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2.xml" ContentType="application/vnd.openxmlformats-officedocument.drawing+xml"/>
  <Override PartName="/xl/ctrlProps/ctrlProp13.xml" ContentType="application/vnd.ms-excel.controlproperties+xml"/>
  <Override PartName="/xl/drawings/drawing13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module-stability\gold-copper\damp-heat\"/>
    </mc:Choice>
  </mc:AlternateContent>
  <xr:revisionPtr revIDLastSave="0" documentId="13_ncr:1_{6C274425-8979-43FD-8997-1283292D5DD7}" xr6:coauthVersionLast="47" xr6:coauthVersionMax="47" xr10:uidLastSave="{00000000-0000-0000-0000-000000000000}"/>
  <bookViews>
    <workbookView xWindow="-108" yWindow="-108" windowWidth="30936" windowHeight="16896" tabRatio="760" firstSheet="4" activeTab="13" xr2:uid="{00000000-000D-0000-FFFF-FFFF00000000}"/>
  </bookViews>
  <sheets>
    <sheet name="NEW" sheetId="64" r:id="rId1"/>
    <sheet name="20221115T210000" sheetId="65" r:id="rId2"/>
    <sheet name="20221116T090000" sheetId="66" r:id="rId3"/>
    <sheet name="20221116T170000" sheetId="67" r:id="rId4"/>
    <sheet name="20221117T100000" sheetId="68" r:id="rId5"/>
    <sheet name="20221118T130000" sheetId="69" r:id="rId6"/>
    <sheet name="20221121T140000" sheetId="70" r:id="rId7"/>
    <sheet name="20221123T140000" sheetId="71" r:id="rId8"/>
    <sheet name="20221128T090000" sheetId="72" r:id="rId9"/>
    <sheet name="20221201T090000" sheetId="73" r:id="rId10"/>
    <sheet name="20221205T210000" sheetId="74" r:id="rId11"/>
    <sheet name="20230111T210000" sheetId="75" r:id="rId12"/>
    <sheet name="20230122T090000" sheetId="76" r:id="rId13"/>
    <sheet name="Sheet2" sheetId="63" r:id="rId14"/>
  </sheets>
  <externalReferences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257" i="76" l="1"/>
  <c r="BE257" i="76" s="1"/>
  <c r="AV257" i="76"/>
  <c r="AW257" i="76" s="1"/>
  <c r="AL257" i="76"/>
  <c r="AM257" i="76" s="1"/>
  <c r="AD257" i="76"/>
  <c r="AE257" i="76" s="1"/>
  <c r="T257" i="76"/>
  <c r="U257" i="76" s="1"/>
  <c r="L257" i="76"/>
  <c r="M257" i="76" s="1"/>
  <c r="BD256" i="76"/>
  <c r="BE256" i="76" s="1"/>
  <c r="AV256" i="76"/>
  <c r="AW256" i="76" s="1"/>
  <c r="AL256" i="76"/>
  <c r="AM256" i="76" s="1"/>
  <c r="AD256" i="76"/>
  <c r="AE256" i="76" s="1"/>
  <c r="T256" i="76"/>
  <c r="U256" i="76" s="1"/>
  <c r="L256" i="76"/>
  <c r="M256" i="76" s="1"/>
  <c r="BD255" i="76"/>
  <c r="BE255" i="76" s="1"/>
  <c r="AV255" i="76"/>
  <c r="AW255" i="76" s="1"/>
  <c r="AL255" i="76"/>
  <c r="AM255" i="76" s="1"/>
  <c r="AD255" i="76"/>
  <c r="AE255" i="76" s="1"/>
  <c r="T255" i="76"/>
  <c r="U255" i="76" s="1"/>
  <c r="M255" i="76"/>
  <c r="L255" i="76"/>
  <c r="BD254" i="76"/>
  <c r="BE254" i="76" s="1"/>
  <c r="AV254" i="76"/>
  <c r="AW254" i="76" s="1"/>
  <c r="AL254" i="76"/>
  <c r="AM254" i="76" s="1"/>
  <c r="AD254" i="76"/>
  <c r="AE254" i="76" s="1"/>
  <c r="T254" i="76"/>
  <c r="U254" i="76" s="1"/>
  <c r="L254" i="76"/>
  <c r="M254" i="76" s="1"/>
  <c r="BD253" i="76"/>
  <c r="BE253" i="76" s="1"/>
  <c r="AV253" i="76"/>
  <c r="AW253" i="76" s="1"/>
  <c r="AL253" i="76"/>
  <c r="AM253" i="76" s="1"/>
  <c r="AD253" i="76"/>
  <c r="AE253" i="76" s="1"/>
  <c r="T253" i="76"/>
  <c r="U253" i="76" s="1"/>
  <c r="L253" i="76"/>
  <c r="M253" i="76" s="1"/>
  <c r="BD252" i="76"/>
  <c r="BE252" i="76" s="1"/>
  <c r="AV252" i="76"/>
  <c r="AW252" i="76" s="1"/>
  <c r="AL252" i="76"/>
  <c r="AM252" i="76" s="1"/>
  <c r="AD252" i="76"/>
  <c r="AE252" i="76" s="1"/>
  <c r="T252" i="76"/>
  <c r="U252" i="76" s="1"/>
  <c r="L252" i="76"/>
  <c r="M252" i="76" s="1"/>
  <c r="BD251" i="76"/>
  <c r="BE251" i="76" s="1"/>
  <c r="AV251" i="76"/>
  <c r="AW251" i="76" s="1"/>
  <c r="AL251" i="76"/>
  <c r="AM251" i="76" s="1"/>
  <c r="AD251" i="76"/>
  <c r="AE251" i="76" s="1"/>
  <c r="T251" i="76"/>
  <c r="U251" i="76" s="1"/>
  <c r="M251" i="76"/>
  <c r="L251" i="76"/>
  <c r="BD250" i="76"/>
  <c r="BE250" i="76" s="1"/>
  <c r="AV250" i="76"/>
  <c r="AW250" i="76" s="1"/>
  <c r="AL250" i="76"/>
  <c r="AM250" i="76" s="1"/>
  <c r="AD250" i="76"/>
  <c r="AE250" i="76" s="1"/>
  <c r="T250" i="76"/>
  <c r="U250" i="76" s="1"/>
  <c r="L250" i="76"/>
  <c r="M250" i="76" s="1"/>
  <c r="BD249" i="76"/>
  <c r="BE249" i="76" s="1"/>
  <c r="AV249" i="76"/>
  <c r="AW249" i="76" s="1"/>
  <c r="AL249" i="76"/>
  <c r="AM249" i="76" s="1"/>
  <c r="AD249" i="76"/>
  <c r="AE249" i="76" s="1"/>
  <c r="T249" i="76"/>
  <c r="U249" i="76" s="1"/>
  <c r="L249" i="76"/>
  <c r="M249" i="76" s="1"/>
  <c r="BD248" i="76"/>
  <c r="BE248" i="76" s="1"/>
  <c r="AV248" i="76"/>
  <c r="AW248" i="76" s="1"/>
  <c r="AL248" i="76"/>
  <c r="AM248" i="76" s="1"/>
  <c r="AD248" i="76"/>
  <c r="AE248" i="76" s="1"/>
  <c r="T248" i="76"/>
  <c r="U248" i="76" s="1"/>
  <c r="L248" i="76"/>
  <c r="M248" i="76" s="1"/>
  <c r="BD247" i="76"/>
  <c r="BE247" i="76" s="1"/>
  <c r="AV247" i="76"/>
  <c r="AW247" i="76" s="1"/>
  <c r="AL247" i="76"/>
  <c r="AM247" i="76" s="1"/>
  <c r="AD247" i="76"/>
  <c r="AE247" i="76" s="1"/>
  <c r="T247" i="76"/>
  <c r="U247" i="76" s="1"/>
  <c r="L247" i="76"/>
  <c r="M247" i="76" s="1"/>
  <c r="BD246" i="76"/>
  <c r="BE246" i="76" s="1"/>
  <c r="AV246" i="76"/>
  <c r="AW246" i="76" s="1"/>
  <c r="AL246" i="76"/>
  <c r="AM246" i="76" s="1"/>
  <c r="AD246" i="76"/>
  <c r="AE246" i="76" s="1"/>
  <c r="T246" i="76"/>
  <c r="U246" i="76" s="1"/>
  <c r="L246" i="76"/>
  <c r="M246" i="76" s="1"/>
  <c r="BD245" i="76"/>
  <c r="BE245" i="76" s="1"/>
  <c r="AV245" i="76"/>
  <c r="AW245" i="76" s="1"/>
  <c r="AL245" i="76"/>
  <c r="AM245" i="76" s="1"/>
  <c r="AD245" i="76"/>
  <c r="AE245" i="76" s="1"/>
  <c r="T245" i="76"/>
  <c r="U245" i="76" s="1"/>
  <c r="L245" i="76"/>
  <c r="M245" i="76" s="1"/>
  <c r="BD244" i="76"/>
  <c r="BE244" i="76" s="1"/>
  <c r="AV244" i="76"/>
  <c r="AW244" i="76" s="1"/>
  <c r="AL244" i="76"/>
  <c r="AM244" i="76" s="1"/>
  <c r="AD244" i="76"/>
  <c r="AE244" i="76" s="1"/>
  <c r="T244" i="76"/>
  <c r="U244" i="76" s="1"/>
  <c r="L244" i="76"/>
  <c r="M244" i="76" s="1"/>
  <c r="BD243" i="76"/>
  <c r="BE243" i="76" s="1"/>
  <c r="AV243" i="76"/>
  <c r="AW243" i="76" s="1"/>
  <c r="AL243" i="76"/>
  <c r="AM243" i="76" s="1"/>
  <c r="AD243" i="76"/>
  <c r="AE243" i="76" s="1"/>
  <c r="T243" i="76"/>
  <c r="U243" i="76" s="1"/>
  <c r="M243" i="76"/>
  <c r="L243" i="76"/>
  <c r="BD242" i="76"/>
  <c r="BE242" i="76" s="1"/>
  <c r="AV242" i="76"/>
  <c r="AW242" i="76" s="1"/>
  <c r="AL242" i="76"/>
  <c r="AM242" i="76" s="1"/>
  <c r="AD242" i="76"/>
  <c r="AE242" i="76" s="1"/>
  <c r="T242" i="76"/>
  <c r="U242" i="76" s="1"/>
  <c r="M242" i="76"/>
  <c r="L242" i="76"/>
  <c r="BD241" i="76"/>
  <c r="BE241" i="76" s="1"/>
  <c r="AV241" i="76"/>
  <c r="AW241" i="76" s="1"/>
  <c r="AL241" i="76"/>
  <c r="AM241" i="76" s="1"/>
  <c r="AD241" i="76"/>
  <c r="AE241" i="76" s="1"/>
  <c r="T241" i="76"/>
  <c r="U241" i="76" s="1"/>
  <c r="L241" i="76"/>
  <c r="M241" i="76" s="1"/>
  <c r="BD240" i="76"/>
  <c r="BE240" i="76" s="1"/>
  <c r="AV240" i="76"/>
  <c r="AW240" i="76" s="1"/>
  <c r="AL240" i="76"/>
  <c r="AM240" i="76" s="1"/>
  <c r="AD240" i="76"/>
  <c r="AE240" i="76" s="1"/>
  <c r="T240" i="76"/>
  <c r="U240" i="76" s="1"/>
  <c r="L240" i="76"/>
  <c r="M240" i="76" s="1"/>
  <c r="BD239" i="76"/>
  <c r="BE239" i="76" s="1"/>
  <c r="AV239" i="76"/>
  <c r="AW239" i="76" s="1"/>
  <c r="AL239" i="76"/>
  <c r="AM239" i="76" s="1"/>
  <c r="AD239" i="76"/>
  <c r="AE239" i="76" s="1"/>
  <c r="T239" i="76"/>
  <c r="U239" i="76" s="1"/>
  <c r="M239" i="76"/>
  <c r="L239" i="76"/>
  <c r="BD238" i="76"/>
  <c r="BE238" i="76" s="1"/>
  <c r="AV238" i="76"/>
  <c r="AW238" i="76" s="1"/>
  <c r="AL238" i="76"/>
  <c r="AM238" i="76" s="1"/>
  <c r="AD238" i="76"/>
  <c r="AE238" i="76" s="1"/>
  <c r="T238" i="76"/>
  <c r="U238" i="76" s="1"/>
  <c r="L238" i="76"/>
  <c r="M238" i="76" s="1"/>
  <c r="BD237" i="76"/>
  <c r="BE237" i="76" s="1"/>
  <c r="AV237" i="76"/>
  <c r="AW237" i="76" s="1"/>
  <c r="AL237" i="76"/>
  <c r="AM237" i="76" s="1"/>
  <c r="AD237" i="76"/>
  <c r="AE237" i="76" s="1"/>
  <c r="T237" i="76"/>
  <c r="U237" i="76" s="1"/>
  <c r="L237" i="76"/>
  <c r="M237" i="76" s="1"/>
  <c r="BD236" i="76"/>
  <c r="BE236" i="76" s="1"/>
  <c r="AV236" i="76"/>
  <c r="AW236" i="76" s="1"/>
  <c r="AL236" i="76"/>
  <c r="AM236" i="76" s="1"/>
  <c r="AD236" i="76"/>
  <c r="AE236" i="76" s="1"/>
  <c r="T236" i="76"/>
  <c r="U236" i="76" s="1"/>
  <c r="L236" i="76"/>
  <c r="M236" i="76" s="1"/>
  <c r="BD235" i="76"/>
  <c r="BE235" i="76" s="1"/>
  <c r="AV235" i="76"/>
  <c r="AW235" i="76" s="1"/>
  <c r="AL235" i="76"/>
  <c r="AM235" i="76" s="1"/>
  <c r="AD235" i="76"/>
  <c r="AE235" i="76" s="1"/>
  <c r="T235" i="76"/>
  <c r="U235" i="76" s="1"/>
  <c r="L235" i="76"/>
  <c r="M235" i="76" s="1"/>
  <c r="BD234" i="76"/>
  <c r="BE234" i="76" s="1"/>
  <c r="AV234" i="76"/>
  <c r="AW234" i="76" s="1"/>
  <c r="AL234" i="76"/>
  <c r="AM234" i="76" s="1"/>
  <c r="AD234" i="76"/>
  <c r="AE234" i="76" s="1"/>
  <c r="T234" i="76"/>
  <c r="U234" i="76" s="1"/>
  <c r="L234" i="76"/>
  <c r="M234" i="76" s="1"/>
  <c r="BD233" i="76"/>
  <c r="BE233" i="76" s="1"/>
  <c r="AV233" i="76"/>
  <c r="AW233" i="76" s="1"/>
  <c r="AL233" i="76"/>
  <c r="AM233" i="76" s="1"/>
  <c r="AD233" i="76"/>
  <c r="AE233" i="76" s="1"/>
  <c r="T233" i="76"/>
  <c r="U233" i="76" s="1"/>
  <c r="L233" i="76"/>
  <c r="M233" i="76" s="1"/>
  <c r="BD232" i="76"/>
  <c r="BE232" i="76" s="1"/>
  <c r="AV232" i="76"/>
  <c r="AW232" i="76" s="1"/>
  <c r="AL232" i="76"/>
  <c r="AM232" i="76" s="1"/>
  <c r="AD232" i="76"/>
  <c r="AE232" i="76" s="1"/>
  <c r="T232" i="76"/>
  <c r="U232" i="76" s="1"/>
  <c r="L232" i="76"/>
  <c r="M232" i="76" s="1"/>
  <c r="BD231" i="76"/>
  <c r="BE231" i="76" s="1"/>
  <c r="AV231" i="76"/>
  <c r="AW231" i="76" s="1"/>
  <c r="AL231" i="76"/>
  <c r="AM231" i="76" s="1"/>
  <c r="AD231" i="76"/>
  <c r="AE231" i="76" s="1"/>
  <c r="T231" i="76"/>
  <c r="U231" i="76" s="1"/>
  <c r="M231" i="76"/>
  <c r="L231" i="76"/>
  <c r="BD230" i="76"/>
  <c r="BE230" i="76" s="1"/>
  <c r="AV230" i="76"/>
  <c r="AW230" i="76" s="1"/>
  <c r="AL230" i="76"/>
  <c r="AM230" i="76" s="1"/>
  <c r="AD230" i="76"/>
  <c r="AE230" i="76" s="1"/>
  <c r="T230" i="76"/>
  <c r="U230" i="76" s="1"/>
  <c r="M230" i="76"/>
  <c r="L230" i="76"/>
  <c r="BD229" i="76"/>
  <c r="BE229" i="76" s="1"/>
  <c r="AV229" i="76"/>
  <c r="AW229" i="76" s="1"/>
  <c r="AL229" i="76"/>
  <c r="AM229" i="76" s="1"/>
  <c r="AD229" i="76"/>
  <c r="AE229" i="76" s="1"/>
  <c r="T229" i="76"/>
  <c r="U229" i="76" s="1"/>
  <c r="L229" i="76"/>
  <c r="M229" i="76" s="1"/>
  <c r="BD228" i="76"/>
  <c r="BE228" i="76" s="1"/>
  <c r="AV228" i="76"/>
  <c r="AW228" i="76" s="1"/>
  <c r="AL228" i="76"/>
  <c r="AM228" i="76" s="1"/>
  <c r="AD228" i="76"/>
  <c r="AE228" i="76" s="1"/>
  <c r="T228" i="76"/>
  <c r="U228" i="76" s="1"/>
  <c r="L228" i="76"/>
  <c r="M228" i="76" s="1"/>
  <c r="BD227" i="76"/>
  <c r="BE227" i="76" s="1"/>
  <c r="AV227" i="76"/>
  <c r="AW227" i="76" s="1"/>
  <c r="AL227" i="76"/>
  <c r="AM227" i="76" s="1"/>
  <c r="AD227" i="76"/>
  <c r="AE227" i="76" s="1"/>
  <c r="T227" i="76"/>
  <c r="U227" i="76" s="1"/>
  <c r="M227" i="76"/>
  <c r="L227" i="76"/>
  <c r="BD226" i="76"/>
  <c r="BE226" i="76" s="1"/>
  <c r="AV226" i="76"/>
  <c r="AW226" i="76" s="1"/>
  <c r="AL226" i="76"/>
  <c r="AM226" i="76" s="1"/>
  <c r="AD226" i="76"/>
  <c r="AE226" i="76" s="1"/>
  <c r="T226" i="76"/>
  <c r="U226" i="76" s="1"/>
  <c r="L226" i="76"/>
  <c r="M226" i="76" s="1"/>
  <c r="BD225" i="76"/>
  <c r="BE225" i="76" s="1"/>
  <c r="AV225" i="76"/>
  <c r="AW225" i="76" s="1"/>
  <c r="AL225" i="76"/>
  <c r="AM225" i="76" s="1"/>
  <c r="AD225" i="76"/>
  <c r="AE225" i="76" s="1"/>
  <c r="T225" i="76"/>
  <c r="U225" i="76" s="1"/>
  <c r="L225" i="76"/>
  <c r="M225" i="76" s="1"/>
  <c r="BD224" i="76"/>
  <c r="BE224" i="76" s="1"/>
  <c r="AV224" i="76"/>
  <c r="AW224" i="76" s="1"/>
  <c r="AL224" i="76"/>
  <c r="AM224" i="76" s="1"/>
  <c r="AD224" i="76"/>
  <c r="AE224" i="76" s="1"/>
  <c r="T224" i="76"/>
  <c r="U224" i="76" s="1"/>
  <c r="L224" i="76"/>
  <c r="M224" i="76" s="1"/>
  <c r="BD223" i="76"/>
  <c r="BE223" i="76" s="1"/>
  <c r="AV223" i="76"/>
  <c r="AW223" i="76" s="1"/>
  <c r="AL223" i="76"/>
  <c r="AM223" i="76" s="1"/>
  <c r="AD223" i="76"/>
  <c r="AE223" i="76" s="1"/>
  <c r="T223" i="76"/>
  <c r="U223" i="76" s="1"/>
  <c r="L223" i="76"/>
  <c r="M223" i="76" s="1"/>
  <c r="BD222" i="76"/>
  <c r="BE222" i="76" s="1"/>
  <c r="AV222" i="76"/>
  <c r="AW222" i="76" s="1"/>
  <c r="AL222" i="76"/>
  <c r="AM222" i="76" s="1"/>
  <c r="AD222" i="76"/>
  <c r="AE222" i="76" s="1"/>
  <c r="T222" i="76"/>
  <c r="U222" i="76" s="1"/>
  <c r="L222" i="76"/>
  <c r="M222" i="76" s="1"/>
  <c r="BD221" i="76"/>
  <c r="BE221" i="76" s="1"/>
  <c r="AV221" i="76"/>
  <c r="AW221" i="76" s="1"/>
  <c r="AL221" i="76"/>
  <c r="AM221" i="76" s="1"/>
  <c r="AD221" i="76"/>
  <c r="AE221" i="76" s="1"/>
  <c r="T221" i="76"/>
  <c r="U221" i="76" s="1"/>
  <c r="L221" i="76"/>
  <c r="M221" i="76" s="1"/>
  <c r="BD220" i="76"/>
  <c r="BE220" i="76" s="1"/>
  <c r="AV220" i="76"/>
  <c r="AW220" i="76" s="1"/>
  <c r="AL220" i="76"/>
  <c r="AM220" i="76" s="1"/>
  <c r="AD220" i="76"/>
  <c r="AE220" i="76" s="1"/>
  <c r="T220" i="76"/>
  <c r="U220" i="76" s="1"/>
  <c r="M220" i="76"/>
  <c r="L220" i="76"/>
  <c r="BD219" i="76"/>
  <c r="BE219" i="76" s="1"/>
  <c r="AV219" i="76"/>
  <c r="AW219" i="76" s="1"/>
  <c r="AL219" i="76"/>
  <c r="AM219" i="76" s="1"/>
  <c r="AD219" i="76"/>
  <c r="AE219" i="76" s="1"/>
  <c r="T219" i="76"/>
  <c r="U219" i="76" s="1"/>
  <c r="M219" i="76"/>
  <c r="L219" i="76"/>
  <c r="BD218" i="76"/>
  <c r="BE218" i="76" s="1"/>
  <c r="AV218" i="76"/>
  <c r="AW218" i="76" s="1"/>
  <c r="AL218" i="76"/>
  <c r="AM218" i="76" s="1"/>
  <c r="AD218" i="76"/>
  <c r="AE218" i="76" s="1"/>
  <c r="T218" i="76"/>
  <c r="U218" i="76" s="1"/>
  <c r="M218" i="76"/>
  <c r="L218" i="76"/>
  <c r="BD217" i="76"/>
  <c r="BE217" i="76" s="1"/>
  <c r="AV217" i="76"/>
  <c r="AW217" i="76" s="1"/>
  <c r="AL217" i="76"/>
  <c r="AM217" i="76" s="1"/>
  <c r="AD217" i="76"/>
  <c r="AE217" i="76" s="1"/>
  <c r="T217" i="76"/>
  <c r="U217" i="76" s="1"/>
  <c r="L217" i="76"/>
  <c r="M217" i="76" s="1"/>
  <c r="BD216" i="76"/>
  <c r="BE216" i="76" s="1"/>
  <c r="AV216" i="76"/>
  <c r="AW216" i="76" s="1"/>
  <c r="AL216" i="76"/>
  <c r="AM216" i="76" s="1"/>
  <c r="AD216" i="76"/>
  <c r="AE216" i="76" s="1"/>
  <c r="T216" i="76"/>
  <c r="U216" i="76" s="1"/>
  <c r="L216" i="76"/>
  <c r="M216" i="76" s="1"/>
  <c r="BD215" i="76"/>
  <c r="BE215" i="76" s="1"/>
  <c r="AV215" i="76"/>
  <c r="AW215" i="76" s="1"/>
  <c r="AL215" i="76"/>
  <c r="AM215" i="76" s="1"/>
  <c r="AD215" i="76"/>
  <c r="AE215" i="76" s="1"/>
  <c r="T215" i="76"/>
  <c r="U215" i="76" s="1"/>
  <c r="M215" i="76"/>
  <c r="L215" i="76"/>
  <c r="BD214" i="76"/>
  <c r="BE214" i="76" s="1"/>
  <c r="AV214" i="76"/>
  <c r="AW214" i="76" s="1"/>
  <c r="AL214" i="76"/>
  <c r="AM214" i="76" s="1"/>
  <c r="AD214" i="76"/>
  <c r="AE214" i="76" s="1"/>
  <c r="T214" i="76"/>
  <c r="U214" i="76" s="1"/>
  <c r="L214" i="76"/>
  <c r="M214" i="76" s="1"/>
  <c r="BD213" i="76"/>
  <c r="BE213" i="76" s="1"/>
  <c r="AV213" i="76"/>
  <c r="AW213" i="76" s="1"/>
  <c r="AL213" i="76"/>
  <c r="AM213" i="76" s="1"/>
  <c r="AD213" i="76"/>
  <c r="AE213" i="76" s="1"/>
  <c r="T213" i="76"/>
  <c r="U213" i="76" s="1"/>
  <c r="L213" i="76"/>
  <c r="M213" i="76" s="1"/>
  <c r="BD212" i="76"/>
  <c r="BE212" i="76" s="1"/>
  <c r="AV212" i="76"/>
  <c r="AW212" i="76" s="1"/>
  <c r="AL212" i="76"/>
  <c r="AM212" i="76" s="1"/>
  <c r="AD212" i="76"/>
  <c r="AE212" i="76" s="1"/>
  <c r="T212" i="76"/>
  <c r="U212" i="76" s="1"/>
  <c r="L212" i="76"/>
  <c r="M212" i="76" s="1"/>
  <c r="BD211" i="76"/>
  <c r="BE211" i="76" s="1"/>
  <c r="AV211" i="76"/>
  <c r="AW211" i="76" s="1"/>
  <c r="AL211" i="76"/>
  <c r="AM211" i="76" s="1"/>
  <c r="AD211" i="76"/>
  <c r="AE211" i="76" s="1"/>
  <c r="T211" i="76"/>
  <c r="U211" i="76" s="1"/>
  <c r="L211" i="76"/>
  <c r="M211" i="76" s="1"/>
  <c r="BD210" i="76"/>
  <c r="BE210" i="76" s="1"/>
  <c r="AV210" i="76"/>
  <c r="AW210" i="76" s="1"/>
  <c r="AL210" i="76"/>
  <c r="AM210" i="76" s="1"/>
  <c r="AD210" i="76"/>
  <c r="AE210" i="76" s="1"/>
  <c r="T210" i="76"/>
  <c r="U210" i="76" s="1"/>
  <c r="L210" i="76"/>
  <c r="M210" i="76" s="1"/>
  <c r="BD209" i="76"/>
  <c r="BE209" i="76" s="1"/>
  <c r="AV209" i="76"/>
  <c r="AW209" i="76" s="1"/>
  <c r="AL209" i="76"/>
  <c r="AM209" i="76" s="1"/>
  <c r="AD209" i="76"/>
  <c r="AE209" i="76" s="1"/>
  <c r="T209" i="76"/>
  <c r="U209" i="76" s="1"/>
  <c r="L209" i="76"/>
  <c r="M209" i="76" s="1"/>
  <c r="BD208" i="76"/>
  <c r="BE208" i="76" s="1"/>
  <c r="AV208" i="76"/>
  <c r="AW208" i="76" s="1"/>
  <c r="AL208" i="76"/>
  <c r="AM208" i="76" s="1"/>
  <c r="AD208" i="76"/>
  <c r="AE208" i="76" s="1"/>
  <c r="T208" i="76"/>
  <c r="U208" i="76" s="1"/>
  <c r="M208" i="76"/>
  <c r="L208" i="76"/>
  <c r="BD207" i="76"/>
  <c r="BE207" i="76" s="1"/>
  <c r="AV207" i="76"/>
  <c r="AW207" i="76" s="1"/>
  <c r="AL207" i="76"/>
  <c r="AM207" i="76" s="1"/>
  <c r="AD207" i="76"/>
  <c r="AE207" i="76" s="1"/>
  <c r="T207" i="76"/>
  <c r="U207" i="76" s="1"/>
  <c r="L207" i="76"/>
  <c r="M207" i="76" s="1"/>
  <c r="BD206" i="76"/>
  <c r="BE206" i="76" s="1"/>
  <c r="AV206" i="76"/>
  <c r="AW206" i="76" s="1"/>
  <c r="AL206" i="76"/>
  <c r="AM206" i="76" s="1"/>
  <c r="AD206" i="76"/>
  <c r="AE206" i="76" s="1"/>
  <c r="T206" i="76"/>
  <c r="U206" i="76" s="1"/>
  <c r="M206" i="76"/>
  <c r="L206" i="76"/>
  <c r="BD205" i="76"/>
  <c r="BE205" i="76" s="1"/>
  <c r="AV205" i="76"/>
  <c r="AW205" i="76" s="1"/>
  <c r="AL205" i="76"/>
  <c r="AM205" i="76" s="1"/>
  <c r="AD205" i="76"/>
  <c r="AE205" i="76" s="1"/>
  <c r="T205" i="76"/>
  <c r="U205" i="76" s="1"/>
  <c r="L205" i="76"/>
  <c r="M205" i="76" s="1"/>
  <c r="BD204" i="76"/>
  <c r="BE204" i="76" s="1"/>
  <c r="AV204" i="76"/>
  <c r="AW204" i="76" s="1"/>
  <c r="AL204" i="76"/>
  <c r="AM204" i="76" s="1"/>
  <c r="AD204" i="76"/>
  <c r="AE204" i="76" s="1"/>
  <c r="T204" i="76"/>
  <c r="U204" i="76" s="1"/>
  <c r="L204" i="76"/>
  <c r="M204" i="76" s="1"/>
  <c r="BD203" i="76"/>
  <c r="BE203" i="76" s="1"/>
  <c r="AV203" i="76"/>
  <c r="AW203" i="76" s="1"/>
  <c r="AL203" i="76"/>
  <c r="AM203" i="76" s="1"/>
  <c r="AD203" i="76"/>
  <c r="AE203" i="76" s="1"/>
  <c r="T203" i="76"/>
  <c r="U203" i="76" s="1"/>
  <c r="M203" i="76"/>
  <c r="L203" i="76"/>
  <c r="BD202" i="76"/>
  <c r="BE202" i="76" s="1"/>
  <c r="AV202" i="76"/>
  <c r="AW202" i="76" s="1"/>
  <c r="AL202" i="76"/>
  <c r="AM202" i="76" s="1"/>
  <c r="AD202" i="76"/>
  <c r="AE202" i="76" s="1"/>
  <c r="T202" i="76"/>
  <c r="U202" i="76" s="1"/>
  <c r="L202" i="76"/>
  <c r="M202" i="76" s="1"/>
  <c r="BD201" i="76"/>
  <c r="BE201" i="76" s="1"/>
  <c r="AV201" i="76"/>
  <c r="AW201" i="76" s="1"/>
  <c r="AL201" i="76"/>
  <c r="AM201" i="76" s="1"/>
  <c r="AD201" i="76"/>
  <c r="AE201" i="76" s="1"/>
  <c r="T201" i="76"/>
  <c r="U201" i="76" s="1"/>
  <c r="L201" i="76"/>
  <c r="M201" i="76" s="1"/>
  <c r="BD200" i="76"/>
  <c r="BE200" i="76" s="1"/>
  <c r="AV200" i="76"/>
  <c r="AW200" i="76" s="1"/>
  <c r="AL200" i="76"/>
  <c r="AM200" i="76" s="1"/>
  <c r="AD200" i="76"/>
  <c r="AE200" i="76" s="1"/>
  <c r="T200" i="76"/>
  <c r="U200" i="76" s="1"/>
  <c r="L200" i="76"/>
  <c r="M200" i="76" s="1"/>
  <c r="BD199" i="76"/>
  <c r="BE199" i="76" s="1"/>
  <c r="AV199" i="76"/>
  <c r="AW199" i="76" s="1"/>
  <c r="AL199" i="76"/>
  <c r="AM199" i="76" s="1"/>
  <c r="AD199" i="76"/>
  <c r="AE199" i="76" s="1"/>
  <c r="T199" i="76"/>
  <c r="U199" i="76" s="1"/>
  <c r="L199" i="76"/>
  <c r="M199" i="76" s="1"/>
  <c r="BD198" i="76"/>
  <c r="BE198" i="76" s="1"/>
  <c r="AV198" i="76"/>
  <c r="AW198" i="76" s="1"/>
  <c r="AL198" i="76"/>
  <c r="AM198" i="76" s="1"/>
  <c r="AD198" i="76"/>
  <c r="AE198" i="76" s="1"/>
  <c r="T198" i="76"/>
  <c r="U198" i="76" s="1"/>
  <c r="M198" i="76"/>
  <c r="L198" i="76"/>
  <c r="BD197" i="76"/>
  <c r="BE197" i="76" s="1"/>
  <c r="AV197" i="76"/>
  <c r="AW197" i="76" s="1"/>
  <c r="AL197" i="76"/>
  <c r="AM197" i="76" s="1"/>
  <c r="AD197" i="76"/>
  <c r="AE197" i="76" s="1"/>
  <c r="T197" i="76"/>
  <c r="U197" i="76" s="1"/>
  <c r="L197" i="76"/>
  <c r="M197" i="76" s="1"/>
  <c r="BD196" i="76"/>
  <c r="BE196" i="76" s="1"/>
  <c r="AV196" i="76"/>
  <c r="AW196" i="76" s="1"/>
  <c r="AL196" i="76"/>
  <c r="AM196" i="76" s="1"/>
  <c r="AD196" i="76"/>
  <c r="AE196" i="76" s="1"/>
  <c r="T196" i="76"/>
  <c r="U196" i="76" s="1"/>
  <c r="M196" i="76"/>
  <c r="L196" i="76"/>
  <c r="BD195" i="76"/>
  <c r="BE195" i="76" s="1"/>
  <c r="AV195" i="76"/>
  <c r="AW195" i="76" s="1"/>
  <c r="AL195" i="76"/>
  <c r="AM195" i="76" s="1"/>
  <c r="AD195" i="76"/>
  <c r="AE195" i="76" s="1"/>
  <c r="T195" i="76"/>
  <c r="U195" i="76" s="1"/>
  <c r="L195" i="76"/>
  <c r="M195" i="76" s="1"/>
  <c r="BD194" i="76"/>
  <c r="BE194" i="76" s="1"/>
  <c r="AV194" i="76"/>
  <c r="AW194" i="76" s="1"/>
  <c r="AL194" i="76"/>
  <c r="AM194" i="76" s="1"/>
  <c r="AD194" i="76"/>
  <c r="AE194" i="76" s="1"/>
  <c r="T194" i="76"/>
  <c r="U194" i="76" s="1"/>
  <c r="L194" i="76"/>
  <c r="M194" i="76" s="1"/>
  <c r="BD193" i="76"/>
  <c r="BE193" i="76" s="1"/>
  <c r="AV193" i="76"/>
  <c r="AW193" i="76" s="1"/>
  <c r="AL193" i="76"/>
  <c r="AM193" i="76" s="1"/>
  <c r="AD193" i="76"/>
  <c r="AE193" i="76" s="1"/>
  <c r="T193" i="76"/>
  <c r="U193" i="76" s="1"/>
  <c r="M193" i="76"/>
  <c r="L193" i="76"/>
  <c r="BD192" i="76"/>
  <c r="BE192" i="76" s="1"/>
  <c r="AV192" i="76"/>
  <c r="AW192" i="76" s="1"/>
  <c r="AL192" i="76"/>
  <c r="AM192" i="76" s="1"/>
  <c r="AD192" i="76"/>
  <c r="AE192" i="76" s="1"/>
  <c r="T192" i="76"/>
  <c r="U192" i="76" s="1"/>
  <c r="L192" i="76"/>
  <c r="M192" i="76" s="1"/>
  <c r="BD191" i="76"/>
  <c r="BE191" i="76" s="1"/>
  <c r="AV191" i="76"/>
  <c r="AW191" i="76" s="1"/>
  <c r="AL191" i="76"/>
  <c r="AM191" i="76" s="1"/>
  <c r="AD191" i="76"/>
  <c r="AE191" i="76" s="1"/>
  <c r="T191" i="76"/>
  <c r="U191" i="76" s="1"/>
  <c r="L191" i="76"/>
  <c r="M191" i="76" s="1"/>
  <c r="BD190" i="76"/>
  <c r="BE190" i="76" s="1"/>
  <c r="AV190" i="76"/>
  <c r="AW190" i="76" s="1"/>
  <c r="AL190" i="76"/>
  <c r="AM190" i="76" s="1"/>
  <c r="AD190" i="76"/>
  <c r="AE190" i="76" s="1"/>
  <c r="T190" i="76"/>
  <c r="U190" i="76" s="1"/>
  <c r="M190" i="76"/>
  <c r="L190" i="76"/>
  <c r="BD189" i="76"/>
  <c r="BE189" i="76" s="1"/>
  <c r="AV189" i="76"/>
  <c r="AW189" i="76" s="1"/>
  <c r="AL189" i="76"/>
  <c r="AM189" i="76" s="1"/>
  <c r="AD189" i="76"/>
  <c r="AE189" i="76" s="1"/>
  <c r="T189" i="76"/>
  <c r="U189" i="76" s="1"/>
  <c r="L189" i="76"/>
  <c r="M189" i="76" s="1"/>
  <c r="BD188" i="76"/>
  <c r="BE188" i="76" s="1"/>
  <c r="AV188" i="76"/>
  <c r="AW188" i="76" s="1"/>
  <c r="AL188" i="76"/>
  <c r="AM188" i="76" s="1"/>
  <c r="AD188" i="76"/>
  <c r="AE188" i="76" s="1"/>
  <c r="T188" i="76"/>
  <c r="U188" i="76" s="1"/>
  <c r="L188" i="76"/>
  <c r="M188" i="76" s="1"/>
  <c r="BD187" i="76"/>
  <c r="BE187" i="76" s="1"/>
  <c r="AV187" i="76"/>
  <c r="AW187" i="76" s="1"/>
  <c r="AL187" i="76"/>
  <c r="AM187" i="76" s="1"/>
  <c r="AD187" i="76"/>
  <c r="AE187" i="76" s="1"/>
  <c r="T187" i="76"/>
  <c r="U187" i="76" s="1"/>
  <c r="M187" i="76"/>
  <c r="L187" i="76"/>
  <c r="BD186" i="76"/>
  <c r="BE186" i="76" s="1"/>
  <c r="AV186" i="76"/>
  <c r="AW186" i="76" s="1"/>
  <c r="AL186" i="76"/>
  <c r="AM186" i="76" s="1"/>
  <c r="AD186" i="76"/>
  <c r="AE186" i="76" s="1"/>
  <c r="T186" i="76"/>
  <c r="U186" i="76" s="1"/>
  <c r="L186" i="76"/>
  <c r="M186" i="76" s="1"/>
  <c r="BD185" i="76"/>
  <c r="BE185" i="76" s="1"/>
  <c r="AV185" i="76"/>
  <c r="AW185" i="76" s="1"/>
  <c r="AL185" i="76"/>
  <c r="AM185" i="76" s="1"/>
  <c r="AD185" i="76"/>
  <c r="AE185" i="76" s="1"/>
  <c r="T185" i="76"/>
  <c r="U185" i="76" s="1"/>
  <c r="L185" i="76"/>
  <c r="M185" i="76" s="1"/>
  <c r="BD184" i="76"/>
  <c r="BE184" i="76" s="1"/>
  <c r="AV184" i="76"/>
  <c r="AW184" i="76" s="1"/>
  <c r="AL184" i="76"/>
  <c r="AM184" i="76" s="1"/>
  <c r="AD184" i="76"/>
  <c r="AE184" i="76" s="1"/>
  <c r="T184" i="76"/>
  <c r="U184" i="76" s="1"/>
  <c r="M184" i="76"/>
  <c r="L184" i="76"/>
  <c r="BD183" i="76"/>
  <c r="BE183" i="76" s="1"/>
  <c r="AV183" i="76"/>
  <c r="AW183" i="76" s="1"/>
  <c r="AL183" i="76"/>
  <c r="AM183" i="76" s="1"/>
  <c r="AD183" i="76"/>
  <c r="AE183" i="76" s="1"/>
  <c r="T183" i="76"/>
  <c r="U183" i="76" s="1"/>
  <c r="L183" i="76"/>
  <c r="M183" i="76" s="1"/>
  <c r="BD182" i="76"/>
  <c r="BE182" i="76" s="1"/>
  <c r="AV182" i="76"/>
  <c r="AW182" i="76" s="1"/>
  <c r="AL182" i="76"/>
  <c r="AM182" i="76" s="1"/>
  <c r="AD182" i="76"/>
  <c r="AE182" i="76" s="1"/>
  <c r="T182" i="76"/>
  <c r="U182" i="76" s="1"/>
  <c r="L182" i="76"/>
  <c r="M182" i="76" s="1"/>
  <c r="BD181" i="76"/>
  <c r="BE181" i="76" s="1"/>
  <c r="AV181" i="76"/>
  <c r="AW181" i="76" s="1"/>
  <c r="AL181" i="76"/>
  <c r="AM181" i="76" s="1"/>
  <c r="AD181" i="76"/>
  <c r="AE181" i="76" s="1"/>
  <c r="T181" i="76"/>
  <c r="U181" i="76" s="1"/>
  <c r="M181" i="76"/>
  <c r="L181" i="76"/>
  <c r="BD180" i="76"/>
  <c r="BE180" i="76" s="1"/>
  <c r="AV180" i="76"/>
  <c r="AW180" i="76" s="1"/>
  <c r="AL180" i="76"/>
  <c r="AM180" i="76" s="1"/>
  <c r="AD180" i="76"/>
  <c r="AE180" i="76" s="1"/>
  <c r="T180" i="76"/>
  <c r="U180" i="76" s="1"/>
  <c r="L180" i="76"/>
  <c r="M180" i="76" s="1"/>
  <c r="BD179" i="76"/>
  <c r="BE179" i="76" s="1"/>
  <c r="AV179" i="76"/>
  <c r="AW179" i="76" s="1"/>
  <c r="AL179" i="76"/>
  <c r="AM179" i="76" s="1"/>
  <c r="AD179" i="76"/>
  <c r="AE179" i="76" s="1"/>
  <c r="T179" i="76"/>
  <c r="U179" i="76" s="1"/>
  <c r="L179" i="76"/>
  <c r="M179" i="76" s="1"/>
  <c r="BD178" i="76"/>
  <c r="BE178" i="76" s="1"/>
  <c r="AV178" i="76"/>
  <c r="AW178" i="76" s="1"/>
  <c r="AL178" i="76"/>
  <c r="AM178" i="76" s="1"/>
  <c r="AD178" i="76"/>
  <c r="AE178" i="76" s="1"/>
  <c r="T178" i="76"/>
  <c r="U178" i="76" s="1"/>
  <c r="M178" i="76"/>
  <c r="L178" i="76"/>
  <c r="BD177" i="76"/>
  <c r="BE177" i="76" s="1"/>
  <c r="AV177" i="76"/>
  <c r="AW177" i="76" s="1"/>
  <c r="AL177" i="76"/>
  <c r="AM177" i="76" s="1"/>
  <c r="AD177" i="76"/>
  <c r="AE177" i="76" s="1"/>
  <c r="T177" i="76"/>
  <c r="U177" i="76" s="1"/>
  <c r="L177" i="76"/>
  <c r="M177" i="76" s="1"/>
  <c r="BD176" i="76"/>
  <c r="BE176" i="76" s="1"/>
  <c r="AV176" i="76"/>
  <c r="AW176" i="76" s="1"/>
  <c r="AL176" i="76"/>
  <c r="AM176" i="76" s="1"/>
  <c r="AD176" i="76"/>
  <c r="AE176" i="76" s="1"/>
  <c r="T176" i="76"/>
  <c r="U176" i="76" s="1"/>
  <c r="L176" i="76"/>
  <c r="M176" i="76" s="1"/>
  <c r="BD175" i="76"/>
  <c r="BE175" i="76" s="1"/>
  <c r="AV175" i="76"/>
  <c r="AW175" i="76" s="1"/>
  <c r="AL175" i="76"/>
  <c r="AM175" i="76" s="1"/>
  <c r="AD175" i="76"/>
  <c r="AE175" i="76" s="1"/>
  <c r="T175" i="76"/>
  <c r="U175" i="76" s="1"/>
  <c r="M175" i="76"/>
  <c r="L175" i="76"/>
  <c r="BD174" i="76"/>
  <c r="BE174" i="76" s="1"/>
  <c r="AV174" i="76"/>
  <c r="AW174" i="76" s="1"/>
  <c r="AL174" i="76"/>
  <c r="AM174" i="76" s="1"/>
  <c r="AD174" i="76"/>
  <c r="AE174" i="76" s="1"/>
  <c r="T174" i="76"/>
  <c r="U174" i="76" s="1"/>
  <c r="L174" i="76"/>
  <c r="M174" i="76" s="1"/>
  <c r="BD173" i="76"/>
  <c r="BE173" i="76" s="1"/>
  <c r="AV173" i="76"/>
  <c r="AW173" i="76" s="1"/>
  <c r="AL173" i="76"/>
  <c r="AM173" i="76" s="1"/>
  <c r="AD173" i="76"/>
  <c r="AE173" i="76" s="1"/>
  <c r="T173" i="76"/>
  <c r="U173" i="76" s="1"/>
  <c r="L173" i="76"/>
  <c r="M173" i="76" s="1"/>
  <c r="BD172" i="76"/>
  <c r="BE172" i="76" s="1"/>
  <c r="AV172" i="76"/>
  <c r="AW172" i="76" s="1"/>
  <c r="AL172" i="76"/>
  <c r="AM172" i="76" s="1"/>
  <c r="AE172" i="76"/>
  <c r="AD172" i="76"/>
  <c r="T172" i="76"/>
  <c r="U172" i="76" s="1"/>
  <c r="L172" i="76"/>
  <c r="M172" i="76" s="1"/>
  <c r="BD171" i="76"/>
  <c r="BE171" i="76" s="1"/>
  <c r="AV171" i="76"/>
  <c r="AW171" i="76" s="1"/>
  <c r="AL171" i="76"/>
  <c r="AM171" i="76" s="1"/>
  <c r="AE171" i="76"/>
  <c r="AD171" i="76"/>
  <c r="T171" i="76"/>
  <c r="U171" i="76" s="1"/>
  <c r="L171" i="76"/>
  <c r="M171" i="76" s="1"/>
  <c r="BD170" i="76"/>
  <c r="BE170" i="76" s="1"/>
  <c r="AV170" i="76"/>
  <c r="AW170" i="76" s="1"/>
  <c r="AL170" i="76"/>
  <c r="AM170" i="76" s="1"/>
  <c r="AE170" i="76"/>
  <c r="AD170" i="76"/>
  <c r="T170" i="76"/>
  <c r="U170" i="76" s="1"/>
  <c r="L170" i="76"/>
  <c r="M170" i="76" s="1"/>
  <c r="BD169" i="76"/>
  <c r="BE169" i="76" s="1"/>
  <c r="AV169" i="76"/>
  <c r="AW169" i="76" s="1"/>
  <c r="AL169" i="76"/>
  <c r="AM169" i="76" s="1"/>
  <c r="AE169" i="76"/>
  <c r="AD169" i="76"/>
  <c r="T169" i="76"/>
  <c r="U169" i="76" s="1"/>
  <c r="L169" i="76"/>
  <c r="M169" i="76" s="1"/>
  <c r="BD168" i="76"/>
  <c r="BE168" i="76" s="1"/>
  <c r="AV168" i="76"/>
  <c r="AW168" i="76" s="1"/>
  <c r="AL168" i="76"/>
  <c r="AM168" i="76" s="1"/>
  <c r="AE168" i="76"/>
  <c r="AD168" i="76"/>
  <c r="T168" i="76"/>
  <c r="U168" i="76" s="1"/>
  <c r="L168" i="76"/>
  <c r="M168" i="76" s="1"/>
  <c r="BD167" i="76"/>
  <c r="BE167" i="76" s="1"/>
  <c r="AV167" i="76"/>
  <c r="AW167" i="76" s="1"/>
  <c r="AL167" i="76"/>
  <c r="AM167" i="76" s="1"/>
  <c r="AE167" i="76"/>
  <c r="AD167" i="76"/>
  <c r="T167" i="76"/>
  <c r="U167" i="76" s="1"/>
  <c r="L167" i="76"/>
  <c r="M167" i="76" s="1"/>
  <c r="BD166" i="76"/>
  <c r="BE166" i="76" s="1"/>
  <c r="AV166" i="76"/>
  <c r="AW166" i="76" s="1"/>
  <c r="AL166" i="76"/>
  <c r="AM166" i="76" s="1"/>
  <c r="AE166" i="76"/>
  <c r="AD166" i="76"/>
  <c r="T166" i="76"/>
  <c r="U166" i="76" s="1"/>
  <c r="L166" i="76"/>
  <c r="M166" i="76" s="1"/>
  <c r="BD165" i="76"/>
  <c r="BE165" i="76" s="1"/>
  <c r="AV165" i="76"/>
  <c r="AW165" i="76" s="1"/>
  <c r="AL165" i="76"/>
  <c r="AM165" i="76" s="1"/>
  <c r="AE165" i="76"/>
  <c r="AD165" i="76"/>
  <c r="T165" i="76"/>
  <c r="U165" i="76" s="1"/>
  <c r="L165" i="76"/>
  <c r="M165" i="76" s="1"/>
  <c r="BD164" i="76"/>
  <c r="BE164" i="76" s="1"/>
  <c r="AV164" i="76"/>
  <c r="AW164" i="76" s="1"/>
  <c r="AL164" i="76"/>
  <c r="AM164" i="76" s="1"/>
  <c r="AE164" i="76"/>
  <c r="AD164" i="76"/>
  <c r="T164" i="76"/>
  <c r="U164" i="76" s="1"/>
  <c r="L164" i="76"/>
  <c r="M164" i="76" s="1"/>
  <c r="BD163" i="76"/>
  <c r="BE163" i="76" s="1"/>
  <c r="AV163" i="76"/>
  <c r="AW163" i="76" s="1"/>
  <c r="AL163" i="76"/>
  <c r="AM163" i="76" s="1"/>
  <c r="AE163" i="76"/>
  <c r="AD163" i="76"/>
  <c r="T163" i="76"/>
  <c r="U163" i="76" s="1"/>
  <c r="L163" i="76"/>
  <c r="M163" i="76" s="1"/>
  <c r="BD162" i="76"/>
  <c r="BE162" i="76" s="1"/>
  <c r="AV162" i="76"/>
  <c r="AW162" i="76" s="1"/>
  <c r="AL162" i="76"/>
  <c r="AM162" i="76" s="1"/>
  <c r="AE162" i="76"/>
  <c r="AD162" i="76"/>
  <c r="T162" i="76"/>
  <c r="U162" i="76" s="1"/>
  <c r="L162" i="76"/>
  <c r="M162" i="76" s="1"/>
  <c r="BD161" i="76"/>
  <c r="BE161" i="76" s="1"/>
  <c r="AV161" i="76"/>
  <c r="AW161" i="76" s="1"/>
  <c r="AL161" i="76"/>
  <c r="AM161" i="76" s="1"/>
  <c r="AE161" i="76"/>
  <c r="AD161" i="76"/>
  <c r="T161" i="76"/>
  <c r="U161" i="76" s="1"/>
  <c r="L161" i="76"/>
  <c r="M161" i="76" s="1"/>
  <c r="BD160" i="76"/>
  <c r="BE160" i="76" s="1"/>
  <c r="AV160" i="76"/>
  <c r="AW160" i="76" s="1"/>
  <c r="AL160" i="76"/>
  <c r="AM160" i="76" s="1"/>
  <c r="AE160" i="76"/>
  <c r="AD160" i="76"/>
  <c r="T160" i="76"/>
  <c r="U160" i="76" s="1"/>
  <c r="L160" i="76"/>
  <c r="M160" i="76" s="1"/>
  <c r="BD159" i="76"/>
  <c r="BE159" i="76" s="1"/>
  <c r="AV159" i="76"/>
  <c r="AW159" i="76" s="1"/>
  <c r="AL159" i="76"/>
  <c r="AM159" i="76" s="1"/>
  <c r="AE159" i="76"/>
  <c r="AD159" i="76"/>
  <c r="T159" i="76"/>
  <c r="U159" i="76" s="1"/>
  <c r="L159" i="76"/>
  <c r="M159" i="76" s="1"/>
  <c r="BD158" i="76"/>
  <c r="BE158" i="76" s="1"/>
  <c r="AV158" i="76"/>
  <c r="AW158" i="76" s="1"/>
  <c r="AL158" i="76"/>
  <c r="AM158" i="76" s="1"/>
  <c r="AE158" i="76"/>
  <c r="AD158" i="76"/>
  <c r="T158" i="76"/>
  <c r="U158" i="76" s="1"/>
  <c r="L158" i="76"/>
  <c r="M158" i="76" s="1"/>
  <c r="BD157" i="76"/>
  <c r="BE157" i="76" s="1"/>
  <c r="AV157" i="76"/>
  <c r="AW157" i="76" s="1"/>
  <c r="AL157" i="76"/>
  <c r="AM157" i="76" s="1"/>
  <c r="AE157" i="76"/>
  <c r="AD157" i="76"/>
  <c r="T157" i="76"/>
  <c r="U157" i="76" s="1"/>
  <c r="L157" i="76"/>
  <c r="M157" i="76" s="1"/>
  <c r="BD156" i="76"/>
  <c r="BE156" i="76" s="1"/>
  <c r="AV156" i="76"/>
  <c r="AW156" i="76" s="1"/>
  <c r="AL156" i="76"/>
  <c r="AM156" i="76" s="1"/>
  <c r="AE156" i="76"/>
  <c r="AD156" i="76"/>
  <c r="T156" i="76"/>
  <c r="U156" i="76" s="1"/>
  <c r="L156" i="76"/>
  <c r="M156" i="76" s="1"/>
  <c r="BD155" i="76"/>
  <c r="BE155" i="76" s="1"/>
  <c r="AV155" i="76"/>
  <c r="AW155" i="76" s="1"/>
  <c r="AL155" i="76"/>
  <c r="AM155" i="76" s="1"/>
  <c r="AE155" i="76"/>
  <c r="AD155" i="76"/>
  <c r="T155" i="76"/>
  <c r="U155" i="76" s="1"/>
  <c r="L155" i="76"/>
  <c r="M155" i="76" s="1"/>
  <c r="BD154" i="76"/>
  <c r="BE154" i="76" s="1"/>
  <c r="AV154" i="76"/>
  <c r="AW154" i="76" s="1"/>
  <c r="AL154" i="76"/>
  <c r="AM154" i="76" s="1"/>
  <c r="AE154" i="76"/>
  <c r="AD154" i="76"/>
  <c r="T154" i="76"/>
  <c r="U154" i="76" s="1"/>
  <c r="L154" i="76"/>
  <c r="M154" i="76" s="1"/>
  <c r="BD153" i="76"/>
  <c r="BE153" i="76" s="1"/>
  <c r="AV153" i="76"/>
  <c r="AW153" i="76" s="1"/>
  <c r="AL153" i="76"/>
  <c r="AM153" i="76" s="1"/>
  <c r="AE153" i="76"/>
  <c r="AD153" i="76"/>
  <c r="T153" i="76"/>
  <c r="U153" i="76" s="1"/>
  <c r="L153" i="76"/>
  <c r="M153" i="76" s="1"/>
  <c r="BD152" i="76"/>
  <c r="BE152" i="76" s="1"/>
  <c r="AV152" i="76"/>
  <c r="AW152" i="76" s="1"/>
  <c r="AL152" i="76"/>
  <c r="AM152" i="76" s="1"/>
  <c r="AE152" i="76"/>
  <c r="AD152" i="76"/>
  <c r="T152" i="76"/>
  <c r="U152" i="76" s="1"/>
  <c r="L152" i="76"/>
  <c r="M152" i="76" s="1"/>
  <c r="BD151" i="76"/>
  <c r="BE151" i="76" s="1"/>
  <c r="AV151" i="76"/>
  <c r="AW151" i="76" s="1"/>
  <c r="AL151" i="76"/>
  <c r="AM151" i="76" s="1"/>
  <c r="AE151" i="76"/>
  <c r="AD151" i="76"/>
  <c r="T151" i="76"/>
  <c r="U151" i="76" s="1"/>
  <c r="L151" i="76"/>
  <c r="M151" i="76" s="1"/>
  <c r="BD150" i="76"/>
  <c r="BE150" i="76" s="1"/>
  <c r="AV150" i="76"/>
  <c r="AW150" i="76" s="1"/>
  <c r="AL150" i="76"/>
  <c r="AM150" i="76" s="1"/>
  <c r="AE150" i="76"/>
  <c r="AD150" i="76"/>
  <c r="T150" i="76"/>
  <c r="U150" i="76" s="1"/>
  <c r="L150" i="76"/>
  <c r="M150" i="76" s="1"/>
  <c r="BD149" i="76"/>
  <c r="BE149" i="76" s="1"/>
  <c r="AV149" i="76"/>
  <c r="AW149" i="76" s="1"/>
  <c r="AL149" i="76"/>
  <c r="AM149" i="76" s="1"/>
  <c r="AE149" i="76"/>
  <c r="AD149" i="76"/>
  <c r="T149" i="76"/>
  <c r="U149" i="76" s="1"/>
  <c r="L149" i="76"/>
  <c r="M149" i="76" s="1"/>
  <c r="BD148" i="76"/>
  <c r="BE148" i="76" s="1"/>
  <c r="AV148" i="76"/>
  <c r="AW148" i="76" s="1"/>
  <c r="AL148" i="76"/>
  <c r="AM148" i="76" s="1"/>
  <c r="AE148" i="76"/>
  <c r="AD148" i="76"/>
  <c r="T148" i="76"/>
  <c r="U148" i="76" s="1"/>
  <c r="L148" i="76"/>
  <c r="M148" i="76" s="1"/>
  <c r="BD147" i="76"/>
  <c r="BE147" i="76" s="1"/>
  <c r="AV147" i="76"/>
  <c r="AW147" i="76" s="1"/>
  <c r="AL147" i="76"/>
  <c r="AM147" i="76" s="1"/>
  <c r="AE147" i="76"/>
  <c r="AD147" i="76"/>
  <c r="T147" i="76"/>
  <c r="U147" i="76" s="1"/>
  <c r="L147" i="76"/>
  <c r="M147" i="76" s="1"/>
  <c r="BD146" i="76"/>
  <c r="BE146" i="76" s="1"/>
  <c r="AV146" i="76"/>
  <c r="AW146" i="76" s="1"/>
  <c r="AL146" i="76"/>
  <c r="AM146" i="76" s="1"/>
  <c r="AE146" i="76"/>
  <c r="AD146" i="76"/>
  <c r="T146" i="76"/>
  <c r="U146" i="76" s="1"/>
  <c r="L146" i="76"/>
  <c r="M146" i="76" s="1"/>
  <c r="BD145" i="76"/>
  <c r="BE145" i="76" s="1"/>
  <c r="AV145" i="76"/>
  <c r="AW145" i="76" s="1"/>
  <c r="AL145" i="76"/>
  <c r="AM145" i="76" s="1"/>
  <c r="AE145" i="76"/>
  <c r="AD145" i="76"/>
  <c r="T145" i="76"/>
  <c r="U145" i="76" s="1"/>
  <c r="L145" i="76"/>
  <c r="M145" i="76" s="1"/>
  <c r="BD144" i="76"/>
  <c r="BE144" i="76" s="1"/>
  <c r="AV144" i="76"/>
  <c r="AW144" i="76" s="1"/>
  <c r="AL144" i="76"/>
  <c r="AM144" i="76" s="1"/>
  <c r="AE144" i="76"/>
  <c r="AD144" i="76"/>
  <c r="T144" i="76"/>
  <c r="U144" i="76" s="1"/>
  <c r="L144" i="76"/>
  <c r="M144" i="76" s="1"/>
  <c r="BD143" i="76"/>
  <c r="BE143" i="76" s="1"/>
  <c r="AV143" i="76"/>
  <c r="AW143" i="76" s="1"/>
  <c r="AL143" i="76"/>
  <c r="AM143" i="76" s="1"/>
  <c r="AE143" i="76"/>
  <c r="AD143" i="76"/>
  <c r="T143" i="76"/>
  <c r="U143" i="76" s="1"/>
  <c r="L143" i="76"/>
  <c r="M143" i="76" s="1"/>
  <c r="BD142" i="76"/>
  <c r="BE142" i="76" s="1"/>
  <c r="AV142" i="76"/>
  <c r="AW142" i="76" s="1"/>
  <c r="AL142" i="76"/>
  <c r="AM142" i="76" s="1"/>
  <c r="AE142" i="76"/>
  <c r="AD142" i="76"/>
  <c r="T142" i="76"/>
  <c r="U142" i="76" s="1"/>
  <c r="L142" i="76"/>
  <c r="M142" i="76" s="1"/>
  <c r="BD141" i="76"/>
  <c r="BE141" i="76" s="1"/>
  <c r="AV141" i="76"/>
  <c r="AW141" i="76" s="1"/>
  <c r="AL141" i="76"/>
  <c r="AM141" i="76" s="1"/>
  <c r="AE141" i="76"/>
  <c r="AD141" i="76"/>
  <c r="T141" i="76"/>
  <c r="U141" i="76" s="1"/>
  <c r="L141" i="76"/>
  <c r="M141" i="76" s="1"/>
  <c r="BD140" i="76"/>
  <c r="BE140" i="76" s="1"/>
  <c r="AV140" i="76"/>
  <c r="AW140" i="76" s="1"/>
  <c r="AL140" i="76"/>
  <c r="AM140" i="76" s="1"/>
  <c r="AE140" i="76"/>
  <c r="AD140" i="76"/>
  <c r="T140" i="76"/>
  <c r="U140" i="76" s="1"/>
  <c r="L140" i="76"/>
  <c r="M140" i="76" s="1"/>
  <c r="BD139" i="76"/>
  <c r="BE139" i="76" s="1"/>
  <c r="AV139" i="76"/>
  <c r="AW139" i="76" s="1"/>
  <c r="AL139" i="76"/>
  <c r="AM139" i="76" s="1"/>
  <c r="AE139" i="76"/>
  <c r="AD139" i="76"/>
  <c r="T139" i="76"/>
  <c r="U139" i="76" s="1"/>
  <c r="L139" i="76"/>
  <c r="M139" i="76" s="1"/>
  <c r="BD138" i="76"/>
  <c r="BE138" i="76" s="1"/>
  <c r="AV138" i="76"/>
  <c r="AW138" i="76" s="1"/>
  <c r="AL138" i="76"/>
  <c r="AM138" i="76" s="1"/>
  <c r="AE138" i="76"/>
  <c r="AD138" i="76"/>
  <c r="T138" i="76"/>
  <c r="U138" i="76" s="1"/>
  <c r="L138" i="76"/>
  <c r="M138" i="76" s="1"/>
  <c r="BD137" i="76"/>
  <c r="BE137" i="76" s="1"/>
  <c r="AV137" i="76"/>
  <c r="AW137" i="76" s="1"/>
  <c r="AL137" i="76"/>
  <c r="AM137" i="76" s="1"/>
  <c r="AE137" i="76"/>
  <c r="AD137" i="76"/>
  <c r="T137" i="76"/>
  <c r="U137" i="76" s="1"/>
  <c r="L137" i="76"/>
  <c r="M137" i="76" s="1"/>
  <c r="BD136" i="76"/>
  <c r="BE136" i="76" s="1"/>
  <c r="AV136" i="76"/>
  <c r="AW136" i="76" s="1"/>
  <c r="AL136" i="76"/>
  <c r="AM136" i="76" s="1"/>
  <c r="AE136" i="76"/>
  <c r="AD136" i="76"/>
  <c r="T136" i="76"/>
  <c r="U136" i="76" s="1"/>
  <c r="L136" i="76"/>
  <c r="M136" i="76" s="1"/>
  <c r="BD135" i="76"/>
  <c r="BE135" i="76" s="1"/>
  <c r="AV135" i="76"/>
  <c r="AW135" i="76" s="1"/>
  <c r="AL135" i="76"/>
  <c r="AM135" i="76" s="1"/>
  <c r="AE135" i="76"/>
  <c r="AD135" i="76"/>
  <c r="T135" i="76"/>
  <c r="U135" i="76" s="1"/>
  <c r="L135" i="76"/>
  <c r="M135" i="76" s="1"/>
  <c r="BE134" i="76"/>
  <c r="BD134" i="76"/>
  <c r="AV134" i="76"/>
  <c r="AW134" i="76" s="1"/>
  <c r="AL134" i="76"/>
  <c r="AM134" i="76" s="1"/>
  <c r="AE134" i="76"/>
  <c r="AD134" i="76"/>
  <c r="T134" i="76"/>
  <c r="U134" i="76" s="1"/>
  <c r="L134" i="76"/>
  <c r="M134" i="76" s="1"/>
  <c r="BD133" i="76"/>
  <c r="BE133" i="76" s="1"/>
  <c r="AV133" i="76"/>
  <c r="AW133" i="76" s="1"/>
  <c r="AL133" i="76"/>
  <c r="AM133" i="76" s="1"/>
  <c r="AE133" i="76"/>
  <c r="AD133" i="76"/>
  <c r="T133" i="76"/>
  <c r="U133" i="76" s="1"/>
  <c r="L133" i="76"/>
  <c r="M133" i="76" s="1"/>
  <c r="BD132" i="76"/>
  <c r="BE132" i="76" s="1"/>
  <c r="AW132" i="76"/>
  <c r="AV132" i="76"/>
  <c r="AL132" i="76"/>
  <c r="AM132" i="76" s="1"/>
  <c r="AE132" i="76"/>
  <c r="AD132" i="76"/>
  <c r="T132" i="76"/>
  <c r="U132" i="76" s="1"/>
  <c r="L132" i="76"/>
  <c r="M132" i="76" s="1"/>
  <c r="BD131" i="76"/>
  <c r="BE131" i="76" s="1"/>
  <c r="AV131" i="76"/>
  <c r="AW131" i="76" s="1"/>
  <c r="AM131" i="76"/>
  <c r="AL131" i="76"/>
  <c r="AE131" i="76"/>
  <c r="AD131" i="76"/>
  <c r="T131" i="76"/>
  <c r="U131" i="76" s="1"/>
  <c r="L131" i="76"/>
  <c r="M131" i="76" s="1"/>
  <c r="BE130" i="76"/>
  <c r="BD130" i="76"/>
  <c r="AV130" i="76"/>
  <c r="AW130" i="76" s="1"/>
  <c r="AL130" i="76"/>
  <c r="AM130" i="76" s="1"/>
  <c r="AE130" i="76"/>
  <c r="AD130" i="76"/>
  <c r="T130" i="76"/>
  <c r="U130" i="76" s="1"/>
  <c r="L130" i="76"/>
  <c r="M130" i="76" s="1"/>
  <c r="BD129" i="76"/>
  <c r="BE129" i="76" s="1"/>
  <c r="AW129" i="76"/>
  <c r="AV129" i="76"/>
  <c r="AL129" i="76"/>
  <c r="AM129" i="76" s="1"/>
  <c r="AE129" i="76"/>
  <c r="AD129" i="76"/>
  <c r="T129" i="76"/>
  <c r="U129" i="76" s="1"/>
  <c r="L129" i="76"/>
  <c r="M129" i="76" s="1"/>
  <c r="BD128" i="76"/>
  <c r="BE128" i="76" s="1"/>
  <c r="AW128" i="76"/>
  <c r="AV128" i="76"/>
  <c r="AM128" i="76"/>
  <c r="AL128" i="76"/>
  <c r="AE128" i="76"/>
  <c r="AD128" i="76"/>
  <c r="T128" i="76"/>
  <c r="U128" i="76" s="1"/>
  <c r="L128" i="76"/>
  <c r="M128" i="76" s="1"/>
  <c r="BE127" i="76"/>
  <c r="BD127" i="76"/>
  <c r="AV127" i="76"/>
  <c r="AW127" i="76" s="1"/>
  <c r="AL127" i="76"/>
  <c r="AM127" i="76" s="1"/>
  <c r="AE127" i="76"/>
  <c r="AD127" i="76"/>
  <c r="T127" i="76"/>
  <c r="U127" i="76" s="1"/>
  <c r="L127" i="76"/>
  <c r="M127" i="76" s="1"/>
  <c r="BD126" i="76"/>
  <c r="BE126" i="76" s="1"/>
  <c r="AW126" i="76"/>
  <c r="AV126" i="76"/>
  <c r="AL126" i="76"/>
  <c r="AM126" i="76" s="1"/>
  <c r="AE126" i="76"/>
  <c r="AD126" i="76"/>
  <c r="T126" i="76"/>
  <c r="U126" i="76" s="1"/>
  <c r="L126" i="76"/>
  <c r="M126" i="76" s="1"/>
  <c r="BD125" i="76"/>
  <c r="BE125" i="76" s="1"/>
  <c r="AV125" i="76"/>
  <c r="AW125" i="76" s="1"/>
  <c r="AM125" i="76"/>
  <c r="AL125" i="76"/>
  <c r="AD125" i="76"/>
  <c r="AE125" i="76" s="1"/>
  <c r="T125" i="76"/>
  <c r="U125" i="76" s="1"/>
  <c r="L125" i="76"/>
  <c r="M125" i="76" s="1"/>
  <c r="BE124" i="76"/>
  <c r="BD124" i="76"/>
  <c r="AV124" i="76"/>
  <c r="AW124" i="76" s="1"/>
  <c r="AL124" i="76"/>
  <c r="AM124" i="76" s="1"/>
  <c r="AE124" i="76"/>
  <c r="AD124" i="76"/>
  <c r="T124" i="76"/>
  <c r="U124" i="76" s="1"/>
  <c r="L124" i="76"/>
  <c r="M124" i="76" s="1"/>
  <c r="BD123" i="76"/>
  <c r="BE123" i="76" s="1"/>
  <c r="AW123" i="76"/>
  <c r="AV123" i="76"/>
  <c r="AL123" i="76"/>
  <c r="AM123" i="76" s="1"/>
  <c r="AD123" i="76"/>
  <c r="AE123" i="76" s="1"/>
  <c r="T123" i="76"/>
  <c r="U123" i="76" s="1"/>
  <c r="L123" i="76"/>
  <c r="M123" i="76" s="1"/>
  <c r="BD122" i="76"/>
  <c r="BE122" i="76" s="1"/>
  <c r="AV122" i="76"/>
  <c r="AW122" i="76" s="1"/>
  <c r="AM122" i="76"/>
  <c r="AL122" i="76"/>
  <c r="AD122" i="76"/>
  <c r="AE122" i="76" s="1"/>
  <c r="T122" i="76"/>
  <c r="U122" i="76" s="1"/>
  <c r="L122" i="76"/>
  <c r="M122" i="76" s="1"/>
  <c r="BE121" i="76"/>
  <c r="BD121" i="76"/>
  <c r="AV121" i="76"/>
  <c r="AW121" i="76" s="1"/>
  <c r="AL121" i="76"/>
  <c r="AM121" i="76" s="1"/>
  <c r="AE121" i="76"/>
  <c r="AD121" i="76"/>
  <c r="T121" i="76"/>
  <c r="U121" i="76" s="1"/>
  <c r="L121" i="76"/>
  <c r="M121" i="76" s="1"/>
  <c r="BD120" i="76"/>
  <c r="BE120" i="76" s="1"/>
  <c r="AW120" i="76"/>
  <c r="AV120" i="76"/>
  <c r="AL120" i="76"/>
  <c r="AM120" i="76" s="1"/>
  <c r="AE120" i="76"/>
  <c r="AD120" i="76"/>
  <c r="T120" i="76"/>
  <c r="U120" i="76" s="1"/>
  <c r="L120" i="76"/>
  <c r="M120" i="76" s="1"/>
  <c r="BD119" i="76"/>
  <c r="BE119" i="76" s="1"/>
  <c r="AV119" i="76"/>
  <c r="AW119" i="76" s="1"/>
  <c r="AM119" i="76"/>
  <c r="AL119" i="76"/>
  <c r="AD119" i="76"/>
  <c r="AE119" i="76" s="1"/>
  <c r="T119" i="76"/>
  <c r="U119" i="76" s="1"/>
  <c r="L119" i="76"/>
  <c r="M119" i="76" s="1"/>
  <c r="BE118" i="76"/>
  <c r="BD118" i="76"/>
  <c r="AV118" i="76"/>
  <c r="AW118" i="76" s="1"/>
  <c r="AL118" i="76"/>
  <c r="AM118" i="76" s="1"/>
  <c r="AE118" i="76"/>
  <c r="AD118" i="76"/>
  <c r="T118" i="76"/>
  <c r="U118" i="76" s="1"/>
  <c r="L118" i="76"/>
  <c r="M118" i="76" s="1"/>
  <c r="BD117" i="76"/>
  <c r="BE117" i="76" s="1"/>
  <c r="AW117" i="76"/>
  <c r="AV117" i="76"/>
  <c r="AL117" i="76"/>
  <c r="AM117" i="76" s="1"/>
  <c r="AD117" i="76"/>
  <c r="AE117" i="76" s="1"/>
  <c r="T117" i="76"/>
  <c r="U117" i="76" s="1"/>
  <c r="M117" i="76"/>
  <c r="L117" i="76"/>
  <c r="BD116" i="76"/>
  <c r="BE116" i="76" s="1"/>
  <c r="AW116" i="76"/>
  <c r="AV116" i="76"/>
  <c r="AM116" i="76"/>
  <c r="AL116" i="76"/>
  <c r="AE116" i="76"/>
  <c r="AD116" i="76"/>
  <c r="T116" i="76"/>
  <c r="U116" i="76" s="1"/>
  <c r="M116" i="76"/>
  <c r="L116" i="76"/>
  <c r="BD115" i="76"/>
  <c r="BE115" i="76" s="1"/>
  <c r="AV115" i="76"/>
  <c r="AW115" i="76" s="1"/>
  <c r="AM115" i="76"/>
  <c r="AL115" i="76"/>
  <c r="AD115" i="76"/>
  <c r="AE115" i="76" s="1"/>
  <c r="T115" i="76"/>
  <c r="U115" i="76" s="1"/>
  <c r="L115" i="76"/>
  <c r="M115" i="76" s="1"/>
  <c r="BE114" i="76"/>
  <c r="BD114" i="76"/>
  <c r="AV114" i="76"/>
  <c r="AW114" i="76" s="1"/>
  <c r="AM114" i="76"/>
  <c r="AL114" i="76"/>
  <c r="AE114" i="76"/>
  <c r="AD114" i="76"/>
  <c r="T114" i="76"/>
  <c r="U114" i="76" s="1"/>
  <c r="L114" i="76"/>
  <c r="M114" i="76" s="1"/>
  <c r="BE113" i="76"/>
  <c r="BD113" i="76"/>
  <c r="AV113" i="76"/>
  <c r="AW113" i="76" s="1"/>
  <c r="AM113" i="76"/>
  <c r="AL113" i="76"/>
  <c r="AE113" i="76"/>
  <c r="AD113" i="76"/>
  <c r="T113" i="76"/>
  <c r="U113" i="76" s="1"/>
  <c r="M113" i="76"/>
  <c r="L113" i="76"/>
  <c r="BD112" i="76"/>
  <c r="BE112" i="76" s="1"/>
  <c r="AW112" i="76"/>
  <c r="AV112" i="76"/>
  <c r="AL112" i="76"/>
  <c r="AM112" i="76" s="1"/>
  <c r="AE112" i="76"/>
  <c r="AD112" i="76"/>
  <c r="T112" i="76"/>
  <c r="U112" i="76" s="1"/>
  <c r="L112" i="76"/>
  <c r="M112" i="76" s="1"/>
  <c r="BD111" i="76"/>
  <c r="BE111" i="76" s="1"/>
  <c r="AW111" i="76"/>
  <c r="AV111" i="76"/>
  <c r="AL111" i="76"/>
  <c r="AM111" i="76" s="1"/>
  <c r="AE111" i="76"/>
  <c r="AD111" i="76"/>
  <c r="T111" i="76"/>
  <c r="U111" i="76" s="1"/>
  <c r="M111" i="76"/>
  <c r="L111" i="76"/>
  <c r="BE110" i="76"/>
  <c r="BD110" i="76"/>
  <c r="AV110" i="76"/>
  <c r="AW110" i="76" s="1"/>
  <c r="AM110" i="76"/>
  <c r="AL110" i="76"/>
  <c r="AD110" i="76"/>
  <c r="AE110" i="76" s="1"/>
  <c r="T110" i="76"/>
  <c r="U110" i="76" s="1"/>
  <c r="M110" i="76"/>
  <c r="L110" i="76"/>
  <c r="BD109" i="76"/>
  <c r="BE109" i="76" s="1"/>
  <c r="AV109" i="76"/>
  <c r="AW109" i="76" s="1"/>
  <c r="AM109" i="76"/>
  <c r="AL109" i="76"/>
  <c r="AD109" i="76"/>
  <c r="AE109" i="76" s="1"/>
  <c r="T109" i="76"/>
  <c r="U109" i="76" s="1"/>
  <c r="M109" i="76"/>
  <c r="L109" i="76"/>
  <c r="BE108" i="76"/>
  <c r="BD108" i="76"/>
  <c r="AW108" i="76"/>
  <c r="AV108" i="76"/>
  <c r="AL108" i="76"/>
  <c r="AM108" i="76" s="1"/>
  <c r="AE108" i="76"/>
  <c r="AD108" i="76"/>
  <c r="T108" i="76"/>
  <c r="U108" i="76" s="1"/>
  <c r="M108" i="76"/>
  <c r="L108" i="76"/>
  <c r="BE107" i="76"/>
  <c r="BD107" i="76"/>
  <c r="AV107" i="76"/>
  <c r="AW107" i="76" s="1"/>
  <c r="AL107" i="76"/>
  <c r="AM107" i="76" s="1"/>
  <c r="AE107" i="76"/>
  <c r="AD107" i="76"/>
  <c r="T107" i="76"/>
  <c r="U107" i="76" s="1"/>
  <c r="M107" i="76"/>
  <c r="L107" i="76"/>
  <c r="BE106" i="76"/>
  <c r="BD106" i="76"/>
  <c r="AW106" i="76"/>
  <c r="AV106" i="76"/>
  <c r="AM106" i="76"/>
  <c r="AL106" i="76"/>
  <c r="AD106" i="76"/>
  <c r="AE106" i="76" s="1"/>
  <c r="T106" i="76"/>
  <c r="U106" i="76" s="1"/>
  <c r="L106" i="76"/>
  <c r="M106" i="76" s="1"/>
  <c r="BD105" i="76"/>
  <c r="BE105" i="76" s="1"/>
  <c r="AW105" i="76"/>
  <c r="AV105" i="76"/>
  <c r="AL105" i="76"/>
  <c r="AM105" i="76" s="1"/>
  <c r="AD105" i="76"/>
  <c r="AE105" i="76" s="1"/>
  <c r="T105" i="76"/>
  <c r="U105" i="76" s="1"/>
  <c r="M105" i="76"/>
  <c r="L105" i="76"/>
  <c r="BE104" i="76"/>
  <c r="BD104" i="76"/>
  <c r="AW104" i="76"/>
  <c r="AV104" i="76"/>
  <c r="AM104" i="76"/>
  <c r="AL104" i="76"/>
  <c r="AE104" i="76"/>
  <c r="AD104" i="76"/>
  <c r="T104" i="76"/>
  <c r="U104" i="76" s="1"/>
  <c r="M104" i="76"/>
  <c r="L104" i="76"/>
  <c r="BD103" i="76"/>
  <c r="BE103" i="76" s="1"/>
  <c r="AW103" i="76"/>
  <c r="AV103" i="76"/>
  <c r="AM103" i="76"/>
  <c r="AL103" i="76"/>
  <c r="AD103" i="76"/>
  <c r="AE103" i="76" s="1"/>
  <c r="T103" i="76"/>
  <c r="U103" i="76" s="1"/>
  <c r="L103" i="76"/>
  <c r="M103" i="76" s="1"/>
  <c r="BE102" i="76"/>
  <c r="BD102" i="76"/>
  <c r="AV102" i="76"/>
  <c r="AW102" i="76" s="1"/>
  <c r="AM102" i="76"/>
  <c r="AL102" i="76"/>
  <c r="AE102" i="76"/>
  <c r="AD102" i="76"/>
  <c r="T102" i="76"/>
  <c r="U102" i="76" s="1"/>
  <c r="L102" i="76"/>
  <c r="M102" i="76" s="1"/>
  <c r="BE101" i="76"/>
  <c r="BD101" i="76"/>
  <c r="AV101" i="76"/>
  <c r="AW101" i="76" s="1"/>
  <c r="AM101" i="76"/>
  <c r="AL101" i="76"/>
  <c r="AE101" i="76"/>
  <c r="AD101" i="76"/>
  <c r="T101" i="76"/>
  <c r="U101" i="76" s="1"/>
  <c r="M101" i="76"/>
  <c r="L101" i="76"/>
  <c r="BD100" i="76"/>
  <c r="BE100" i="76" s="1"/>
  <c r="AW100" i="76"/>
  <c r="AV100" i="76"/>
  <c r="AL100" i="76"/>
  <c r="AM100" i="76" s="1"/>
  <c r="AE100" i="76"/>
  <c r="AD100" i="76"/>
  <c r="U100" i="76"/>
  <c r="T100" i="76"/>
  <c r="M100" i="76"/>
  <c r="L100" i="76"/>
  <c r="BD99" i="76"/>
  <c r="BE99" i="76" s="1"/>
  <c r="AW99" i="76"/>
  <c r="AV99" i="76"/>
  <c r="AL99" i="76"/>
  <c r="AM99" i="76" s="1"/>
  <c r="AE99" i="76"/>
  <c r="AD99" i="76"/>
  <c r="U99" i="76"/>
  <c r="T99" i="76"/>
  <c r="M99" i="76"/>
  <c r="L99" i="76"/>
  <c r="BD98" i="76"/>
  <c r="BE98" i="76" s="1"/>
  <c r="AW98" i="76"/>
  <c r="AV98" i="76"/>
  <c r="AM98" i="76"/>
  <c r="AL98" i="76"/>
  <c r="AE98" i="76"/>
  <c r="AD98" i="76"/>
  <c r="U98" i="76"/>
  <c r="T98" i="76"/>
  <c r="M98" i="76"/>
  <c r="L98" i="76"/>
  <c r="BD97" i="76"/>
  <c r="BE97" i="76" s="1"/>
  <c r="AW97" i="76"/>
  <c r="AV97" i="76"/>
  <c r="AL97" i="76"/>
  <c r="AM97" i="76" s="1"/>
  <c r="AE97" i="76"/>
  <c r="AD97" i="76"/>
  <c r="U97" i="76"/>
  <c r="T97" i="76"/>
  <c r="M97" i="76"/>
  <c r="L97" i="76"/>
  <c r="BD96" i="76"/>
  <c r="BE96" i="76" s="1"/>
  <c r="AW96" i="76"/>
  <c r="AV96" i="76"/>
  <c r="AL96" i="76"/>
  <c r="AM96" i="76" s="1"/>
  <c r="AE96" i="76"/>
  <c r="AD96" i="76"/>
  <c r="U96" i="76"/>
  <c r="T96" i="76"/>
  <c r="M96" i="76"/>
  <c r="L96" i="76"/>
  <c r="BD95" i="76"/>
  <c r="BE95" i="76" s="1"/>
  <c r="AW95" i="76"/>
  <c r="AV95" i="76"/>
  <c r="AL95" i="76"/>
  <c r="AM95" i="76" s="1"/>
  <c r="AE95" i="76"/>
  <c r="AD95" i="76"/>
  <c r="U95" i="76"/>
  <c r="T95" i="76"/>
  <c r="M95" i="76"/>
  <c r="L95" i="76"/>
  <c r="BD94" i="76"/>
  <c r="BE94" i="76" s="1"/>
  <c r="AW94" i="76"/>
  <c r="AV94" i="76"/>
  <c r="AM94" i="76"/>
  <c r="AL94" i="76"/>
  <c r="AE94" i="76"/>
  <c r="AD94" i="76"/>
  <c r="U94" i="76"/>
  <c r="T94" i="76"/>
  <c r="M94" i="76"/>
  <c r="L94" i="76"/>
  <c r="BD93" i="76"/>
  <c r="BE93" i="76" s="1"/>
  <c r="AW93" i="76"/>
  <c r="AV93" i="76"/>
  <c r="AL93" i="76"/>
  <c r="AM93" i="76" s="1"/>
  <c r="AE93" i="76"/>
  <c r="AD93" i="76"/>
  <c r="U93" i="76"/>
  <c r="T93" i="76"/>
  <c r="M93" i="76"/>
  <c r="L93" i="76"/>
  <c r="BD92" i="76"/>
  <c r="BE92" i="76" s="1"/>
  <c r="AW92" i="76"/>
  <c r="AV92" i="76"/>
  <c r="AL92" i="76"/>
  <c r="AM92" i="76" s="1"/>
  <c r="AE92" i="76"/>
  <c r="AD92" i="76"/>
  <c r="U92" i="76"/>
  <c r="T92" i="76"/>
  <c r="M92" i="76"/>
  <c r="L92" i="76"/>
  <c r="BD91" i="76"/>
  <c r="BE91" i="76" s="1"/>
  <c r="AW91" i="76"/>
  <c r="AV91" i="76"/>
  <c r="AL91" i="76"/>
  <c r="AM91" i="76" s="1"/>
  <c r="AE91" i="76"/>
  <c r="AD91" i="76"/>
  <c r="U91" i="76"/>
  <c r="T91" i="76"/>
  <c r="M91" i="76"/>
  <c r="L91" i="76"/>
  <c r="BD90" i="76"/>
  <c r="BE90" i="76" s="1"/>
  <c r="AW90" i="76"/>
  <c r="AV90" i="76"/>
  <c r="AL90" i="76"/>
  <c r="AM90" i="76" s="1"/>
  <c r="AE90" i="76"/>
  <c r="AD90" i="76"/>
  <c r="U90" i="76"/>
  <c r="T90" i="76"/>
  <c r="M90" i="76"/>
  <c r="L90" i="76"/>
  <c r="BD89" i="76"/>
  <c r="BE89" i="76" s="1"/>
  <c r="AW89" i="76"/>
  <c r="AV89" i="76"/>
  <c r="AM89" i="76"/>
  <c r="AL89" i="76"/>
  <c r="AE89" i="76"/>
  <c r="AD89" i="76"/>
  <c r="U89" i="76"/>
  <c r="T89" i="76"/>
  <c r="M89" i="76"/>
  <c r="L89" i="76"/>
  <c r="BD88" i="76"/>
  <c r="BE88" i="76" s="1"/>
  <c r="AW88" i="76"/>
  <c r="AV88" i="76"/>
  <c r="AL88" i="76"/>
  <c r="AM88" i="76" s="1"/>
  <c r="AE88" i="76"/>
  <c r="AD88" i="76"/>
  <c r="U88" i="76"/>
  <c r="T88" i="76"/>
  <c r="M88" i="76"/>
  <c r="L88" i="76"/>
  <c r="BD87" i="76"/>
  <c r="BE87" i="76" s="1"/>
  <c r="AW87" i="76"/>
  <c r="AV87" i="76"/>
  <c r="AL87" i="76"/>
  <c r="AM87" i="76" s="1"/>
  <c r="AE87" i="76"/>
  <c r="AD87" i="76"/>
  <c r="U87" i="76"/>
  <c r="T87" i="76"/>
  <c r="M87" i="76"/>
  <c r="L87" i="76"/>
  <c r="BD86" i="76"/>
  <c r="BE86" i="76" s="1"/>
  <c r="AW86" i="76"/>
  <c r="AV86" i="76"/>
  <c r="AM86" i="76"/>
  <c r="AL86" i="76"/>
  <c r="AE86" i="76"/>
  <c r="AD86" i="76"/>
  <c r="U86" i="76"/>
  <c r="T86" i="76"/>
  <c r="M86" i="76"/>
  <c r="L86" i="76"/>
  <c r="BD85" i="76"/>
  <c r="BE85" i="76" s="1"/>
  <c r="AW85" i="76"/>
  <c r="AV85" i="76"/>
  <c r="AL85" i="76"/>
  <c r="AM85" i="76" s="1"/>
  <c r="AE85" i="76"/>
  <c r="AD85" i="76"/>
  <c r="U85" i="76"/>
  <c r="T85" i="76"/>
  <c r="M85" i="76"/>
  <c r="L85" i="76"/>
  <c r="BD84" i="76"/>
  <c r="BE84" i="76" s="1"/>
  <c r="AW84" i="76"/>
  <c r="AV84" i="76"/>
  <c r="AL84" i="76"/>
  <c r="AM84" i="76" s="1"/>
  <c r="AE84" i="76"/>
  <c r="AD84" i="76"/>
  <c r="U84" i="76"/>
  <c r="T84" i="76"/>
  <c r="M84" i="76"/>
  <c r="L84" i="76"/>
  <c r="BD83" i="76"/>
  <c r="BE83" i="76" s="1"/>
  <c r="AW83" i="76"/>
  <c r="AV83" i="76"/>
  <c r="AL83" i="76"/>
  <c r="AM83" i="76" s="1"/>
  <c r="AE83" i="76"/>
  <c r="AD83" i="76"/>
  <c r="U83" i="76"/>
  <c r="T83" i="76"/>
  <c r="M83" i="76"/>
  <c r="L83" i="76"/>
  <c r="BD82" i="76"/>
  <c r="BE82" i="76" s="1"/>
  <c r="AW82" i="76"/>
  <c r="AV82" i="76"/>
  <c r="AM82" i="76"/>
  <c r="AL82" i="76"/>
  <c r="AE82" i="76"/>
  <c r="AD82" i="76"/>
  <c r="U82" i="76"/>
  <c r="T82" i="76"/>
  <c r="M82" i="76"/>
  <c r="L82" i="76"/>
  <c r="BD81" i="76"/>
  <c r="BE81" i="76" s="1"/>
  <c r="AW81" i="76"/>
  <c r="AV81" i="76"/>
  <c r="AL81" i="76"/>
  <c r="AM81" i="76" s="1"/>
  <c r="AE81" i="76"/>
  <c r="AD81" i="76"/>
  <c r="U81" i="76"/>
  <c r="T81" i="76"/>
  <c r="M81" i="76"/>
  <c r="L81" i="76"/>
  <c r="BD80" i="76"/>
  <c r="BE80" i="76" s="1"/>
  <c r="AW80" i="76"/>
  <c r="AV80" i="76"/>
  <c r="AL80" i="76"/>
  <c r="AM80" i="76" s="1"/>
  <c r="AE80" i="76"/>
  <c r="AD80" i="76"/>
  <c r="U80" i="76"/>
  <c r="T80" i="76"/>
  <c r="M80" i="76"/>
  <c r="L80" i="76"/>
  <c r="BD79" i="76"/>
  <c r="BE79" i="76" s="1"/>
  <c r="AW79" i="76"/>
  <c r="AV79" i="76"/>
  <c r="AL79" i="76"/>
  <c r="AM79" i="76" s="1"/>
  <c r="AE79" i="76"/>
  <c r="AD79" i="76"/>
  <c r="U79" i="76"/>
  <c r="T79" i="76"/>
  <c r="M79" i="76"/>
  <c r="L79" i="76"/>
  <c r="BD78" i="76"/>
  <c r="BE78" i="76" s="1"/>
  <c r="AW78" i="76"/>
  <c r="AV78" i="76"/>
  <c r="AL78" i="76"/>
  <c r="AM78" i="76" s="1"/>
  <c r="AE78" i="76"/>
  <c r="AD78" i="76"/>
  <c r="U78" i="76"/>
  <c r="T78" i="76"/>
  <c r="M78" i="76"/>
  <c r="L78" i="76"/>
  <c r="BD77" i="76"/>
  <c r="BE77" i="76" s="1"/>
  <c r="AW77" i="76"/>
  <c r="AV77" i="76"/>
  <c r="AM77" i="76"/>
  <c r="AL77" i="76"/>
  <c r="AE77" i="76"/>
  <c r="AD77" i="76"/>
  <c r="U77" i="76"/>
  <c r="T77" i="76"/>
  <c r="M77" i="76"/>
  <c r="L77" i="76"/>
  <c r="BD76" i="76"/>
  <c r="BE76" i="76" s="1"/>
  <c r="AW76" i="76"/>
  <c r="AV76" i="76"/>
  <c r="AL76" i="76"/>
  <c r="AM76" i="76" s="1"/>
  <c r="AE76" i="76"/>
  <c r="AD76" i="76"/>
  <c r="T76" i="76"/>
  <c r="U76" i="76" s="1"/>
  <c r="M76" i="76"/>
  <c r="L76" i="76"/>
  <c r="BD75" i="76"/>
  <c r="BE75" i="76" s="1"/>
  <c r="AW75" i="76"/>
  <c r="AV75" i="76"/>
  <c r="AM75" i="76"/>
  <c r="AL75" i="76"/>
  <c r="AE75" i="76"/>
  <c r="AD75" i="76"/>
  <c r="T75" i="76"/>
  <c r="U75" i="76" s="1"/>
  <c r="M75" i="76"/>
  <c r="L75" i="76"/>
  <c r="BD74" i="76"/>
  <c r="BE74" i="76" s="1"/>
  <c r="AW74" i="76"/>
  <c r="AV74" i="76"/>
  <c r="AL74" i="76"/>
  <c r="AM74" i="76" s="1"/>
  <c r="AE74" i="76"/>
  <c r="AD74" i="76"/>
  <c r="T74" i="76"/>
  <c r="U74" i="76" s="1"/>
  <c r="M74" i="76"/>
  <c r="L74" i="76"/>
  <c r="BD73" i="76"/>
  <c r="BE73" i="76" s="1"/>
  <c r="AW73" i="76"/>
  <c r="AV73" i="76"/>
  <c r="AL73" i="76"/>
  <c r="AM73" i="76" s="1"/>
  <c r="AE73" i="76"/>
  <c r="AD73" i="76"/>
  <c r="T73" i="76"/>
  <c r="U73" i="76" s="1"/>
  <c r="M73" i="76"/>
  <c r="L73" i="76"/>
  <c r="BD72" i="76"/>
  <c r="BE72" i="76" s="1"/>
  <c r="AW72" i="76"/>
  <c r="AV72" i="76"/>
  <c r="AL72" i="76"/>
  <c r="AM72" i="76" s="1"/>
  <c r="AE72" i="76"/>
  <c r="AD72" i="76"/>
  <c r="T72" i="76"/>
  <c r="U72" i="76" s="1"/>
  <c r="M72" i="76"/>
  <c r="L72" i="76"/>
  <c r="BD71" i="76"/>
  <c r="BE71" i="76" s="1"/>
  <c r="AW71" i="76"/>
  <c r="AV71" i="76"/>
  <c r="AL71" i="76"/>
  <c r="AM71" i="76" s="1"/>
  <c r="AE71" i="76"/>
  <c r="AD71" i="76"/>
  <c r="T71" i="76"/>
  <c r="U71" i="76" s="1"/>
  <c r="M71" i="76"/>
  <c r="L71" i="76"/>
  <c r="BD70" i="76"/>
  <c r="BE70" i="76" s="1"/>
  <c r="AW70" i="76"/>
  <c r="AV70" i="76"/>
  <c r="AL70" i="76"/>
  <c r="AM70" i="76" s="1"/>
  <c r="AE70" i="76"/>
  <c r="AD70" i="76"/>
  <c r="T70" i="76"/>
  <c r="U70" i="76" s="1"/>
  <c r="M70" i="76"/>
  <c r="L70" i="76"/>
  <c r="BD69" i="76"/>
  <c r="BE69" i="76" s="1"/>
  <c r="AW69" i="76"/>
  <c r="AV69" i="76"/>
  <c r="AM69" i="76"/>
  <c r="AL69" i="76"/>
  <c r="AE69" i="76"/>
  <c r="AD69" i="76"/>
  <c r="T69" i="76"/>
  <c r="U69" i="76" s="1"/>
  <c r="M69" i="76"/>
  <c r="L69" i="76"/>
  <c r="BD68" i="76"/>
  <c r="BE68" i="76" s="1"/>
  <c r="AW68" i="76"/>
  <c r="AV68" i="76"/>
  <c r="AL68" i="76"/>
  <c r="AM68" i="76" s="1"/>
  <c r="AE68" i="76"/>
  <c r="AD68" i="76"/>
  <c r="T68" i="76"/>
  <c r="U68" i="76" s="1"/>
  <c r="M68" i="76"/>
  <c r="L68" i="76"/>
  <c r="BD67" i="76"/>
  <c r="BE67" i="76" s="1"/>
  <c r="AW67" i="76"/>
  <c r="AV67" i="76"/>
  <c r="AM67" i="76"/>
  <c r="AL67" i="76"/>
  <c r="AE67" i="76"/>
  <c r="AD67" i="76"/>
  <c r="T67" i="76"/>
  <c r="U67" i="76" s="1"/>
  <c r="M67" i="76"/>
  <c r="L67" i="76"/>
  <c r="BD66" i="76"/>
  <c r="BE66" i="76" s="1"/>
  <c r="AW66" i="76"/>
  <c r="AV66" i="76"/>
  <c r="AL66" i="76"/>
  <c r="AM66" i="76" s="1"/>
  <c r="AE66" i="76"/>
  <c r="AD66" i="76"/>
  <c r="T66" i="76"/>
  <c r="U66" i="76" s="1"/>
  <c r="M66" i="76"/>
  <c r="L66" i="76"/>
  <c r="BD65" i="76"/>
  <c r="BE65" i="76" s="1"/>
  <c r="AW65" i="76"/>
  <c r="AV65" i="76"/>
  <c r="AL65" i="76"/>
  <c r="AM65" i="76" s="1"/>
  <c r="AE65" i="76"/>
  <c r="AD65" i="76"/>
  <c r="T65" i="76"/>
  <c r="U65" i="76" s="1"/>
  <c r="M65" i="76"/>
  <c r="L65" i="76"/>
  <c r="BD64" i="76"/>
  <c r="BE64" i="76" s="1"/>
  <c r="AW64" i="76"/>
  <c r="AV64" i="76"/>
  <c r="AL64" i="76"/>
  <c r="AM64" i="76" s="1"/>
  <c r="AE64" i="76"/>
  <c r="AD64" i="76"/>
  <c r="T64" i="76"/>
  <c r="U64" i="76" s="1"/>
  <c r="M64" i="76"/>
  <c r="L64" i="76"/>
  <c r="BD63" i="76"/>
  <c r="BE63" i="76" s="1"/>
  <c r="AW63" i="76"/>
  <c r="AV63" i="76"/>
  <c r="AM63" i="76"/>
  <c r="AL63" i="76"/>
  <c r="AE63" i="76"/>
  <c r="AD63" i="76"/>
  <c r="T63" i="76"/>
  <c r="U63" i="76" s="1"/>
  <c r="M63" i="76"/>
  <c r="L63" i="76"/>
  <c r="BD62" i="76"/>
  <c r="BE62" i="76" s="1"/>
  <c r="AW62" i="76"/>
  <c r="AV62" i="76"/>
  <c r="AL62" i="76"/>
  <c r="AM62" i="76" s="1"/>
  <c r="AE62" i="76"/>
  <c r="AD62" i="76"/>
  <c r="T62" i="76"/>
  <c r="U62" i="76" s="1"/>
  <c r="M62" i="76"/>
  <c r="L62" i="76"/>
  <c r="BD61" i="76"/>
  <c r="BE61" i="76" s="1"/>
  <c r="AW61" i="76"/>
  <c r="AV61" i="76"/>
  <c r="AM61" i="76"/>
  <c r="AL61" i="76"/>
  <c r="AE61" i="76"/>
  <c r="AD61" i="76"/>
  <c r="T61" i="76"/>
  <c r="U61" i="76" s="1"/>
  <c r="M61" i="76"/>
  <c r="L61" i="76"/>
  <c r="BD60" i="76"/>
  <c r="BE60" i="76" s="1"/>
  <c r="AW60" i="76"/>
  <c r="AV60" i="76"/>
  <c r="AL60" i="76"/>
  <c r="AM60" i="76" s="1"/>
  <c r="AE60" i="76"/>
  <c r="AD60" i="76"/>
  <c r="T60" i="76"/>
  <c r="U60" i="76" s="1"/>
  <c r="M60" i="76"/>
  <c r="L60" i="76"/>
  <c r="BD59" i="76"/>
  <c r="BE59" i="76" s="1"/>
  <c r="AW59" i="76"/>
  <c r="AV59" i="76"/>
  <c r="AL59" i="76"/>
  <c r="AM59" i="76" s="1"/>
  <c r="AE59" i="76"/>
  <c r="AD59" i="76"/>
  <c r="T59" i="76"/>
  <c r="U59" i="76" s="1"/>
  <c r="M59" i="76"/>
  <c r="L59" i="76"/>
  <c r="BD58" i="76"/>
  <c r="BE58" i="76" s="1"/>
  <c r="AW58" i="76"/>
  <c r="AV58" i="76"/>
  <c r="AL58" i="76"/>
  <c r="AM58" i="76" s="1"/>
  <c r="AE58" i="76"/>
  <c r="AD58" i="76"/>
  <c r="T58" i="76"/>
  <c r="U58" i="76" s="1"/>
  <c r="M58" i="76"/>
  <c r="L58" i="76"/>
  <c r="BD57" i="76"/>
  <c r="BE57" i="76" s="1"/>
  <c r="AW57" i="76"/>
  <c r="AV57" i="76"/>
  <c r="AM57" i="76"/>
  <c r="AL57" i="76"/>
  <c r="AE57" i="76"/>
  <c r="AD57" i="76"/>
  <c r="T57" i="76"/>
  <c r="U57" i="76" s="1"/>
  <c r="M57" i="76"/>
  <c r="L57" i="76"/>
  <c r="BD56" i="76"/>
  <c r="BE56" i="76" s="1"/>
  <c r="AW56" i="76"/>
  <c r="AV56" i="76"/>
  <c r="AL56" i="76"/>
  <c r="AM56" i="76" s="1"/>
  <c r="AE56" i="76"/>
  <c r="AD56" i="76"/>
  <c r="T56" i="76"/>
  <c r="U56" i="76" s="1"/>
  <c r="M56" i="76"/>
  <c r="L56" i="76"/>
  <c r="BD55" i="76"/>
  <c r="BE55" i="76" s="1"/>
  <c r="AW55" i="76"/>
  <c r="AV55" i="76"/>
  <c r="AM55" i="76"/>
  <c r="AL55" i="76"/>
  <c r="AD55" i="76"/>
  <c r="AE55" i="76" s="1"/>
  <c r="T55" i="76"/>
  <c r="U55" i="76" s="1"/>
  <c r="M55" i="76"/>
  <c r="L55" i="76"/>
  <c r="BD54" i="76"/>
  <c r="BE54" i="76" s="1"/>
  <c r="AW54" i="76"/>
  <c r="AV54" i="76"/>
  <c r="AM54" i="76"/>
  <c r="AL54" i="76"/>
  <c r="AE54" i="76"/>
  <c r="AD54" i="76"/>
  <c r="T54" i="76"/>
  <c r="U54" i="76" s="1"/>
  <c r="M54" i="76"/>
  <c r="L54" i="76"/>
  <c r="BD53" i="76"/>
  <c r="BE53" i="76" s="1"/>
  <c r="AW53" i="76"/>
  <c r="AV53" i="76"/>
  <c r="AL53" i="76"/>
  <c r="AM53" i="76" s="1"/>
  <c r="AD53" i="76"/>
  <c r="AE53" i="76" s="1"/>
  <c r="T53" i="76"/>
  <c r="U53" i="76" s="1"/>
  <c r="M53" i="76"/>
  <c r="L53" i="76"/>
  <c r="BD52" i="76"/>
  <c r="BE52" i="76" s="1"/>
  <c r="AW52" i="76"/>
  <c r="AV52" i="76"/>
  <c r="AL52" i="76"/>
  <c r="AM52" i="76" s="1"/>
  <c r="AD52" i="76"/>
  <c r="AE52" i="76" s="1"/>
  <c r="T52" i="76"/>
  <c r="U52" i="76" s="1"/>
  <c r="M52" i="76"/>
  <c r="L52" i="76"/>
  <c r="BD51" i="76"/>
  <c r="BE51" i="76" s="1"/>
  <c r="AW51" i="76"/>
  <c r="AV51" i="76"/>
  <c r="AM51" i="76"/>
  <c r="AL51" i="76"/>
  <c r="AD51" i="76"/>
  <c r="AE51" i="76" s="1"/>
  <c r="T51" i="76"/>
  <c r="U51" i="76" s="1"/>
  <c r="M51" i="76"/>
  <c r="L51" i="76"/>
  <c r="BD50" i="76"/>
  <c r="BE50" i="76" s="1"/>
  <c r="AW50" i="76"/>
  <c r="AV50" i="76"/>
  <c r="AL50" i="76"/>
  <c r="AM50" i="76" s="1"/>
  <c r="AE50" i="76"/>
  <c r="AD50" i="76"/>
  <c r="T50" i="76"/>
  <c r="U50" i="76" s="1"/>
  <c r="M50" i="76"/>
  <c r="L50" i="76"/>
  <c r="BD49" i="76"/>
  <c r="BE49" i="76" s="1"/>
  <c r="AW49" i="76"/>
  <c r="AV49" i="76"/>
  <c r="AL49" i="76"/>
  <c r="AM49" i="76" s="1"/>
  <c r="AD49" i="76"/>
  <c r="AE49" i="76" s="1"/>
  <c r="T49" i="76"/>
  <c r="U49" i="76" s="1"/>
  <c r="M49" i="76"/>
  <c r="L49" i="76"/>
  <c r="BD48" i="76"/>
  <c r="BE48" i="76" s="1"/>
  <c r="AW48" i="76"/>
  <c r="AV48" i="76"/>
  <c r="AL48" i="76"/>
  <c r="AM48" i="76" s="1"/>
  <c r="AD48" i="76"/>
  <c r="AE48" i="76" s="1"/>
  <c r="T48" i="76"/>
  <c r="U48" i="76" s="1"/>
  <c r="M48" i="76"/>
  <c r="L48" i="76"/>
  <c r="BD47" i="76"/>
  <c r="BE47" i="76" s="1"/>
  <c r="AW47" i="76"/>
  <c r="AV47" i="76"/>
  <c r="AL47" i="76"/>
  <c r="AM47" i="76" s="1"/>
  <c r="AD47" i="76"/>
  <c r="AE47" i="76" s="1"/>
  <c r="T47" i="76"/>
  <c r="U47" i="76" s="1"/>
  <c r="M47" i="76"/>
  <c r="L47" i="76"/>
  <c r="BD46" i="76"/>
  <c r="BE46" i="76" s="1"/>
  <c r="AW46" i="76"/>
  <c r="AV46" i="76"/>
  <c r="AL46" i="76"/>
  <c r="AM46" i="76" s="1"/>
  <c r="AD46" i="76"/>
  <c r="AE46" i="76" s="1"/>
  <c r="T46" i="76"/>
  <c r="U46" i="76" s="1"/>
  <c r="M46" i="76"/>
  <c r="L46" i="76"/>
  <c r="BD45" i="76"/>
  <c r="BE45" i="76" s="1"/>
  <c r="AW45" i="76"/>
  <c r="AV45" i="76"/>
  <c r="AM45" i="76"/>
  <c r="AL45" i="76"/>
  <c r="AD45" i="76"/>
  <c r="AE45" i="76" s="1"/>
  <c r="T45" i="76"/>
  <c r="U45" i="76" s="1"/>
  <c r="M45" i="76"/>
  <c r="L45" i="76"/>
  <c r="BD44" i="76"/>
  <c r="BE44" i="76" s="1"/>
  <c r="AW44" i="76"/>
  <c r="AV44" i="76"/>
  <c r="AL44" i="76"/>
  <c r="AM44" i="76" s="1"/>
  <c r="AE44" i="76"/>
  <c r="AD44" i="76"/>
  <c r="T44" i="76"/>
  <c r="U44" i="76" s="1"/>
  <c r="M44" i="76"/>
  <c r="L44" i="76"/>
  <c r="BD43" i="76"/>
  <c r="BE43" i="76" s="1"/>
  <c r="AW43" i="76"/>
  <c r="AV43" i="76"/>
  <c r="AL43" i="76"/>
  <c r="AM43" i="76" s="1"/>
  <c r="AD43" i="76"/>
  <c r="AE43" i="76" s="1"/>
  <c r="T43" i="76"/>
  <c r="U43" i="76" s="1"/>
  <c r="M43" i="76"/>
  <c r="L43" i="76"/>
  <c r="BD42" i="76"/>
  <c r="BE42" i="76" s="1"/>
  <c r="AW42" i="76"/>
  <c r="AV42" i="76"/>
  <c r="AL42" i="76"/>
  <c r="AM42" i="76" s="1"/>
  <c r="AD42" i="76"/>
  <c r="AE42" i="76" s="1"/>
  <c r="T42" i="76"/>
  <c r="U42" i="76" s="1"/>
  <c r="M42" i="76"/>
  <c r="L42" i="76"/>
  <c r="BD41" i="76"/>
  <c r="BE41" i="76" s="1"/>
  <c r="AW41" i="76"/>
  <c r="AV41" i="76"/>
  <c r="AL41" i="76"/>
  <c r="AM41" i="76" s="1"/>
  <c r="AD41" i="76"/>
  <c r="AE41" i="76" s="1"/>
  <c r="T41" i="76"/>
  <c r="U41" i="76" s="1"/>
  <c r="M41" i="76"/>
  <c r="L41" i="76"/>
  <c r="BD40" i="76"/>
  <c r="BE40" i="76" s="1"/>
  <c r="AW40" i="76"/>
  <c r="AV40" i="76"/>
  <c r="AL40" i="76"/>
  <c r="AM40" i="76" s="1"/>
  <c r="AD40" i="76"/>
  <c r="AE40" i="76" s="1"/>
  <c r="T40" i="76"/>
  <c r="U40" i="76" s="1"/>
  <c r="M40" i="76"/>
  <c r="L40" i="76"/>
  <c r="BD39" i="76"/>
  <c r="BE39" i="76" s="1"/>
  <c r="AW39" i="76"/>
  <c r="AV39" i="76"/>
  <c r="AM39" i="76"/>
  <c r="AL39" i="76"/>
  <c r="AD39" i="76"/>
  <c r="AE39" i="76" s="1"/>
  <c r="T39" i="76"/>
  <c r="U39" i="76" s="1"/>
  <c r="M39" i="76"/>
  <c r="L39" i="76"/>
  <c r="BD38" i="76"/>
  <c r="BE38" i="76" s="1"/>
  <c r="AW38" i="76"/>
  <c r="AV38" i="76"/>
  <c r="AL38" i="76"/>
  <c r="AM38" i="76" s="1"/>
  <c r="AE38" i="76"/>
  <c r="AD38" i="76"/>
  <c r="T38" i="76"/>
  <c r="U38" i="76" s="1"/>
  <c r="M38" i="76"/>
  <c r="L38" i="76"/>
  <c r="BD37" i="76"/>
  <c r="BE37" i="76" s="1"/>
  <c r="AW37" i="76"/>
  <c r="AV37" i="76"/>
  <c r="AL37" i="76"/>
  <c r="AM37" i="76" s="1"/>
  <c r="AD37" i="76"/>
  <c r="AE37" i="76" s="1"/>
  <c r="T37" i="76"/>
  <c r="U37" i="76" s="1"/>
  <c r="M37" i="76"/>
  <c r="L37" i="76"/>
  <c r="BD36" i="76"/>
  <c r="BE36" i="76" s="1"/>
  <c r="AW36" i="76"/>
  <c r="AV36" i="76"/>
  <c r="AL36" i="76"/>
  <c r="AM36" i="76" s="1"/>
  <c r="AD36" i="76"/>
  <c r="AE36" i="76" s="1"/>
  <c r="T36" i="76"/>
  <c r="U36" i="76" s="1"/>
  <c r="M36" i="76"/>
  <c r="L36" i="76"/>
  <c r="BD35" i="76"/>
  <c r="BE35" i="76" s="1"/>
  <c r="AW35" i="76"/>
  <c r="AV35" i="76"/>
  <c r="AL35" i="76"/>
  <c r="AM35" i="76" s="1"/>
  <c r="AD35" i="76"/>
  <c r="AE35" i="76" s="1"/>
  <c r="T35" i="76"/>
  <c r="U35" i="76" s="1"/>
  <c r="M35" i="76"/>
  <c r="L35" i="76"/>
  <c r="BD34" i="76"/>
  <c r="BE34" i="76" s="1"/>
  <c r="AW34" i="76"/>
  <c r="AV34" i="76"/>
  <c r="AL34" i="76"/>
  <c r="AM34" i="76" s="1"/>
  <c r="AD34" i="76"/>
  <c r="AE34" i="76" s="1"/>
  <c r="T34" i="76"/>
  <c r="U34" i="76" s="1"/>
  <c r="M34" i="76"/>
  <c r="L34" i="76"/>
  <c r="BD33" i="76"/>
  <c r="BE33" i="76" s="1"/>
  <c r="AW33" i="76"/>
  <c r="AV33" i="76"/>
  <c r="AM33" i="76"/>
  <c r="AL33" i="76"/>
  <c r="AD33" i="76"/>
  <c r="AE33" i="76" s="1"/>
  <c r="T33" i="76"/>
  <c r="U33" i="76" s="1"/>
  <c r="M33" i="76"/>
  <c r="L33" i="76"/>
  <c r="BD32" i="76"/>
  <c r="BE32" i="76" s="1"/>
  <c r="AW32" i="76"/>
  <c r="AV32" i="76"/>
  <c r="AL32" i="76"/>
  <c r="AM32" i="76" s="1"/>
  <c r="AE32" i="76"/>
  <c r="AD32" i="76"/>
  <c r="T32" i="76"/>
  <c r="U32" i="76" s="1"/>
  <c r="M32" i="76"/>
  <c r="L32" i="76"/>
  <c r="BD31" i="76"/>
  <c r="BE31" i="76" s="1"/>
  <c r="AW31" i="76"/>
  <c r="AV31" i="76"/>
  <c r="AL31" i="76"/>
  <c r="AM31" i="76" s="1"/>
  <c r="AD31" i="76"/>
  <c r="AE31" i="76" s="1"/>
  <c r="T31" i="76"/>
  <c r="U31" i="76" s="1"/>
  <c r="M31" i="76"/>
  <c r="L31" i="76"/>
  <c r="BD30" i="76"/>
  <c r="BE30" i="76" s="1"/>
  <c r="AW30" i="76"/>
  <c r="AV30" i="76"/>
  <c r="AL30" i="76"/>
  <c r="AM30" i="76" s="1"/>
  <c r="AD30" i="76"/>
  <c r="AE30" i="76" s="1"/>
  <c r="T30" i="76"/>
  <c r="U30" i="76" s="1"/>
  <c r="M30" i="76"/>
  <c r="L30" i="76"/>
  <c r="BD29" i="76"/>
  <c r="BE29" i="76" s="1"/>
  <c r="AV29" i="76"/>
  <c r="AS3" i="76" s="1"/>
  <c r="AL29" i="76"/>
  <c r="AM29" i="76" s="1"/>
  <c r="AD29" i="76"/>
  <c r="AE29" i="76" s="1"/>
  <c r="T29" i="76"/>
  <c r="U29" i="76" s="1"/>
  <c r="M29" i="76"/>
  <c r="L29" i="76"/>
  <c r="BD28" i="76"/>
  <c r="BE28" i="76" s="1"/>
  <c r="AW28" i="76"/>
  <c r="AV28" i="76"/>
  <c r="AL28" i="76"/>
  <c r="AM28" i="76" s="1"/>
  <c r="AD28" i="76"/>
  <c r="AE28" i="76" s="1"/>
  <c r="T28" i="76"/>
  <c r="U28" i="76" s="1"/>
  <c r="L28" i="76"/>
  <c r="M28" i="76" s="1"/>
  <c r="BD27" i="76"/>
  <c r="BE27" i="76" s="1"/>
  <c r="AV27" i="76"/>
  <c r="AW27" i="76" s="1"/>
  <c r="AM27" i="76"/>
  <c r="AL27" i="76"/>
  <c r="AD27" i="76"/>
  <c r="AE27" i="76" s="1"/>
  <c r="T27" i="76"/>
  <c r="U27" i="76" s="1"/>
  <c r="L27" i="76"/>
  <c r="M27" i="76" s="1"/>
  <c r="BD26" i="76"/>
  <c r="BE26" i="76" s="1"/>
  <c r="AV26" i="76"/>
  <c r="AW26" i="76" s="1"/>
  <c r="AL26" i="76"/>
  <c r="AM26" i="76" s="1"/>
  <c r="AE26" i="76"/>
  <c r="AD26" i="76"/>
  <c r="T26" i="76"/>
  <c r="U26" i="76" s="1"/>
  <c r="M26" i="76"/>
  <c r="L26" i="76"/>
  <c r="BD25" i="76"/>
  <c r="BE25" i="76" s="1"/>
  <c r="AV25" i="76"/>
  <c r="AW25" i="76" s="1"/>
  <c r="AL25" i="76"/>
  <c r="AM25" i="76" s="1"/>
  <c r="AD25" i="76"/>
  <c r="AE25" i="76" s="1"/>
  <c r="T25" i="76"/>
  <c r="U25" i="76" s="1"/>
  <c r="L25" i="76"/>
  <c r="M25" i="76" s="1"/>
  <c r="BE24" i="76"/>
  <c r="BD24" i="76"/>
  <c r="AV24" i="76"/>
  <c r="AW24" i="76" s="1"/>
  <c r="AL24" i="76"/>
  <c r="AM24" i="76" s="1"/>
  <c r="AE24" i="76"/>
  <c r="AD24" i="76"/>
  <c r="T24" i="76"/>
  <c r="U24" i="76" s="1"/>
  <c r="L24" i="76"/>
  <c r="M24" i="76" s="1"/>
  <c r="BE23" i="76"/>
  <c r="BD23" i="76"/>
  <c r="AV23" i="76"/>
  <c r="AW23" i="76" s="1"/>
  <c r="AL23" i="76"/>
  <c r="AM23" i="76" s="1"/>
  <c r="AE23" i="76"/>
  <c r="AD23" i="76"/>
  <c r="T23" i="76"/>
  <c r="U23" i="76" s="1"/>
  <c r="L23" i="76"/>
  <c r="I3" i="76" s="1"/>
  <c r="BD22" i="76"/>
  <c r="BE22" i="76" s="1"/>
  <c r="AV22" i="76"/>
  <c r="AW22" i="76" s="1"/>
  <c r="AL22" i="76"/>
  <c r="AM22" i="76" s="1"/>
  <c r="AD22" i="76"/>
  <c r="AE22" i="76" s="1"/>
  <c r="T22" i="76"/>
  <c r="U22" i="76" s="1"/>
  <c r="L22" i="76"/>
  <c r="M22" i="76" s="1"/>
  <c r="BD21" i="76"/>
  <c r="BE21" i="76" s="1"/>
  <c r="AV21" i="76"/>
  <c r="AW21" i="76" s="1"/>
  <c r="AL21" i="76"/>
  <c r="AM21" i="76" s="1"/>
  <c r="AE21" i="76"/>
  <c r="AD21" i="76"/>
  <c r="T21" i="76"/>
  <c r="U21" i="76" s="1"/>
  <c r="L21" i="76"/>
  <c r="M21" i="76" s="1"/>
  <c r="BD20" i="76"/>
  <c r="BE20" i="76" s="1"/>
  <c r="AW20" i="76"/>
  <c r="AV20" i="76"/>
  <c r="AL20" i="76"/>
  <c r="AM20" i="76" s="1"/>
  <c r="AD20" i="76"/>
  <c r="AE20" i="76" s="1"/>
  <c r="U20" i="76"/>
  <c r="T20" i="76"/>
  <c r="L20" i="76"/>
  <c r="M20" i="76" s="1"/>
  <c r="BD19" i="76"/>
  <c r="BE19" i="76" s="1"/>
  <c r="AV19" i="76"/>
  <c r="AW19" i="76" s="1"/>
  <c r="AM19" i="76"/>
  <c r="AL19" i="76"/>
  <c r="AD19" i="76"/>
  <c r="AE19" i="76" s="1"/>
  <c r="T19" i="76"/>
  <c r="U19" i="76" s="1"/>
  <c r="M19" i="76"/>
  <c r="L19" i="76"/>
  <c r="BD18" i="76"/>
  <c r="BE18" i="76" s="1"/>
  <c r="AV18" i="76"/>
  <c r="AW18" i="76" s="1"/>
  <c r="AL18" i="76"/>
  <c r="AM18" i="76" s="1"/>
  <c r="AE18" i="76"/>
  <c r="AD18" i="76"/>
  <c r="T18" i="76"/>
  <c r="Q3" i="76" s="1"/>
  <c r="L18" i="76"/>
  <c r="M18" i="76" s="1"/>
  <c r="BD17" i="76"/>
  <c r="BE17" i="76" s="1"/>
  <c r="AW17" i="76"/>
  <c r="AV17" i="76"/>
  <c r="AL17" i="76"/>
  <c r="AM17" i="76" s="1"/>
  <c r="AD17" i="76"/>
  <c r="AE17" i="76" s="1"/>
  <c r="T17" i="76"/>
  <c r="U17" i="76" s="1"/>
  <c r="L17" i="76"/>
  <c r="M17" i="76" s="1"/>
  <c r="BE16" i="76"/>
  <c r="BD16" i="76"/>
  <c r="AV16" i="76"/>
  <c r="AW16" i="76" s="1"/>
  <c r="AL16" i="76"/>
  <c r="AM16" i="76" s="1"/>
  <c r="AD16" i="76"/>
  <c r="AE16" i="76" s="1"/>
  <c r="T16" i="76"/>
  <c r="U16" i="76" s="1"/>
  <c r="L16" i="76"/>
  <c r="M16" i="76" s="1"/>
  <c r="BD15" i="76"/>
  <c r="BE15" i="76" s="1"/>
  <c r="AV15" i="76"/>
  <c r="AW15" i="76" s="1"/>
  <c r="AL15" i="76"/>
  <c r="AM15" i="76" s="1"/>
  <c r="AD15" i="76"/>
  <c r="AC6" i="76" s="1"/>
  <c r="U15" i="76"/>
  <c r="T15" i="76"/>
  <c r="L15" i="76"/>
  <c r="M15" i="76" s="1"/>
  <c r="BE14" i="76"/>
  <c r="BD14" i="76"/>
  <c r="AV14" i="76"/>
  <c r="AW14" i="76" s="1"/>
  <c r="AL14" i="76"/>
  <c r="AM14" i="76" s="1"/>
  <c r="AD14" i="76"/>
  <c r="AE14" i="76" s="1"/>
  <c r="T14" i="76"/>
  <c r="U14" i="76" s="1"/>
  <c r="L14" i="76"/>
  <c r="M14" i="76" s="1"/>
  <c r="BD13" i="76"/>
  <c r="BE13" i="76" s="1"/>
  <c r="AV13" i="76"/>
  <c r="AW13" i="76" s="1"/>
  <c r="AL13" i="76"/>
  <c r="AM13" i="76" s="1"/>
  <c r="AD13" i="76"/>
  <c r="AE13" i="76" s="1"/>
  <c r="U13" i="76"/>
  <c r="T13" i="76"/>
  <c r="L13" i="76"/>
  <c r="M13" i="76" s="1"/>
  <c r="BD12" i="76"/>
  <c r="BE12" i="76" s="1"/>
  <c r="AV12" i="76"/>
  <c r="AW12" i="76" s="1"/>
  <c r="AL12" i="76"/>
  <c r="AI3" i="76" s="1"/>
  <c r="AE12" i="76"/>
  <c r="AD12" i="76"/>
  <c r="T12" i="76"/>
  <c r="U12" i="76" s="1"/>
  <c r="L12" i="76"/>
  <c r="M12" i="76" s="1"/>
  <c r="FG11" i="76"/>
  <c r="FD3" i="76" s="1"/>
  <c r="EZ11" i="76"/>
  <c r="EZ9" i="76" s="1"/>
  <c r="EY11" i="76"/>
  <c r="EP11" i="76"/>
  <c r="EQ11" i="76" s="1"/>
  <c r="EQ9" i="76" s="1"/>
  <c r="EH11" i="76"/>
  <c r="EI11" i="76" s="1"/>
  <c r="EI9" i="76" s="1"/>
  <c r="DX11" i="76"/>
  <c r="DY11" i="76" s="1"/>
  <c r="DY9" i="76" s="1"/>
  <c r="DP11" i="76"/>
  <c r="DQ11" i="76" s="1"/>
  <c r="DQ9" i="76" s="1"/>
  <c r="DF11" i="76"/>
  <c r="DC4" i="76" s="1"/>
  <c r="DE4" i="76" s="1"/>
  <c r="CY11" i="76"/>
  <c r="CY9" i="76" s="1"/>
  <c r="CX11" i="76"/>
  <c r="CN11" i="76"/>
  <c r="CO11" i="76" s="1"/>
  <c r="CO9" i="76" s="1"/>
  <c r="CF11" i="76"/>
  <c r="CG11" i="76" s="1"/>
  <c r="CG9" i="76" s="1"/>
  <c r="BV11" i="76"/>
  <c r="BW11" i="76" s="1"/>
  <c r="BW9" i="76" s="1"/>
  <c r="BN11" i="76"/>
  <c r="BO11" i="76" s="1"/>
  <c r="BO9" i="76" s="1"/>
  <c r="BD11" i="76"/>
  <c r="BA4" i="76" s="1"/>
  <c r="BC4" i="76" s="1"/>
  <c r="AW11" i="76"/>
  <c r="AV11" i="76"/>
  <c r="AL11" i="76"/>
  <c r="AM11" i="76" s="1"/>
  <c r="AD11" i="76"/>
  <c r="AE11" i="76" s="1"/>
  <c r="T11" i="76"/>
  <c r="U11" i="76" s="1"/>
  <c r="L11" i="76"/>
  <c r="M11" i="76" s="1"/>
  <c r="FG7" i="76"/>
  <c r="FF7" i="76" s="1"/>
  <c r="EY7" i="76"/>
  <c r="EX7" i="76" s="1"/>
  <c r="EP7" i="76"/>
  <c r="EO7" i="76"/>
  <c r="EH7" i="76"/>
  <c r="EG7" i="76"/>
  <c r="EH9" i="76" s="1"/>
  <c r="DX7" i="76"/>
  <c r="DW7" i="76" s="1"/>
  <c r="DP7" i="76"/>
  <c r="DO7" i="76" s="1"/>
  <c r="DF7" i="76"/>
  <c r="DE7" i="76" s="1"/>
  <c r="CX7" i="76"/>
  <c r="CW7" i="76"/>
  <c r="CS2" i="76" s="1"/>
  <c r="CN7" i="76"/>
  <c r="CM7" i="76" s="1"/>
  <c r="CF7" i="76"/>
  <c r="CE7" i="76" s="1"/>
  <c r="BV7" i="76"/>
  <c r="BU7" i="76" s="1"/>
  <c r="BQ2" i="76" s="1"/>
  <c r="BN7" i="76"/>
  <c r="BM7" i="76"/>
  <c r="AV7" i="76"/>
  <c r="AU7" i="76" s="1"/>
  <c r="AL7" i="76"/>
  <c r="AK7" i="76" s="1"/>
  <c r="AD7" i="76"/>
  <c r="AC7" i="76"/>
  <c r="Y2" i="76" s="1"/>
  <c r="T7" i="76"/>
  <c r="S7" i="76" s="1"/>
  <c r="L7" i="76"/>
  <c r="K7" i="76" s="1"/>
  <c r="FG6" i="76"/>
  <c r="FF6" i="76"/>
  <c r="EY6" i="76"/>
  <c r="EX6" i="76"/>
  <c r="EP6" i="76"/>
  <c r="EO6" i="76" s="1"/>
  <c r="EH6" i="76"/>
  <c r="EG6" i="76"/>
  <c r="DX6" i="76"/>
  <c r="DX9" i="76" s="1"/>
  <c r="DW6" i="76"/>
  <c r="DP6" i="76"/>
  <c r="DP9" i="76" s="1"/>
  <c r="DO6" i="76"/>
  <c r="DF6" i="76"/>
  <c r="DE6" i="76" s="1"/>
  <c r="CX6" i="76"/>
  <c r="CX9" i="76" s="1"/>
  <c r="B21" i="76" s="1"/>
  <c r="CW6" i="76"/>
  <c r="CN6" i="76"/>
  <c r="CM6" i="76"/>
  <c r="CF6" i="76"/>
  <c r="CC6" i="76"/>
  <c r="A19" i="76" s="1"/>
  <c r="BV6" i="76"/>
  <c r="BU6" i="76" s="1"/>
  <c r="BN6" i="76"/>
  <c r="BN9" i="76" s="1"/>
  <c r="B17" i="76" s="1"/>
  <c r="BM6" i="76"/>
  <c r="BD6" i="76"/>
  <c r="AV6" i="76"/>
  <c r="AU6" i="76" s="1"/>
  <c r="AV9" i="76" s="1"/>
  <c r="B15" i="76" s="1"/>
  <c r="AL6" i="76"/>
  <c r="AK6" i="76" s="1"/>
  <c r="AD6" i="76"/>
  <c r="AD9" i="76" s="1"/>
  <c r="B13" i="76" s="1"/>
  <c r="T6" i="76"/>
  <c r="L6" i="76"/>
  <c r="EV4" i="76"/>
  <c r="EO4" i="76"/>
  <c r="EM4" i="76"/>
  <c r="EG4" i="76"/>
  <c r="EE4" i="76"/>
  <c r="DW4" i="76"/>
  <c r="DU4" i="76"/>
  <c r="DM4" i="76"/>
  <c r="CU4" i="76"/>
  <c r="CW4" i="76" s="1"/>
  <c r="CM4" i="76"/>
  <c r="CK4" i="76"/>
  <c r="CI4" i="76"/>
  <c r="CE4" i="76"/>
  <c r="CC4" i="76"/>
  <c r="BS4" i="76"/>
  <c r="BU4" i="76" s="1"/>
  <c r="BM4" i="76"/>
  <c r="BK4" i="76"/>
  <c r="AC4" i="76"/>
  <c r="AA4" i="76"/>
  <c r="EX3" i="76"/>
  <c r="EV3" i="76"/>
  <c r="EO3" i="76"/>
  <c r="EM3" i="76"/>
  <c r="EM6" i="76" s="1"/>
  <c r="EE3" i="76"/>
  <c r="DW3" i="76"/>
  <c r="DU3" i="76"/>
  <c r="DU6" i="76" s="1"/>
  <c r="DO3" i="76"/>
  <c r="DM3" i="76"/>
  <c r="CU3" i="76"/>
  <c r="CM3" i="76"/>
  <c r="CK3" i="76"/>
  <c r="CK6" i="76" s="1"/>
  <c r="A20" i="76" s="1"/>
  <c r="CE3" i="76"/>
  <c r="CC3" i="76"/>
  <c r="CA4" i="76" s="1"/>
  <c r="BU3" i="76"/>
  <c r="BQ4" i="76" s="1"/>
  <c r="BS3" i="76"/>
  <c r="BS6" i="76" s="1"/>
  <c r="A18" i="76" s="1"/>
  <c r="BK3" i="76"/>
  <c r="AA3" i="76"/>
  <c r="BI2" i="76"/>
  <c r="BE245" i="75"/>
  <c r="BD245" i="75"/>
  <c r="AW245" i="75"/>
  <c r="AV245" i="75"/>
  <c r="AM245" i="75"/>
  <c r="AL245" i="75"/>
  <c r="AE245" i="75"/>
  <c r="AD245" i="75"/>
  <c r="U245" i="75"/>
  <c r="T245" i="75"/>
  <c r="M245" i="75"/>
  <c r="L245" i="75"/>
  <c r="BE244" i="75"/>
  <c r="BD244" i="75"/>
  <c r="AW244" i="75"/>
  <c r="AV244" i="75"/>
  <c r="AM244" i="75"/>
  <c r="AL244" i="75"/>
  <c r="AE244" i="75"/>
  <c r="AD244" i="75"/>
  <c r="U244" i="75"/>
  <c r="T244" i="75"/>
  <c r="M244" i="75"/>
  <c r="L244" i="75"/>
  <c r="BE243" i="75"/>
  <c r="BD243" i="75"/>
  <c r="AW243" i="75"/>
  <c r="AV243" i="75"/>
  <c r="AM243" i="75"/>
  <c r="AL243" i="75"/>
  <c r="AE243" i="75"/>
  <c r="AD243" i="75"/>
  <c r="U243" i="75"/>
  <c r="T243" i="75"/>
  <c r="M243" i="75"/>
  <c r="L243" i="75"/>
  <c r="BE242" i="75"/>
  <c r="BD242" i="75"/>
  <c r="AW242" i="75"/>
  <c r="AV242" i="75"/>
  <c r="AM242" i="75"/>
  <c r="AL242" i="75"/>
  <c r="AE242" i="75"/>
  <c r="AD242" i="75"/>
  <c r="U242" i="75"/>
  <c r="T242" i="75"/>
  <c r="M242" i="75"/>
  <c r="L242" i="75"/>
  <c r="BE241" i="75"/>
  <c r="BD241" i="75"/>
  <c r="AW241" i="75"/>
  <c r="AV241" i="75"/>
  <c r="AM241" i="75"/>
  <c r="AL241" i="75"/>
  <c r="AE241" i="75"/>
  <c r="AD241" i="75"/>
  <c r="U241" i="75"/>
  <c r="T241" i="75"/>
  <c r="M241" i="75"/>
  <c r="L241" i="75"/>
  <c r="BE240" i="75"/>
  <c r="BD240" i="75"/>
  <c r="AW240" i="75"/>
  <c r="AV240" i="75"/>
  <c r="AM240" i="75"/>
  <c r="AL240" i="75"/>
  <c r="AE240" i="75"/>
  <c r="AD240" i="75"/>
  <c r="U240" i="75"/>
  <c r="T240" i="75"/>
  <c r="M240" i="75"/>
  <c r="L240" i="75"/>
  <c r="BE239" i="75"/>
  <c r="BD239" i="75"/>
  <c r="AW239" i="75"/>
  <c r="AV239" i="75"/>
  <c r="AM239" i="75"/>
  <c r="AL239" i="75"/>
  <c r="AE239" i="75"/>
  <c r="AD239" i="75"/>
  <c r="U239" i="75"/>
  <c r="T239" i="75"/>
  <c r="M239" i="75"/>
  <c r="L239" i="75"/>
  <c r="BE238" i="75"/>
  <c r="BD238" i="75"/>
  <c r="AW238" i="75"/>
  <c r="AV238" i="75"/>
  <c r="AM238" i="75"/>
  <c r="AL238" i="75"/>
  <c r="AE238" i="75"/>
  <c r="AD238" i="75"/>
  <c r="U238" i="75"/>
  <c r="T238" i="75"/>
  <c r="M238" i="75"/>
  <c r="L238" i="75"/>
  <c r="BE237" i="75"/>
  <c r="BD237" i="75"/>
  <c r="AW237" i="75"/>
  <c r="AV237" i="75"/>
  <c r="AM237" i="75"/>
  <c r="AL237" i="75"/>
  <c r="AE237" i="75"/>
  <c r="AD237" i="75"/>
  <c r="U237" i="75"/>
  <c r="T237" i="75"/>
  <c r="M237" i="75"/>
  <c r="L237" i="75"/>
  <c r="BE236" i="75"/>
  <c r="BD236" i="75"/>
  <c r="AW236" i="75"/>
  <c r="AV236" i="75"/>
  <c r="AM236" i="75"/>
  <c r="AL236" i="75"/>
  <c r="AE236" i="75"/>
  <c r="AD236" i="75"/>
  <c r="U236" i="75"/>
  <c r="T236" i="75"/>
  <c r="M236" i="75"/>
  <c r="L236" i="75"/>
  <c r="BE235" i="75"/>
  <c r="BD235" i="75"/>
  <c r="AW235" i="75"/>
  <c r="AV235" i="75"/>
  <c r="AM235" i="75"/>
  <c r="AL235" i="75"/>
  <c r="AE235" i="75"/>
  <c r="AD235" i="75"/>
  <c r="U235" i="75"/>
  <c r="T235" i="75"/>
  <c r="M235" i="75"/>
  <c r="L235" i="75"/>
  <c r="BE234" i="75"/>
  <c r="BD234" i="75"/>
  <c r="AW234" i="75"/>
  <c r="AV234" i="75"/>
  <c r="AM234" i="75"/>
  <c r="AL234" i="75"/>
  <c r="AE234" i="75"/>
  <c r="AD234" i="75"/>
  <c r="U234" i="75"/>
  <c r="T234" i="75"/>
  <c r="M234" i="75"/>
  <c r="L234" i="75"/>
  <c r="BE233" i="75"/>
  <c r="BD233" i="75"/>
  <c r="AW233" i="75"/>
  <c r="AV233" i="75"/>
  <c r="AM233" i="75"/>
  <c r="AL233" i="75"/>
  <c r="AE233" i="75"/>
  <c r="AD233" i="75"/>
  <c r="U233" i="75"/>
  <c r="T233" i="75"/>
  <c r="M233" i="75"/>
  <c r="L233" i="75"/>
  <c r="BE232" i="75"/>
  <c r="BD232" i="75"/>
  <c r="AW232" i="75"/>
  <c r="AV232" i="75"/>
  <c r="AM232" i="75"/>
  <c r="AL232" i="75"/>
  <c r="AE232" i="75"/>
  <c r="AD232" i="75"/>
  <c r="U232" i="75"/>
  <c r="T232" i="75"/>
  <c r="M232" i="75"/>
  <c r="L232" i="75"/>
  <c r="BE231" i="75"/>
  <c r="BD231" i="75"/>
  <c r="AW231" i="75"/>
  <c r="AV231" i="75"/>
  <c r="AM231" i="75"/>
  <c r="AL231" i="75"/>
  <c r="AE231" i="75"/>
  <c r="AD231" i="75"/>
  <c r="U231" i="75"/>
  <c r="T231" i="75"/>
  <c r="M231" i="75"/>
  <c r="L231" i="75"/>
  <c r="BE230" i="75"/>
  <c r="BD230" i="75"/>
  <c r="AW230" i="75"/>
  <c r="AV230" i="75"/>
  <c r="AM230" i="75"/>
  <c r="AL230" i="75"/>
  <c r="AE230" i="75"/>
  <c r="AD230" i="75"/>
  <c r="U230" i="75"/>
  <c r="T230" i="75"/>
  <c r="M230" i="75"/>
  <c r="L230" i="75"/>
  <c r="BE229" i="75"/>
  <c r="BD229" i="75"/>
  <c r="AW229" i="75"/>
  <c r="AV229" i="75"/>
  <c r="AM229" i="75"/>
  <c r="AL229" i="75"/>
  <c r="AE229" i="75"/>
  <c r="AD229" i="75"/>
  <c r="U229" i="75"/>
  <c r="T229" i="75"/>
  <c r="M229" i="75"/>
  <c r="L229" i="75"/>
  <c r="BE228" i="75"/>
  <c r="BD228" i="75"/>
  <c r="AW228" i="75"/>
  <c r="AV228" i="75"/>
  <c r="AM228" i="75"/>
  <c r="AL228" i="75"/>
  <c r="AE228" i="75"/>
  <c r="AD228" i="75"/>
  <c r="U228" i="75"/>
  <c r="T228" i="75"/>
  <c r="M228" i="75"/>
  <c r="L228" i="75"/>
  <c r="BE227" i="75"/>
  <c r="BD227" i="75"/>
  <c r="AW227" i="75"/>
  <c r="AV227" i="75"/>
  <c r="AM227" i="75"/>
  <c r="AL227" i="75"/>
  <c r="AE227" i="75"/>
  <c r="AD227" i="75"/>
  <c r="U227" i="75"/>
  <c r="T227" i="75"/>
  <c r="M227" i="75"/>
  <c r="L227" i="75"/>
  <c r="BE226" i="75"/>
  <c r="BD226" i="75"/>
  <c r="AW226" i="75"/>
  <c r="AV226" i="75"/>
  <c r="AM226" i="75"/>
  <c r="AL226" i="75"/>
  <c r="AE226" i="75"/>
  <c r="AD226" i="75"/>
  <c r="U226" i="75"/>
  <c r="T226" i="75"/>
  <c r="M226" i="75"/>
  <c r="L226" i="75"/>
  <c r="BE225" i="75"/>
  <c r="BD225" i="75"/>
  <c r="AW225" i="75"/>
  <c r="AV225" i="75"/>
  <c r="AM225" i="75"/>
  <c r="AL225" i="75"/>
  <c r="AE225" i="75"/>
  <c r="AD225" i="75"/>
  <c r="U225" i="75"/>
  <c r="T225" i="75"/>
  <c r="M225" i="75"/>
  <c r="L225" i="75"/>
  <c r="BE224" i="75"/>
  <c r="BD224" i="75"/>
  <c r="AW224" i="75"/>
  <c r="AV224" i="75"/>
  <c r="AM224" i="75"/>
  <c r="AL224" i="75"/>
  <c r="AE224" i="75"/>
  <c r="AD224" i="75"/>
  <c r="U224" i="75"/>
  <c r="T224" i="75"/>
  <c r="M224" i="75"/>
  <c r="L224" i="75"/>
  <c r="L6" i="75" s="1"/>
  <c r="BE223" i="75"/>
  <c r="BD223" i="75"/>
  <c r="AW223" i="75"/>
  <c r="AV223" i="75"/>
  <c r="AM223" i="75"/>
  <c r="AL223" i="75"/>
  <c r="AE223" i="75"/>
  <c r="AD223" i="75"/>
  <c r="U223" i="75"/>
  <c r="T223" i="75"/>
  <c r="M223" i="75"/>
  <c r="L223" i="75"/>
  <c r="BE222" i="75"/>
  <c r="BD222" i="75"/>
  <c r="AW222" i="75"/>
  <c r="AV222" i="75"/>
  <c r="AM222" i="75"/>
  <c r="AL222" i="75"/>
  <c r="AE222" i="75"/>
  <c r="AD222" i="75"/>
  <c r="U222" i="75"/>
  <c r="T222" i="75"/>
  <c r="M222" i="75"/>
  <c r="L222" i="75"/>
  <c r="BE221" i="75"/>
  <c r="BD221" i="75"/>
  <c r="AW221" i="75"/>
  <c r="AV221" i="75"/>
  <c r="AM221" i="75"/>
  <c r="AL221" i="75"/>
  <c r="AE221" i="75"/>
  <c r="AD221" i="75"/>
  <c r="U221" i="75"/>
  <c r="T221" i="75"/>
  <c r="M221" i="75"/>
  <c r="L221" i="75"/>
  <c r="BE220" i="75"/>
  <c r="BD220" i="75"/>
  <c r="AW220" i="75"/>
  <c r="AV220" i="75"/>
  <c r="AM220" i="75"/>
  <c r="AL220" i="75"/>
  <c r="AE220" i="75"/>
  <c r="AD220" i="75"/>
  <c r="U220" i="75"/>
  <c r="T220" i="75"/>
  <c r="M220" i="75"/>
  <c r="L220" i="75"/>
  <c r="BE219" i="75"/>
  <c r="BD219" i="75"/>
  <c r="AW219" i="75"/>
  <c r="AV219" i="75"/>
  <c r="AM219" i="75"/>
  <c r="AL219" i="75"/>
  <c r="AE219" i="75"/>
  <c r="AD219" i="75"/>
  <c r="U219" i="75"/>
  <c r="T219" i="75"/>
  <c r="M219" i="75"/>
  <c r="L219" i="75"/>
  <c r="BE218" i="75"/>
  <c r="BD218" i="75"/>
  <c r="AW218" i="75"/>
  <c r="AV218" i="75"/>
  <c r="AM218" i="75"/>
  <c r="AL218" i="75"/>
  <c r="AE218" i="75"/>
  <c r="AD218" i="75"/>
  <c r="U218" i="75"/>
  <c r="T218" i="75"/>
  <c r="M218" i="75"/>
  <c r="L218" i="75"/>
  <c r="BE217" i="75"/>
  <c r="BD217" i="75"/>
  <c r="AW217" i="75"/>
  <c r="AV217" i="75"/>
  <c r="AM217" i="75"/>
  <c r="AL217" i="75"/>
  <c r="AE217" i="75"/>
  <c r="AD217" i="75"/>
  <c r="U217" i="75"/>
  <c r="T217" i="75"/>
  <c r="M217" i="75"/>
  <c r="L217" i="75"/>
  <c r="BE216" i="75"/>
  <c r="BD216" i="75"/>
  <c r="AW216" i="75"/>
  <c r="AV216" i="75"/>
  <c r="AM216" i="75"/>
  <c r="AL216" i="75"/>
  <c r="AE216" i="75"/>
  <c r="AD216" i="75"/>
  <c r="U216" i="75"/>
  <c r="T216" i="75"/>
  <c r="M216" i="75"/>
  <c r="L216" i="75"/>
  <c r="BE215" i="75"/>
  <c r="BD215" i="75"/>
  <c r="AW215" i="75"/>
  <c r="AV215" i="75"/>
  <c r="AM215" i="75"/>
  <c r="AL215" i="75"/>
  <c r="AE215" i="75"/>
  <c r="AD215" i="75"/>
  <c r="U215" i="75"/>
  <c r="T215" i="75"/>
  <c r="M215" i="75"/>
  <c r="L215" i="75"/>
  <c r="BE214" i="75"/>
  <c r="BD214" i="75"/>
  <c r="AW214" i="75"/>
  <c r="AV214" i="75"/>
  <c r="AM214" i="75"/>
  <c r="AL214" i="75"/>
  <c r="AE214" i="75"/>
  <c r="AD214" i="75"/>
  <c r="U214" i="75"/>
  <c r="T214" i="75"/>
  <c r="M214" i="75"/>
  <c r="L214" i="75"/>
  <c r="BE213" i="75"/>
  <c r="BD213" i="75"/>
  <c r="AW213" i="75"/>
  <c r="AV213" i="75"/>
  <c r="AM213" i="75"/>
  <c r="AL213" i="75"/>
  <c r="AE213" i="75"/>
  <c r="AD213" i="75"/>
  <c r="U213" i="75"/>
  <c r="T213" i="75"/>
  <c r="M213" i="75"/>
  <c r="L213" i="75"/>
  <c r="BE212" i="75"/>
  <c r="BD212" i="75"/>
  <c r="AW212" i="75"/>
  <c r="AV212" i="75"/>
  <c r="AM212" i="75"/>
  <c r="AL212" i="75"/>
  <c r="AE212" i="75"/>
  <c r="AD212" i="75"/>
  <c r="U212" i="75"/>
  <c r="T212" i="75"/>
  <c r="M212" i="75"/>
  <c r="L212" i="75"/>
  <c r="BE211" i="75"/>
  <c r="BD211" i="75"/>
  <c r="AW211" i="75"/>
  <c r="AV211" i="75"/>
  <c r="AM211" i="75"/>
  <c r="AL211" i="75"/>
  <c r="AE211" i="75"/>
  <c r="AD211" i="75"/>
  <c r="U211" i="75"/>
  <c r="T211" i="75"/>
  <c r="M211" i="75"/>
  <c r="L211" i="75"/>
  <c r="BE210" i="75"/>
  <c r="BD210" i="75"/>
  <c r="AW210" i="75"/>
  <c r="AV210" i="75"/>
  <c r="AM210" i="75"/>
  <c r="AL210" i="75"/>
  <c r="AE210" i="75"/>
  <c r="AD210" i="75"/>
  <c r="U210" i="75"/>
  <c r="T210" i="75"/>
  <c r="M210" i="75"/>
  <c r="L210" i="75"/>
  <c r="BE209" i="75"/>
  <c r="BD209" i="75"/>
  <c r="AW209" i="75"/>
  <c r="AV209" i="75"/>
  <c r="AM209" i="75"/>
  <c r="AL209" i="75"/>
  <c r="AE209" i="75"/>
  <c r="AD209" i="75"/>
  <c r="U209" i="75"/>
  <c r="T209" i="75"/>
  <c r="M209" i="75"/>
  <c r="L209" i="75"/>
  <c r="BE208" i="75"/>
  <c r="BD208" i="75"/>
  <c r="AW208" i="75"/>
  <c r="AV208" i="75"/>
  <c r="AM208" i="75"/>
  <c r="AL208" i="75"/>
  <c r="AE208" i="75"/>
  <c r="AD208" i="75"/>
  <c r="U208" i="75"/>
  <c r="T208" i="75"/>
  <c r="M208" i="75"/>
  <c r="L208" i="75"/>
  <c r="BE207" i="75"/>
  <c r="BD207" i="75"/>
  <c r="AW207" i="75"/>
  <c r="AV207" i="75"/>
  <c r="AM207" i="75"/>
  <c r="AL207" i="75"/>
  <c r="AE207" i="75"/>
  <c r="AD207" i="75"/>
  <c r="U207" i="75"/>
  <c r="T207" i="75"/>
  <c r="M207" i="75"/>
  <c r="L207" i="75"/>
  <c r="BE206" i="75"/>
  <c r="BD206" i="75"/>
  <c r="AW206" i="75"/>
  <c r="AV206" i="75"/>
  <c r="AM206" i="75"/>
  <c r="AL206" i="75"/>
  <c r="AE206" i="75"/>
  <c r="AD206" i="75"/>
  <c r="U206" i="75"/>
  <c r="T206" i="75"/>
  <c r="M206" i="75"/>
  <c r="L206" i="75"/>
  <c r="BE205" i="75"/>
  <c r="BD205" i="75"/>
  <c r="AW205" i="75"/>
  <c r="AV205" i="75"/>
  <c r="AM205" i="75"/>
  <c r="AL205" i="75"/>
  <c r="AE205" i="75"/>
  <c r="AD205" i="75"/>
  <c r="U205" i="75"/>
  <c r="T205" i="75"/>
  <c r="M205" i="75"/>
  <c r="L205" i="75"/>
  <c r="BE204" i="75"/>
  <c r="BD204" i="75"/>
  <c r="AW204" i="75"/>
  <c r="AV204" i="75"/>
  <c r="AM204" i="75"/>
  <c r="AL204" i="75"/>
  <c r="AE204" i="75"/>
  <c r="AD204" i="75"/>
  <c r="U204" i="75"/>
  <c r="T204" i="75"/>
  <c r="M204" i="75"/>
  <c r="L204" i="75"/>
  <c r="BE203" i="75"/>
  <c r="BD203" i="75"/>
  <c r="AW203" i="75"/>
  <c r="AV203" i="75"/>
  <c r="AM203" i="75"/>
  <c r="AL203" i="75"/>
  <c r="AE203" i="75"/>
  <c r="AD203" i="75"/>
  <c r="U203" i="75"/>
  <c r="T203" i="75"/>
  <c r="M203" i="75"/>
  <c r="L203" i="75"/>
  <c r="BE202" i="75"/>
  <c r="BD202" i="75"/>
  <c r="AW202" i="75"/>
  <c r="AV202" i="75"/>
  <c r="AM202" i="75"/>
  <c r="AL202" i="75"/>
  <c r="AE202" i="75"/>
  <c r="AD202" i="75"/>
  <c r="U202" i="75"/>
  <c r="T202" i="75"/>
  <c r="M202" i="75"/>
  <c r="L202" i="75"/>
  <c r="BE201" i="75"/>
  <c r="BD201" i="75"/>
  <c r="AW201" i="75"/>
  <c r="AV201" i="75"/>
  <c r="AM201" i="75"/>
  <c r="AL201" i="75"/>
  <c r="AE201" i="75"/>
  <c r="AD201" i="75"/>
  <c r="U201" i="75"/>
  <c r="T201" i="75"/>
  <c r="M201" i="75"/>
  <c r="L201" i="75"/>
  <c r="BD200" i="75"/>
  <c r="BE200" i="75" s="1"/>
  <c r="AW200" i="75"/>
  <c r="AV200" i="75"/>
  <c r="AM200" i="75"/>
  <c r="AL200" i="75"/>
  <c r="AE200" i="75"/>
  <c r="AD200" i="75"/>
  <c r="U200" i="75"/>
  <c r="T200" i="75"/>
  <c r="L200" i="75"/>
  <c r="M200" i="75" s="1"/>
  <c r="BE199" i="75"/>
  <c r="BD199" i="75"/>
  <c r="AW199" i="75"/>
  <c r="AV199" i="75"/>
  <c r="AM199" i="75"/>
  <c r="AL199" i="75"/>
  <c r="AE199" i="75"/>
  <c r="AD199" i="75"/>
  <c r="U199" i="75"/>
  <c r="T199" i="75"/>
  <c r="L199" i="75"/>
  <c r="M199" i="75" s="1"/>
  <c r="BE198" i="75"/>
  <c r="BD198" i="75"/>
  <c r="AW198" i="75"/>
  <c r="AV198" i="75"/>
  <c r="AM198" i="75"/>
  <c r="AL198" i="75"/>
  <c r="AE198" i="75"/>
  <c r="AD198" i="75"/>
  <c r="U198" i="75"/>
  <c r="T198" i="75"/>
  <c r="L198" i="75"/>
  <c r="M198" i="75" s="1"/>
  <c r="BD197" i="75"/>
  <c r="BE197" i="75" s="1"/>
  <c r="AW197" i="75"/>
  <c r="AV197" i="75"/>
  <c r="AM197" i="75"/>
  <c r="AL197" i="75"/>
  <c r="AE197" i="75"/>
  <c r="AD197" i="75"/>
  <c r="U197" i="75"/>
  <c r="T197" i="75"/>
  <c r="M197" i="75"/>
  <c r="L197" i="75"/>
  <c r="BD196" i="75"/>
  <c r="BE196" i="75" s="1"/>
  <c r="AW196" i="75"/>
  <c r="AV196" i="75"/>
  <c r="AM196" i="75"/>
  <c r="AL196" i="75"/>
  <c r="AE196" i="75"/>
  <c r="AD196" i="75"/>
  <c r="U196" i="75"/>
  <c r="T196" i="75"/>
  <c r="L196" i="75"/>
  <c r="M196" i="75" s="1"/>
  <c r="BD195" i="75"/>
  <c r="BE195" i="75" s="1"/>
  <c r="AW195" i="75"/>
  <c r="AV195" i="75"/>
  <c r="AM195" i="75"/>
  <c r="AL195" i="75"/>
  <c r="AE195" i="75"/>
  <c r="AD195" i="75"/>
  <c r="U195" i="75"/>
  <c r="T195" i="75"/>
  <c r="M195" i="75"/>
  <c r="L195" i="75"/>
  <c r="BD194" i="75"/>
  <c r="BE194" i="75" s="1"/>
  <c r="AW194" i="75"/>
  <c r="AV194" i="75"/>
  <c r="AM194" i="75"/>
  <c r="AL194" i="75"/>
  <c r="AE194" i="75"/>
  <c r="AD194" i="75"/>
  <c r="U194" i="75"/>
  <c r="T194" i="75"/>
  <c r="L194" i="75"/>
  <c r="M194" i="75" s="1"/>
  <c r="BD193" i="75"/>
  <c r="BE193" i="75" s="1"/>
  <c r="AW193" i="75"/>
  <c r="AV193" i="75"/>
  <c r="AM193" i="75"/>
  <c r="AL193" i="75"/>
  <c r="AE193" i="75"/>
  <c r="AD193" i="75"/>
  <c r="U193" i="75"/>
  <c r="T193" i="75"/>
  <c r="L193" i="75"/>
  <c r="M193" i="75" s="1"/>
  <c r="BD192" i="75"/>
  <c r="BE192" i="75" s="1"/>
  <c r="AW192" i="75"/>
  <c r="AV192" i="75"/>
  <c r="AM192" i="75"/>
  <c r="AL192" i="75"/>
  <c r="AE192" i="75"/>
  <c r="AD192" i="75"/>
  <c r="U192" i="75"/>
  <c r="T192" i="75"/>
  <c r="L192" i="75"/>
  <c r="M192" i="75" s="1"/>
  <c r="BD191" i="75"/>
  <c r="BE191" i="75" s="1"/>
  <c r="AW191" i="75"/>
  <c r="AV191" i="75"/>
  <c r="AM191" i="75"/>
  <c r="AL191" i="75"/>
  <c r="AE191" i="75"/>
  <c r="AD191" i="75"/>
  <c r="U191" i="75"/>
  <c r="T191" i="75"/>
  <c r="M191" i="75"/>
  <c r="L191" i="75"/>
  <c r="BD190" i="75"/>
  <c r="BE190" i="75" s="1"/>
  <c r="AW190" i="75"/>
  <c r="AV190" i="75"/>
  <c r="AM190" i="75"/>
  <c r="AL190" i="75"/>
  <c r="AE190" i="75"/>
  <c r="AD190" i="75"/>
  <c r="U190" i="75"/>
  <c r="T190" i="75"/>
  <c r="M190" i="75"/>
  <c r="L190" i="75"/>
  <c r="BD189" i="75"/>
  <c r="BE189" i="75" s="1"/>
  <c r="AW189" i="75"/>
  <c r="AV189" i="75"/>
  <c r="AM189" i="75"/>
  <c r="AL189" i="75"/>
  <c r="AE189" i="75"/>
  <c r="AD189" i="75"/>
  <c r="U189" i="75"/>
  <c r="T189" i="75"/>
  <c r="L189" i="75"/>
  <c r="M189" i="75" s="1"/>
  <c r="BD188" i="75"/>
  <c r="BE188" i="75" s="1"/>
  <c r="AW188" i="75"/>
  <c r="AV188" i="75"/>
  <c r="AL188" i="75"/>
  <c r="AM188" i="75" s="1"/>
  <c r="AE188" i="75"/>
  <c r="AD188" i="75"/>
  <c r="U188" i="75"/>
  <c r="T188" i="75"/>
  <c r="L188" i="75"/>
  <c r="M188" i="75" s="1"/>
  <c r="BD187" i="75"/>
  <c r="BE187" i="75" s="1"/>
  <c r="AW187" i="75"/>
  <c r="AV187" i="75"/>
  <c r="AM187" i="75"/>
  <c r="AL187" i="75"/>
  <c r="AE187" i="75"/>
  <c r="AD187" i="75"/>
  <c r="U187" i="75"/>
  <c r="T187" i="75"/>
  <c r="L187" i="75"/>
  <c r="M187" i="75" s="1"/>
  <c r="BD186" i="75"/>
  <c r="BE186" i="75" s="1"/>
  <c r="AW186" i="75"/>
  <c r="AV186" i="75"/>
  <c r="AM186" i="75"/>
  <c r="AL186" i="75"/>
  <c r="AE186" i="75"/>
  <c r="AD186" i="75"/>
  <c r="U186" i="75"/>
  <c r="T186" i="75"/>
  <c r="M186" i="75"/>
  <c r="L186" i="75"/>
  <c r="BD185" i="75"/>
  <c r="BE185" i="75" s="1"/>
  <c r="AW185" i="75"/>
  <c r="AV185" i="75"/>
  <c r="AM185" i="75"/>
  <c r="AL185" i="75"/>
  <c r="AE185" i="75"/>
  <c r="AD185" i="75"/>
  <c r="U185" i="75"/>
  <c r="T185" i="75"/>
  <c r="L185" i="75"/>
  <c r="M185" i="75" s="1"/>
  <c r="BD184" i="75"/>
  <c r="BE184" i="75" s="1"/>
  <c r="AW184" i="75"/>
  <c r="AV184" i="75"/>
  <c r="AM184" i="75"/>
  <c r="AL184" i="75"/>
  <c r="AE184" i="75"/>
  <c r="AD184" i="75"/>
  <c r="U184" i="75"/>
  <c r="T184" i="75"/>
  <c r="M184" i="75"/>
  <c r="L184" i="75"/>
  <c r="BD183" i="75"/>
  <c r="BE183" i="75" s="1"/>
  <c r="AW183" i="75"/>
  <c r="AV183" i="75"/>
  <c r="AM183" i="75"/>
  <c r="AL183" i="75"/>
  <c r="AE183" i="75"/>
  <c r="AD183" i="75"/>
  <c r="U183" i="75"/>
  <c r="T183" i="75"/>
  <c r="L183" i="75"/>
  <c r="M183" i="75" s="1"/>
  <c r="BD182" i="75"/>
  <c r="BE182" i="75" s="1"/>
  <c r="AW182" i="75"/>
  <c r="AV182" i="75"/>
  <c r="AM182" i="75"/>
  <c r="AL182" i="75"/>
  <c r="AE182" i="75"/>
  <c r="AD182" i="75"/>
  <c r="U182" i="75"/>
  <c r="T182" i="75"/>
  <c r="L182" i="75"/>
  <c r="M182" i="75" s="1"/>
  <c r="BD181" i="75"/>
  <c r="BE181" i="75" s="1"/>
  <c r="AW181" i="75"/>
  <c r="AV181" i="75"/>
  <c r="AL181" i="75"/>
  <c r="AM181" i="75" s="1"/>
  <c r="AE181" i="75"/>
  <c r="AD181" i="75"/>
  <c r="U181" i="75"/>
  <c r="T181" i="75"/>
  <c r="M181" i="75"/>
  <c r="L181" i="75"/>
  <c r="BD180" i="75"/>
  <c r="BE180" i="75" s="1"/>
  <c r="AW180" i="75"/>
  <c r="AV180" i="75"/>
  <c r="AL180" i="75"/>
  <c r="AM180" i="75" s="1"/>
  <c r="AE180" i="75"/>
  <c r="AD180" i="75"/>
  <c r="U180" i="75"/>
  <c r="T180" i="75"/>
  <c r="L180" i="75"/>
  <c r="M180" i="75" s="1"/>
  <c r="BD179" i="75"/>
  <c r="BE179" i="75" s="1"/>
  <c r="AW179" i="75"/>
  <c r="AV179" i="75"/>
  <c r="AL179" i="75"/>
  <c r="AM179" i="75" s="1"/>
  <c r="AE179" i="75"/>
  <c r="AD179" i="75"/>
  <c r="U179" i="75"/>
  <c r="T179" i="75"/>
  <c r="L179" i="75"/>
  <c r="M179" i="75" s="1"/>
  <c r="BD178" i="75"/>
  <c r="BE178" i="75" s="1"/>
  <c r="AW178" i="75"/>
  <c r="AV178" i="75"/>
  <c r="AL178" i="75"/>
  <c r="AM178" i="75" s="1"/>
  <c r="AE178" i="75"/>
  <c r="AD178" i="75"/>
  <c r="U178" i="75"/>
  <c r="T178" i="75"/>
  <c r="M178" i="75"/>
  <c r="L178" i="75"/>
  <c r="BD177" i="75"/>
  <c r="BE177" i="75" s="1"/>
  <c r="AW177" i="75"/>
  <c r="AV177" i="75"/>
  <c r="AL177" i="75"/>
  <c r="AM177" i="75" s="1"/>
  <c r="AE177" i="75"/>
  <c r="AD177" i="75"/>
  <c r="U177" i="75"/>
  <c r="T177" i="75"/>
  <c r="M177" i="75"/>
  <c r="L177" i="75"/>
  <c r="BD176" i="75"/>
  <c r="BE176" i="75" s="1"/>
  <c r="AW176" i="75"/>
  <c r="AV176" i="75"/>
  <c r="AL176" i="75"/>
  <c r="AM176" i="75" s="1"/>
  <c r="AE176" i="75"/>
  <c r="AD176" i="75"/>
  <c r="U176" i="75"/>
  <c r="T176" i="75"/>
  <c r="L176" i="75"/>
  <c r="M176" i="75" s="1"/>
  <c r="BD175" i="75"/>
  <c r="BE175" i="75" s="1"/>
  <c r="AW175" i="75"/>
  <c r="AV175" i="75"/>
  <c r="AL175" i="75"/>
  <c r="AM175" i="75" s="1"/>
  <c r="AE175" i="75"/>
  <c r="AD175" i="75"/>
  <c r="U175" i="75"/>
  <c r="T175" i="75"/>
  <c r="M175" i="75"/>
  <c r="L175" i="75"/>
  <c r="BD174" i="75"/>
  <c r="BE174" i="75" s="1"/>
  <c r="AW174" i="75"/>
  <c r="AV174" i="75"/>
  <c r="AL174" i="75"/>
  <c r="AM174" i="75" s="1"/>
  <c r="AE174" i="75"/>
  <c r="AD174" i="75"/>
  <c r="U174" i="75"/>
  <c r="T174" i="75"/>
  <c r="L174" i="75"/>
  <c r="M174" i="75" s="1"/>
  <c r="BD173" i="75"/>
  <c r="BE173" i="75" s="1"/>
  <c r="AW173" i="75"/>
  <c r="AV173" i="75"/>
  <c r="AL173" i="75"/>
  <c r="AM173" i="75" s="1"/>
  <c r="AE173" i="75"/>
  <c r="AD173" i="75"/>
  <c r="U173" i="75"/>
  <c r="T173" i="75"/>
  <c r="L173" i="75"/>
  <c r="M173" i="75" s="1"/>
  <c r="BD172" i="75"/>
  <c r="BE172" i="75" s="1"/>
  <c r="AW172" i="75"/>
  <c r="AV172" i="75"/>
  <c r="AL172" i="75"/>
  <c r="AM172" i="75" s="1"/>
  <c r="AE172" i="75"/>
  <c r="AD172" i="75"/>
  <c r="U172" i="75"/>
  <c r="T172" i="75"/>
  <c r="M172" i="75"/>
  <c r="L172" i="75"/>
  <c r="BD171" i="75"/>
  <c r="BE171" i="75" s="1"/>
  <c r="AW171" i="75"/>
  <c r="AV171" i="75"/>
  <c r="AL171" i="75"/>
  <c r="AM171" i="75" s="1"/>
  <c r="AE171" i="75"/>
  <c r="AD171" i="75"/>
  <c r="U171" i="75"/>
  <c r="T171" i="75"/>
  <c r="M171" i="75"/>
  <c r="L171" i="75"/>
  <c r="BD170" i="75"/>
  <c r="BE170" i="75" s="1"/>
  <c r="AW170" i="75"/>
  <c r="AV170" i="75"/>
  <c r="AL170" i="75"/>
  <c r="AM170" i="75" s="1"/>
  <c r="AE170" i="75"/>
  <c r="AD170" i="75"/>
  <c r="U170" i="75"/>
  <c r="T170" i="75"/>
  <c r="L170" i="75"/>
  <c r="M170" i="75" s="1"/>
  <c r="BD169" i="75"/>
  <c r="BE169" i="75" s="1"/>
  <c r="AW169" i="75"/>
  <c r="AV169" i="75"/>
  <c r="AL169" i="75"/>
  <c r="AM169" i="75" s="1"/>
  <c r="AE169" i="75"/>
  <c r="AD169" i="75"/>
  <c r="T169" i="75"/>
  <c r="U169" i="75" s="1"/>
  <c r="L169" i="75"/>
  <c r="M169" i="75" s="1"/>
  <c r="BD168" i="75"/>
  <c r="BE168" i="75" s="1"/>
  <c r="AW168" i="75"/>
  <c r="AV168" i="75"/>
  <c r="AL168" i="75"/>
  <c r="AM168" i="75" s="1"/>
  <c r="AE168" i="75"/>
  <c r="AD168" i="75"/>
  <c r="T168" i="75"/>
  <c r="U168" i="75" s="1"/>
  <c r="L168" i="75"/>
  <c r="M168" i="75" s="1"/>
  <c r="BD167" i="75"/>
  <c r="BE167" i="75" s="1"/>
  <c r="AW167" i="75"/>
  <c r="AV167" i="75"/>
  <c r="AL167" i="75"/>
  <c r="AM167" i="75" s="1"/>
  <c r="AE167" i="75"/>
  <c r="AD167" i="75"/>
  <c r="U167" i="75"/>
  <c r="T167" i="75"/>
  <c r="L167" i="75"/>
  <c r="M167" i="75" s="1"/>
  <c r="BD166" i="75"/>
  <c r="BE166" i="75" s="1"/>
  <c r="AW166" i="75"/>
  <c r="AV166" i="75"/>
  <c r="AL166" i="75"/>
  <c r="AM166" i="75" s="1"/>
  <c r="AE166" i="75"/>
  <c r="AD166" i="75"/>
  <c r="U166" i="75"/>
  <c r="T166" i="75"/>
  <c r="M166" i="75"/>
  <c r="L166" i="75"/>
  <c r="BD165" i="75"/>
  <c r="BE165" i="75" s="1"/>
  <c r="AW165" i="75"/>
  <c r="AV165" i="75"/>
  <c r="AL165" i="75"/>
  <c r="AM165" i="75" s="1"/>
  <c r="AE165" i="75"/>
  <c r="AD165" i="75"/>
  <c r="T165" i="75"/>
  <c r="U165" i="75" s="1"/>
  <c r="M165" i="75"/>
  <c r="L165" i="75"/>
  <c r="BD164" i="75"/>
  <c r="BE164" i="75" s="1"/>
  <c r="AW164" i="75"/>
  <c r="AV164" i="75"/>
  <c r="AL164" i="75"/>
  <c r="AM164" i="75" s="1"/>
  <c r="AE164" i="75"/>
  <c r="AD164" i="75"/>
  <c r="T164" i="75"/>
  <c r="U164" i="75" s="1"/>
  <c r="L164" i="75"/>
  <c r="M164" i="75" s="1"/>
  <c r="BD163" i="75"/>
  <c r="BE163" i="75" s="1"/>
  <c r="AW163" i="75"/>
  <c r="AV163" i="75"/>
  <c r="AL163" i="75"/>
  <c r="AM163" i="75" s="1"/>
  <c r="AE163" i="75"/>
  <c r="AD163" i="75"/>
  <c r="T163" i="75"/>
  <c r="U163" i="75" s="1"/>
  <c r="L163" i="75"/>
  <c r="M163" i="75" s="1"/>
  <c r="BD162" i="75"/>
  <c r="BE162" i="75" s="1"/>
  <c r="AW162" i="75"/>
  <c r="AV162" i="75"/>
  <c r="AL162" i="75"/>
  <c r="AM162" i="75" s="1"/>
  <c r="AE162" i="75"/>
  <c r="AD162" i="75"/>
  <c r="U162" i="75"/>
  <c r="T162" i="75"/>
  <c r="L162" i="75"/>
  <c r="M162" i="75" s="1"/>
  <c r="BD161" i="75"/>
  <c r="BE161" i="75" s="1"/>
  <c r="AW161" i="75"/>
  <c r="AV161" i="75"/>
  <c r="AL161" i="75"/>
  <c r="AM161" i="75" s="1"/>
  <c r="AE161" i="75"/>
  <c r="AD161" i="75"/>
  <c r="U161" i="75"/>
  <c r="T161" i="75"/>
  <c r="L161" i="75"/>
  <c r="M161" i="75" s="1"/>
  <c r="BD160" i="75"/>
  <c r="BE160" i="75" s="1"/>
  <c r="AW160" i="75"/>
  <c r="AV160" i="75"/>
  <c r="AL160" i="75"/>
  <c r="AM160" i="75" s="1"/>
  <c r="AE160" i="75"/>
  <c r="AD160" i="75"/>
  <c r="U160" i="75"/>
  <c r="T160" i="75"/>
  <c r="M160" i="75"/>
  <c r="L160" i="75"/>
  <c r="BD159" i="75"/>
  <c r="BE159" i="75" s="1"/>
  <c r="AW159" i="75"/>
  <c r="AV159" i="75"/>
  <c r="AL159" i="75"/>
  <c r="AM159" i="75" s="1"/>
  <c r="AE159" i="75"/>
  <c r="AD159" i="75"/>
  <c r="T159" i="75"/>
  <c r="U159" i="75" s="1"/>
  <c r="M159" i="75"/>
  <c r="L159" i="75"/>
  <c r="BD158" i="75"/>
  <c r="BE158" i="75" s="1"/>
  <c r="AW158" i="75"/>
  <c r="AV158" i="75"/>
  <c r="AL158" i="75"/>
  <c r="AM158" i="75" s="1"/>
  <c r="AE158" i="75"/>
  <c r="AD158" i="75"/>
  <c r="T158" i="75"/>
  <c r="U158" i="75" s="1"/>
  <c r="L158" i="75"/>
  <c r="M158" i="75" s="1"/>
  <c r="BD157" i="75"/>
  <c r="BE157" i="75" s="1"/>
  <c r="AW157" i="75"/>
  <c r="AV157" i="75"/>
  <c r="AL157" i="75"/>
  <c r="AM157" i="75" s="1"/>
  <c r="AE157" i="75"/>
  <c r="AD157" i="75"/>
  <c r="T157" i="75"/>
  <c r="U157" i="75" s="1"/>
  <c r="L157" i="75"/>
  <c r="M157" i="75" s="1"/>
  <c r="BD156" i="75"/>
  <c r="BE156" i="75" s="1"/>
  <c r="AW156" i="75"/>
  <c r="AV156" i="75"/>
  <c r="AL156" i="75"/>
  <c r="AM156" i="75" s="1"/>
  <c r="AE156" i="75"/>
  <c r="AD156" i="75"/>
  <c r="T156" i="75"/>
  <c r="U156" i="75" s="1"/>
  <c r="L156" i="75"/>
  <c r="M156" i="75" s="1"/>
  <c r="BD155" i="75"/>
  <c r="BE155" i="75" s="1"/>
  <c r="AW155" i="75"/>
  <c r="AV155" i="75"/>
  <c r="AL155" i="75"/>
  <c r="AM155" i="75" s="1"/>
  <c r="AE155" i="75"/>
  <c r="AD155" i="75"/>
  <c r="U155" i="75"/>
  <c r="T155" i="75"/>
  <c r="L155" i="75"/>
  <c r="M155" i="75" s="1"/>
  <c r="BD154" i="75"/>
  <c r="BE154" i="75" s="1"/>
  <c r="AW154" i="75"/>
  <c r="AV154" i="75"/>
  <c r="AL154" i="75"/>
  <c r="AM154" i="75" s="1"/>
  <c r="AE154" i="75"/>
  <c r="AD154" i="75"/>
  <c r="U154" i="75"/>
  <c r="T154" i="75"/>
  <c r="M154" i="75"/>
  <c r="L154" i="75"/>
  <c r="BD153" i="75"/>
  <c r="BE153" i="75" s="1"/>
  <c r="AW153" i="75"/>
  <c r="AV153" i="75"/>
  <c r="AL153" i="75"/>
  <c r="AM153" i="75" s="1"/>
  <c r="AE153" i="75"/>
  <c r="AD153" i="75"/>
  <c r="T153" i="75"/>
  <c r="U153" i="75" s="1"/>
  <c r="M153" i="75"/>
  <c r="L153" i="75"/>
  <c r="BD152" i="75"/>
  <c r="BE152" i="75" s="1"/>
  <c r="AW152" i="75"/>
  <c r="AV152" i="75"/>
  <c r="AL152" i="75"/>
  <c r="AM152" i="75" s="1"/>
  <c r="AE152" i="75"/>
  <c r="AD152" i="75"/>
  <c r="T152" i="75"/>
  <c r="U152" i="75" s="1"/>
  <c r="L152" i="75"/>
  <c r="M152" i="75" s="1"/>
  <c r="BD151" i="75"/>
  <c r="BE151" i="75" s="1"/>
  <c r="AW151" i="75"/>
  <c r="AV151" i="75"/>
  <c r="AL151" i="75"/>
  <c r="AM151" i="75" s="1"/>
  <c r="AE151" i="75"/>
  <c r="AD151" i="75"/>
  <c r="T151" i="75"/>
  <c r="U151" i="75" s="1"/>
  <c r="L151" i="75"/>
  <c r="M151" i="75" s="1"/>
  <c r="BD150" i="75"/>
  <c r="BE150" i="75" s="1"/>
  <c r="AW150" i="75"/>
  <c r="AV150" i="75"/>
  <c r="AL150" i="75"/>
  <c r="AM150" i="75" s="1"/>
  <c r="AE150" i="75"/>
  <c r="AD150" i="75"/>
  <c r="U150" i="75"/>
  <c r="T150" i="75"/>
  <c r="L150" i="75"/>
  <c r="M150" i="75" s="1"/>
  <c r="BD149" i="75"/>
  <c r="BE149" i="75" s="1"/>
  <c r="AW149" i="75"/>
  <c r="AV149" i="75"/>
  <c r="AL149" i="75"/>
  <c r="AM149" i="75" s="1"/>
  <c r="AE149" i="75"/>
  <c r="AD149" i="75"/>
  <c r="U149" i="75"/>
  <c r="T149" i="75"/>
  <c r="L149" i="75"/>
  <c r="M149" i="75" s="1"/>
  <c r="BD148" i="75"/>
  <c r="BE148" i="75" s="1"/>
  <c r="AW148" i="75"/>
  <c r="AV148" i="75"/>
  <c r="AL148" i="75"/>
  <c r="AM148" i="75" s="1"/>
  <c r="AE148" i="75"/>
  <c r="AD148" i="75"/>
  <c r="U148" i="75"/>
  <c r="T148" i="75"/>
  <c r="M148" i="75"/>
  <c r="L148" i="75"/>
  <c r="BD147" i="75"/>
  <c r="BE147" i="75" s="1"/>
  <c r="AW147" i="75"/>
  <c r="AV147" i="75"/>
  <c r="AL147" i="75"/>
  <c r="AM147" i="75" s="1"/>
  <c r="AE147" i="75"/>
  <c r="AD147" i="75"/>
  <c r="T147" i="75"/>
  <c r="U147" i="75" s="1"/>
  <c r="M147" i="75"/>
  <c r="L147" i="75"/>
  <c r="BD146" i="75"/>
  <c r="BE146" i="75" s="1"/>
  <c r="AW146" i="75"/>
  <c r="AV146" i="75"/>
  <c r="AL146" i="75"/>
  <c r="AM146" i="75" s="1"/>
  <c r="AE146" i="75"/>
  <c r="AD146" i="75"/>
  <c r="T146" i="75"/>
  <c r="U146" i="75" s="1"/>
  <c r="L146" i="75"/>
  <c r="M146" i="75" s="1"/>
  <c r="BD145" i="75"/>
  <c r="BE145" i="75" s="1"/>
  <c r="AW145" i="75"/>
  <c r="AV145" i="75"/>
  <c r="AL145" i="75"/>
  <c r="AM145" i="75" s="1"/>
  <c r="AE145" i="75"/>
  <c r="AD145" i="75"/>
  <c r="T145" i="75"/>
  <c r="U145" i="75" s="1"/>
  <c r="L145" i="75"/>
  <c r="M145" i="75" s="1"/>
  <c r="BD144" i="75"/>
  <c r="BE144" i="75" s="1"/>
  <c r="AW144" i="75"/>
  <c r="AV144" i="75"/>
  <c r="AL144" i="75"/>
  <c r="AM144" i="75" s="1"/>
  <c r="AE144" i="75"/>
  <c r="AD144" i="75"/>
  <c r="T144" i="75"/>
  <c r="U144" i="75" s="1"/>
  <c r="L144" i="75"/>
  <c r="M144" i="75" s="1"/>
  <c r="BD143" i="75"/>
  <c r="BE143" i="75" s="1"/>
  <c r="AW143" i="75"/>
  <c r="AV143" i="75"/>
  <c r="AL143" i="75"/>
  <c r="AM143" i="75" s="1"/>
  <c r="AE143" i="75"/>
  <c r="AD143" i="75"/>
  <c r="U143" i="75"/>
  <c r="T143" i="75"/>
  <c r="L143" i="75"/>
  <c r="M143" i="75" s="1"/>
  <c r="BD142" i="75"/>
  <c r="BE142" i="75" s="1"/>
  <c r="AV142" i="75"/>
  <c r="AW142" i="75" s="1"/>
  <c r="AL142" i="75"/>
  <c r="AM142" i="75" s="1"/>
  <c r="AE142" i="75"/>
  <c r="AD142" i="75"/>
  <c r="T142" i="75"/>
  <c r="U142" i="75" s="1"/>
  <c r="L142" i="75"/>
  <c r="M142" i="75" s="1"/>
  <c r="BD141" i="75"/>
  <c r="BE141" i="75" s="1"/>
  <c r="AW141" i="75"/>
  <c r="AV141" i="75"/>
  <c r="AL141" i="75"/>
  <c r="AM141" i="75" s="1"/>
  <c r="AE141" i="75"/>
  <c r="AD141" i="75"/>
  <c r="T141" i="75"/>
  <c r="U141" i="75" s="1"/>
  <c r="L141" i="75"/>
  <c r="M141" i="75" s="1"/>
  <c r="BD140" i="75"/>
  <c r="BE140" i="75" s="1"/>
  <c r="AW140" i="75"/>
  <c r="AV140" i="75"/>
  <c r="AL140" i="75"/>
  <c r="AM140" i="75" s="1"/>
  <c r="AE140" i="75"/>
  <c r="AD140" i="75"/>
  <c r="U140" i="75"/>
  <c r="T140" i="75"/>
  <c r="L140" i="75"/>
  <c r="M140" i="75" s="1"/>
  <c r="BD139" i="75"/>
  <c r="BE139" i="75" s="1"/>
  <c r="AW139" i="75"/>
  <c r="AV139" i="75"/>
  <c r="AL139" i="75"/>
  <c r="AM139" i="75" s="1"/>
  <c r="AE139" i="75"/>
  <c r="AD139" i="75"/>
  <c r="U139" i="75"/>
  <c r="T139" i="75"/>
  <c r="M139" i="75"/>
  <c r="L139" i="75"/>
  <c r="BD138" i="75"/>
  <c r="BE138" i="75" s="1"/>
  <c r="AV138" i="75"/>
  <c r="AW138" i="75" s="1"/>
  <c r="AL138" i="75"/>
  <c r="AM138" i="75" s="1"/>
  <c r="AE138" i="75"/>
  <c r="AD138" i="75"/>
  <c r="U138" i="75"/>
  <c r="T138" i="75"/>
  <c r="M138" i="75"/>
  <c r="L138" i="75"/>
  <c r="BD137" i="75"/>
  <c r="BE137" i="75" s="1"/>
  <c r="AV137" i="75"/>
  <c r="AW137" i="75" s="1"/>
  <c r="AL137" i="75"/>
  <c r="AM137" i="75" s="1"/>
  <c r="AE137" i="75"/>
  <c r="AD137" i="75"/>
  <c r="T137" i="75"/>
  <c r="U137" i="75" s="1"/>
  <c r="L137" i="75"/>
  <c r="M137" i="75" s="1"/>
  <c r="BD136" i="75"/>
  <c r="BE136" i="75" s="1"/>
  <c r="AV136" i="75"/>
  <c r="AW136" i="75" s="1"/>
  <c r="AM136" i="75"/>
  <c r="AL136" i="75"/>
  <c r="AE136" i="75"/>
  <c r="AD136" i="75"/>
  <c r="T136" i="75"/>
  <c r="U136" i="75" s="1"/>
  <c r="L136" i="75"/>
  <c r="M136" i="75" s="1"/>
  <c r="BD135" i="75"/>
  <c r="BE135" i="75" s="1"/>
  <c r="AV135" i="75"/>
  <c r="AW135" i="75" s="1"/>
  <c r="AL135" i="75"/>
  <c r="AM135" i="75" s="1"/>
  <c r="AE135" i="75"/>
  <c r="AD135" i="75"/>
  <c r="U135" i="75"/>
  <c r="T135" i="75"/>
  <c r="L135" i="75"/>
  <c r="M135" i="75" s="1"/>
  <c r="BD134" i="75"/>
  <c r="BE134" i="75" s="1"/>
  <c r="AV134" i="75"/>
  <c r="AW134" i="75" s="1"/>
  <c r="AL134" i="75"/>
  <c r="AM134" i="75" s="1"/>
  <c r="AE134" i="75"/>
  <c r="AD134" i="75"/>
  <c r="U134" i="75"/>
  <c r="T134" i="75"/>
  <c r="M134" i="75"/>
  <c r="L134" i="75"/>
  <c r="BD133" i="75"/>
  <c r="BE133" i="75" s="1"/>
  <c r="AV133" i="75"/>
  <c r="AW133" i="75" s="1"/>
  <c r="AL133" i="75"/>
  <c r="AM133" i="75" s="1"/>
  <c r="AE133" i="75"/>
  <c r="AD133" i="75"/>
  <c r="T133" i="75"/>
  <c r="U133" i="75" s="1"/>
  <c r="M133" i="75"/>
  <c r="L133" i="75"/>
  <c r="BD132" i="75"/>
  <c r="BE132" i="75" s="1"/>
  <c r="AV132" i="75"/>
  <c r="AW132" i="75" s="1"/>
  <c r="AL132" i="75"/>
  <c r="AM132" i="75" s="1"/>
  <c r="AE132" i="75"/>
  <c r="AD132" i="75"/>
  <c r="T132" i="75"/>
  <c r="U132" i="75" s="1"/>
  <c r="L132" i="75"/>
  <c r="M132" i="75" s="1"/>
  <c r="BD131" i="75"/>
  <c r="BE131" i="75" s="1"/>
  <c r="AV131" i="75"/>
  <c r="AW131" i="75" s="1"/>
  <c r="AM131" i="75"/>
  <c r="AL131" i="75"/>
  <c r="AE131" i="75"/>
  <c r="AD131" i="75"/>
  <c r="T131" i="75"/>
  <c r="U131" i="75" s="1"/>
  <c r="L131" i="75"/>
  <c r="M131" i="75" s="1"/>
  <c r="BD130" i="75"/>
  <c r="BE130" i="75" s="1"/>
  <c r="AW130" i="75"/>
  <c r="AV130" i="75"/>
  <c r="AL130" i="75"/>
  <c r="AM130" i="75" s="1"/>
  <c r="AE130" i="75"/>
  <c r="AD130" i="75"/>
  <c r="T130" i="75"/>
  <c r="U130" i="75" s="1"/>
  <c r="M130" i="75"/>
  <c r="L130" i="75"/>
  <c r="BD129" i="75"/>
  <c r="BE129" i="75" s="1"/>
  <c r="AV129" i="75"/>
  <c r="AW129" i="75" s="1"/>
  <c r="AM129" i="75"/>
  <c r="AL129" i="75"/>
  <c r="AE129" i="75"/>
  <c r="AD129" i="75"/>
  <c r="T129" i="75"/>
  <c r="U129" i="75" s="1"/>
  <c r="L129" i="75"/>
  <c r="M129" i="75" s="1"/>
  <c r="BD128" i="75"/>
  <c r="BE128" i="75" s="1"/>
  <c r="AW128" i="75"/>
  <c r="AV128" i="75"/>
  <c r="AL128" i="75"/>
  <c r="AM128" i="75" s="1"/>
  <c r="AE128" i="75"/>
  <c r="AD128" i="75"/>
  <c r="T128" i="75"/>
  <c r="U128" i="75" s="1"/>
  <c r="L128" i="75"/>
  <c r="M128" i="75" s="1"/>
  <c r="BD127" i="75"/>
  <c r="BE127" i="75" s="1"/>
  <c r="AV127" i="75"/>
  <c r="AW127" i="75" s="1"/>
  <c r="AM127" i="75"/>
  <c r="AL127" i="75"/>
  <c r="AE127" i="75"/>
  <c r="AD127" i="75"/>
  <c r="U127" i="75"/>
  <c r="T127" i="75"/>
  <c r="L127" i="75"/>
  <c r="M127" i="75" s="1"/>
  <c r="BD126" i="75"/>
  <c r="BE126" i="75" s="1"/>
  <c r="AW126" i="75"/>
  <c r="AV126" i="75"/>
  <c r="AL126" i="75"/>
  <c r="AM126" i="75" s="1"/>
  <c r="AE126" i="75"/>
  <c r="AD126" i="75"/>
  <c r="T126" i="75"/>
  <c r="U126" i="75" s="1"/>
  <c r="L126" i="75"/>
  <c r="M126" i="75" s="1"/>
  <c r="BD125" i="75"/>
  <c r="BE125" i="75" s="1"/>
  <c r="AV125" i="75"/>
  <c r="AW125" i="75" s="1"/>
  <c r="AL125" i="75"/>
  <c r="AM125" i="75" s="1"/>
  <c r="AE125" i="75"/>
  <c r="AD125" i="75"/>
  <c r="U125" i="75"/>
  <c r="T125" i="75"/>
  <c r="M125" i="75"/>
  <c r="L125" i="75"/>
  <c r="BD124" i="75"/>
  <c r="BE124" i="75" s="1"/>
  <c r="AV124" i="75"/>
  <c r="AW124" i="75" s="1"/>
  <c r="AM124" i="75"/>
  <c r="AL124" i="75"/>
  <c r="AE124" i="75"/>
  <c r="AD124" i="75"/>
  <c r="U124" i="75"/>
  <c r="T124" i="75"/>
  <c r="L124" i="75"/>
  <c r="M124" i="75" s="1"/>
  <c r="BD123" i="75"/>
  <c r="BE123" i="75" s="1"/>
  <c r="AV123" i="75"/>
  <c r="AW123" i="75" s="1"/>
  <c r="AL123" i="75"/>
  <c r="AM123" i="75" s="1"/>
  <c r="AE123" i="75"/>
  <c r="AD123" i="75"/>
  <c r="U123" i="75"/>
  <c r="T123" i="75"/>
  <c r="M123" i="75"/>
  <c r="L123" i="75"/>
  <c r="BD122" i="75"/>
  <c r="BE122" i="75" s="1"/>
  <c r="AV122" i="75"/>
  <c r="AW122" i="75" s="1"/>
  <c r="AL122" i="75"/>
  <c r="AM122" i="75" s="1"/>
  <c r="AE122" i="75"/>
  <c r="AD122" i="75"/>
  <c r="U122" i="75"/>
  <c r="T122" i="75"/>
  <c r="L122" i="75"/>
  <c r="M122" i="75" s="1"/>
  <c r="BD121" i="75"/>
  <c r="BE121" i="75" s="1"/>
  <c r="AW121" i="75"/>
  <c r="AV121" i="75"/>
  <c r="AL121" i="75"/>
  <c r="AM121" i="75" s="1"/>
  <c r="AE121" i="75"/>
  <c r="AD121" i="75"/>
  <c r="T121" i="75"/>
  <c r="U121" i="75" s="1"/>
  <c r="M121" i="75"/>
  <c r="L121" i="75"/>
  <c r="BD120" i="75"/>
  <c r="BE120" i="75" s="1"/>
  <c r="AV120" i="75"/>
  <c r="AW120" i="75" s="1"/>
  <c r="AL120" i="75"/>
  <c r="AM120" i="75" s="1"/>
  <c r="AE120" i="75"/>
  <c r="AD120" i="75"/>
  <c r="U120" i="75"/>
  <c r="T120" i="75"/>
  <c r="L120" i="75"/>
  <c r="M120" i="75" s="1"/>
  <c r="BD119" i="75"/>
  <c r="BE119" i="75" s="1"/>
  <c r="AW119" i="75"/>
  <c r="AV119" i="75"/>
  <c r="AM119" i="75"/>
  <c r="AL119" i="75"/>
  <c r="AE119" i="75"/>
  <c r="AD119" i="75"/>
  <c r="T119" i="75"/>
  <c r="U119" i="75" s="1"/>
  <c r="L119" i="75"/>
  <c r="M119" i="75" s="1"/>
  <c r="BD118" i="75"/>
  <c r="BE118" i="75" s="1"/>
  <c r="AV118" i="75"/>
  <c r="AW118" i="75" s="1"/>
  <c r="AL118" i="75"/>
  <c r="AM118" i="75" s="1"/>
  <c r="AD118" i="75"/>
  <c r="AE118" i="75" s="1"/>
  <c r="T118" i="75"/>
  <c r="U118" i="75" s="1"/>
  <c r="M118" i="75"/>
  <c r="L118" i="75"/>
  <c r="BD117" i="75"/>
  <c r="BE117" i="75" s="1"/>
  <c r="AV117" i="75"/>
  <c r="AW117" i="75" s="1"/>
  <c r="AM117" i="75"/>
  <c r="AL117" i="75"/>
  <c r="AE117" i="75"/>
  <c r="AD117" i="75"/>
  <c r="T117" i="75"/>
  <c r="U117" i="75" s="1"/>
  <c r="L117" i="75"/>
  <c r="M117" i="75" s="1"/>
  <c r="BD116" i="75"/>
  <c r="BE116" i="75" s="1"/>
  <c r="AW116" i="75"/>
  <c r="AV116" i="75"/>
  <c r="AM116" i="75"/>
  <c r="AL116" i="75"/>
  <c r="AD116" i="75"/>
  <c r="AE116" i="75" s="1"/>
  <c r="T116" i="75"/>
  <c r="U116" i="75" s="1"/>
  <c r="L116" i="75"/>
  <c r="M116" i="75" s="1"/>
  <c r="BD115" i="75"/>
  <c r="BE115" i="75" s="1"/>
  <c r="AV115" i="75"/>
  <c r="AW115" i="75" s="1"/>
  <c r="AL115" i="75"/>
  <c r="AI3" i="75" s="1"/>
  <c r="AE115" i="75"/>
  <c r="AD115" i="75"/>
  <c r="U115" i="75"/>
  <c r="T115" i="75"/>
  <c r="L115" i="75"/>
  <c r="M115" i="75" s="1"/>
  <c r="BD114" i="75"/>
  <c r="BE114" i="75" s="1"/>
  <c r="AW114" i="75"/>
  <c r="AV114" i="75"/>
  <c r="AL114" i="75"/>
  <c r="AM114" i="75" s="1"/>
  <c r="AD114" i="75"/>
  <c r="AE114" i="75" s="1"/>
  <c r="T114" i="75"/>
  <c r="U114" i="75" s="1"/>
  <c r="L114" i="75"/>
  <c r="M114" i="75" s="1"/>
  <c r="BD113" i="75"/>
  <c r="BE113" i="75" s="1"/>
  <c r="AW113" i="75"/>
  <c r="AV113" i="75"/>
  <c r="AL113" i="75"/>
  <c r="AM113" i="75" s="1"/>
  <c r="AE113" i="75"/>
  <c r="AD113" i="75"/>
  <c r="T113" i="75"/>
  <c r="U113" i="75" s="1"/>
  <c r="L113" i="75"/>
  <c r="M113" i="75" s="1"/>
  <c r="BD112" i="75"/>
  <c r="BE112" i="75" s="1"/>
  <c r="AW112" i="75"/>
  <c r="AV112" i="75"/>
  <c r="AL112" i="75"/>
  <c r="AM112" i="75" s="1"/>
  <c r="AD112" i="75"/>
  <c r="AE112" i="75" s="1"/>
  <c r="T112" i="75"/>
  <c r="U112" i="75" s="1"/>
  <c r="L112" i="75"/>
  <c r="M112" i="75" s="1"/>
  <c r="BD111" i="75"/>
  <c r="BE111" i="75" s="1"/>
  <c r="AW111" i="75"/>
  <c r="AV111" i="75"/>
  <c r="AM111" i="75"/>
  <c r="AL111" i="75"/>
  <c r="AE111" i="75"/>
  <c r="AD111" i="75"/>
  <c r="T111" i="75"/>
  <c r="U111" i="75" s="1"/>
  <c r="L111" i="75"/>
  <c r="M111" i="75" s="1"/>
  <c r="BD110" i="75"/>
  <c r="BE110" i="75" s="1"/>
  <c r="AV110" i="75"/>
  <c r="AW110" i="75" s="1"/>
  <c r="AL110" i="75"/>
  <c r="AM110" i="75" s="1"/>
  <c r="AD110" i="75"/>
  <c r="AE110" i="75" s="1"/>
  <c r="T110" i="75"/>
  <c r="U110" i="75" s="1"/>
  <c r="L110" i="75"/>
  <c r="M110" i="75" s="1"/>
  <c r="BD109" i="75"/>
  <c r="BE109" i="75" s="1"/>
  <c r="AW109" i="75"/>
  <c r="AV109" i="75"/>
  <c r="AL109" i="75"/>
  <c r="AM109" i="75" s="1"/>
  <c r="AE109" i="75"/>
  <c r="AD109" i="75"/>
  <c r="T109" i="75"/>
  <c r="U109" i="75" s="1"/>
  <c r="L109" i="75"/>
  <c r="M109" i="75" s="1"/>
  <c r="BD108" i="75"/>
  <c r="BE108" i="75" s="1"/>
  <c r="AW108" i="75"/>
  <c r="AV108" i="75"/>
  <c r="AL108" i="75"/>
  <c r="AM108" i="75" s="1"/>
  <c r="AD108" i="75"/>
  <c r="AE108" i="75" s="1"/>
  <c r="T108" i="75"/>
  <c r="U108" i="75" s="1"/>
  <c r="L108" i="75"/>
  <c r="M108" i="75" s="1"/>
  <c r="BD107" i="75"/>
  <c r="BE107" i="75" s="1"/>
  <c r="AW107" i="75"/>
  <c r="AV107" i="75"/>
  <c r="AM107" i="75"/>
  <c r="AL107" i="75"/>
  <c r="AE107" i="75"/>
  <c r="AD107" i="75"/>
  <c r="T107" i="75"/>
  <c r="U107" i="75" s="1"/>
  <c r="L107" i="75"/>
  <c r="M107" i="75" s="1"/>
  <c r="BD106" i="75"/>
  <c r="BE106" i="75" s="1"/>
  <c r="AV106" i="75"/>
  <c r="AW106" i="75" s="1"/>
  <c r="AL106" i="75"/>
  <c r="AM106" i="75" s="1"/>
  <c r="AD106" i="75"/>
  <c r="AE106" i="75" s="1"/>
  <c r="T106" i="75"/>
  <c r="U106" i="75" s="1"/>
  <c r="L106" i="75"/>
  <c r="M106" i="75" s="1"/>
  <c r="BD105" i="75"/>
  <c r="BE105" i="75" s="1"/>
  <c r="AW105" i="75"/>
  <c r="AV105" i="75"/>
  <c r="AL105" i="75"/>
  <c r="AM105" i="75" s="1"/>
  <c r="AE105" i="75"/>
  <c r="AD105" i="75"/>
  <c r="T105" i="75"/>
  <c r="U105" i="75" s="1"/>
  <c r="L105" i="75"/>
  <c r="M105" i="75" s="1"/>
  <c r="BD104" i="75"/>
  <c r="BE104" i="75" s="1"/>
  <c r="AW104" i="75"/>
  <c r="AV104" i="75"/>
  <c r="AL104" i="75"/>
  <c r="AM104" i="75" s="1"/>
  <c r="AD104" i="75"/>
  <c r="AE104" i="75" s="1"/>
  <c r="T104" i="75"/>
  <c r="U104" i="75" s="1"/>
  <c r="L104" i="75"/>
  <c r="M104" i="75" s="1"/>
  <c r="BD103" i="75"/>
  <c r="BE103" i="75" s="1"/>
  <c r="AW103" i="75"/>
  <c r="AV103" i="75"/>
  <c r="AM103" i="75"/>
  <c r="AL103" i="75"/>
  <c r="AE103" i="75"/>
  <c r="AD103" i="75"/>
  <c r="T103" i="75"/>
  <c r="U103" i="75" s="1"/>
  <c r="L103" i="75"/>
  <c r="M103" i="75" s="1"/>
  <c r="BD102" i="75"/>
  <c r="BE102" i="75" s="1"/>
  <c r="AV102" i="75"/>
  <c r="AW102" i="75" s="1"/>
  <c r="AL102" i="75"/>
  <c r="AM102" i="75" s="1"/>
  <c r="AD102" i="75"/>
  <c r="AE102" i="75" s="1"/>
  <c r="T102" i="75"/>
  <c r="U102" i="75" s="1"/>
  <c r="L102" i="75"/>
  <c r="M102" i="75" s="1"/>
  <c r="BD101" i="75"/>
  <c r="BE101" i="75" s="1"/>
  <c r="AW101" i="75"/>
  <c r="AV101" i="75"/>
  <c r="AL101" i="75"/>
  <c r="AM101" i="75" s="1"/>
  <c r="AE101" i="75"/>
  <c r="AD101" i="75"/>
  <c r="T101" i="75"/>
  <c r="U101" i="75" s="1"/>
  <c r="L101" i="75"/>
  <c r="M101" i="75" s="1"/>
  <c r="BD100" i="75"/>
  <c r="BE100" i="75" s="1"/>
  <c r="AW100" i="75"/>
  <c r="AV100" i="75"/>
  <c r="AL100" i="75"/>
  <c r="AM100" i="75" s="1"/>
  <c r="AD100" i="75"/>
  <c r="AE100" i="75" s="1"/>
  <c r="T100" i="75"/>
  <c r="U100" i="75" s="1"/>
  <c r="L100" i="75"/>
  <c r="M100" i="75" s="1"/>
  <c r="BD99" i="75"/>
  <c r="BE99" i="75" s="1"/>
  <c r="AW99" i="75"/>
  <c r="AV99" i="75"/>
  <c r="AM99" i="75"/>
  <c r="AL99" i="75"/>
  <c r="AE99" i="75"/>
  <c r="AD99" i="75"/>
  <c r="T99" i="75"/>
  <c r="U99" i="75" s="1"/>
  <c r="L99" i="75"/>
  <c r="M99" i="75" s="1"/>
  <c r="BD98" i="75"/>
  <c r="BE98" i="75" s="1"/>
  <c r="AV98" i="75"/>
  <c r="AW98" i="75" s="1"/>
  <c r="AL98" i="75"/>
  <c r="AM98" i="75" s="1"/>
  <c r="AD98" i="75"/>
  <c r="AE98" i="75" s="1"/>
  <c r="T98" i="75"/>
  <c r="U98" i="75" s="1"/>
  <c r="L98" i="75"/>
  <c r="M98" i="75" s="1"/>
  <c r="BD97" i="75"/>
  <c r="BE97" i="75" s="1"/>
  <c r="AW97" i="75"/>
  <c r="AV97" i="75"/>
  <c r="AL97" i="75"/>
  <c r="AM97" i="75" s="1"/>
  <c r="AE97" i="75"/>
  <c r="AD97" i="75"/>
  <c r="T97" i="75"/>
  <c r="U97" i="75" s="1"/>
  <c r="L97" i="75"/>
  <c r="M97" i="75" s="1"/>
  <c r="BD96" i="75"/>
  <c r="BE96" i="75" s="1"/>
  <c r="AW96" i="75"/>
  <c r="AV96" i="75"/>
  <c r="AL96" i="75"/>
  <c r="AM96" i="75" s="1"/>
  <c r="AD96" i="75"/>
  <c r="AE96" i="75" s="1"/>
  <c r="T96" i="75"/>
  <c r="U96" i="75" s="1"/>
  <c r="L96" i="75"/>
  <c r="M96" i="75" s="1"/>
  <c r="BD95" i="75"/>
  <c r="BE95" i="75" s="1"/>
  <c r="AW95" i="75"/>
  <c r="AV95" i="75"/>
  <c r="AM95" i="75"/>
  <c r="AL95" i="75"/>
  <c r="AE95" i="75"/>
  <c r="AD95" i="75"/>
  <c r="T95" i="75"/>
  <c r="U95" i="75" s="1"/>
  <c r="L95" i="75"/>
  <c r="M95" i="75" s="1"/>
  <c r="BD94" i="75"/>
  <c r="BE94" i="75" s="1"/>
  <c r="AV94" i="75"/>
  <c r="AW94" i="75" s="1"/>
  <c r="AL94" i="75"/>
  <c r="AM94" i="75" s="1"/>
  <c r="AD94" i="75"/>
  <c r="AE94" i="75" s="1"/>
  <c r="T94" i="75"/>
  <c r="U94" i="75" s="1"/>
  <c r="L94" i="75"/>
  <c r="M94" i="75" s="1"/>
  <c r="BD93" i="75"/>
  <c r="BE93" i="75" s="1"/>
  <c r="AW93" i="75"/>
  <c r="AV93" i="75"/>
  <c r="AL93" i="75"/>
  <c r="AM93" i="75" s="1"/>
  <c r="AE93" i="75"/>
  <c r="AD93" i="75"/>
  <c r="T93" i="75"/>
  <c r="U93" i="75" s="1"/>
  <c r="L93" i="75"/>
  <c r="M93" i="75" s="1"/>
  <c r="BD92" i="75"/>
  <c r="BE92" i="75" s="1"/>
  <c r="AW92" i="75"/>
  <c r="AV92" i="75"/>
  <c r="AL92" i="75"/>
  <c r="AM92" i="75" s="1"/>
  <c r="AD92" i="75"/>
  <c r="AE92" i="75" s="1"/>
  <c r="T92" i="75"/>
  <c r="U92" i="75" s="1"/>
  <c r="L92" i="75"/>
  <c r="M92" i="75" s="1"/>
  <c r="BD91" i="75"/>
  <c r="BE91" i="75" s="1"/>
  <c r="AW91" i="75"/>
  <c r="AV91" i="75"/>
  <c r="AM91" i="75"/>
  <c r="AL91" i="75"/>
  <c r="AE91" i="75"/>
  <c r="AD91" i="75"/>
  <c r="T91" i="75"/>
  <c r="U91" i="75" s="1"/>
  <c r="L91" i="75"/>
  <c r="M91" i="75" s="1"/>
  <c r="BD90" i="75"/>
  <c r="BE90" i="75" s="1"/>
  <c r="AV90" i="75"/>
  <c r="AW90" i="75" s="1"/>
  <c r="AL90" i="75"/>
  <c r="AM90" i="75" s="1"/>
  <c r="AD90" i="75"/>
  <c r="AE90" i="75" s="1"/>
  <c r="T90" i="75"/>
  <c r="U90" i="75" s="1"/>
  <c r="L90" i="75"/>
  <c r="M90" i="75" s="1"/>
  <c r="BD89" i="75"/>
  <c r="BE89" i="75" s="1"/>
  <c r="AW89" i="75"/>
  <c r="AV89" i="75"/>
  <c r="AL89" i="75"/>
  <c r="AM89" i="75" s="1"/>
  <c r="AE89" i="75"/>
  <c r="AD89" i="75"/>
  <c r="T89" i="75"/>
  <c r="U89" i="75" s="1"/>
  <c r="L89" i="75"/>
  <c r="M89" i="75" s="1"/>
  <c r="BD88" i="75"/>
  <c r="BE88" i="75" s="1"/>
  <c r="AW88" i="75"/>
  <c r="AV88" i="75"/>
  <c r="AL88" i="75"/>
  <c r="AM88" i="75" s="1"/>
  <c r="AD88" i="75"/>
  <c r="AE88" i="75" s="1"/>
  <c r="T88" i="75"/>
  <c r="U88" i="75" s="1"/>
  <c r="L88" i="75"/>
  <c r="M88" i="75" s="1"/>
  <c r="BD87" i="75"/>
  <c r="BE87" i="75" s="1"/>
  <c r="AW87" i="75"/>
  <c r="AV87" i="75"/>
  <c r="AM87" i="75"/>
  <c r="AL87" i="75"/>
  <c r="AE87" i="75"/>
  <c r="AD87" i="75"/>
  <c r="T87" i="75"/>
  <c r="U87" i="75" s="1"/>
  <c r="L87" i="75"/>
  <c r="M87" i="75" s="1"/>
  <c r="BD86" i="75"/>
  <c r="BE86" i="75" s="1"/>
  <c r="AW86" i="75"/>
  <c r="AV86" i="75"/>
  <c r="AL86" i="75"/>
  <c r="AM86" i="75" s="1"/>
  <c r="AD86" i="75"/>
  <c r="AE86" i="75" s="1"/>
  <c r="T86" i="75"/>
  <c r="U86" i="75" s="1"/>
  <c r="L86" i="75"/>
  <c r="M86" i="75" s="1"/>
  <c r="BD85" i="75"/>
  <c r="BE85" i="75" s="1"/>
  <c r="AW85" i="75"/>
  <c r="AV85" i="75"/>
  <c r="AL85" i="75"/>
  <c r="AM85" i="75" s="1"/>
  <c r="AE85" i="75"/>
  <c r="AD85" i="75"/>
  <c r="T85" i="75"/>
  <c r="U85" i="75" s="1"/>
  <c r="L85" i="75"/>
  <c r="M85" i="75" s="1"/>
  <c r="BD84" i="75"/>
  <c r="BE84" i="75" s="1"/>
  <c r="AW84" i="75"/>
  <c r="AV84" i="75"/>
  <c r="AL84" i="75"/>
  <c r="AM84" i="75" s="1"/>
  <c r="AD84" i="75"/>
  <c r="AE84" i="75" s="1"/>
  <c r="T84" i="75"/>
  <c r="U84" i="75" s="1"/>
  <c r="L84" i="75"/>
  <c r="M84" i="75" s="1"/>
  <c r="BD83" i="75"/>
  <c r="BE83" i="75" s="1"/>
  <c r="AW83" i="75"/>
  <c r="AV83" i="75"/>
  <c r="AM83" i="75"/>
  <c r="AL83" i="75"/>
  <c r="AE83" i="75"/>
  <c r="AD83" i="75"/>
  <c r="T83" i="75"/>
  <c r="U83" i="75" s="1"/>
  <c r="L83" i="75"/>
  <c r="M83" i="75" s="1"/>
  <c r="BD82" i="75"/>
  <c r="BE82" i="75" s="1"/>
  <c r="AW82" i="75"/>
  <c r="AV82" i="75"/>
  <c r="AL82" i="75"/>
  <c r="AM82" i="75" s="1"/>
  <c r="AD82" i="75"/>
  <c r="AE82" i="75" s="1"/>
  <c r="T82" i="75"/>
  <c r="U82" i="75" s="1"/>
  <c r="L82" i="75"/>
  <c r="M82" i="75" s="1"/>
  <c r="BD81" i="75"/>
  <c r="BE81" i="75" s="1"/>
  <c r="AW81" i="75"/>
  <c r="AV81" i="75"/>
  <c r="AL81" i="75"/>
  <c r="AM81" i="75" s="1"/>
  <c r="AE81" i="75"/>
  <c r="AD81" i="75"/>
  <c r="T81" i="75"/>
  <c r="U81" i="75" s="1"/>
  <c r="L81" i="75"/>
  <c r="M81" i="75" s="1"/>
  <c r="BD80" i="75"/>
  <c r="BE80" i="75" s="1"/>
  <c r="AW80" i="75"/>
  <c r="AV80" i="75"/>
  <c r="AL80" i="75"/>
  <c r="AM80" i="75" s="1"/>
  <c r="AD80" i="75"/>
  <c r="AE80" i="75" s="1"/>
  <c r="T80" i="75"/>
  <c r="U80" i="75" s="1"/>
  <c r="L80" i="75"/>
  <c r="M80" i="75" s="1"/>
  <c r="BD79" i="75"/>
  <c r="BE79" i="75" s="1"/>
  <c r="AW79" i="75"/>
  <c r="AV79" i="75"/>
  <c r="AM79" i="75"/>
  <c r="AL79" i="75"/>
  <c r="AE79" i="75"/>
  <c r="AD79" i="75"/>
  <c r="T79" i="75"/>
  <c r="U79" i="75" s="1"/>
  <c r="L79" i="75"/>
  <c r="M79" i="75" s="1"/>
  <c r="BD78" i="75"/>
  <c r="BE78" i="75" s="1"/>
  <c r="AW78" i="75"/>
  <c r="AV78" i="75"/>
  <c r="AL78" i="75"/>
  <c r="AM78" i="75" s="1"/>
  <c r="AD78" i="75"/>
  <c r="AE78" i="75" s="1"/>
  <c r="T78" i="75"/>
  <c r="U78" i="75" s="1"/>
  <c r="L78" i="75"/>
  <c r="M78" i="75" s="1"/>
  <c r="BD77" i="75"/>
  <c r="BE77" i="75" s="1"/>
  <c r="AW77" i="75"/>
  <c r="AV77" i="75"/>
  <c r="AL77" i="75"/>
  <c r="AM77" i="75" s="1"/>
  <c r="AE77" i="75"/>
  <c r="AD77" i="75"/>
  <c r="T77" i="75"/>
  <c r="U77" i="75" s="1"/>
  <c r="L77" i="75"/>
  <c r="M77" i="75" s="1"/>
  <c r="BD76" i="75"/>
  <c r="BE76" i="75" s="1"/>
  <c r="AW76" i="75"/>
  <c r="AV76" i="75"/>
  <c r="AL76" i="75"/>
  <c r="AM76" i="75" s="1"/>
  <c r="AD76" i="75"/>
  <c r="AE76" i="75" s="1"/>
  <c r="T76" i="75"/>
  <c r="U76" i="75" s="1"/>
  <c r="L76" i="75"/>
  <c r="M76" i="75" s="1"/>
  <c r="BD75" i="75"/>
  <c r="BE75" i="75" s="1"/>
  <c r="AW75" i="75"/>
  <c r="AV75" i="75"/>
  <c r="AM75" i="75"/>
  <c r="AL75" i="75"/>
  <c r="AE75" i="75"/>
  <c r="AD75" i="75"/>
  <c r="T75" i="75"/>
  <c r="U75" i="75" s="1"/>
  <c r="L75" i="75"/>
  <c r="M75" i="75" s="1"/>
  <c r="BD74" i="75"/>
  <c r="BE74" i="75" s="1"/>
  <c r="AW74" i="75"/>
  <c r="AV74" i="75"/>
  <c r="AL74" i="75"/>
  <c r="AM74" i="75" s="1"/>
  <c r="AD74" i="75"/>
  <c r="AE74" i="75" s="1"/>
  <c r="T74" i="75"/>
  <c r="U74" i="75" s="1"/>
  <c r="L74" i="75"/>
  <c r="M74" i="75" s="1"/>
  <c r="BD73" i="75"/>
  <c r="BE73" i="75" s="1"/>
  <c r="AW73" i="75"/>
  <c r="AV73" i="75"/>
  <c r="AL73" i="75"/>
  <c r="AM73" i="75" s="1"/>
  <c r="AE73" i="75"/>
  <c r="AD73" i="75"/>
  <c r="T73" i="75"/>
  <c r="U73" i="75" s="1"/>
  <c r="L73" i="75"/>
  <c r="M73" i="75" s="1"/>
  <c r="BD72" i="75"/>
  <c r="BE72" i="75" s="1"/>
  <c r="AW72" i="75"/>
  <c r="AV72" i="75"/>
  <c r="AL72" i="75"/>
  <c r="AM72" i="75" s="1"/>
  <c r="AD72" i="75"/>
  <c r="AE72" i="75" s="1"/>
  <c r="T72" i="75"/>
  <c r="U72" i="75" s="1"/>
  <c r="L72" i="75"/>
  <c r="M72" i="75" s="1"/>
  <c r="BD71" i="75"/>
  <c r="BE71" i="75" s="1"/>
  <c r="AW71" i="75"/>
  <c r="AV71" i="75"/>
  <c r="AM71" i="75"/>
  <c r="AL71" i="75"/>
  <c r="AE71" i="75"/>
  <c r="AD71" i="75"/>
  <c r="T71" i="75"/>
  <c r="U71" i="75" s="1"/>
  <c r="L71" i="75"/>
  <c r="M71" i="75" s="1"/>
  <c r="BD70" i="75"/>
  <c r="BE70" i="75" s="1"/>
  <c r="AW70" i="75"/>
  <c r="AV70" i="75"/>
  <c r="AL70" i="75"/>
  <c r="AM70" i="75" s="1"/>
  <c r="AD70" i="75"/>
  <c r="AE70" i="75" s="1"/>
  <c r="T70" i="75"/>
  <c r="U70" i="75" s="1"/>
  <c r="L70" i="75"/>
  <c r="M70" i="75" s="1"/>
  <c r="BD69" i="75"/>
  <c r="BE69" i="75" s="1"/>
  <c r="AW69" i="75"/>
  <c r="AV69" i="75"/>
  <c r="AL69" i="75"/>
  <c r="AM69" i="75" s="1"/>
  <c r="AE69" i="75"/>
  <c r="AD69" i="75"/>
  <c r="T69" i="75"/>
  <c r="U69" i="75" s="1"/>
  <c r="L69" i="75"/>
  <c r="M69" i="75" s="1"/>
  <c r="BD68" i="75"/>
  <c r="BE68" i="75" s="1"/>
  <c r="AW68" i="75"/>
  <c r="AV68" i="75"/>
  <c r="AL68" i="75"/>
  <c r="AM68" i="75" s="1"/>
  <c r="AD68" i="75"/>
  <c r="AE68" i="75" s="1"/>
  <c r="T68" i="75"/>
  <c r="U68" i="75" s="1"/>
  <c r="L68" i="75"/>
  <c r="M68" i="75" s="1"/>
  <c r="BD67" i="75"/>
  <c r="BE67" i="75" s="1"/>
  <c r="AW67" i="75"/>
  <c r="AV67" i="75"/>
  <c r="AM67" i="75"/>
  <c r="AL67" i="75"/>
  <c r="AE67" i="75"/>
  <c r="AD67" i="75"/>
  <c r="T67" i="75"/>
  <c r="U67" i="75" s="1"/>
  <c r="L67" i="75"/>
  <c r="M67" i="75" s="1"/>
  <c r="BD66" i="75"/>
  <c r="BE66" i="75" s="1"/>
  <c r="AW66" i="75"/>
  <c r="AV66" i="75"/>
  <c r="AL66" i="75"/>
  <c r="AM66" i="75" s="1"/>
  <c r="AD66" i="75"/>
  <c r="AE66" i="75" s="1"/>
  <c r="T66" i="75"/>
  <c r="U66" i="75" s="1"/>
  <c r="L66" i="75"/>
  <c r="M66" i="75" s="1"/>
  <c r="BD65" i="75"/>
  <c r="BE65" i="75" s="1"/>
  <c r="AW65" i="75"/>
  <c r="AV65" i="75"/>
  <c r="AL65" i="75"/>
  <c r="AM65" i="75" s="1"/>
  <c r="AE65" i="75"/>
  <c r="AD65" i="75"/>
  <c r="T65" i="75"/>
  <c r="U65" i="75" s="1"/>
  <c r="L65" i="75"/>
  <c r="M65" i="75" s="1"/>
  <c r="BD64" i="75"/>
  <c r="BE64" i="75" s="1"/>
  <c r="AW64" i="75"/>
  <c r="AV64" i="75"/>
  <c r="AL64" i="75"/>
  <c r="AM64" i="75" s="1"/>
  <c r="AD64" i="75"/>
  <c r="AE64" i="75" s="1"/>
  <c r="T64" i="75"/>
  <c r="U64" i="75" s="1"/>
  <c r="L64" i="75"/>
  <c r="M64" i="75" s="1"/>
  <c r="BD63" i="75"/>
  <c r="BE63" i="75" s="1"/>
  <c r="AW63" i="75"/>
  <c r="AV63" i="75"/>
  <c r="AM63" i="75"/>
  <c r="AL63" i="75"/>
  <c r="AE63" i="75"/>
  <c r="AD63" i="75"/>
  <c r="T63" i="75"/>
  <c r="U63" i="75" s="1"/>
  <c r="L63" i="75"/>
  <c r="M63" i="75" s="1"/>
  <c r="BD62" i="75"/>
  <c r="BE62" i="75" s="1"/>
  <c r="AW62" i="75"/>
  <c r="AV62" i="75"/>
  <c r="AL62" i="75"/>
  <c r="AM62" i="75" s="1"/>
  <c r="AD62" i="75"/>
  <c r="AA4" i="75" s="1"/>
  <c r="AC4" i="75" s="1"/>
  <c r="T62" i="75"/>
  <c r="U62" i="75" s="1"/>
  <c r="L62" i="75"/>
  <c r="M62" i="75" s="1"/>
  <c r="BD61" i="75"/>
  <c r="BE61" i="75" s="1"/>
  <c r="AW61" i="75"/>
  <c r="AV61" i="75"/>
  <c r="AL61" i="75"/>
  <c r="AM61" i="75" s="1"/>
  <c r="AE61" i="75"/>
  <c r="AD61" i="75"/>
  <c r="T61" i="75"/>
  <c r="U61" i="75" s="1"/>
  <c r="L61" i="75"/>
  <c r="M61" i="75" s="1"/>
  <c r="BD60" i="75"/>
  <c r="BE60" i="75" s="1"/>
  <c r="AW60" i="75"/>
  <c r="AV60" i="75"/>
  <c r="AL60" i="75"/>
  <c r="AM60" i="75" s="1"/>
  <c r="AD60" i="75"/>
  <c r="AE60" i="75" s="1"/>
  <c r="T60" i="75"/>
  <c r="U60" i="75" s="1"/>
  <c r="L60" i="75"/>
  <c r="M60" i="75" s="1"/>
  <c r="BD59" i="75"/>
  <c r="BE59" i="75" s="1"/>
  <c r="AW59" i="75"/>
  <c r="AV59" i="75"/>
  <c r="AM59" i="75"/>
  <c r="AL59" i="75"/>
  <c r="AE59" i="75"/>
  <c r="AD59" i="75"/>
  <c r="T59" i="75"/>
  <c r="U59" i="75" s="1"/>
  <c r="L59" i="75"/>
  <c r="M59" i="75" s="1"/>
  <c r="BD58" i="75"/>
  <c r="BE58" i="75" s="1"/>
  <c r="AW58" i="75"/>
  <c r="AV58" i="75"/>
  <c r="AL58" i="75"/>
  <c r="AM58" i="75" s="1"/>
  <c r="AD58" i="75"/>
  <c r="AE58" i="75" s="1"/>
  <c r="T58" i="75"/>
  <c r="U58" i="75" s="1"/>
  <c r="L58" i="75"/>
  <c r="M58" i="75" s="1"/>
  <c r="BD57" i="75"/>
  <c r="BE57" i="75" s="1"/>
  <c r="AW57" i="75"/>
  <c r="AV57" i="75"/>
  <c r="AL57" i="75"/>
  <c r="AM57" i="75" s="1"/>
  <c r="AE57" i="75"/>
  <c r="AD57" i="75"/>
  <c r="T57" i="75"/>
  <c r="U57" i="75" s="1"/>
  <c r="L57" i="75"/>
  <c r="M57" i="75" s="1"/>
  <c r="BD56" i="75"/>
  <c r="BE56" i="75" s="1"/>
  <c r="AW56" i="75"/>
  <c r="AV56" i="75"/>
  <c r="AL56" i="75"/>
  <c r="AM56" i="75" s="1"/>
  <c r="AD56" i="75"/>
  <c r="AE56" i="75" s="1"/>
  <c r="T56" i="75"/>
  <c r="U56" i="75" s="1"/>
  <c r="L56" i="75"/>
  <c r="M56" i="75" s="1"/>
  <c r="BD55" i="75"/>
  <c r="BE55" i="75" s="1"/>
  <c r="AW55" i="75"/>
  <c r="AV55" i="75"/>
  <c r="AM55" i="75"/>
  <c r="AL55" i="75"/>
  <c r="AE55" i="75"/>
  <c r="AD55" i="75"/>
  <c r="T55" i="75"/>
  <c r="U55" i="75" s="1"/>
  <c r="L55" i="75"/>
  <c r="M55" i="75" s="1"/>
  <c r="BD54" i="75"/>
  <c r="BE54" i="75" s="1"/>
  <c r="AW54" i="75"/>
  <c r="AV54" i="75"/>
  <c r="AL54" i="75"/>
  <c r="AM54" i="75" s="1"/>
  <c r="AD54" i="75"/>
  <c r="AE54" i="75" s="1"/>
  <c r="T54" i="75"/>
  <c r="U54" i="75" s="1"/>
  <c r="L54" i="75"/>
  <c r="M54" i="75" s="1"/>
  <c r="BD53" i="75"/>
  <c r="BE53" i="75" s="1"/>
  <c r="AW53" i="75"/>
  <c r="AV53" i="75"/>
  <c r="AL53" i="75"/>
  <c r="AM53" i="75" s="1"/>
  <c r="AE53" i="75"/>
  <c r="AD53" i="75"/>
  <c r="T53" i="75"/>
  <c r="U53" i="75" s="1"/>
  <c r="L53" i="75"/>
  <c r="M53" i="75" s="1"/>
  <c r="BD52" i="75"/>
  <c r="BE52" i="75" s="1"/>
  <c r="AW52" i="75"/>
  <c r="AV52" i="75"/>
  <c r="AL52" i="75"/>
  <c r="AM52" i="75" s="1"/>
  <c r="AD52" i="75"/>
  <c r="AE52" i="75" s="1"/>
  <c r="T52" i="75"/>
  <c r="U52" i="75" s="1"/>
  <c r="L52" i="75"/>
  <c r="M52" i="75" s="1"/>
  <c r="BD51" i="75"/>
  <c r="BE51" i="75" s="1"/>
  <c r="AW51" i="75"/>
  <c r="AV51" i="75"/>
  <c r="AM51" i="75"/>
  <c r="AL51" i="75"/>
  <c r="AE51" i="75"/>
  <c r="AD51" i="75"/>
  <c r="T51" i="75"/>
  <c r="U51" i="75" s="1"/>
  <c r="L51" i="75"/>
  <c r="M51" i="75" s="1"/>
  <c r="BD50" i="75"/>
  <c r="BE50" i="75" s="1"/>
  <c r="AW50" i="75"/>
  <c r="AV50" i="75"/>
  <c r="AL50" i="75"/>
  <c r="AM50" i="75" s="1"/>
  <c r="AD50" i="75"/>
  <c r="AE50" i="75" s="1"/>
  <c r="T50" i="75"/>
  <c r="U50" i="75" s="1"/>
  <c r="L50" i="75"/>
  <c r="M50" i="75" s="1"/>
  <c r="BD49" i="75"/>
  <c r="BE49" i="75" s="1"/>
  <c r="AW49" i="75"/>
  <c r="AV49" i="75"/>
  <c r="AL49" i="75"/>
  <c r="AM49" i="75" s="1"/>
  <c r="AE49" i="75"/>
  <c r="AD49" i="75"/>
  <c r="T49" i="75"/>
  <c r="U49" i="75" s="1"/>
  <c r="L49" i="75"/>
  <c r="M49" i="75" s="1"/>
  <c r="BE48" i="75"/>
  <c r="BD48" i="75"/>
  <c r="AW48" i="75"/>
  <c r="AV48" i="75"/>
  <c r="AM48" i="75"/>
  <c r="AL48" i="75"/>
  <c r="AD48" i="75"/>
  <c r="AE48" i="75" s="1"/>
  <c r="T48" i="75"/>
  <c r="U48" i="75" s="1"/>
  <c r="L48" i="75"/>
  <c r="M48" i="75" s="1"/>
  <c r="BE47" i="75"/>
  <c r="BD47" i="75"/>
  <c r="AW47" i="75"/>
  <c r="AV47" i="75"/>
  <c r="AM47" i="75"/>
  <c r="AL47" i="75"/>
  <c r="AE47" i="75"/>
  <c r="AD47" i="75"/>
  <c r="T47" i="75"/>
  <c r="U47" i="75" s="1"/>
  <c r="L47" i="75"/>
  <c r="M47" i="75" s="1"/>
  <c r="BE46" i="75"/>
  <c r="BD46" i="75"/>
  <c r="AW46" i="75"/>
  <c r="AV46" i="75"/>
  <c r="AM46" i="75"/>
  <c r="AL46" i="75"/>
  <c r="AE46" i="75"/>
  <c r="AD46" i="75"/>
  <c r="T46" i="75"/>
  <c r="U46" i="75" s="1"/>
  <c r="L46" i="75"/>
  <c r="M46" i="75" s="1"/>
  <c r="BD45" i="75"/>
  <c r="BE45" i="75" s="1"/>
  <c r="AW45" i="75"/>
  <c r="AV45" i="75"/>
  <c r="AM45" i="75"/>
  <c r="AL45" i="75"/>
  <c r="AE45" i="75"/>
  <c r="AD45" i="75"/>
  <c r="T45" i="75"/>
  <c r="U45" i="75" s="1"/>
  <c r="L45" i="75"/>
  <c r="M45" i="75" s="1"/>
  <c r="BE44" i="75"/>
  <c r="BD44" i="75"/>
  <c r="AV44" i="75"/>
  <c r="AW44" i="75" s="1"/>
  <c r="AM44" i="75"/>
  <c r="AL44" i="75"/>
  <c r="AE44" i="75"/>
  <c r="AD44" i="75"/>
  <c r="T44" i="75"/>
  <c r="U44" i="75" s="1"/>
  <c r="M44" i="75"/>
  <c r="L44" i="75"/>
  <c r="BD43" i="75"/>
  <c r="BE43" i="75" s="1"/>
  <c r="AV43" i="75"/>
  <c r="AW43" i="75" s="1"/>
  <c r="AM43" i="75"/>
  <c r="AL43" i="75"/>
  <c r="AD43" i="75"/>
  <c r="AE43" i="75" s="1"/>
  <c r="T43" i="75"/>
  <c r="U43" i="75" s="1"/>
  <c r="M43" i="75"/>
  <c r="L43" i="75"/>
  <c r="BD42" i="75"/>
  <c r="BE42" i="75" s="1"/>
  <c r="AV42" i="75"/>
  <c r="AW42" i="75" s="1"/>
  <c r="AM42" i="75"/>
  <c r="AL42" i="75"/>
  <c r="AD42" i="75"/>
  <c r="AE42" i="75" s="1"/>
  <c r="T42" i="75"/>
  <c r="U42" i="75" s="1"/>
  <c r="M42" i="75"/>
  <c r="L42" i="75"/>
  <c r="BD41" i="75"/>
  <c r="BE41" i="75" s="1"/>
  <c r="AV41" i="75"/>
  <c r="AW41" i="75" s="1"/>
  <c r="AM41" i="75"/>
  <c r="AL41" i="75"/>
  <c r="AD41" i="75"/>
  <c r="AE41" i="75" s="1"/>
  <c r="T41" i="75"/>
  <c r="U41" i="75" s="1"/>
  <c r="M41" i="75"/>
  <c r="L41" i="75"/>
  <c r="BD40" i="75"/>
  <c r="BE40" i="75" s="1"/>
  <c r="AV40" i="75"/>
  <c r="AW40" i="75" s="1"/>
  <c r="AM40" i="75"/>
  <c r="AL40" i="75"/>
  <c r="AD40" i="75"/>
  <c r="AE40" i="75" s="1"/>
  <c r="T40" i="75"/>
  <c r="U40" i="75" s="1"/>
  <c r="M40" i="75"/>
  <c r="L40" i="75"/>
  <c r="BD39" i="75"/>
  <c r="BE39" i="75" s="1"/>
  <c r="AV39" i="75"/>
  <c r="AW39" i="75" s="1"/>
  <c r="AM39" i="75"/>
  <c r="AL39" i="75"/>
  <c r="AD39" i="75"/>
  <c r="AE39" i="75" s="1"/>
  <c r="T39" i="75"/>
  <c r="U39" i="75" s="1"/>
  <c r="M39" i="75"/>
  <c r="L39" i="75"/>
  <c r="BD38" i="75"/>
  <c r="BE38" i="75" s="1"/>
  <c r="AV38" i="75"/>
  <c r="AW38" i="75" s="1"/>
  <c r="AM38" i="75"/>
  <c r="AL38" i="75"/>
  <c r="AD38" i="75"/>
  <c r="AE38" i="75" s="1"/>
  <c r="T38" i="75"/>
  <c r="U38" i="75" s="1"/>
  <c r="M38" i="75"/>
  <c r="L38" i="75"/>
  <c r="BD37" i="75"/>
  <c r="BE37" i="75" s="1"/>
  <c r="AV37" i="75"/>
  <c r="AW37" i="75" s="1"/>
  <c r="AM37" i="75"/>
  <c r="AL37" i="75"/>
  <c r="AD37" i="75"/>
  <c r="AE37" i="75" s="1"/>
  <c r="T37" i="75"/>
  <c r="U37" i="75" s="1"/>
  <c r="M37" i="75"/>
  <c r="L37" i="75"/>
  <c r="BD36" i="75"/>
  <c r="BE36" i="75" s="1"/>
  <c r="AV36" i="75"/>
  <c r="AW36" i="75" s="1"/>
  <c r="AM36" i="75"/>
  <c r="AL36" i="75"/>
  <c r="AD36" i="75"/>
  <c r="AE36" i="75" s="1"/>
  <c r="T36" i="75"/>
  <c r="U36" i="75" s="1"/>
  <c r="M36" i="75"/>
  <c r="L36" i="75"/>
  <c r="BD35" i="75"/>
  <c r="BE35" i="75" s="1"/>
  <c r="AV35" i="75"/>
  <c r="AW35" i="75" s="1"/>
  <c r="AM35" i="75"/>
  <c r="AL35" i="75"/>
  <c r="AD35" i="75"/>
  <c r="AE35" i="75" s="1"/>
  <c r="T35" i="75"/>
  <c r="U35" i="75" s="1"/>
  <c r="M35" i="75"/>
  <c r="L35" i="75"/>
  <c r="BD34" i="75"/>
  <c r="BE34" i="75" s="1"/>
  <c r="AV34" i="75"/>
  <c r="AW34" i="75" s="1"/>
  <c r="AM34" i="75"/>
  <c r="AL34" i="75"/>
  <c r="AD34" i="75"/>
  <c r="AE34" i="75" s="1"/>
  <c r="T34" i="75"/>
  <c r="U34" i="75" s="1"/>
  <c r="M34" i="75"/>
  <c r="L34" i="75"/>
  <c r="BD33" i="75"/>
  <c r="BE33" i="75" s="1"/>
  <c r="AV33" i="75"/>
  <c r="AW33" i="75" s="1"/>
  <c r="AM33" i="75"/>
  <c r="AL33" i="75"/>
  <c r="AD33" i="75"/>
  <c r="AE33" i="75" s="1"/>
  <c r="T33" i="75"/>
  <c r="U33" i="75" s="1"/>
  <c r="M33" i="75"/>
  <c r="L33" i="75"/>
  <c r="BD32" i="75"/>
  <c r="BE32" i="75" s="1"/>
  <c r="AV32" i="75"/>
  <c r="AW32" i="75" s="1"/>
  <c r="AM32" i="75"/>
  <c r="AL32" i="75"/>
  <c r="AD32" i="75"/>
  <c r="AE32" i="75" s="1"/>
  <c r="T32" i="75"/>
  <c r="U32" i="75" s="1"/>
  <c r="M32" i="75"/>
  <c r="L32" i="75"/>
  <c r="BD31" i="75"/>
  <c r="BE31" i="75" s="1"/>
  <c r="AV31" i="75"/>
  <c r="AW31" i="75" s="1"/>
  <c r="AM31" i="75"/>
  <c r="AL31" i="75"/>
  <c r="AD31" i="75"/>
  <c r="AE31" i="75" s="1"/>
  <c r="T31" i="75"/>
  <c r="U31" i="75" s="1"/>
  <c r="M31" i="75"/>
  <c r="L31" i="75"/>
  <c r="BD30" i="75"/>
  <c r="BE30" i="75" s="1"/>
  <c r="AV30" i="75"/>
  <c r="AW30" i="75" s="1"/>
  <c r="AM30" i="75"/>
  <c r="AL30" i="75"/>
  <c r="AD30" i="75"/>
  <c r="AE30" i="75" s="1"/>
  <c r="T30" i="75"/>
  <c r="T7" i="75" s="1"/>
  <c r="S7" i="75" s="1"/>
  <c r="M30" i="75"/>
  <c r="L30" i="75"/>
  <c r="BD29" i="75"/>
  <c r="BE29" i="75" s="1"/>
  <c r="AV29" i="75"/>
  <c r="AW29" i="75" s="1"/>
  <c r="AM29" i="75"/>
  <c r="AL29" i="75"/>
  <c r="AD29" i="75"/>
  <c r="AE29" i="75" s="1"/>
  <c r="T29" i="75"/>
  <c r="T6" i="75" s="1"/>
  <c r="M29" i="75"/>
  <c r="L29" i="75"/>
  <c r="BD28" i="75"/>
  <c r="BE28" i="75" s="1"/>
  <c r="AV28" i="75"/>
  <c r="AW28" i="75" s="1"/>
  <c r="AM28" i="75"/>
  <c r="AL28" i="75"/>
  <c r="AD28" i="75"/>
  <c r="AE28" i="75" s="1"/>
  <c r="T28" i="75"/>
  <c r="U28" i="75" s="1"/>
  <c r="M28" i="75"/>
  <c r="L28" i="75"/>
  <c r="BD27" i="75"/>
  <c r="BE27" i="75" s="1"/>
  <c r="AV27" i="75"/>
  <c r="AW27" i="75" s="1"/>
  <c r="AM27" i="75"/>
  <c r="AL27" i="75"/>
  <c r="AD27" i="75"/>
  <c r="AE27" i="75" s="1"/>
  <c r="T27" i="75"/>
  <c r="U27" i="75" s="1"/>
  <c r="M27" i="75"/>
  <c r="L27" i="75"/>
  <c r="BD26" i="75"/>
  <c r="BE26" i="75" s="1"/>
  <c r="AV26" i="75"/>
  <c r="AW26" i="75" s="1"/>
  <c r="AM26" i="75"/>
  <c r="AL26" i="75"/>
  <c r="AD26" i="75"/>
  <c r="AE26" i="75" s="1"/>
  <c r="T26" i="75"/>
  <c r="U26" i="75" s="1"/>
  <c r="M26" i="75"/>
  <c r="L26" i="75"/>
  <c r="BD25" i="75"/>
  <c r="BE25" i="75" s="1"/>
  <c r="AV25" i="75"/>
  <c r="AW25" i="75" s="1"/>
  <c r="AM25" i="75"/>
  <c r="AL25" i="75"/>
  <c r="AD25" i="75"/>
  <c r="AE25" i="75" s="1"/>
  <c r="T25" i="75"/>
  <c r="U25" i="75" s="1"/>
  <c r="M25" i="75"/>
  <c r="L25" i="75"/>
  <c r="BE24" i="75"/>
  <c r="BD24" i="75"/>
  <c r="AV24" i="75"/>
  <c r="AW24" i="75" s="1"/>
  <c r="AM24" i="75"/>
  <c r="AL24" i="75"/>
  <c r="AE24" i="75"/>
  <c r="AD24" i="75"/>
  <c r="U24" i="75"/>
  <c r="T24" i="75"/>
  <c r="M24" i="75"/>
  <c r="L24" i="75"/>
  <c r="BE23" i="75"/>
  <c r="BD23" i="75"/>
  <c r="AV23" i="75"/>
  <c r="AW23" i="75" s="1"/>
  <c r="AM23" i="75"/>
  <c r="AL23" i="75"/>
  <c r="AE23" i="75"/>
  <c r="AD23" i="75"/>
  <c r="U23" i="75"/>
  <c r="T23" i="75"/>
  <c r="M23" i="75"/>
  <c r="L23" i="75"/>
  <c r="BD22" i="75"/>
  <c r="BE22" i="75" s="1"/>
  <c r="AW22" i="75"/>
  <c r="AV22" i="75"/>
  <c r="AL22" i="75"/>
  <c r="AM22" i="75" s="1"/>
  <c r="AD22" i="75"/>
  <c r="U22" i="75"/>
  <c r="T22" i="75"/>
  <c r="L22" i="75"/>
  <c r="M22" i="75" s="1"/>
  <c r="BD21" i="75"/>
  <c r="BE21" i="75" s="1"/>
  <c r="AV21" i="75"/>
  <c r="AW21" i="75" s="1"/>
  <c r="AM21" i="75"/>
  <c r="AL21" i="75"/>
  <c r="AD21" i="75"/>
  <c r="AE21" i="75" s="1"/>
  <c r="T21" i="75"/>
  <c r="U21" i="75" s="1"/>
  <c r="M21" i="75"/>
  <c r="L21" i="75"/>
  <c r="BE20" i="75"/>
  <c r="BD20" i="75"/>
  <c r="AW20" i="75"/>
  <c r="AV20" i="75"/>
  <c r="AL20" i="75"/>
  <c r="AM20" i="75" s="1"/>
  <c r="AE20" i="75"/>
  <c r="AD20" i="75"/>
  <c r="U20" i="75"/>
  <c r="T20" i="75"/>
  <c r="M20" i="75"/>
  <c r="L20" i="75"/>
  <c r="BD19" i="75"/>
  <c r="BE19" i="75" s="1"/>
  <c r="AW19" i="75"/>
  <c r="AV19" i="75"/>
  <c r="AM19" i="75"/>
  <c r="AL19" i="75"/>
  <c r="AE19" i="75"/>
  <c r="AD19" i="75"/>
  <c r="U19" i="75"/>
  <c r="T19" i="75"/>
  <c r="M19" i="75"/>
  <c r="L19" i="75"/>
  <c r="BD18" i="75"/>
  <c r="BC7" i="75" s="1"/>
  <c r="AW18" i="75"/>
  <c r="AV18" i="75"/>
  <c r="AL18" i="75"/>
  <c r="AM18" i="75" s="1"/>
  <c r="AD18" i="75"/>
  <c r="AE18" i="75" s="1"/>
  <c r="U18" i="75"/>
  <c r="T18" i="75"/>
  <c r="L18" i="75"/>
  <c r="I3" i="75" s="1"/>
  <c r="BD17" i="75"/>
  <c r="BE17" i="75" s="1"/>
  <c r="AV17" i="75"/>
  <c r="AW17" i="75" s="1"/>
  <c r="AM17" i="75"/>
  <c r="AL17" i="75"/>
  <c r="AD17" i="75"/>
  <c r="AE17" i="75" s="1"/>
  <c r="T17" i="75"/>
  <c r="U17" i="75" s="1"/>
  <c r="M17" i="75"/>
  <c r="L17" i="75"/>
  <c r="BE16" i="75"/>
  <c r="BD16" i="75"/>
  <c r="AW16" i="75"/>
  <c r="AV16" i="75"/>
  <c r="AM16" i="75"/>
  <c r="AL16" i="75"/>
  <c r="AE16" i="75"/>
  <c r="AD16" i="75"/>
  <c r="U16" i="75"/>
  <c r="T16" i="75"/>
  <c r="L16" i="75"/>
  <c r="M16" i="75" s="1"/>
  <c r="BE15" i="75"/>
  <c r="BD15" i="75"/>
  <c r="AW15" i="75"/>
  <c r="AV15" i="75"/>
  <c r="AM15" i="75"/>
  <c r="AL15" i="75"/>
  <c r="AD15" i="75"/>
  <c r="AE15" i="75" s="1"/>
  <c r="U15" i="75"/>
  <c r="T15" i="75"/>
  <c r="M15" i="75"/>
  <c r="L15" i="75"/>
  <c r="BD14" i="75"/>
  <c r="BE14" i="75" s="1"/>
  <c r="AW14" i="75"/>
  <c r="AV14" i="75"/>
  <c r="AL14" i="75"/>
  <c r="AM14" i="75" s="1"/>
  <c r="AD14" i="75"/>
  <c r="AE14" i="75" s="1"/>
  <c r="U14" i="75"/>
  <c r="T14" i="75"/>
  <c r="L14" i="75"/>
  <c r="M14" i="75" s="1"/>
  <c r="BD13" i="75"/>
  <c r="BE13" i="75" s="1"/>
  <c r="AV13" i="75"/>
  <c r="AW13" i="75" s="1"/>
  <c r="AM13" i="75"/>
  <c r="AL13" i="75"/>
  <c r="AD13" i="75"/>
  <c r="AE13" i="75" s="1"/>
  <c r="T13" i="75"/>
  <c r="U13" i="75" s="1"/>
  <c r="M13" i="75"/>
  <c r="L13" i="75"/>
  <c r="BE12" i="75"/>
  <c r="BD12" i="75"/>
  <c r="AW12" i="75"/>
  <c r="AV12" i="75"/>
  <c r="AL12" i="75"/>
  <c r="AM12" i="75" s="1"/>
  <c r="AE12" i="75"/>
  <c r="AD12" i="75"/>
  <c r="U12" i="75"/>
  <c r="T12" i="75"/>
  <c r="Q3" i="75" s="1"/>
  <c r="M12" i="75"/>
  <c r="L12" i="75"/>
  <c r="FG11" i="75"/>
  <c r="FD4" i="75" s="1"/>
  <c r="FF4" i="75" s="1"/>
  <c r="EZ11" i="75"/>
  <c r="EY11" i="75"/>
  <c r="EQ11" i="75"/>
  <c r="EQ9" i="75" s="1"/>
  <c r="EP11" i="75"/>
  <c r="EI11" i="75"/>
  <c r="EI9" i="75" s="1"/>
  <c r="EH11" i="75"/>
  <c r="DY11" i="75"/>
  <c r="DY9" i="75" s="1"/>
  <c r="DX11" i="75"/>
  <c r="DQ11" i="75"/>
  <c r="DP11" i="75"/>
  <c r="DF11" i="75"/>
  <c r="DG11" i="75" s="1"/>
  <c r="DG9" i="75" s="1"/>
  <c r="CY11" i="75"/>
  <c r="CY9" i="75" s="1"/>
  <c r="CX11" i="75"/>
  <c r="CO11" i="75"/>
  <c r="CO9" i="75" s="1"/>
  <c r="CN11" i="75"/>
  <c r="CK4" i="75" s="1"/>
  <c r="CM4" i="75" s="1"/>
  <c r="CG11" i="75"/>
  <c r="CG9" i="75" s="1"/>
  <c r="CF11" i="75"/>
  <c r="CF6" i="75" s="1"/>
  <c r="BW11" i="75"/>
  <c r="BV11" i="75"/>
  <c r="BO11" i="75"/>
  <c r="BN11" i="75"/>
  <c r="BD11" i="75"/>
  <c r="BA4" i="75" s="1"/>
  <c r="BC4" i="75" s="1"/>
  <c r="AW11" i="75"/>
  <c r="AV11" i="75"/>
  <c r="AM11" i="75"/>
  <c r="AL11" i="75"/>
  <c r="AE11" i="75"/>
  <c r="AD11" i="75"/>
  <c r="U11" i="75"/>
  <c r="T11" i="75"/>
  <c r="M11" i="75"/>
  <c r="L11" i="75"/>
  <c r="EZ9" i="75"/>
  <c r="EZ3" i="75" s="1"/>
  <c r="DQ9" i="75"/>
  <c r="DQ3" i="75" s="1"/>
  <c r="BW9" i="75"/>
  <c r="BW7" i="75" s="1"/>
  <c r="BO9" i="75"/>
  <c r="BO7" i="75" s="1"/>
  <c r="FG7" i="75"/>
  <c r="FF7" i="75"/>
  <c r="EY7" i="75"/>
  <c r="EP7" i="75"/>
  <c r="EO7" i="75" s="1"/>
  <c r="EH7" i="75"/>
  <c r="EG7" i="75"/>
  <c r="DX7" i="75"/>
  <c r="DW7" i="75"/>
  <c r="DQ7" i="75"/>
  <c r="DP7" i="75"/>
  <c r="DO7" i="75" s="1"/>
  <c r="DF7" i="75"/>
  <c r="DE7" i="75" s="1"/>
  <c r="CX7" i="75"/>
  <c r="CW7" i="75"/>
  <c r="CN7" i="75"/>
  <c r="CM7" i="75"/>
  <c r="CF7" i="75"/>
  <c r="CE7" i="75" s="1"/>
  <c r="BV7" i="75"/>
  <c r="BU7" i="75" s="1"/>
  <c r="BN7" i="75"/>
  <c r="BM7" i="75"/>
  <c r="BD7" i="75"/>
  <c r="AV7" i="75"/>
  <c r="AU7" i="75" s="1"/>
  <c r="AL7" i="75"/>
  <c r="AK7" i="75" s="1"/>
  <c r="AG2" i="75" s="1"/>
  <c r="AD7" i="75"/>
  <c r="AC7" i="75"/>
  <c r="L7" i="75"/>
  <c r="K7" i="75" s="1"/>
  <c r="FG6" i="75"/>
  <c r="FF6" i="75" s="1"/>
  <c r="FG9" i="75" s="1"/>
  <c r="EY6" i="75"/>
  <c r="EX6" i="75"/>
  <c r="EP6" i="75"/>
  <c r="EH6" i="75"/>
  <c r="EG6" i="75"/>
  <c r="EH9" i="75" s="1"/>
  <c r="DX6" i="75"/>
  <c r="DW6" i="75" s="1"/>
  <c r="DX9" i="75" s="1"/>
  <c r="DP6" i="75"/>
  <c r="DO6" i="75" s="1"/>
  <c r="CX6" i="75"/>
  <c r="CX9" i="75" s="1"/>
  <c r="B21" i="75" s="1"/>
  <c r="CW6" i="75"/>
  <c r="CN6" i="75"/>
  <c r="CM6" i="75" s="1"/>
  <c r="BV6" i="75"/>
  <c r="BU6" i="75" s="1"/>
  <c r="BV9" i="75" s="1"/>
  <c r="B18" i="75" s="1"/>
  <c r="BN6" i="75"/>
  <c r="BN9" i="75" s="1"/>
  <c r="B17" i="75" s="1"/>
  <c r="BM6" i="75"/>
  <c r="BD6" i="75"/>
  <c r="BC6" i="75" s="1"/>
  <c r="AV6" i="75"/>
  <c r="AU6" i="75" s="1"/>
  <c r="AL6" i="75"/>
  <c r="AK6" i="75" s="1"/>
  <c r="AD6" i="75"/>
  <c r="DQ5" i="75"/>
  <c r="BO5" i="75"/>
  <c r="EV4" i="75"/>
  <c r="EX4" i="75" s="1"/>
  <c r="EM4" i="75"/>
  <c r="EO4" i="75" s="1"/>
  <c r="EG4" i="75"/>
  <c r="EE4" i="75"/>
  <c r="DW4" i="75"/>
  <c r="DU4" i="75"/>
  <c r="DM4" i="75"/>
  <c r="DO4" i="75" s="1"/>
  <c r="DC4" i="75"/>
  <c r="DE4" i="75" s="1"/>
  <c r="CW4" i="75"/>
  <c r="CU4" i="75"/>
  <c r="CC4" i="75"/>
  <c r="CE4" i="75" s="1"/>
  <c r="BS4" i="75"/>
  <c r="BU4" i="75" s="1"/>
  <c r="BM4" i="75"/>
  <c r="BK4" i="75"/>
  <c r="AI4" i="75"/>
  <c r="AK4" i="75" s="1"/>
  <c r="I4" i="75"/>
  <c r="K4" i="75" s="1"/>
  <c r="EV3" i="75"/>
  <c r="EX3" i="75" s="1"/>
  <c r="EM3" i="75"/>
  <c r="EO3" i="75" s="1"/>
  <c r="EG3" i="75"/>
  <c r="EE3" i="75"/>
  <c r="EE6" i="75" s="1"/>
  <c r="DW3" i="75"/>
  <c r="DU3" i="75"/>
  <c r="DU6" i="75" s="1"/>
  <c r="DM3" i="75"/>
  <c r="DO3" i="75" s="1"/>
  <c r="DC3" i="75"/>
  <c r="DE3" i="75" s="1"/>
  <c r="CW3" i="75"/>
  <c r="CU3" i="75"/>
  <c r="CC3" i="75"/>
  <c r="CE3" i="75" s="1"/>
  <c r="BS3" i="75"/>
  <c r="BU3" i="75" s="1"/>
  <c r="BO3" i="75"/>
  <c r="BM3" i="75"/>
  <c r="BK3" i="75"/>
  <c r="A14" i="63" a="1"/>
  <c r="A6" i="63" a="1"/>
  <c r="A8" i="63" a="1"/>
  <c r="A7" i="63" a="1"/>
  <c r="A9" i="63" a="1"/>
  <c r="A5" i="63" a="1"/>
  <c r="A11" i="63" a="1"/>
  <c r="A13" i="63" a="1"/>
  <c r="A12" i="63" a="1"/>
  <c r="A4" i="63" a="1"/>
  <c r="A10" i="63" a="1"/>
  <c r="A14" i="63" l="1"/>
  <c r="FG9" i="76"/>
  <c r="AK3" i="76"/>
  <c r="DQ7" i="76"/>
  <c r="DQ3" i="76"/>
  <c r="DQ5" i="76"/>
  <c r="CO3" i="76"/>
  <c r="CN4" i="76" s="1"/>
  <c r="CO7" i="76"/>
  <c r="CO5" i="76"/>
  <c r="CN9" i="76"/>
  <c r="B20" i="76" s="1"/>
  <c r="CI2" i="76"/>
  <c r="DA2" i="76"/>
  <c r="DY5" i="76"/>
  <c r="DY3" i="76"/>
  <c r="DX4" i="76" s="1"/>
  <c r="DX2" i="76" s="1"/>
  <c r="DY7" i="76"/>
  <c r="K3" i="76"/>
  <c r="G4" i="76" s="1"/>
  <c r="EI5" i="76"/>
  <c r="EI7" i="76"/>
  <c r="EI3" i="76"/>
  <c r="S3" i="76"/>
  <c r="AU3" i="76"/>
  <c r="EQ5" i="76"/>
  <c r="EQ3" i="76"/>
  <c r="EQ7" i="76"/>
  <c r="CY5" i="76"/>
  <c r="CY7" i="76"/>
  <c r="CY3" i="76"/>
  <c r="CU6" i="76"/>
  <c r="A21" i="76" s="1"/>
  <c r="AG2" i="76"/>
  <c r="AQ2" i="76"/>
  <c r="BO5" i="76"/>
  <c r="BO7" i="76"/>
  <c r="BO3" i="76"/>
  <c r="EZ5" i="76"/>
  <c r="EZ7" i="76"/>
  <c r="EZ3" i="76"/>
  <c r="EY9" i="76"/>
  <c r="BW7" i="76"/>
  <c r="BW3" i="76"/>
  <c r="BV4" i="76" s="1"/>
  <c r="BW5" i="76"/>
  <c r="FF3" i="76"/>
  <c r="FD6" i="76" s="1"/>
  <c r="EV6" i="76"/>
  <c r="CG7" i="76"/>
  <c r="CG3" i="76"/>
  <c r="CG5" i="76"/>
  <c r="AW29" i="76"/>
  <c r="AW9" i="76" s="1"/>
  <c r="AC3" i="76"/>
  <c r="Y4" i="76" s="1"/>
  <c r="BM3" i="76"/>
  <c r="BK6" i="76" s="1"/>
  <c r="A17" i="76" s="1"/>
  <c r="CW3" i="76"/>
  <c r="EG3" i="76"/>
  <c r="EE6" i="76" s="1"/>
  <c r="I4" i="76"/>
  <c r="K4" i="76" s="1"/>
  <c r="AI4" i="76"/>
  <c r="AK4" i="76" s="1"/>
  <c r="DO4" i="76"/>
  <c r="DM6" i="76" s="1"/>
  <c r="EX4" i="76"/>
  <c r="K6" i="76"/>
  <c r="L9" i="76" s="1"/>
  <c r="B11" i="76" s="1"/>
  <c r="CE6" i="76"/>
  <c r="CA2" i="76" s="1"/>
  <c r="BE11" i="76"/>
  <c r="BE9" i="76" s="1"/>
  <c r="DG11" i="76"/>
  <c r="DG9" i="76" s="1"/>
  <c r="FH11" i="76"/>
  <c r="FH9" i="76" s="1"/>
  <c r="AM12" i="76"/>
  <c r="AM9" i="76" s="1"/>
  <c r="AE15" i="76"/>
  <c r="AE9" i="76" s="1"/>
  <c r="M23" i="76"/>
  <c r="M9" i="76" s="1"/>
  <c r="EP9" i="76"/>
  <c r="U18" i="76"/>
  <c r="U9" i="76" s="1"/>
  <c r="DC3" i="76"/>
  <c r="FD4" i="76"/>
  <c r="FF4" i="76" s="1"/>
  <c r="CS4" i="76"/>
  <c r="S6" i="76"/>
  <c r="T9" i="76" s="1"/>
  <c r="B12" i="76" s="1"/>
  <c r="BC6" i="76"/>
  <c r="DF9" i="76"/>
  <c r="B22" i="76" s="1"/>
  <c r="Q4" i="76"/>
  <c r="S4" i="76" s="1"/>
  <c r="AS4" i="76"/>
  <c r="AU4" i="76" s="1"/>
  <c r="BV9" i="76"/>
  <c r="B18" i="76" s="1"/>
  <c r="AL9" i="76"/>
  <c r="B14" i="76" s="1"/>
  <c r="BA3" i="76"/>
  <c r="BD7" i="76"/>
  <c r="BC7" i="76" s="1"/>
  <c r="AY2" i="76" s="1"/>
  <c r="A12" i="63"/>
  <c r="A13" i="63"/>
  <c r="A11" i="63"/>
  <c r="A5" i="63"/>
  <c r="A8" i="63"/>
  <c r="A6" i="63"/>
  <c r="A9" i="63"/>
  <c r="A7" i="63"/>
  <c r="A10" i="63"/>
  <c r="A4" i="63"/>
  <c r="AQ2" i="75"/>
  <c r="DP9" i="75"/>
  <c r="DG7" i="75"/>
  <c r="DG5" i="75"/>
  <c r="DG3" i="75"/>
  <c r="K6" i="75"/>
  <c r="G2" i="75" s="1"/>
  <c r="AC6" i="75"/>
  <c r="AD9" i="75" s="1"/>
  <c r="B13" i="75" s="1"/>
  <c r="AE22" i="75"/>
  <c r="AE9" i="75" s="1"/>
  <c r="AL9" i="75"/>
  <c r="B14" i="75" s="1"/>
  <c r="S6" i="75"/>
  <c r="T9" i="75" s="1"/>
  <c r="B12" i="75" s="1"/>
  <c r="DY3" i="75"/>
  <c r="DX4" i="75" s="1"/>
  <c r="DX2" i="75" s="1"/>
  <c r="DY7" i="75"/>
  <c r="DY5" i="75"/>
  <c r="AY2" i="75"/>
  <c r="BK6" i="75"/>
  <c r="A17" i="75" s="1"/>
  <c r="AW9" i="75"/>
  <c r="S3" i="75"/>
  <c r="CE6" i="75"/>
  <c r="CF9" i="75" s="1"/>
  <c r="B19" i="75" s="1"/>
  <c r="EI7" i="75"/>
  <c r="EI5" i="75"/>
  <c r="EI3" i="75"/>
  <c r="EH4" i="75" s="1"/>
  <c r="EH2" i="75" s="1"/>
  <c r="EE9" i="75" s="1"/>
  <c r="E25" i="75" s="1"/>
  <c r="AM9" i="75"/>
  <c r="BN4" i="75"/>
  <c r="CG5" i="75"/>
  <c r="CG3" i="75"/>
  <c r="CG7" i="75"/>
  <c r="AK3" i="75"/>
  <c r="AI6" i="75"/>
  <c r="A14" i="75" s="1"/>
  <c r="AG4" i="75"/>
  <c r="EQ7" i="75"/>
  <c r="EQ3" i="75"/>
  <c r="EQ5" i="75"/>
  <c r="Y2" i="75"/>
  <c r="CO3" i="75"/>
  <c r="CO5" i="75"/>
  <c r="CO7" i="75"/>
  <c r="K3" i="75"/>
  <c r="I6" i="75"/>
  <c r="A11" i="75" s="1"/>
  <c r="G4" i="75"/>
  <c r="CU6" i="75"/>
  <c r="A21" i="75" s="1"/>
  <c r="CY5" i="75"/>
  <c r="CY7" i="75"/>
  <c r="CY3" i="75"/>
  <c r="CX4" i="75" s="1"/>
  <c r="O2" i="75"/>
  <c r="AA3" i="75"/>
  <c r="EX7" i="75"/>
  <c r="EY9" i="75" s="1"/>
  <c r="EY4" i="75" s="1"/>
  <c r="EY2" i="75" s="1"/>
  <c r="EV9" i="75" s="1"/>
  <c r="EZ7" i="75"/>
  <c r="BE18" i="75"/>
  <c r="U29" i="75"/>
  <c r="U30" i="75"/>
  <c r="U9" i="75" s="1"/>
  <c r="AE62" i="75"/>
  <c r="AM115" i="75"/>
  <c r="BS6" i="75"/>
  <c r="A18" i="75" s="1"/>
  <c r="DC6" i="75"/>
  <c r="A22" i="75" s="1"/>
  <c r="EM6" i="75"/>
  <c r="EZ5" i="75"/>
  <c r="EO6" i="75"/>
  <c r="EP9" i="75" s="1"/>
  <c r="M18" i="75"/>
  <c r="M9" i="75" s="1"/>
  <c r="BW3" i="75"/>
  <c r="BV4" i="75" s="1"/>
  <c r="Q4" i="75"/>
  <c r="S4" i="75" s="1"/>
  <c r="AS4" i="75"/>
  <c r="AU4" i="75" s="1"/>
  <c r="DF6" i="75"/>
  <c r="AV9" i="75"/>
  <c r="B15" i="75" s="1"/>
  <c r="CN9" i="75"/>
  <c r="B20" i="75" s="1"/>
  <c r="AS3" i="75"/>
  <c r="CC6" i="75"/>
  <c r="A19" i="75" s="1"/>
  <c r="EV6" i="75"/>
  <c r="DM6" i="75"/>
  <c r="DP4" i="75" s="1"/>
  <c r="DP2" i="75" s="1"/>
  <c r="DM9" i="75" s="1"/>
  <c r="E23" i="75" s="1"/>
  <c r="BW5" i="75"/>
  <c r="BD9" i="75"/>
  <c r="B16" i="75" s="1"/>
  <c r="BE11" i="75"/>
  <c r="BE9" i="75" s="1"/>
  <c r="FH11" i="75"/>
  <c r="FH9" i="75" s="1"/>
  <c r="BA3" i="75"/>
  <c r="CK3" i="75"/>
  <c r="FD3" i="75"/>
  <c r="AM5" i="76" l="1"/>
  <c r="AM7" i="76"/>
  <c r="AM3" i="76"/>
  <c r="AW5" i="76"/>
  <c r="AW7" i="76"/>
  <c r="AW3" i="76"/>
  <c r="M7" i="76"/>
  <c r="M3" i="76"/>
  <c r="L4" i="76" s="1"/>
  <c r="M5" i="76"/>
  <c r="AE5" i="76"/>
  <c r="AE7" i="76"/>
  <c r="AE3" i="76"/>
  <c r="AD4" i="76" s="1"/>
  <c r="U3" i="76"/>
  <c r="T4" i="76" s="1"/>
  <c r="U5" i="76"/>
  <c r="U7" i="76"/>
  <c r="CN2" i="76"/>
  <c r="D20" i="76" s="1"/>
  <c r="C20" i="76"/>
  <c r="DP4" i="76"/>
  <c r="DP2" i="76" s="1"/>
  <c r="DM9" i="76" s="1"/>
  <c r="E23" i="76" s="1"/>
  <c r="BE7" i="76"/>
  <c r="BE3" i="76"/>
  <c r="BE5" i="76"/>
  <c r="C18" i="76"/>
  <c r="BV2" i="76"/>
  <c r="D18" i="76" s="1"/>
  <c r="CX4" i="76"/>
  <c r="CF4" i="76"/>
  <c r="CF2" i="76" s="1"/>
  <c r="EH4" i="76"/>
  <c r="EH2" i="76" s="1"/>
  <c r="EE9" i="76" s="1"/>
  <c r="E25" i="76" s="1"/>
  <c r="O2" i="76"/>
  <c r="G2" i="76"/>
  <c r="DG7" i="76"/>
  <c r="DG5" i="76"/>
  <c r="DG3" i="76"/>
  <c r="CF9" i="76"/>
  <c r="B19" i="76" s="1"/>
  <c r="EY4" i="76"/>
  <c r="EY2" i="76" s="1"/>
  <c r="EV9" i="76" s="1"/>
  <c r="FH5" i="76"/>
  <c r="FH3" i="76"/>
  <c r="FG4" i="76" s="1"/>
  <c r="FG2" i="76" s="1"/>
  <c r="FH7" i="76"/>
  <c r="O4" i="76"/>
  <c r="BC3" i="76"/>
  <c r="AY4" i="76" s="1"/>
  <c r="EP4" i="76"/>
  <c r="EP2" i="76" s="1"/>
  <c r="BD9" i="76"/>
  <c r="B16" i="76" s="1"/>
  <c r="AG4" i="76"/>
  <c r="AI6" i="76"/>
  <c r="A14" i="76" s="1"/>
  <c r="Q6" i="76"/>
  <c r="A12" i="76" s="1"/>
  <c r="DE3" i="76"/>
  <c r="DC6" i="76" s="1"/>
  <c r="A22" i="76" s="1"/>
  <c r="BI4" i="76"/>
  <c r="BN4" i="76"/>
  <c r="I6" i="76"/>
  <c r="A11" i="76" s="1"/>
  <c r="AS6" i="76"/>
  <c r="A15" i="76" s="1"/>
  <c r="AA6" i="76"/>
  <c r="A13" i="76" s="1"/>
  <c r="AQ4" i="76"/>
  <c r="AE7" i="75"/>
  <c r="AE5" i="75"/>
  <c r="AE3" i="75"/>
  <c r="M3" i="75"/>
  <c r="M7" i="75"/>
  <c r="M5" i="75"/>
  <c r="U3" i="75"/>
  <c r="U7" i="75"/>
  <c r="U5" i="75"/>
  <c r="AM7" i="75"/>
  <c r="AM3" i="75"/>
  <c r="AL4" i="75" s="1"/>
  <c r="AM5" i="75"/>
  <c r="BN2" i="75"/>
  <c r="C17" i="75"/>
  <c r="C19" i="75"/>
  <c r="CX2" i="75"/>
  <c r="C21" i="75"/>
  <c r="EP4" i="75"/>
  <c r="EP2" i="75" s="1"/>
  <c r="L9" i="75"/>
  <c r="B11" i="75" s="1"/>
  <c r="AU3" i="75"/>
  <c r="AS6" i="75"/>
  <c r="A15" i="75" s="1"/>
  <c r="AQ4" i="75"/>
  <c r="DF4" i="75"/>
  <c r="BE3" i="75"/>
  <c r="BE7" i="75"/>
  <c r="BE5" i="75"/>
  <c r="AW3" i="75"/>
  <c r="AW5" i="75"/>
  <c r="AW7" i="75"/>
  <c r="FF3" i="75"/>
  <c r="FD6" i="75" s="1"/>
  <c r="AC3" i="75"/>
  <c r="Y4" i="75" s="1"/>
  <c r="CM3" i="75"/>
  <c r="CK6" i="75" s="1"/>
  <c r="DF9" i="75"/>
  <c r="B22" i="75" s="1"/>
  <c r="DE6" i="75"/>
  <c r="BV2" i="75"/>
  <c r="D18" i="75" s="1"/>
  <c r="C18" i="75"/>
  <c r="BC3" i="75"/>
  <c r="BA6" i="75" s="1"/>
  <c r="A16" i="75" s="1"/>
  <c r="O4" i="75"/>
  <c r="FH3" i="75"/>
  <c r="FH7" i="75"/>
  <c r="FH5" i="75"/>
  <c r="CF4" i="75"/>
  <c r="CF2" i="75" s="1"/>
  <c r="Q6" i="75"/>
  <c r="A12" i="75" s="1"/>
  <c r="E14" i="63"/>
  <c r="J14" i="63"/>
  <c r="J12" i="63"/>
  <c r="J6" i="63"/>
  <c r="J8" i="63"/>
  <c r="E4" i="63"/>
  <c r="E13" i="63"/>
  <c r="J10" i="63"/>
  <c r="E7" i="63"/>
  <c r="E6" i="63"/>
  <c r="J7" i="63"/>
  <c r="J9" i="63"/>
  <c r="J11" i="63"/>
  <c r="E10" i="63"/>
  <c r="E8" i="63"/>
  <c r="J5" i="63"/>
  <c r="E9" i="63"/>
  <c r="E11" i="63"/>
  <c r="J4" i="63"/>
  <c r="E5" i="63"/>
  <c r="E12" i="63"/>
  <c r="J13" i="63"/>
  <c r="C21" i="76" l="1"/>
  <c r="CX2" i="76"/>
  <c r="C19" i="76"/>
  <c r="C17" i="76"/>
  <c r="BN2" i="76"/>
  <c r="CC9" i="76"/>
  <c r="E19" i="76" s="1"/>
  <c r="D19" i="76"/>
  <c r="BD4" i="76"/>
  <c r="C11" i="76"/>
  <c r="L2" i="76"/>
  <c r="DF4" i="76"/>
  <c r="AV4" i="76"/>
  <c r="C12" i="76"/>
  <c r="T2" i="76"/>
  <c r="D12" i="76" s="1"/>
  <c r="C13" i="76"/>
  <c r="AD2" i="76"/>
  <c r="DA4" i="76"/>
  <c r="BA6" i="76"/>
  <c r="A16" i="76" s="1"/>
  <c r="AL4" i="76"/>
  <c r="A20" i="75"/>
  <c r="CN4" i="75"/>
  <c r="DF2" i="75"/>
  <c r="D22" i="75" s="1"/>
  <c r="C22" i="75"/>
  <c r="FG4" i="75"/>
  <c r="FG2" i="75" s="1"/>
  <c r="AY4" i="75"/>
  <c r="C14" i="75"/>
  <c r="AL2" i="75"/>
  <c r="D14" i="75" s="1"/>
  <c r="T4" i="75"/>
  <c r="CU9" i="75"/>
  <c r="E21" i="75" s="1"/>
  <c r="D21" i="75"/>
  <c r="L4" i="75"/>
  <c r="BD4" i="75"/>
  <c r="AV4" i="75"/>
  <c r="AA6" i="75"/>
  <c r="A13" i="75" s="1"/>
  <c r="D19" i="75"/>
  <c r="CC9" i="75"/>
  <c r="E19" i="75" s="1"/>
  <c r="D17" i="75"/>
  <c r="BK9" i="75"/>
  <c r="E17" i="75" s="1"/>
  <c r="I14" i="63"/>
  <c r="C14" i="63"/>
  <c r="D14" i="63"/>
  <c r="G14" i="63"/>
  <c r="B14" i="63"/>
  <c r="L14" i="63"/>
  <c r="H14" i="63"/>
  <c r="L11" i="63"/>
  <c r="L12" i="63"/>
  <c r="C6" i="63"/>
  <c r="D8" i="63"/>
  <c r="C7" i="63"/>
  <c r="H7" i="63"/>
  <c r="B5" i="63"/>
  <c r="G10" i="63"/>
  <c r="G13" i="63"/>
  <c r="H11" i="63"/>
  <c r="B11" i="63"/>
  <c r="H9" i="63"/>
  <c r="H6" i="63"/>
  <c r="L4" i="63"/>
  <c r="H10" i="63"/>
  <c r="B10" i="63"/>
  <c r="D9" i="63"/>
  <c r="I7" i="63"/>
  <c r="B13" i="63"/>
  <c r="B6" i="63"/>
  <c r="I12" i="63"/>
  <c r="L13" i="63"/>
  <c r="H12" i="63"/>
  <c r="D10" i="63"/>
  <c r="I8" i="63"/>
  <c r="L5" i="63"/>
  <c r="H4" i="63"/>
  <c r="G9" i="63"/>
  <c r="G8" i="63"/>
  <c r="D13" i="63"/>
  <c r="I6" i="63"/>
  <c r="D12" i="63"/>
  <c r="B8" i="63"/>
  <c r="G4" i="63"/>
  <c r="I11" i="63"/>
  <c r="C11" i="63"/>
  <c r="L9" i="63"/>
  <c r="L7" i="63"/>
  <c r="C8" i="63"/>
  <c r="D6" i="63"/>
  <c r="H5" i="63"/>
  <c r="I5" i="63"/>
  <c r="I13" i="63"/>
  <c r="G5" i="63"/>
  <c r="H13" i="63"/>
  <c r="L8" i="63"/>
  <c r="C13" i="63"/>
  <c r="B4" i="63"/>
  <c r="D7" i="63"/>
  <c r="C10" i="63"/>
  <c r="I10" i="63"/>
  <c r="G11" i="63"/>
  <c r="I4" i="63"/>
  <c r="C4" i="63"/>
  <c r="D5" i="63"/>
  <c r="C9" i="63"/>
  <c r="C5" i="63"/>
  <c r="B12" i="63"/>
  <c r="L6" i="63"/>
  <c r="B9" i="63"/>
  <c r="G7" i="63"/>
  <c r="H8" i="63"/>
  <c r="G12" i="63"/>
  <c r="B7" i="63"/>
  <c r="I9" i="63"/>
  <c r="L10" i="63"/>
  <c r="G6" i="63"/>
  <c r="D11" i="63"/>
  <c r="D4" i="63"/>
  <c r="C12" i="63"/>
  <c r="I9" i="76" l="1"/>
  <c r="E11" i="76" s="1"/>
  <c r="D11" i="76"/>
  <c r="AV2" i="76"/>
  <c r="C15" i="76"/>
  <c r="C22" i="76"/>
  <c r="DF2" i="76"/>
  <c r="D22" i="76" s="1"/>
  <c r="C16" i="76"/>
  <c r="BD2" i="76"/>
  <c r="D16" i="76" s="1"/>
  <c r="AL2" i="76"/>
  <c r="D14" i="76" s="1"/>
  <c r="C14" i="76"/>
  <c r="D17" i="76"/>
  <c r="BK9" i="76"/>
  <c r="E17" i="76" s="1"/>
  <c r="D13" i="76"/>
  <c r="AA9" i="76"/>
  <c r="E13" i="76" s="1"/>
  <c r="D21" i="76"/>
  <c r="CU9" i="76"/>
  <c r="E21" i="76" s="1"/>
  <c r="L2" i="75"/>
  <c r="C11" i="75"/>
  <c r="C12" i="75"/>
  <c r="T2" i="75"/>
  <c r="D12" i="75" s="1"/>
  <c r="AD4" i="75"/>
  <c r="C15" i="75"/>
  <c r="AV2" i="75"/>
  <c r="C20" i="75"/>
  <c r="CN2" i="75"/>
  <c r="D20" i="75" s="1"/>
  <c r="BD2" i="75"/>
  <c r="D16" i="75" s="1"/>
  <c r="C16" i="75"/>
  <c r="AS9" i="76" l="1"/>
  <c r="E15" i="76" s="1"/>
  <c r="D15" i="76"/>
  <c r="AS9" i="75"/>
  <c r="E15" i="75" s="1"/>
  <c r="D15" i="75"/>
  <c r="I9" i="75"/>
  <c r="E11" i="75" s="1"/>
  <c r="D11" i="75"/>
  <c r="AD2" i="75"/>
  <c r="C13" i="75"/>
  <c r="AA9" i="75" l="1"/>
  <c r="E13" i="75" s="1"/>
  <c r="D13" i="75"/>
  <c r="BD257" i="74" l="1"/>
  <c r="BE257" i="74" s="1"/>
  <c r="AV257" i="74"/>
  <c r="AW257" i="74" s="1"/>
  <c r="AL257" i="74"/>
  <c r="AM257" i="74" s="1"/>
  <c r="AD257" i="74"/>
  <c r="AE257" i="74" s="1"/>
  <c r="T257" i="74"/>
  <c r="U257" i="74" s="1"/>
  <c r="M257" i="74"/>
  <c r="L257" i="74"/>
  <c r="BD256" i="74"/>
  <c r="BE256" i="74" s="1"/>
  <c r="AV256" i="74"/>
  <c r="AW256" i="74" s="1"/>
  <c r="AL256" i="74"/>
  <c r="AM256" i="74" s="1"/>
  <c r="AD256" i="74"/>
  <c r="AE256" i="74" s="1"/>
  <c r="T256" i="74"/>
  <c r="U256" i="74" s="1"/>
  <c r="M256" i="74"/>
  <c r="L256" i="74"/>
  <c r="BD255" i="74"/>
  <c r="BE255" i="74" s="1"/>
  <c r="AV255" i="74"/>
  <c r="AW255" i="74" s="1"/>
  <c r="AL255" i="74"/>
  <c r="AM255" i="74" s="1"/>
  <c r="AD255" i="74"/>
  <c r="AE255" i="74" s="1"/>
  <c r="T255" i="74"/>
  <c r="U255" i="74" s="1"/>
  <c r="M255" i="74"/>
  <c r="L255" i="74"/>
  <c r="BD254" i="74"/>
  <c r="BE254" i="74" s="1"/>
  <c r="AV254" i="74"/>
  <c r="AW254" i="74" s="1"/>
  <c r="AL254" i="74"/>
  <c r="AM254" i="74" s="1"/>
  <c r="AD254" i="74"/>
  <c r="AE254" i="74" s="1"/>
  <c r="T254" i="74"/>
  <c r="U254" i="74" s="1"/>
  <c r="M254" i="74"/>
  <c r="L254" i="74"/>
  <c r="BD253" i="74"/>
  <c r="BE253" i="74" s="1"/>
  <c r="AV253" i="74"/>
  <c r="AW253" i="74" s="1"/>
  <c r="AL253" i="74"/>
  <c r="AM253" i="74" s="1"/>
  <c r="AD253" i="74"/>
  <c r="AE253" i="74" s="1"/>
  <c r="T253" i="74"/>
  <c r="U253" i="74" s="1"/>
  <c r="M253" i="74"/>
  <c r="L253" i="74"/>
  <c r="BD252" i="74"/>
  <c r="BE252" i="74" s="1"/>
  <c r="AV252" i="74"/>
  <c r="AW252" i="74" s="1"/>
  <c r="AL252" i="74"/>
  <c r="AM252" i="74" s="1"/>
  <c r="AD252" i="74"/>
  <c r="AE252" i="74" s="1"/>
  <c r="T252" i="74"/>
  <c r="U252" i="74" s="1"/>
  <c r="M252" i="74"/>
  <c r="L252" i="74"/>
  <c r="BD251" i="74"/>
  <c r="BE251" i="74" s="1"/>
  <c r="AV251" i="74"/>
  <c r="AW251" i="74" s="1"/>
  <c r="AL251" i="74"/>
  <c r="AM251" i="74" s="1"/>
  <c r="AD251" i="74"/>
  <c r="AE251" i="74" s="1"/>
  <c r="T251" i="74"/>
  <c r="U251" i="74" s="1"/>
  <c r="M251" i="74"/>
  <c r="L251" i="74"/>
  <c r="BD250" i="74"/>
  <c r="BE250" i="74" s="1"/>
  <c r="AV250" i="74"/>
  <c r="AW250" i="74" s="1"/>
  <c r="AL250" i="74"/>
  <c r="AM250" i="74" s="1"/>
  <c r="AD250" i="74"/>
  <c r="AE250" i="74" s="1"/>
  <c r="T250" i="74"/>
  <c r="U250" i="74" s="1"/>
  <c r="M250" i="74"/>
  <c r="L250" i="74"/>
  <c r="BD249" i="74"/>
  <c r="BE249" i="74" s="1"/>
  <c r="AV249" i="74"/>
  <c r="AW249" i="74" s="1"/>
  <c r="AL249" i="74"/>
  <c r="AM249" i="74" s="1"/>
  <c r="AD249" i="74"/>
  <c r="AE249" i="74" s="1"/>
  <c r="T249" i="74"/>
  <c r="U249" i="74" s="1"/>
  <c r="M249" i="74"/>
  <c r="L249" i="74"/>
  <c r="BD248" i="74"/>
  <c r="BE248" i="74" s="1"/>
  <c r="AV248" i="74"/>
  <c r="AW248" i="74" s="1"/>
  <c r="AL248" i="74"/>
  <c r="AM248" i="74" s="1"/>
  <c r="AD248" i="74"/>
  <c r="AE248" i="74" s="1"/>
  <c r="T248" i="74"/>
  <c r="U248" i="74" s="1"/>
  <c r="M248" i="74"/>
  <c r="L248" i="74"/>
  <c r="BD247" i="74"/>
  <c r="BE247" i="74" s="1"/>
  <c r="AV247" i="74"/>
  <c r="AW247" i="74" s="1"/>
  <c r="AL247" i="74"/>
  <c r="AM247" i="74" s="1"/>
  <c r="AD247" i="74"/>
  <c r="AE247" i="74" s="1"/>
  <c r="T247" i="74"/>
  <c r="U247" i="74" s="1"/>
  <c r="M247" i="74"/>
  <c r="L247" i="74"/>
  <c r="BD246" i="74"/>
  <c r="BE246" i="74" s="1"/>
  <c r="AV246" i="74"/>
  <c r="AW246" i="74" s="1"/>
  <c r="AL246" i="74"/>
  <c r="AM246" i="74" s="1"/>
  <c r="AD246" i="74"/>
  <c r="AE246" i="74" s="1"/>
  <c r="T246" i="74"/>
  <c r="U246" i="74" s="1"/>
  <c r="M246" i="74"/>
  <c r="L246" i="74"/>
  <c r="BD245" i="74"/>
  <c r="BE245" i="74" s="1"/>
  <c r="AV245" i="74"/>
  <c r="AW245" i="74" s="1"/>
  <c r="AL245" i="74"/>
  <c r="AM245" i="74" s="1"/>
  <c r="AD245" i="74"/>
  <c r="AE245" i="74" s="1"/>
  <c r="T245" i="74"/>
  <c r="U245" i="74" s="1"/>
  <c r="M245" i="74"/>
  <c r="L245" i="74"/>
  <c r="BD244" i="74"/>
  <c r="BE244" i="74" s="1"/>
  <c r="AV244" i="74"/>
  <c r="AW244" i="74" s="1"/>
  <c r="AL244" i="74"/>
  <c r="AM244" i="74" s="1"/>
  <c r="AD244" i="74"/>
  <c r="AE244" i="74" s="1"/>
  <c r="T244" i="74"/>
  <c r="U244" i="74" s="1"/>
  <c r="M244" i="74"/>
  <c r="L244" i="74"/>
  <c r="BD243" i="74"/>
  <c r="BE243" i="74" s="1"/>
  <c r="AV243" i="74"/>
  <c r="AW243" i="74" s="1"/>
  <c r="AL243" i="74"/>
  <c r="AM243" i="74" s="1"/>
  <c r="AD243" i="74"/>
  <c r="AE243" i="74" s="1"/>
  <c r="T243" i="74"/>
  <c r="U243" i="74" s="1"/>
  <c r="M243" i="74"/>
  <c r="L243" i="74"/>
  <c r="BD242" i="74"/>
  <c r="BE242" i="74" s="1"/>
  <c r="AV242" i="74"/>
  <c r="AW242" i="74" s="1"/>
  <c r="AL242" i="74"/>
  <c r="AM242" i="74" s="1"/>
  <c r="AD242" i="74"/>
  <c r="AE242" i="74" s="1"/>
  <c r="T242" i="74"/>
  <c r="U242" i="74" s="1"/>
  <c r="M242" i="74"/>
  <c r="L242" i="74"/>
  <c r="BD241" i="74"/>
  <c r="BE241" i="74" s="1"/>
  <c r="AV241" i="74"/>
  <c r="AW241" i="74" s="1"/>
  <c r="AL241" i="74"/>
  <c r="AM241" i="74" s="1"/>
  <c r="AD241" i="74"/>
  <c r="AE241" i="74" s="1"/>
  <c r="T241" i="74"/>
  <c r="U241" i="74" s="1"/>
  <c r="M241" i="74"/>
  <c r="L241" i="74"/>
  <c r="BD240" i="74"/>
  <c r="BE240" i="74" s="1"/>
  <c r="AV240" i="74"/>
  <c r="AW240" i="74" s="1"/>
  <c r="AL240" i="74"/>
  <c r="AM240" i="74" s="1"/>
  <c r="AD240" i="74"/>
  <c r="AE240" i="74" s="1"/>
  <c r="T240" i="74"/>
  <c r="U240" i="74" s="1"/>
  <c r="M240" i="74"/>
  <c r="L240" i="74"/>
  <c r="BD239" i="74"/>
  <c r="BE239" i="74" s="1"/>
  <c r="AV239" i="74"/>
  <c r="AW239" i="74" s="1"/>
  <c r="AL239" i="74"/>
  <c r="AM239" i="74" s="1"/>
  <c r="AD239" i="74"/>
  <c r="AE239" i="74" s="1"/>
  <c r="T239" i="74"/>
  <c r="U239" i="74" s="1"/>
  <c r="M239" i="74"/>
  <c r="L239" i="74"/>
  <c r="BD238" i="74"/>
  <c r="BE238" i="74" s="1"/>
  <c r="AV238" i="74"/>
  <c r="AW238" i="74" s="1"/>
  <c r="AL238" i="74"/>
  <c r="AM238" i="74" s="1"/>
  <c r="AD238" i="74"/>
  <c r="AE238" i="74" s="1"/>
  <c r="T238" i="74"/>
  <c r="U238" i="74" s="1"/>
  <c r="M238" i="74"/>
  <c r="L238" i="74"/>
  <c r="BD237" i="74"/>
  <c r="BE237" i="74" s="1"/>
  <c r="AV237" i="74"/>
  <c r="AW237" i="74" s="1"/>
  <c r="AL237" i="74"/>
  <c r="AM237" i="74" s="1"/>
  <c r="AD237" i="74"/>
  <c r="AE237" i="74" s="1"/>
  <c r="T237" i="74"/>
  <c r="U237" i="74" s="1"/>
  <c r="M237" i="74"/>
  <c r="L237" i="74"/>
  <c r="BD236" i="74"/>
  <c r="BE236" i="74" s="1"/>
  <c r="AV236" i="74"/>
  <c r="AW236" i="74" s="1"/>
  <c r="AL236" i="74"/>
  <c r="AM236" i="74" s="1"/>
  <c r="AD236" i="74"/>
  <c r="AE236" i="74" s="1"/>
  <c r="T236" i="74"/>
  <c r="U236" i="74" s="1"/>
  <c r="M236" i="74"/>
  <c r="L236" i="74"/>
  <c r="BD235" i="74"/>
  <c r="BE235" i="74" s="1"/>
  <c r="AV235" i="74"/>
  <c r="AW235" i="74" s="1"/>
  <c r="AL235" i="74"/>
  <c r="AM235" i="74" s="1"/>
  <c r="AD235" i="74"/>
  <c r="AE235" i="74" s="1"/>
  <c r="T235" i="74"/>
  <c r="U235" i="74" s="1"/>
  <c r="M235" i="74"/>
  <c r="L235" i="74"/>
  <c r="BD234" i="74"/>
  <c r="BE234" i="74" s="1"/>
  <c r="AV234" i="74"/>
  <c r="AW234" i="74" s="1"/>
  <c r="AL234" i="74"/>
  <c r="AM234" i="74" s="1"/>
  <c r="AD234" i="74"/>
  <c r="AE234" i="74" s="1"/>
  <c r="T234" i="74"/>
  <c r="U234" i="74" s="1"/>
  <c r="M234" i="74"/>
  <c r="L234" i="74"/>
  <c r="BD233" i="74"/>
  <c r="BE233" i="74" s="1"/>
  <c r="AV233" i="74"/>
  <c r="AW233" i="74" s="1"/>
  <c r="AL233" i="74"/>
  <c r="AM233" i="74" s="1"/>
  <c r="AD233" i="74"/>
  <c r="AE233" i="74" s="1"/>
  <c r="T233" i="74"/>
  <c r="U233" i="74" s="1"/>
  <c r="M233" i="74"/>
  <c r="L233" i="74"/>
  <c r="BD232" i="74"/>
  <c r="BE232" i="74" s="1"/>
  <c r="AV232" i="74"/>
  <c r="AW232" i="74" s="1"/>
  <c r="AL232" i="74"/>
  <c r="AM232" i="74" s="1"/>
  <c r="AD232" i="74"/>
  <c r="AE232" i="74" s="1"/>
  <c r="T232" i="74"/>
  <c r="U232" i="74" s="1"/>
  <c r="M232" i="74"/>
  <c r="L232" i="74"/>
  <c r="BD231" i="74"/>
  <c r="BE231" i="74" s="1"/>
  <c r="AV231" i="74"/>
  <c r="AW231" i="74" s="1"/>
  <c r="AL231" i="74"/>
  <c r="AM231" i="74" s="1"/>
  <c r="AD231" i="74"/>
  <c r="AE231" i="74" s="1"/>
  <c r="T231" i="74"/>
  <c r="U231" i="74" s="1"/>
  <c r="M231" i="74"/>
  <c r="L231" i="74"/>
  <c r="BD230" i="74"/>
  <c r="BE230" i="74" s="1"/>
  <c r="AV230" i="74"/>
  <c r="AW230" i="74" s="1"/>
  <c r="AL230" i="74"/>
  <c r="AM230" i="74" s="1"/>
  <c r="AD230" i="74"/>
  <c r="AE230" i="74" s="1"/>
  <c r="T230" i="74"/>
  <c r="U230" i="74" s="1"/>
  <c r="M230" i="74"/>
  <c r="L230" i="74"/>
  <c r="BD229" i="74"/>
  <c r="BE229" i="74" s="1"/>
  <c r="AV229" i="74"/>
  <c r="AW229" i="74" s="1"/>
  <c r="AL229" i="74"/>
  <c r="AM229" i="74" s="1"/>
  <c r="AD229" i="74"/>
  <c r="AE229" i="74" s="1"/>
  <c r="T229" i="74"/>
  <c r="U229" i="74" s="1"/>
  <c r="M229" i="74"/>
  <c r="L229" i="74"/>
  <c r="BD228" i="74"/>
  <c r="BE228" i="74" s="1"/>
  <c r="AV228" i="74"/>
  <c r="AW228" i="74" s="1"/>
  <c r="AL228" i="74"/>
  <c r="AM228" i="74" s="1"/>
  <c r="AD228" i="74"/>
  <c r="AE228" i="74" s="1"/>
  <c r="T228" i="74"/>
  <c r="U228" i="74" s="1"/>
  <c r="M228" i="74"/>
  <c r="L228" i="74"/>
  <c r="BD227" i="74"/>
  <c r="BE227" i="74" s="1"/>
  <c r="AV227" i="74"/>
  <c r="AW227" i="74" s="1"/>
  <c r="AL227" i="74"/>
  <c r="AM227" i="74" s="1"/>
  <c r="AD227" i="74"/>
  <c r="AE227" i="74" s="1"/>
  <c r="T227" i="74"/>
  <c r="U227" i="74" s="1"/>
  <c r="M227" i="74"/>
  <c r="L227" i="74"/>
  <c r="BD226" i="74"/>
  <c r="BE226" i="74" s="1"/>
  <c r="AV226" i="74"/>
  <c r="AW226" i="74" s="1"/>
  <c r="AL226" i="74"/>
  <c r="AM226" i="74" s="1"/>
  <c r="AD226" i="74"/>
  <c r="AE226" i="74" s="1"/>
  <c r="T226" i="74"/>
  <c r="U226" i="74" s="1"/>
  <c r="M226" i="74"/>
  <c r="L226" i="74"/>
  <c r="BD225" i="74"/>
  <c r="BE225" i="74" s="1"/>
  <c r="AV225" i="74"/>
  <c r="AW225" i="74" s="1"/>
  <c r="AL225" i="74"/>
  <c r="AM225" i="74" s="1"/>
  <c r="AD225" i="74"/>
  <c r="AE225" i="74" s="1"/>
  <c r="T225" i="74"/>
  <c r="U225" i="74" s="1"/>
  <c r="M225" i="74"/>
  <c r="L225" i="74"/>
  <c r="BD224" i="74"/>
  <c r="BE224" i="74" s="1"/>
  <c r="AV224" i="74"/>
  <c r="AW224" i="74" s="1"/>
  <c r="AL224" i="74"/>
  <c r="AM224" i="74" s="1"/>
  <c r="AD224" i="74"/>
  <c r="AE224" i="74" s="1"/>
  <c r="T224" i="74"/>
  <c r="U224" i="74" s="1"/>
  <c r="M224" i="74"/>
  <c r="L224" i="74"/>
  <c r="BD223" i="74"/>
  <c r="BE223" i="74" s="1"/>
  <c r="AV223" i="74"/>
  <c r="AW223" i="74" s="1"/>
  <c r="AL223" i="74"/>
  <c r="AM223" i="74" s="1"/>
  <c r="AD223" i="74"/>
  <c r="AE223" i="74" s="1"/>
  <c r="T223" i="74"/>
  <c r="U223" i="74" s="1"/>
  <c r="M223" i="74"/>
  <c r="L223" i="74"/>
  <c r="BD222" i="74"/>
  <c r="BE222" i="74" s="1"/>
  <c r="AV222" i="74"/>
  <c r="AW222" i="74" s="1"/>
  <c r="AL222" i="74"/>
  <c r="AM222" i="74" s="1"/>
  <c r="AD222" i="74"/>
  <c r="AE222" i="74" s="1"/>
  <c r="T222" i="74"/>
  <c r="U222" i="74" s="1"/>
  <c r="M222" i="74"/>
  <c r="L222" i="74"/>
  <c r="BD221" i="74"/>
  <c r="BE221" i="74" s="1"/>
  <c r="AV221" i="74"/>
  <c r="AW221" i="74" s="1"/>
  <c r="AL221" i="74"/>
  <c r="AM221" i="74" s="1"/>
  <c r="AD221" i="74"/>
  <c r="AE221" i="74" s="1"/>
  <c r="T221" i="74"/>
  <c r="U221" i="74" s="1"/>
  <c r="M221" i="74"/>
  <c r="L221" i="74"/>
  <c r="BD220" i="74"/>
  <c r="BE220" i="74" s="1"/>
  <c r="AV220" i="74"/>
  <c r="AW220" i="74" s="1"/>
  <c r="AL220" i="74"/>
  <c r="AM220" i="74" s="1"/>
  <c r="AD220" i="74"/>
  <c r="AE220" i="74" s="1"/>
  <c r="T220" i="74"/>
  <c r="U220" i="74" s="1"/>
  <c r="M220" i="74"/>
  <c r="L220" i="74"/>
  <c r="BD219" i="74"/>
  <c r="BE219" i="74" s="1"/>
  <c r="AV219" i="74"/>
  <c r="AW219" i="74" s="1"/>
  <c r="AL219" i="74"/>
  <c r="AM219" i="74" s="1"/>
  <c r="AD219" i="74"/>
  <c r="AE219" i="74" s="1"/>
  <c r="T219" i="74"/>
  <c r="U219" i="74" s="1"/>
  <c r="M219" i="74"/>
  <c r="L219" i="74"/>
  <c r="BD218" i="74"/>
  <c r="BE218" i="74" s="1"/>
  <c r="AV218" i="74"/>
  <c r="AW218" i="74" s="1"/>
  <c r="AL218" i="74"/>
  <c r="AM218" i="74" s="1"/>
  <c r="AD218" i="74"/>
  <c r="AE218" i="74" s="1"/>
  <c r="T218" i="74"/>
  <c r="U218" i="74" s="1"/>
  <c r="M218" i="74"/>
  <c r="L218" i="74"/>
  <c r="BD217" i="74"/>
  <c r="BE217" i="74" s="1"/>
  <c r="AV217" i="74"/>
  <c r="AW217" i="74" s="1"/>
  <c r="AL217" i="74"/>
  <c r="AM217" i="74" s="1"/>
  <c r="AD217" i="74"/>
  <c r="AE217" i="74" s="1"/>
  <c r="T217" i="74"/>
  <c r="U217" i="74" s="1"/>
  <c r="M217" i="74"/>
  <c r="L217" i="74"/>
  <c r="BD216" i="74"/>
  <c r="BE216" i="74" s="1"/>
  <c r="AV216" i="74"/>
  <c r="AW216" i="74" s="1"/>
  <c r="AL216" i="74"/>
  <c r="AM216" i="74" s="1"/>
  <c r="AD216" i="74"/>
  <c r="AE216" i="74" s="1"/>
  <c r="T216" i="74"/>
  <c r="U216" i="74" s="1"/>
  <c r="M216" i="74"/>
  <c r="L216" i="74"/>
  <c r="BD215" i="74"/>
  <c r="BE215" i="74" s="1"/>
  <c r="AV215" i="74"/>
  <c r="AW215" i="74" s="1"/>
  <c r="AL215" i="74"/>
  <c r="AM215" i="74" s="1"/>
  <c r="AD215" i="74"/>
  <c r="AE215" i="74" s="1"/>
  <c r="T215" i="74"/>
  <c r="U215" i="74" s="1"/>
  <c r="M215" i="74"/>
  <c r="L215" i="74"/>
  <c r="BD214" i="74"/>
  <c r="BE214" i="74" s="1"/>
  <c r="AV214" i="74"/>
  <c r="AW214" i="74" s="1"/>
  <c r="AL214" i="74"/>
  <c r="AM214" i="74" s="1"/>
  <c r="AD214" i="74"/>
  <c r="AE214" i="74" s="1"/>
  <c r="T214" i="74"/>
  <c r="U214" i="74" s="1"/>
  <c r="M214" i="74"/>
  <c r="L214" i="74"/>
  <c r="BD213" i="74"/>
  <c r="BE213" i="74" s="1"/>
  <c r="AV213" i="74"/>
  <c r="AW213" i="74" s="1"/>
  <c r="AL213" i="74"/>
  <c r="AM213" i="74" s="1"/>
  <c r="AD213" i="74"/>
  <c r="AE213" i="74" s="1"/>
  <c r="T213" i="74"/>
  <c r="U213" i="74" s="1"/>
  <c r="M213" i="74"/>
  <c r="L213" i="74"/>
  <c r="BD212" i="74"/>
  <c r="BE212" i="74" s="1"/>
  <c r="AV212" i="74"/>
  <c r="AW212" i="74" s="1"/>
  <c r="AL212" i="74"/>
  <c r="AM212" i="74" s="1"/>
  <c r="AD212" i="74"/>
  <c r="AE212" i="74" s="1"/>
  <c r="T212" i="74"/>
  <c r="U212" i="74" s="1"/>
  <c r="L212" i="74"/>
  <c r="M212" i="74" s="1"/>
  <c r="BD211" i="74"/>
  <c r="BE211" i="74" s="1"/>
  <c r="AV211" i="74"/>
  <c r="AW211" i="74" s="1"/>
  <c r="AL211" i="74"/>
  <c r="AM211" i="74" s="1"/>
  <c r="AD211" i="74"/>
  <c r="AE211" i="74" s="1"/>
  <c r="T211" i="74"/>
  <c r="U211" i="74" s="1"/>
  <c r="L211" i="74"/>
  <c r="M211" i="74" s="1"/>
  <c r="BD210" i="74"/>
  <c r="BE210" i="74" s="1"/>
  <c r="AV210" i="74"/>
  <c r="AW210" i="74" s="1"/>
  <c r="AL210" i="74"/>
  <c r="AM210" i="74" s="1"/>
  <c r="AD210" i="74"/>
  <c r="AE210" i="74" s="1"/>
  <c r="T210" i="74"/>
  <c r="U210" i="74" s="1"/>
  <c r="L210" i="74"/>
  <c r="M210" i="74" s="1"/>
  <c r="BD209" i="74"/>
  <c r="BE209" i="74" s="1"/>
  <c r="AV209" i="74"/>
  <c r="AW209" i="74" s="1"/>
  <c r="AL209" i="74"/>
  <c r="AM209" i="74" s="1"/>
  <c r="AD209" i="74"/>
  <c r="AE209" i="74" s="1"/>
  <c r="T209" i="74"/>
  <c r="U209" i="74" s="1"/>
  <c r="L209" i="74"/>
  <c r="M209" i="74" s="1"/>
  <c r="BD208" i="74"/>
  <c r="BE208" i="74" s="1"/>
  <c r="AV208" i="74"/>
  <c r="AW208" i="74" s="1"/>
  <c r="AL208" i="74"/>
  <c r="AM208" i="74" s="1"/>
  <c r="AD208" i="74"/>
  <c r="AE208" i="74" s="1"/>
  <c r="T208" i="74"/>
  <c r="U208" i="74" s="1"/>
  <c r="L208" i="74"/>
  <c r="M208" i="74" s="1"/>
  <c r="BD207" i="74"/>
  <c r="BE207" i="74" s="1"/>
  <c r="AV207" i="74"/>
  <c r="AW207" i="74" s="1"/>
  <c r="AL207" i="74"/>
  <c r="AM207" i="74" s="1"/>
  <c r="AD207" i="74"/>
  <c r="AE207" i="74" s="1"/>
  <c r="T207" i="74"/>
  <c r="U207" i="74" s="1"/>
  <c r="L207" i="74"/>
  <c r="M207" i="74" s="1"/>
  <c r="BD206" i="74"/>
  <c r="BE206" i="74" s="1"/>
  <c r="AV206" i="74"/>
  <c r="AW206" i="74" s="1"/>
  <c r="AL206" i="74"/>
  <c r="AM206" i="74" s="1"/>
  <c r="AD206" i="74"/>
  <c r="AE206" i="74" s="1"/>
  <c r="T206" i="74"/>
  <c r="U206" i="74" s="1"/>
  <c r="L206" i="74"/>
  <c r="M206" i="74" s="1"/>
  <c r="BD205" i="74"/>
  <c r="BE205" i="74" s="1"/>
  <c r="AV205" i="74"/>
  <c r="AW205" i="74" s="1"/>
  <c r="AL205" i="74"/>
  <c r="AM205" i="74" s="1"/>
  <c r="AD205" i="74"/>
  <c r="AE205" i="74" s="1"/>
  <c r="T205" i="74"/>
  <c r="U205" i="74" s="1"/>
  <c r="M205" i="74"/>
  <c r="L205" i="74"/>
  <c r="BD204" i="74"/>
  <c r="BE204" i="74" s="1"/>
  <c r="AV204" i="74"/>
  <c r="AW204" i="74" s="1"/>
  <c r="AL204" i="74"/>
  <c r="AM204" i="74" s="1"/>
  <c r="AD204" i="74"/>
  <c r="AE204" i="74" s="1"/>
  <c r="T204" i="74"/>
  <c r="U204" i="74" s="1"/>
  <c r="M204" i="74"/>
  <c r="L204" i="74"/>
  <c r="BD203" i="74"/>
  <c r="BE203" i="74" s="1"/>
  <c r="AV203" i="74"/>
  <c r="AW203" i="74" s="1"/>
  <c r="AL203" i="74"/>
  <c r="AM203" i="74" s="1"/>
  <c r="AD203" i="74"/>
  <c r="AE203" i="74" s="1"/>
  <c r="T203" i="74"/>
  <c r="U203" i="74" s="1"/>
  <c r="M203" i="74"/>
  <c r="L203" i="74"/>
  <c r="BD202" i="74"/>
  <c r="BE202" i="74" s="1"/>
  <c r="AV202" i="74"/>
  <c r="AW202" i="74" s="1"/>
  <c r="AL202" i="74"/>
  <c r="AM202" i="74" s="1"/>
  <c r="AD202" i="74"/>
  <c r="AE202" i="74" s="1"/>
  <c r="T202" i="74"/>
  <c r="U202" i="74" s="1"/>
  <c r="M202" i="74"/>
  <c r="L202" i="74"/>
  <c r="BD201" i="74"/>
  <c r="BE201" i="74" s="1"/>
  <c r="AV201" i="74"/>
  <c r="AW201" i="74" s="1"/>
  <c r="AL201" i="74"/>
  <c r="AM201" i="74" s="1"/>
  <c r="AD201" i="74"/>
  <c r="AE201" i="74" s="1"/>
  <c r="T201" i="74"/>
  <c r="U201" i="74" s="1"/>
  <c r="L201" i="74"/>
  <c r="M201" i="74" s="1"/>
  <c r="BD200" i="74"/>
  <c r="BE200" i="74" s="1"/>
  <c r="AV200" i="74"/>
  <c r="AW200" i="74" s="1"/>
  <c r="AL200" i="74"/>
  <c r="AM200" i="74" s="1"/>
  <c r="AD200" i="74"/>
  <c r="AE200" i="74" s="1"/>
  <c r="T200" i="74"/>
  <c r="U200" i="74" s="1"/>
  <c r="L200" i="74"/>
  <c r="M200" i="74" s="1"/>
  <c r="BD199" i="74"/>
  <c r="BE199" i="74" s="1"/>
  <c r="AV199" i="74"/>
  <c r="AW199" i="74" s="1"/>
  <c r="AL199" i="74"/>
  <c r="AM199" i="74" s="1"/>
  <c r="AD199" i="74"/>
  <c r="AE199" i="74" s="1"/>
  <c r="T199" i="74"/>
  <c r="U199" i="74" s="1"/>
  <c r="L199" i="74"/>
  <c r="M199" i="74" s="1"/>
  <c r="BD198" i="74"/>
  <c r="BE198" i="74" s="1"/>
  <c r="AV198" i="74"/>
  <c r="AW198" i="74" s="1"/>
  <c r="AL198" i="74"/>
  <c r="AM198" i="74" s="1"/>
  <c r="AD198" i="74"/>
  <c r="AE198" i="74" s="1"/>
  <c r="T198" i="74"/>
  <c r="U198" i="74" s="1"/>
  <c r="L198" i="74"/>
  <c r="M198" i="74" s="1"/>
  <c r="BD197" i="74"/>
  <c r="BE197" i="74" s="1"/>
  <c r="AV197" i="74"/>
  <c r="AW197" i="74" s="1"/>
  <c r="AL197" i="74"/>
  <c r="AM197" i="74" s="1"/>
  <c r="AD197" i="74"/>
  <c r="AE197" i="74" s="1"/>
  <c r="T197" i="74"/>
  <c r="U197" i="74" s="1"/>
  <c r="L197" i="74"/>
  <c r="M197" i="74" s="1"/>
  <c r="BD196" i="74"/>
  <c r="BE196" i="74" s="1"/>
  <c r="AV196" i="74"/>
  <c r="AW196" i="74" s="1"/>
  <c r="AL196" i="74"/>
  <c r="AM196" i="74" s="1"/>
  <c r="AD196" i="74"/>
  <c r="AE196" i="74" s="1"/>
  <c r="T196" i="74"/>
  <c r="U196" i="74" s="1"/>
  <c r="L196" i="74"/>
  <c r="M196" i="74" s="1"/>
  <c r="BD195" i="74"/>
  <c r="BE195" i="74" s="1"/>
  <c r="AV195" i="74"/>
  <c r="AW195" i="74" s="1"/>
  <c r="AL195" i="74"/>
  <c r="AM195" i="74" s="1"/>
  <c r="AD195" i="74"/>
  <c r="AE195" i="74" s="1"/>
  <c r="T195" i="74"/>
  <c r="U195" i="74" s="1"/>
  <c r="L195" i="74"/>
  <c r="M195" i="74" s="1"/>
  <c r="BD194" i="74"/>
  <c r="BE194" i="74" s="1"/>
  <c r="AV194" i="74"/>
  <c r="AW194" i="74" s="1"/>
  <c r="AL194" i="74"/>
  <c r="AM194" i="74" s="1"/>
  <c r="AD194" i="74"/>
  <c r="AE194" i="74" s="1"/>
  <c r="T194" i="74"/>
  <c r="U194" i="74" s="1"/>
  <c r="L194" i="74"/>
  <c r="M194" i="74" s="1"/>
  <c r="BD193" i="74"/>
  <c r="BE193" i="74" s="1"/>
  <c r="AV193" i="74"/>
  <c r="AW193" i="74" s="1"/>
  <c r="AL193" i="74"/>
  <c r="AM193" i="74" s="1"/>
  <c r="AD193" i="74"/>
  <c r="AE193" i="74" s="1"/>
  <c r="T193" i="74"/>
  <c r="U193" i="74" s="1"/>
  <c r="L193" i="74"/>
  <c r="M193" i="74" s="1"/>
  <c r="BD192" i="74"/>
  <c r="BE192" i="74" s="1"/>
  <c r="AV192" i="74"/>
  <c r="AW192" i="74" s="1"/>
  <c r="AL192" i="74"/>
  <c r="AM192" i="74" s="1"/>
  <c r="AD192" i="74"/>
  <c r="AE192" i="74" s="1"/>
  <c r="T192" i="74"/>
  <c r="U192" i="74" s="1"/>
  <c r="M192" i="74"/>
  <c r="L192" i="74"/>
  <c r="BD191" i="74"/>
  <c r="BE191" i="74" s="1"/>
  <c r="AV191" i="74"/>
  <c r="AW191" i="74" s="1"/>
  <c r="AL191" i="74"/>
  <c r="AM191" i="74" s="1"/>
  <c r="AD191" i="74"/>
  <c r="AE191" i="74" s="1"/>
  <c r="T191" i="74"/>
  <c r="U191" i="74" s="1"/>
  <c r="M191" i="74"/>
  <c r="L191" i="74"/>
  <c r="BD190" i="74"/>
  <c r="BE190" i="74" s="1"/>
  <c r="AV190" i="74"/>
  <c r="AW190" i="74" s="1"/>
  <c r="AL190" i="74"/>
  <c r="AM190" i="74" s="1"/>
  <c r="AD190" i="74"/>
  <c r="AE190" i="74" s="1"/>
  <c r="T190" i="74"/>
  <c r="U190" i="74" s="1"/>
  <c r="M190" i="74"/>
  <c r="L190" i="74"/>
  <c r="BD189" i="74"/>
  <c r="BE189" i="74" s="1"/>
  <c r="AV189" i="74"/>
  <c r="AW189" i="74" s="1"/>
  <c r="AL189" i="74"/>
  <c r="AM189" i="74" s="1"/>
  <c r="AD189" i="74"/>
  <c r="AE189" i="74" s="1"/>
  <c r="T189" i="74"/>
  <c r="U189" i="74" s="1"/>
  <c r="L189" i="74"/>
  <c r="M189" i="74" s="1"/>
  <c r="BD188" i="74"/>
  <c r="BE188" i="74" s="1"/>
  <c r="AV188" i="74"/>
  <c r="AW188" i="74" s="1"/>
  <c r="AL188" i="74"/>
  <c r="AM188" i="74" s="1"/>
  <c r="AD188" i="74"/>
  <c r="AE188" i="74" s="1"/>
  <c r="T188" i="74"/>
  <c r="U188" i="74" s="1"/>
  <c r="L188" i="74"/>
  <c r="M188" i="74" s="1"/>
  <c r="BD187" i="74"/>
  <c r="BE187" i="74" s="1"/>
  <c r="AV187" i="74"/>
  <c r="AW187" i="74" s="1"/>
  <c r="AL187" i="74"/>
  <c r="AM187" i="74" s="1"/>
  <c r="AD187" i="74"/>
  <c r="AE187" i="74" s="1"/>
  <c r="T187" i="74"/>
  <c r="U187" i="74" s="1"/>
  <c r="L187" i="74"/>
  <c r="M187" i="74" s="1"/>
  <c r="BD186" i="74"/>
  <c r="BE186" i="74" s="1"/>
  <c r="AV186" i="74"/>
  <c r="AW186" i="74" s="1"/>
  <c r="AL186" i="74"/>
  <c r="AM186" i="74" s="1"/>
  <c r="AD186" i="74"/>
  <c r="AE186" i="74" s="1"/>
  <c r="T186" i="74"/>
  <c r="U186" i="74" s="1"/>
  <c r="M186" i="74"/>
  <c r="L186" i="74"/>
  <c r="BD185" i="74"/>
  <c r="BE185" i="74" s="1"/>
  <c r="AV185" i="74"/>
  <c r="AW185" i="74" s="1"/>
  <c r="AL185" i="74"/>
  <c r="AM185" i="74" s="1"/>
  <c r="AD185" i="74"/>
  <c r="AE185" i="74" s="1"/>
  <c r="T185" i="74"/>
  <c r="U185" i="74" s="1"/>
  <c r="L185" i="74"/>
  <c r="M185" i="74" s="1"/>
  <c r="BD184" i="74"/>
  <c r="BE184" i="74" s="1"/>
  <c r="AV184" i="74"/>
  <c r="AW184" i="74" s="1"/>
  <c r="AL184" i="74"/>
  <c r="AM184" i="74" s="1"/>
  <c r="AD184" i="74"/>
  <c r="AE184" i="74" s="1"/>
  <c r="T184" i="74"/>
  <c r="U184" i="74" s="1"/>
  <c r="L184" i="74"/>
  <c r="M184" i="74" s="1"/>
  <c r="BD183" i="74"/>
  <c r="BE183" i="74" s="1"/>
  <c r="AV183" i="74"/>
  <c r="AW183" i="74" s="1"/>
  <c r="AL183" i="74"/>
  <c r="AM183" i="74" s="1"/>
  <c r="AD183" i="74"/>
  <c r="AE183" i="74" s="1"/>
  <c r="T183" i="74"/>
  <c r="U183" i="74" s="1"/>
  <c r="L183" i="74"/>
  <c r="M183" i="74" s="1"/>
  <c r="BD182" i="74"/>
  <c r="BE182" i="74" s="1"/>
  <c r="AV182" i="74"/>
  <c r="AW182" i="74" s="1"/>
  <c r="AL182" i="74"/>
  <c r="AM182" i="74" s="1"/>
  <c r="AD182" i="74"/>
  <c r="AE182" i="74" s="1"/>
  <c r="T182" i="74"/>
  <c r="U182" i="74" s="1"/>
  <c r="L182" i="74"/>
  <c r="M182" i="74" s="1"/>
  <c r="BD181" i="74"/>
  <c r="BE181" i="74" s="1"/>
  <c r="AV181" i="74"/>
  <c r="AW181" i="74" s="1"/>
  <c r="AL181" i="74"/>
  <c r="AM181" i="74" s="1"/>
  <c r="AD181" i="74"/>
  <c r="AE181" i="74" s="1"/>
  <c r="T181" i="74"/>
  <c r="U181" i="74" s="1"/>
  <c r="L181" i="74"/>
  <c r="M181" i="74" s="1"/>
  <c r="BD180" i="74"/>
  <c r="BE180" i="74" s="1"/>
  <c r="AV180" i="74"/>
  <c r="AW180" i="74" s="1"/>
  <c r="AL180" i="74"/>
  <c r="AM180" i="74" s="1"/>
  <c r="AD180" i="74"/>
  <c r="AE180" i="74" s="1"/>
  <c r="T180" i="74"/>
  <c r="U180" i="74" s="1"/>
  <c r="M180" i="74"/>
  <c r="L180" i="74"/>
  <c r="BD179" i="74"/>
  <c r="BE179" i="74" s="1"/>
  <c r="AV179" i="74"/>
  <c r="AW179" i="74" s="1"/>
  <c r="AL179" i="74"/>
  <c r="AM179" i="74" s="1"/>
  <c r="AD179" i="74"/>
  <c r="AE179" i="74" s="1"/>
  <c r="T179" i="74"/>
  <c r="U179" i="74" s="1"/>
  <c r="M179" i="74"/>
  <c r="L179" i="74"/>
  <c r="BD178" i="74"/>
  <c r="BE178" i="74" s="1"/>
  <c r="AV178" i="74"/>
  <c r="AW178" i="74" s="1"/>
  <c r="AL178" i="74"/>
  <c r="AM178" i="74" s="1"/>
  <c r="AD178" i="74"/>
  <c r="AE178" i="74" s="1"/>
  <c r="T178" i="74"/>
  <c r="U178" i="74" s="1"/>
  <c r="M178" i="74"/>
  <c r="L178" i="74"/>
  <c r="BD177" i="74"/>
  <c r="BE177" i="74" s="1"/>
  <c r="AV177" i="74"/>
  <c r="AW177" i="74" s="1"/>
  <c r="AL177" i="74"/>
  <c r="AM177" i="74" s="1"/>
  <c r="AD177" i="74"/>
  <c r="AE177" i="74" s="1"/>
  <c r="T177" i="74"/>
  <c r="U177" i="74" s="1"/>
  <c r="L177" i="74"/>
  <c r="M177" i="74" s="1"/>
  <c r="BD176" i="74"/>
  <c r="BE176" i="74" s="1"/>
  <c r="AV176" i="74"/>
  <c r="AW176" i="74" s="1"/>
  <c r="AL176" i="74"/>
  <c r="AM176" i="74" s="1"/>
  <c r="AE176" i="74"/>
  <c r="AD176" i="74"/>
  <c r="T176" i="74"/>
  <c r="U176" i="74" s="1"/>
  <c r="M176" i="74"/>
  <c r="L176" i="74"/>
  <c r="BD175" i="74"/>
  <c r="BE175" i="74" s="1"/>
  <c r="AV175" i="74"/>
  <c r="AW175" i="74" s="1"/>
  <c r="AL175" i="74"/>
  <c r="AM175" i="74" s="1"/>
  <c r="AD175" i="74"/>
  <c r="AE175" i="74" s="1"/>
  <c r="T175" i="74"/>
  <c r="U175" i="74" s="1"/>
  <c r="L175" i="74"/>
  <c r="M175" i="74" s="1"/>
  <c r="BD174" i="74"/>
  <c r="BE174" i="74" s="1"/>
  <c r="AV174" i="74"/>
  <c r="AW174" i="74" s="1"/>
  <c r="AL174" i="74"/>
  <c r="AM174" i="74" s="1"/>
  <c r="AD174" i="74"/>
  <c r="AE174" i="74" s="1"/>
  <c r="T174" i="74"/>
  <c r="U174" i="74" s="1"/>
  <c r="M174" i="74"/>
  <c r="L174" i="74"/>
  <c r="BD173" i="74"/>
  <c r="BE173" i="74" s="1"/>
  <c r="AV173" i="74"/>
  <c r="AW173" i="74" s="1"/>
  <c r="AL173" i="74"/>
  <c r="AM173" i="74" s="1"/>
  <c r="AE173" i="74"/>
  <c r="AD173" i="74"/>
  <c r="U173" i="74"/>
  <c r="T173" i="74"/>
  <c r="L173" i="74"/>
  <c r="M173" i="74" s="1"/>
  <c r="BD172" i="74"/>
  <c r="BE172" i="74" s="1"/>
  <c r="AV172" i="74"/>
  <c r="AW172" i="74" s="1"/>
  <c r="AL172" i="74"/>
  <c r="AM172" i="74" s="1"/>
  <c r="AD172" i="74"/>
  <c r="AE172" i="74" s="1"/>
  <c r="U172" i="74"/>
  <c r="T172" i="74"/>
  <c r="L172" i="74"/>
  <c r="M172" i="74" s="1"/>
  <c r="BD171" i="74"/>
  <c r="BE171" i="74" s="1"/>
  <c r="AV171" i="74"/>
  <c r="AW171" i="74" s="1"/>
  <c r="AL171" i="74"/>
  <c r="AM171" i="74" s="1"/>
  <c r="AD171" i="74"/>
  <c r="AE171" i="74" s="1"/>
  <c r="U171" i="74"/>
  <c r="T171" i="74"/>
  <c r="L171" i="74"/>
  <c r="M171" i="74" s="1"/>
  <c r="BD170" i="74"/>
  <c r="BE170" i="74" s="1"/>
  <c r="AV170" i="74"/>
  <c r="AW170" i="74" s="1"/>
  <c r="AL170" i="74"/>
  <c r="AM170" i="74" s="1"/>
  <c r="AE170" i="74"/>
  <c r="AD170" i="74"/>
  <c r="U170" i="74"/>
  <c r="T170" i="74"/>
  <c r="L170" i="74"/>
  <c r="M170" i="74" s="1"/>
  <c r="BD169" i="74"/>
  <c r="BE169" i="74" s="1"/>
  <c r="AV169" i="74"/>
  <c r="AW169" i="74" s="1"/>
  <c r="AL169" i="74"/>
  <c r="AM169" i="74" s="1"/>
  <c r="AD169" i="74"/>
  <c r="AE169" i="74" s="1"/>
  <c r="U169" i="74"/>
  <c r="T169" i="74"/>
  <c r="L169" i="74"/>
  <c r="M169" i="74" s="1"/>
  <c r="BD168" i="74"/>
  <c r="BE168" i="74" s="1"/>
  <c r="AV168" i="74"/>
  <c r="AW168" i="74" s="1"/>
  <c r="AL168" i="74"/>
  <c r="AM168" i="74" s="1"/>
  <c r="AD168" i="74"/>
  <c r="AE168" i="74" s="1"/>
  <c r="U168" i="74"/>
  <c r="T168" i="74"/>
  <c r="L168" i="74"/>
  <c r="M168" i="74" s="1"/>
  <c r="BD167" i="74"/>
  <c r="BE167" i="74" s="1"/>
  <c r="AV167" i="74"/>
  <c r="AW167" i="74" s="1"/>
  <c r="AL167" i="74"/>
  <c r="AM167" i="74" s="1"/>
  <c r="AE167" i="74"/>
  <c r="AD167" i="74"/>
  <c r="U167" i="74"/>
  <c r="T167" i="74"/>
  <c r="L167" i="74"/>
  <c r="M167" i="74" s="1"/>
  <c r="BD166" i="74"/>
  <c r="BE166" i="74" s="1"/>
  <c r="AV166" i="74"/>
  <c r="AW166" i="74" s="1"/>
  <c r="AL166" i="74"/>
  <c r="AM166" i="74" s="1"/>
  <c r="AD166" i="74"/>
  <c r="AE166" i="74" s="1"/>
  <c r="U166" i="74"/>
  <c r="T166" i="74"/>
  <c r="L166" i="74"/>
  <c r="M166" i="74" s="1"/>
  <c r="BD165" i="74"/>
  <c r="BE165" i="74" s="1"/>
  <c r="AV165" i="74"/>
  <c r="AW165" i="74" s="1"/>
  <c r="AL165" i="74"/>
  <c r="AM165" i="74" s="1"/>
  <c r="AD165" i="74"/>
  <c r="AE165" i="74" s="1"/>
  <c r="U165" i="74"/>
  <c r="T165" i="74"/>
  <c r="L165" i="74"/>
  <c r="M165" i="74" s="1"/>
  <c r="BD164" i="74"/>
  <c r="BE164" i="74" s="1"/>
  <c r="AV164" i="74"/>
  <c r="AW164" i="74" s="1"/>
  <c r="AL164" i="74"/>
  <c r="AM164" i="74" s="1"/>
  <c r="AE164" i="74"/>
  <c r="AD164" i="74"/>
  <c r="U164" i="74"/>
  <c r="T164" i="74"/>
  <c r="L164" i="74"/>
  <c r="M164" i="74" s="1"/>
  <c r="BD163" i="74"/>
  <c r="BE163" i="74" s="1"/>
  <c r="AV163" i="74"/>
  <c r="AW163" i="74" s="1"/>
  <c r="AL163" i="74"/>
  <c r="AM163" i="74" s="1"/>
  <c r="AD163" i="74"/>
  <c r="AE163" i="74" s="1"/>
  <c r="U163" i="74"/>
  <c r="T163" i="74"/>
  <c r="L163" i="74"/>
  <c r="M163" i="74" s="1"/>
  <c r="BD162" i="74"/>
  <c r="BE162" i="74" s="1"/>
  <c r="AV162" i="74"/>
  <c r="AW162" i="74" s="1"/>
  <c r="AL162" i="74"/>
  <c r="AM162" i="74" s="1"/>
  <c r="AD162" i="74"/>
  <c r="AE162" i="74" s="1"/>
  <c r="U162" i="74"/>
  <c r="T162" i="74"/>
  <c r="L162" i="74"/>
  <c r="M162" i="74" s="1"/>
  <c r="BD161" i="74"/>
  <c r="BE161" i="74" s="1"/>
  <c r="AV161" i="74"/>
  <c r="AW161" i="74" s="1"/>
  <c r="AL161" i="74"/>
  <c r="AM161" i="74" s="1"/>
  <c r="AE161" i="74"/>
  <c r="AD161" i="74"/>
  <c r="U161" i="74"/>
  <c r="T161" i="74"/>
  <c r="L161" i="74"/>
  <c r="M161" i="74" s="1"/>
  <c r="BD160" i="74"/>
  <c r="BE160" i="74" s="1"/>
  <c r="AV160" i="74"/>
  <c r="AW160" i="74" s="1"/>
  <c r="AL160" i="74"/>
  <c r="AM160" i="74" s="1"/>
  <c r="AD160" i="74"/>
  <c r="AE160" i="74" s="1"/>
  <c r="U160" i="74"/>
  <c r="T160" i="74"/>
  <c r="L160" i="74"/>
  <c r="M160" i="74" s="1"/>
  <c r="BD159" i="74"/>
  <c r="BE159" i="74" s="1"/>
  <c r="AV159" i="74"/>
  <c r="AW159" i="74" s="1"/>
  <c r="AL159" i="74"/>
  <c r="AM159" i="74" s="1"/>
  <c r="AD159" i="74"/>
  <c r="AE159" i="74" s="1"/>
  <c r="U159" i="74"/>
  <c r="T159" i="74"/>
  <c r="L159" i="74"/>
  <c r="M159" i="74" s="1"/>
  <c r="BD158" i="74"/>
  <c r="BE158" i="74" s="1"/>
  <c r="AV158" i="74"/>
  <c r="AW158" i="74" s="1"/>
  <c r="AL158" i="74"/>
  <c r="AM158" i="74" s="1"/>
  <c r="AE158" i="74"/>
  <c r="AD158" i="74"/>
  <c r="U158" i="74"/>
  <c r="T158" i="74"/>
  <c r="L158" i="74"/>
  <c r="M158" i="74" s="1"/>
  <c r="BD157" i="74"/>
  <c r="BE157" i="74" s="1"/>
  <c r="AV157" i="74"/>
  <c r="AW157" i="74" s="1"/>
  <c r="AL157" i="74"/>
  <c r="AM157" i="74" s="1"/>
  <c r="AD157" i="74"/>
  <c r="AE157" i="74" s="1"/>
  <c r="U157" i="74"/>
  <c r="T157" i="74"/>
  <c r="L157" i="74"/>
  <c r="M157" i="74" s="1"/>
  <c r="BD156" i="74"/>
  <c r="BE156" i="74" s="1"/>
  <c r="AV156" i="74"/>
  <c r="AW156" i="74" s="1"/>
  <c r="AL156" i="74"/>
  <c r="AM156" i="74" s="1"/>
  <c r="AE156" i="74"/>
  <c r="AD156" i="74"/>
  <c r="U156" i="74"/>
  <c r="T156" i="74"/>
  <c r="L156" i="74"/>
  <c r="M156" i="74" s="1"/>
  <c r="BD155" i="74"/>
  <c r="BE155" i="74" s="1"/>
  <c r="AV155" i="74"/>
  <c r="AW155" i="74" s="1"/>
  <c r="AL155" i="74"/>
  <c r="AM155" i="74" s="1"/>
  <c r="AE155" i="74"/>
  <c r="AD155" i="74"/>
  <c r="U155" i="74"/>
  <c r="T155" i="74"/>
  <c r="L155" i="74"/>
  <c r="M155" i="74" s="1"/>
  <c r="BD154" i="74"/>
  <c r="BE154" i="74" s="1"/>
  <c r="AV154" i="74"/>
  <c r="AW154" i="74" s="1"/>
  <c r="AL154" i="74"/>
  <c r="AM154" i="74" s="1"/>
  <c r="AD154" i="74"/>
  <c r="AE154" i="74" s="1"/>
  <c r="U154" i="74"/>
  <c r="T154" i="74"/>
  <c r="L154" i="74"/>
  <c r="M154" i="74" s="1"/>
  <c r="BD153" i="74"/>
  <c r="BE153" i="74" s="1"/>
  <c r="AV153" i="74"/>
  <c r="AW153" i="74" s="1"/>
  <c r="AL153" i="74"/>
  <c r="AM153" i="74" s="1"/>
  <c r="AE153" i="74"/>
  <c r="AD153" i="74"/>
  <c r="U153" i="74"/>
  <c r="T153" i="74"/>
  <c r="L153" i="74"/>
  <c r="M153" i="74" s="1"/>
  <c r="BD152" i="74"/>
  <c r="BE152" i="74" s="1"/>
  <c r="AV152" i="74"/>
  <c r="AW152" i="74" s="1"/>
  <c r="AL152" i="74"/>
  <c r="AM152" i="74" s="1"/>
  <c r="AE152" i="74"/>
  <c r="AD152" i="74"/>
  <c r="U152" i="74"/>
  <c r="T152" i="74"/>
  <c r="L152" i="74"/>
  <c r="M152" i="74" s="1"/>
  <c r="BD151" i="74"/>
  <c r="BE151" i="74" s="1"/>
  <c r="AV151" i="74"/>
  <c r="AW151" i="74" s="1"/>
  <c r="AL151" i="74"/>
  <c r="AM151" i="74" s="1"/>
  <c r="AD151" i="74"/>
  <c r="AE151" i="74" s="1"/>
  <c r="U151" i="74"/>
  <c r="T151" i="74"/>
  <c r="L151" i="74"/>
  <c r="M151" i="74" s="1"/>
  <c r="BD150" i="74"/>
  <c r="BE150" i="74" s="1"/>
  <c r="AV150" i="74"/>
  <c r="AW150" i="74" s="1"/>
  <c r="AL150" i="74"/>
  <c r="AM150" i="74" s="1"/>
  <c r="AD150" i="74"/>
  <c r="AE150" i="74" s="1"/>
  <c r="U150" i="74"/>
  <c r="T150" i="74"/>
  <c r="L150" i="74"/>
  <c r="M150" i="74" s="1"/>
  <c r="BD149" i="74"/>
  <c r="BE149" i="74" s="1"/>
  <c r="AV149" i="74"/>
  <c r="AW149" i="74" s="1"/>
  <c r="AL149" i="74"/>
  <c r="AM149" i="74" s="1"/>
  <c r="AE149" i="74"/>
  <c r="AD149" i="74"/>
  <c r="U149" i="74"/>
  <c r="T149" i="74"/>
  <c r="L149" i="74"/>
  <c r="M149" i="74" s="1"/>
  <c r="BD148" i="74"/>
  <c r="BE148" i="74" s="1"/>
  <c r="AV148" i="74"/>
  <c r="AW148" i="74" s="1"/>
  <c r="AL148" i="74"/>
  <c r="AM148" i="74" s="1"/>
  <c r="AD148" i="74"/>
  <c r="AE148" i="74" s="1"/>
  <c r="U148" i="74"/>
  <c r="T148" i="74"/>
  <c r="L148" i="74"/>
  <c r="M148" i="74" s="1"/>
  <c r="BD147" i="74"/>
  <c r="BE147" i="74" s="1"/>
  <c r="AV147" i="74"/>
  <c r="AW147" i="74" s="1"/>
  <c r="AL147" i="74"/>
  <c r="AM147" i="74" s="1"/>
  <c r="AD147" i="74"/>
  <c r="AE147" i="74" s="1"/>
  <c r="U147" i="74"/>
  <c r="T147" i="74"/>
  <c r="L147" i="74"/>
  <c r="M147" i="74" s="1"/>
  <c r="BD146" i="74"/>
  <c r="BE146" i="74" s="1"/>
  <c r="AV146" i="74"/>
  <c r="AW146" i="74" s="1"/>
  <c r="AL146" i="74"/>
  <c r="AM146" i="74" s="1"/>
  <c r="AE146" i="74"/>
  <c r="AD146" i="74"/>
  <c r="U146" i="74"/>
  <c r="T146" i="74"/>
  <c r="L146" i="74"/>
  <c r="M146" i="74" s="1"/>
  <c r="BD145" i="74"/>
  <c r="BE145" i="74" s="1"/>
  <c r="AV145" i="74"/>
  <c r="AW145" i="74" s="1"/>
  <c r="AL145" i="74"/>
  <c r="AM145" i="74" s="1"/>
  <c r="AD145" i="74"/>
  <c r="AE145" i="74" s="1"/>
  <c r="U145" i="74"/>
  <c r="T145" i="74"/>
  <c r="L145" i="74"/>
  <c r="M145" i="74" s="1"/>
  <c r="BD144" i="74"/>
  <c r="BE144" i="74" s="1"/>
  <c r="AV144" i="74"/>
  <c r="AW144" i="74" s="1"/>
  <c r="AL144" i="74"/>
  <c r="AM144" i="74" s="1"/>
  <c r="AD144" i="74"/>
  <c r="AE144" i="74" s="1"/>
  <c r="U144" i="74"/>
  <c r="T144" i="74"/>
  <c r="L144" i="74"/>
  <c r="M144" i="74" s="1"/>
  <c r="BD143" i="74"/>
  <c r="BE143" i="74" s="1"/>
  <c r="AV143" i="74"/>
  <c r="AW143" i="74" s="1"/>
  <c r="AL143" i="74"/>
  <c r="AM143" i="74" s="1"/>
  <c r="AE143" i="74"/>
  <c r="AD143" i="74"/>
  <c r="U143" i="74"/>
  <c r="T143" i="74"/>
  <c r="L143" i="74"/>
  <c r="M143" i="74" s="1"/>
  <c r="BD142" i="74"/>
  <c r="BE142" i="74" s="1"/>
  <c r="AV142" i="74"/>
  <c r="AW142" i="74" s="1"/>
  <c r="AL142" i="74"/>
  <c r="AM142" i="74" s="1"/>
  <c r="AD142" i="74"/>
  <c r="AE142" i="74" s="1"/>
  <c r="U142" i="74"/>
  <c r="T142" i="74"/>
  <c r="L142" i="74"/>
  <c r="M142" i="74" s="1"/>
  <c r="BD141" i="74"/>
  <c r="BE141" i="74" s="1"/>
  <c r="AV141" i="74"/>
  <c r="AW141" i="74" s="1"/>
  <c r="AL141" i="74"/>
  <c r="AM141" i="74" s="1"/>
  <c r="AD141" i="74"/>
  <c r="AE141" i="74" s="1"/>
  <c r="U141" i="74"/>
  <c r="T141" i="74"/>
  <c r="L141" i="74"/>
  <c r="M141" i="74" s="1"/>
  <c r="BD140" i="74"/>
  <c r="BE140" i="74" s="1"/>
  <c r="AV140" i="74"/>
  <c r="AW140" i="74" s="1"/>
  <c r="AL140" i="74"/>
  <c r="AM140" i="74" s="1"/>
  <c r="AE140" i="74"/>
  <c r="AD140" i="74"/>
  <c r="U140" i="74"/>
  <c r="T140" i="74"/>
  <c r="L140" i="74"/>
  <c r="M140" i="74" s="1"/>
  <c r="BD139" i="74"/>
  <c r="BE139" i="74" s="1"/>
  <c r="AV139" i="74"/>
  <c r="AW139" i="74" s="1"/>
  <c r="AL139" i="74"/>
  <c r="AM139" i="74" s="1"/>
  <c r="AD139" i="74"/>
  <c r="AE139" i="74" s="1"/>
  <c r="U139" i="74"/>
  <c r="T139" i="74"/>
  <c r="L139" i="74"/>
  <c r="M139" i="74" s="1"/>
  <c r="BD138" i="74"/>
  <c r="BE138" i="74" s="1"/>
  <c r="AV138" i="74"/>
  <c r="AW138" i="74" s="1"/>
  <c r="AL138" i="74"/>
  <c r="AM138" i="74" s="1"/>
  <c r="AE138" i="74"/>
  <c r="AD138" i="74"/>
  <c r="U138" i="74"/>
  <c r="T138" i="74"/>
  <c r="L138" i="74"/>
  <c r="M138" i="74" s="1"/>
  <c r="BD137" i="74"/>
  <c r="BE137" i="74" s="1"/>
  <c r="AV137" i="74"/>
  <c r="AW137" i="74" s="1"/>
  <c r="AL137" i="74"/>
  <c r="AM137" i="74" s="1"/>
  <c r="AE137" i="74"/>
  <c r="AD137" i="74"/>
  <c r="U137" i="74"/>
  <c r="T137" i="74"/>
  <c r="L137" i="74"/>
  <c r="M137" i="74" s="1"/>
  <c r="BD136" i="74"/>
  <c r="BE136" i="74" s="1"/>
  <c r="AV136" i="74"/>
  <c r="AW136" i="74" s="1"/>
  <c r="AL136" i="74"/>
  <c r="AM136" i="74" s="1"/>
  <c r="AD136" i="74"/>
  <c r="AE136" i="74" s="1"/>
  <c r="U136" i="74"/>
  <c r="T136" i="74"/>
  <c r="L136" i="74"/>
  <c r="M136" i="74" s="1"/>
  <c r="BD135" i="74"/>
  <c r="BE135" i="74" s="1"/>
  <c r="AV135" i="74"/>
  <c r="AW135" i="74" s="1"/>
  <c r="AL135" i="74"/>
  <c r="AM135" i="74" s="1"/>
  <c r="AD135" i="74"/>
  <c r="AE135" i="74" s="1"/>
  <c r="U135" i="74"/>
  <c r="T135" i="74"/>
  <c r="L135" i="74"/>
  <c r="M135" i="74" s="1"/>
  <c r="BD134" i="74"/>
  <c r="BE134" i="74" s="1"/>
  <c r="AV134" i="74"/>
  <c r="AW134" i="74" s="1"/>
  <c r="AL134" i="74"/>
  <c r="AM134" i="74" s="1"/>
  <c r="AE134" i="74"/>
  <c r="AD134" i="74"/>
  <c r="U134" i="74"/>
  <c r="T134" i="74"/>
  <c r="L134" i="74"/>
  <c r="M134" i="74" s="1"/>
  <c r="BD133" i="74"/>
  <c r="BE133" i="74" s="1"/>
  <c r="AV133" i="74"/>
  <c r="AW133" i="74" s="1"/>
  <c r="AL133" i="74"/>
  <c r="AM133" i="74" s="1"/>
  <c r="AD133" i="74"/>
  <c r="AE133" i="74" s="1"/>
  <c r="U133" i="74"/>
  <c r="T133" i="74"/>
  <c r="L133" i="74"/>
  <c r="M133" i="74" s="1"/>
  <c r="BD132" i="74"/>
  <c r="BE132" i="74" s="1"/>
  <c r="AV132" i="74"/>
  <c r="AW132" i="74" s="1"/>
  <c r="AL132" i="74"/>
  <c r="AM132" i="74" s="1"/>
  <c r="AD132" i="74"/>
  <c r="AE132" i="74" s="1"/>
  <c r="U132" i="74"/>
  <c r="T132" i="74"/>
  <c r="L132" i="74"/>
  <c r="M132" i="74" s="1"/>
  <c r="BD131" i="74"/>
  <c r="BE131" i="74" s="1"/>
  <c r="AV131" i="74"/>
  <c r="AW131" i="74" s="1"/>
  <c r="AL131" i="74"/>
  <c r="AM131" i="74" s="1"/>
  <c r="AE131" i="74"/>
  <c r="AD131" i="74"/>
  <c r="U131" i="74"/>
  <c r="T131" i="74"/>
  <c r="L131" i="74"/>
  <c r="M131" i="74" s="1"/>
  <c r="BD130" i="74"/>
  <c r="BE130" i="74" s="1"/>
  <c r="AV130" i="74"/>
  <c r="AW130" i="74" s="1"/>
  <c r="AL130" i="74"/>
  <c r="AM130" i="74" s="1"/>
  <c r="AD130" i="74"/>
  <c r="AE130" i="74" s="1"/>
  <c r="U130" i="74"/>
  <c r="T130" i="74"/>
  <c r="L130" i="74"/>
  <c r="M130" i="74" s="1"/>
  <c r="BD129" i="74"/>
  <c r="BE129" i="74" s="1"/>
  <c r="AV129" i="74"/>
  <c r="AW129" i="74" s="1"/>
  <c r="AL129" i="74"/>
  <c r="AM129" i="74" s="1"/>
  <c r="AD129" i="74"/>
  <c r="AE129" i="74" s="1"/>
  <c r="U129" i="74"/>
  <c r="T129" i="74"/>
  <c r="L129" i="74"/>
  <c r="M129" i="74" s="1"/>
  <c r="BD128" i="74"/>
  <c r="BE128" i="74" s="1"/>
  <c r="AV128" i="74"/>
  <c r="AW128" i="74" s="1"/>
  <c r="AL128" i="74"/>
  <c r="AM128" i="74" s="1"/>
  <c r="AE128" i="74"/>
  <c r="AD128" i="74"/>
  <c r="U128" i="74"/>
  <c r="T128" i="74"/>
  <c r="L128" i="74"/>
  <c r="M128" i="74" s="1"/>
  <c r="BD127" i="74"/>
  <c r="BE127" i="74" s="1"/>
  <c r="AV127" i="74"/>
  <c r="AW127" i="74" s="1"/>
  <c r="AL127" i="74"/>
  <c r="AM127" i="74" s="1"/>
  <c r="AD127" i="74"/>
  <c r="AE127" i="74" s="1"/>
  <c r="U127" i="74"/>
  <c r="T127" i="74"/>
  <c r="L127" i="74"/>
  <c r="M127" i="74" s="1"/>
  <c r="BD126" i="74"/>
  <c r="BE126" i="74" s="1"/>
  <c r="AV126" i="74"/>
  <c r="AW126" i="74" s="1"/>
  <c r="AL126" i="74"/>
  <c r="AM126" i="74" s="1"/>
  <c r="AD126" i="74"/>
  <c r="AE126" i="74" s="1"/>
  <c r="U126" i="74"/>
  <c r="T126" i="74"/>
  <c r="L126" i="74"/>
  <c r="M126" i="74" s="1"/>
  <c r="BD125" i="74"/>
  <c r="BE125" i="74" s="1"/>
  <c r="AV125" i="74"/>
  <c r="AW125" i="74" s="1"/>
  <c r="AL125" i="74"/>
  <c r="AM125" i="74" s="1"/>
  <c r="AE125" i="74"/>
  <c r="AD125" i="74"/>
  <c r="U125" i="74"/>
  <c r="T125" i="74"/>
  <c r="L125" i="74"/>
  <c r="M125" i="74" s="1"/>
  <c r="BD124" i="74"/>
  <c r="BE124" i="74" s="1"/>
  <c r="AV124" i="74"/>
  <c r="AW124" i="74" s="1"/>
  <c r="AL124" i="74"/>
  <c r="AM124" i="74" s="1"/>
  <c r="AD124" i="74"/>
  <c r="AE124" i="74" s="1"/>
  <c r="U124" i="74"/>
  <c r="T124" i="74"/>
  <c r="L124" i="74"/>
  <c r="M124" i="74" s="1"/>
  <c r="BD123" i="74"/>
  <c r="BE123" i="74" s="1"/>
  <c r="AV123" i="74"/>
  <c r="AW123" i="74" s="1"/>
  <c r="AL123" i="74"/>
  <c r="AM123" i="74" s="1"/>
  <c r="AD123" i="74"/>
  <c r="AE123" i="74" s="1"/>
  <c r="U123" i="74"/>
  <c r="T123" i="74"/>
  <c r="L123" i="74"/>
  <c r="M123" i="74" s="1"/>
  <c r="BD122" i="74"/>
  <c r="BE122" i="74" s="1"/>
  <c r="AV122" i="74"/>
  <c r="AW122" i="74" s="1"/>
  <c r="AL122" i="74"/>
  <c r="AM122" i="74" s="1"/>
  <c r="AE122" i="74"/>
  <c r="AD122" i="74"/>
  <c r="U122" i="74"/>
  <c r="T122" i="74"/>
  <c r="L122" i="74"/>
  <c r="M122" i="74" s="1"/>
  <c r="BD121" i="74"/>
  <c r="BE121" i="74" s="1"/>
  <c r="AV121" i="74"/>
  <c r="AW121" i="74" s="1"/>
  <c r="AL121" i="74"/>
  <c r="AM121" i="74" s="1"/>
  <c r="AD121" i="74"/>
  <c r="AE121" i="74" s="1"/>
  <c r="U121" i="74"/>
  <c r="T121" i="74"/>
  <c r="L121" i="74"/>
  <c r="M121" i="74" s="1"/>
  <c r="BD120" i="74"/>
  <c r="BE120" i="74" s="1"/>
  <c r="AV120" i="74"/>
  <c r="AW120" i="74" s="1"/>
  <c r="AL120" i="74"/>
  <c r="AM120" i="74" s="1"/>
  <c r="AE120" i="74"/>
  <c r="AD120" i="74"/>
  <c r="U120" i="74"/>
  <c r="T120" i="74"/>
  <c r="L120" i="74"/>
  <c r="M120" i="74" s="1"/>
  <c r="BE119" i="74"/>
  <c r="BD119" i="74"/>
  <c r="AV119" i="74"/>
  <c r="AW119" i="74" s="1"/>
  <c r="AL119" i="74"/>
  <c r="AM119" i="74" s="1"/>
  <c r="AD119" i="74"/>
  <c r="AE119" i="74" s="1"/>
  <c r="U119" i="74"/>
  <c r="T119" i="74"/>
  <c r="L119" i="74"/>
  <c r="M119" i="74" s="1"/>
  <c r="BD118" i="74"/>
  <c r="BE118" i="74" s="1"/>
  <c r="AV118" i="74"/>
  <c r="AW118" i="74" s="1"/>
  <c r="AL118" i="74"/>
  <c r="AM118" i="74" s="1"/>
  <c r="AD118" i="74"/>
  <c r="AE118" i="74" s="1"/>
  <c r="U118" i="74"/>
  <c r="T118" i="74"/>
  <c r="L118" i="74"/>
  <c r="M118" i="74" s="1"/>
  <c r="BD117" i="74"/>
  <c r="BE117" i="74" s="1"/>
  <c r="AV117" i="74"/>
  <c r="AW117" i="74" s="1"/>
  <c r="AL117" i="74"/>
  <c r="AM117" i="74" s="1"/>
  <c r="AD117" i="74"/>
  <c r="AE117" i="74" s="1"/>
  <c r="U117" i="74"/>
  <c r="T117" i="74"/>
  <c r="L117" i="74"/>
  <c r="M117" i="74" s="1"/>
  <c r="BD116" i="74"/>
  <c r="BE116" i="74" s="1"/>
  <c r="AV116" i="74"/>
  <c r="AW116" i="74" s="1"/>
  <c r="AL116" i="74"/>
  <c r="AM116" i="74" s="1"/>
  <c r="AE116" i="74"/>
  <c r="AD116" i="74"/>
  <c r="U116" i="74"/>
  <c r="T116" i="74"/>
  <c r="L116" i="74"/>
  <c r="M116" i="74" s="1"/>
  <c r="BE115" i="74"/>
  <c r="BD115" i="74"/>
  <c r="AV115" i="74"/>
  <c r="AW115" i="74" s="1"/>
  <c r="AL115" i="74"/>
  <c r="AM115" i="74" s="1"/>
  <c r="AD115" i="74"/>
  <c r="AE115" i="74" s="1"/>
  <c r="U115" i="74"/>
  <c r="T115" i="74"/>
  <c r="L115" i="74"/>
  <c r="M115" i="74" s="1"/>
  <c r="BD114" i="74"/>
  <c r="BE114" i="74" s="1"/>
  <c r="AV114" i="74"/>
  <c r="AW114" i="74" s="1"/>
  <c r="AL114" i="74"/>
  <c r="AM114" i="74" s="1"/>
  <c r="AD114" i="74"/>
  <c r="AE114" i="74" s="1"/>
  <c r="U114" i="74"/>
  <c r="T114" i="74"/>
  <c r="L114" i="74"/>
  <c r="M114" i="74" s="1"/>
  <c r="BD113" i="74"/>
  <c r="BE113" i="74" s="1"/>
  <c r="AV113" i="74"/>
  <c r="AW113" i="74" s="1"/>
  <c r="AL113" i="74"/>
  <c r="AM113" i="74" s="1"/>
  <c r="AD113" i="74"/>
  <c r="AE113" i="74" s="1"/>
  <c r="U113" i="74"/>
  <c r="T113" i="74"/>
  <c r="M113" i="74"/>
  <c r="L113" i="74"/>
  <c r="BD112" i="74"/>
  <c r="BE112" i="74" s="1"/>
  <c r="AV112" i="74"/>
  <c r="AW112" i="74" s="1"/>
  <c r="AL112" i="74"/>
  <c r="AM112" i="74" s="1"/>
  <c r="AE112" i="74"/>
  <c r="AD112" i="74"/>
  <c r="U112" i="74"/>
  <c r="T112" i="74"/>
  <c r="M112" i="74"/>
  <c r="L112" i="74"/>
  <c r="BE111" i="74"/>
  <c r="BD111" i="74"/>
  <c r="AV111" i="74"/>
  <c r="AW111" i="74" s="1"/>
  <c r="AL111" i="74"/>
  <c r="AM111" i="74" s="1"/>
  <c r="AD111" i="74"/>
  <c r="AE111" i="74" s="1"/>
  <c r="U111" i="74"/>
  <c r="T111" i="74"/>
  <c r="L111" i="74"/>
  <c r="M111" i="74" s="1"/>
  <c r="BE110" i="74"/>
  <c r="BD110" i="74"/>
  <c r="AV110" i="74"/>
  <c r="AW110" i="74" s="1"/>
  <c r="AL110" i="74"/>
  <c r="AM110" i="74" s="1"/>
  <c r="AD110" i="74"/>
  <c r="AE110" i="74" s="1"/>
  <c r="U110" i="74"/>
  <c r="T110" i="74"/>
  <c r="M110" i="74"/>
  <c r="L110" i="74"/>
  <c r="BD109" i="74"/>
  <c r="BE109" i="74" s="1"/>
  <c r="AV109" i="74"/>
  <c r="AW109" i="74" s="1"/>
  <c r="AL109" i="74"/>
  <c r="AM109" i="74" s="1"/>
  <c r="AE109" i="74"/>
  <c r="AD109" i="74"/>
  <c r="U109" i="74"/>
  <c r="T109" i="74"/>
  <c r="L109" i="74"/>
  <c r="M109" i="74" s="1"/>
  <c r="BE108" i="74"/>
  <c r="BD108" i="74"/>
  <c r="AV108" i="74"/>
  <c r="AW108" i="74" s="1"/>
  <c r="AL108" i="74"/>
  <c r="AM108" i="74" s="1"/>
  <c r="AE108" i="74"/>
  <c r="AD108" i="74"/>
  <c r="U108" i="74"/>
  <c r="T108" i="74"/>
  <c r="L108" i="74"/>
  <c r="M108" i="74" s="1"/>
  <c r="BD107" i="74"/>
  <c r="BE107" i="74" s="1"/>
  <c r="AV107" i="74"/>
  <c r="AW107" i="74" s="1"/>
  <c r="AL107" i="74"/>
  <c r="AM107" i="74" s="1"/>
  <c r="AD107" i="74"/>
  <c r="AE107" i="74" s="1"/>
  <c r="U107" i="74"/>
  <c r="T107" i="74"/>
  <c r="M107" i="74"/>
  <c r="L107" i="74"/>
  <c r="BD106" i="74"/>
  <c r="BE106" i="74" s="1"/>
  <c r="AV106" i="74"/>
  <c r="AW106" i="74" s="1"/>
  <c r="AL106" i="74"/>
  <c r="AM106" i="74" s="1"/>
  <c r="AE106" i="74"/>
  <c r="AD106" i="74"/>
  <c r="T106" i="74"/>
  <c r="U106" i="74" s="1"/>
  <c r="M106" i="74"/>
  <c r="L106" i="74"/>
  <c r="BE105" i="74"/>
  <c r="BD105" i="74"/>
  <c r="AV105" i="74"/>
  <c r="AW105" i="74" s="1"/>
  <c r="AL105" i="74"/>
  <c r="AM105" i="74" s="1"/>
  <c r="AE105" i="74"/>
  <c r="AD105" i="74"/>
  <c r="U105" i="74"/>
  <c r="T105" i="74"/>
  <c r="L105" i="74"/>
  <c r="M105" i="74" s="1"/>
  <c r="BE104" i="74"/>
  <c r="BD104" i="74"/>
  <c r="AV104" i="74"/>
  <c r="AW104" i="74" s="1"/>
  <c r="AL104" i="74"/>
  <c r="AM104" i="74" s="1"/>
  <c r="AD104" i="74"/>
  <c r="AE104" i="74" s="1"/>
  <c r="U104" i="74"/>
  <c r="T104" i="74"/>
  <c r="L104" i="74"/>
  <c r="M104" i="74" s="1"/>
  <c r="BE103" i="74"/>
  <c r="BD103" i="74"/>
  <c r="AV103" i="74"/>
  <c r="AW103" i="74" s="1"/>
  <c r="AM103" i="74"/>
  <c r="AL103" i="74"/>
  <c r="AD103" i="74"/>
  <c r="AE103" i="74" s="1"/>
  <c r="U103" i="74"/>
  <c r="T103" i="74"/>
  <c r="M103" i="74"/>
  <c r="L103" i="74"/>
  <c r="BD102" i="74"/>
  <c r="BE102" i="74" s="1"/>
  <c r="AV102" i="74"/>
  <c r="AW102" i="74" s="1"/>
  <c r="AL102" i="74"/>
  <c r="AM102" i="74" s="1"/>
  <c r="AD102" i="74"/>
  <c r="AE102" i="74" s="1"/>
  <c r="T102" i="74"/>
  <c r="U102" i="74" s="1"/>
  <c r="M102" i="74"/>
  <c r="L102" i="74"/>
  <c r="BD101" i="74"/>
  <c r="BE101" i="74" s="1"/>
  <c r="AV101" i="74"/>
  <c r="AW101" i="74" s="1"/>
  <c r="AM101" i="74"/>
  <c r="AL101" i="74"/>
  <c r="AE101" i="74"/>
  <c r="AD101" i="74"/>
  <c r="T101" i="74"/>
  <c r="U101" i="74" s="1"/>
  <c r="L101" i="74"/>
  <c r="M101" i="74" s="1"/>
  <c r="BE100" i="74"/>
  <c r="BD100" i="74"/>
  <c r="AV100" i="74"/>
  <c r="AW100" i="74" s="1"/>
  <c r="AM100" i="74"/>
  <c r="AL100" i="74"/>
  <c r="AD100" i="74"/>
  <c r="AE100" i="74" s="1"/>
  <c r="T100" i="74"/>
  <c r="U100" i="74" s="1"/>
  <c r="M100" i="74"/>
  <c r="L100" i="74"/>
  <c r="BE99" i="74"/>
  <c r="BD99" i="74"/>
  <c r="AV99" i="74"/>
  <c r="AW99" i="74" s="1"/>
  <c r="AL99" i="74"/>
  <c r="AM99" i="74" s="1"/>
  <c r="AE99" i="74"/>
  <c r="AD99" i="74"/>
  <c r="U99" i="74"/>
  <c r="T99" i="74"/>
  <c r="L99" i="74"/>
  <c r="M99" i="74" s="1"/>
  <c r="BD98" i="74"/>
  <c r="BE98" i="74" s="1"/>
  <c r="AV98" i="74"/>
  <c r="AW98" i="74" s="1"/>
  <c r="AL98" i="74"/>
  <c r="AM98" i="74" s="1"/>
  <c r="AE98" i="74"/>
  <c r="AD98" i="74"/>
  <c r="T98" i="74"/>
  <c r="U98" i="74" s="1"/>
  <c r="L98" i="74"/>
  <c r="M98" i="74" s="1"/>
  <c r="BD97" i="74"/>
  <c r="BE97" i="74" s="1"/>
  <c r="AV97" i="74"/>
  <c r="AW97" i="74" s="1"/>
  <c r="AM97" i="74"/>
  <c r="AL97" i="74"/>
  <c r="AD97" i="74"/>
  <c r="AE97" i="74" s="1"/>
  <c r="U97" i="74"/>
  <c r="T97" i="74"/>
  <c r="M97" i="74"/>
  <c r="L97" i="74"/>
  <c r="BD96" i="74"/>
  <c r="BE96" i="74" s="1"/>
  <c r="AV96" i="74"/>
  <c r="AW96" i="74" s="1"/>
  <c r="AM96" i="74"/>
  <c r="AL96" i="74"/>
  <c r="AD96" i="74"/>
  <c r="AE96" i="74" s="1"/>
  <c r="U96" i="74"/>
  <c r="T96" i="74"/>
  <c r="L96" i="74"/>
  <c r="M96" i="74" s="1"/>
  <c r="BD95" i="74"/>
  <c r="BE95" i="74" s="1"/>
  <c r="AV95" i="74"/>
  <c r="AW95" i="74" s="1"/>
  <c r="AL95" i="74"/>
  <c r="AM95" i="74" s="1"/>
  <c r="AE95" i="74"/>
  <c r="AD95" i="74"/>
  <c r="T95" i="74"/>
  <c r="U95" i="74" s="1"/>
  <c r="M95" i="74"/>
  <c r="L95" i="74"/>
  <c r="BE94" i="74"/>
  <c r="BD94" i="74"/>
  <c r="AV94" i="74"/>
  <c r="AW94" i="74" s="1"/>
  <c r="AL94" i="74"/>
  <c r="AM94" i="74" s="1"/>
  <c r="AE94" i="74"/>
  <c r="AD94" i="74"/>
  <c r="T94" i="74"/>
  <c r="U94" i="74" s="1"/>
  <c r="M94" i="74"/>
  <c r="L94" i="74"/>
  <c r="BD93" i="74"/>
  <c r="BE93" i="74" s="1"/>
  <c r="AV93" i="74"/>
  <c r="AW93" i="74" s="1"/>
  <c r="AL93" i="74"/>
  <c r="AM93" i="74" s="1"/>
  <c r="AD93" i="74"/>
  <c r="AE93" i="74" s="1"/>
  <c r="U93" i="74"/>
  <c r="T93" i="74"/>
  <c r="L93" i="74"/>
  <c r="M93" i="74" s="1"/>
  <c r="BE92" i="74"/>
  <c r="BD92" i="74"/>
  <c r="AV92" i="74"/>
  <c r="AW92" i="74" s="1"/>
  <c r="AL92" i="74"/>
  <c r="AM92" i="74" s="1"/>
  <c r="AE92" i="74"/>
  <c r="AD92" i="74"/>
  <c r="U92" i="74"/>
  <c r="T92" i="74"/>
  <c r="L92" i="74"/>
  <c r="M92" i="74" s="1"/>
  <c r="BE91" i="74"/>
  <c r="BD91" i="74"/>
  <c r="AV91" i="74"/>
  <c r="AW91" i="74" s="1"/>
  <c r="AL91" i="74"/>
  <c r="AM91" i="74" s="1"/>
  <c r="AE91" i="74"/>
  <c r="AD91" i="74"/>
  <c r="U91" i="74"/>
  <c r="T91" i="74"/>
  <c r="L91" i="74"/>
  <c r="M91" i="74" s="1"/>
  <c r="BE90" i="74"/>
  <c r="BD90" i="74"/>
  <c r="AV90" i="74"/>
  <c r="AW90" i="74" s="1"/>
  <c r="AL90" i="74"/>
  <c r="AM90" i="74" s="1"/>
  <c r="AD90" i="74"/>
  <c r="AE90" i="74" s="1"/>
  <c r="U90" i="74"/>
  <c r="T90" i="74"/>
  <c r="L90" i="74"/>
  <c r="M90" i="74" s="1"/>
  <c r="BE89" i="74"/>
  <c r="BD89" i="74"/>
  <c r="AV89" i="74"/>
  <c r="AW89" i="74" s="1"/>
  <c r="AL89" i="74"/>
  <c r="AM89" i="74" s="1"/>
  <c r="AD89" i="74"/>
  <c r="AE89" i="74" s="1"/>
  <c r="U89" i="74"/>
  <c r="T89" i="74"/>
  <c r="L89" i="74"/>
  <c r="M89" i="74" s="1"/>
  <c r="BE88" i="74"/>
  <c r="BD88" i="74"/>
  <c r="AV88" i="74"/>
  <c r="AW88" i="74" s="1"/>
  <c r="AL88" i="74"/>
  <c r="AM88" i="74" s="1"/>
  <c r="AE88" i="74"/>
  <c r="AD88" i="74"/>
  <c r="U88" i="74"/>
  <c r="T88" i="74"/>
  <c r="L88" i="74"/>
  <c r="M88" i="74" s="1"/>
  <c r="BE87" i="74"/>
  <c r="BD87" i="74"/>
  <c r="AV87" i="74"/>
  <c r="AW87" i="74" s="1"/>
  <c r="AL87" i="74"/>
  <c r="AM87" i="74" s="1"/>
  <c r="AE87" i="74"/>
  <c r="AD87" i="74"/>
  <c r="U87" i="74"/>
  <c r="T87" i="74"/>
  <c r="L87" i="74"/>
  <c r="M87" i="74" s="1"/>
  <c r="BE86" i="74"/>
  <c r="BD86" i="74"/>
  <c r="AV86" i="74"/>
  <c r="AW86" i="74" s="1"/>
  <c r="AL86" i="74"/>
  <c r="AM86" i="74" s="1"/>
  <c r="AD86" i="74"/>
  <c r="AE86" i="74" s="1"/>
  <c r="U86" i="74"/>
  <c r="T86" i="74"/>
  <c r="L86" i="74"/>
  <c r="M86" i="74" s="1"/>
  <c r="BE85" i="74"/>
  <c r="BD85" i="74"/>
  <c r="AV85" i="74"/>
  <c r="AW85" i="74" s="1"/>
  <c r="AL85" i="74"/>
  <c r="AM85" i="74" s="1"/>
  <c r="AD85" i="74"/>
  <c r="AE85" i="74" s="1"/>
  <c r="U85" i="74"/>
  <c r="T85" i="74"/>
  <c r="L85" i="74"/>
  <c r="M85" i="74" s="1"/>
  <c r="BE84" i="74"/>
  <c r="BD84" i="74"/>
  <c r="AV84" i="74"/>
  <c r="AW84" i="74" s="1"/>
  <c r="AL84" i="74"/>
  <c r="AM84" i="74" s="1"/>
  <c r="AE84" i="74"/>
  <c r="AD84" i="74"/>
  <c r="U84" i="74"/>
  <c r="T84" i="74"/>
  <c r="L84" i="74"/>
  <c r="M84" i="74" s="1"/>
  <c r="BE83" i="74"/>
  <c r="BD83" i="74"/>
  <c r="AV83" i="74"/>
  <c r="AW83" i="74" s="1"/>
  <c r="AL83" i="74"/>
  <c r="AM83" i="74" s="1"/>
  <c r="AE83" i="74"/>
  <c r="AD83" i="74"/>
  <c r="U83" i="74"/>
  <c r="T83" i="74"/>
  <c r="L83" i="74"/>
  <c r="M83" i="74" s="1"/>
  <c r="BE82" i="74"/>
  <c r="BD82" i="74"/>
  <c r="AV82" i="74"/>
  <c r="AW82" i="74" s="1"/>
  <c r="AL82" i="74"/>
  <c r="AM82" i="74" s="1"/>
  <c r="AD82" i="74"/>
  <c r="AE82" i="74" s="1"/>
  <c r="U82" i="74"/>
  <c r="T82" i="74"/>
  <c r="L82" i="74"/>
  <c r="M82" i="74" s="1"/>
  <c r="BE81" i="74"/>
  <c r="BD81" i="74"/>
  <c r="AV81" i="74"/>
  <c r="AW81" i="74" s="1"/>
  <c r="AL81" i="74"/>
  <c r="AM81" i="74" s="1"/>
  <c r="AD81" i="74"/>
  <c r="AE81" i="74" s="1"/>
  <c r="U81" i="74"/>
  <c r="T81" i="74"/>
  <c r="L81" i="74"/>
  <c r="M81" i="74" s="1"/>
  <c r="BE80" i="74"/>
  <c r="BD80" i="74"/>
  <c r="AV80" i="74"/>
  <c r="AW80" i="74" s="1"/>
  <c r="AL80" i="74"/>
  <c r="AM80" i="74" s="1"/>
  <c r="AE80" i="74"/>
  <c r="AD80" i="74"/>
  <c r="U80" i="74"/>
  <c r="T80" i="74"/>
  <c r="L80" i="74"/>
  <c r="M80" i="74" s="1"/>
  <c r="BE79" i="74"/>
  <c r="BD79" i="74"/>
  <c r="AV79" i="74"/>
  <c r="AW79" i="74" s="1"/>
  <c r="AL79" i="74"/>
  <c r="AM79" i="74" s="1"/>
  <c r="AE79" i="74"/>
  <c r="AD79" i="74"/>
  <c r="U79" i="74"/>
  <c r="T79" i="74"/>
  <c r="L79" i="74"/>
  <c r="M79" i="74" s="1"/>
  <c r="BE78" i="74"/>
  <c r="BD78" i="74"/>
  <c r="AV78" i="74"/>
  <c r="AW78" i="74" s="1"/>
  <c r="AL78" i="74"/>
  <c r="AM78" i="74" s="1"/>
  <c r="AD78" i="74"/>
  <c r="AE78" i="74" s="1"/>
  <c r="U78" i="74"/>
  <c r="T78" i="74"/>
  <c r="L78" i="74"/>
  <c r="M78" i="74" s="1"/>
  <c r="BE77" i="74"/>
  <c r="BD77" i="74"/>
  <c r="AV77" i="74"/>
  <c r="AW77" i="74" s="1"/>
  <c r="AL77" i="74"/>
  <c r="AM77" i="74" s="1"/>
  <c r="AD77" i="74"/>
  <c r="AE77" i="74" s="1"/>
  <c r="U77" i="74"/>
  <c r="T77" i="74"/>
  <c r="L77" i="74"/>
  <c r="M77" i="74" s="1"/>
  <c r="BE76" i="74"/>
  <c r="BD76" i="74"/>
  <c r="AV76" i="74"/>
  <c r="AW76" i="74" s="1"/>
  <c r="AL76" i="74"/>
  <c r="AM76" i="74" s="1"/>
  <c r="AE76" i="74"/>
  <c r="AD76" i="74"/>
  <c r="U76" i="74"/>
  <c r="T76" i="74"/>
  <c r="L76" i="74"/>
  <c r="M76" i="74" s="1"/>
  <c r="BE75" i="74"/>
  <c r="BD75" i="74"/>
  <c r="AV75" i="74"/>
  <c r="AW75" i="74" s="1"/>
  <c r="AL75" i="74"/>
  <c r="AM75" i="74" s="1"/>
  <c r="AE75" i="74"/>
  <c r="AD75" i="74"/>
  <c r="U75" i="74"/>
  <c r="T75" i="74"/>
  <c r="L75" i="74"/>
  <c r="M75" i="74" s="1"/>
  <c r="BE74" i="74"/>
  <c r="BD74" i="74"/>
  <c r="AV74" i="74"/>
  <c r="AW74" i="74" s="1"/>
  <c r="AL74" i="74"/>
  <c r="AM74" i="74" s="1"/>
  <c r="AD74" i="74"/>
  <c r="AE74" i="74" s="1"/>
  <c r="U74" i="74"/>
  <c r="T74" i="74"/>
  <c r="L74" i="74"/>
  <c r="M74" i="74" s="1"/>
  <c r="BE73" i="74"/>
  <c r="BD73" i="74"/>
  <c r="AV73" i="74"/>
  <c r="AW73" i="74" s="1"/>
  <c r="AL73" i="74"/>
  <c r="AM73" i="74" s="1"/>
  <c r="AD73" i="74"/>
  <c r="AE73" i="74" s="1"/>
  <c r="U73" i="74"/>
  <c r="T73" i="74"/>
  <c r="L73" i="74"/>
  <c r="M73" i="74" s="1"/>
  <c r="BE72" i="74"/>
  <c r="BD72" i="74"/>
  <c r="AV72" i="74"/>
  <c r="AW72" i="74" s="1"/>
  <c r="AL72" i="74"/>
  <c r="AM72" i="74" s="1"/>
  <c r="AD72" i="74"/>
  <c r="AE72" i="74" s="1"/>
  <c r="U72" i="74"/>
  <c r="T72" i="74"/>
  <c r="L72" i="74"/>
  <c r="M72" i="74" s="1"/>
  <c r="BE71" i="74"/>
  <c r="BD71" i="74"/>
  <c r="AV71" i="74"/>
  <c r="AW71" i="74" s="1"/>
  <c r="AL71" i="74"/>
  <c r="AM71" i="74" s="1"/>
  <c r="AE71" i="74"/>
  <c r="AD71" i="74"/>
  <c r="U71" i="74"/>
  <c r="T71" i="74"/>
  <c r="L71" i="74"/>
  <c r="M71" i="74" s="1"/>
  <c r="BE70" i="74"/>
  <c r="BD70" i="74"/>
  <c r="AV70" i="74"/>
  <c r="AW70" i="74" s="1"/>
  <c r="AL70" i="74"/>
  <c r="AM70" i="74" s="1"/>
  <c r="AD70" i="74"/>
  <c r="AE70" i="74" s="1"/>
  <c r="U70" i="74"/>
  <c r="T70" i="74"/>
  <c r="L70" i="74"/>
  <c r="M70" i="74" s="1"/>
  <c r="BE69" i="74"/>
  <c r="BD69" i="74"/>
  <c r="AV69" i="74"/>
  <c r="AW69" i="74" s="1"/>
  <c r="AL69" i="74"/>
  <c r="AM69" i="74" s="1"/>
  <c r="AD69" i="74"/>
  <c r="AE69" i="74" s="1"/>
  <c r="U69" i="74"/>
  <c r="T69" i="74"/>
  <c r="L69" i="74"/>
  <c r="M69" i="74" s="1"/>
  <c r="BE68" i="74"/>
  <c r="BD68" i="74"/>
  <c r="AV68" i="74"/>
  <c r="AW68" i="74" s="1"/>
  <c r="AL68" i="74"/>
  <c r="AM68" i="74" s="1"/>
  <c r="AD68" i="74"/>
  <c r="AE68" i="74" s="1"/>
  <c r="U68" i="74"/>
  <c r="T68" i="74"/>
  <c r="L68" i="74"/>
  <c r="M68" i="74" s="1"/>
  <c r="BE67" i="74"/>
  <c r="BD67" i="74"/>
  <c r="AV67" i="74"/>
  <c r="AW67" i="74" s="1"/>
  <c r="AL67" i="74"/>
  <c r="AM67" i="74" s="1"/>
  <c r="AE67" i="74"/>
  <c r="AD67" i="74"/>
  <c r="U67" i="74"/>
  <c r="T67" i="74"/>
  <c r="L67" i="74"/>
  <c r="M67" i="74" s="1"/>
  <c r="BE66" i="74"/>
  <c r="BD66" i="74"/>
  <c r="AV66" i="74"/>
  <c r="AW66" i="74" s="1"/>
  <c r="AL66" i="74"/>
  <c r="AM66" i="74" s="1"/>
  <c r="AD66" i="74"/>
  <c r="AE66" i="74" s="1"/>
  <c r="U66" i="74"/>
  <c r="T66" i="74"/>
  <c r="L66" i="74"/>
  <c r="M66" i="74" s="1"/>
  <c r="BE65" i="74"/>
  <c r="BD65" i="74"/>
  <c r="AV65" i="74"/>
  <c r="AW65" i="74" s="1"/>
  <c r="AL65" i="74"/>
  <c r="AM65" i="74" s="1"/>
  <c r="AD65" i="74"/>
  <c r="AE65" i="74" s="1"/>
  <c r="U65" i="74"/>
  <c r="T65" i="74"/>
  <c r="L65" i="74"/>
  <c r="M65" i="74" s="1"/>
  <c r="BE64" i="74"/>
  <c r="BD64" i="74"/>
  <c r="AV64" i="74"/>
  <c r="AW64" i="74" s="1"/>
  <c r="AL64" i="74"/>
  <c r="AM64" i="74" s="1"/>
  <c r="AD64" i="74"/>
  <c r="AE64" i="74" s="1"/>
  <c r="U64" i="74"/>
  <c r="T64" i="74"/>
  <c r="L64" i="74"/>
  <c r="M64" i="74" s="1"/>
  <c r="BE63" i="74"/>
  <c r="BD63" i="74"/>
  <c r="AV63" i="74"/>
  <c r="AW63" i="74" s="1"/>
  <c r="AL63" i="74"/>
  <c r="AM63" i="74" s="1"/>
  <c r="AE63" i="74"/>
  <c r="AD63" i="74"/>
  <c r="U63" i="74"/>
  <c r="T63" i="74"/>
  <c r="L63" i="74"/>
  <c r="M63" i="74" s="1"/>
  <c r="BE62" i="74"/>
  <c r="BD62" i="74"/>
  <c r="AV62" i="74"/>
  <c r="AW62" i="74" s="1"/>
  <c r="AL62" i="74"/>
  <c r="AM62" i="74" s="1"/>
  <c r="AD62" i="74"/>
  <c r="AE62" i="74" s="1"/>
  <c r="U62" i="74"/>
  <c r="T62" i="74"/>
  <c r="L62" i="74"/>
  <c r="M62" i="74" s="1"/>
  <c r="BE61" i="74"/>
  <c r="BD61" i="74"/>
  <c r="AV61" i="74"/>
  <c r="AW61" i="74" s="1"/>
  <c r="AL61" i="74"/>
  <c r="AM61" i="74" s="1"/>
  <c r="AD61" i="74"/>
  <c r="AE61" i="74" s="1"/>
  <c r="U61" i="74"/>
  <c r="T61" i="74"/>
  <c r="L61" i="74"/>
  <c r="M61" i="74" s="1"/>
  <c r="BE60" i="74"/>
  <c r="BD60" i="74"/>
  <c r="AV60" i="74"/>
  <c r="AW60" i="74" s="1"/>
  <c r="AL60" i="74"/>
  <c r="AM60" i="74" s="1"/>
  <c r="AD60" i="74"/>
  <c r="AE60" i="74" s="1"/>
  <c r="U60" i="74"/>
  <c r="T60" i="74"/>
  <c r="L60" i="74"/>
  <c r="M60" i="74" s="1"/>
  <c r="BD59" i="74"/>
  <c r="BE59" i="74" s="1"/>
  <c r="AV59" i="74"/>
  <c r="AW59" i="74" s="1"/>
  <c r="AL59" i="74"/>
  <c r="AM59" i="74" s="1"/>
  <c r="AE59" i="74"/>
  <c r="AD59" i="74"/>
  <c r="T59" i="74"/>
  <c r="U59" i="74" s="1"/>
  <c r="L59" i="74"/>
  <c r="M59" i="74" s="1"/>
  <c r="BE58" i="74"/>
  <c r="BD58" i="74"/>
  <c r="AV58" i="74"/>
  <c r="AW58" i="74" s="1"/>
  <c r="AL58" i="74"/>
  <c r="AM58" i="74" s="1"/>
  <c r="AD58" i="74"/>
  <c r="AE58" i="74" s="1"/>
  <c r="T58" i="74"/>
  <c r="U58" i="74" s="1"/>
  <c r="L58" i="74"/>
  <c r="M58" i="74" s="1"/>
  <c r="BD57" i="74"/>
  <c r="BE57" i="74" s="1"/>
  <c r="AV57" i="74"/>
  <c r="AW57" i="74" s="1"/>
  <c r="AL57" i="74"/>
  <c r="AM57" i="74" s="1"/>
  <c r="AD57" i="74"/>
  <c r="AE57" i="74" s="1"/>
  <c r="T57" i="74"/>
  <c r="U57" i="74" s="1"/>
  <c r="L57" i="74"/>
  <c r="M57" i="74" s="1"/>
  <c r="BD56" i="74"/>
  <c r="BE56" i="74" s="1"/>
  <c r="AV56" i="74"/>
  <c r="AW56" i="74" s="1"/>
  <c r="AL56" i="74"/>
  <c r="AM56" i="74" s="1"/>
  <c r="AD56" i="74"/>
  <c r="AE56" i="74" s="1"/>
  <c r="U56" i="74"/>
  <c r="T56" i="74"/>
  <c r="L56" i="74"/>
  <c r="M56" i="74" s="1"/>
  <c r="BD55" i="74"/>
  <c r="BE55" i="74" s="1"/>
  <c r="AV55" i="74"/>
  <c r="AW55" i="74" s="1"/>
  <c r="AL55" i="74"/>
  <c r="AM55" i="74" s="1"/>
  <c r="AE55" i="74"/>
  <c r="AD55" i="74"/>
  <c r="T55" i="74"/>
  <c r="U55" i="74" s="1"/>
  <c r="L55" i="74"/>
  <c r="M55" i="74" s="1"/>
  <c r="BE54" i="74"/>
  <c r="BD54" i="74"/>
  <c r="AV54" i="74"/>
  <c r="AW54" i="74" s="1"/>
  <c r="AL54" i="74"/>
  <c r="AM54" i="74" s="1"/>
  <c r="AD54" i="74"/>
  <c r="AE54" i="74" s="1"/>
  <c r="T54" i="74"/>
  <c r="U54" i="74" s="1"/>
  <c r="L54" i="74"/>
  <c r="M54" i="74" s="1"/>
  <c r="BD53" i="74"/>
  <c r="BE53" i="74" s="1"/>
  <c r="AV53" i="74"/>
  <c r="AW53" i="74" s="1"/>
  <c r="AL53" i="74"/>
  <c r="AM53" i="74" s="1"/>
  <c r="AD53" i="74"/>
  <c r="AE53" i="74" s="1"/>
  <c r="T53" i="74"/>
  <c r="U53" i="74" s="1"/>
  <c r="L53" i="74"/>
  <c r="M53" i="74" s="1"/>
  <c r="BD52" i="74"/>
  <c r="BE52" i="74" s="1"/>
  <c r="AV52" i="74"/>
  <c r="AW52" i="74" s="1"/>
  <c r="AL52" i="74"/>
  <c r="AM52" i="74" s="1"/>
  <c r="AD52" i="74"/>
  <c r="AE52" i="74" s="1"/>
  <c r="U52" i="74"/>
  <c r="T52" i="74"/>
  <c r="L52" i="74"/>
  <c r="M52" i="74" s="1"/>
  <c r="BD51" i="74"/>
  <c r="BE51" i="74" s="1"/>
  <c r="AV51" i="74"/>
  <c r="AW51" i="74" s="1"/>
  <c r="AL51" i="74"/>
  <c r="AM51" i="74" s="1"/>
  <c r="AE51" i="74"/>
  <c r="AD51" i="74"/>
  <c r="T51" i="74"/>
  <c r="U51" i="74" s="1"/>
  <c r="L51" i="74"/>
  <c r="M51" i="74" s="1"/>
  <c r="BE50" i="74"/>
  <c r="BD50" i="74"/>
  <c r="AV50" i="74"/>
  <c r="AW50" i="74" s="1"/>
  <c r="AL50" i="74"/>
  <c r="AM50" i="74" s="1"/>
  <c r="AD50" i="74"/>
  <c r="AE50" i="74" s="1"/>
  <c r="T50" i="74"/>
  <c r="U50" i="74" s="1"/>
  <c r="L50" i="74"/>
  <c r="M50" i="74" s="1"/>
  <c r="BD49" i="74"/>
  <c r="BE49" i="74" s="1"/>
  <c r="AV49" i="74"/>
  <c r="AW49" i="74" s="1"/>
  <c r="AL49" i="74"/>
  <c r="AM49" i="74" s="1"/>
  <c r="AD49" i="74"/>
  <c r="AE49" i="74" s="1"/>
  <c r="T49" i="74"/>
  <c r="U49" i="74" s="1"/>
  <c r="L49" i="74"/>
  <c r="M49" i="74" s="1"/>
  <c r="BD48" i="74"/>
  <c r="BE48" i="74" s="1"/>
  <c r="AV48" i="74"/>
  <c r="AW48" i="74" s="1"/>
  <c r="AL48" i="74"/>
  <c r="AM48" i="74" s="1"/>
  <c r="AD48" i="74"/>
  <c r="AE48" i="74" s="1"/>
  <c r="U48" i="74"/>
  <c r="T48" i="74"/>
  <c r="L48" i="74"/>
  <c r="M48" i="74" s="1"/>
  <c r="BD47" i="74"/>
  <c r="BE47" i="74" s="1"/>
  <c r="AV47" i="74"/>
  <c r="AW47" i="74" s="1"/>
  <c r="AL47" i="74"/>
  <c r="AM47" i="74" s="1"/>
  <c r="AE47" i="74"/>
  <c r="AD47" i="74"/>
  <c r="T47" i="74"/>
  <c r="U47" i="74" s="1"/>
  <c r="L47" i="74"/>
  <c r="M47" i="74" s="1"/>
  <c r="BE46" i="74"/>
  <c r="BD46" i="74"/>
  <c r="AV46" i="74"/>
  <c r="AW46" i="74" s="1"/>
  <c r="AL46" i="74"/>
  <c r="AM46" i="74" s="1"/>
  <c r="AD46" i="74"/>
  <c r="AE46" i="74" s="1"/>
  <c r="T46" i="74"/>
  <c r="U46" i="74" s="1"/>
  <c r="L46" i="74"/>
  <c r="M46" i="74" s="1"/>
  <c r="BD45" i="74"/>
  <c r="BE45" i="74" s="1"/>
  <c r="AV45" i="74"/>
  <c r="AW45" i="74" s="1"/>
  <c r="AL45" i="74"/>
  <c r="AM45" i="74" s="1"/>
  <c r="AD45" i="74"/>
  <c r="AE45" i="74" s="1"/>
  <c r="T45" i="74"/>
  <c r="U45" i="74" s="1"/>
  <c r="L45" i="74"/>
  <c r="M45" i="74" s="1"/>
  <c r="BD44" i="74"/>
  <c r="BE44" i="74" s="1"/>
  <c r="AV44" i="74"/>
  <c r="AW44" i="74" s="1"/>
  <c r="AL44" i="74"/>
  <c r="AM44" i="74" s="1"/>
  <c r="AD44" i="74"/>
  <c r="AE44" i="74" s="1"/>
  <c r="U44" i="74"/>
  <c r="T44" i="74"/>
  <c r="L44" i="74"/>
  <c r="M44" i="74" s="1"/>
  <c r="BD43" i="74"/>
  <c r="BE43" i="74" s="1"/>
  <c r="AV43" i="74"/>
  <c r="AW43" i="74" s="1"/>
  <c r="AL43" i="74"/>
  <c r="AM43" i="74" s="1"/>
  <c r="AE43" i="74"/>
  <c r="AD43" i="74"/>
  <c r="T43" i="74"/>
  <c r="U43" i="74" s="1"/>
  <c r="L43" i="74"/>
  <c r="M43" i="74" s="1"/>
  <c r="BE42" i="74"/>
  <c r="BD42" i="74"/>
  <c r="AV42" i="74"/>
  <c r="AW42" i="74" s="1"/>
  <c r="AL42" i="74"/>
  <c r="AM42" i="74" s="1"/>
  <c r="AD42" i="74"/>
  <c r="AE42" i="74" s="1"/>
  <c r="T42" i="74"/>
  <c r="U42" i="74" s="1"/>
  <c r="L42" i="74"/>
  <c r="M42" i="74" s="1"/>
  <c r="BD41" i="74"/>
  <c r="BE41" i="74" s="1"/>
  <c r="AV41" i="74"/>
  <c r="AW41" i="74" s="1"/>
  <c r="AL41" i="74"/>
  <c r="AM41" i="74" s="1"/>
  <c r="AD41" i="74"/>
  <c r="AE41" i="74" s="1"/>
  <c r="T41" i="74"/>
  <c r="U41" i="74" s="1"/>
  <c r="L41" i="74"/>
  <c r="M41" i="74" s="1"/>
  <c r="BD40" i="74"/>
  <c r="BE40" i="74" s="1"/>
  <c r="AV40" i="74"/>
  <c r="AW40" i="74" s="1"/>
  <c r="AL40" i="74"/>
  <c r="AM40" i="74" s="1"/>
  <c r="AD40" i="74"/>
  <c r="AE40" i="74" s="1"/>
  <c r="U40" i="74"/>
  <c r="T40" i="74"/>
  <c r="L40" i="74"/>
  <c r="M40" i="74" s="1"/>
  <c r="BD39" i="74"/>
  <c r="BE39" i="74" s="1"/>
  <c r="AV39" i="74"/>
  <c r="AW39" i="74" s="1"/>
  <c r="AL39" i="74"/>
  <c r="AM39" i="74" s="1"/>
  <c r="AE39" i="74"/>
  <c r="AD39" i="74"/>
  <c r="T39" i="74"/>
  <c r="U39" i="74" s="1"/>
  <c r="L39" i="74"/>
  <c r="M39" i="74" s="1"/>
  <c r="BE38" i="74"/>
  <c r="BD38" i="74"/>
  <c r="AV38" i="74"/>
  <c r="AW38" i="74" s="1"/>
  <c r="AL38" i="74"/>
  <c r="AM38" i="74" s="1"/>
  <c r="AD38" i="74"/>
  <c r="AE38" i="74" s="1"/>
  <c r="T38" i="74"/>
  <c r="U38" i="74" s="1"/>
  <c r="L38" i="74"/>
  <c r="M38" i="74" s="1"/>
  <c r="BD37" i="74"/>
  <c r="BE37" i="74" s="1"/>
  <c r="AV37" i="74"/>
  <c r="AW37" i="74" s="1"/>
  <c r="AL37" i="74"/>
  <c r="AM37" i="74" s="1"/>
  <c r="AD37" i="74"/>
  <c r="AE37" i="74" s="1"/>
  <c r="T37" i="74"/>
  <c r="U37" i="74" s="1"/>
  <c r="L37" i="74"/>
  <c r="M37" i="74" s="1"/>
  <c r="BD36" i="74"/>
  <c r="BE36" i="74" s="1"/>
  <c r="AV36" i="74"/>
  <c r="AW36" i="74" s="1"/>
  <c r="AL36" i="74"/>
  <c r="AM36" i="74" s="1"/>
  <c r="AD36" i="74"/>
  <c r="AE36" i="74" s="1"/>
  <c r="U36" i="74"/>
  <c r="T36" i="74"/>
  <c r="L36" i="74"/>
  <c r="M36" i="74" s="1"/>
  <c r="BD35" i="74"/>
  <c r="BE35" i="74" s="1"/>
  <c r="AV35" i="74"/>
  <c r="AW35" i="74" s="1"/>
  <c r="AL35" i="74"/>
  <c r="AM35" i="74" s="1"/>
  <c r="AE35" i="74"/>
  <c r="AD35" i="74"/>
  <c r="T35" i="74"/>
  <c r="U35" i="74" s="1"/>
  <c r="L35" i="74"/>
  <c r="M35" i="74" s="1"/>
  <c r="BE34" i="74"/>
  <c r="BD34" i="74"/>
  <c r="AV34" i="74"/>
  <c r="AW34" i="74" s="1"/>
  <c r="AL34" i="74"/>
  <c r="AM34" i="74" s="1"/>
  <c r="AD34" i="74"/>
  <c r="AE34" i="74" s="1"/>
  <c r="T34" i="74"/>
  <c r="U34" i="74" s="1"/>
  <c r="L34" i="74"/>
  <c r="M34" i="74" s="1"/>
  <c r="BD33" i="74"/>
  <c r="BE33" i="74" s="1"/>
  <c r="AV33" i="74"/>
  <c r="AW33" i="74" s="1"/>
  <c r="AL33" i="74"/>
  <c r="AM33" i="74" s="1"/>
  <c r="AD33" i="74"/>
  <c r="AE33" i="74" s="1"/>
  <c r="T33" i="74"/>
  <c r="U33" i="74" s="1"/>
  <c r="L33" i="74"/>
  <c r="M33" i="74" s="1"/>
  <c r="BD32" i="74"/>
  <c r="BE32" i="74" s="1"/>
  <c r="AV32" i="74"/>
  <c r="AW32" i="74" s="1"/>
  <c r="AL32" i="74"/>
  <c r="AM32" i="74" s="1"/>
  <c r="AD32" i="74"/>
  <c r="AE32" i="74" s="1"/>
  <c r="U32" i="74"/>
  <c r="T32" i="74"/>
  <c r="L32" i="74"/>
  <c r="M32" i="74" s="1"/>
  <c r="BD31" i="74"/>
  <c r="BE31" i="74" s="1"/>
  <c r="AV31" i="74"/>
  <c r="AW31" i="74" s="1"/>
  <c r="AL31" i="74"/>
  <c r="AM31" i="74" s="1"/>
  <c r="AE31" i="74"/>
  <c r="AD31" i="74"/>
  <c r="T31" i="74"/>
  <c r="U31" i="74" s="1"/>
  <c r="L31" i="74"/>
  <c r="M31" i="74" s="1"/>
  <c r="BE30" i="74"/>
  <c r="BD30" i="74"/>
  <c r="AV30" i="74"/>
  <c r="AW30" i="74" s="1"/>
  <c r="AL30" i="74"/>
  <c r="AM30" i="74" s="1"/>
  <c r="AD30" i="74"/>
  <c r="AE30" i="74" s="1"/>
  <c r="T30" i="74"/>
  <c r="T7" i="74" s="1"/>
  <c r="S7" i="74" s="1"/>
  <c r="O2" i="74" s="1"/>
  <c r="L30" i="74"/>
  <c r="M30" i="74" s="1"/>
  <c r="BD29" i="74"/>
  <c r="BE29" i="74" s="1"/>
  <c r="AV29" i="74"/>
  <c r="AW29" i="74" s="1"/>
  <c r="AL29" i="74"/>
  <c r="AM29" i="74" s="1"/>
  <c r="AD29" i="74"/>
  <c r="AE29" i="74" s="1"/>
  <c r="T29" i="74"/>
  <c r="U29" i="74" s="1"/>
  <c r="L29" i="74"/>
  <c r="M29" i="74" s="1"/>
  <c r="BD28" i="74"/>
  <c r="BE28" i="74" s="1"/>
  <c r="AV28" i="74"/>
  <c r="AW28" i="74" s="1"/>
  <c r="AL28" i="74"/>
  <c r="AM28" i="74" s="1"/>
  <c r="AD28" i="74"/>
  <c r="AE28" i="74" s="1"/>
  <c r="U28" i="74"/>
  <c r="T28" i="74"/>
  <c r="L28" i="74"/>
  <c r="M28" i="74" s="1"/>
  <c r="BD27" i="74"/>
  <c r="BE27" i="74" s="1"/>
  <c r="AV27" i="74"/>
  <c r="AW27" i="74" s="1"/>
  <c r="AL27" i="74"/>
  <c r="AM27" i="74" s="1"/>
  <c r="AE27" i="74"/>
  <c r="AD27" i="74"/>
  <c r="T27" i="74"/>
  <c r="U27" i="74" s="1"/>
  <c r="L27" i="74"/>
  <c r="M27" i="74" s="1"/>
  <c r="BE26" i="74"/>
  <c r="BD26" i="74"/>
  <c r="AV26" i="74"/>
  <c r="AW26" i="74" s="1"/>
  <c r="AL26" i="74"/>
  <c r="AM26" i="74" s="1"/>
  <c r="AD26" i="74"/>
  <c r="AE26" i="74" s="1"/>
  <c r="T26" i="74"/>
  <c r="U26" i="74" s="1"/>
  <c r="L26" i="74"/>
  <c r="M26" i="74" s="1"/>
  <c r="BD25" i="74"/>
  <c r="BE25" i="74" s="1"/>
  <c r="AV25" i="74"/>
  <c r="AW25" i="74" s="1"/>
  <c r="AL25" i="74"/>
  <c r="AM25" i="74" s="1"/>
  <c r="AD25" i="74"/>
  <c r="AE25" i="74" s="1"/>
  <c r="T25" i="74"/>
  <c r="U25" i="74" s="1"/>
  <c r="L25" i="74"/>
  <c r="M25" i="74" s="1"/>
  <c r="BE24" i="74"/>
  <c r="BD24" i="74"/>
  <c r="AW24" i="74"/>
  <c r="AV24" i="74"/>
  <c r="AL24" i="74"/>
  <c r="AM24" i="74" s="1"/>
  <c r="AD24" i="74"/>
  <c r="AE24" i="74" s="1"/>
  <c r="U24" i="74"/>
  <c r="T24" i="74"/>
  <c r="L24" i="74"/>
  <c r="M24" i="74" s="1"/>
  <c r="BE23" i="74"/>
  <c r="BD23" i="74"/>
  <c r="AW23" i="74"/>
  <c r="AV23" i="74"/>
  <c r="AL23" i="74"/>
  <c r="AM23" i="74" s="1"/>
  <c r="AD23" i="74"/>
  <c r="AE23" i="74" s="1"/>
  <c r="U23" i="74"/>
  <c r="T23" i="74"/>
  <c r="L23" i="74"/>
  <c r="K6" i="74" s="1"/>
  <c r="BD22" i="74"/>
  <c r="BE22" i="74" s="1"/>
  <c r="AV22" i="74"/>
  <c r="AW22" i="74" s="1"/>
  <c r="AL22" i="74"/>
  <c r="AM22" i="74" s="1"/>
  <c r="AE22" i="74"/>
  <c r="AD22" i="74"/>
  <c r="T22" i="74"/>
  <c r="U22" i="74" s="1"/>
  <c r="L22" i="74"/>
  <c r="M22" i="74" s="1"/>
  <c r="BE21" i="74"/>
  <c r="BD21" i="74"/>
  <c r="AV21" i="74"/>
  <c r="AW21" i="74" s="1"/>
  <c r="AL21" i="74"/>
  <c r="AM21" i="74" s="1"/>
  <c r="AE21" i="74"/>
  <c r="AD21" i="74"/>
  <c r="T21" i="74"/>
  <c r="U21" i="74" s="1"/>
  <c r="L21" i="74"/>
  <c r="M21" i="74" s="1"/>
  <c r="BE20" i="74"/>
  <c r="BD20" i="74"/>
  <c r="AW20" i="74"/>
  <c r="AV20" i="74"/>
  <c r="AM20" i="74"/>
  <c r="AL20" i="74"/>
  <c r="AE20" i="74"/>
  <c r="AD20" i="74"/>
  <c r="T20" i="74"/>
  <c r="U20" i="74" s="1"/>
  <c r="M20" i="74"/>
  <c r="L20" i="74"/>
  <c r="BE19" i="74"/>
  <c r="BD19" i="74"/>
  <c r="AV19" i="74"/>
  <c r="AW19" i="74" s="1"/>
  <c r="AL19" i="74"/>
  <c r="AM19" i="74" s="1"/>
  <c r="AE19" i="74"/>
  <c r="AD19" i="74"/>
  <c r="U19" i="74"/>
  <c r="T19" i="74"/>
  <c r="M19" i="74"/>
  <c r="L19" i="74"/>
  <c r="BD18" i="74"/>
  <c r="BE18" i="74" s="1"/>
  <c r="AV18" i="74"/>
  <c r="AW18" i="74" s="1"/>
  <c r="AL18" i="74"/>
  <c r="AM18" i="74" s="1"/>
  <c r="AD18" i="74"/>
  <c r="AE18" i="74" s="1"/>
  <c r="T18" i="74"/>
  <c r="U18" i="74" s="1"/>
  <c r="L18" i="74"/>
  <c r="M18" i="74" s="1"/>
  <c r="BD17" i="74"/>
  <c r="BE17" i="74" s="1"/>
  <c r="AV17" i="74"/>
  <c r="AW17" i="74" s="1"/>
  <c r="AL17" i="74"/>
  <c r="AM17" i="74" s="1"/>
  <c r="AE17" i="74"/>
  <c r="AD17" i="74"/>
  <c r="T17" i="74"/>
  <c r="U17" i="74" s="1"/>
  <c r="L17" i="74"/>
  <c r="M17" i="74" s="1"/>
  <c r="BD16" i="74"/>
  <c r="BE16" i="74" s="1"/>
  <c r="AW16" i="74"/>
  <c r="AV16" i="74"/>
  <c r="AM16" i="74"/>
  <c r="AL16" i="74"/>
  <c r="AD16" i="74"/>
  <c r="AE16" i="74" s="1"/>
  <c r="U16" i="74"/>
  <c r="T16" i="74"/>
  <c r="L16" i="74"/>
  <c r="M16" i="74" s="1"/>
  <c r="BE15" i="74"/>
  <c r="BD15" i="74"/>
  <c r="AV15" i="74"/>
  <c r="AW15" i="74" s="1"/>
  <c r="AM15" i="74"/>
  <c r="AL15" i="74"/>
  <c r="AD15" i="74"/>
  <c r="AE15" i="74" s="1"/>
  <c r="T15" i="74"/>
  <c r="U15" i="74" s="1"/>
  <c r="M15" i="74"/>
  <c r="L15" i="74"/>
  <c r="BD14" i="74"/>
  <c r="BE14" i="74" s="1"/>
  <c r="AW14" i="74"/>
  <c r="AV14" i="74"/>
  <c r="AL14" i="74"/>
  <c r="AM14" i="74" s="1"/>
  <c r="AD14" i="74"/>
  <c r="AE14" i="74" s="1"/>
  <c r="T14" i="74"/>
  <c r="U14" i="74" s="1"/>
  <c r="L14" i="74"/>
  <c r="M14" i="74" s="1"/>
  <c r="BE13" i="74"/>
  <c r="BD13" i="74"/>
  <c r="AV13" i="74"/>
  <c r="AW13" i="74" s="1"/>
  <c r="AL13" i="74"/>
  <c r="AK6" i="74" s="1"/>
  <c r="AE13" i="74"/>
  <c r="AD13" i="74"/>
  <c r="T13" i="74"/>
  <c r="U13" i="74" s="1"/>
  <c r="L13" i="74"/>
  <c r="M13" i="74" s="1"/>
  <c r="BD12" i="74"/>
  <c r="BA4" i="74" s="1"/>
  <c r="BC4" i="74" s="1"/>
  <c r="AW12" i="74"/>
  <c r="AV12" i="74"/>
  <c r="AL12" i="74"/>
  <c r="AM12" i="74" s="1"/>
  <c r="AE12" i="74"/>
  <c r="AD12" i="74"/>
  <c r="U12" i="74"/>
  <c r="T12" i="74"/>
  <c r="L12" i="74"/>
  <c r="M12" i="74" s="1"/>
  <c r="FG11" i="74"/>
  <c r="FH11" i="74" s="1"/>
  <c r="FH9" i="74" s="1"/>
  <c r="EZ11" i="74"/>
  <c r="EY11" i="74"/>
  <c r="EQ11" i="74"/>
  <c r="EP11" i="74"/>
  <c r="EH11" i="74"/>
  <c r="EI11" i="74" s="1"/>
  <c r="EI9" i="74" s="1"/>
  <c r="DX11" i="74"/>
  <c r="DU4" i="74" s="1"/>
  <c r="DW4" i="74" s="1"/>
  <c r="DQ11" i="74"/>
  <c r="DQ9" i="74" s="1"/>
  <c r="DP11" i="74"/>
  <c r="DF11" i="74"/>
  <c r="DG11" i="74" s="1"/>
  <c r="DG9" i="74" s="1"/>
  <c r="CY11" i="74"/>
  <c r="CX11" i="74"/>
  <c r="CO11" i="74"/>
  <c r="CO9" i="74" s="1"/>
  <c r="CN11" i="74"/>
  <c r="CF11" i="74"/>
  <c r="CG11" i="74" s="1"/>
  <c r="CG9" i="74" s="1"/>
  <c r="BV11" i="74"/>
  <c r="BW11" i="74" s="1"/>
  <c r="BW9" i="74" s="1"/>
  <c r="BO11" i="74"/>
  <c r="BN11" i="74"/>
  <c r="BD11" i="74"/>
  <c r="BE11" i="74" s="1"/>
  <c r="AW11" i="74"/>
  <c r="AV11" i="74"/>
  <c r="AM11" i="74"/>
  <c r="AL11" i="74"/>
  <c r="AD11" i="74"/>
  <c r="AE11" i="74" s="1"/>
  <c r="T11" i="74"/>
  <c r="Q3" i="74" s="1"/>
  <c r="M11" i="74"/>
  <c r="L11" i="74"/>
  <c r="EZ9" i="74"/>
  <c r="EZ7" i="74" s="1"/>
  <c r="EY9" i="74"/>
  <c r="EQ9" i="74"/>
  <c r="CY9" i="74"/>
  <c r="CY7" i="74" s="1"/>
  <c r="BO9" i="74"/>
  <c r="BO7" i="74" s="1"/>
  <c r="FG7" i="74"/>
  <c r="FF7" i="74"/>
  <c r="EY7" i="74"/>
  <c r="EX7" i="74"/>
  <c r="EQ7" i="74"/>
  <c r="EP7" i="74"/>
  <c r="EO7" i="74" s="1"/>
  <c r="EH7" i="74"/>
  <c r="EG7" i="74" s="1"/>
  <c r="DX7" i="74"/>
  <c r="DW7" i="74" s="1"/>
  <c r="DP7" i="74"/>
  <c r="DO7" i="74" s="1"/>
  <c r="DF7" i="74"/>
  <c r="DE7" i="74" s="1"/>
  <c r="CX7" i="74"/>
  <c r="CW7" i="74" s="1"/>
  <c r="CN7" i="74"/>
  <c r="CM7" i="74" s="1"/>
  <c r="CF7" i="74"/>
  <c r="CE7" i="74" s="1"/>
  <c r="BV7" i="74"/>
  <c r="BU7" i="74" s="1"/>
  <c r="BN7" i="74"/>
  <c r="BM7" i="74" s="1"/>
  <c r="BN9" i="74" s="1"/>
  <c r="B17" i="74" s="1"/>
  <c r="BD7" i="74"/>
  <c r="BC7" i="74" s="1"/>
  <c r="AY2" i="74" s="1"/>
  <c r="AV7" i="74"/>
  <c r="AU7" i="74" s="1"/>
  <c r="AL7" i="74"/>
  <c r="AK7" i="74" s="1"/>
  <c r="AD7" i="74"/>
  <c r="AC7" i="74" s="1"/>
  <c r="L7" i="74"/>
  <c r="K7" i="74" s="1"/>
  <c r="FG6" i="74"/>
  <c r="FG9" i="74" s="1"/>
  <c r="FF6" i="74"/>
  <c r="EY6" i="74"/>
  <c r="EX6" i="74"/>
  <c r="EP6" i="74"/>
  <c r="EO6" i="74"/>
  <c r="EH6" i="74"/>
  <c r="EH9" i="74" s="1"/>
  <c r="EG6" i="74"/>
  <c r="DX6" i="74"/>
  <c r="DX9" i="74" s="1"/>
  <c r="DW6" i="74"/>
  <c r="DP6" i="74"/>
  <c r="DO6" i="74"/>
  <c r="DF6" i="74"/>
  <c r="DE6" i="74"/>
  <c r="CX6" i="74"/>
  <c r="CW6" i="74"/>
  <c r="CN6" i="74"/>
  <c r="CM6" i="74"/>
  <c r="CF6" i="74"/>
  <c r="CF9" i="74" s="1"/>
  <c r="B19" i="74" s="1"/>
  <c r="CE6" i="74"/>
  <c r="BN6" i="74"/>
  <c r="BM6" i="74"/>
  <c r="BD6" i="74"/>
  <c r="BC6" i="74"/>
  <c r="AV6" i="74"/>
  <c r="AL6" i="74"/>
  <c r="AL9" i="74" s="1"/>
  <c r="B14" i="74" s="1"/>
  <c r="AD6" i="74"/>
  <c r="T6" i="74"/>
  <c r="T9" i="74" s="1"/>
  <c r="B12" i="74" s="1"/>
  <c r="S6" i="74"/>
  <c r="L6" i="74"/>
  <c r="EZ5" i="74"/>
  <c r="EQ5" i="74"/>
  <c r="CY5" i="74"/>
  <c r="FF4" i="74"/>
  <c r="FD4" i="74"/>
  <c r="EX4" i="74"/>
  <c r="EV4" i="74"/>
  <c r="EO4" i="74"/>
  <c r="EM4" i="74"/>
  <c r="EG4" i="74"/>
  <c r="EE4" i="74"/>
  <c r="DO4" i="74"/>
  <c r="DM4" i="74"/>
  <c r="DE4" i="74"/>
  <c r="DC4" i="74"/>
  <c r="CW4" i="74"/>
  <c r="CU4" i="74"/>
  <c r="CM4" i="74"/>
  <c r="CK4" i="74"/>
  <c r="CE4" i="74"/>
  <c r="CC4" i="74"/>
  <c r="BM4" i="74"/>
  <c r="BK4" i="74"/>
  <c r="AS4" i="74"/>
  <c r="AU4" i="74" s="1"/>
  <c r="AC4" i="74"/>
  <c r="AA4" i="74"/>
  <c r="FF3" i="74"/>
  <c r="FD3" i="74"/>
  <c r="FD6" i="74" s="1"/>
  <c r="EZ3" i="74"/>
  <c r="EX3" i="74"/>
  <c r="EV3" i="74"/>
  <c r="EV6" i="74" s="1"/>
  <c r="EQ3" i="74"/>
  <c r="EO3" i="74"/>
  <c r="EM3" i="74"/>
  <c r="EM6" i="74" s="1"/>
  <c r="EG3" i="74"/>
  <c r="EE3" i="74"/>
  <c r="EE6" i="74" s="1"/>
  <c r="DO3" i="74"/>
  <c r="DM3" i="74"/>
  <c r="DM6" i="74" s="1"/>
  <c r="DE3" i="74"/>
  <c r="DC3" i="74"/>
  <c r="DC6" i="74" s="1"/>
  <c r="A22" i="74" s="1"/>
  <c r="CY3" i="74"/>
  <c r="CW3" i="74"/>
  <c r="CU3" i="74"/>
  <c r="CU6" i="74" s="1"/>
  <c r="A21" i="74" s="1"/>
  <c r="CM3" i="74"/>
  <c r="CK3" i="74"/>
  <c r="CK6" i="74" s="1"/>
  <c r="A20" i="74" s="1"/>
  <c r="CE3" i="74"/>
  <c r="CC3" i="74"/>
  <c r="CC6" i="74" s="1"/>
  <c r="A19" i="74" s="1"/>
  <c r="BM3" i="74"/>
  <c r="BK3" i="74"/>
  <c r="BK6" i="74" s="1"/>
  <c r="A17" i="74" s="1"/>
  <c r="AU3" i="74"/>
  <c r="AQ4" i="74" s="1"/>
  <c r="AS3" i="74"/>
  <c r="AC3" i="74"/>
  <c r="AA3" i="74"/>
  <c r="Y4" i="74" s="1"/>
  <c r="CX9" i="74" l="1"/>
  <c r="B21" i="74" s="1"/>
  <c r="EI7" i="74"/>
  <c r="EI5" i="74"/>
  <c r="EI3" i="74"/>
  <c r="EH4" i="74" s="1"/>
  <c r="EH2" i="74" s="1"/>
  <c r="EE9" i="74" s="1"/>
  <c r="E25" i="74" s="1"/>
  <c r="G2" i="74"/>
  <c r="BW5" i="74"/>
  <c r="BW7" i="74"/>
  <c r="BW3" i="74"/>
  <c r="BE9" i="74"/>
  <c r="AM9" i="74"/>
  <c r="CX4" i="74"/>
  <c r="EY4" i="74"/>
  <c r="EY2" i="74" s="1"/>
  <c r="EV9" i="74" s="1"/>
  <c r="BD9" i="74"/>
  <c r="B16" i="74" s="1"/>
  <c r="DP9" i="74"/>
  <c r="CG5" i="74"/>
  <c r="CG3" i="74"/>
  <c r="CF4" i="74" s="1"/>
  <c r="CF2" i="74" s="1"/>
  <c r="CG7" i="74"/>
  <c r="AG2" i="74"/>
  <c r="AS6" i="74"/>
  <c r="A15" i="74" s="1"/>
  <c r="S3" i="74"/>
  <c r="CO5" i="74"/>
  <c r="CO3" i="74"/>
  <c r="CO7" i="74"/>
  <c r="FH3" i="74"/>
  <c r="FG4" i="74" s="1"/>
  <c r="FG2" i="74" s="1"/>
  <c r="FH7" i="74"/>
  <c r="FH5" i="74"/>
  <c r="AE9" i="74"/>
  <c r="L9" i="74"/>
  <c r="B11" i="74" s="1"/>
  <c r="DG5" i="74"/>
  <c r="DG3" i="74"/>
  <c r="DG7" i="74"/>
  <c r="CN9" i="74"/>
  <c r="B20" i="74" s="1"/>
  <c r="EP9" i="74"/>
  <c r="EP4" i="74" s="1"/>
  <c r="EP2" i="74" s="1"/>
  <c r="AW9" i="74"/>
  <c r="DQ3" i="74"/>
  <c r="DP4" i="74" s="1"/>
  <c r="DP2" i="74" s="1"/>
  <c r="DM9" i="74" s="1"/>
  <c r="E23" i="74" s="1"/>
  <c r="DQ7" i="74"/>
  <c r="DQ5" i="74"/>
  <c r="DF9" i="74"/>
  <c r="B22" i="74" s="1"/>
  <c r="AA6" i="74"/>
  <c r="A13" i="74" s="1"/>
  <c r="M23" i="74"/>
  <c r="M9" i="74" s="1"/>
  <c r="U30" i="74"/>
  <c r="I4" i="74"/>
  <c r="K4" i="74" s="1"/>
  <c r="AI4" i="74"/>
  <c r="AK4" i="74" s="1"/>
  <c r="AC6" i="74"/>
  <c r="AD9" i="74" s="1"/>
  <c r="B13" i="74" s="1"/>
  <c r="U11" i="74"/>
  <c r="U9" i="74" s="1"/>
  <c r="AM13" i="74"/>
  <c r="BO3" i="74"/>
  <c r="BN4" i="74" s="1"/>
  <c r="DY11" i="74"/>
  <c r="DY9" i="74" s="1"/>
  <c r="AI3" i="74"/>
  <c r="BS3" i="74"/>
  <c r="BS4" i="74"/>
  <c r="BU4" i="74" s="1"/>
  <c r="Q4" i="74"/>
  <c r="S4" i="74" s="1"/>
  <c r="BV6" i="74"/>
  <c r="I3" i="74"/>
  <c r="BO5" i="74"/>
  <c r="AU6" i="74"/>
  <c r="AV9" i="74" s="1"/>
  <c r="B15" i="74" s="1"/>
  <c r="BE12" i="74"/>
  <c r="BA3" i="74"/>
  <c r="DU3" i="74"/>
  <c r="M3" i="74" l="1"/>
  <c r="M7" i="74"/>
  <c r="M5" i="74"/>
  <c r="BE3" i="74"/>
  <c r="BE7" i="74"/>
  <c r="BE5" i="74"/>
  <c r="BU3" i="74"/>
  <c r="BS6" i="74" s="1"/>
  <c r="DY7" i="74"/>
  <c r="DY5" i="74"/>
  <c r="DY3" i="74"/>
  <c r="D19" i="74"/>
  <c r="CC9" i="74"/>
  <c r="E19" i="74" s="1"/>
  <c r="AM3" i="74"/>
  <c r="AM5" i="74"/>
  <c r="AM7" i="74"/>
  <c r="AK3" i="74"/>
  <c r="AG4" i="74" s="1"/>
  <c r="AI6" i="74"/>
  <c r="A14" i="74" s="1"/>
  <c r="DW3" i="74"/>
  <c r="DU6" i="74" s="1"/>
  <c r="C17" i="74"/>
  <c r="BN2" i="74"/>
  <c r="C19" i="74"/>
  <c r="BC3" i="74"/>
  <c r="BA6" i="74" s="1"/>
  <c r="A16" i="74" s="1"/>
  <c r="AW3" i="74"/>
  <c r="AV4" i="74" s="1"/>
  <c r="AW5" i="74"/>
  <c r="AW7" i="74"/>
  <c r="CN4" i="74"/>
  <c r="Y2" i="74"/>
  <c r="U7" i="74"/>
  <c r="U3" i="74"/>
  <c r="T4" i="74" s="1"/>
  <c r="U5" i="74"/>
  <c r="O4" i="74"/>
  <c r="AE7" i="74"/>
  <c r="AE5" i="74"/>
  <c r="AE3" i="74"/>
  <c r="AD4" i="74" s="1"/>
  <c r="K3" i="74"/>
  <c r="I6" i="74"/>
  <c r="A11" i="74" s="1"/>
  <c r="G4" i="74"/>
  <c r="DF4" i="74"/>
  <c r="Q6" i="74"/>
  <c r="A12" i="74" s="1"/>
  <c r="C21" i="74"/>
  <c r="CX2" i="74"/>
  <c r="BU6" i="74"/>
  <c r="BV9" i="74" s="1"/>
  <c r="B18" i="74" s="1"/>
  <c r="AQ2" i="74"/>
  <c r="A18" i="74" l="1"/>
  <c r="BV4" i="74"/>
  <c r="T2" i="74"/>
  <c r="D12" i="74" s="1"/>
  <c r="C12" i="74"/>
  <c r="DF2" i="74"/>
  <c r="D22" i="74" s="1"/>
  <c r="C22" i="74"/>
  <c r="CN2" i="74"/>
  <c r="D20" i="74" s="1"/>
  <c r="C20" i="74"/>
  <c r="BK9" i="74"/>
  <c r="E17" i="74" s="1"/>
  <c r="D17" i="74"/>
  <c r="C15" i="74"/>
  <c r="AV2" i="74"/>
  <c r="BD4" i="74"/>
  <c r="CU9" i="74"/>
  <c r="E21" i="74" s="1"/>
  <c r="D21" i="74"/>
  <c r="AY4" i="74"/>
  <c r="AL4" i="74"/>
  <c r="DX4" i="74"/>
  <c r="DX2" i="74" s="1"/>
  <c r="AD2" i="74"/>
  <c r="C13" i="74"/>
  <c r="L4" i="74"/>
  <c r="D15" i="74" l="1"/>
  <c r="L2" i="74"/>
  <c r="C11" i="74"/>
  <c r="C14" i="74"/>
  <c r="AL2" i="74"/>
  <c r="D14" i="74" s="1"/>
  <c r="BV2" i="74"/>
  <c r="D18" i="74" s="1"/>
  <c r="C18" i="74"/>
  <c r="D13" i="74"/>
  <c r="AA9" i="74"/>
  <c r="E13" i="74" s="1"/>
  <c r="C16" i="74"/>
  <c r="BD2" i="74"/>
  <c r="D16" i="74" s="1"/>
  <c r="D11" i="74" l="1"/>
  <c r="I9" i="74"/>
  <c r="E11" i="74" s="1"/>
  <c r="AS9" i="74"/>
  <c r="E15" i="74" s="1"/>
  <c r="BD257" i="73" l="1"/>
  <c r="BE257" i="73" s="1"/>
  <c r="AW257" i="73"/>
  <c r="AV257" i="73"/>
  <c r="AL257" i="73"/>
  <c r="AM257" i="73" s="1"/>
  <c r="AD257" i="73"/>
  <c r="AE257" i="73" s="1"/>
  <c r="T257" i="73"/>
  <c r="U257" i="73" s="1"/>
  <c r="M257" i="73"/>
  <c r="L257" i="73"/>
  <c r="BD256" i="73"/>
  <c r="BE256" i="73" s="1"/>
  <c r="AW256" i="73"/>
  <c r="AV256" i="73"/>
  <c r="AL256" i="73"/>
  <c r="AM256" i="73" s="1"/>
  <c r="AD256" i="73"/>
  <c r="AE256" i="73" s="1"/>
  <c r="T256" i="73"/>
  <c r="U256" i="73" s="1"/>
  <c r="M256" i="73"/>
  <c r="L256" i="73"/>
  <c r="BD255" i="73"/>
  <c r="BE255" i="73" s="1"/>
  <c r="AW255" i="73"/>
  <c r="AV255" i="73"/>
  <c r="AL255" i="73"/>
  <c r="AM255" i="73" s="1"/>
  <c r="AD255" i="73"/>
  <c r="AE255" i="73" s="1"/>
  <c r="T255" i="73"/>
  <c r="U255" i="73" s="1"/>
  <c r="M255" i="73"/>
  <c r="L255" i="73"/>
  <c r="BD254" i="73"/>
  <c r="BE254" i="73" s="1"/>
  <c r="AW254" i="73"/>
  <c r="AV254" i="73"/>
  <c r="AL254" i="73"/>
  <c r="AM254" i="73" s="1"/>
  <c r="AD254" i="73"/>
  <c r="AE254" i="73" s="1"/>
  <c r="T254" i="73"/>
  <c r="U254" i="73" s="1"/>
  <c r="M254" i="73"/>
  <c r="L254" i="73"/>
  <c r="BD253" i="73"/>
  <c r="BE253" i="73" s="1"/>
  <c r="AW253" i="73"/>
  <c r="AV253" i="73"/>
  <c r="AL253" i="73"/>
  <c r="AM253" i="73" s="1"/>
  <c r="AD253" i="73"/>
  <c r="AE253" i="73" s="1"/>
  <c r="T253" i="73"/>
  <c r="U253" i="73" s="1"/>
  <c r="M253" i="73"/>
  <c r="L253" i="73"/>
  <c r="BD252" i="73"/>
  <c r="BE252" i="73" s="1"/>
  <c r="AW252" i="73"/>
  <c r="AV252" i="73"/>
  <c r="AL252" i="73"/>
  <c r="AM252" i="73" s="1"/>
  <c r="AD252" i="73"/>
  <c r="AE252" i="73" s="1"/>
  <c r="T252" i="73"/>
  <c r="U252" i="73" s="1"/>
  <c r="M252" i="73"/>
  <c r="L252" i="73"/>
  <c r="BD251" i="73"/>
  <c r="BE251" i="73" s="1"/>
  <c r="AW251" i="73"/>
  <c r="AV251" i="73"/>
  <c r="AL251" i="73"/>
  <c r="AM251" i="73" s="1"/>
  <c r="AD251" i="73"/>
  <c r="AE251" i="73" s="1"/>
  <c r="T251" i="73"/>
  <c r="U251" i="73" s="1"/>
  <c r="M251" i="73"/>
  <c r="L251" i="73"/>
  <c r="BD250" i="73"/>
  <c r="BE250" i="73" s="1"/>
  <c r="AW250" i="73"/>
  <c r="AV250" i="73"/>
  <c r="AL250" i="73"/>
  <c r="AM250" i="73" s="1"/>
  <c r="AD250" i="73"/>
  <c r="AE250" i="73" s="1"/>
  <c r="T250" i="73"/>
  <c r="U250" i="73" s="1"/>
  <c r="M250" i="73"/>
  <c r="L250" i="73"/>
  <c r="BD249" i="73"/>
  <c r="BE249" i="73" s="1"/>
  <c r="AW249" i="73"/>
  <c r="AV249" i="73"/>
  <c r="AL249" i="73"/>
  <c r="AM249" i="73" s="1"/>
  <c r="AD249" i="73"/>
  <c r="AE249" i="73" s="1"/>
  <c r="T249" i="73"/>
  <c r="U249" i="73" s="1"/>
  <c r="M249" i="73"/>
  <c r="L249" i="73"/>
  <c r="BD248" i="73"/>
  <c r="BE248" i="73" s="1"/>
  <c r="AW248" i="73"/>
  <c r="AV248" i="73"/>
  <c r="AL248" i="73"/>
  <c r="AM248" i="73" s="1"/>
  <c r="AD248" i="73"/>
  <c r="AE248" i="73" s="1"/>
  <c r="T248" i="73"/>
  <c r="U248" i="73" s="1"/>
  <c r="M248" i="73"/>
  <c r="L248" i="73"/>
  <c r="BD247" i="73"/>
  <c r="BE247" i="73" s="1"/>
  <c r="AW247" i="73"/>
  <c r="AV247" i="73"/>
  <c r="AL247" i="73"/>
  <c r="AM247" i="73" s="1"/>
  <c r="AD247" i="73"/>
  <c r="AE247" i="73" s="1"/>
  <c r="T247" i="73"/>
  <c r="U247" i="73" s="1"/>
  <c r="M247" i="73"/>
  <c r="L247" i="73"/>
  <c r="BD246" i="73"/>
  <c r="BE246" i="73" s="1"/>
  <c r="AW246" i="73"/>
  <c r="AV246" i="73"/>
  <c r="AL246" i="73"/>
  <c r="AM246" i="73" s="1"/>
  <c r="AD246" i="73"/>
  <c r="AE246" i="73" s="1"/>
  <c r="T246" i="73"/>
  <c r="U246" i="73" s="1"/>
  <c r="M246" i="73"/>
  <c r="L246" i="73"/>
  <c r="BD245" i="73"/>
  <c r="BE245" i="73" s="1"/>
  <c r="AW245" i="73"/>
  <c r="AV245" i="73"/>
  <c r="AL245" i="73"/>
  <c r="AM245" i="73" s="1"/>
  <c r="AD245" i="73"/>
  <c r="AE245" i="73" s="1"/>
  <c r="T245" i="73"/>
  <c r="U245" i="73" s="1"/>
  <c r="M245" i="73"/>
  <c r="L245" i="73"/>
  <c r="BD244" i="73"/>
  <c r="BE244" i="73" s="1"/>
  <c r="AW244" i="73"/>
  <c r="AV244" i="73"/>
  <c r="AL244" i="73"/>
  <c r="AM244" i="73" s="1"/>
  <c r="AD244" i="73"/>
  <c r="AE244" i="73" s="1"/>
  <c r="T244" i="73"/>
  <c r="U244" i="73" s="1"/>
  <c r="M244" i="73"/>
  <c r="L244" i="73"/>
  <c r="BD243" i="73"/>
  <c r="BE243" i="73" s="1"/>
  <c r="AW243" i="73"/>
  <c r="AV243" i="73"/>
  <c r="AL243" i="73"/>
  <c r="AM243" i="73" s="1"/>
  <c r="AD243" i="73"/>
  <c r="AE243" i="73" s="1"/>
  <c r="T243" i="73"/>
  <c r="U243" i="73" s="1"/>
  <c r="M243" i="73"/>
  <c r="L243" i="73"/>
  <c r="BD242" i="73"/>
  <c r="BE242" i="73" s="1"/>
  <c r="AW242" i="73"/>
  <c r="AV242" i="73"/>
  <c r="AL242" i="73"/>
  <c r="AM242" i="73" s="1"/>
  <c r="AE242" i="73"/>
  <c r="AD242" i="73"/>
  <c r="T242" i="73"/>
  <c r="U242" i="73" s="1"/>
  <c r="M242" i="73"/>
  <c r="L242" i="73"/>
  <c r="BD241" i="73"/>
  <c r="BE241" i="73" s="1"/>
  <c r="AW241" i="73"/>
  <c r="AV241" i="73"/>
  <c r="AL241" i="73"/>
  <c r="AM241" i="73" s="1"/>
  <c r="AE241" i="73"/>
  <c r="AD241" i="73"/>
  <c r="T241" i="73"/>
  <c r="U241" i="73" s="1"/>
  <c r="M241" i="73"/>
  <c r="L241" i="73"/>
  <c r="BD240" i="73"/>
  <c r="BE240" i="73" s="1"/>
  <c r="AW240" i="73"/>
  <c r="AV240" i="73"/>
  <c r="AL240" i="73"/>
  <c r="AM240" i="73" s="1"/>
  <c r="AD240" i="73"/>
  <c r="AE240" i="73" s="1"/>
  <c r="T240" i="73"/>
  <c r="U240" i="73" s="1"/>
  <c r="M240" i="73"/>
  <c r="L240" i="73"/>
  <c r="BD239" i="73"/>
  <c r="BE239" i="73" s="1"/>
  <c r="AW239" i="73"/>
  <c r="AV239" i="73"/>
  <c r="AL239" i="73"/>
  <c r="AM239" i="73" s="1"/>
  <c r="AD239" i="73"/>
  <c r="AE239" i="73" s="1"/>
  <c r="T239" i="73"/>
  <c r="U239" i="73" s="1"/>
  <c r="M239" i="73"/>
  <c r="L239" i="73"/>
  <c r="BD238" i="73"/>
  <c r="BE238" i="73" s="1"/>
  <c r="AW238" i="73"/>
  <c r="AV238" i="73"/>
  <c r="AL238" i="73"/>
  <c r="AM238" i="73" s="1"/>
  <c r="AE238" i="73"/>
  <c r="AD238" i="73"/>
  <c r="T238" i="73"/>
  <c r="U238" i="73" s="1"/>
  <c r="M238" i="73"/>
  <c r="L238" i="73"/>
  <c r="BD237" i="73"/>
  <c r="BE237" i="73" s="1"/>
  <c r="AW237" i="73"/>
  <c r="AV237" i="73"/>
  <c r="AL237" i="73"/>
  <c r="AM237" i="73" s="1"/>
  <c r="AE237" i="73"/>
  <c r="AD237" i="73"/>
  <c r="T237" i="73"/>
  <c r="U237" i="73" s="1"/>
  <c r="M237" i="73"/>
  <c r="L237" i="73"/>
  <c r="BD236" i="73"/>
  <c r="BE236" i="73" s="1"/>
  <c r="AW236" i="73"/>
  <c r="AV236" i="73"/>
  <c r="AL236" i="73"/>
  <c r="AM236" i="73" s="1"/>
  <c r="AD236" i="73"/>
  <c r="AE236" i="73" s="1"/>
  <c r="T236" i="73"/>
  <c r="U236" i="73" s="1"/>
  <c r="M236" i="73"/>
  <c r="L236" i="73"/>
  <c r="BD235" i="73"/>
  <c r="BE235" i="73" s="1"/>
  <c r="AW235" i="73"/>
  <c r="AV235" i="73"/>
  <c r="AL235" i="73"/>
  <c r="AM235" i="73" s="1"/>
  <c r="AD235" i="73"/>
  <c r="AE235" i="73" s="1"/>
  <c r="T235" i="73"/>
  <c r="U235" i="73" s="1"/>
  <c r="M235" i="73"/>
  <c r="L235" i="73"/>
  <c r="BD234" i="73"/>
  <c r="BE234" i="73" s="1"/>
  <c r="AW234" i="73"/>
  <c r="AV234" i="73"/>
  <c r="AL234" i="73"/>
  <c r="AM234" i="73" s="1"/>
  <c r="AE234" i="73"/>
  <c r="AD234" i="73"/>
  <c r="T234" i="73"/>
  <c r="U234" i="73" s="1"/>
  <c r="M234" i="73"/>
  <c r="L234" i="73"/>
  <c r="BD233" i="73"/>
  <c r="BE233" i="73" s="1"/>
  <c r="AW233" i="73"/>
  <c r="AV233" i="73"/>
  <c r="AL233" i="73"/>
  <c r="AM233" i="73" s="1"/>
  <c r="AE233" i="73"/>
  <c r="AD233" i="73"/>
  <c r="T233" i="73"/>
  <c r="U233" i="73" s="1"/>
  <c r="M233" i="73"/>
  <c r="L233" i="73"/>
  <c r="BD232" i="73"/>
  <c r="BE232" i="73" s="1"/>
  <c r="AW232" i="73"/>
  <c r="AV232" i="73"/>
  <c r="AL232" i="73"/>
  <c r="AM232" i="73" s="1"/>
  <c r="AD232" i="73"/>
  <c r="AE232" i="73" s="1"/>
  <c r="T232" i="73"/>
  <c r="U232" i="73" s="1"/>
  <c r="M232" i="73"/>
  <c r="L232" i="73"/>
  <c r="BD231" i="73"/>
  <c r="BE231" i="73" s="1"/>
  <c r="AW231" i="73"/>
  <c r="AV231" i="73"/>
  <c r="AL231" i="73"/>
  <c r="AM231" i="73" s="1"/>
  <c r="AD231" i="73"/>
  <c r="AE231" i="73" s="1"/>
  <c r="T231" i="73"/>
  <c r="U231" i="73" s="1"/>
  <c r="M231" i="73"/>
  <c r="L231" i="73"/>
  <c r="BD230" i="73"/>
  <c r="BE230" i="73" s="1"/>
  <c r="AW230" i="73"/>
  <c r="AV230" i="73"/>
  <c r="AL230" i="73"/>
  <c r="AM230" i="73" s="1"/>
  <c r="AE230" i="73"/>
  <c r="AD230" i="73"/>
  <c r="T230" i="73"/>
  <c r="U230" i="73" s="1"/>
  <c r="M230" i="73"/>
  <c r="L230" i="73"/>
  <c r="BD229" i="73"/>
  <c r="BE229" i="73" s="1"/>
  <c r="AW229" i="73"/>
  <c r="AV229" i="73"/>
  <c r="AL229" i="73"/>
  <c r="AM229" i="73" s="1"/>
  <c r="AE229" i="73"/>
  <c r="AD229" i="73"/>
  <c r="T229" i="73"/>
  <c r="U229" i="73" s="1"/>
  <c r="M229" i="73"/>
  <c r="L229" i="73"/>
  <c r="BD228" i="73"/>
  <c r="BE228" i="73" s="1"/>
  <c r="AW228" i="73"/>
  <c r="AV228" i="73"/>
  <c r="AL228" i="73"/>
  <c r="AM228" i="73" s="1"/>
  <c r="AD228" i="73"/>
  <c r="AE228" i="73" s="1"/>
  <c r="T228" i="73"/>
  <c r="U228" i="73" s="1"/>
  <c r="M228" i="73"/>
  <c r="L228" i="73"/>
  <c r="BD227" i="73"/>
  <c r="BE227" i="73" s="1"/>
  <c r="AW227" i="73"/>
  <c r="AV227" i="73"/>
  <c r="AL227" i="73"/>
  <c r="AM227" i="73" s="1"/>
  <c r="AD227" i="73"/>
  <c r="AE227" i="73" s="1"/>
  <c r="T227" i="73"/>
  <c r="U227" i="73" s="1"/>
  <c r="M227" i="73"/>
  <c r="L227" i="73"/>
  <c r="BD226" i="73"/>
  <c r="BE226" i="73" s="1"/>
  <c r="AW226" i="73"/>
  <c r="AV226" i="73"/>
  <c r="AL226" i="73"/>
  <c r="AM226" i="73" s="1"/>
  <c r="AE226" i="73"/>
  <c r="AD226" i="73"/>
  <c r="T226" i="73"/>
  <c r="U226" i="73" s="1"/>
  <c r="M226" i="73"/>
  <c r="L226" i="73"/>
  <c r="BD225" i="73"/>
  <c r="BE225" i="73" s="1"/>
  <c r="AW225" i="73"/>
  <c r="AV225" i="73"/>
  <c r="AL225" i="73"/>
  <c r="AM225" i="73" s="1"/>
  <c r="AE225" i="73"/>
  <c r="AD225" i="73"/>
  <c r="T225" i="73"/>
  <c r="U225" i="73" s="1"/>
  <c r="M225" i="73"/>
  <c r="L225" i="73"/>
  <c r="BD224" i="73"/>
  <c r="BE224" i="73" s="1"/>
  <c r="AW224" i="73"/>
  <c r="AV224" i="73"/>
  <c r="AL224" i="73"/>
  <c r="AM224" i="73" s="1"/>
  <c r="AD224" i="73"/>
  <c r="AE224" i="73" s="1"/>
  <c r="T224" i="73"/>
  <c r="U224" i="73" s="1"/>
  <c r="M224" i="73"/>
  <c r="L224" i="73"/>
  <c r="BD223" i="73"/>
  <c r="BE223" i="73" s="1"/>
  <c r="AW223" i="73"/>
  <c r="AV223" i="73"/>
  <c r="AL223" i="73"/>
  <c r="AM223" i="73" s="1"/>
  <c r="AD223" i="73"/>
  <c r="AE223" i="73" s="1"/>
  <c r="T223" i="73"/>
  <c r="U223" i="73" s="1"/>
  <c r="M223" i="73"/>
  <c r="L223" i="73"/>
  <c r="BD222" i="73"/>
  <c r="BE222" i="73" s="1"/>
  <c r="AW222" i="73"/>
  <c r="AV222" i="73"/>
  <c r="AL222" i="73"/>
  <c r="AM222" i="73" s="1"/>
  <c r="AE222" i="73"/>
  <c r="AD222" i="73"/>
  <c r="T222" i="73"/>
  <c r="U222" i="73" s="1"/>
  <c r="M222" i="73"/>
  <c r="L222" i="73"/>
  <c r="BD221" i="73"/>
  <c r="BE221" i="73" s="1"/>
  <c r="AW221" i="73"/>
  <c r="AV221" i="73"/>
  <c r="AL221" i="73"/>
  <c r="AM221" i="73" s="1"/>
  <c r="AE221" i="73"/>
  <c r="AD221" i="73"/>
  <c r="T221" i="73"/>
  <c r="U221" i="73" s="1"/>
  <c r="M221" i="73"/>
  <c r="L221" i="73"/>
  <c r="BD220" i="73"/>
  <c r="BE220" i="73" s="1"/>
  <c r="AW220" i="73"/>
  <c r="AV220" i="73"/>
  <c r="AL220" i="73"/>
  <c r="AM220" i="73" s="1"/>
  <c r="AD220" i="73"/>
  <c r="AE220" i="73" s="1"/>
  <c r="T220" i="73"/>
  <c r="U220" i="73" s="1"/>
  <c r="M220" i="73"/>
  <c r="L220" i="73"/>
  <c r="BD219" i="73"/>
  <c r="BE219" i="73" s="1"/>
  <c r="AW219" i="73"/>
  <c r="AV219" i="73"/>
  <c r="AL219" i="73"/>
  <c r="AM219" i="73" s="1"/>
  <c r="AD219" i="73"/>
  <c r="AE219" i="73" s="1"/>
  <c r="T219" i="73"/>
  <c r="U219" i="73" s="1"/>
  <c r="M219" i="73"/>
  <c r="L219" i="73"/>
  <c r="BD218" i="73"/>
  <c r="BE218" i="73" s="1"/>
  <c r="AW218" i="73"/>
  <c r="AV218" i="73"/>
  <c r="AL218" i="73"/>
  <c r="AM218" i="73" s="1"/>
  <c r="AE218" i="73"/>
  <c r="AD218" i="73"/>
  <c r="T218" i="73"/>
  <c r="U218" i="73" s="1"/>
  <c r="M218" i="73"/>
  <c r="L218" i="73"/>
  <c r="BD217" i="73"/>
  <c r="BE217" i="73" s="1"/>
  <c r="AW217" i="73"/>
  <c r="AV217" i="73"/>
  <c r="AL217" i="73"/>
  <c r="AM217" i="73" s="1"/>
  <c r="AE217" i="73"/>
  <c r="AD217" i="73"/>
  <c r="T217" i="73"/>
  <c r="U217" i="73" s="1"/>
  <c r="M217" i="73"/>
  <c r="L217" i="73"/>
  <c r="BD216" i="73"/>
  <c r="BE216" i="73" s="1"/>
  <c r="AW216" i="73"/>
  <c r="AV216" i="73"/>
  <c r="AL216" i="73"/>
  <c r="AM216" i="73" s="1"/>
  <c r="AD216" i="73"/>
  <c r="AE216" i="73" s="1"/>
  <c r="T216" i="73"/>
  <c r="U216" i="73" s="1"/>
  <c r="M216" i="73"/>
  <c r="L216" i="73"/>
  <c r="BD215" i="73"/>
  <c r="BE215" i="73" s="1"/>
  <c r="AW215" i="73"/>
  <c r="AV215" i="73"/>
  <c r="AL215" i="73"/>
  <c r="AM215" i="73" s="1"/>
  <c r="AD215" i="73"/>
  <c r="AE215" i="73" s="1"/>
  <c r="T215" i="73"/>
  <c r="U215" i="73" s="1"/>
  <c r="M215" i="73"/>
  <c r="L215" i="73"/>
  <c r="BE214" i="73"/>
  <c r="BD214" i="73"/>
  <c r="AW214" i="73"/>
  <c r="AV214" i="73"/>
  <c r="AL214" i="73"/>
  <c r="AM214" i="73" s="1"/>
  <c r="AD214" i="73"/>
  <c r="AE214" i="73" s="1"/>
  <c r="T214" i="73"/>
  <c r="U214" i="73" s="1"/>
  <c r="M214" i="73"/>
  <c r="L214" i="73"/>
  <c r="BD213" i="73"/>
  <c r="BE213" i="73" s="1"/>
  <c r="AW213" i="73"/>
  <c r="AV213" i="73"/>
  <c r="AL213" i="73"/>
  <c r="AM213" i="73" s="1"/>
  <c r="AD213" i="73"/>
  <c r="AE213" i="73" s="1"/>
  <c r="T213" i="73"/>
  <c r="U213" i="73" s="1"/>
  <c r="M213" i="73"/>
  <c r="L213" i="73"/>
  <c r="BE212" i="73"/>
  <c r="BD212" i="73"/>
  <c r="AW212" i="73"/>
  <c r="AV212" i="73"/>
  <c r="AL212" i="73"/>
  <c r="AM212" i="73" s="1"/>
  <c r="AE212" i="73"/>
  <c r="AD212" i="73"/>
  <c r="T212" i="73"/>
  <c r="U212" i="73" s="1"/>
  <c r="M212" i="73"/>
  <c r="L212" i="73"/>
  <c r="BE211" i="73"/>
  <c r="BD211" i="73"/>
  <c r="AW211" i="73"/>
  <c r="AV211" i="73"/>
  <c r="AL211" i="73"/>
  <c r="AM211" i="73" s="1"/>
  <c r="AD211" i="73"/>
  <c r="AE211" i="73" s="1"/>
  <c r="T211" i="73"/>
  <c r="U211" i="73" s="1"/>
  <c r="M211" i="73"/>
  <c r="L211" i="73"/>
  <c r="BE210" i="73"/>
  <c r="BD210" i="73"/>
  <c r="AW210" i="73"/>
  <c r="AV210" i="73"/>
  <c r="AL210" i="73"/>
  <c r="AM210" i="73" s="1"/>
  <c r="AE210" i="73"/>
  <c r="AD210" i="73"/>
  <c r="T210" i="73"/>
  <c r="U210" i="73" s="1"/>
  <c r="M210" i="73"/>
  <c r="L210" i="73"/>
  <c r="BD209" i="73"/>
  <c r="BE209" i="73" s="1"/>
  <c r="AW209" i="73"/>
  <c r="AV209" i="73"/>
  <c r="AL209" i="73"/>
  <c r="AM209" i="73" s="1"/>
  <c r="AD209" i="73"/>
  <c r="AE209" i="73" s="1"/>
  <c r="T209" i="73"/>
  <c r="U209" i="73" s="1"/>
  <c r="M209" i="73"/>
  <c r="L209" i="73"/>
  <c r="BE208" i="73"/>
  <c r="BD208" i="73"/>
  <c r="AW208" i="73"/>
  <c r="AV208" i="73"/>
  <c r="AL208" i="73"/>
  <c r="AM208" i="73" s="1"/>
  <c r="AD208" i="73"/>
  <c r="AE208" i="73" s="1"/>
  <c r="T208" i="73"/>
  <c r="U208" i="73" s="1"/>
  <c r="M208" i="73"/>
  <c r="L208" i="73"/>
  <c r="BD207" i="73"/>
  <c r="BE207" i="73" s="1"/>
  <c r="AW207" i="73"/>
  <c r="AV207" i="73"/>
  <c r="AL207" i="73"/>
  <c r="AM207" i="73" s="1"/>
  <c r="AD207" i="73"/>
  <c r="AE207" i="73" s="1"/>
  <c r="T207" i="73"/>
  <c r="U207" i="73" s="1"/>
  <c r="M207" i="73"/>
  <c r="L207" i="73"/>
  <c r="BD206" i="73"/>
  <c r="BE206" i="73" s="1"/>
  <c r="AW206" i="73"/>
  <c r="AV206" i="73"/>
  <c r="AL206" i="73"/>
  <c r="AM206" i="73" s="1"/>
  <c r="AE206" i="73"/>
  <c r="AD206" i="73"/>
  <c r="T206" i="73"/>
  <c r="U206" i="73" s="1"/>
  <c r="M206" i="73"/>
  <c r="L206" i="73"/>
  <c r="BE205" i="73"/>
  <c r="BD205" i="73"/>
  <c r="AW205" i="73"/>
  <c r="AV205" i="73"/>
  <c r="AL205" i="73"/>
  <c r="AM205" i="73" s="1"/>
  <c r="AD205" i="73"/>
  <c r="AE205" i="73" s="1"/>
  <c r="U205" i="73"/>
  <c r="T205" i="73"/>
  <c r="L205" i="73"/>
  <c r="M205" i="73" s="1"/>
  <c r="BD204" i="73"/>
  <c r="BE204" i="73" s="1"/>
  <c r="AW204" i="73"/>
  <c r="AV204" i="73"/>
  <c r="AL204" i="73"/>
  <c r="AM204" i="73" s="1"/>
  <c r="AD204" i="73"/>
  <c r="AE204" i="73" s="1"/>
  <c r="U204" i="73"/>
  <c r="T204" i="73"/>
  <c r="L204" i="73"/>
  <c r="M204" i="73" s="1"/>
  <c r="BE203" i="73"/>
  <c r="BD203" i="73"/>
  <c r="AW203" i="73"/>
  <c r="AV203" i="73"/>
  <c r="AL203" i="73"/>
  <c r="AM203" i="73" s="1"/>
  <c r="AE203" i="73"/>
  <c r="AD203" i="73"/>
  <c r="T203" i="73"/>
  <c r="U203" i="73" s="1"/>
  <c r="M203" i="73"/>
  <c r="L203" i="73"/>
  <c r="BD202" i="73"/>
  <c r="BE202" i="73" s="1"/>
  <c r="AW202" i="73"/>
  <c r="AV202" i="73"/>
  <c r="AL202" i="73"/>
  <c r="AM202" i="73" s="1"/>
  <c r="AD202" i="73"/>
  <c r="AE202" i="73" s="1"/>
  <c r="T202" i="73"/>
  <c r="U202" i="73" s="1"/>
  <c r="M202" i="73"/>
  <c r="L202" i="73"/>
  <c r="BD201" i="73"/>
  <c r="BE201" i="73" s="1"/>
  <c r="AW201" i="73"/>
  <c r="AV201" i="73"/>
  <c r="AL201" i="73"/>
  <c r="AM201" i="73" s="1"/>
  <c r="AD201" i="73"/>
  <c r="AE201" i="73" s="1"/>
  <c r="U201" i="73"/>
  <c r="T201" i="73"/>
  <c r="L201" i="73"/>
  <c r="M201" i="73" s="1"/>
  <c r="BE200" i="73"/>
  <c r="BD200" i="73"/>
  <c r="AW200" i="73"/>
  <c r="AV200" i="73"/>
  <c r="AL200" i="73"/>
  <c r="AM200" i="73" s="1"/>
  <c r="AE200" i="73"/>
  <c r="AD200" i="73"/>
  <c r="U200" i="73"/>
  <c r="T200" i="73"/>
  <c r="L200" i="73"/>
  <c r="M200" i="73" s="1"/>
  <c r="BE199" i="73"/>
  <c r="BD199" i="73"/>
  <c r="AW199" i="73"/>
  <c r="AV199" i="73"/>
  <c r="AL199" i="73"/>
  <c r="AM199" i="73" s="1"/>
  <c r="AD199" i="73"/>
  <c r="AE199" i="73" s="1"/>
  <c r="T199" i="73"/>
  <c r="U199" i="73" s="1"/>
  <c r="M199" i="73"/>
  <c r="L199" i="73"/>
  <c r="BD198" i="73"/>
  <c r="BE198" i="73" s="1"/>
  <c r="AW198" i="73"/>
  <c r="AV198" i="73"/>
  <c r="AL198" i="73"/>
  <c r="AM198" i="73" s="1"/>
  <c r="AE198" i="73"/>
  <c r="AD198" i="73"/>
  <c r="U198" i="73"/>
  <c r="T198" i="73"/>
  <c r="L198" i="73"/>
  <c r="M198" i="73" s="1"/>
  <c r="BD197" i="73"/>
  <c r="BE197" i="73" s="1"/>
  <c r="AW197" i="73"/>
  <c r="AV197" i="73"/>
  <c r="AL197" i="73"/>
  <c r="AM197" i="73" s="1"/>
  <c r="AD197" i="73"/>
  <c r="AE197" i="73" s="1"/>
  <c r="T197" i="73"/>
  <c r="U197" i="73" s="1"/>
  <c r="L197" i="73"/>
  <c r="M197" i="73" s="1"/>
  <c r="BE196" i="73"/>
  <c r="BD196" i="73"/>
  <c r="AW196" i="73"/>
  <c r="AV196" i="73"/>
  <c r="AL196" i="73"/>
  <c r="AM196" i="73" s="1"/>
  <c r="AD196" i="73"/>
  <c r="AE196" i="73" s="1"/>
  <c r="U196" i="73"/>
  <c r="T196" i="73"/>
  <c r="M196" i="73"/>
  <c r="L196" i="73"/>
  <c r="BE195" i="73"/>
  <c r="BD195" i="73"/>
  <c r="AW195" i="73"/>
  <c r="AV195" i="73"/>
  <c r="AL195" i="73"/>
  <c r="AM195" i="73" s="1"/>
  <c r="AE195" i="73"/>
  <c r="AD195" i="73"/>
  <c r="T195" i="73"/>
  <c r="U195" i="73" s="1"/>
  <c r="L195" i="73"/>
  <c r="M195" i="73" s="1"/>
  <c r="BD194" i="73"/>
  <c r="BE194" i="73" s="1"/>
  <c r="AW194" i="73"/>
  <c r="AV194" i="73"/>
  <c r="AL194" i="73"/>
  <c r="AM194" i="73" s="1"/>
  <c r="AE194" i="73"/>
  <c r="AD194" i="73"/>
  <c r="T194" i="73"/>
  <c r="U194" i="73" s="1"/>
  <c r="M194" i="73"/>
  <c r="L194" i="73"/>
  <c r="BE193" i="73"/>
  <c r="BD193" i="73"/>
  <c r="AW193" i="73"/>
  <c r="AV193" i="73"/>
  <c r="AL193" i="73"/>
  <c r="AM193" i="73" s="1"/>
  <c r="AD193" i="73"/>
  <c r="AE193" i="73" s="1"/>
  <c r="U193" i="73"/>
  <c r="T193" i="73"/>
  <c r="L193" i="73"/>
  <c r="M193" i="73" s="1"/>
  <c r="BD192" i="73"/>
  <c r="BE192" i="73" s="1"/>
  <c r="AW192" i="73"/>
  <c r="AV192" i="73"/>
  <c r="AL192" i="73"/>
  <c r="AM192" i="73" s="1"/>
  <c r="AD192" i="73"/>
  <c r="AE192" i="73" s="1"/>
  <c r="U192" i="73"/>
  <c r="T192" i="73"/>
  <c r="L192" i="73"/>
  <c r="M192" i="73" s="1"/>
  <c r="BE191" i="73"/>
  <c r="BD191" i="73"/>
  <c r="AW191" i="73"/>
  <c r="AV191" i="73"/>
  <c r="AL191" i="73"/>
  <c r="AM191" i="73" s="1"/>
  <c r="AE191" i="73"/>
  <c r="AD191" i="73"/>
  <c r="T191" i="73"/>
  <c r="U191" i="73" s="1"/>
  <c r="M191" i="73"/>
  <c r="L191" i="73"/>
  <c r="BD190" i="73"/>
  <c r="BE190" i="73" s="1"/>
  <c r="AW190" i="73"/>
  <c r="AV190" i="73"/>
  <c r="AL190" i="73"/>
  <c r="AM190" i="73" s="1"/>
  <c r="AD190" i="73"/>
  <c r="AE190" i="73" s="1"/>
  <c r="T190" i="73"/>
  <c r="U190" i="73" s="1"/>
  <c r="L190" i="73"/>
  <c r="M190" i="73" s="1"/>
  <c r="BD189" i="73"/>
  <c r="BE189" i="73" s="1"/>
  <c r="AW189" i="73"/>
  <c r="AV189" i="73"/>
  <c r="AL189" i="73"/>
  <c r="AM189" i="73" s="1"/>
  <c r="AD189" i="73"/>
  <c r="AE189" i="73" s="1"/>
  <c r="U189" i="73"/>
  <c r="T189" i="73"/>
  <c r="L189" i="73"/>
  <c r="M189" i="73" s="1"/>
  <c r="BE188" i="73"/>
  <c r="BD188" i="73"/>
  <c r="AW188" i="73"/>
  <c r="AV188" i="73"/>
  <c r="AL188" i="73"/>
  <c r="AM188" i="73" s="1"/>
  <c r="AE188" i="73"/>
  <c r="AD188" i="73"/>
  <c r="U188" i="73"/>
  <c r="T188" i="73"/>
  <c r="L188" i="73"/>
  <c r="M188" i="73" s="1"/>
  <c r="BD187" i="73"/>
  <c r="BE187" i="73" s="1"/>
  <c r="AW187" i="73"/>
  <c r="AV187" i="73"/>
  <c r="AL187" i="73"/>
  <c r="AM187" i="73" s="1"/>
  <c r="AD187" i="73"/>
  <c r="AE187" i="73" s="1"/>
  <c r="T187" i="73"/>
  <c r="U187" i="73" s="1"/>
  <c r="M187" i="73"/>
  <c r="L187" i="73"/>
  <c r="BE186" i="73"/>
  <c r="BD186" i="73"/>
  <c r="AW186" i="73"/>
  <c r="AV186" i="73"/>
  <c r="AL186" i="73"/>
  <c r="AM186" i="73" s="1"/>
  <c r="AE186" i="73"/>
  <c r="AD186" i="73"/>
  <c r="U186" i="73"/>
  <c r="T186" i="73"/>
  <c r="M186" i="73"/>
  <c r="L186" i="73"/>
  <c r="BD185" i="73"/>
  <c r="BE185" i="73" s="1"/>
  <c r="AW185" i="73"/>
  <c r="AV185" i="73"/>
  <c r="AL185" i="73"/>
  <c r="AM185" i="73" s="1"/>
  <c r="AD185" i="73"/>
  <c r="AE185" i="73" s="1"/>
  <c r="T185" i="73"/>
  <c r="U185" i="73" s="1"/>
  <c r="L185" i="73"/>
  <c r="M185" i="73" s="1"/>
  <c r="BE184" i="73"/>
  <c r="BD184" i="73"/>
  <c r="AW184" i="73"/>
  <c r="AV184" i="73"/>
  <c r="AL184" i="73"/>
  <c r="AM184" i="73" s="1"/>
  <c r="AD184" i="73"/>
  <c r="AE184" i="73" s="1"/>
  <c r="U184" i="73"/>
  <c r="T184" i="73"/>
  <c r="M184" i="73"/>
  <c r="L184" i="73"/>
  <c r="BE183" i="73"/>
  <c r="BD183" i="73"/>
  <c r="AV183" i="73"/>
  <c r="AW183" i="73" s="1"/>
  <c r="AL183" i="73"/>
  <c r="AM183" i="73" s="1"/>
  <c r="AE183" i="73"/>
  <c r="AD183" i="73"/>
  <c r="T183" i="73"/>
  <c r="U183" i="73" s="1"/>
  <c r="L183" i="73"/>
  <c r="M183" i="73" s="1"/>
  <c r="BD182" i="73"/>
  <c r="BE182" i="73" s="1"/>
  <c r="AW182" i="73"/>
  <c r="AV182" i="73"/>
  <c r="AL182" i="73"/>
  <c r="AM182" i="73" s="1"/>
  <c r="AE182" i="73"/>
  <c r="AD182" i="73"/>
  <c r="T182" i="73"/>
  <c r="U182" i="73" s="1"/>
  <c r="M182" i="73"/>
  <c r="L182" i="73"/>
  <c r="BE181" i="73"/>
  <c r="BD181" i="73"/>
  <c r="AV181" i="73"/>
  <c r="AW181" i="73" s="1"/>
  <c r="AL181" i="73"/>
  <c r="AM181" i="73" s="1"/>
  <c r="AE181" i="73"/>
  <c r="AD181" i="73"/>
  <c r="U181" i="73"/>
  <c r="T181" i="73"/>
  <c r="L181" i="73"/>
  <c r="M181" i="73" s="1"/>
  <c r="BD180" i="73"/>
  <c r="BE180" i="73" s="1"/>
  <c r="AV180" i="73"/>
  <c r="AW180" i="73" s="1"/>
  <c r="AL180" i="73"/>
  <c r="AM180" i="73" s="1"/>
  <c r="AD180" i="73"/>
  <c r="AE180" i="73" s="1"/>
  <c r="T180" i="73"/>
  <c r="U180" i="73" s="1"/>
  <c r="L180" i="73"/>
  <c r="M180" i="73" s="1"/>
  <c r="BE179" i="73"/>
  <c r="BD179" i="73"/>
  <c r="AW179" i="73"/>
  <c r="AV179" i="73"/>
  <c r="AL179" i="73"/>
  <c r="AM179" i="73" s="1"/>
  <c r="AE179" i="73"/>
  <c r="AD179" i="73"/>
  <c r="U179" i="73"/>
  <c r="T179" i="73"/>
  <c r="M179" i="73"/>
  <c r="L179" i="73"/>
  <c r="BD178" i="73"/>
  <c r="BE178" i="73" s="1"/>
  <c r="AV178" i="73"/>
  <c r="AW178" i="73" s="1"/>
  <c r="AL178" i="73"/>
  <c r="AM178" i="73" s="1"/>
  <c r="AE178" i="73"/>
  <c r="AD178" i="73"/>
  <c r="T178" i="73"/>
  <c r="U178" i="73" s="1"/>
  <c r="L178" i="73"/>
  <c r="M178" i="73" s="1"/>
  <c r="BD177" i="73"/>
  <c r="BE177" i="73" s="1"/>
  <c r="AW177" i="73"/>
  <c r="AV177" i="73"/>
  <c r="AL177" i="73"/>
  <c r="AM177" i="73" s="1"/>
  <c r="AD177" i="73"/>
  <c r="AE177" i="73" s="1"/>
  <c r="U177" i="73"/>
  <c r="T177" i="73"/>
  <c r="M177" i="73"/>
  <c r="L177" i="73"/>
  <c r="BE176" i="73"/>
  <c r="BD176" i="73"/>
  <c r="AV176" i="73"/>
  <c r="AW176" i="73" s="1"/>
  <c r="AL176" i="73"/>
  <c r="AM176" i="73" s="1"/>
  <c r="AE176" i="73"/>
  <c r="AD176" i="73"/>
  <c r="U176" i="73"/>
  <c r="T176" i="73"/>
  <c r="L176" i="73"/>
  <c r="M176" i="73" s="1"/>
  <c r="BD175" i="73"/>
  <c r="BE175" i="73" s="1"/>
  <c r="AV175" i="73"/>
  <c r="AW175" i="73" s="1"/>
  <c r="AL175" i="73"/>
  <c r="AM175" i="73" s="1"/>
  <c r="AD175" i="73"/>
  <c r="AE175" i="73" s="1"/>
  <c r="T175" i="73"/>
  <c r="U175" i="73" s="1"/>
  <c r="M175" i="73"/>
  <c r="L175" i="73"/>
  <c r="BD174" i="73"/>
  <c r="BE174" i="73" s="1"/>
  <c r="AW174" i="73"/>
  <c r="AV174" i="73"/>
  <c r="AL174" i="73"/>
  <c r="AM174" i="73" s="1"/>
  <c r="AE174" i="73"/>
  <c r="AD174" i="73"/>
  <c r="U174" i="73"/>
  <c r="T174" i="73"/>
  <c r="M174" i="73"/>
  <c r="L174" i="73"/>
  <c r="BD173" i="73"/>
  <c r="BE173" i="73" s="1"/>
  <c r="AV173" i="73"/>
  <c r="AW173" i="73" s="1"/>
  <c r="AL173" i="73"/>
  <c r="AM173" i="73" s="1"/>
  <c r="AD173" i="73"/>
  <c r="AE173" i="73" s="1"/>
  <c r="T173" i="73"/>
  <c r="U173" i="73" s="1"/>
  <c r="L173" i="73"/>
  <c r="M173" i="73" s="1"/>
  <c r="BE172" i="73"/>
  <c r="BD172" i="73"/>
  <c r="AV172" i="73"/>
  <c r="AW172" i="73" s="1"/>
  <c r="AM172" i="73"/>
  <c r="AL172" i="73"/>
  <c r="AD172" i="73"/>
  <c r="AE172" i="73" s="1"/>
  <c r="T172" i="73"/>
  <c r="U172" i="73" s="1"/>
  <c r="L172" i="73"/>
  <c r="M172" i="73" s="1"/>
  <c r="BE171" i="73"/>
  <c r="BD171" i="73"/>
  <c r="AW171" i="73"/>
  <c r="AV171" i="73"/>
  <c r="AM171" i="73"/>
  <c r="AL171" i="73"/>
  <c r="AD171" i="73"/>
  <c r="AE171" i="73" s="1"/>
  <c r="T171" i="73"/>
  <c r="U171" i="73" s="1"/>
  <c r="L171" i="73"/>
  <c r="M171" i="73" s="1"/>
  <c r="BE170" i="73"/>
  <c r="BD170" i="73"/>
  <c r="AW170" i="73"/>
  <c r="AV170" i="73"/>
  <c r="AM170" i="73"/>
  <c r="AL170" i="73"/>
  <c r="AD170" i="73"/>
  <c r="AE170" i="73" s="1"/>
  <c r="T170" i="73"/>
  <c r="U170" i="73" s="1"/>
  <c r="L170" i="73"/>
  <c r="M170" i="73" s="1"/>
  <c r="BE169" i="73"/>
  <c r="BD169" i="73"/>
  <c r="AV169" i="73"/>
  <c r="AW169" i="73" s="1"/>
  <c r="AM169" i="73"/>
  <c r="AL169" i="73"/>
  <c r="AD169" i="73"/>
  <c r="AE169" i="73" s="1"/>
  <c r="T169" i="73"/>
  <c r="U169" i="73" s="1"/>
  <c r="L169" i="73"/>
  <c r="M169" i="73" s="1"/>
  <c r="BE168" i="73"/>
  <c r="BD168" i="73"/>
  <c r="AV168" i="73"/>
  <c r="AW168" i="73" s="1"/>
  <c r="AM168" i="73"/>
  <c r="AL168" i="73"/>
  <c r="AD168" i="73"/>
  <c r="AE168" i="73" s="1"/>
  <c r="T168" i="73"/>
  <c r="U168" i="73" s="1"/>
  <c r="L168" i="73"/>
  <c r="M168" i="73" s="1"/>
  <c r="BE167" i="73"/>
  <c r="BD167" i="73"/>
  <c r="AW167" i="73"/>
  <c r="AV167" i="73"/>
  <c r="AM167" i="73"/>
  <c r="AL167" i="73"/>
  <c r="AD167" i="73"/>
  <c r="AE167" i="73" s="1"/>
  <c r="T167" i="73"/>
  <c r="U167" i="73" s="1"/>
  <c r="L167" i="73"/>
  <c r="M167" i="73" s="1"/>
  <c r="BD166" i="73"/>
  <c r="BE166" i="73" s="1"/>
  <c r="AW166" i="73"/>
  <c r="AV166" i="73"/>
  <c r="AM166" i="73"/>
  <c r="AL166" i="73"/>
  <c r="AD166" i="73"/>
  <c r="AE166" i="73" s="1"/>
  <c r="T166" i="73"/>
  <c r="U166" i="73" s="1"/>
  <c r="L166" i="73"/>
  <c r="M166" i="73" s="1"/>
  <c r="BE165" i="73"/>
  <c r="BD165" i="73"/>
  <c r="AV165" i="73"/>
  <c r="AW165" i="73" s="1"/>
  <c r="AM165" i="73"/>
  <c r="AL165" i="73"/>
  <c r="AD165" i="73"/>
  <c r="AE165" i="73" s="1"/>
  <c r="T165" i="73"/>
  <c r="U165" i="73" s="1"/>
  <c r="L165" i="73"/>
  <c r="M165" i="73" s="1"/>
  <c r="BD164" i="73"/>
  <c r="BE164" i="73" s="1"/>
  <c r="AV164" i="73"/>
  <c r="AW164" i="73" s="1"/>
  <c r="AM164" i="73"/>
  <c r="AL164" i="73"/>
  <c r="AD164" i="73"/>
  <c r="AE164" i="73" s="1"/>
  <c r="T164" i="73"/>
  <c r="U164" i="73" s="1"/>
  <c r="L164" i="73"/>
  <c r="M164" i="73" s="1"/>
  <c r="BE163" i="73"/>
  <c r="BD163" i="73"/>
  <c r="AW163" i="73"/>
  <c r="AV163" i="73"/>
  <c r="AM163" i="73"/>
  <c r="AL163" i="73"/>
  <c r="AD163" i="73"/>
  <c r="AE163" i="73" s="1"/>
  <c r="T163" i="73"/>
  <c r="U163" i="73" s="1"/>
  <c r="L163" i="73"/>
  <c r="M163" i="73" s="1"/>
  <c r="BD162" i="73"/>
  <c r="BE162" i="73" s="1"/>
  <c r="AV162" i="73"/>
  <c r="AW162" i="73" s="1"/>
  <c r="AM162" i="73"/>
  <c r="AL162" i="73"/>
  <c r="AD162" i="73"/>
  <c r="AE162" i="73" s="1"/>
  <c r="T162" i="73"/>
  <c r="U162" i="73" s="1"/>
  <c r="L162" i="73"/>
  <c r="M162" i="73" s="1"/>
  <c r="BE161" i="73"/>
  <c r="BD161" i="73"/>
  <c r="AV161" i="73"/>
  <c r="AW161" i="73" s="1"/>
  <c r="AM161" i="73"/>
  <c r="AL161" i="73"/>
  <c r="AD161" i="73"/>
  <c r="AE161" i="73" s="1"/>
  <c r="T161" i="73"/>
  <c r="U161" i="73" s="1"/>
  <c r="L161" i="73"/>
  <c r="M161" i="73" s="1"/>
  <c r="BD160" i="73"/>
  <c r="BE160" i="73" s="1"/>
  <c r="AV160" i="73"/>
  <c r="AW160" i="73" s="1"/>
  <c r="AM160" i="73"/>
  <c r="AL160" i="73"/>
  <c r="AD160" i="73"/>
  <c r="AE160" i="73" s="1"/>
  <c r="T160" i="73"/>
  <c r="U160" i="73" s="1"/>
  <c r="L160" i="73"/>
  <c r="M160" i="73" s="1"/>
  <c r="BE159" i="73"/>
  <c r="BD159" i="73"/>
  <c r="AW159" i="73"/>
  <c r="AV159" i="73"/>
  <c r="AM159" i="73"/>
  <c r="AL159" i="73"/>
  <c r="AD159" i="73"/>
  <c r="AE159" i="73" s="1"/>
  <c r="T159" i="73"/>
  <c r="U159" i="73" s="1"/>
  <c r="L159" i="73"/>
  <c r="M159" i="73" s="1"/>
  <c r="BD158" i="73"/>
  <c r="BE158" i="73" s="1"/>
  <c r="AV158" i="73"/>
  <c r="AW158" i="73" s="1"/>
  <c r="AM158" i="73"/>
  <c r="AL158" i="73"/>
  <c r="AD158" i="73"/>
  <c r="AE158" i="73" s="1"/>
  <c r="T158" i="73"/>
  <c r="U158" i="73" s="1"/>
  <c r="L158" i="73"/>
  <c r="M158" i="73" s="1"/>
  <c r="BD157" i="73"/>
  <c r="BE157" i="73" s="1"/>
  <c r="AV157" i="73"/>
  <c r="AW157" i="73" s="1"/>
  <c r="AM157" i="73"/>
  <c r="AL157" i="73"/>
  <c r="AD157" i="73"/>
  <c r="AE157" i="73" s="1"/>
  <c r="T157" i="73"/>
  <c r="U157" i="73" s="1"/>
  <c r="L157" i="73"/>
  <c r="M157" i="73" s="1"/>
  <c r="BD156" i="73"/>
  <c r="BE156" i="73" s="1"/>
  <c r="AV156" i="73"/>
  <c r="AW156" i="73" s="1"/>
  <c r="AM156" i="73"/>
  <c r="AL156" i="73"/>
  <c r="AD156" i="73"/>
  <c r="AE156" i="73" s="1"/>
  <c r="T156" i="73"/>
  <c r="U156" i="73" s="1"/>
  <c r="L156" i="73"/>
  <c r="M156" i="73" s="1"/>
  <c r="BE155" i="73"/>
  <c r="BD155" i="73"/>
  <c r="AW155" i="73"/>
  <c r="AV155" i="73"/>
  <c r="AM155" i="73"/>
  <c r="AL155" i="73"/>
  <c r="AD155" i="73"/>
  <c r="AE155" i="73" s="1"/>
  <c r="T155" i="73"/>
  <c r="U155" i="73" s="1"/>
  <c r="L155" i="73"/>
  <c r="M155" i="73" s="1"/>
  <c r="BD154" i="73"/>
  <c r="BE154" i="73" s="1"/>
  <c r="AV154" i="73"/>
  <c r="AW154" i="73" s="1"/>
  <c r="AM154" i="73"/>
  <c r="AL154" i="73"/>
  <c r="AD154" i="73"/>
  <c r="AE154" i="73" s="1"/>
  <c r="T154" i="73"/>
  <c r="U154" i="73" s="1"/>
  <c r="L154" i="73"/>
  <c r="M154" i="73" s="1"/>
  <c r="BD153" i="73"/>
  <c r="BE153" i="73" s="1"/>
  <c r="AV153" i="73"/>
  <c r="AW153" i="73" s="1"/>
  <c r="AM153" i="73"/>
  <c r="AL153" i="73"/>
  <c r="AD153" i="73"/>
  <c r="AE153" i="73" s="1"/>
  <c r="T153" i="73"/>
  <c r="U153" i="73" s="1"/>
  <c r="L153" i="73"/>
  <c r="M153" i="73" s="1"/>
  <c r="BD152" i="73"/>
  <c r="BE152" i="73" s="1"/>
  <c r="AV152" i="73"/>
  <c r="AW152" i="73" s="1"/>
  <c r="AM152" i="73"/>
  <c r="AL152" i="73"/>
  <c r="AD152" i="73"/>
  <c r="AE152" i="73" s="1"/>
  <c r="T152" i="73"/>
  <c r="U152" i="73" s="1"/>
  <c r="L152" i="73"/>
  <c r="M152" i="73" s="1"/>
  <c r="BE151" i="73"/>
  <c r="BD151" i="73"/>
  <c r="AW151" i="73"/>
  <c r="AV151" i="73"/>
  <c r="AM151" i="73"/>
  <c r="AL151" i="73"/>
  <c r="AD151" i="73"/>
  <c r="AE151" i="73" s="1"/>
  <c r="T151" i="73"/>
  <c r="U151" i="73" s="1"/>
  <c r="L151" i="73"/>
  <c r="M151" i="73" s="1"/>
  <c r="BD150" i="73"/>
  <c r="BE150" i="73" s="1"/>
  <c r="AV150" i="73"/>
  <c r="AW150" i="73" s="1"/>
  <c r="AM150" i="73"/>
  <c r="AL150" i="73"/>
  <c r="AD150" i="73"/>
  <c r="AE150" i="73" s="1"/>
  <c r="T150" i="73"/>
  <c r="U150" i="73" s="1"/>
  <c r="L150" i="73"/>
  <c r="M150" i="73" s="1"/>
  <c r="BD149" i="73"/>
  <c r="BE149" i="73" s="1"/>
  <c r="AV149" i="73"/>
  <c r="AW149" i="73" s="1"/>
  <c r="AM149" i="73"/>
  <c r="AL149" i="73"/>
  <c r="AD149" i="73"/>
  <c r="AE149" i="73" s="1"/>
  <c r="T149" i="73"/>
  <c r="U149" i="73" s="1"/>
  <c r="L149" i="73"/>
  <c r="M149" i="73" s="1"/>
  <c r="BD148" i="73"/>
  <c r="BE148" i="73" s="1"/>
  <c r="AV148" i="73"/>
  <c r="AW148" i="73" s="1"/>
  <c r="AM148" i="73"/>
  <c r="AL148" i="73"/>
  <c r="AD148" i="73"/>
  <c r="AE148" i="73" s="1"/>
  <c r="T148" i="73"/>
  <c r="U148" i="73" s="1"/>
  <c r="L148" i="73"/>
  <c r="M148" i="73" s="1"/>
  <c r="BE147" i="73"/>
  <c r="BD147" i="73"/>
  <c r="AW147" i="73"/>
  <c r="AV147" i="73"/>
  <c r="AM147" i="73"/>
  <c r="AL147" i="73"/>
  <c r="AD147" i="73"/>
  <c r="AE147" i="73" s="1"/>
  <c r="T147" i="73"/>
  <c r="U147" i="73" s="1"/>
  <c r="L147" i="73"/>
  <c r="M147" i="73" s="1"/>
  <c r="BD146" i="73"/>
  <c r="BE146" i="73" s="1"/>
  <c r="AV146" i="73"/>
  <c r="AW146" i="73" s="1"/>
  <c r="AM146" i="73"/>
  <c r="AL146" i="73"/>
  <c r="AD146" i="73"/>
  <c r="AE146" i="73" s="1"/>
  <c r="T146" i="73"/>
  <c r="U146" i="73" s="1"/>
  <c r="L146" i="73"/>
  <c r="M146" i="73" s="1"/>
  <c r="BD145" i="73"/>
  <c r="BE145" i="73" s="1"/>
  <c r="AV145" i="73"/>
  <c r="AW145" i="73" s="1"/>
  <c r="AM145" i="73"/>
  <c r="AL145" i="73"/>
  <c r="AD145" i="73"/>
  <c r="AE145" i="73" s="1"/>
  <c r="T145" i="73"/>
  <c r="U145" i="73" s="1"/>
  <c r="L145" i="73"/>
  <c r="M145" i="73" s="1"/>
  <c r="BD144" i="73"/>
  <c r="BE144" i="73" s="1"/>
  <c r="AV144" i="73"/>
  <c r="AW144" i="73" s="1"/>
  <c r="AM144" i="73"/>
  <c r="AL144" i="73"/>
  <c r="AD144" i="73"/>
  <c r="AE144" i="73" s="1"/>
  <c r="T144" i="73"/>
  <c r="U144" i="73" s="1"/>
  <c r="L144" i="73"/>
  <c r="M144" i="73" s="1"/>
  <c r="BE143" i="73"/>
  <c r="BD143" i="73"/>
  <c r="AW143" i="73"/>
  <c r="AV143" i="73"/>
  <c r="AM143" i="73"/>
  <c r="AL143" i="73"/>
  <c r="AD143" i="73"/>
  <c r="AE143" i="73" s="1"/>
  <c r="T143" i="73"/>
  <c r="U143" i="73" s="1"/>
  <c r="L143" i="73"/>
  <c r="M143" i="73" s="1"/>
  <c r="BD142" i="73"/>
  <c r="BE142" i="73" s="1"/>
  <c r="AV142" i="73"/>
  <c r="AW142" i="73" s="1"/>
  <c r="AM142" i="73"/>
  <c r="AL142" i="73"/>
  <c r="AD142" i="73"/>
  <c r="AE142" i="73" s="1"/>
  <c r="T142" i="73"/>
  <c r="U142" i="73" s="1"/>
  <c r="L142" i="73"/>
  <c r="M142" i="73" s="1"/>
  <c r="BD141" i="73"/>
  <c r="BE141" i="73" s="1"/>
  <c r="AV141" i="73"/>
  <c r="AW141" i="73" s="1"/>
  <c r="AM141" i="73"/>
  <c r="AL141" i="73"/>
  <c r="AD141" i="73"/>
  <c r="AE141" i="73" s="1"/>
  <c r="T141" i="73"/>
  <c r="U141" i="73" s="1"/>
  <c r="L141" i="73"/>
  <c r="M141" i="73" s="1"/>
  <c r="BD140" i="73"/>
  <c r="BE140" i="73" s="1"/>
  <c r="AV140" i="73"/>
  <c r="AW140" i="73" s="1"/>
  <c r="AM140" i="73"/>
  <c r="AL140" i="73"/>
  <c r="AD140" i="73"/>
  <c r="AE140" i="73" s="1"/>
  <c r="T140" i="73"/>
  <c r="U140" i="73" s="1"/>
  <c r="L140" i="73"/>
  <c r="M140" i="73" s="1"/>
  <c r="BE139" i="73"/>
  <c r="BD139" i="73"/>
  <c r="AW139" i="73"/>
  <c r="AV139" i="73"/>
  <c r="AM139" i="73"/>
  <c r="AL139" i="73"/>
  <c r="AD139" i="73"/>
  <c r="AE139" i="73" s="1"/>
  <c r="T139" i="73"/>
  <c r="U139" i="73" s="1"/>
  <c r="L139" i="73"/>
  <c r="M139" i="73" s="1"/>
  <c r="BD138" i="73"/>
  <c r="BE138" i="73" s="1"/>
  <c r="AV138" i="73"/>
  <c r="AW138" i="73" s="1"/>
  <c r="AM138" i="73"/>
  <c r="AL138" i="73"/>
  <c r="AD138" i="73"/>
  <c r="AE138" i="73" s="1"/>
  <c r="T138" i="73"/>
  <c r="U138" i="73" s="1"/>
  <c r="L138" i="73"/>
  <c r="M138" i="73" s="1"/>
  <c r="BD137" i="73"/>
  <c r="BE137" i="73" s="1"/>
  <c r="AV137" i="73"/>
  <c r="AW137" i="73" s="1"/>
  <c r="AM137" i="73"/>
  <c r="AL137" i="73"/>
  <c r="AE137" i="73"/>
  <c r="AD137" i="73"/>
  <c r="T137" i="73"/>
  <c r="U137" i="73" s="1"/>
  <c r="L137" i="73"/>
  <c r="M137" i="73" s="1"/>
  <c r="BD136" i="73"/>
  <c r="BE136" i="73" s="1"/>
  <c r="AV136" i="73"/>
  <c r="AW136" i="73" s="1"/>
  <c r="AM136" i="73"/>
  <c r="AL136" i="73"/>
  <c r="AE136" i="73"/>
  <c r="AD136" i="73"/>
  <c r="T136" i="73"/>
  <c r="U136" i="73" s="1"/>
  <c r="L136" i="73"/>
  <c r="M136" i="73" s="1"/>
  <c r="BE135" i="73"/>
  <c r="BD135" i="73"/>
  <c r="AV135" i="73"/>
  <c r="AW135" i="73" s="1"/>
  <c r="AM135" i="73"/>
  <c r="AL135" i="73"/>
  <c r="AD135" i="73"/>
  <c r="AE135" i="73" s="1"/>
  <c r="T135" i="73"/>
  <c r="U135" i="73" s="1"/>
  <c r="L135" i="73"/>
  <c r="M135" i="73" s="1"/>
  <c r="BE134" i="73"/>
  <c r="BD134" i="73"/>
  <c r="AW134" i="73"/>
  <c r="AV134" i="73"/>
  <c r="AM134" i="73"/>
  <c r="AL134" i="73"/>
  <c r="AD134" i="73"/>
  <c r="AE134" i="73" s="1"/>
  <c r="T134" i="73"/>
  <c r="U134" i="73" s="1"/>
  <c r="L134" i="73"/>
  <c r="M134" i="73" s="1"/>
  <c r="BE133" i="73"/>
  <c r="BD133" i="73"/>
  <c r="AW133" i="73"/>
  <c r="AV133" i="73"/>
  <c r="AM133" i="73"/>
  <c r="AL133" i="73"/>
  <c r="AD133" i="73"/>
  <c r="AE133" i="73" s="1"/>
  <c r="T133" i="73"/>
  <c r="U133" i="73" s="1"/>
  <c r="L133" i="73"/>
  <c r="M133" i="73" s="1"/>
  <c r="BD132" i="73"/>
  <c r="BE132" i="73" s="1"/>
  <c r="AW132" i="73"/>
  <c r="AV132" i="73"/>
  <c r="AM132" i="73"/>
  <c r="AL132" i="73"/>
  <c r="AE132" i="73"/>
  <c r="AD132" i="73"/>
  <c r="T132" i="73"/>
  <c r="U132" i="73" s="1"/>
  <c r="L132" i="73"/>
  <c r="M132" i="73" s="1"/>
  <c r="BE131" i="73"/>
  <c r="BD131" i="73"/>
  <c r="AV131" i="73"/>
  <c r="AW131" i="73" s="1"/>
  <c r="AM131" i="73"/>
  <c r="AL131" i="73"/>
  <c r="AE131" i="73"/>
  <c r="AD131" i="73"/>
  <c r="T131" i="73"/>
  <c r="U131" i="73" s="1"/>
  <c r="L131" i="73"/>
  <c r="M131" i="73" s="1"/>
  <c r="BD130" i="73"/>
  <c r="BE130" i="73" s="1"/>
  <c r="AW130" i="73"/>
  <c r="AV130" i="73"/>
  <c r="AM130" i="73"/>
  <c r="AL130" i="73"/>
  <c r="AE130" i="73"/>
  <c r="AD130" i="73"/>
  <c r="T130" i="73"/>
  <c r="U130" i="73" s="1"/>
  <c r="L130" i="73"/>
  <c r="M130" i="73" s="1"/>
  <c r="BE129" i="73"/>
  <c r="BD129" i="73"/>
  <c r="AV129" i="73"/>
  <c r="AW129" i="73" s="1"/>
  <c r="AM129" i="73"/>
  <c r="AL129" i="73"/>
  <c r="AD129" i="73"/>
  <c r="AE129" i="73" s="1"/>
  <c r="T129" i="73"/>
  <c r="U129" i="73" s="1"/>
  <c r="L129" i="73"/>
  <c r="M129" i="73" s="1"/>
  <c r="BE128" i="73"/>
  <c r="BD128" i="73"/>
  <c r="AW128" i="73"/>
  <c r="AV128" i="73"/>
  <c r="AM128" i="73"/>
  <c r="AL128" i="73"/>
  <c r="AE128" i="73"/>
  <c r="AD128" i="73"/>
  <c r="T128" i="73"/>
  <c r="U128" i="73" s="1"/>
  <c r="L128" i="73"/>
  <c r="M128" i="73" s="1"/>
  <c r="BE127" i="73"/>
  <c r="BD127" i="73"/>
  <c r="AW127" i="73"/>
  <c r="AV127" i="73"/>
  <c r="AM127" i="73"/>
  <c r="AL127" i="73"/>
  <c r="AD127" i="73"/>
  <c r="AE127" i="73" s="1"/>
  <c r="T127" i="73"/>
  <c r="U127" i="73" s="1"/>
  <c r="L127" i="73"/>
  <c r="M127" i="73" s="1"/>
  <c r="BD126" i="73"/>
  <c r="BE126" i="73" s="1"/>
  <c r="AW126" i="73"/>
  <c r="AV126" i="73"/>
  <c r="AM126" i="73"/>
  <c r="AL126" i="73"/>
  <c r="AE126" i="73"/>
  <c r="AD126" i="73"/>
  <c r="T126" i="73"/>
  <c r="U126" i="73" s="1"/>
  <c r="L126" i="73"/>
  <c r="M126" i="73" s="1"/>
  <c r="BD125" i="73"/>
  <c r="BE125" i="73" s="1"/>
  <c r="AV125" i="73"/>
  <c r="AW125" i="73" s="1"/>
  <c r="AM125" i="73"/>
  <c r="AL125" i="73"/>
  <c r="AE125" i="73"/>
  <c r="AD125" i="73"/>
  <c r="T125" i="73"/>
  <c r="U125" i="73" s="1"/>
  <c r="L125" i="73"/>
  <c r="M125" i="73" s="1"/>
  <c r="BD124" i="73"/>
  <c r="BE124" i="73" s="1"/>
  <c r="AV124" i="73"/>
  <c r="AW124" i="73" s="1"/>
  <c r="AL124" i="73"/>
  <c r="AM124" i="73" s="1"/>
  <c r="AE124" i="73"/>
  <c r="AD124" i="73"/>
  <c r="T124" i="73"/>
  <c r="U124" i="73" s="1"/>
  <c r="L124" i="73"/>
  <c r="M124" i="73" s="1"/>
  <c r="BE123" i="73"/>
  <c r="BD123" i="73"/>
  <c r="AV123" i="73"/>
  <c r="AW123" i="73" s="1"/>
  <c r="AL123" i="73"/>
  <c r="AM123" i="73" s="1"/>
  <c r="AD123" i="73"/>
  <c r="AE123" i="73" s="1"/>
  <c r="T123" i="73"/>
  <c r="U123" i="73" s="1"/>
  <c r="L123" i="73"/>
  <c r="M123" i="73" s="1"/>
  <c r="BE122" i="73"/>
  <c r="BD122" i="73"/>
  <c r="AW122" i="73"/>
  <c r="AV122" i="73"/>
  <c r="AL122" i="73"/>
  <c r="AM122" i="73" s="1"/>
  <c r="AE122" i="73"/>
  <c r="AD122" i="73"/>
  <c r="T122" i="73"/>
  <c r="U122" i="73" s="1"/>
  <c r="L122" i="73"/>
  <c r="M122" i="73" s="1"/>
  <c r="BE121" i="73"/>
  <c r="BD121" i="73"/>
  <c r="AW121" i="73"/>
  <c r="AV121" i="73"/>
  <c r="AM121" i="73"/>
  <c r="AL121" i="73"/>
  <c r="AD121" i="73"/>
  <c r="AE121" i="73" s="1"/>
  <c r="T121" i="73"/>
  <c r="U121" i="73" s="1"/>
  <c r="L121" i="73"/>
  <c r="M121" i="73" s="1"/>
  <c r="BD120" i="73"/>
  <c r="BE120" i="73" s="1"/>
  <c r="AW120" i="73"/>
  <c r="AV120" i="73"/>
  <c r="AM120" i="73"/>
  <c r="AL120" i="73"/>
  <c r="AE120" i="73"/>
  <c r="AD120" i="73"/>
  <c r="T120" i="73"/>
  <c r="U120" i="73" s="1"/>
  <c r="L120" i="73"/>
  <c r="M120" i="73" s="1"/>
  <c r="BE119" i="73"/>
  <c r="BD119" i="73"/>
  <c r="AV119" i="73"/>
  <c r="AW119" i="73" s="1"/>
  <c r="AM119" i="73"/>
  <c r="AL119" i="73"/>
  <c r="AE119" i="73"/>
  <c r="AD119" i="73"/>
  <c r="T119" i="73"/>
  <c r="U119" i="73" s="1"/>
  <c r="L119" i="73"/>
  <c r="M119" i="73" s="1"/>
  <c r="BD118" i="73"/>
  <c r="BE118" i="73" s="1"/>
  <c r="AW118" i="73"/>
  <c r="AV118" i="73"/>
  <c r="AL118" i="73"/>
  <c r="AM118" i="73" s="1"/>
  <c r="AE118" i="73"/>
  <c r="AD118" i="73"/>
  <c r="T118" i="73"/>
  <c r="U118" i="73" s="1"/>
  <c r="L118" i="73"/>
  <c r="M118" i="73" s="1"/>
  <c r="BE117" i="73"/>
  <c r="BD117" i="73"/>
  <c r="AV117" i="73"/>
  <c r="AW117" i="73" s="1"/>
  <c r="AL117" i="73"/>
  <c r="AM117" i="73" s="1"/>
  <c r="AD117" i="73"/>
  <c r="AE117" i="73" s="1"/>
  <c r="T117" i="73"/>
  <c r="U117" i="73" s="1"/>
  <c r="L117" i="73"/>
  <c r="M117" i="73" s="1"/>
  <c r="BE116" i="73"/>
  <c r="BD116" i="73"/>
  <c r="AW116" i="73"/>
  <c r="AV116" i="73"/>
  <c r="AL116" i="73"/>
  <c r="AM116" i="73" s="1"/>
  <c r="AD116" i="73"/>
  <c r="AE116" i="73" s="1"/>
  <c r="T116" i="73"/>
  <c r="U116" i="73" s="1"/>
  <c r="L116" i="73"/>
  <c r="M116" i="73" s="1"/>
  <c r="BE115" i="73"/>
  <c r="BD115" i="73"/>
  <c r="AW115" i="73"/>
  <c r="AV115" i="73"/>
  <c r="AM115" i="73"/>
  <c r="AL115" i="73"/>
  <c r="AD115" i="73"/>
  <c r="AE115" i="73" s="1"/>
  <c r="T115" i="73"/>
  <c r="U115" i="73" s="1"/>
  <c r="L115" i="73"/>
  <c r="M115" i="73" s="1"/>
  <c r="BD114" i="73"/>
  <c r="BE114" i="73" s="1"/>
  <c r="AW114" i="73"/>
  <c r="AV114" i="73"/>
  <c r="AM114" i="73"/>
  <c r="AL114" i="73"/>
  <c r="AE114" i="73"/>
  <c r="AD114" i="73"/>
  <c r="T114" i="73"/>
  <c r="U114" i="73" s="1"/>
  <c r="L114" i="73"/>
  <c r="M114" i="73" s="1"/>
  <c r="BD113" i="73"/>
  <c r="BE113" i="73" s="1"/>
  <c r="AV113" i="73"/>
  <c r="AW113" i="73" s="1"/>
  <c r="AM113" i="73"/>
  <c r="AL113" i="73"/>
  <c r="AE113" i="73"/>
  <c r="AD113" i="73"/>
  <c r="T113" i="73"/>
  <c r="U113" i="73" s="1"/>
  <c r="L113" i="73"/>
  <c r="M113" i="73" s="1"/>
  <c r="BD112" i="73"/>
  <c r="BE112" i="73" s="1"/>
  <c r="AW112" i="73"/>
  <c r="AV112" i="73"/>
  <c r="AL112" i="73"/>
  <c r="AM112" i="73" s="1"/>
  <c r="AE112" i="73"/>
  <c r="AD112" i="73"/>
  <c r="T112" i="73"/>
  <c r="U112" i="73" s="1"/>
  <c r="L112" i="73"/>
  <c r="M112" i="73" s="1"/>
  <c r="BE111" i="73"/>
  <c r="BD111" i="73"/>
  <c r="AW111" i="73"/>
  <c r="AV111" i="73"/>
  <c r="AM111" i="73"/>
  <c r="AL111" i="73"/>
  <c r="AD111" i="73"/>
  <c r="AE111" i="73" s="1"/>
  <c r="T111" i="73"/>
  <c r="U111" i="73" s="1"/>
  <c r="L111" i="73"/>
  <c r="M111" i="73" s="1"/>
  <c r="BE110" i="73"/>
  <c r="BD110" i="73"/>
  <c r="AW110" i="73"/>
  <c r="AV110" i="73"/>
  <c r="AL110" i="73"/>
  <c r="AM110" i="73" s="1"/>
  <c r="AD110" i="73"/>
  <c r="AE110" i="73" s="1"/>
  <c r="T110" i="73"/>
  <c r="U110" i="73" s="1"/>
  <c r="L110" i="73"/>
  <c r="M110" i="73" s="1"/>
  <c r="BE109" i="73"/>
  <c r="BD109" i="73"/>
  <c r="AW109" i="73"/>
  <c r="AV109" i="73"/>
  <c r="AM109" i="73"/>
  <c r="AL109" i="73"/>
  <c r="AD109" i="73"/>
  <c r="AE109" i="73" s="1"/>
  <c r="T109" i="73"/>
  <c r="U109" i="73" s="1"/>
  <c r="L109" i="73"/>
  <c r="M109" i="73" s="1"/>
  <c r="BD108" i="73"/>
  <c r="BE108" i="73" s="1"/>
  <c r="AW108" i="73"/>
  <c r="AV108" i="73"/>
  <c r="AM108" i="73"/>
  <c r="AL108" i="73"/>
  <c r="AE108" i="73"/>
  <c r="AD108" i="73"/>
  <c r="T108" i="73"/>
  <c r="U108" i="73" s="1"/>
  <c r="L108" i="73"/>
  <c r="M108" i="73" s="1"/>
  <c r="BE107" i="73"/>
  <c r="BD107" i="73"/>
  <c r="AW107" i="73"/>
  <c r="AV107" i="73"/>
  <c r="AM107" i="73"/>
  <c r="AL107" i="73"/>
  <c r="AD107" i="73"/>
  <c r="AE107" i="73" s="1"/>
  <c r="T107" i="73"/>
  <c r="U107" i="73" s="1"/>
  <c r="L107" i="73"/>
  <c r="M107" i="73" s="1"/>
  <c r="BD106" i="73"/>
  <c r="BE106" i="73" s="1"/>
  <c r="AV106" i="73"/>
  <c r="AW106" i="73" s="1"/>
  <c r="AM106" i="73"/>
  <c r="AL106" i="73"/>
  <c r="AE106" i="73"/>
  <c r="AD106" i="73"/>
  <c r="T106" i="73"/>
  <c r="U106" i="73" s="1"/>
  <c r="L106" i="73"/>
  <c r="M106" i="73" s="1"/>
  <c r="BD105" i="73"/>
  <c r="BE105" i="73" s="1"/>
  <c r="AW105" i="73"/>
  <c r="AV105" i="73"/>
  <c r="AM105" i="73"/>
  <c r="AL105" i="73"/>
  <c r="AD105" i="73"/>
  <c r="AE105" i="73" s="1"/>
  <c r="T105" i="73"/>
  <c r="U105" i="73" s="1"/>
  <c r="M105" i="73"/>
  <c r="L105" i="73"/>
  <c r="BD104" i="73"/>
  <c r="BE104" i="73" s="1"/>
  <c r="AV104" i="73"/>
  <c r="AW104" i="73" s="1"/>
  <c r="AL104" i="73"/>
  <c r="AM104" i="73" s="1"/>
  <c r="AE104" i="73"/>
  <c r="AD104" i="73"/>
  <c r="T104" i="73"/>
  <c r="U104" i="73" s="1"/>
  <c r="L104" i="73"/>
  <c r="M104" i="73" s="1"/>
  <c r="BD103" i="73"/>
  <c r="BE103" i="73" s="1"/>
  <c r="AV103" i="73"/>
  <c r="AW103" i="73" s="1"/>
  <c r="AM103" i="73"/>
  <c r="AL103" i="73"/>
  <c r="AD103" i="73"/>
  <c r="AE103" i="73" s="1"/>
  <c r="T103" i="73"/>
  <c r="U103" i="73" s="1"/>
  <c r="M103" i="73"/>
  <c r="L103" i="73"/>
  <c r="BE102" i="73"/>
  <c r="BD102" i="73"/>
  <c r="AW102" i="73"/>
  <c r="AV102" i="73"/>
  <c r="AM102" i="73"/>
  <c r="AL102" i="73"/>
  <c r="AD102" i="73"/>
  <c r="AE102" i="73" s="1"/>
  <c r="T102" i="73"/>
  <c r="U102" i="73" s="1"/>
  <c r="L102" i="73"/>
  <c r="M102" i="73" s="1"/>
  <c r="BD101" i="73"/>
  <c r="BE101" i="73" s="1"/>
  <c r="AV101" i="73"/>
  <c r="AW101" i="73" s="1"/>
  <c r="AM101" i="73"/>
  <c r="AL101" i="73"/>
  <c r="AE101" i="73"/>
  <c r="AD101" i="73"/>
  <c r="T101" i="73"/>
  <c r="U101" i="73" s="1"/>
  <c r="L101" i="73"/>
  <c r="M101" i="73" s="1"/>
  <c r="BD100" i="73"/>
  <c r="BE100" i="73" s="1"/>
  <c r="AV100" i="73"/>
  <c r="AW100" i="73" s="1"/>
  <c r="AL100" i="73"/>
  <c r="AM100" i="73" s="1"/>
  <c r="AE100" i="73"/>
  <c r="AD100" i="73"/>
  <c r="T100" i="73"/>
  <c r="U100" i="73" s="1"/>
  <c r="L100" i="73"/>
  <c r="M100" i="73" s="1"/>
  <c r="BD99" i="73"/>
  <c r="BE99" i="73" s="1"/>
  <c r="AV99" i="73"/>
  <c r="AW99" i="73" s="1"/>
  <c r="AL99" i="73"/>
  <c r="AM99" i="73" s="1"/>
  <c r="AE99" i="73"/>
  <c r="AD99" i="73"/>
  <c r="U99" i="73"/>
  <c r="T99" i="73"/>
  <c r="L99" i="73"/>
  <c r="M99" i="73" s="1"/>
  <c r="BD98" i="73"/>
  <c r="BE98" i="73" s="1"/>
  <c r="AV98" i="73"/>
  <c r="AW98" i="73" s="1"/>
  <c r="AM98" i="73"/>
  <c r="AL98" i="73"/>
  <c r="AE98" i="73"/>
  <c r="AD98" i="73"/>
  <c r="U98" i="73"/>
  <c r="T98" i="73"/>
  <c r="L98" i="73"/>
  <c r="M98" i="73" s="1"/>
  <c r="BD97" i="73"/>
  <c r="BE97" i="73" s="1"/>
  <c r="AV97" i="73"/>
  <c r="AW97" i="73" s="1"/>
  <c r="AM97" i="73"/>
  <c r="AL97" i="73"/>
  <c r="AE97" i="73"/>
  <c r="AD97" i="73"/>
  <c r="T97" i="73"/>
  <c r="U97" i="73" s="1"/>
  <c r="L97" i="73"/>
  <c r="M97" i="73" s="1"/>
  <c r="BD96" i="73"/>
  <c r="BE96" i="73" s="1"/>
  <c r="AV96" i="73"/>
  <c r="AW96" i="73" s="1"/>
  <c r="AL96" i="73"/>
  <c r="AM96" i="73" s="1"/>
  <c r="AE96" i="73"/>
  <c r="AD96" i="73"/>
  <c r="T96" i="73"/>
  <c r="U96" i="73" s="1"/>
  <c r="L96" i="73"/>
  <c r="M96" i="73" s="1"/>
  <c r="BD95" i="73"/>
  <c r="BE95" i="73" s="1"/>
  <c r="AV95" i="73"/>
  <c r="AW95" i="73" s="1"/>
  <c r="AL95" i="73"/>
  <c r="AM95" i="73" s="1"/>
  <c r="AE95" i="73"/>
  <c r="AD95" i="73"/>
  <c r="U95" i="73"/>
  <c r="T95" i="73"/>
  <c r="L95" i="73"/>
  <c r="M95" i="73" s="1"/>
  <c r="BD94" i="73"/>
  <c r="BE94" i="73" s="1"/>
  <c r="AV94" i="73"/>
  <c r="AW94" i="73" s="1"/>
  <c r="AM94" i="73"/>
  <c r="AL94" i="73"/>
  <c r="AE94" i="73"/>
  <c r="AD94" i="73"/>
  <c r="U94" i="73"/>
  <c r="T94" i="73"/>
  <c r="L94" i="73"/>
  <c r="M94" i="73" s="1"/>
  <c r="BD93" i="73"/>
  <c r="BE93" i="73" s="1"/>
  <c r="AV93" i="73"/>
  <c r="AW93" i="73" s="1"/>
  <c r="AM93" i="73"/>
  <c r="AL93" i="73"/>
  <c r="AE93" i="73"/>
  <c r="AD93" i="73"/>
  <c r="T93" i="73"/>
  <c r="U93" i="73" s="1"/>
  <c r="L93" i="73"/>
  <c r="M93" i="73" s="1"/>
  <c r="BD92" i="73"/>
  <c r="BE92" i="73" s="1"/>
  <c r="AV92" i="73"/>
  <c r="AW92" i="73" s="1"/>
  <c r="AL92" i="73"/>
  <c r="AM92" i="73" s="1"/>
  <c r="AE92" i="73"/>
  <c r="AD92" i="73"/>
  <c r="T92" i="73"/>
  <c r="U92" i="73" s="1"/>
  <c r="L92" i="73"/>
  <c r="M92" i="73" s="1"/>
  <c r="BD91" i="73"/>
  <c r="BE91" i="73" s="1"/>
  <c r="AV91" i="73"/>
  <c r="AW91" i="73" s="1"/>
  <c r="AL91" i="73"/>
  <c r="AM91" i="73" s="1"/>
  <c r="AE91" i="73"/>
  <c r="AD91" i="73"/>
  <c r="U91" i="73"/>
  <c r="T91" i="73"/>
  <c r="L91" i="73"/>
  <c r="M91" i="73" s="1"/>
  <c r="BD90" i="73"/>
  <c r="BE90" i="73" s="1"/>
  <c r="AV90" i="73"/>
  <c r="AW90" i="73" s="1"/>
  <c r="AM90" i="73"/>
  <c r="AL90" i="73"/>
  <c r="AE90" i="73"/>
  <c r="AD90" i="73"/>
  <c r="U90" i="73"/>
  <c r="T90" i="73"/>
  <c r="L90" i="73"/>
  <c r="M90" i="73" s="1"/>
  <c r="BD89" i="73"/>
  <c r="BE89" i="73" s="1"/>
  <c r="AV89" i="73"/>
  <c r="AW89" i="73" s="1"/>
  <c r="AM89" i="73"/>
  <c r="AL89" i="73"/>
  <c r="AE89" i="73"/>
  <c r="AD89" i="73"/>
  <c r="T89" i="73"/>
  <c r="U89" i="73" s="1"/>
  <c r="L89" i="73"/>
  <c r="M89" i="73" s="1"/>
  <c r="BD88" i="73"/>
  <c r="BE88" i="73" s="1"/>
  <c r="AV88" i="73"/>
  <c r="AW88" i="73" s="1"/>
  <c r="AL88" i="73"/>
  <c r="AM88" i="73" s="1"/>
  <c r="AE88" i="73"/>
  <c r="AD88" i="73"/>
  <c r="T88" i="73"/>
  <c r="U88" i="73" s="1"/>
  <c r="L88" i="73"/>
  <c r="M88" i="73" s="1"/>
  <c r="BD87" i="73"/>
  <c r="BE87" i="73" s="1"/>
  <c r="AV87" i="73"/>
  <c r="AW87" i="73" s="1"/>
  <c r="AL87" i="73"/>
  <c r="AM87" i="73" s="1"/>
  <c r="AE87" i="73"/>
  <c r="AD87" i="73"/>
  <c r="U87" i="73"/>
  <c r="T87" i="73"/>
  <c r="L87" i="73"/>
  <c r="M87" i="73" s="1"/>
  <c r="BD86" i="73"/>
  <c r="BE86" i="73" s="1"/>
  <c r="AV86" i="73"/>
  <c r="AW86" i="73" s="1"/>
  <c r="AM86" i="73"/>
  <c r="AL86" i="73"/>
  <c r="AE86" i="73"/>
  <c r="AD86" i="73"/>
  <c r="U86" i="73"/>
  <c r="T86" i="73"/>
  <c r="L86" i="73"/>
  <c r="M86" i="73" s="1"/>
  <c r="BD85" i="73"/>
  <c r="BE85" i="73" s="1"/>
  <c r="AV85" i="73"/>
  <c r="AW85" i="73" s="1"/>
  <c r="AM85" i="73"/>
  <c r="AL85" i="73"/>
  <c r="AE85" i="73"/>
  <c r="AD85" i="73"/>
  <c r="T85" i="73"/>
  <c r="U85" i="73" s="1"/>
  <c r="L85" i="73"/>
  <c r="M85" i="73" s="1"/>
  <c r="BD84" i="73"/>
  <c r="BE84" i="73" s="1"/>
  <c r="AV84" i="73"/>
  <c r="AW84" i="73" s="1"/>
  <c r="AL84" i="73"/>
  <c r="AM84" i="73" s="1"/>
  <c r="AE84" i="73"/>
  <c r="AD84" i="73"/>
  <c r="T84" i="73"/>
  <c r="U84" i="73" s="1"/>
  <c r="L84" i="73"/>
  <c r="M84" i="73" s="1"/>
  <c r="BD83" i="73"/>
  <c r="BE83" i="73" s="1"/>
  <c r="AV83" i="73"/>
  <c r="AW83" i="73" s="1"/>
  <c r="AL83" i="73"/>
  <c r="AM83" i="73" s="1"/>
  <c r="AE83" i="73"/>
  <c r="AD83" i="73"/>
  <c r="U83" i="73"/>
  <c r="T83" i="73"/>
  <c r="L83" i="73"/>
  <c r="M83" i="73" s="1"/>
  <c r="BD82" i="73"/>
  <c r="BE82" i="73" s="1"/>
  <c r="AV82" i="73"/>
  <c r="AW82" i="73" s="1"/>
  <c r="AM82" i="73"/>
  <c r="AL82" i="73"/>
  <c r="AE82" i="73"/>
  <c r="AD82" i="73"/>
  <c r="U82" i="73"/>
  <c r="T82" i="73"/>
  <c r="L82" i="73"/>
  <c r="M82" i="73" s="1"/>
  <c r="BD81" i="73"/>
  <c r="BE81" i="73" s="1"/>
  <c r="AV81" i="73"/>
  <c r="AW81" i="73" s="1"/>
  <c r="AM81" i="73"/>
  <c r="AL81" i="73"/>
  <c r="AE81" i="73"/>
  <c r="AD81" i="73"/>
  <c r="T81" i="73"/>
  <c r="U81" i="73" s="1"/>
  <c r="L81" i="73"/>
  <c r="M81" i="73" s="1"/>
  <c r="BD80" i="73"/>
  <c r="BE80" i="73" s="1"/>
  <c r="AV80" i="73"/>
  <c r="AW80" i="73" s="1"/>
  <c r="AL80" i="73"/>
  <c r="AM80" i="73" s="1"/>
  <c r="AE80" i="73"/>
  <c r="AD80" i="73"/>
  <c r="T80" i="73"/>
  <c r="U80" i="73" s="1"/>
  <c r="L80" i="73"/>
  <c r="M80" i="73" s="1"/>
  <c r="BD79" i="73"/>
  <c r="BE79" i="73" s="1"/>
  <c r="AV79" i="73"/>
  <c r="AW79" i="73" s="1"/>
  <c r="AL79" i="73"/>
  <c r="AM79" i="73" s="1"/>
  <c r="AE79" i="73"/>
  <c r="AD79" i="73"/>
  <c r="U79" i="73"/>
  <c r="T79" i="73"/>
  <c r="L79" i="73"/>
  <c r="M79" i="73" s="1"/>
  <c r="BD78" i="73"/>
  <c r="BE78" i="73" s="1"/>
  <c r="AV78" i="73"/>
  <c r="AW78" i="73" s="1"/>
  <c r="AM78" i="73"/>
  <c r="AL78" i="73"/>
  <c r="AE78" i="73"/>
  <c r="AD78" i="73"/>
  <c r="U78" i="73"/>
  <c r="T78" i="73"/>
  <c r="L78" i="73"/>
  <c r="M78" i="73" s="1"/>
  <c r="BD77" i="73"/>
  <c r="BE77" i="73" s="1"/>
  <c r="AV77" i="73"/>
  <c r="AW77" i="73" s="1"/>
  <c r="AM77" i="73"/>
  <c r="AL77" i="73"/>
  <c r="AE77" i="73"/>
  <c r="AD77" i="73"/>
  <c r="T77" i="73"/>
  <c r="U77" i="73" s="1"/>
  <c r="L77" i="73"/>
  <c r="M77" i="73" s="1"/>
  <c r="BD76" i="73"/>
  <c r="BE76" i="73" s="1"/>
  <c r="AV76" i="73"/>
  <c r="AW76" i="73" s="1"/>
  <c r="AL76" i="73"/>
  <c r="AM76" i="73" s="1"/>
  <c r="AE76" i="73"/>
  <c r="AD76" i="73"/>
  <c r="T76" i="73"/>
  <c r="U76" i="73" s="1"/>
  <c r="L76" i="73"/>
  <c r="M76" i="73" s="1"/>
  <c r="BD75" i="73"/>
  <c r="BE75" i="73" s="1"/>
  <c r="AV75" i="73"/>
  <c r="AW75" i="73" s="1"/>
  <c r="AL75" i="73"/>
  <c r="AM75" i="73" s="1"/>
  <c r="AE75" i="73"/>
  <c r="AD75" i="73"/>
  <c r="U75" i="73"/>
  <c r="T75" i="73"/>
  <c r="L75" i="73"/>
  <c r="M75" i="73" s="1"/>
  <c r="BD74" i="73"/>
  <c r="BE74" i="73" s="1"/>
  <c r="AV74" i="73"/>
  <c r="AW74" i="73" s="1"/>
  <c r="AM74" i="73"/>
  <c r="AL74" i="73"/>
  <c r="AE74" i="73"/>
  <c r="AD74" i="73"/>
  <c r="U74" i="73"/>
  <c r="T74" i="73"/>
  <c r="L74" i="73"/>
  <c r="M74" i="73" s="1"/>
  <c r="BD73" i="73"/>
  <c r="BE73" i="73" s="1"/>
  <c r="AV73" i="73"/>
  <c r="AW73" i="73" s="1"/>
  <c r="AM73" i="73"/>
  <c r="AL73" i="73"/>
  <c r="AE73" i="73"/>
  <c r="AD73" i="73"/>
  <c r="T73" i="73"/>
  <c r="U73" i="73" s="1"/>
  <c r="L73" i="73"/>
  <c r="M73" i="73" s="1"/>
  <c r="BD72" i="73"/>
  <c r="BE72" i="73" s="1"/>
  <c r="AV72" i="73"/>
  <c r="AW72" i="73" s="1"/>
  <c r="AL72" i="73"/>
  <c r="AM72" i="73" s="1"/>
  <c r="AE72" i="73"/>
  <c r="AD72" i="73"/>
  <c r="T72" i="73"/>
  <c r="U72" i="73" s="1"/>
  <c r="L72" i="73"/>
  <c r="M72" i="73" s="1"/>
  <c r="BD71" i="73"/>
  <c r="BE71" i="73" s="1"/>
  <c r="AV71" i="73"/>
  <c r="AW71" i="73" s="1"/>
  <c r="AL71" i="73"/>
  <c r="AM71" i="73" s="1"/>
  <c r="AE71" i="73"/>
  <c r="AD71" i="73"/>
  <c r="U71" i="73"/>
  <c r="T71" i="73"/>
  <c r="L71" i="73"/>
  <c r="M71" i="73" s="1"/>
  <c r="BD70" i="73"/>
  <c r="BE70" i="73" s="1"/>
  <c r="AV70" i="73"/>
  <c r="AW70" i="73" s="1"/>
  <c r="AM70" i="73"/>
  <c r="AL70" i="73"/>
  <c r="AE70" i="73"/>
  <c r="AD70" i="73"/>
  <c r="U70" i="73"/>
  <c r="T70" i="73"/>
  <c r="L70" i="73"/>
  <c r="M70" i="73" s="1"/>
  <c r="BD69" i="73"/>
  <c r="BE69" i="73" s="1"/>
  <c r="AV69" i="73"/>
  <c r="AW69" i="73" s="1"/>
  <c r="AL69" i="73"/>
  <c r="AM69" i="73" s="1"/>
  <c r="AE69" i="73"/>
  <c r="AD69" i="73"/>
  <c r="U69" i="73"/>
  <c r="T69" i="73"/>
  <c r="M69" i="73"/>
  <c r="L69" i="73"/>
  <c r="BD68" i="73"/>
  <c r="BE68" i="73" s="1"/>
  <c r="AV68" i="73"/>
  <c r="AW68" i="73" s="1"/>
  <c r="AL68" i="73"/>
  <c r="AM68" i="73" s="1"/>
  <c r="AE68" i="73"/>
  <c r="AD68" i="73"/>
  <c r="U68" i="73"/>
  <c r="T68" i="73"/>
  <c r="M68" i="73"/>
  <c r="L68" i="73"/>
  <c r="BD67" i="73"/>
  <c r="BE67" i="73" s="1"/>
  <c r="AV67" i="73"/>
  <c r="AW67" i="73" s="1"/>
  <c r="AL67" i="73"/>
  <c r="AM67" i="73" s="1"/>
  <c r="AE67" i="73"/>
  <c r="AD67" i="73"/>
  <c r="T67" i="73"/>
  <c r="U67" i="73" s="1"/>
  <c r="M67" i="73"/>
  <c r="L67" i="73"/>
  <c r="BD66" i="73"/>
  <c r="BE66" i="73" s="1"/>
  <c r="AV66" i="73"/>
  <c r="AW66" i="73" s="1"/>
  <c r="AM66" i="73"/>
  <c r="AL66" i="73"/>
  <c r="AE66" i="73"/>
  <c r="AD66" i="73"/>
  <c r="T66" i="73"/>
  <c r="U66" i="73" s="1"/>
  <c r="L66" i="73"/>
  <c r="M66" i="73" s="1"/>
  <c r="BD65" i="73"/>
  <c r="BE65" i="73" s="1"/>
  <c r="AV65" i="73"/>
  <c r="AW65" i="73" s="1"/>
  <c r="AM65" i="73"/>
  <c r="AL65" i="73"/>
  <c r="AE65" i="73"/>
  <c r="AD65" i="73"/>
  <c r="T65" i="73"/>
  <c r="U65" i="73" s="1"/>
  <c r="L65" i="73"/>
  <c r="M65" i="73" s="1"/>
  <c r="BD64" i="73"/>
  <c r="BE64" i="73" s="1"/>
  <c r="AV64" i="73"/>
  <c r="AW64" i="73" s="1"/>
  <c r="AM64" i="73"/>
  <c r="AL64" i="73"/>
  <c r="AE64" i="73"/>
  <c r="AD64" i="73"/>
  <c r="U64" i="73"/>
  <c r="T64" i="73"/>
  <c r="L64" i="73"/>
  <c r="M64" i="73" s="1"/>
  <c r="BD63" i="73"/>
  <c r="BE63" i="73" s="1"/>
  <c r="AV63" i="73"/>
  <c r="AW63" i="73" s="1"/>
  <c r="AL63" i="73"/>
  <c r="AM63" i="73" s="1"/>
  <c r="AE63" i="73"/>
  <c r="AD63" i="73"/>
  <c r="U63" i="73"/>
  <c r="T63" i="73"/>
  <c r="M63" i="73"/>
  <c r="L63" i="73"/>
  <c r="BD62" i="73"/>
  <c r="BE62" i="73" s="1"/>
  <c r="AV62" i="73"/>
  <c r="AW62" i="73" s="1"/>
  <c r="AL62" i="73"/>
  <c r="AM62" i="73" s="1"/>
  <c r="AE62" i="73"/>
  <c r="AD62" i="73"/>
  <c r="U62" i="73"/>
  <c r="T62" i="73"/>
  <c r="M62" i="73"/>
  <c r="L62" i="73"/>
  <c r="BD61" i="73"/>
  <c r="BE61" i="73" s="1"/>
  <c r="AV61" i="73"/>
  <c r="AW61" i="73" s="1"/>
  <c r="AL61" i="73"/>
  <c r="AM61" i="73" s="1"/>
  <c r="AE61" i="73"/>
  <c r="AD61" i="73"/>
  <c r="T61" i="73"/>
  <c r="U61" i="73" s="1"/>
  <c r="M61" i="73"/>
  <c r="L61" i="73"/>
  <c r="BD60" i="73"/>
  <c r="BE60" i="73" s="1"/>
  <c r="AV60" i="73"/>
  <c r="AW60" i="73" s="1"/>
  <c r="AM60" i="73"/>
  <c r="AL60" i="73"/>
  <c r="AE60" i="73"/>
  <c r="AD60" i="73"/>
  <c r="T60" i="73"/>
  <c r="U60" i="73" s="1"/>
  <c r="L60" i="73"/>
  <c r="M60" i="73" s="1"/>
  <c r="BD59" i="73"/>
  <c r="BE59" i="73" s="1"/>
  <c r="AV59" i="73"/>
  <c r="AW59" i="73" s="1"/>
  <c r="AM59" i="73"/>
  <c r="AL59" i="73"/>
  <c r="AE59" i="73"/>
  <c r="AD59" i="73"/>
  <c r="T59" i="73"/>
  <c r="U59" i="73" s="1"/>
  <c r="L59" i="73"/>
  <c r="M59" i="73" s="1"/>
  <c r="BD58" i="73"/>
  <c r="BE58" i="73" s="1"/>
  <c r="AV58" i="73"/>
  <c r="AW58" i="73" s="1"/>
  <c r="AM58" i="73"/>
  <c r="AL58" i="73"/>
  <c r="AE58" i="73"/>
  <c r="AD58" i="73"/>
  <c r="U58" i="73"/>
  <c r="T58" i="73"/>
  <c r="L58" i="73"/>
  <c r="M58" i="73" s="1"/>
  <c r="BD57" i="73"/>
  <c r="BE57" i="73" s="1"/>
  <c r="AV57" i="73"/>
  <c r="AW57" i="73" s="1"/>
  <c r="AL57" i="73"/>
  <c r="AM57" i="73" s="1"/>
  <c r="AE57" i="73"/>
  <c r="AD57" i="73"/>
  <c r="U57" i="73"/>
  <c r="T57" i="73"/>
  <c r="M57" i="73"/>
  <c r="L57" i="73"/>
  <c r="BD56" i="73"/>
  <c r="BE56" i="73" s="1"/>
  <c r="AV56" i="73"/>
  <c r="AW56" i="73" s="1"/>
  <c r="AL56" i="73"/>
  <c r="AM56" i="73" s="1"/>
  <c r="AE56" i="73"/>
  <c r="AD56" i="73"/>
  <c r="U56" i="73"/>
  <c r="T56" i="73"/>
  <c r="M56" i="73"/>
  <c r="L56" i="73"/>
  <c r="BD55" i="73"/>
  <c r="BE55" i="73" s="1"/>
  <c r="AV55" i="73"/>
  <c r="AW55" i="73" s="1"/>
  <c r="AL55" i="73"/>
  <c r="AM55" i="73" s="1"/>
  <c r="AE55" i="73"/>
  <c r="AD55" i="73"/>
  <c r="T55" i="73"/>
  <c r="U55" i="73" s="1"/>
  <c r="M55" i="73"/>
  <c r="L55" i="73"/>
  <c r="BD54" i="73"/>
  <c r="BE54" i="73" s="1"/>
  <c r="AV54" i="73"/>
  <c r="AW54" i="73" s="1"/>
  <c r="AM54" i="73"/>
  <c r="AL54" i="73"/>
  <c r="AE54" i="73"/>
  <c r="AD54" i="73"/>
  <c r="T54" i="73"/>
  <c r="U54" i="73" s="1"/>
  <c r="L54" i="73"/>
  <c r="M54" i="73" s="1"/>
  <c r="BD53" i="73"/>
  <c r="BE53" i="73" s="1"/>
  <c r="AV53" i="73"/>
  <c r="AW53" i="73" s="1"/>
  <c r="AM53" i="73"/>
  <c r="AL53" i="73"/>
  <c r="AE53" i="73"/>
  <c r="AD53" i="73"/>
  <c r="T53" i="73"/>
  <c r="U53" i="73" s="1"/>
  <c r="L53" i="73"/>
  <c r="M53" i="73" s="1"/>
  <c r="BD52" i="73"/>
  <c r="BE52" i="73" s="1"/>
  <c r="AV52" i="73"/>
  <c r="AW52" i="73" s="1"/>
  <c r="AM52" i="73"/>
  <c r="AL52" i="73"/>
  <c r="AE52" i="73"/>
  <c r="AD52" i="73"/>
  <c r="U52" i="73"/>
  <c r="T52" i="73"/>
  <c r="L52" i="73"/>
  <c r="M52" i="73" s="1"/>
  <c r="BD51" i="73"/>
  <c r="BE51" i="73" s="1"/>
  <c r="AV51" i="73"/>
  <c r="AW51" i="73" s="1"/>
  <c r="AL51" i="73"/>
  <c r="AM51" i="73" s="1"/>
  <c r="AE51" i="73"/>
  <c r="AD51" i="73"/>
  <c r="U51" i="73"/>
  <c r="T51" i="73"/>
  <c r="M51" i="73"/>
  <c r="L51" i="73"/>
  <c r="BD50" i="73"/>
  <c r="BE50" i="73" s="1"/>
  <c r="AV50" i="73"/>
  <c r="AW50" i="73" s="1"/>
  <c r="AL50" i="73"/>
  <c r="AM50" i="73" s="1"/>
  <c r="AE50" i="73"/>
  <c r="AD50" i="73"/>
  <c r="U50" i="73"/>
  <c r="T50" i="73"/>
  <c r="M50" i="73"/>
  <c r="L50" i="73"/>
  <c r="BD49" i="73"/>
  <c r="BE49" i="73" s="1"/>
  <c r="AV49" i="73"/>
  <c r="AW49" i="73" s="1"/>
  <c r="AL49" i="73"/>
  <c r="AM49" i="73" s="1"/>
  <c r="AE49" i="73"/>
  <c r="AD49" i="73"/>
  <c r="T49" i="73"/>
  <c r="U49" i="73" s="1"/>
  <c r="M49" i="73"/>
  <c r="L49" i="73"/>
  <c r="BD48" i="73"/>
  <c r="BE48" i="73" s="1"/>
  <c r="AV48" i="73"/>
  <c r="AW48" i="73" s="1"/>
  <c r="AM48" i="73"/>
  <c r="AL48" i="73"/>
  <c r="AE48" i="73"/>
  <c r="AD48" i="73"/>
  <c r="T48" i="73"/>
  <c r="U48" i="73" s="1"/>
  <c r="L48" i="73"/>
  <c r="M48" i="73" s="1"/>
  <c r="BD47" i="73"/>
  <c r="BE47" i="73" s="1"/>
  <c r="AV47" i="73"/>
  <c r="AW47" i="73" s="1"/>
  <c r="AM47" i="73"/>
  <c r="AL47" i="73"/>
  <c r="AE47" i="73"/>
  <c r="AD47" i="73"/>
  <c r="T47" i="73"/>
  <c r="U47" i="73" s="1"/>
  <c r="L47" i="73"/>
  <c r="M47" i="73" s="1"/>
  <c r="BD46" i="73"/>
  <c r="BE46" i="73" s="1"/>
  <c r="AV46" i="73"/>
  <c r="AW46" i="73" s="1"/>
  <c r="AM46" i="73"/>
  <c r="AL46" i="73"/>
  <c r="AE46" i="73"/>
  <c r="AD46" i="73"/>
  <c r="U46" i="73"/>
  <c r="T46" i="73"/>
  <c r="L46" i="73"/>
  <c r="M46" i="73" s="1"/>
  <c r="BD45" i="73"/>
  <c r="BE45" i="73" s="1"/>
  <c r="AV45" i="73"/>
  <c r="AW45" i="73" s="1"/>
  <c r="AL45" i="73"/>
  <c r="AM45" i="73" s="1"/>
  <c r="AE45" i="73"/>
  <c r="AD45" i="73"/>
  <c r="U45" i="73"/>
  <c r="T45" i="73"/>
  <c r="M45" i="73"/>
  <c r="L45" i="73"/>
  <c r="BD44" i="73"/>
  <c r="BE44" i="73" s="1"/>
  <c r="AV44" i="73"/>
  <c r="AW44" i="73" s="1"/>
  <c r="AL44" i="73"/>
  <c r="AM44" i="73" s="1"/>
  <c r="AE44" i="73"/>
  <c r="AD44" i="73"/>
  <c r="U44" i="73"/>
  <c r="T44" i="73"/>
  <c r="M44" i="73"/>
  <c r="L44" i="73"/>
  <c r="BD43" i="73"/>
  <c r="BE43" i="73" s="1"/>
  <c r="AV43" i="73"/>
  <c r="AW43" i="73" s="1"/>
  <c r="AL43" i="73"/>
  <c r="AM43" i="73" s="1"/>
  <c r="AE43" i="73"/>
  <c r="AD43" i="73"/>
  <c r="T43" i="73"/>
  <c r="U43" i="73" s="1"/>
  <c r="M43" i="73"/>
  <c r="L43" i="73"/>
  <c r="BD42" i="73"/>
  <c r="BE42" i="73" s="1"/>
  <c r="AV42" i="73"/>
  <c r="AW42" i="73" s="1"/>
  <c r="AM42" i="73"/>
  <c r="AL42" i="73"/>
  <c r="AE42" i="73"/>
  <c r="AD42" i="73"/>
  <c r="T42" i="73"/>
  <c r="U42" i="73" s="1"/>
  <c r="L42" i="73"/>
  <c r="M42" i="73" s="1"/>
  <c r="BD41" i="73"/>
  <c r="BE41" i="73" s="1"/>
  <c r="AV41" i="73"/>
  <c r="AW41" i="73" s="1"/>
  <c r="AM41" i="73"/>
  <c r="AL41" i="73"/>
  <c r="AE41" i="73"/>
  <c r="AD41" i="73"/>
  <c r="T41" i="73"/>
  <c r="U41" i="73" s="1"/>
  <c r="L41" i="73"/>
  <c r="M41" i="73" s="1"/>
  <c r="BD40" i="73"/>
  <c r="BE40" i="73" s="1"/>
  <c r="AV40" i="73"/>
  <c r="AW40" i="73" s="1"/>
  <c r="AM40" i="73"/>
  <c r="AL40" i="73"/>
  <c r="AE40" i="73"/>
  <c r="AD40" i="73"/>
  <c r="U40" i="73"/>
  <c r="T40" i="73"/>
  <c r="L40" i="73"/>
  <c r="M40" i="73" s="1"/>
  <c r="BD39" i="73"/>
  <c r="BE39" i="73" s="1"/>
  <c r="AV39" i="73"/>
  <c r="AW39" i="73" s="1"/>
  <c r="AL39" i="73"/>
  <c r="AM39" i="73" s="1"/>
  <c r="AE39" i="73"/>
  <c r="AD39" i="73"/>
  <c r="U39" i="73"/>
  <c r="T39" i="73"/>
  <c r="M39" i="73"/>
  <c r="L39" i="73"/>
  <c r="BD38" i="73"/>
  <c r="BE38" i="73" s="1"/>
  <c r="AV38" i="73"/>
  <c r="AW38" i="73" s="1"/>
  <c r="AL38" i="73"/>
  <c r="AM38" i="73" s="1"/>
  <c r="AD38" i="73"/>
  <c r="AE38" i="73" s="1"/>
  <c r="U38" i="73"/>
  <c r="T38" i="73"/>
  <c r="M38" i="73"/>
  <c r="L38" i="73"/>
  <c r="BD37" i="73"/>
  <c r="BE37" i="73" s="1"/>
  <c r="AV37" i="73"/>
  <c r="AW37" i="73" s="1"/>
  <c r="AL37" i="73"/>
  <c r="AM37" i="73" s="1"/>
  <c r="AD37" i="73"/>
  <c r="AE37" i="73" s="1"/>
  <c r="T37" i="73"/>
  <c r="U37" i="73" s="1"/>
  <c r="M37" i="73"/>
  <c r="L37" i="73"/>
  <c r="BD36" i="73"/>
  <c r="BE36" i="73" s="1"/>
  <c r="AV36" i="73"/>
  <c r="AW36" i="73" s="1"/>
  <c r="AM36" i="73"/>
  <c r="AL36" i="73"/>
  <c r="AD36" i="73"/>
  <c r="AE36" i="73" s="1"/>
  <c r="T36" i="73"/>
  <c r="U36" i="73" s="1"/>
  <c r="L36" i="73"/>
  <c r="I3" i="73" s="1"/>
  <c r="BD35" i="73"/>
  <c r="BE35" i="73" s="1"/>
  <c r="AV35" i="73"/>
  <c r="AW35" i="73" s="1"/>
  <c r="AM35" i="73"/>
  <c r="AL35" i="73"/>
  <c r="AE35" i="73"/>
  <c r="AD35" i="73"/>
  <c r="T35" i="73"/>
  <c r="U35" i="73" s="1"/>
  <c r="L35" i="73"/>
  <c r="M35" i="73" s="1"/>
  <c r="BD34" i="73"/>
  <c r="BE34" i="73" s="1"/>
  <c r="AV34" i="73"/>
  <c r="AW34" i="73" s="1"/>
  <c r="AM34" i="73"/>
  <c r="AL34" i="73"/>
  <c r="AE34" i="73"/>
  <c r="AD34" i="73"/>
  <c r="U34" i="73"/>
  <c r="T34" i="73"/>
  <c r="L34" i="73"/>
  <c r="M34" i="73" s="1"/>
  <c r="BD33" i="73"/>
  <c r="BE33" i="73" s="1"/>
  <c r="AV33" i="73"/>
  <c r="AW33" i="73" s="1"/>
  <c r="AM33" i="73"/>
  <c r="AL33" i="73"/>
  <c r="AD33" i="73"/>
  <c r="AE33" i="73" s="1"/>
  <c r="T33" i="73"/>
  <c r="U33" i="73" s="1"/>
  <c r="L33" i="73"/>
  <c r="M33" i="73" s="1"/>
  <c r="BE32" i="73"/>
  <c r="BD32" i="73"/>
  <c r="AV32" i="73"/>
  <c r="AW32" i="73" s="1"/>
  <c r="AL32" i="73"/>
  <c r="AM32" i="73" s="1"/>
  <c r="AE32" i="73"/>
  <c r="AD32" i="73"/>
  <c r="U32" i="73"/>
  <c r="T32" i="73"/>
  <c r="M32" i="73"/>
  <c r="L32" i="73"/>
  <c r="BD31" i="73"/>
  <c r="BE31" i="73" s="1"/>
  <c r="AV31" i="73"/>
  <c r="AW31" i="73" s="1"/>
  <c r="AM31" i="73"/>
  <c r="AL31" i="73"/>
  <c r="AE31" i="73"/>
  <c r="AD31" i="73"/>
  <c r="T31" i="73"/>
  <c r="U31" i="73" s="1"/>
  <c r="L31" i="73"/>
  <c r="M31" i="73" s="1"/>
  <c r="BD30" i="73"/>
  <c r="BE30" i="73" s="1"/>
  <c r="AV30" i="73"/>
  <c r="AW30" i="73" s="1"/>
  <c r="AL30" i="73"/>
  <c r="AM30" i="73" s="1"/>
  <c r="AD30" i="73"/>
  <c r="AE30" i="73" s="1"/>
  <c r="U30" i="73"/>
  <c r="T30" i="73"/>
  <c r="M30" i="73"/>
  <c r="L30" i="73"/>
  <c r="BE29" i="73"/>
  <c r="BD29" i="73"/>
  <c r="AV29" i="73"/>
  <c r="AW29" i="73" s="1"/>
  <c r="AM29" i="73"/>
  <c r="AL29" i="73"/>
  <c r="AE29" i="73"/>
  <c r="AD29" i="73"/>
  <c r="U29" i="73"/>
  <c r="T29" i="73"/>
  <c r="L29" i="73"/>
  <c r="M29" i="73" s="1"/>
  <c r="BE28" i="73"/>
  <c r="BD28" i="73"/>
  <c r="AV28" i="73"/>
  <c r="AW28" i="73" s="1"/>
  <c r="AL28" i="73"/>
  <c r="AM28" i="73" s="1"/>
  <c r="AD28" i="73"/>
  <c r="AE28" i="73" s="1"/>
  <c r="T28" i="73"/>
  <c r="U28" i="73" s="1"/>
  <c r="M28" i="73"/>
  <c r="L28" i="73"/>
  <c r="BE27" i="73"/>
  <c r="BD27" i="73"/>
  <c r="AV27" i="73"/>
  <c r="AW27" i="73" s="1"/>
  <c r="AL27" i="73"/>
  <c r="AM27" i="73" s="1"/>
  <c r="AE27" i="73"/>
  <c r="AD27" i="73"/>
  <c r="U27" i="73"/>
  <c r="T27" i="73"/>
  <c r="M27" i="73"/>
  <c r="L27" i="73"/>
  <c r="BD26" i="73"/>
  <c r="BE26" i="73" s="1"/>
  <c r="AV26" i="73"/>
  <c r="AW26" i="73" s="1"/>
  <c r="AL26" i="73"/>
  <c r="AM26" i="73" s="1"/>
  <c r="AE26" i="73"/>
  <c r="AD26" i="73"/>
  <c r="U26" i="73"/>
  <c r="T26" i="73"/>
  <c r="M26" i="73"/>
  <c r="L26" i="73"/>
  <c r="BD25" i="73"/>
  <c r="BE25" i="73" s="1"/>
  <c r="AV25" i="73"/>
  <c r="AW25" i="73" s="1"/>
  <c r="AL25" i="73"/>
  <c r="AM25" i="73" s="1"/>
  <c r="AE25" i="73"/>
  <c r="AD25" i="73"/>
  <c r="U25" i="73"/>
  <c r="T25" i="73"/>
  <c r="M25" i="73"/>
  <c r="L25" i="73"/>
  <c r="BE24" i="73"/>
  <c r="BD24" i="73"/>
  <c r="AW24" i="73"/>
  <c r="AV24" i="73"/>
  <c r="AL24" i="73"/>
  <c r="AM24" i="73" s="1"/>
  <c r="AD24" i="73"/>
  <c r="AE24" i="73" s="1"/>
  <c r="T24" i="73"/>
  <c r="U24" i="73" s="1"/>
  <c r="M24" i="73"/>
  <c r="L24" i="73"/>
  <c r="BE23" i="73"/>
  <c r="BD23" i="73"/>
  <c r="AW23" i="73"/>
  <c r="AV23" i="73"/>
  <c r="AL23" i="73"/>
  <c r="AM23" i="73" s="1"/>
  <c r="AD23" i="73"/>
  <c r="AE23" i="73" s="1"/>
  <c r="T23" i="73"/>
  <c r="U23" i="73" s="1"/>
  <c r="M23" i="73"/>
  <c r="L23" i="73"/>
  <c r="BD22" i="73"/>
  <c r="BE22" i="73" s="1"/>
  <c r="AV22" i="73"/>
  <c r="AW22" i="73" s="1"/>
  <c r="AM22" i="73"/>
  <c r="AL22" i="73"/>
  <c r="AE22" i="73"/>
  <c r="AD22" i="73"/>
  <c r="U22" i="73"/>
  <c r="T22" i="73"/>
  <c r="L22" i="73"/>
  <c r="M22" i="73" s="1"/>
  <c r="BE21" i="73"/>
  <c r="BD21" i="73"/>
  <c r="AW21" i="73"/>
  <c r="AV21" i="73"/>
  <c r="AM21" i="73"/>
  <c r="AL21" i="73"/>
  <c r="AD21" i="73"/>
  <c r="AE21" i="73" s="1"/>
  <c r="T21" i="73"/>
  <c r="U21" i="73" s="1"/>
  <c r="L21" i="73"/>
  <c r="M21" i="73" s="1"/>
  <c r="BE20" i="73"/>
  <c r="BD20" i="73"/>
  <c r="AW20" i="73"/>
  <c r="AV20" i="73"/>
  <c r="AM20" i="73"/>
  <c r="AL20" i="73"/>
  <c r="AD20" i="73"/>
  <c r="AE20" i="73" s="1"/>
  <c r="T20" i="73"/>
  <c r="U20" i="73" s="1"/>
  <c r="L20" i="73"/>
  <c r="M20" i="73" s="1"/>
  <c r="BE19" i="73"/>
  <c r="BD19" i="73"/>
  <c r="AV19" i="73"/>
  <c r="AW19" i="73" s="1"/>
  <c r="AL19" i="73"/>
  <c r="AM19" i="73" s="1"/>
  <c r="AD19" i="73"/>
  <c r="AA4" i="73" s="1"/>
  <c r="AC4" i="73" s="1"/>
  <c r="U19" i="73"/>
  <c r="T19" i="73"/>
  <c r="M19" i="73"/>
  <c r="L19" i="73"/>
  <c r="BE18" i="73"/>
  <c r="BD18" i="73"/>
  <c r="AW18" i="73"/>
  <c r="AV18" i="73"/>
  <c r="AS3" i="73" s="1"/>
  <c r="AL18" i="73"/>
  <c r="AM18" i="73" s="1"/>
  <c r="AD18" i="73"/>
  <c r="AE18" i="73" s="1"/>
  <c r="U18" i="73"/>
  <c r="T18" i="73"/>
  <c r="M18" i="73"/>
  <c r="L18" i="73"/>
  <c r="BD17" i="73"/>
  <c r="BE17" i="73" s="1"/>
  <c r="AV17" i="73"/>
  <c r="AW17" i="73" s="1"/>
  <c r="AM17" i="73"/>
  <c r="AL17" i="73"/>
  <c r="AE17" i="73"/>
  <c r="AD17" i="73"/>
  <c r="U17" i="73"/>
  <c r="T17" i="73"/>
  <c r="M17" i="73"/>
  <c r="L17" i="73"/>
  <c r="BD16" i="73"/>
  <c r="BE16" i="73" s="1"/>
  <c r="AV16" i="73"/>
  <c r="AW16" i="73" s="1"/>
  <c r="AL16" i="73"/>
  <c r="AM16" i="73" s="1"/>
  <c r="AE16" i="73"/>
  <c r="AD16" i="73"/>
  <c r="U16" i="73"/>
  <c r="T16" i="73"/>
  <c r="M16" i="73"/>
  <c r="L16" i="73"/>
  <c r="BD15" i="73"/>
  <c r="BA4" i="73" s="1"/>
  <c r="BC4" i="73" s="1"/>
  <c r="AW15" i="73"/>
  <c r="AV15" i="73"/>
  <c r="AM15" i="73"/>
  <c r="AL15" i="73"/>
  <c r="AE15" i="73"/>
  <c r="AD15" i="73"/>
  <c r="T15" i="73"/>
  <c r="U15" i="73" s="1"/>
  <c r="L15" i="73"/>
  <c r="M15" i="73" s="1"/>
  <c r="BD14" i="73"/>
  <c r="BE14" i="73" s="1"/>
  <c r="AW14" i="73"/>
  <c r="AV14" i="73"/>
  <c r="AM14" i="73"/>
  <c r="AL14" i="73"/>
  <c r="AE14" i="73"/>
  <c r="AD14" i="73"/>
  <c r="U14" i="73"/>
  <c r="T14" i="73"/>
  <c r="Q3" i="73" s="1"/>
  <c r="L14" i="73"/>
  <c r="M14" i="73" s="1"/>
  <c r="BE13" i="73"/>
  <c r="BD13" i="73"/>
  <c r="AW13" i="73"/>
  <c r="AV13" i="73"/>
  <c r="AM13" i="73"/>
  <c r="AL13" i="73"/>
  <c r="AK6" i="73" s="1"/>
  <c r="AD13" i="73"/>
  <c r="AE13" i="73" s="1"/>
  <c r="T13" i="73"/>
  <c r="U13" i="73" s="1"/>
  <c r="M13" i="73"/>
  <c r="L13" i="73"/>
  <c r="BE12" i="73"/>
  <c r="BD12" i="73"/>
  <c r="AW12" i="73"/>
  <c r="AV12" i="73"/>
  <c r="AM12" i="73"/>
  <c r="AL12" i="73"/>
  <c r="AD12" i="73"/>
  <c r="AE12" i="73" s="1"/>
  <c r="T12" i="73"/>
  <c r="U12" i="73" s="1"/>
  <c r="L12" i="73"/>
  <c r="M12" i="73" s="1"/>
  <c r="FH11" i="73"/>
  <c r="FG11" i="73"/>
  <c r="EY11" i="73"/>
  <c r="EZ11" i="73" s="1"/>
  <c r="EZ9" i="73" s="1"/>
  <c r="EP11" i="73"/>
  <c r="EQ11" i="73" s="1"/>
  <c r="EQ9" i="73" s="1"/>
  <c r="EH11" i="73"/>
  <c r="EI11" i="73" s="1"/>
  <c r="EI9" i="73" s="1"/>
  <c r="DY11" i="73"/>
  <c r="DY9" i="73" s="1"/>
  <c r="DX11" i="73"/>
  <c r="DQ11" i="73"/>
  <c r="DQ9" i="73" s="1"/>
  <c r="DP11" i="73"/>
  <c r="DG11" i="73"/>
  <c r="DF11" i="73"/>
  <c r="CX11" i="73"/>
  <c r="CY11" i="73" s="1"/>
  <c r="CY9" i="73" s="1"/>
  <c r="CN11" i="73"/>
  <c r="CO11" i="73" s="1"/>
  <c r="CO9" i="73" s="1"/>
  <c r="CF11" i="73"/>
  <c r="CF6" i="73" s="1"/>
  <c r="BW11" i="73"/>
  <c r="BW9" i="73" s="1"/>
  <c r="BV11" i="73"/>
  <c r="BO11" i="73"/>
  <c r="BN11" i="73"/>
  <c r="BE11" i="73"/>
  <c r="BD11" i="73"/>
  <c r="AV11" i="73"/>
  <c r="AW11" i="73" s="1"/>
  <c r="AL11" i="73"/>
  <c r="AM11" i="73" s="1"/>
  <c r="AM9" i="73" s="1"/>
  <c r="AD11" i="73"/>
  <c r="AE11" i="73" s="1"/>
  <c r="U11" i="73"/>
  <c r="T11" i="73"/>
  <c r="M11" i="73"/>
  <c r="L11" i="73"/>
  <c r="FH9" i="73"/>
  <c r="FH7" i="73" s="1"/>
  <c r="DG9" i="73"/>
  <c r="DG3" i="73" s="1"/>
  <c r="BO9" i="73"/>
  <c r="BO7" i="73" s="1"/>
  <c r="FG7" i="73"/>
  <c r="FF7" i="73" s="1"/>
  <c r="EY7" i="73"/>
  <c r="EX7" i="73"/>
  <c r="EY9" i="73" s="1"/>
  <c r="EP7" i="73"/>
  <c r="EO7" i="73" s="1"/>
  <c r="EH7" i="73"/>
  <c r="EG7" i="73" s="1"/>
  <c r="DX7" i="73"/>
  <c r="DW7" i="73" s="1"/>
  <c r="DP7" i="73"/>
  <c r="DO7" i="73"/>
  <c r="DG7" i="73"/>
  <c r="DF7" i="73"/>
  <c r="DE7" i="73" s="1"/>
  <c r="CX7" i="73"/>
  <c r="CW7" i="73" s="1"/>
  <c r="CN7" i="73"/>
  <c r="CM7" i="73" s="1"/>
  <c r="CF7" i="73"/>
  <c r="CE7" i="73"/>
  <c r="BV7" i="73"/>
  <c r="BU7" i="73" s="1"/>
  <c r="BV9" i="73" s="1"/>
  <c r="B18" i="73" s="1"/>
  <c r="BN7" i="73"/>
  <c r="BM7" i="73" s="1"/>
  <c r="BD7" i="73"/>
  <c r="BC7" i="73" s="1"/>
  <c r="AY2" i="73" s="1"/>
  <c r="AV7" i="73"/>
  <c r="AU7" i="73"/>
  <c r="AQ2" i="73" s="1"/>
  <c r="AL7" i="73"/>
  <c r="AK7" i="73" s="1"/>
  <c r="AD7" i="73"/>
  <c r="AC7" i="73" s="1"/>
  <c r="T7" i="73"/>
  <c r="S7" i="73" s="1"/>
  <c r="O2" i="73" s="1"/>
  <c r="L7" i="73"/>
  <c r="K7" i="73"/>
  <c r="FG6" i="73"/>
  <c r="FF6" i="73" s="1"/>
  <c r="EY6" i="73"/>
  <c r="EX6" i="73"/>
  <c r="EP6" i="73"/>
  <c r="EP9" i="73" s="1"/>
  <c r="EO6" i="73"/>
  <c r="EH6" i="73"/>
  <c r="EG6" i="73"/>
  <c r="DX6" i="73"/>
  <c r="DW6" i="73" s="1"/>
  <c r="DP6" i="73"/>
  <c r="DO6" i="73" s="1"/>
  <c r="DF6" i="73"/>
  <c r="DF9" i="73" s="1"/>
  <c r="B22" i="73" s="1"/>
  <c r="DE6" i="73"/>
  <c r="CX6" i="73"/>
  <c r="CX9" i="73" s="1"/>
  <c r="B21" i="73" s="1"/>
  <c r="CW6" i="73"/>
  <c r="CN6" i="73"/>
  <c r="CM6" i="73" s="1"/>
  <c r="BV6" i="73"/>
  <c r="BU6" i="73"/>
  <c r="BN6" i="73"/>
  <c r="BM6" i="73"/>
  <c r="BD6" i="73"/>
  <c r="BC6" i="73" s="1"/>
  <c r="AV6" i="73"/>
  <c r="AU6" i="73" s="1"/>
  <c r="AL6" i="73"/>
  <c r="AL9" i="73" s="1"/>
  <c r="B14" i="73" s="1"/>
  <c r="AD6" i="73"/>
  <c r="T6" i="73"/>
  <c r="S6" i="73" s="1"/>
  <c r="L6" i="73"/>
  <c r="FH5" i="73"/>
  <c r="DG5" i="73"/>
  <c r="FF4" i="73"/>
  <c r="FD4" i="73"/>
  <c r="EX4" i="73"/>
  <c r="EV4" i="73"/>
  <c r="EE4" i="73"/>
  <c r="EG4" i="73" s="1"/>
  <c r="DW4" i="73"/>
  <c r="DU4" i="73"/>
  <c r="DO4" i="73"/>
  <c r="DM4" i="73"/>
  <c r="DE4" i="73"/>
  <c r="DC4" i="73"/>
  <c r="CU4" i="73"/>
  <c r="CW4" i="73" s="1"/>
  <c r="CM4" i="73"/>
  <c r="CK4" i="73"/>
  <c r="BU4" i="73"/>
  <c r="BS4" i="73"/>
  <c r="BK4" i="73"/>
  <c r="BM4" i="73" s="1"/>
  <c r="FH3" i="73"/>
  <c r="FF3" i="73"/>
  <c r="FD3" i="73"/>
  <c r="FD6" i="73" s="1"/>
  <c r="EX3" i="73"/>
  <c r="EV3" i="73"/>
  <c r="EV6" i="73" s="1"/>
  <c r="EO3" i="73"/>
  <c r="EM3" i="73"/>
  <c r="EE3" i="73"/>
  <c r="DW3" i="73"/>
  <c r="DU3" i="73"/>
  <c r="DU6" i="73" s="1"/>
  <c r="DO3" i="73"/>
  <c r="DM3" i="73"/>
  <c r="DM6" i="73" s="1"/>
  <c r="DE3" i="73"/>
  <c r="DC3" i="73"/>
  <c r="DC6" i="73" s="1"/>
  <c r="A22" i="73" s="1"/>
  <c r="CU3" i="73"/>
  <c r="CM3" i="73"/>
  <c r="CK3" i="73"/>
  <c r="CK6" i="73" s="1"/>
  <c r="A20" i="73" s="1"/>
  <c r="BU3" i="73"/>
  <c r="BS3" i="73"/>
  <c r="BS6" i="73" s="1"/>
  <c r="A18" i="73" s="1"/>
  <c r="BK3" i="73"/>
  <c r="AA3" i="73"/>
  <c r="DF4" i="73" l="1"/>
  <c r="EI7" i="73"/>
  <c r="EI5" i="73"/>
  <c r="EI3" i="73"/>
  <c r="DY7" i="73"/>
  <c r="DY5" i="73"/>
  <c r="DY3" i="73"/>
  <c r="EQ3" i="73"/>
  <c r="EQ5" i="73"/>
  <c r="EQ7" i="73"/>
  <c r="S3" i="73"/>
  <c r="Y2" i="73"/>
  <c r="BW5" i="73"/>
  <c r="BW3" i="73"/>
  <c r="BV4" i="73" s="1"/>
  <c r="BW7" i="73"/>
  <c r="EZ3" i="73"/>
  <c r="EY4" i="73" s="1"/>
  <c r="EY2" i="73" s="1"/>
  <c r="EV9" i="73" s="1"/>
  <c r="EZ5" i="73"/>
  <c r="EZ7" i="73"/>
  <c r="FG4" i="73"/>
  <c r="FG2" i="73" s="1"/>
  <c r="AG2" i="73"/>
  <c r="CE6" i="73"/>
  <c r="CF9" i="73" s="1"/>
  <c r="B19" i="73" s="1"/>
  <c r="CO5" i="73"/>
  <c r="CO7" i="73"/>
  <c r="CO3" i="73"/>
  <c r="EH9" i="73"/>
  <c r="U9" i="73"/>
  <c r="CY5" i="73"/>
  <c r="CY7" i="73"/>
  <c r="CY3" i="73"/>
  <c r="BN9" i="73"/>
  <c r="B17" i="73" s="1"/>
  <c r="K3" i="73"/>
  <c r="AM3" i="73"/>
  <c r="AM5" i="73"/>
  <c r="AM7" i="73"/>
  <c r="BK6" i="73"/>
  <c r="A17" i="73" s="1"/>
  <c r="AW9" i="73"/>
  <c r="AU3" i="73"/>
  <c r="DQ3" i="73"/>
  <c r="DP4" i="73" s="1"/>
  <c r="DP2" i="73" s="1"/>
  <c r="DM9" i="73" s="1"/>
  <c r="E23" i="73" s="1"/>
  <c r="DQ7" i="73"/>
  <c r="DQ5" i="73"/>
  <c r="AC3" i="73"/>
  <c r="Y4" i="73" s="1"/>
  <c r="BM3" i="73"/>
  <c r="CW3" i="73"/>
  <c r="CU6" i="73" s="1"/>
  <c r="A21" i="73" s="1"/>
  <c r="EG3" i="73"/>
  <c r="EE6" i="73" s="1"/>
  <c r="I4" i="73"/>
  <c r="K4" i="73" s="1"/>
  <c r="AI4" i="73"/>
  <c r="AK4" i="73" s="1"/>
  <c r="AC6" i="73"/>
  <c r="AD9" i="73" s="1"/>
  <c r="B13" i="73" s="1"/>
  <c r="DP9" i="73"/>
  <c r="FG9" i="73"/>
  <c r="CG11" i="73"/>
  <c r="CG9" i="73" s="1"/>
  <c r="BE15" i="73"/>
  <c r="BE9" i="73" s="1"/>
  <c r="AE19" i="73"/>
  <c r="AE9" i="73" s="1"/>
  <c r="M36" i="73"/>
  <c r="M9" i="73" s="1"/>
  <c r="BO3" i="73"/>
  <c r="BN4" i="73" s="1"/>
  <c r="AI3" i="73"/>
  <c r="EM4" i="73"/>
  <c r="EO4" i="73" s="1"/>
  <c r="DX9" i="73"/>
  <c r="Q4" i="73"/>
  <c r="S4" i="73" s="1"/>
  <c r="AS4" i="73"/>
  <c r="AU4" i="73" s="1"/>
  <c r="AV9" i="73"/>
  <c r="B15" i="73" s="1"/>
  <c r="CN9" i="73"/>
  <c r="B20" i="73" s="1"/>
  <c r="CC3" i="73"/>
  <c r="CC4" i="73"/>
  <c r="CE4" i="73" s="1"/>
  <c r="BO5" i="73"/>
  <c r="K6" i="73"/>
  <c r="L9" i="73" s="1"/>
  <c r="B11" i="73" s="1"/>
  <c r="BD9" i="73"/>
  <c r="B16" i="73" s="1"/>
  <c r="BA3" i="73"/>
  <c r="T9" i="73"/>
  <c r="B12" i="73" s="1"/>
  <c r="M3" i="73" l="1"/>
  <c r="M5" i="73"/>
  <c r="M7" i="73"/>
  <c r="AE7" i="73"/>
  <c r="AE5" i="73"/>
  <c r="AE3" i="73"/>
  <c r="BE7" i="73"/>
  <c r="BE5" i="73"/>
  <c r="BE3" i="73"/>
  <c r="AA6" i="73"/>
  <c r="A13" i="73" s="1"/>
  <c r="U7" i="73"/>
  <c r="U5" i="73"/>
  <c r="U3" i="73"/>
  <c r="CN4" i="73"/>
  <c r="BV2" i="73"/>
  <c r="D18" i="73" s="1"/>
  <c r="C18" i="73"/>
  <c r="DX4" i="73"/>
  <c r="DX2" i="73" s="1"/>
  <c r="BC3" i="73"/>
  <c r="AY4" i="73"/>
  <c r="BA6" i="73"/>
  <c r="A16" i="73" s="1"/>
  <c r="C17" i="73"/>
  <c r="BN2" i="73"/>
  <c r="C19" i="73"/>
  <c r="CE3" i="73"/>
  <c r="CC6" i="73"/>
  <c r="A19" i="73" s="1"/>
  <c r="CG5" i="73"/>
  <c r="CG3" i="73"/>
  <c r="CG7" i="73"/>
  <c r="G4" i="73"/>
  <c r="EM6" i="73"/>
  <c r="EP4" i="73" s="1"/>
  <c r="EP2" i="73" s="1"/>
  <c r="I6" i="73"/>
  <c r="A11" i="73" s="1"/>
  <c r="G2" i="73"/>
  <c r="AQ4" i="73"/>
  <c r="O4" i="73"/>
  <c r="EH4" i="73"/>
  <c r="EH2" i="73" s="1"/>
  <c r="EE9" i="73" s="1"/>
  <c r="E25" i="73" s="1"/>
  <c r="AS6" i="73"/>
  <c r="A15" i="73" s="1"/>
  <c r="Q6" i="73"/>
  <c r="A12" i="73" s="1"/>
  <c r="AK3" i="73"/>
  <c r="AG4" i="73" s="1"/>
  <c r="AW3" i="73"/>
  <c r="AV4" i="73" s="1"/>
  <c r="AW5" i="73"/>
  <c r="AW7" i="73"/>
  <c r="CX4" i="73"/>
  <c r="C22" i="73"/>
  <c r="DF2" i="73"/>
  <c r="D22" i="73" s="1"/>
  <c r="D17" i="73" l="1"/>
  <c r="BK9" i="73"/>
  <c r="E17" i="73" s="1"/>
  <c r="AV2" i="73"/>
  <c r="C15" i="73"/>
  <c r="AI6" i="73"/>
  <c r="AD4" i="73"/>
  <c r="BD4" i="73"/>
  <c r="CF4" i="73"/>
  <c r="CF2" i="73" s="1"/>
  <c r="CX2" i="73"/>
  <c r="C21" i="73"/>
  <c r="C20" i="73"/>
  <c r="CN2" i="73"/>
  <c r="D20" i="73" s="1"/>
  <c r="T4" i="73"/>
  <c r="L4" i="73"/>
  <c r="D19" i="73" l="1"/>
  <c r="CC9" i="73"/>
  <c r="E19" i="73" s="1"/>
  <c r="C12" i="73"/>
  <c r="T2" i="73"/>
  <c r="D12" i="73" s="1"/>
  <c r="BD2" i="73"/>
  <c r="D16" i="73" s="1"/>
  <c r="C16" i="73"/>
  <c r="C13" i="73"/>
  <c r="AD2" i="73"/>
  <c r="CU9" i="73"/>
  <c r="E21" i="73" s="1"/>
  <c r="D21" i="73"/>
  <c r="A14" i="73"/>
  <c r="AL4" i="73"/>
  <c r="D15" i="73"/>
  <c r="L2" i="73"/>
  <c r="C11" i="73"/>
  <c r="D13" i="73" l="1"/>
  <c r="C14" i="73"/>
  <c r="AL2" i="73"/>
  <c r="D14" i="73" s="1"/>
  <c r="D11" i="73"/>
  <c r="I9" i="73"/>
  <c r="E11" i="73" s="1"/>
  <c r="AS9" i="73"/>
  <c r="E15" i="73" s="1"/>
  <c r="AA9" i="73" l="1"/>
  <c r="E13" i="73" s="1"/>
  <c r="BD269" i="72" l="1"/>
  <c r="BE269" i="72" s="1"/>
  <c r="AV269" i="72"/>
  <c r="AW269" i="72" s="1"/>
  <c r="AM269" i="72"/>
  <c r="AL269" i="72"/>
  <c r="AD269" i="72"/>
  <c r="AE269" i="72" s="1"/>
  <c r="T269" i="72"/>
  <c r="U269" i="72" s="1"/>
  <c r="M269" i="72"/>
  <c r="L269" i="72"/>
  <c r="BD268" i="72"/>
  <c r="BE268" i="72" s="1"/>
  <c r="AV268" i="72"/>
  <c r="AW268" i="72" s="1"/>
  <c r="AM268" i="72"/>
  <c r="AL268" i="72"/>
  <c r="AD268" i="72"/>
  <c r="AE268" i="72" s="1"/>
  <c r="T268" i="72"/>
  <c r="U268" i="72" s="1"/>
  <c r="M268" i="72"/>
  <c r="L268" i="72"/>
  <c r="BD267" i="72"/>
  <c r="BE267" i="72" s="1"/>
  <c r="AV267" i="72"/>
  <c r="AW267" i="72" s="1"/>
  <c r="AM267" i="72"/>
  <c r="AL267" i="72"/>
  <c r="AD267" i="72"/>
  <c r="AE267" i="72" s="1"/>
  <c r="U267" i="72"/>
  <c r="T267" i="72"/>
  <c r="M267" i="72"/>
  <c r="L267" i="72"/>
  <c r="BD266" i="72"/>
  <c r="BE266" i="72" s="1"/>
  <c r="AV266" i="72"/>
  <c r="AW266" i="72" s="1"/>
  <c r="AM266" i="72"/>
  <c r="AL266" i="72"/>
  <c r="AD266" i="72"/>
  <c r="AE266" i="72" s="1"/>
  <c r="T266" i="72"/>
  <c r="U266" i="72" s="1"/>
  <c r="M266" i="72"/>
  <c r="L266" i="72"/>
  <c r="BD265" i="72"/>
  <c r="BE265" i="72" s="1"/>
  <c r="AV265" i="72"/>
  <c r="AW265" i="72" s="1"/>
  <c r="AM265" i="72"/>
  <c r="AL265" i="72"/>
  <c r="AD265" i="72"/>
  <c r="AE265" i="72" s="1"/>
  <c r="T265" i="72"/>
  <c r="U265" i="72" s="1"/>
  <c r="M265" i="72"/>
  <c r="L265" i="72"/>
  <c r="BD264" i="72"/>
  <c r="BE264" i="72" s="1"/>
  <c r="AV264" i="72"/>
  <c r="AW264" i="72" s="1"/>
  <c r="AM264" i="72"/>
  <c r="AL264" i="72"/>
  <c r="AD264" i="72"/>
  <c r="AE264" i="72" s="1"/>
  <c r="T264" i="72"/>
  <c r="U264" i="72" s="1"/>
  <c r="M264" i="72"/>
  <c r="L264" i="72"/>
  <c r="BD263" i="72"/>
  <c r="BE263" i="72" s="1"/>
  <c r="AV263" i="72"/>
  <c r="AW263" i="72" s="1"/>
  <c r="AM263" i="72"/>
  <c r="AL263" i="72"/>
  <c r="AD263" i="72"/>
  <c r="AE263" i="72" s="1"/>
  <c r="U263" i="72"/>
  <c r="T263" i="72"/>
  <c r="M263" i="72"/>
  <c r="L263" i="72"/>
  <c r="BD262" i="72"/>
  <c r="BE262" i="72" s="1"/>
  <c r="AV262" i="72"/>
  <c r="AW262" i="72" s="1"/>
  <c r="AM262" i="72"/>
  <c r="AL262" i="72"/>
  <c r="AD262" i="72"/>
  <c r="AE262" i="72" s="1"/>
  <c r="T262" i="72"/>
  <c r="U262" i="72" s="1"/>
  <c r="M262" i="72"/>
  <c r="L262" i="72"/>
  <c r="BD261" i="72"/>
  <c r="BE261" i="72" s="1"/>
  <c r="AV261" i="72"/>
  <c r="AW261" i="72" s="1"/>
  <c r="AM261" i="72"/>
  <c r="AL261" i="72"/>
  <c r="AD261" i="72"/>
  <c r="AE261" i="72" s="1"/>
  <c r="T261" i="72"/>
  <c r="U261" i="72" s="1"/>
  <c r="M261" i="72"/>
  <c r="L261" i="72"/>
  <c r="BD260" i="72"/>
  <c r="BE260" i="72" s="1"/>
  <c r="AV260" i="72"/>
  <c r="AW260" i="72" s="1"/>
  <c r="AM260" i="72"/>
  <c r="AL260" i="72"/>
  <c r="AD260" i="72"/>
  <c r="AE260" i="72" s="1"/>
  <c r="T260" i="72"/>
  <c r="U260" i="72" s="1"/>
  <c r="M260" i="72"/>
  <c r="L260" i="72"/>
  <c r="BD259" i="72"/>
  <c r="BE259" i="72" s="1"/>
  <c r="AV259" i="72"/>
  <c r="AW259" i="72" s="1"/>
  <c r="AM259" i="72"/>
  <c r="AL259" i="72"/>
  <c r="AD259" i="72"/>
  <c r="AE259" i="72" s="1"/>
  <c r="U259" i="72"/>
  <c r="T259" i="72"/>
  <c r="M259" i="72"/>
  <c r="L259" i="72"/>
  <c r="BD258" i="72"/>
  <c r="BE258" i="72" s="1"/>
  <c r="AV258" i="72"/>
  <c r="AW258" i="72" s="1"/>
  <c r="AM258" i="72"/>
  <c r="AL258" i="72"/>
  <c r="AD258" i="72"/>
  <c r="AE258" i="72" s="1"/>
  <c r="T258" i="72"/>
  <c r="U258" i="72" s="1"/>
  <c r="M258" i="72"/>
  <c r="L258" i="72"/>
  <c r="BD257" i="72"/>
  <c r="BE257" i="72" s="1"/>
  <c r="AV257" i="72"/>
  <c r="AW257" i="72" s="1"/>
  <c r="AM257" i="72"/>
  <c r="AL257" i="72"/>
  <c r="AD257" i="72"/>
  <c r="AE257" i="72" s="1"/>
  <c r="T257" i="72"/>
  <c r="U257" i="72" s="1"/>
  <c r="M257" i="72"/>
  <c r="L257" i="72"/>
  <c r="BD256" i="72"/>
  <c r="BE256" i="72" s="1"/>
  <c r="AV256" i="72"/>
  <c r="AW256" i="72" s="1"/>
  <c r="AM256" i="72"/>
  <c r="AL256" i="72"/>
  <c r="AD256" i="72"/>
  <c r="AE256" i="72" s="1"/>
  <c r="T256" i="72"/>
  <c r="U256" i="72" s="1"/>
  <c r="M256" i="72"/>
  <c r="L256" i="72"/>
  <c r="BD255" i="72"/>
  <c r="BE255" i="72" s="1"/>
  <c r="AV255" i="72"/>
  <c r="AW255" i="72" s="1"/>
  <c r="AM255" i="72"/>
  <c r="AL255" i="72"/>
  <c r="AD255" i="72"/>
  <c r="AE255" i="72" s="1"/>
  <c r="U255" i="72"/>
  <c r="T255" i="72"/>
  <c r="M255" i="72"/>
  <c r="L255" i="72"/>
  <c r="BD254" i="72"/>
  <c r="BE254" i="72" s="1"/>
  <c r="AV254" i="72"/>
  <c r="AW254" i="72" s="1"/>
  <c r="AM254" i="72"/>
  <c r="AL254" i="72"/>
  <c r="AD254" i="72"/>
  <c r="AE254" i="72" s="1"/>
  <c r="U254" i="72"/>
  <c r="T254" i="72"/>
  <c r="M254" i="72"/>
  <c r="L254" i="72"/>
  <c r="BD253" i="72"/>
  <c r="BE253" i="72" s="1"/>
  <c r="AV253" i="72"/>
  <c r="AW253" i="72" s="1"/>
  <c r="AM253" i="72"/>
  <c r="AL253" i="72"/>
  <c r="AD253" i="72"/>
  <c r="AE253" i="72" s="1"/>
  <c r="T253" i="72"/>
  <c r="U253" i="72" s="1"/>
  <c r="M253" i="72"/>
  <c r="L253" i="72"/>
  <c r="BD252" i="72"/>
  <c r="BE252" i="72" s="1"/>
  <c r="AV252" i="72"/>
  <c r="AW252" i="72" s="1"/>
  <c r="AM252" i="72"/>
  <c r="AL252" i="72"/>
  <c r="AD252" i="72"/>
  <c r="AE252" i="72" s="1"/>
  <c r="T252" i="72"/>
  <c r="U252" i="72" s="1"/>
  <c r="M252" i="72"/>
  <c r="L252" i="72"/>
  <c r="BD251" i="72"/>
  <c r="BE251" i="72" s="1"/>
  <c r="AV251" i="72"/>
  <c r="AW251" i="72" s="1"/>
  <c r="AM251" i="72"/>
  <c r="AL251" i="72"/>
  <c r="AD251" i="72"/>
  <c r="AE251" i="72" s="1"/>
  <c r="U251" i="72"/>
  <c r="T251" i="72"/>
  <c r="M251" i="72"/>
  <c r="L251" i="72"/>
  <c r="BD250" i="72"/>
  <c r="BE250" i="72" s="1"/>
  <c r="AV250" i="72"/>
  <c r="AW250" i="72" s="1"/>
  <c r="AM250" i="72"/>
  <c r="AL250" i="72"/>
  <c r="AD250" i="72"/>
  <c r="AE250" i="72" s="1"/>
  <c r="U250" i="72"/>
  <c r="T250" i="72"/>
  <c r="M250" i="72"/>
  <c r="L250" i="72"/>
  <c r="BD249" i="72"/>
  <c r="BE249" i="72" s="1"/>
  <c r="AV249" i="72"/>
  <c r="AW249" i="72" s="1"/>
  <c r="AM249" i="72"/>
  <c r="AL249" i="72"/>
  <c r="AD249" i="72"/>
  <c r="AE249" i="72" s="1"/>
  <c r="T249" i="72"/>
  <c r="U249" i="72" s="1"/>
  <c r="M249" i="72"/>
  <c r="L249" i="72"/>
  <c r="BD248" i="72"/>
  <c r="BE248" i="72" s="1"/>
  <c r="AV248" i="72"/>
  <c r="AW248" i="72" s="1"/>
  <c r="AM248" i="72"/>
  <c r="AL248" i="72"/>
  <c r="AD248" i="72"/>
  <c r="AE248" i="72" s="1"/>
  <c r="T248" i="72"/>
  <c r="U248" i="72" s="1"/>
  <c r="M248" i="72"/>
  <c r="L248" i="72"/>
  <c r="BD247" i="72"/>
  <c r="BE247" i="72" s="1"/>
  <c r="AV247" i="72"/>
  <c r="AW247" i="72" s="1"/>
  <c r="AM247" i="72"/>
  <c r="AL247" i="72"/>
  <c r="AD247" i="72"/>
  <c r="AE247" i="72" s="1"/>
  <c r="U247" i="72"/>
  <c r="T247" i="72"/>
  <c r="M247" i="72"/>
  <c r="L247" i="72"/>
  <c r="BD246" i="72"/>
  <c r="BE246" i="72" s="1"/>
  <c r="AV246" i="72"/>
  <c r="AW246" i="72" s="1"/>
  <c r="AM246" i="72"/>
  <c r="AL246" i="72"/>
  <c r="AD246" i="72"/>
  <c r="AE246" i="72" s="1"/>
  <c r="T246" i="72"/>
  <c r="U246" i="72" s="1"/>
  <c r="M246" i="72"/>
  <c r="L246" i="72"/>
  <c r="BD245" i="72"/>
  <c r="BE245" i="72" s="1"/>
  <c r="AV245" i="72"/>
  <c r="AW245" i="72" s="1"/>
  <c r="AM245" i="72"/>
  <c r="AL245" i="72"/>
  <c r="AD245" i="72"/>
  <c r="AE245" i="72" s="1"/>
  <c r="T245" i="72"/>
  <c r="U245" i="72" s="1"/>
  <c r="M245" i="72"/>
  <c r="L245" i="72"/>
  <c r="BD244" i="72"/>
  <c r="BE244" i="72" s="1"/>
  <c r="AV244" i="72"/>
  <c r="AW244" i="72" s="1"/>
  <c r="AM244" i="72"/>
  <c r="AL244" i="72"/>
  <c r="AD244" i="72"/>
  <c r="AE244" i="72" s="1"/>
  <c r="T244" i="72"/>
  <c r="U244" i="72" s="1"/>
  <c r="M244" i="72"/>
  <c r="L244" i="72"/>
  <c r="BD243" i="72"/>
  <c r="BE243" i="72" s="1"/>
  <c r="AV243" i="72"/>
  <c r="AW243" i="72" s="1"/>
  <c r="AM243" i="72"/>
  <c r="AL243" i="72"/>
  <c r="AD243" i="72"/>
  <c r="AE243" i="72" s="1"/>
  <c r="U243" i="72"/>
  <c r="T243" i="72"/>
  <c r="M243" i="72"/>
  <c r="L243" i="72"/>
  <c r="BD242" i="72"/>
  <c r="BE242" i="72" s="1"/>
  <c r="AV242" i="72"/>
  <c r="AW242" i="72" s="1"/>
  <c r="AM242" i="72"/>
  <c r="AL242" i="72"/>
  <c r="AD242" i="72"/>
  <c r="AE242" i="72" s="1"/>
  <c r="T242" i="72"/>
  <c r="U242" i="72" s="1"/>
  <c r="M242" i="72"/>
  <c r="L242" i="72"/>
  <c r="BD241" i="72"/>
  <c r="BE241" i="72" s="1"/>
  <c r="AV241" i="72"/>
  <c r="AW241" i="72" s="1"/>
  <c r="AM241" i="72"/>
  <c r="AL241" i="72"/>
  <c r="AD241" i="72"/>
  <c r="AE241" i="72" s="1"/>
  <c r="T241" i="72"/>
  <c r="U241" i="72" s="1"/>
  <c r="M241" i="72"/>
  <c r="L241" i="72"/>
  <c r="BD240" i="72"/>
  <c r="BE240" i="72" s="1"/>
  <c r="AV240" i="72"/>
  <c r="AW240" i="72" s="1"/>
  <c r="AM240" i="72"/>
  <c r="AL240" i="72"/>
  <c r="AD240" i="72"/>
  <c r="AE240" i="72" s="1"/>
  <c r="T240" i="72"/>
  <c r="U240" i="72" s="1"/>
  <c r="M240" i="72"/>
  <c r="L240" i="72"/>
  <c r="BD239" i="72"/>
  <c r="BE239" i="72" s="1"/>
  <c r="AV239" i="72"/>
  <c r="AW239" i="72" s="1"/>
  <c r="AM239" i="72"/>
  <c r="AL239" i="72"/>
  <c r="AD239" i="72"/>
  <c r="AE239" i="72" s="1"/>
  <c r="U239" i="72"/>
  <c r="T239" i="72"/>
  <c r="M239" i="72"/>
  <c r="L239" i="72"/>
  <c r="BD238" i="72"/>
  <c r="BE238" i="72" s="1"/>
  <c r="AV238" i="72"/>
  <c r="AW238" i="72" s="1"/>
  <c r="AM238" i="72"/>
  <c r="AL238" i="72"/>
  <c r="AD238" i="72"/>
  <c r="AE238" i="72" s="1"/>
  <c r="T238" i="72"/>
  <c r="U238" i="72" s="1"/>
  <c r="M238" i="72"/>
  <c r="L238" i="72"/>
  <c r="BD237" i="72"/>
  <c r="BE237" i="72" s="1"/>
  <c r="AV237" i="72"/>
  <c r="AW237" i="72" s="1"/>
  <c r="AM237" i="72"/>
  <c r="AL237" i="72"/>
  <c r="AD237" i="72"/>
  <c r="AE237" i="72" s="1"/>
  <c r="T237" i="72"/>
  <c r="U237" i="72" s="1"/>
  <c r="M237" i="72"/>
  <c r="L237" i="72"/>
  <c r="BD236" i="72"/>
  <c r="BE236" i="72" s="1"/>
  <c r="AV236" i="72"/>
  <c r="AW236" i="72" s="1"/>
  <c r="AM236" i="72"/>
  <c r="AL236" i="72"/>
  <c r="AD236" i="72"/>
  <c r="AE236" i="72" s="1"/>
  <c r="T236" i="72"/>
  <c r="U236" i="72" s="1"/>
  <c r="M236" i="72"/>
  <c r="L236" i="72"/>
  <c r="BD235" i="72"/>
  <c r="BE235" i="72" s="1"/>
  <c r="AV235" i="72"/>
  <c r="AW235" i="72" s="1"/>
  <c r="AM235" i="72"/>
  <c r="AL235" i="72"/>
  <c r="AD235" i="72"/>
  <c r="AE235" i="72" s="1"/>
  <c r="U235" i="72"/>
  <c r="T235" i="72"/>
  <c r="M235" i="72"/>
  <c r="L235" i="72"/>
  <c r="BD234" i="72"/>
  <c r="BE234" i="72" s="1"/>
  <c r="AV234" i="72"/>
  <c r="AW234" i="72" s="1"/>
  <c r="AM234" i="72"/>
  <c r="AL234" i="72"/>
  <c r="AD234" i="72"/>
  <c r="AE234" i="72" s="1"/>
  <c r="T234" i="72"/>
  <c r="U234" i="72" s="1"/>
  <c r="M234" i="72"/>
  <c r="L234" i="72"/>
  <c r="BD233" i="72"/>
  <c r="BE233" i="72" s="1"/>
  <c r="AV233" i="72"/>
  <c r="AW233" i="72" s="1"/>
  <c r="AM233" i="72"/>
  <c r="AL233" i="72"/>
  <c r="AD233" i="72"/>
  <c r="AE233" i="72" s="1"/>
  <c r="T233" i="72"/>
  <c r="U233" i="72" s="1"/>
  <c r="L233" i="72"/>
  <c r="M233" i="72" s="1"/>
  <c r="BD232" i="72"/>
  <c r="BE232" i="72" s="1"/>
  <c r="AV232" i="72"/>
  <c r="AW232" i="72" s="1"/>
  <c r="AM232" i="72"/>
  <c r="AL232" i="72"/>
  <c r="AD232" i="72"/>
  <c r="AE232" i="72" s="1"/>
  <c r="T232" i="72"/>
  <c r="U232" i="72" s="1"/>
  <c r="M232" i="72"/>
  <c r="L232" i="72"/>
  <c r="BD231" i="72"/>
  <c r="BE231" i="72" s="1"/>
  <c r="AV231" i="72"/>
  <c r="AW231" i="72" s="1"/>
  <c r="AM231" i="72"/>
  <c r="AL231" i="72"/>
  <c r="AD231" i="72"/>
  <c r="AE231" i="72" s="1"/>
  <c r="U231" i="72"/>
  <c r="T231" i="72"/>
  <c r="M231" i="72"/>
  <c r="L231" i="72"/>
  <c r="BD230" i="72"/>
  <c r="BE230" i="72" s="1"/>
  <c r="AV230" i="72"/>
  <c r="AW230" i="72" s="1"/>
  <c r="AM230" i="72"/>
  <c r="AL230" i="72"/>
  <c r="AD230" i="72"/>
  <c r="AE230" i="72" s="1"/>
  <c r="T230" i="72"/>
  <c r="U230" i="72" s="1"/>
  <c r="M230" i="72"/>
  <c r="L230" i="72"/>
  <c r="BD229" i="72"/>
  <c r="BE229" i="72" s="1"/>
  <c r="AV229" i="72"/>
  <c r="AW229" i="72" s="1"/>
  <c r="AM229" i="72"/>
  <c r="AL229" i="72"/>
  <c r="AD229" i="72"/>
  <c r="AE229" i="72" s="1"/>
  <c r="T229" i="72"/>
  <c r="U229" i="72" s="1"/>
  <c r="M229" i="72"/>
  <c r="L229" i="72"/>
  <c r="BD228" i="72"/>
  <c r="BE228" i="72" s="1"/>
  <c r="AV228" i="72"/>
  <c r="AW228" i="72" s="1"/>
  <c r="AM228" i="72"/>
  <c r="AL228" i="72"/>
  <c r="AD228" i="72"/>
  <c r="AE228" i="72" s="1"/>
  <c r="T228" i="72"/>
  <c r="U228" i="72" s="1"/>
  <c r="M228" i="72"/>
  <c r="L228" i="72"/>
  <c r="BD227" i="72"/>
  <c r="BE227" i="72" s="1"/>
  <c r="AV227" i="72"/>
  <c r="AW227" i="72" s="1"/>
  <c r="AM227" i="72"/>
  <c r="AL227" i="72"/>
  <c r="AD227" i="72"/>
  <c r="AE227" i="72" s="1"/>
  <c r="U227" i="72"/>
  <c r="T227" i="72"/>
  <c r="M227" i="72"/>
  <c r="L227" i="72"/>
  <c r="BD226" i="72"/>
  <c r="BE226" i="72" s="1"/>
  <c r="AV226" i="72"/>
  <c r="AW226" i="72" s="1"/>
  <c r="AM226" i="72"/>
  <c r="AL226" i="72"/>
  <c r="AD226" i="72"/>
  <c r="AE226" i="72" s="1"/>
  <c r="U226" i="72"/>
  <c r="T226" i="72"/>
  <c r="M226" i="72"/>
  <c r="L226" i="72"/>
  <c r="BD225" i="72"/>
  <c r="BE225" i="72" s="1"/>
  <c r="AV225" i="72"/>
  <c r="AW225" i="72" s="1"/>
  <c r="AM225" i="72"/>
  <c r="AL225" i="72"/>
  <c r="AD225" i="72"/>
  <c r="AE225" i="72" s="1"/>
  <c r="T225" i="72"/>
  <c r="U225" i="72" s="1"/>
  <c r="L225" i="72"/>
  <c r="M225" i="72" s="1"/>
  <c r="BD224" i="72"/>
  <c r="BE224" i="72" s="1"/>
  <c r="AV224" i="72"/>
  <c r="AW224" i="72" s="1"/>
  <c r="AM224" i="72"/>
  <c r="AL224" i="72"/>
  <c r="AD224" i="72"/>
  <c r="AE224" i="72" s="1"/>
  <c r="T224" i="72"/>
  <c r="U224" i="72" s="1"/>
  <c r="M224" i="72"/>
  <c r="L224" i="72"/>
  <c r="BD223" i="72"/>
  <c r="BE223" i="72" s="1"/>
  <c r="AV223" i="72"/>
  <c r="AW223" i="72" s="1"/>
  <c r="AM223" i="72"/>
  <c r="AL223" i="72"/>
  <c r="AD223" i="72"/>
  <c r="AE223" i="72" s="1"/>
  <c r="U223" i="72"/>
  <c r="T223" i="72"/>
  <c r="M223" i="72"/>
  <c r="L223" i="72"/>
  <c r="BD222" i="72"/>
  <c r="BE222" i="72" s="1"/>
  <c r="AV222" i="72"/>
  <c r="AW222" i="72" s="1"/>
  <c r="AM222" i="72"/>
  <c r="AL222" i="72"/>
  <c r="AD222" i="72"/>
  <c r="AE222" i="72" s="1"/>
  <c r="T222" i="72"/>
  <c r="U222" i="72" s="1"/>
  <c r="M222" i="72"/>
  <c r="L222" i="72"/>
  <c r="BD221" i="72"/>
  <c r="BE221" i="72" s="1"/>
  <c r="AV221" i="72"/>
  <c r="AW221" i="72" s="1"/>
  <c r="AM221" i="72"/>
  <c r="AL221" i="72"/>
  <c r="AD221" i="72"/>
  <c r="AE221" i="72" s="1"/>
  <c r="T221" i="72"/>
  <c r="U221" i="72" s="1"/>
  <c r="L221" i="72"/>
  <c r="M221" i="72" s="1"/>
  <c r="BD220" i="72"/>
  <c r="BE220" i="72" s="1"/>
  <c r="AV220" i="72"/>
  <c r="AW220" i="72" s="1"/>
  <c r="AM220" i="72"/>
  <c r="AL220" i="72"/>
  <c r="AD220" i="72"/>
  <c r="AE220" i="72" s="1"/>
  <c r="T220" i="72"/>
  <c r="U220" i="72" s="1"/>
  <c r="M220" i="72"/>
  <c r="L220" i="72"/>
  <c r="BD219" i="72"/>
  <c r="BE219" i="72" s="1"/>
  <c r="AV219" i="72"/>
  <c r="AW219" i="72" s="1"/>
  <c r="AM219" i="72"/>
  <c r="AL219" i="72"/>
  <c r="AD219" i="72"/>
  <c r="AE219" i="72" s="1"/>
  <c r="U219" i="72"/>
  <c r="T219" i="72"/>
  <c r="M219" i="72"/>
  <c r="L219" i="72"/>
  <c r="BD218" i="72"/>
  <c r="BE218" i="72" s="1"/>
  <c r="AV218" i="72"/>
  <c r="AW218" i="72" s="1"/>
  <c r="AL218" i="72"/>
  <c r="AM218" i="72" s="1"/>
  <c r="AD218" i="72"/>
  <c r="AE218" i="72" s="1"/>
  <c r="U218" i="72"/>
  <c r="T218" i="72"/>
  <c r="M218" i="72"/>
  <c r="L218" i="72"/>
  <c r="BD217" i="72"/>
  <c r="BE217" i="72" s="1"/>
  <c r="AV217" i="72"/>
  <c r="AW217" i="72" s="1"/>
  <c r="AL217" i="72"/>
  <c r="AM217" i="72" s="1"/>
  <c r="AD217" i="72"/>
  <c r="AE217" i="72" s="1"/>
  <c r="T217" i="72"/>
  <c r="U217" i="72" s="1"/>
  <c r="L217" i="72"/>
  <c r="M217" i="72" s="1"/>
  <c r="BD216" i="72"/>
  <c r="BE216" i="72" s="1"/>
  <c r="AV216" i="72"/>
  <c r="AW216" i="72" s="1"/>
  <c r="AM216" i="72"/>
  <c r="AL216" i="72"/>
  <c r="AD216" i="72"/>
  <c r="AE216" i="72" s="1"/>
  <c r="T216" i="72"/>
  <c r="U216" i="72" s="1"/>
  <c r="M216" i="72"/>
  <c r="L216" i="72"/>
  <c r="BD215" i="72"/>
  <c r="BE215" i="72" s="1"/>
  <c r="AV215" i="72"/>
  <c r="AW215" i="72" s="1"/>
  <c r="AL215" i="72"/>
  <c r="AM215" i="72" s="1"/>
  <c r="AD215" i="72"/>
  <c r="AE215" i="72" s="1"/>
  <c r="U215" i="72"/>
  <c r="T215" i="72"/>
  <c r="M215" i="72"/>
  <c r="L215" i="72"/>
  <c r="BD214" i="72"/>
  <c r="BE214" i="72" s="1"/>
  <c r="AV214" i="72"/>
  <c r="AW214" i="72" s="1"/>
  <c r="AL214" i="72"/>
  <c r="AM214" i="72" s="1"/>
  <c r="AD214" i="72"/>
  <c r="AE214" i="72" s="1"/>
  <c r="U214" i="72"/>
  <c r="T214" i="72"/>
  <c r="M214" i="72"/>
  <c r="L214" i="72"/>
  <c r="BD213" i="72"/>
  <c r="BE213" i="72" s="1"/>
  <c r="AV213" i="72"/>
  <c r="AW213" i="72" s="1"/>
  <c r="AL213" i="72"/>
  <c r="AM213" i="72" s="1"/>
  <c r="AD213" i="72"/>
  <c r="AE213" i="72" s="1"/>
  <c r="T213" i="72"/>
  <c r="U213" i="72" s="1"/>
  <c r="M213" i="72"/>
  <c r="L213" i="72"/>
  <c r="BD212" i="72"/>
  <c r="BE212" i="72" s="1"/>
  <c r="AV212" i="72"/>
  <c r="AW212" i="72" s="1"/>
  <c r="AM212" i="72"/>
  <c r="AL212" i="72"/>
  <c r="AD212" i="72"/>
  <c r="AE212" i="72" s="1"/>
  <c r="T212" i="72"/>
  <c r="U212" i="72" s="1"/>
  <c r="M212" i="72"/>
  <c r="L212" i="72"/>
  <c r="BD211" i="72"/>
  <c r="BE211" i="72" s="1"/>
  <c r="AV211" i="72"/>
  <c r="AW211" i="72" s="1"/>
  <c r="AM211" i="72"/>
  <c r="AL211" i="72"/>
  <c r="AD211" i="72"/>
  <c r="AE211" i="72" s="1"/>
  <c r="U211" i="72"/>
  <c r="T211" i="72"/>
  <c r="M211" i="72"/>
  <c r="L211" i="72"/>
  <c r="BD210" i="72"/>
  <c r="BE210" i="72" s="1"/>
  <c r="AV210" i="72"/>
  <c r="AW210" i="72" s="1"/>
  <c r="AL210" i="72"/>
  <c r="AM210" i="72" s="1"/>
  <c r="AD210" i="72"/>
  <c r="AE210" i="72" s="1"/>
  <c r="T210" i="72"/>
  <c r="U210" i="72" s="1"/>
  <c r="M210" i="72"/>
  <c r="L210" i="72"/>
  <c r="BD209" i="72"/>
  <c r="BE209" i="72" s="1"/>
  <c r="AV209" i="72"/>
  <c r="AW209" i="72" s="1"/>
  <c r="AL209" i="72"/>
  <c r="AM209" i="72" s="1"/>
  <c r="AD209" i="72"/>
  <c r="AE209" i="72" s="1"/>
  <c r="T209" i="72"/>
  <c r="U209" i="72" s="1"/>
  <c r="L209" i="72"/>
  <c r="M209" i="72" s="1"/>
  <c r="BD208" i="72"/>
  <c r="BE208" i="72" s="1"/>
  <c r="AV208" i="72"/>
  <c r="AW208" i="72" s="1"/>
  <c r="AM208" i="72"/>
  <c r="AL208" i="72"/>
  <c r="AD208" i="72"/>
  <c r="AE208" i="72" s="1"/>
  <c r="T208" i="72"/>
  <c r="U208" i="72" s="1"/>
  <c r="M208" i="72"/>
  <c r="L208" i="72"/>
  <c r="BD207" i="72"/>
  <c r="BE207" i="72" s="1"/>
  <c r="AV207" i="72"/>
  <c r="AW207" i="72" s="1"/>
  <c r="AL207" i="72"/>
  <c r="AM207" i="72" s="1"/>
  <c r="AD207" i="72"/>
  <c r="AE207" i="72" s="1"/>
  <c r="U207" i="72"/>
  <c r="T207" i="72"/>
  <c r="M207" i="72"/>
  <c r="L207" i="72"/>
  <c r="BD206" i="72"/>
  <c r="BE206" i="72" s="1"/>
  <c r="AV206" i="72"/>
  <c r="AW206" i="72" s="1"/>
  <c r="AL206" i="72"/>
  <c r="AM206" i="72" s="1"/>
  <c r="AD206" i="72"/>
  <c r="AE206" i="72" s="1"/>
  <c r="U206" i="72"/>
  <c r="T206" i="72"/>
  <c r="M206" i="72"/>
  <c r="L206" i="72"/>
  <c r="BD205" i="72"/>
  <c r="BE205" i="72" s="1"/>
  <c r="AV205" i="72"/>
  <c r="AW205" i="72" s="1"/>
  <c r="AL205" i="72"/>
  <c r="AM205" i="72" s="1"/>
  <c r="AD205" i="72"/>
  <c r="AE205" i="72" s="1"/>
  <c r="T205" i="72"/>
  <c r="U205" i="72" s="1"/>
  <c r="L205" i="72"/>
  <c r="M205" i="72" s="1"/>
  <c r="BD204" i="72"/>
  <c r="BE204" i="72" s="1"/>
  <c r="AV204" i="72"/>
  <c r="AW204" i="72" s="1"/>
  <c r="AM204" i="72"/>
  <c r="AL204" i="72"/>
  <c r="AD204" i="72"/>
  <c r="AE204" i="72" s="1"/>
  <c r="T204" i="72"/>
  <c r="U204" i="72" s="1"/>
  <c r="M204" i="72"/>
  <c r="L204" i="72"/>
  <c r="BD203" i="72"/>
  <c r="BE203" i="72" s="1"/>
  <c r="AV203" i="72"/>
  <c r="AW203" i="72" s="1"/>
  <c r="AL203" i="72"/>
  <c r="AM203" i="72" s="1"/>
  <c r="AD203" i="72"/>
  <c r="AE203" i="72" s="1"/>
  <c r="U203" i="72"/>
  <c r="T203" i="72"/>
  <c r="M203" i="72"/>
  <c r="L203" i="72"/>
  <c r="BD202" i="72"/>
  <c r="BE202" i="72" s="1"/>
  <c r="AV202" i="72"/>
  <c r="AW202" i="72" s="1"/>
  <c r="AL202" i="72"/>
  <c r="AM202" i="72" s="1"/>
  <c r="AD202" i="72"/>
  <c r="AE202" i="72" s="1"/>
  <c r="U202" i="72"/>
  <c r="T202" i="72"/>
  <c r="M202" i="72"/>
  <c r="L202" i="72"/>
  <c r="BD201" i="72"/>
  <c r="BE201" i="72" s="1"/>
  <c r="AV201" i="72"/>
  <c r="AW201" i="72" s="1"/>
  <c r="AL201" i="72"/>
  <c r="AM201" i="72" s="1"/>
  <c r="AD201" i="72"/>
  <c r="AE201" i="72" s="1"/>
  <c r="T201" i="72"/>
  <c r="U201" i="72" s="1"/>
  <c r="M201" i="72"/>
  <c r="L201" i="72"/>
  <c r="BD200" i="72"/>
  <c r="BE200" i="72" s="1"/>
  <c r="AV200" i="72"/>
  <c r="AW200" i="72" s="1"/>
  <c r="AM200" i="72"/>
  <c r="AL200" i="72"/>
  <c r="AD200" i="72"/>
  <c r="AE200" i="72" s="1"/>
  <c r="T200" i="72"/>
  <c r="U200" i="72" s="1"/>
  <c r="M200" i="72"/>
  <c r="L200" i="72"/>
  <c r="BD199" i="72"/>
  <c r="BE199" i="72" s="1"/>
  <c r="AV199" i="72"/>
  <c r="AW199" i="72" s="1"/>
  <c r="AM199" i="72"/>
  <c r="AL199" i="72"/>
  <c r="AD199" i="72"/>
  <c r="AE199" i="72" s="1"/>
  <c r="U199" i="72"/>
  <c r="T199" i="72"/>
  <c r="M199" i="72"/>
  <c r="L199" i="72"/>
  <c r="BD198" i="72"/>
  <c r="BE198" i="72" s="1"/>
  <c r="AV198" i="72"/>
  <c r="AW198" i="72" s="1"/>
  <c r="AL198" i="72"/>
  <c r="AM198" i="72" s="1"/>
  <c r="AD198" i="72"/>
  <c r="AE198" i="72" s="1"/>
  <c r="T198" i="72"/>
  <c r="U198" i="72" s="1"/>
  <c r="M198" i="72"/>
  <c r="L198" i="72"/>
  <c r="BD197" i="72"/>
  <c r="BE197" i="72" s="1"/>
  <c r="AV197" i="72"/>
  <c r="AW197" i="72" s="1"/>
  <c r="AL197" i="72"/>
  <c r="AM197" i="72" s="1"/>
  <c r="AE197" i="72"/>
  <c r="AD197" i="72"/>
  <c r="T197" i="72"/>
  <c r="U197" i="72" s="1"/>
  <c r="M197" i="72"/>
  <c r="L197" i="72"/>
  <c r="BD196" i="72"/>
  <c r="BE196" i="72" s="1"/>
  <c r="AV196" i="72"/>
  <c r="AW196" i="72" s="1"/>
  <c r="AL196" i="72"/>
  <c r="AM196" i="72" s="1"/>
  <c r="AD196" i="72"/>
  <c r="AE196" i="72" s="1"/>
  <c r="U196" i="72"/>
  <c r="T196" i="72"/>
  <c r="L196" i="72"/>
  <c r="M196" i="72" s="1"/>
  <c r="BD195" i="72"/>
  <c r="BE195" i="72" s="1"/>
  <c r="AV195" i="72"/>
  <c r="AW195" i="72" s="1"/>
  <c r="AM195" i="72"/>
  <c r="AL195" i="72"/>
  <c r="AD195" i="72"/>
  <c r="AE195" i="72" s="1"/>
  <c r="T195" i="72"/>
  <c r="U195" i="72" s="1"/>
  <c r="M195" i="72"/>
  <c r="L195" i="72"/>
  <c r="BD194" i="72"/>
  <c r="BE194" i="72" s="1"/>
  <c r="AV194" i="72"/>
  <c r="AW194" i="72" s="1"/>
  <c r="AL194" i="72"/>
  <c r="AM194" i="72" s="1"/>
  <c r="AE194" i="72"/>
  <c r="AD194" i="72"/>
  <c r="T194" i="72"/>
  <c r="U194" i="72" s="1"/>
  <c r="L194" i="72"/>
  <c r="M194" i="72" s="1"/>
  <c r="BD193" i="72"/>
  <c r="BE193" i="72" s="1"/>
  <c r="AV193" i="72"/>
  <c r="AW193" i="72" s="1"/>
  <c r="AL193" i="72"/>
  <c r="AM193" i="72" s="1"/>
  <c r="AE193" i="72"/>
  <c r="AD193" i="72"/>
  <c r="U193" i="72"/>
  <c r="T193" i="72"/>
  <c r="L193" i="72"/>
  <c r="M193" i="72" s="1"/>
  <c r="BD192" i="72"/>
  <c r="BE192" i="72" s="1"/>
  <c r="AV192" i="72"/>
  <c r="AW192" i="72" s="1"/>
  <c r="AM192" i="72"/>
  <c r="AL192" i="72"/>
  <c r="AD192" i="72"/>
  <c r="AE192" i="72" s="1"/>
  <c r="T192" i="72"/>
  <c r="U192" i="72" s="1"/>
  <c r="M192" i="72"/>
  <c r="L192" i="72"/>
  <c r="BD191" i="72"/>
  <c r="BE191" i="72" s="1"/>
  <c r="AV191" i="72"/>
  <c r="AW191" i="72" s="1"/>
  <c r="AL191" i="72"/>
  <c r="AM191" i="72" s="1"/>
  <c r="AE191" i="72"/>
  <c r="AD191" i="72"/>
  <c r="T191" i="72"/>
  <c r="U191" i="72" s="1"/>
  <c r="L191" i="72"/>
  <c r="M191" i="72" s="1"/>
  <c r="BD190" i="72"/>
  <c r="BE190" i="72" s="1"/>
  <c r="AV190" i="72"/>
  <c r="AW190" i="72" s="1"/>
  <c r="AL190" i="72"/>
  <c r="AM190" i="72" s="1"/>
  <c r="AD190" i="72"/>
  <c r="AE190" i="72" s="1"/>
  <c r="U190" i="72"/>
  <c r="T190" i="72"/>
  <c r="L190" i="72"/>
  <c r="M190" i="72" s="1"/>
  <c r="BD189" i="72"/>
  <c r="BE189" i="72" s="1"/>
  <c r="AV189" i="72"/>
  <c r="AW189" i="72" s="1"/>
  <c r="AM189" i="72"/>
  <c r="AL189" i="72"/>
  <c r="AD189" i="72"/>
  <c r="AE189" i="72" s="1"/>
  <c r="T189" i="72"/>
  <c r="U189" i="72" s="1"/>
  <c r="M189" i="72"/>
  <c r="L189" i="72"/>
  <c r="BD188" i="72"/>
  <c r="BE188" i="72" s="1"/>
  <c r="AV188" i="72"/>
  <c r="AW188" i="72" s="1"/>
  <c r="AL188" i="72"/>
  <c r="AM188" i="72" s="1"/>
  <c r="AE188" i="72"/>
  <c r="AD188" i="72"/>
  <c r="T188" i="72"/>
  <c r="U188" i="72" s="1"/>
  <c r="L188" i="72"/>
  <c r="M188" i="72" s="1"/>
  <c r="BD187" i="72"/>
  <c r="BE187" i="72" s="1"/>
  <c r="AV187" i="72"/>
  <c r="AW187" i="72" s="1"/>
  <c r="AL187" i="72"/>
  <c r="AM187" i="72" s="1"/>
  <c r="AE187" i="72"/>
  <c r="AD187" i="72"/>
  <c r="U187" i="72"/>
  <c r="T187" i="72"/>
  <c r="L187" i="72"/>
  <c r="M187" i="72" s="1"/>
  <c r="BD186" i="72"/>
  <c r="BE186" i="72" s="1"/>
  <c r="AV186" i="72"/>
  <c r="AW186" i="72" s="1"/>
  <c r="AM186" i="72"/>
  <c r="AL186" i="72"/>
  <c r="AD186" i="72"/>
  <c r="AE186" i="72" s="1"/>
  <c r="U186" i="72"/>
  <c r="T186" i="72"/>
  <c r="M186" i="72"/>
  <c r="L186" i="72"/>
  <c r="BD185" i="72"/>
  <c r="BE185" i="72" s="1"/>
  <c r="AV185" i="72"/>
  <c r="AW185" i="72" s="1"/>
  <c r="AL185" i="72"/>
  <c r="AM185" i="72" s="1"/>
  <c r="AD185" i="72"/>
  <c r="AE185" i="72" s="1"/>
  <c r="T185" i="72"/>
  <c r="U185" i="72" s="1"/>
  <c r="L185" i="72"/>
  <c r="M185" i="72" s="1"/>
  <c r="BE184" i="72"/>
  <c r="BD184" i="72"/>
  <c r="AV184" i="72"/>
  <c r="AW184" i="72" s="1"/>
  <c r="AL184" i="72"/>
  <c r="AM184" i="72" s="1"/>
  <c r="AD184" i="72"/>
  <c r="AE184" i="72" s="1"/>
  <c r="T184" i="72"/>
  <c r="U184" i="72" s="1"/>
  <c r="L184" i="72"/>
  <c r="M184" i="72" s="1"/>
  <c r="BE183" i="72"/>
  <c r="BD183" i="72"/>
  <c r="AV183" i="72"/>
  <c r="AW183" i="72" s="1"/>
  <c r="AL183" i="72"/>
  <c r="AM183" i="72" s="1"/>
  <c r="AD183" i="72"/>
  <c r="AE183" i="72" s="1"/>
  <c r="T183" i="72"/>
  <c r="U183" i="72" s="1"/>
  <c r="M183" i="72"/>
  <c r="L183" i="72"/>
  <c r="BE182" i="72"/>
  <c r="BD182" i="72"/>
  <c r="AV182" i="72"/>
  <c r="AW182" i="72" s="1"/>
  <c r="AL182" i="72"/>
  <c r="AM182" i="72" s="1"/>
  <c r="AD182" i="72"/>
  <c r="AE182" i="72" s="1"/>
  <c r="T182" i="72"/>
  <c r="U182" i="72" s="1"/>
  <c r="L182" i="72"/>
  <c r="M182" i="72" s="1"/>
  <c r="BE181" i="72"/>
  <c r="BD181" i="72"/>
  <c r="AV181" i="72"/>
  <c r="AW181" i="72" s="1"/>
  <c r="AL181" i="72"/>
  <c r="AM181" i="72" s="1"/>
  <c r="AD181" i="72"/>
  <c r="AE181" i="72" s="1"/>
  <c r="T181" i="72"/>
  <c r="U181" i="72" s="1"/>
  <c r="L181" i="72"/>
  <c r="M181" i="72" s="1"/>
  <c r="BE180" i="72"/>
  <c r="BD180" i="72"/>
  <c r="AV180" i="72"/>
  <c r="AW180" i="72" s="1"/>
  <c r="AL180" i="72"/>
  <c r="AM180" i="72" s="1"/>
  <c r="AD180" i="72"/>
  <c r="AE180" i="72" s="1"/>
  <c r="T180" i="72"/>
  <c r="U180" i="72" s="1"/>
  <c r="M180" i="72"/>
  <c r="L180" i="72"/>
  <c r="BE179" i="72"/>
  <c r="BD179" i="72"/>
  <c r="AV179" i="72"/>
  <c r="AW179" i="72" s="1"/>
  <c r="AL179" i="72"/>
  <c r="AM179" i="72" s="1"/>
  <c r="AD179" i="72"/>
  <c r="AE179" i="72" s="1"/>
  <c r="T179" i="72"/>
  <c r="U179" i="72" s="1"/>
  <c r="L179" i="72"/>
  <c r="M179" i="72" s="1"/>
  <c r="BE178" i="72"/>
  <c r="BD178" i="72"/>
  <c r="AV178" i="72"/>
  <c r="AW178" i="72" s="1"/>
  <c r="AL178" i="72"/>
  <c r="AM178" i="72" s="1"/>
  <c r="AD178" i="72"/>
  <c r="AE178" i="72" s="1"/>
  <c r="T178" i="72"/>
  <c r="U178" i="72" s="1"/>
  <c r="L178" i="72"/>
  <c r="M178" i="72" s="1"/>
  <c r="BE177" i="72"/>
  <c r="BD177" i="72"/>
  <c r="AV177" i="72"/>
  <c r="AW177" i="72" s="1"/>
  <c r="AL177" i="72"/>
  <c r="AM177" i="72" s="1"/>
  <c r="AD177" i="72"/>
  <c r="AE177" i="72" s="1"/>
  <c r="T177" i="72"/>
  <c r="U177" i="72" s="1"/>
  <c r="M177" i="72"/>
  <c r="L177" i="72"/>
  <c r="BE176" i="72"/>
  <c r="BD176" i="72"/>
  <c r="AV176" i="72"/>
  <c r="AW176" i="72" s="1"/>
  <c r="AL176" i="72"/>
  <c r="AM176" i="72" s="1"/>
  <c r="AD176" i="72"/>
  <c r="AE176" i="72" s="1"/>
  <c r="T176" i="72"/>
  <c r="U176" i="72" s="1"/>
  <c r="L176" i="72"/>
  <c r="M176" i="72" s="1"/>
  <c r="BE175" i="72"/>
  <c r="BD175" i="72"/>
  <c r="AV175" i="72"/>
  <c r="AW175" i="72" s="1"/>
  <c r="AL175" i="72"/>
  <c r="AM175" i="72" s="1"/>
  <c r="AD175" i="72"/>
  <c r="AE175" i="72" s="1"/>
  <c r="T175" i="72"/>
  <c r="U175" i="72" s="1"/>
  <c r="L175" i="72"/>
  <c r="M175" i="72" s="1"/>
  <c r="BE174" i="72"/>
  <c r="BD174" i="72"/>
  <c r="AV174" i="72"/>
  <c r="AW174" i="72" s="1"/>
  <c r="AL174" i="72"/>
  <c r="AM174" i="72" s="1"/>
  <c r="AD174" i="72"/>
  <c r="AE174" i="72" s="1"/>
  <c r="T174" i="72"/>
  <c r="U174" i="72" s="1"/>
  <c r="M174" i="72"/>
  <c r="L174" i="72"/>
  <c r="BE173" i="72"/>
  <c r="BD173" i="72"/>
  <c r="AV173" i="72"/>
  <c r="AW173" i="72" s="1"/>
  <c r="AL173" i="72"/>
  <c r="AM173" i="72" s="1"/>
  <c r="AD173" i="72"/>
  <c r="AE173" i="72" s="1"/>
  <c r="T173" i="72"/>
  <c r="U173" i="72" s="1"/>
  <c r="L173" i="72"/>
  <c r="M173" i="72" s="1"/>
  <c r="BE172" i="72"/>
  <c r="BD172" i="72"/>
  <c r="AV172" i="72"/>
  <c r="AW172" i="72" s="1"/>
  <c r="AL172" i="72"/>
  <c r="AM172" i="72" s="1"/>
  <c r="AD172" i="72"/>
  <c r="AE172" i="72" s="1"/>
  <c r="T172" i="72"/>
  <c r="U172" i="72" s="1"/>
  <c r="L172" i="72"/>
  <c r="M172" i="72" s="1"/>
  <c r="BE171" i="72"/>
  <c r="BD171" i="72"/>
  <c r="AV171" i="72"/>
  <c r="AW171" i="72" s="1"/>
  <c r="AL171" i="72"/>
  <c r="AM171" i="72" s="1"/>
  <c r="AD171" i="72"/>
  <c r="AE171" i="72" s="1"/>
  <c r="T171" i="72"/>
  <c r="U171" i="72" s="1"/>
  <c r="M171" i="72"/>
  <c r="L171" i="72"/>
  <c r="BE170" i="72"/>
  <c r="BD170" i="72"/>
  <c r="AV170" i="72"/>
  <c r="AW170" i="72" s="1"/>
  <c r="AL170" i="72"/>
  <c r="AM170" i="72" s="1"/>
  <c r="AD170" i="72"/>
  <c r="AE170" i="72" s="1"/>
  <c r="T170" i="72"/>
  <c r="U170" i="72" s="1"/>
  <c r="L170" i="72"/>
  <c r="M170" i="72" s="1"/>
  <c r="BE169" i="72"/>
  <c r="BD169" i="72"/>
  <c r="AV169" i="72"/>
  <c r="AW169" i="72" s="1"/>
  <c r="AL169" i="72"/>
  <c r="AM169" i="72" s="1"/>
  <c r="AD169" i="72"/>
  <c r="AE169" i="72" s="1"/>
  <c r="T169" i="72"/>
  <c r="U169" i="72" s="1"/>
  <c r="L169" i="72"/>
  <c r="M169" i="72" s="1"/>
  <c r="BE168" i="72"/>
  <c r="BD168" i="72"/>
  <c r="AV168" i="72"/>
  <c r="AW168" i="72" s="1"/>
  <c r="AL168" i="72"/>
  <c r="AM168" i="72" s="1"/>
  <c r="AD168" i="72"/>
  <c r="AE168" i="72" s="1"/>
  <c r="T168" i="72"/>
  <c r="U168" i="72" s="1"/>
  <c r="M168" i="72"/>
  <c r="L168" i="72"/>
  <c r="BE167" i="72"/>
  <c r="BD167" i="72"/>
  <c r="AV167" i="72"/>
  <c r="AW167" i="72" s="1"/>
  <c r="AL167" i="72"/>
  <c r="AM167" i="72" s="1"/>
  <c r="AD167" i="72"/>
  <c r="AE167" i="72" s="1"/>
  <c r="T167" i="72"/>
  <c r="U167" i="72" s="1"/>
  <c r="L167" i="72"/>
  <c r="M167" i="72" s="1"/>
  <c r="BE166" i="72"/>
  <c r="BD166" i="72"/>
  <c r="AV166" i="72"/>
  <c r="AW166" i="72" s="1"/>
  <c r="AL166" i="72"/>
  <c r="AM166" i="72" s="1"/>
  <c r="AD166" i="72"/>
  <c r="AE166" i="72" s="1"/>
  <c r="T166" i="72"/>
  <c r="U166" i="72" s="1"/>
  <c r="L166" i="72"/>
  <c r="M166" i="72" s="1"/>
  <c r="BE165" i="72"/>
  <c r="BD165" i="72"/>
  <c r="AV165" i="72"/>
  <c r="AW165" i="72" s="1"/>
  <c r="AL165" i="72"/>
  <c r="AM165" i="72" s="1"/>
  <c r="AD165" i="72"/>
  <c r="AE165" i="72" s="1"/>
  <c r="T165" i="72"/>
  <c r="U165" i="72" s="1"/>
  <c r="M165" i="72"/>
  <c r="L165" i="72"/>
  <c r="BE164" i="72"/>
  <c r="BD164" i="72"/>
  <c r="AV164" i="72"/>
  <c r="AW164" i="72" s="1"/>
  <c r="AL164" i="72"/>
  <c r="AM164" i="72" s="1"/>
  <c r="AD164" i="72"/>
  <c r="AE164" i="72" s="1"/>
  <c r="T164" i="72"/>
  <c r="U164" i="72" s="1"/>
  <c r="L164" i="72"/>
  <c r="M164" i="72" s="1"/>
  <c r="BE163" i="72"/>
  <c r="BD163" i="72"/>
  <c r="AV163" i="72"/>
  <c r="AW163" i="72" s="1"/>
  <c r="AL163" i="72"/>
  <c r="AM163" i="72" s="1"/>
  <c r="AD163" i="72"/>
  <c r="AE163" i="72" s="1"/>
  <c r="T163" i="72"/>
  <c r="U163" i="72" s="1"/>
  <c r="L163" i="72"/>
  <c r="M163" i="72" s="1"/>
  <c r="BE162" i="72"/>
  <c r="BD162" i="72"/>
  <c r="AV162" i="72"/>
  <c r="AW162" i="72" s="1"/>
  <c r="AL162" i="72"/>
  <c r="AM162" i="72" s="1"/>
  <c r="AD162" i="72"/>
  <c r="AE162" i="72" s="1"/>
  <c r="T162" i="72"/>
  <c r="U162" i="72" s="1"/>
  <c r="M162" i="72"/>
  <c r="L162" i="72"/>
  <c r="BE161" i="72"/>
  <c r="BD161" i="72"/>
  <c r="AV161" i="72"/>
  <c r="AW161" i="72" s="1"/>
  <c r="AL161" i="72"/>
  <c r="AM161" i="72" s="1"/>
  <c r="AD161" i="72"/>
  <c r="AE161" i="72" s="1"/>
  <c r="T161" i="72"/>
  <c r="U161" i="72" s="1"/>
  <c r="L161" i="72"/>
  <c r="M161" i="72" s="1"/>
  <c r="BE160" i="72"/>
  <c r="BD160" i="72"/>
  <c r="AV160" i="72"/>
  <c r="AW160" i="72" s="1"/>
  <c r="AL160" i="72"/>
  <c r="AM160" i="72" s="1"/>
  <c r="AD160" i="72"/>
  <c r="AE160" i="72" s="1"/>
  <c r="T160" i="72"/>
  <c r="U160" i="72" s="1"/>
  <c r="L160" i="72"/>
  <c r="M160" i="72" s="1"/>
  <c r="BE159" i="72"/>
  <c r="BD159" i="72"/>
  <c r="AV159" i="72"/>
  <c r="AW159" i="72" s="1"/>
  <c r="AL159" i="72"/>
  <c r="AM159" i="72" s="1"/>
  <c r="AD159" i="72"/>
  <c r="AE159" i="72" s="1"/>
  <c r="T159" i="72"/>
  <c r="U159" i="72" s="1"/>
  <c r="M159" i="72"/>
  <c r="L159" i="72"/>
  <c r="BE158" i="72"/>
  <c r="BD158" i="72"/>
  <c r="AV158" i="72"/>
  <c r="AW158" i="72" s="1"/>
  <c r="AL158" i="72"/>
  <c r="AM158" i="72" s="1"/>
  <c r="AD158" i="72"/>
  <c r="AE158" i="72" s="1"/>
  <c r="T158" i="72"/>
  <c r="U158" i="72" s="1"/>
  <c r="L158" i="72"/>
  <c r="M158" i="72" s="1"/>
  <c r="BE157" i="72"/>
  <c r="BD157" i="72"/>
  <c r="AV157" i="72"/>
  <c r="AW157" i="72" s="1"/>
  <c r="AL157" i="72"/>
  <c r="AM157" i="72" s="1"/>
  <c r="AD157" i="72"/>
  <c r="AE157" i="72" s="1"/>
  <c r="T157" i="72"/>
  <c r="U157" i="72" s="1"/>
  <c r="L157" i="72"/>
  <c r="M157" i="72" s="1"/>
  <c r="BE156" i="72"/>
  <c r="BD156" i="72"/>
  <c r="AV156" i="72"/>
  <c r="AW156" i="72" s="1"/>
  <c r="AL156" i="72"/>
  <c r="AM156" i="72" s="1"/>
  <c r="AD156" i="72"/>
  <c r="AE156" i="72" s="1"/>
  <c r="T156" i="72"/>
  <c r="U156" i="72" s="1"/>
  <c r="M156" i="72"/>
  <c r="L156" i="72"/>
  <c r="BE155" i="72"/>
  <c r="BD155" i="72"/>
  <c r="AV155" i="72"/>
  <c r="AW155" i="72" s="1"/>
  <c r="AL155" i="72"/>
  <c r="AM155" i="72" s="1"/>
  <c r="AD155" i="72"/>
  <c r="AE155" i="72" s="1"/>
  <c r="T155" i="72"/>
  <c r="U155" i="72" s="1"/>
  <c r="L155" i="72"/>
  <c r="M155" i="72" s="1"/>
  <c r="BE154" i="72"/>
  <c r="BD154" i="72"/>
  <c r="AV154" i="72"/>
  <c r="AW154" i="72" s="1"/>
  <c r="AL154" i="72"/>
  <c r="AM154" i="72" s="1"/>
  <c r="AD154" i="72"/>
  <c r="AE154" i="72" s="1"/>
  <c r="T154" i="72"/>
  <c r="U154" i="72" s="1"/>
  <c r="L154" i="72"/>
  <c r="M154" i="72" s="1"/>
  <c r="BE153" i="72"/>
  <c r="BD153" i="72"/>
  <c r="AV153" i="72"/>
  <c r="AW153" i="72" s="1"/>
  <c r="AL153" i="72"/>
  <c r="AM153" i="72" s="1"/>
  <c r="AD153" i="72"/>
  <c r="AE153" i="72" s="1"/>
  <c r="T153" i="72"/>
  <c r="U153" i="72" s="1"/>
  <c r="M153" i="72"/>
  <c r="L153" i="72"/>
  <c r="BE152" i="72"/>
  <c r="BD152" i="72"/>
  <c r="AV152" i="72"/>
  <c r="AW152" i="72" s="1"/>
  <c r="AL152" i="72"/>
  <c r="AM152" i="72" s="1"/>
  <c r="AD152" i="72"/>
  <c r="AE152" i="72" s="1"/>
  <c r="T152" i="72"/>
  <c r="U152" i="72" s="1"/>
  <c r="L152" i="72"/>
  <c r="M152" i="72" s="1"/>
  <c r="BE151" i="72"/>
  <c r="BD151" i="72"/>
  <c r="AW151" i="72"/>
  <c r="AV151" i="72"/>
  <c r="AL151" i="72"/>
  <c r="AM151" i="72" s="1"/>
  <c r="AD151" i="72"/>
  <c r="AE151" i="72" s="1"/>
  <c r="T151" i="72"/>
  <c r="U151" i="72" s="1"/>
  <c r="M151" i="72"/>
  <c r="L151" i="72"/>
  <c r="BE150" i="72"/>
  <c r="BD150" i="72"/>
  <c r="AV150" i="72"/>
  <c r="AW150" i="72" s="1"/>
  <c r="AL150" i="72"/>
  <c r="AM150" i="72" s="1"/>
  <c r="AD150" i="72"/>
  <c r="AE150" i="72" s="1"/>
  <c r="T150" i="72"/>
  <c r="U150" i="72" s="1"/>
  <c r="L150" i="72"/>
  <c r="M150" i="72" s="1"/>
  <c r="BE149" i="72"/>
  <c r="BD149" i="72"/>
  <c r="AV149" i="72"/>
  <c r="AW149" i="72" s="1"/>
  <c r="AL149" i="72"/>
  <c r="AM149" i="72" s="1"/>
  <c r="AD149" i="72"/>
  <c r="AE149" i="72" s="1"/>
  <c r="T149" i="72"/>
  <c r="U149" i="72" s="1"/>
  <c r="L149" i="72"/>
  <c r="M149" i="72" s="1"/>
  <c r="BE148" i="72"/>
  <c r="BD148" i="72"/>
  <c r="AW148" i="72"/>
  <c r="AV148" i="72"/>
  <c r="AL148" i="72"/>
  <c r="AM148" i="72" s="1"/>
  <c r="AD148" i="72"/>
  <c r="AE148" i="72" s="1"/>
  <c r="T148" i="72"/>
  <c r="U148" i="72" s="1"/>
  <c r="L148" i="72"/>
  <c r="M148" i="72" s="1"/>
  <c r="BE147" i="72"/>
  <c r="BD147" i="72"/>
  <c r="AW147" i="72"/>
  <c r="AV147" i="72"/>
  <c r="AL147" i="72"/>
  <c r="AM147" i="72" s="1"/>
  <c r="AD147" i="72"/>
  <c r="AE147" i="72" s="1"/>
  <c r="T147" i="72"/>
  <c r="U147" i="72" s="1"/>
  <c r="M147" i="72"/>
  <c r="L147" i="72"/>
  <c r="BE146" i="72"/>
  <c r="BD146" i="72"/>
  <c r="AV146" i="72"/>
  <c r="AW146" i="72" s="1"/>
  <c r="AL146" i="72"/>
  <c r="AM146" i="72" s="1"/>
  <c r="AD146" i="72"/>
  <c r="AE146" i="72" s="1"/>
  <c r="T146" i="72"/>
  <c r="U146" i="72" s="1"/>
  <c r="L146" i="72"/>
  <c r="M146" i="72" s="1"/>
  <c r="BE145" i="72"/>
  <c r="BD145" i="72"/>
  <c r="AV145" i="72"/>
  <c r="AW145" i="72" s="1"/>
  <c r="AL145" i="72"/>
  <c r="AM145" i="72" s="1"/>
  <c r="AD145" i="72"/>
  <c r="AE145" i="72" s="1"/>
  <c r="T145" i="72"/>
  <c r="U145" i="72" s="1"/>
  <c r="L145" i="72"/>
  <c r="M145" i="72" s="1"/>
  <c r="BE144" i="72"/>
  <c r="BD144" i="72"/>
  <c r="AW144" i="72"/>
  <c r="AV144" i="72"/>
  <c r="AL144" i="72"/>
  <c r="AM144" i="72" s="1"/>
  <c r="AD144" i="72"/>
  <c r="AE144" i="72" s="1"/>
  <c r="T144" i="72"/>
  <c r="U144" i="72" s="1"/>
  <c r="L144" i="72"/>
  <c r="M144" i="72" s="1"/>
  <c r="BE143" i="72"/>
  <c r="BD143" i="72"/>
  <c r="AW143" i="72"/>
  <c r="AV143" i="72"/>
  <c r="AL143" i="72"/>
  <c r="AM143" i="72" s="1"/>
  <c r="AD143" i="72"/>
  <c r="AE143" i="72" s="1"/>
  <c r="T143" i="72"/>
  <c r="U143" i="72" s="1"/>
  <c r="M143" i="72"/>
  <c r="L143" i="72"/>
  <c r="BE142" i="72"/>
  <c r="BD142" i="72"/>
  <c r="AW142" i="72"/>
  <c r="AV142" i="72"/>
  <c r="AL142" i="72"/>
  <c r="AM142" i="72" s="1"/>
  <c r="AD142" i="72"/>
  <c r="AE142" i="72" s="1"/>
  <c r="T142" i="72"/>
  <c r="U142" i="72" s="1"/>
  <c r="L142" i="72"/>
  <c r="M142" i="72" s="1"/>
  <c r="BE141" i="72"/>
  <c r="BD141" i="72"/>
  <c r="AV141" i="72"/>
  <c r="AW141" i="72" s="1"/>
  <c r="AL141" i="72"/>
  <c r="AM141" i="72" s="1"/>
  <c r="AD141" i="72"/>
  <c r="AE141" i="72" s="1"/>
  <c r="T141" i="72"/>
  <c r="U141" i="72" s="1"/>
  <c r="M141" i="72"/>
  <c r="L141" i="72"/>
  <c r="BE140" i="72"/>
  <c r="BD140" i="72"/>
  <c r="AW140" i="72"/>
  <c r="AV140" i="72"/>
  <c r="AL140" i="72"/>
  <c r="AM140" i="72" s="1"/>
  <c r="AD140" i="72"/>
  <c r="AE140" i="72" s="1"/>
  <c r="T140" i="72"/>
  <c r="U140" i="72" s="1"/>
  <c r="L140" i="72"/>
  <c r="M140" i="72" s="1"/>
  <c r="BE139" i="72"/>
  <c r="BD139" i="72"/>
  <c r="AW139" i="72"/>
  <c r="AV139" i="72"/>
  <c r="AL139" i="72"/>
  <c r="AM139" i="72" s="1"/>
  <c r="AD139" i="72"/>
  <c r="AE139" i="72" s="1"/>
  <c r="T139" i="72"/>
  <c r="U139" i="72" s="1"/>
  <c r="M139" i="72"/>
  <c r="L139" i="72"/>
  <c r="BE138" i="72"/>
  <c r="BD138" i="72"/>
  <c r="AV138" i="72"/>
  <c r="AW138" i="72" s="1"/>
  <c r="AL138" i="72"/>
  <c r="AM138" i="72" s="1"/>
  <c r="AD138" i="72"/>
  <c r="AE138" i="72" s="1"/>
  <c r="T138" i="72"/>
  <c r="U138" i="72" s="1"/>
  <c r="L138" i="72"/>
  <c r="M138" i="72" s="1"/>
  <c r="BE137" i="72"/>
  <c r="BD137" i="72"/>
  <c r="AV137" i="72"/>
  <c r="AW137" i="72" s="1"/>
  <c r="AL137" i="72"/>
  <c r="AM137" i="72" s="1"/>
  <c r="AD137" i="72"/>
  <c r="AE137" i="72" s="1"/>
  <c r="T137" i="72"/>
  <c r="U137" i="72" s="1"/>
  <c r="L137" i="72"/>
  <c r="M137" i="72" s="1"/>
  <c r="BE136" i="72"/>
  <c r="BD136" i="72"/>
  <c r="AW136" i="72"/>
  <c r="AV136" i="72"/>
  <c r="AL136" i="72"/>
  <c r="AM136" i="72" s="1"/>
  <c r="AD136" i="72"/>
  <c r="AE136" i="72" s="1"/>
  <c r="T136" i="72"/>
  <c r="U136" i="72" s="1"/>
  <c r="L136" i="72"/>
  <c r="M136" i="72" s="1"/>
  <c r="BE135" i="72"/>
  <c r="BD135" i="72"/>
  <c r="AW135" i="72"/>
  <c r="AV135" i="72"/>
  <c r="AL135" i="72"/>
  <c r="AM135" i="72" s="1"/>
  <c r="AD135" i="72"/>
  <c r="AE135" i="72" s="1"/>
  <c r="T135" i="72"/>
  <c r="U135" i="72" s="1"/>
  <c r="M135" i="72"/>
  <c r="L135" i="72"/>
  <c r="BE134" i="72"/>
  <c r="BD134" i="72"/>
  <c r="AV134" i="72"/>
  <c r="AW134" i="72" s="1"/>
  <c r="AL134" i="72"/>
  <c r="AM134" i="72" s="1"/>
  <c r="AD134" i="72"/>
  <c r="AE134" i="72" s="1"/>
  <c r="T134" i="72"/>
  <c r="U134" i="72" s="1"/>
  <c r="L134" i="72"/>
  <c r="M134" i="72" s="1"/>
  <c r="BD133" i="72"/>
  <c r="BE133" i="72" s="1"/>
  <c r="AV133" i="72"/>
  <c r="AW133" i="72" s="1"/>
  <c r="AL133" i="72"/>
  <c r="AM133" i="72" s="1"/>
  <c r="AD133" i="72"/>
  <c r="AE133" i="72" s="1"/>
  <c r="T133" i="72"/>
  <c r="U133" i="72" s="1"/>
  <c r="L133" i="72"/>
  <c r="M133" i="72" s="1"/>
  <c r="BE132" i="72"/>
  <c r="BD132" i="72"/>
  <c r="AW132" i="72"/>
  <c r="AV132" i="72"/>
  <c r="AL132" i="72"/>
  <c r="AM132" i="72" s="1"/>
  <c r="AD132" i="72"/>
  <c r="AE132" i="72" s="1"/>
  <c r="T132" i="72"/>
  <c r="U132" i="72" s="1"/>
  <c r="L132" i="72"/>
  <c r="M132" i="72" s="1"/>
  <c r="BD131" i="72"/>
  <c r="BE131" i="72" s="1"/>
  <c r="AW131" i="72"/>
  <c r="AV131" i="72"/>
  <c r="AL131" i="72"/>
  <c r="AM131" i="72" s="1"/>
  <c r="AD131" i="72"/>
  <c r="AE131" i="72" s="1"/>
  <c r="T131" i="72"/>
  <c r="U131" i="72" s="1"/>
  <c r="M131" i="72"/>
  <c r="L131" i="72"/>
  <c r="BE130" i="72"/>
  <c r="BD130" i="72"/>
  <c r="AW130" i="72"/>
  <c r="AV130" i="72"/>
  <c r="AL130" i="72"/>
  <c r="AM130" i="72" s="1"/>
  <c r="AD130" i="72"/>
  <c r="AE130" i="72" s="1"/>
  <c r="T130" i="72"/>
  <c r="U130" i="72" s="1"/>
  <c r="L130" i="72"/>
  <c r="M130" i="72" s="1"/>
  <c r="BD129" i="72"/>
  <c r="BE129" i="72" s="1"/>
  <c r="AV129" i="72"/>
  <c r="AW129" i="72" s="1"/>
  <c r="AL129" i="72"/>
  <c r="AM129" i="72" s="1"/>
  <c r="AD129" i="72"/>
  <c r="AE129" i="72" s="1"/>
  <c r="T129" i="72"/>
  <c r="U129" i="72" s="1"/>
  <c r="L129" i="72"/>
  <c r="M129" i="72" s="1"/>
  <c r="BE128" i="72"/>
  <c r="BD128" i="72"/>
  <c r="AW128" i="72"/>
  <c r="AV128" i="72"/>
  <c r="AL128" i="72"/>
  <c r="AM128" i="72" s="1"/>
  <c r="AD128" i="72"/>
  <c r="AE128" i="72" s="1"/>
  <c r="T128" i="72"/>
  <c r="U128" i="72" s="1"/>
  <c r="L128" i="72"/>
  <c r="M128" i="72" s="1"/>
  <c r="BE127" i="72"/>
  <c r="BD127" i="72"/>
  <c r="AW127" i="72"/>
  <c r="AV127" i="72"/>
  <c r="AL127" i="72"/>
  <c r="AM127" i="72" s="1"/>
  <c r="AD127" i="72"/>
  <c r="AE127" i="72" s="1"/>
  <c r="T127" i="72"/>
  <c r="U127" i="72" s="1"/>
  <c r="M127" i="72"/>
  <c r="L127" i="72"/>
  <c r="BE126" i="72"/>
  <c r="BD126" i="72"/>
  <c r="AV126" i="72"/>
  <c r="AW126" i="72" s="1"/>
  <c r="AL126" i="72"/>
  <c r="AM126" i="72" s="1"/>
  <c r="AD126" i="72"/>
  <c r="AE126" i="72" s="1"/>
  <c r="T126" i="72"/>
  <c r="U126" i="72" s="1"/>
  <c r="L126" i="72"/>
  <c r="M126" i="72" s="1"/>
  <c r="BD125" i="72"/>
  <c r="BE125" i="72" s="1"/>
  <c r="AV125" i="72"/>
  <c r="AW125" i="72" s="1"/>
  <c r="AL125" i="72"/>
  <c r="AM125" i="72" s="1"/>
  <c r="AD125" i="72"/>
  <c r="AE125" i="72" s="1"/>
  <c r="T125" i="72"/>
  <c r="U125" i="72" s="1"/>
  <c r="L125" i="72"/>
  <c r="M125" i="72" s="1"/>
  <c r="BE124" i="72"/>
  <c r="BD124" i="72"/>
  <c r="AW124" i="72"/>
  <c r="AV124" i="72"/>
  <c r="AL124" i="72"/>
  <c r="AM124" i="72" s="1"/>
  <c r="AD124" i="72"/>
  <c r="AE124" i="72" s="1"/>
  <c r="T124" i="72"/>
  <c r="U124" i="72" s="1"/>
  <c r="L124" i="72"/>
  <c r="M124" i="72" s="1"/>
  <c r="BE123" i="72"/>
  <c r="BD123" i="72"/>
  <c r="AW123" i="72"/>
  <c r="AV123" i="72"/>
  <c r="AL123" i="72"/>
  <c r="AM123" i="72" s="1"/>
  <c r="AD123" i="72"/>
  <c r="AE123" i="72" s="1"/>
  <c r="T123" i="72"/>
  <c r="U123" i="72" s="1"/>
  <c r="M123" i="72"/>
  <c r="L123" i="72"/>
  <c r="BE122" i="72"/>
  <c r="BD122" i="72"/>
  <c r="AV122" i="72"/>
  <c r="AW122" i="72" s="1"/>
  <c r="AL122" i="72"/>
  <c r="AM122" i="72" s="1"/>
  <c r="AD122" i="72"/>
  <c r="AE122" i="72" s="1"/>
  <c r="T122" i="72"/>
  <c r="U122" i="72" s="1"/>
  <c r="L122" i="72"/>
  <c r="M122" i="72" s="1"/>
  <c r="BD121" i="72"/>
  <c r="BE121" i="72" s="1"/>
  <c r="AV121" i="72"/>
  <c r="AW121" i="72" s="1"/>
  <c r="AL121" i="72"/>
  <c r="AM121" i="72" s="1"/>
  <c r="AD121" i="72"/>
  <c r="AE121" i="72" s="1"/>
  <c r="T121" i="72"/>
  <c r="U121" i="72" s="1"/>
  <c r="L121" i="72"/>
  <c r="M121" i="72" s="1"/>
  <c r="BE120" i="72"/>
  <c r="BD120" i="72"/>
  <c r="AW120" i="72"/>
  <c r="AV120" i="72"/>
  <c r="AL120" i="72"/>
  <c r="AM120" i="72" s="1"/>
  <c r="AD120" i="72"/>
  <c r="AE120" i="72" s="1"/>
  <c r="T120" i="72"/>
  <c r="U120" i="72" s="1"/>
  <c r="L120" i="72"/>
  <c r="M120" i="72" s="1"/>
  <c r="BD119" i="72"/>
  <c r="BE119" i="72" s="1"/>
  <c r="AW119" i="72"/>
  <c r="AV119" i="72"/>
  <c r="AL119" i="72"/>
  <c r="AM119" i="72" s="1"/>
  <c r="AD119" i="72"/>
  <c r="AE119" i="72" s="1"/>
  <c r="T119" i="72"/>
  <c r="U119" i="72" s="1"/>
  <c r="M119" i="72"/>
  <c r="L119" i="72"/>
  <c r="BE118" i="72"/>
  <c r="BD118" i="72"/>
  <c r="AW118" i="72"/>
  <c r="AV118" i="72"/>
  <c r="AL118" i="72"/>
  <c r="AM118" i="72" s="1"/>
  <c r="AD118" i="72"/>
  <c r="AE118" i="72" s="1"/>
  <c r="T118" i="72"/>
  <c r="U118" i="72" s="1"/>
  <c r="L118" i="72"/>
  <c r="M118" i="72" s="1"/>
  <c r="BD117" i="72"/>
  <c r="BE117" i="72" s="1"/>
  <c r="AV117" i="72"/>
  <c r="AW117" i="72" s="1"/>
  <c r="AL117" i="72"/>
  <c r="AM117" i="72" s="1"/>
  <c r="AD117" i="72"/>
  <c r="AE117" i="72" s="1"/>
  <c r="T117" i="72"/>
  <c r="U117" i="72" s="1"/>
  <c r="L117" i="72"/>
  <c r="M117" i="72" s="1"/>
  <c r="BD116" i="72"/>
  <c r="BE116" i="72" s="1"/>
  <c r="AW116" i="72"/>
  <c r="AV116" i="72"/>
  <c r="AL116" i="72"/>
  <c r="AM116" i="72" s="1"/>
  <c r="AD116" i="72"/>
  <c r="AE116" i="72" s="1"/>
  <c r="T116" i="72"/>
  <c r="U116" i="72" s="1"/>
  <c r="L116" i="72"/>
  <c r="M116" i="72" s="1"/>
  <c r="BD115" i="72"/>
  <c r="BE115" i="72" s="1"/>
  <c r="AW115" i="72"/>
  <c r="AV115" i="72"/>
  <c r="AL115" i="72"/>
  <c r="AM115" i="72" s="1"/>
  <c r="AD115" i="72"/>
  <c r="AE115" i="72" s="1"/>
  <c r="T115" i="72"/>
  <c r="U115" i="72" s="1"/>
  <c r="M115" i="72"/>
  <c r="L115" i="72"/>
  <c r="BE114" i="72"/>
  <c r="BD114" i="72"/>
  <c r="AV114" i="72"/>
  <c r="AW114" i="72" s="1"/>
  <c r="AL114" i="72"/>
  <c r="AM114" i="72" s="1"/>
  <c r="AD114" i="72"/>
  <c r="AE114" i="72" s="1"/>
  <c r="T114" i="72"/>
  <c r="U114" i="72" s="1"/>
  <c r="L114" i="72"/>
  <c r="M114" i="72" s="1"/>
  <c r="BD113" i="72"/>
  <c r="BE113" i="72" s="1"/>
  <c r="AV113" i="72"/>
  <c r="AW113" i="72" s="1"/>
  <c r="AL113" i="72"/>
  <c r="AM113" i="72" s="1"/>
  <c r="AD113" i="72"/>
  <c r="AE113" i="72" s="1"/>
  <c r="T113" i="72"/>
  <c r="U113" i="72" s="1"/>
  <c r="L113" i="72"/>
  <c r="M113" i="72" s="1"/>
  <c r="BD112" i="72"/>
  <c r="BE112" i="72" s="1"/>
  <c r="AW112" i="72"/>
  <c r="AV112" i="72"/>
  <c r="AL112" i="72"/>
  <c r="AM112" i="72" s="1"/>
  <c r="AD112" i="72"/>
  <c r="AE112" i="72" s="1"/>
  <c r="T112" i="72"/>
  <c r="U112" i="72" s="1"/>
  <c r="L112" i="72"/>
  <c r="M112" i="72" s="1"/>
  <c r="BD111" i="72"/>
  <c r="BE111" i="72" s="1"/>
  <c r="AW111" i="72"/>
  <c r="AV111" i="72"/>
  <c r="AL111" i="72"/>
  <c r="AM111" i="72" s="1"/>
  <c r="AE111" i="72"/>
  <c r="AD111" i="72"/>
  <c r="T111" i="72"/>
  <c r="U111" i="72" s="1"/>
  <c r="L111" i="72"/>
  <c r="M111" i="72" s="1"/>
  <c r="BD110" i="72"/>
  <c r="BE110" i="72" s="1"/>
  <c r="AV110" i="72"/>
  <c r="AW110" i="72" s="1"/>
  <c r="AL110" i="72"/>
  <c r="AM110" i="72" s="1"/>
  <c r="AD110" i="72"/>
  <c r="AE110" i="72" s="1"/>
  <c r="T110" i="72"/>
  <c r="U110" i="72" s="1"/>
  <c r="L110" i="72"/>
  <c r="M110" i="72" s="1"/>
  <c r="BD109" i="72"/>
  <c r="BE109" i="72" s="1"/>
  <c r="AV109" i="72"/>
  <c r="AW109" i="72" s="1"/>
  <c r="AL109" i="72"/>
  <c r="AM109" i="72" s="1"/>
  <c r="AE109" i="72"/>
  <c r="AD109" i="72"/>
  <c r="T109" i="72"/>
  <c r="U109" i="72" s="1"/>
  <c r="L109" i="72"/>
  <c r="M109" i="72" s="1"/>
  <c r="BD108" i="72"/>
  <c r="BE108" i="72" s="1"/>
  <c r="AV108" i="72"/>
  <c r="AW108" i="72" s="1"/>
  <c r="AL108" i="72"/>
  <c r="AM108" i="72" s="1"/>
  <c r="AE108" i="72"/>
  <c r="AD108" i="72"/>
  <c r="T108" i="72"/>
  <c r="U108" i="72" s="1"/>
  <c r="L108" i="72"/>
  <c r="M108" i="72" s="1"/>
  <c r="BE107" i="72"/>
  <c r="BD107" i="72"/>
  <c r="AW107" i="72"/>
  <c r="AV107" i="72"/>
  <c r="AL107" i="72"/>
  <c r="AM107" i="72" s="1"/>
  <c r="AD107" i="72"/>
  <c r="AE107" i="72" s="1"/>
  <c r="T107" i="72"/>
  <c r="U107" i="72" s="1"/>
  <c r="M107" i="72"/>
  <c r="L107" i="72"/>
  <c r="BD106" i="72"/>
  <c r="BE106" i="72" s="1"/>
  <c r="AV106" i="72"/>
  <c r="AW106" i="72" s="1"/>
  <c r="AL106" i="72"/>
  <c r="AM106" i="72" s="1"/>
  <c r="AE106" i="72"/>
  <c r="AD106" i="72"/>
  <c r="T106" i="72"/>
  <c r="U106" i="72" s="1"/>
  <c r="L106" i="72"/>
  <c r="M106" i="72" s="1"/>
  <c r="BD105" i="72"/>
  <c r="BE105" i="72" s="1"/>
  <c r="AW105" i="72"/>
  <c r="AV105" i="72"/>
  <c r="AL105" i="72"/>
  <c r="AM105" i="72" s="1"/>
  <c r="AD105" i="72"/>
  <c r="AE105" i="72" s="1"/>
  <c r="T105" i="72"/>
  <c r="U105" i="72" s="1"/>
  <c r="L105" i="72"/>
  <c r="M105" i="72" s="1"/>
  <c r="BE104" i="72"/>
  <c r="BD104" i="72"/>
  <c r="AV104" i="72"/>
  <c r="AW104" i="72" s="1"/>
  <c r="AL104" i="72"/>
  <c r="AM104" i="72" s="1"/>
  <c r="AE104" i="72"/>
  <c r="AD104" i="72"/>
  <c r="U104" i="72"/>
  <c r="T104" i="72"/>
  <c r="M104" i="72"/>
  <c r="L104" i="72"/>
  <c r="BD103" i="72"/>
  <c r="BE103" i="72" s="1"/>
  <c r="AV103" i="72"/>
  <c r="AW103" i="72" s="1"/>
  <c r="AL103" i="72"/>
  <c r="AM103" i="72" s="1"/>
  <c r="AD103" i="72"/>
  <c r="AE103" i="72" s="1"/>
  <c r="T103" i="72"/>
  <c r="U103" i="72" s="1"/>
  <c r="L103" i="72"/>
  <c r="M103" i="72" s="1"/>
  <c r="BD102" i="72"/>
  <c r="BE102" i="72" s="1"/>
  <c r="AW102" i="72"/>
  <c r="AV102" i="72"/>
  <c r="AL102" i="72"/>
  <c r="AM102" i="72" s="1"/>
  <c r="AE102" i="72"/>
  <c r="AD102" i="72"/>
  <c r="U102" i="72"/>
  <c r="T102" i="72"/>
  <c r="M102" i="72"/>
  <c r="L102" i="72"/>
  <c r="BE101" i="72"/>
  <c r="BD101" i="72"/>
  <c r="AV101" i="72"/>
  <c r="AW101" i="72" s="1"/>
  <c r="AL101" i="72"/>
  <c r="AM101" i="72" s="1"/>
  <c r="AD101" i="72"/>
  <c r="AE101" i="72" s="1"/>
  <c r="T101" i="72"/>
  <c r="U101" i="72" s="1"/>
  <c r="L101" i="72"/>
  <c r="M101" i="72" s="1"/>
  <c r="BD100" i="72"/>
  <c r="BE100" i="72" s="1"/>
  <c r="AW100" i="72"/>
  <c r="AV100" i="72"/>
  <c r="AL100" i="72"/>
  <c r="AM100" i="72" s="1"/>
  <c r="AD100" i="72"/>
  <c r="AE100" i="72" s="1"/>
  <c r="U100" i="72"/>
  <c r="T100" i="72"/>
  <c r="M100" i="72"/>
  <c r="L100" i="72"/>
  <c r="BE99" i="72"/>
  <c r="BD99" i="72"/>
  <c r="AW99" i="72"/>
  <c r="AV99" i="72"/>
  <c r="AL99" i="72"/>
  <c r="AM99" i="72" s="1"/>
  <c r="AE99" i="72"/>
  <c r="AD99" i="72"/>
  <c r="T99" i="72"/>
  <c r="U99" i="72" s="1"/>
  <c r="L99" i="72"/>
  <c r="M99" i="72" s="1"/>
  <c r="BD98" i="72"/>
  <c r="BE98" i="72" s="1"/>
  <c r="AV98" i="72"/>
  <c r="AW98" i="72" s="1"/>
  <c r="AL98" i="72"/>
  <c r="AM98" i="72" s="1"/>
  <c r="AE98" i="72"/>
  <c r="AD98" i="72"/>
  <c r="T98" i="72"/>
  <c r="U98" i="72" s="1"/>
  <c r="M98" i="72"/>
  <c r="L98" i="72"/>
  <c r="BE97" i="72"/>
  <c r="BD97" i="72"/>
  <c r="AW97" i="72"/>
  <c r="AV97" i="72"/>
  <c r="AL97" i="72"/>
  <c r="AM97" i="72" s="1"/>
  <c r="AD97" i="72"/>
  <c r="AE97" i="72" s="1"/>
  <c r="U97" i="72"/>
  <c r="T97" i="72"/>
  <c r="L97" i="72"/>
  <c r="M97" i="72" s="1"/>
  <c r="BD96" i="72"/>
  <c r="BE96" i="72" s="1"/>
  <c r="AV96" i="72"/>
  <c r="AW96" i="72" s="1"/>
  <c r="AL96" i="72"/>
  <c r="AM96" i="72" s="1"/>
  <c r="AD96" i="72"/>
  <c r="AE96" i="72" s="1"/>
  <c r="T96" i="72"/>
  <c r="U96" i="72" s="1"/>
  <c r="L96" i="72"/>
  <c r="M96" i="72" s="1"/>
  <c r="BE95" i="72"/>
  <c r="BD95" i="72"/>
  <c r="AW95" i="72"/>
  <c r="AV95" i="72"/>
  <c r="AL95" i="72"/>
  <c r="AM95" i="72" s="1"/>
  <c r="AD95" i="72"/>
  <c r="AE95" i="72" s="1"/>
  <c r="T95" i="72"/>
  <c r="U95" i="72" s="1"/>
  <c r="M95" i="72"/>
  <c r="L95" i="72"/>
  <c r="BD94" i="72"/>
  <c r="BE94" i="72" s="1"/>
  <c r="AV94" i="72"/>
  <c r="AW94" i="72" s="1"/>
  <c r="AL94" i="72"/>
  <c r="AM94" i="72" s="1"/>
  <c r="AE94" i="72"/>
  <c r="AD94" i="72"/>
  <c r="U94" i="72"/>
  <c r="T94" i="72"/>
  <c r="M94" i="72"/>
  <c r="L94" i="72"/>
  <c r="BD93" i="72"/>
  <c r="BE93" i="72" s="1"/>
  <c r="AW93" i="72"/>
  <c r="AV93" i="72"/>
  <c r="AL93" i="72"/>
  <c r="AM93" i="72" s="1"/>
  <c r="AD93" i="72"/>
  <c r="AE93" i="72" s="1"/>
  <c r="T93" i="72"/>
  <c r="U93" i="72" s="1"/>
  <c r="M93" i="72"/>
  <c r="L93" i="72"/>
  <c r="BE92" i="72"/>
  <c r="BD92" i="72"/>
  <c r="AV92" i="72"/>
  <c r="AW92" i="72" s="1"/>
  <c r="AL92" i="72"/>
  <c r="AM92" i="72" s="1"/>
  <c r="AE92" i="72"/>
  <c r="AD92" i="72"/>
  <c r="U92" i="72"/>
  <c r="T92" i="72"/>
  <c r="L92" i="72"/>
  <c r="M92" i="72" s="1"/>
  <c r="BE91" i="72"/>
  <c r="BD91" i="72"/>
  <c r="AV91" i="72"/>
  <c r="AW91" i="72" s="1"/>
  <c r="AL91" i="72"/>
  <c r="AM91" i="72" s="1"/>
  <c r="AD91" i="72"/>
  <c r="AE91" i="72" s="1"/>
  <c r="T91" i="72"/>
  <c r="U91" i="72" s="1"/>
  <c r="L91" i="72"/>
  <c r="M91" i="72" s="1"/>
  <c r="BE90" i="72"/>
  <c r="BD90" i="72"/>
  <c r="AW90" i="72"/>
  <c r="AV90" i="72"/>
  <c r="AL90" i="72"/>
  <c r="AM90" i="72" s="1"/>
  <c r="AD90" i="72"/>
  <c r="AE90" i="72" s="1"/>
  <c r="T90" i="72"/>
  <c r="U90" i="72" s="1"/>
  <c r="L90" i="72"/>
  <c r="M90" i="72" s="1"/>
  <c r="BD89" i="72"/>
  <c r="BE89" i="72" s="1"/>
  <c r="AW89" i="72"/>
  <c r="AV89" i="72"/>
  <c r="AL89" i="72"/>
  <c r="AM89" i="72" s="1"/>
  <c r="AD89" i="72"/>
  <c r="AE89" i="72" s="1"/>
  <c r="T89" i="72"/>
  <c r="U89" i="72" s="1"/>
  <c r="L89" i="72"/>
  <c r="M89" i="72" s="1"/>
  <c r="BE88" i="72"/>
  <c r="BD88" i="72"/>
  <c r="AW88" i="72"/>
  <c r="AV88" i="72"/>
  <c r="AL88" i="72"/>
  <c r="AM88" i="72" s="1"/>
  <c r="AD88" i="72"/>
  <c r="AE88" i="72" s="1"/>
  <c r="T88" i="72"/>
  <c r="U88" i="72" s="1"/>
  <c r="L88" i="72"/>
  <c r="M88" i="72" s="1"/>
  <c r="BE87" i="72"/>
  <c r="BD87" i="72"/>
  <c r="AW87" i="72"/>
  <c r="AV87" i="72"/>
  <c r="AL87" i="72"/>
  <c r="AM87" i="72" s="1"/>
  <c r="AD87" i="72"/>
  <c r="AE87" i="72" s="1"/>
  <c r="T87" i="72"/>
  <c r="U87" i="72" s="1"/>
  <c r="L87" i="72"/>
  <c r="M87" i="72" s="1"/>
  <c r="BD86" i="72"/>
  <c r="BE86" i="72" s="1"/>
  <c r="AW86" i="72"/>
  <c r="AV86" i="72"/>
  <c r="AL86" i="72"/>
  <c r="AM86" i="72" s="1"/>
  <c r="AD86" i="72"/>
  <c r="AE86" i="72" s="1"/>
  <c r="T86" i="72"/>
  <c r="U86" i="72" s="1"/>
  <c r="L86" i="72"/>
  <c r="M86" i="72" s="1"/>
  <c r="BE85" i="72"/>
  <c r="BD85" i="72"/>
  <c r="AW85" i="72"/>
  <c r="AV85" i="72"/>
  <c r="AL85" i="72"/>
  <c r="AM85" i="72" s="1"/>
  <c r="AD85" i="72"/>
  <c r="AE85" i="72" s="1"/>
  <c r="T85" i="72"/>
  <c r="U85" i="72" s="1"/>
  <c r="L85" i="72"/>
  <c r="M85" i="72" s="1"/>
  <c r="BE84" i="72"/>
  <c r="BD84" i="72"/>
  <c r="AW84" i="72"/>
  <c r="AV84" i="72"/>
  <c r="AL84" i="72"/>
  <c r="AM84" i="72" s="1"/>
  <c r="AD84" i="72"/>
  <c r="AE84" i="72" s="1"/>
  <c r="T84" i="72"/>
  <c r="U84" i="72" s="1"/>
  <c r="L84" i="72"/>
  <c r="M84" i="72" s="1"/>
  <c r="BD83" i="72"/>
  <c r="BE83" i="72" s="1"/>
  <c r="AW83" i="72"/>
  <c r="AV83" i="72"/>
  <c r="AL83" i="72"/>
  <c r="AM83" i="72" s="1"/>
  <c r="AD83" i="72"/>
  <c r="AE83" i="72" s="1"/>
  <c r="T83" i="72"/>
  <c r="U83" i="72" s="1"/>
  <c r="L83" i="72"/>
  <c r="M83" i="72" s="1"/>
  <c r="BE82" i="72"/>
  <c r="BD82" i="72"/>
  <c r="AW82" i="72"/>
  <c r="AV82" i="72"/>
  <c r="AL82" i="72"/>
  <c r="AM82" i="72" s="1"/>
  <c r="AD82" i="72"/>
  <c r="AE82" i="72" s="1"/>
  <c r="T82" i="72"/>
  <c r="U82" i="72" s="1"/>
  <c r="L82" i="72"/>
  <c r="M82" i="72" s="1"/>
  <c r="BE81" i="72"/>
  <c r="BD81" i="72"/>
  <c r="AW81" i="72"/>
  <c r="AV81" i="72"/>
  <c r="AL81" i="72"/>
  <c r="AM81" i="72" s="1"/>
  <c r="AD81" i="72"/>
  <c r="AE81" i="72" s="1"/>
  <c r="T81" i="72"/>
  <c r="U81" i="72" s="1"/>
  <c r="L81" i="72"/>
  <c r="M81" i="72" s="1"/>
  <c r="BD80" i="72"/>
  <c r="BE80" i="72" s="1"/>
  <c r="AW80" i="72"/>
  <c r="AV80" i="72"/>
  <c r="AL80" i="72"/>
  <c r="AM80" i="72" s="1"/>
  <c r="AD80" i="72"/>
  <c r="AE80" i="72" s="1"/>
  <c r="T80" i="72"/>
  <c r="U80" i="72" s="1"/>
  <c r="L80" i="72"/>
  <c r="M80" i="72" s="1"/>
  <c r="BE79" i="72"/>
  <c r="BD79" i="72"/>
  <c r="AW79" i="72"/>
  <c r="AV79" i="72"/>
  <c r="AL79" i="72"/>
  <c r="AM79" i="72" s="1"/>
  <c r="AD79" i="72"/>
  <c r="AE79" i="72" s="1"/>
  <c r="T79" i="72"/>
  <c r="U79" i="72" s="1"/>
  <c r="L79" i="72"/>
  <c r="M79" i="72" s="1"/>
  <c r="BE78" i="72"/>
  <c r="BD78" i="72"/>
  <c r="AW78" i="72"/>
  <c r="AV78" i="72"/>
  <c r="AL78" i="72"/>
  <c r="AM78" i="72" s="1"/>
  <c r="AD78" i="72"/>
  <c r="AE78" i="72" s="1"/>
  <c r="T78" i="72"/>
  <c r="U78" i="72" s="1"/>
  <c r="L78" i="72"/>
  <c r="M78" i="72" s="1"/>
  <c r="BD77" i="72"/>
  <c r="BE77" i="72" s="1"/>
  <c r="AW77" i="72"/>
  <c r="AV77" i="72"/>
  <c r="AL77" i="72"/>
  <c r="AM77" i="72" s="1"/>
  <c r="AD77" i="72"/>
  <c r="AE77" i="72" s="1"/>
  <c r="T77" i="72"/>
  <c r="U77" i="72" s="1"/>
  <c r="L77" i="72"/>
  <c r="M77" i="72" s="1"/>
  <c r="BE76" i="72"/>
  <c r="BD76" i="72"/>
  <c r="AW76" i="72"/>
  <c r="AV76" i="72"/>
  <c r="AL76" i="72"/>
  <c r="AM76" i="72" s="1"/>
  <c r="AD76" i="72"/>
  <c r="AE76" i="72" s="1"/>
  <c r="T76" i="72"/>
  <c r="U76" i="72" s="1"/>
  <c r="L76" i="72"/>
  <c r="M76" i="72" s="1"/>
  <c r="BE75" i="72"/>
  <c r="BD75" i="72"/>
  <c r="AW75" i="72"/>
  <c r="AV75" i="72"/>
  <c r="AL75" i="72"/>
  <c r="AM75" i="72" s="1"/>
  <c r="AD75" i="72"/>
  <c r="AE75" i="72" s="1"/>
  <c r="T75" i="72"/>
  <c r="U75" i="72" s="1"/>
  <c r="L75" i="72"/>
  <c r="M75" i="72" s="1"/>
  <c r="BD74" i="72"/>
  <c r="BE74" i="72" s="1"/>
  <c r="AW74" i="72"/>
  <c r="AV74" i="72"/>
  <c r="AL74" i="72"/>
  <c r="AM74" i="72" s="1"/>
  <c r="AD74" i="72"/>
  <c r="AE74" i="72" s="1"/>
  <c r="T74" i="72"/>
  <c r="U74" i="72" s="1"/>
  <c r="L74" i="72"/>
  <c r="M74" i="72" s="1"/>
  <c r="BE73" i="72"/>
  <c r="BD73" i="72"/>
  <c r="AW73" i="72"/>
  <c r="AV73" i="72"/>
  <c r="AL73" i="72"/>
  <c r="AM73" i="72" s="1"/>
  <c r="AD73" i="72"/>
  <c r="AE73" i="72" s="1"/>
  <c r="T73" i="72"/>
  <c r="U73" i="72" s="1"/>
  <c r="L73" i="72"/>
  <c r="M73" i="72" s="1"/>
  <c r="BE72" i="72"/>
  <c r="BD72" i="72"/>
  <c r="AW72" i="72"/>
  <c r="AV72" i="72"/>
  <c r="AL72" i="72"/>
  <c r="AM72" i="72" s="1"/>
  <c r="AD72" i="72"/>
  <c r="AE72" i="72" s="1"/>
  <c r="T72" i="72"/>
  <c r="U72" i="72" s="1"/>
  <c r="L72" i="72"/>
  <c r="M72" i="72" s="1"/>
  <c r="BD71" i="72"/>
  <c r="BE71" i="72" s="1"/>
  <c r="AW71" i="72"/>
  <c r="AV71" i="72"/>
  <c r="AL71" i="72"/>
  <c r="AM71" i="72" s="1"/>
  <c r="AD71" i="72"/>
  <c r="AE71" i="72" s="1"/>
  <c r="T71" i="72"/>
  <c r="U71" i="72" s="1"/>
  <c r="L71" i="72"/>
  <c r="M71" i="72" s="1"/>
  <c r="BE70" i="72"/>
  <c r="BD70" i="72"/>
  <c r="AW70" i="72"/>
  <c r="AV70" i="72"/>
  <c r="AL70" i="72"/>
  <c r="AM70" i="72" s="1"/>
  <c r="AD70" i="72"/>
  <c r="AE70" i="72" s="1"/>
  <c r="T70" i="72"/>
  <c r="U70" i="72" s="1"/>
  <c r="L70" i="72"/>
  <c r="M70" i="72" s="1"/>
  <c r="BE69" i="72"/>
  <c r="BD69" i="72"/>
  <c r="AW69" i="72"/>
  <c r="AV69" i="72"/>
  <c r="AL69" i="72"/>
  <c r="AM69" i="72" s="1"/>
  <c r="AD69" i="72"/>
  <c r="AE69" i="72" s="1"/>
  <c r="T69" i="72"/>
  <c r="U69" i="72" s="1"/>
  <c r="L69" i="72"/>
  <c r="M69" i="72" s="1"/>
  <c r="BD68" i="72"/>
  <c r="BE68" i="72" s="1"/>
  <c r="AW68" i="72"/>
  <c r="AV68" i="72"/>
  <c r="AL68" i="72"/>
  <c r="AM68" i="72" s="1"/>
  <c r="AD68" i="72"/>
  <c r="AE68" i="72" s="1"/>
  <c r="T68" i="72"/>
  <c r="U68" i="72" s="1"/>
  <c r="L68" i="72"/>
  <c r="M68" i="72" s="1"/>
  <c r="BE67" i="72"/>
  <c r="BD67" i="72"/>
  <c r="AW67" i="72"/>
  <c r="AV67" i="72"/>
  <c r="AL67" i="72"/>
  <c r="AM67" i="72" s="1"/>
  <c r="AD67" i="72"/>
  <c r="AE67" i="72" s="1"/>
  <c r="T67" i="72"/>
  <c r="U67" i="72" s="1"/>
  <c r="L67" i="72"/>
  <c r="M67" i="72" s="1"/>
  <c r="BE66" i="72"/>
  <c r="BD66" i="72"/>
  <c r="AW66" i="72"/>
  <c r="AV66" i="72"/>
  <c r="AL66" i="72"/>
  <c r="AM66" i="72" s="1"/>
  <c r="AD66" i="72"/>
  <c r="AE66" i="72" s="1"/>
  <c r="T66" i="72"/>
  <c r="U66" i="72" s="1"/>
  <c r="L66" i="72"/>
  <c r="M66" i="72" s="1"/>
  <c r="BD65" i="72"/>
  <c r="BE65" i="72" s="1"/>
  <c r="AW65" i="72"/>
  <c r="AV65" i="72"/>
  <c r="AL65" i="72"/>
  <c r="AM65" i="72" s="1"/>
  <c r="AD65" i="72"/>
  <c r="AE65" i="72" s="1"/>
  <c r="T65" i="72"/>
  <c r="U65" i="72" s="1"/>
  <c r="L65" i="72"/>
  <c r="M65" i="72" s="1"/>
  <c r="BE64" i="72"/>
  <c r="BD64" i="72"/>
  <c r="AW64" i="72"/>
  <c r="AV64" i="72"/>
  <c r="AL64" i="72"/>
  <c r="AM64" i="72" s="1"/>
  <c r="AD64" i="72"/>
  <c r="AE64" i="72" s="1"/>
  <c r="T64" i="72"/>
  <c r="U64" i="72" s="1"/>
  <c r="L64" i="72"/>
  <c r="M64" i="72" s="1"/>
  <c r="BE63" i="72"/>
  <c r="BD63" i="72"/>
  <c r="AW63" i="72"/>
  <c r="AV63" i="72"/>
  <c r="AL63" i="72"/>
  <c r="AM63" i="72" s="1"/>
  <c r="AD63" i="72"/>
  <c r="AE63" i="72" s="1"/>
  <c r="T63" i="72"/>
  <c r="U63" i="72" s="1"/>
  <c r="L63" i="72"/>
  <c r="M63" i="72" s="1"/>
  <c r="BD62" i="72"/>
  <c r="BE62" i="72" s="1"/>
  <c r="AW62" i="72"/>
  <c r="AV62" i="72"/>
  <c r="AL62" i="72"/>
  <c r="AM62" i="72" s="1"/>
  <c r="AD62" i="72"/>
  <c r="AE62" i="72" s="1"/>
  <c r="T62" i="72"/>
  <c r="U62" i="72" s="1"/>
  <c r="L62" i="72"/>
  <c r="M62" i="72" s="1"/>
  <c r="BE61" i="72"/>
  <c r="BD61" i="72"/>
  <c r="AW61" i="72"/>
  <c r="AV61" i="72"/>
  <c r="AL61" i="72"/>
  <c r="AM61" i="72" s="1"/>
  <c r="AD61" i="72"/>
  <c r="AE61" i="72" s="1"/>
  <c r="T61" i="72"/>
  <c r="U61" i="72" s="1"/>
  <c r="L61" i="72"/>
  <c r="M61" i="72" s="1"/>
  <c r="BE60" i="72"/>
  <c r="BD60" i="72"/>
  <c r="AW60" i="72"/>
  <c r="AV60" i="72"/>
  <c r="AL60" i="72"/>
  <c r="AM60" i="72" s="1"/>
  <c r="AD60" i="72"/>
  <c r="AE60" i="72" s="1"/>
  <c r="T60" i="72"/>
  <c r="U60" i="72" s="1"/>
  <c r="L60" i="72"/>
  <c r="M60" i="72" s="1"/>
  <c r="BD59" i="72"/>
  <c r="BE59" i="72" s="1"/>
  <c r="AW59" i="72"/>
  <c r="AV59" i="72"/>
  <c r="AL59" i="72"/>
  <c r="AM59" i="72" s="1"/>
  <c r="AD59" i="72"/>
  <c r="AE59" i="72" s="1"/>
  <c r="T59" i="72"/>
  <c r="U59" i="72" s="1"/>
  <c r="L59" i="72"/>
  <c r="M59" i="72" s="1"/>
  <c r="BE58" i="72"/>
  <c r="BD58" i="72"/>
  <c r="AW58" i="72"/>
  <c r="AV58" i="72"/>
  <c r="AL58" i="72"/>
  <c r="AM58" i="72" s="1"/>
  <c r="AD58" i="72"/>
  <c r="AE58" i="72" s="1"/>
  <c r="T58" i="72"/>
  <c r="U58" i="72" s="1"/>
  <c r="L58" i="72"/>
  <c r="M58" i="72" s="1"/>
  <c r="BE57" i="72"/>
  <c r="BD57" i="72"/>
  <c r="AW57" i="72"/>
  <c r="AV57" i="72"/>
  <c r="AL57" i="72"/>
  <c r="AM57" i="72" s="1"/>
  <c r="AD57" i="72"/>
  <c r="AE57" i="72" s="1"/>
  <c r="T57" i="72"/>
  <c r="U57" i="72" s="1"/>
  <c r="L57" i="72"/>
  <c r="M57" i="72" s="1"/>
  <c r="BD56" i="72"/>
  <c r="BE56" i="72" s="1"/>
  <c r="AW56" i="72"/>
  <c r="AV56" i="72"/>
  <c r="AL56" i="72"/>
  <c r="AM56" i="72" s="1"/>
  <c r="AD56" i="72"/>
  <c r="AE56" i="72" s="1"/>
  <c r="T56" i="72"/>
  <c r="U56" i="72" s="1"/>
  <c r="L56" i="72"/>
  <c r="M56" i="72" s="1"/>
  <c r="BE55" i="72"/>
  <c r="BD55" i="72"/>
  <c r="AW55" i="72"/>
  <c r="AV55" i="72"/>
  <c r="AL55" i="72"/>
  <c r="AM55" i="72" s="1"/>
  <c r="AD55" i="72"/>
  <c r="AE55" i="72" s="1"/>
  <c r="T55" i="72"/>
  <c r="U55" i="72" s="1"/>
  <c r="L55" i="72"/>
  <c r="M55" i="72" s="1"/>
  <c r="BE54" i="72"/>
  <c r="BD54" i="72"/>
  <c r="AW54" i="72"/>
  <c r="AV54" i="72"/>
  <c r="AL54" i="72"/>
  <c r="AM54" i="72" s="1"/>
  <c r="AD54" i="72"/>
  <c r="AE54" i="72" s="1"/>
  <c r="T54" i="72"/>
  <c r="U54" i="72" s="1"/>
  <c r="L54" i="72"/>
  <c r="M54" i="72" s="1"/>
  <c r="BD53" i="72"/>
  <c r="BE53" i="72" s="1"/>
  <c r="AW53" i="72"/>
  <c r="AV53" i="72"/>
  <c r="AL53" i="72"/>
  <c r="AM53" i="72" s="1"/>
  <c r="AD53" i="72"/>
  <c r="AE53" i="72" s="1"/>
  <c r="T53" i="72"/>
  <c r="U53" i="72" s="1"/>
  <c r="L53" i="72"/>
  <c r="M53" i="72" s="1"/>
  <c r="BE52" i="72"/>
  <c r="BD52" i="72"/>
  <c r="AW52" i="72"/>
  <c r="AV52" i="72"/>
  <c r="AL52" i="72"/>
  <c r="AM52" i="72" s="1"/>
  <c r="AD52" i="72"/>
  <c r="AE52" i="72" s="1"/>
  <c r="T52" i="72"/>
  <c r="U52" i="72" s="1"/>
  <c r="L52" i="72"/>
  <c r="M52" i="72" s="1"/>
  <c r="BE51" i="72"/>
  <c r="BD51" i="72"/>
  <c r="AW51" i="72"/>
  <c r="AV51" i="72"/>
  <c r="AL51" i="72"/>
  <c r="AM51" i="72" s="1"/>
  <c r="AD51" i="72"/>
  <c r="AE51" i="72" s="1"/>
  <c r="T51" i="72"/>
  <c r="U51" i="72" s="1"/>
  <c r="L51" i="72"/>
  <c r="M51" i="72" s="1"/>
  <c r="BD50" i="72"/>
  <c r="BE50" i="72" s="1"/>
  <c r="AW50" i="72"/>
  <c r="AV50" i="72"/>
  <c r="AL50" i="72"/>
  <c r="AM50" i="72" s="1"/>
  <c r="AD50" i="72"/>
  <c r="AE50" i="72" s="1"/>
  <c r="T50" i="72"/>
  <c r="U50" i="72" s="1"/>
  <c r="L50" i="72"/>
  <c r="M50" i="72" s="1"/>
  <c r="BE49" i="72"/>
  <c r="BD49" i="72"/>
  <c r="AW49" i="72"/>
  <c r="AV49" i="72"/>
  <c r="AL49" i="72"/>
  <c r="AM49" i="72" s="1"/>
  <c r="AD49" i="72"/>
  <c r="AE49" i="72" s="1"/>
  <c r="T49" i="72"/>
  <c r="U49" i="72" s="1"/>
  <c r="L49" i="72"/>
  <c r="M49" i="72" s="1"/>
  <c r="BE48" i="72"/>
  <c r="BD48" i="72"/>
  <c r="AW48" i="72"/>
  <c r="AV48" i="72"/>
  <c r="AL48" i="72"/>
  <c r="AM48" i="72" s="1"/>
  <c r="AD48" i="72"/>
  <c r="AE48" i="72" s="1"/>
  <c r="T48" i="72"/>
  <c r="U48" i="72" s="1"/>
  <c r="L48" i="72"/>
  <c r="M48" i="72" s="1"/>
  <c r="BD47" i="72"/>
  <c r="BE47" i="72" s="1"/>
  <c r="AW47" i="72"/>
  <c r="AV47" i="72"/>
  <c r="AL47" i="72"/>
  <c r="AM47" i="72" s="1"/>
  <c r="AD47" i="72"/>
  <c r="AE47" i="72" s="1"/>
  <c r="T47" i="72"/>
  <c r="U47" i="72" s="1"/>
  <c r="L47" i="72"/>
  <c r="M47" i="72" s="1"/>
  <c r="BE46" i="72"/>
  <c r="BD46" i="72"/>
  <c r="AW46" i="72"/>
  <c r="AV46" i="72"/>
  <c r="AL46" i="72"/>
  <c r="AM46" i="72" s="1"/>
  <c r="AD46" i="72"/>
  <c r="AE46" i="72" s="1"/>
  <c r="T46" i="72"/>
  <c r="U46" i="72" s="1"/>
  <c r="L46" i="72"/>
  <c r="M46" i="72" s="1"/>
  <c r="BE45" i="72"/>
  <c r="BD45" i="72"/>
  <c r="AW45" i="72"/>
  <c r="AV45" i="72"/>
  <c r="AL45" i="72"/>
  <c r="AM45" i="72" s="1"/>
  <c r="AD45" i="72"/>
  <c r="AE45" i="72" s="1"/>
  <c r="T45" i="72"/>
  <c r="U45" i="72" s="1"/>
  <c r="L45" i="72"/>
  <c r="M45" i="72" s="1"/>
  <c r="BD44" i="72"/>
  <c r="BE44" i="72" s="1"/>
  <c r="AW44" i="72"/>
  <c r="AV44" i="72"/>
  <c r="AL44" i="72"/>
  <c r="AM44" i="72" s="1"/>
  <c r="AD44" i="72"/>
  <c r="AE44" i="72" s="1"/>
  <c r="T44" i="72"/>
  <c r="U44" i="72" s="1"/>
  <c r="L44" i="72"/>
  <c r="M44" i="72" s="1"/>
  <c r="BE43" i="72"/>
  <c r="BD43" i="72"/>
  <c r="AW43" i="72"/>
  <c r="AV43" i="72"/>
  <c r="AL43" i="72"/>
  <c r="AM43" i="72" s="1"/>
  <c r="AD43" i="72"/>
  <c r="AE43" i="72" s="1"/>
  <c r="T43" i="72"/>
  <c r="U43" i="72" s="1"/>
  <c r="L43" i="72"/>
  <c r="M43" i="72" s="1"/>
  <c r="BE42" i="72"/>
  <c r="BD42" i="72"/>
  <c r="AW42" i="72"/>
  <c r="AV42" i="72"/>
  <c r="AL42" i="72"/>
  <c r="AM42" i="72" s="1"/>
  <c r="AD42" i="72"/>
  <c r="AE42" i="72" s="1"/>
  <c r="T42" i="72"/>
  <c r="U42" i="72" s="1"/>
  <c r="L42" i="72"/>
  <c r="M42" i="72" s="1"/>
  <c r="BD41" i="72"/>
  <c r="BE41" i="72" s="1"/>
  <c r="AW41" i="72"/>
  <c r="AV41" i="72"/>
  <c r="AL41" i="72"/>
  <c r="AM41" i="72" s="1"/>
  <c r="AD41" i="72"/>
  <c r="AE41" i="72" s="1"/>
  <c r="T41" i="72"/>
  <c r="U41" i="72" s="1"/>
  <c r="L41" i="72"/>
  <c r="M41" i="72" s="1"/>
  <c r="BE40" i="72"/>
  <c r="BD40" i="72"/>
  <c r="AW40" i="72"/>
  <c r="AV40" i="72"/>
  <c r="AL40" i="72"/>
  <c r="AM40" i="72" s="1"/>
  <c r="AD40" i="72"/>
  <c r="AE40" i="72" s="1"/>
  <c r="T40" i="72"/>
  <c r="U40" i="72" s="1"/>
  <c r="L40" i="72"/>
  <c r="M40" i="72" s="1"/>
  <c r="BE39" i="72"/>
  <c r="BD39" i="72"/>
  <c r="AW39" i="72"/>
  <c r="AV39" i="72"/>
  <c r="AL39" i="72"/>
  <c r="AM39" i="72" s="1"/>
  <c r="AD39" i="72"/>
  <c r="AE39" i="72" s="1"/>
  <c r="T39" i="72"/>
  <c r="U39" i="72" s="1"/>
  <c r="L39" i="72"/>
  <c r="M39" i="72" s="1"/>
  <c r="BD38" i="72"/>
  <c r="BE38" i="72" s="1"/>
  <c r="AW38" i="72"/>
  <c r="AV38" i="72"/>
  <c r="AL38" i="72"/>
  <c r="AM38" i="72" s="1"/>
  <c r="AD38" i="72"/>
  <c r="AE38" i="72" s="1"/>
  <c r="T38" i="72"/>
  <c r="U38" i="72" s="1"/>
  <c r="L38" i="72"/>
  <c r="M38" i="72" s="1"/>
  <c r="BE37" i="72"/>
  <c r="BD37" i="72"/>
  <c r="AW37" i="72"/>
  <c r="AV37" i="72"/>
  <c r="AL37" i="72"/>
  <c r="AM37" i="72" s="1"/>
  <c r="AD37" i="72"/>
  <c r="AE37" i="72" s="1"/>
  <c r="T37" i="72"/>
  <c r="U37" i="72" s="1"/>
  <c r="L37" i="72"/>
  <c r="M37" i="72" s="1"/>
  <c r="BE36" i="72"/>
  <c r="BD36" i="72"/>
  <c r="AW36" i="72"/>
  <c r="AV36" i="72"/>
  <c r="AL36" i="72"/>
  <c r="AM36" i="72" s="1"/>
  <c r="AD36" i="72"/>
  <c r="AE36" i="72" s="1"/>
  <c r="T36" i="72"/>
  <c r="U36" i="72" s="1"/>
  <c r="L36" i="72"/>
  <c r="M36" i="72" s="1"/>
  <c r="BD35" i="72"/>
  <c r="BE35" i="72" s="1"/>
  <c r="AW35" i="72"/>
  <c r="AV35" i="72"/>
  <c r="AL35" i="72"/>
  <c r="AM35" i="72" s="1"/>
  <c r="AD35" i="72"/>
  <c r="AE35" i="72" s="1"/>
  <c r="T35" i="72"/>
  <c r="U35" i="72" s="1"/>
  <c r="L35" i="72"/>
  <c r="M35" i="72" s="1"/>
  <c r="BE34" i="72"/>
  <c r="BD34" i="72"/>
  <c r="AV34" i="72"/>
  <c r="AW34" i="72" s="1"/>
  <c r="AL34" i="72"/>
  <c r="AM34" i="72" s="1"/>
  <c r="AD34" i="72"/>
  <c r="AE34" i="72" s="1"/>
  <c r="T34" i="72"/>
  <c r="U34" i="72" s="1"/>
  <c r="L34" i="72"/>
  <c r="M34" i="72" s="1"/>
  <c r="BE33" i="72"/>
  <c r="BD33" i="72"/>
  <c r="AV33" i="72"/>
  <c r="AW33" i="72" s="1"/>
  <c r="AL33" i="72"/>
  <c r="AM33" i="72" s="1"/>
  <c r="AD33" i="72"/>
  <c r="AE33" i="72" s="1"/>
  <c r="T33" i="72"/>
  <c r="U33" i="72" s="1"/>
  <c r="L33" i="72"/>
  <c r="M33" i="72" s="1"/>
  <c r="BD32" i="72"/>
  <c r="BE32" i="72" s="1"/>
  <c r="AV32" i="72"/>
  <c r="AW32" i="72" s="1"/>
  <c r="AL32" i="72"/>
  <c r="AM32" i="72" s="1"/>
  <c r="AD32" i="72"/>
  <c r="AE32" i="72" s="1"/>
  <c r="T32" i="72"/>
  <c r="U32" i="72" s="1"/>
  <c r="L32" i="72"/>
  <c r="M32" i="72" s="1"/>
  <c r="BE31" i="72"/>
  <c r="BD31" i="72"/>
  <c r="AW31" i="72"/>
  <c r="AV31" i="72"/>
  <c r="AL31" i="72"/>
  <c r="AM31" i="72" s="1"/>
  <c r="AD31" i="72"/>
  <c r="AE31" i="72" s="1"/>
  <c r="T31" i="72"/>
  <c r="U31" i="72" s="1"/>
  <c r="M31" i="72"/>
  <c r="L31" i="72"/>
  <c r="BD30" i="72"/>
  <c r="BE30" i="72" s="1"/>
  <c r="AW30" i="72"/>
  <c r="AV30" i="72"/>
  <c r="AL30" i="72"/>
  <c r="AM30" i="72" s="1"/>
  <c r="AD30" i="72"/>
  <c r="AE30" i="72" s="1"/>
  <c r="T30" i="72"/>
  <c r="U30" i="72" s="1"/>
  <c r="M30" i="72"/>
  <c r="L30" i="72"/>
  <c r="BD29" i="72"/>
  <c r="BE29" i="72" s="1"/>
  <c r="AW29" i="72"/>
  <c r="AV29" i="72"/>
  <c r="AL29" i="72"/>
  <c r="AM29" i="72" s="1"/>
  <c r="AD29" i="72"/>
  <c r="AE29" i="72" s="1"/>
  <c r="T29" i="72"/>
  <c r="U29" i="72" s="1"/>
  <c r="L29" i="72"/>
  <c r="M29" i="72" s="1"/>
  <c r="BD28" i="72"/>
  <c r="BE28" i="72" s="1"/>
  <c r="AV28" i="72"/>
  <c r="AW28" i="72" s="1"/>
  <c r="AL28" i="72"/>
  <c r="AM28" i="72" s="1"/>
  <c r="AD28" i="72"/>
  <c r="AE28" i="72" s="1"/>
  <c r="T28" i="72"/>
  <c r="U28" i="72" s="1"/>
  <c r="L28" i="72"/>
  <c r="M28" i="72" s="1"/>
  <c r="BE27" i="72"/>
  <c r="BD27" i="72"/>
  <c r="AW27" i="72"/>
  <c r="AV27" i="72"/>
  <c r="AL27" i="72"/>
  <c r="AM27" i="72" s="1"/>
  <c r="AD27" i="72"/>
  <c r="AE27" i="72" s="1"/>
  <c r="T27" i="72"/>
  <c r="U27" i="72" s="1"/>
  <c r="L27" i="72"/>
  <c r="M27" i="72" s="1"/>
  <c r="BD26" i="72"/>
  <c r="BE26" i="72" s="1"/>
  <c r="AW26" i="72"/>
  <c r="AV26" i="72"/>
  <c r="AL26" i="72"/>
  <c r="AM26" i="72" s="1"/>
  <c r="AD26" i="72"/>
  <c r="AE26" i="72" s="1"/>
  <c r="U26" i="72"/>
  <c r="T26" i="72"/>
  <c r="L26" i="72"/>
  <c r="M26" i="72" s="1"/>
  <c r="BD25" i="72"/>
  <c r="BE25" i="72" s="1"/>
  <c r="AV25" i="72"/>
  <c r="AW25" i="72" s="1"/>
  <c r="AM25" i="72"/>
  <c r="AL25" i="72"/>
  <c r="AD25" i="72"/>
  <c r="AE25" i="72" s="1"/>
  <c r="T25" i="72"/>
  <c r="U25" i="72" s="1"/>
  <c r="L25" i="72"/>
  <c r="M25" i="72" s="1"/>
  <c r="BD24" i="72"/>
  <c r="BE24" i="72" s="1"/>
  <c r="AV24" i="72"/>
  <c r="AW24" i="72" s="1"/>
  <c r="AM24" i="72"/>
  <c r="AL24" i="72"/>
  <c r="AE24" i="72"/>
  <c r="AD24" i="72"/>
  <c r="U24" i="72"/>
  <c r="T24" i="72"/>
  <c r="L24" i="72"/>
  <c r="M24" i="72" s="1"/>
  <c r="BD23" i="72"/>
  <c r="BE23" i="72" s="1"/>
  <c r="AV23" i="72"/>
  <c r="AS3" i="72" s="1"/>
  <c r="AM23" i="72"/>
  <c r="AL23" i="72"/>
  <c r="AE23" i="72"/>
  <c r="AD23" i="72"/>
  <c r="U23" i="72"/>
  <c r="T23" i="72"/>
  <c r="L23" i="72"/>
  <c r="M23" i="72" s="1"/>
  <c r="BE22" i="72"/>
  <c r="BD22" i="72"/>
  <c r="AW22" i="72"/>
  <c r="AV22" i="72"/>
  <c r="AL22" i="72"/>
  <c r="AM22" i="72" s="1"/>
  <c r="AE22" i="72"/>
  <c r="AD22" i="72"/>
  <c r="U22" i="72"/>
  <c r="T22" i="72"/>
  <c r="L22" i="72"/>
  <c r="M22" i="72" s="1"/>
  <c r="BD21" i="72"/>
  <c r="BE21" i="72" s="1"/>
  <c r="AV21" i="72"/>
  <c r="AW21" i="72" s="1"/>
  <c r="AL21" i="72"/>
  <c r="AM21" i="72" s="1"/>
  <c r="AD21" i="72"/>
  <c r="AE21" i="72" s="1"/>
  <c r="U21" i="72"/>
  <c r="T21" i="72"/>
  <c r="M21" i="72"/>
  <c r="L21" i="72"/>
  <c r="BD20" i="72"/>
  <c r="BE20" i="72" s="1"/>
  <c r="AV20" i="72"/>
  <c r="AW20" i="72" s="1"/>
  <c r="AM20" i="72"/>
  <c r="AL20" i="72"/>
  <c r="AE20" i="72"/>
  <c r="AD20" i="72"/>
  <c r="U20" i="72"/>
  <c r="T20" i="72"/>
  <c r="L20" i="72"/>
  <c r="M20" i="72" s="1"/>
  <c r="BE19" i="72"/>
  <c r="BD19" i="72"/>
  <c r="AW19" i="72"/>
  <c r="AV19" i="72"/>
  <c r="AM19" i="72"/>
  <c r="AL19" i="72"/>
  <c r="AD19" i="72"/>
  <c r="AE19" i="72" s="1"/>
  <c r="T19" i="72"/>
  <c r="U19" i="72" s="1"/>
  <c r="L19" i="72"/>
  <c r="M19" i="72" s="1"/>
  <c r="BE18" i="72"/>
  <c r="BD18" i="72"/>
  <c r="AV18" i="72"/>
  <c r="AU6" i="72" s="1"/>
  <c r="AL18" i="72"/>
  <c r="AM18" i="72" s="1"/>
  <c r="AD18" i="72"/>
  <c r="AE18" i="72" s="1"/>
  <c r="U18" i="72"/>
  <c r="T18" i="72"/>
  <c r="L18" i="72"/>
  <c r="M18" i="72" s="1"/>
  <c r="BE17" i="72"/>
  <c r="BD17" i="72"/>
  <c r="AW17" i="72"/>
  <c r="AV17" i="72"/>
  <c r="AL17" i="72"/>
  <c r="AM17" i="72" s="1"/>
  <c r="AD17" i="72"/>
  <c r="AE17" i="72" s="1"/>
  <c r="U17" i="72"/>
  <c r="T17" i="72"/>
  <c r="M17" i="72"/>
  <c r="L17" i="72"/>
  <c r="BD16" i="72"/>
  <c r="BE16" i="72" s="1"/>
  <c r="AV16" i="72"/>
  <c r="AW16" i="72" s="1"/>
  <c r="AL16" i="72"/>
  <c r="AK6" i="72" s="1"/>
  <c r="AE16" i="72"/>
  <c r="AD16" i="72"/>
  <c r="U16" i="72"/>
  <c r="T16" i="72"/>
  <c r="M16" i="72"/>
  <c r="L16" i="72"/>
  <c r="BD15" i="72"/>
  <c r="BE15" i="72" s="1"/>
  <c r="AW15" i="72"/>
  <c r="AV15" i="72"/>
  <c r="AM15" i="72"/>
  <c r="AL15" i="72"/>
  <c r="AE15" i="72"/>
  <c r="AD15" i="72"/>
  <c r="T15" i="72"/>
  <c r="U15" i="72" s="1"/>
  <c r="L15" i="72"/>
  <c r="M15" i="72" s="1"/>
  <c r="BD14" i="72"/>
  <c r="BE14" i="72" s="1"/>
  <c r="AV14" i="72"/>
  <c r="AW14" i="72" s="1"/>
  <c r="AM14" i="72"/>
  <c r="AL14" i="72"/>
  <c r="AE14" i="72"/>
  <c r="AD14" i="72"/>
  <c r="U14" i="72"/>
  <c r="T14" i="72"/>
  <c r="L14" i="72"/>
  <c r="M14" i="72" s="1"/>
  <c r="BE13" i="72"/>
  <c r="BD13" i="72"/>
  <c r="AW13" i="72"/>
  <c r="AV13" i="72"/>
  <c r="AM13" i="72"/>
  <c r="AL13" i="72"/>
  <c r="AD13" i="72"/>
  <c r="AE13" i="72" s="1"/>
  <c r="T13" i="72"/>
  <c r="U13" i="72" s="1"/>
  <c r="L13" i="72"/>
  <c r="M13" i="72" s="1"/>
  <c r="BE12" i="72"/>
  <c r="BD12" i="72"/>
  <c r="AW12" i="72"/>
  <c r="AV12" i="72"/>
  <c r="AM12" i="72"/>
  <c r="AL12" i="72"/>
  <c r="AD12" i="72"/>
  <c r="AE12" i="72" s="1"/>
  <c r="T12" i="72"/>
  <c r="U12" i="72" s="1"/>
  <c r="L12" i="72"/>
  <c r="K6" i="72" s="1"/>
  <c r="FH11" i="72"/>
  <c r="FG11" i="72"/>
  <c r="EY11" i="72"/>
  <c r="EZ11" i="72" s="1"/>
  <c r="EZ9" i="72" s="1"/>
  <c r="EP11" i="72"/>
  <c r="EQ11" i="72" s="1"/>
  <c r="EQ9" i="72" s="1"/>
  <c r="EH11" i="72"/>
  <c r="EI11" i="72" s="1"/>
  <c r="EI9" i="72" s="1"/>
  <c r="DY11" i="72"/>
  <c r="DX11" i="72"/>
  <c r="DQ11" i="72"/>
  <c r="DQ9" i="72" s="1"/>
  <c r="DP11" i="72"/>
  <c r="DG11" i="72"/>
  <c r="DF11" i="72"/>
  <c r="CX11" i="72"/>
  <c r="CY11" i="72" s="1"/>
  <c r="CY9" i="72" s="1"/>
  <c r="CN11" i="72"/>
  <c r="CO11" i="72" s="1"/>
  <c r="CO9" i="72" s="1"/>
  <c r="CF11" i="72"/>
  <c r="CF6" i="72" s="1"/>
  <c r="BW11" i="72"/>
  <c r="BW9" i="72" s="1"/>
  <c r="BV11" i="72"/>
  <c r="BO11" i="72"/>
  <c r="BO9" i="72" s="1"/>
  <c r="BN11" i="72"/>
  <c r="BE11" i="72"/>
  <c r="BD11" i="72"/>
  <c r="AV11" i="72"/>
  <c r="AW11" i="72" s="1"/>
  <c r="AL11" i="72"/>
  <c r="AM11" i="72" s="1"/>
  <c r="AD11" i="72"/>
  <c r="AE11" i="72" s="1"/>
  <c r="U11" i="72"/>
  <c r="U9" i="72" s="1"/>
  <c r="T11" i="72"/>
  <c r="M11" i="72"/>
  <c r="L11" i="72"/>
  <c r="FH9" i="72"/>
  <c r="FH7" i="72" s="1"/>
  <c r="DY9" i="72"/>
  <c r="DY7" i="72" s="1"/>
  <c r="DG9" i="72"/>
  <c r="BV9" i="72"/>
  <c r="B18" i="72" s="1"/>
  <c r="FG7" i="72"/>
  <c r="FF7" i="72" s="1"/>
  <c r="EY7" i="72"/>
  <c r="EY9" i="72" s="1"/>
  <c r="EX7" i="72"/>
  <c r="EP7" i="72"/>
  <c r="EO7" i="72"/>
  <c r="EH7" i="72"/>
  <c r="EG7" i="72" s="1"/>
  <c r="DX7" i="72"/>
  <c r="DW7" i="72" s="1"/>
  <c r="DP7" i="72"/>
  <c r="DO7" i="72"/>
  <c r="DG7" i="72"/>
  <c r="DF7" i="72"/>
  <c r="DE7" i="72"/>
  <c r="CX7" i="72"/>
  <c r="CW7" i="72" s="1"/>
  <c r="CN7" i="72"/>
  <c r="CM7" i="72" s="1"/>
  <c r="CF7" i="72"/>
  <c r="CE7" i="72"/>
  <c r="BV7" i="72"/>
  <c r="BU7" i="72"/>
  <c r="BN7" i="72"/>
  <c r="BM7" i="72" s="1"/>
  <c r="BD7" i="72"/>
  <c r="BC7" i="72" s="1"/>
  <c r="AV7" i="72"/>
  <c r="AU7" i="72"/>
  <c r="AQ2" i="72" s="1"/>
  <c r="AL7" i="72"/>
  <c r="AD7" i="72"/>
  <c r="AC7" i="72" s="1"/>
  <c r="T7" i="72"/>
  <c r="S7" i="72" s="1"/>
  <c r="O2" i="72" s="1"/>
  <c r="L7" i="72"/>
  <c r="K7" i="72"/>
  <c r="FG6" i="72"/>
  <c r="EY6" i="72"/>
  <c r="EX6" i="72"/>
  <c r="EP6" i="72"/>
  <c r="EP9" i="72" s="1"/>
  <c r="EO6" i="72"/>
  <c r="EH6" i="72"/>
  <c r="EH9" i="72" s="1"/>
  <c r="EG6" i="72"/>
  <c r="DX6" i="72"/>
  <c r="DP6" i="72"/>
  <c r="DP9" i="72" s="1"/>
  <c r="DO6" i="72"/>
  <c r="DF6" i="72"/>
  <c r="DF9" i="72" s="1"/>
  <c r="B22" i="72" s="1"/>
  <c r="DE6" i="72"/>
  <c r="CX6" i="72"/>
  <c r="CW6" i="72"/>
  <c r="CN6" i="72"/>
  <c r="BV6" i="72"/>
  <c r="BU6" i="72"/>
  <c r="BN6" i="72"/>
  <c r="BM6" i="72"/>
  <c r="BD6" i="72"/>
  <c r="AV6" i="72"/>
  <c r="AL6" i="72"/>
  <c r="AD6" i="72"/>
  <c r="T6" i="72"/>
  <c r="S6" i="72" s="1"/>
  <c r="L6" i="72"/>
  <c r="FH5" i="72"/>
  <c r="DY5" i="72"/>
  <c r="DG5" i="72"/>
  <c r="FD4" i="72"/>
  <c r="FF4" i="72" s="1"/>
  <c r="EX4" i="72"/>
  <c r="EV4" i="72"/>
  <c r="EO4" i="72"/>
  <c r="EM4" i="72"/>
  <c r="EE4" i="72"/>
  <c r="EG4" i="72" s="1"/>
  <c r="DU4" i="72"/>
  <c r="DW4" i="72" s="1"/>
  <c r="DO4" i="72"/>
  <c r="DM4" i="72"/>
  <c r="DE4" i="72"/>
  <c r="DC4" i="72"/>
  <c r="CU4" i="72"/>
  <c r="CK4" i="72"/>
  <c r="CM4" i="72" s="1"/>
  <c r="BU4" i="72"/>
  <c r="BS4" i="72"/>
  <c r="BK4" i="72"/>
  <c r="BM4" i="72" s="1"/>
  <c r="AA4" i="72"/>
  <c r="AC4" i="72" s="1"/>
  <c r="FH3" i="72"/>
  <c r="FD3" i="72"/>
  <c r="FF3" i="72" s="1"/>
  <c r="EX3" i="72"/>
  <c r="EV3" i="72"/>
  <c r="EV6" i="72" s="1"/>
  <c r="EO3" i="72"/>
  <c r="EM3" i="72"/>
  <c r="EM6" i="72" s="1"/>
  <c r="EE3" i="72"/>
  <c r="DY3" i="72"/>
  <c r="DU3" i="72"/>
  <c r="DW3" i="72" s="1"/>
  <c r="DO3" i="72"/>
  <c r="DM3" i="72"/>
  <c r="DM6" i="72" s="1"/>
  <c r="DG3" i="72"/>
  <c r="DE3" i="72"/>
  <c r="DC3" i="72"/>
  <c r="DC6" i="72" s="1"/>
  <c r="A22" i="72" s="1"/>
  <c r="CU3" i="72"/>
  <c r="CW3" i="72" s="1"/>
  <c r="CK3" i="72"/>
  <c r="CM3" i="72" s="1"/>
  <c r="BU3" i="72"/>
  <c r="BS3" i="72"/>
  <c r="BS6" i="72" s="1"/>
  <c r="A18" i="72" s="1"/>
  <c r="BK3" i="72"/>
  <c r="BM3" i="72" s="1"/>
  <c r="AA3" i="72"/>
  <c r="BD9" i="72" l="1"/>
  <c r="B16" i="72" s="1"/>
  <c r="BO7" i="72"/>
  <c r="BO5" i="72"/>
  <c r="BO3" i="72"/>
  <c r="EI7" i="72"/>
  <c r="EI5" i="72"/>
  <c r="EI3" i="72"/>
  <c r="EZ3" i="72"/>
  <c r="EY4" i="72" s="1"/>
  <c r="EY2" i="72" s="1"/>
  <c r="EV9" i="72" s="1"/>
  <c r="EZ5" i="72"/>
  <c r="EZ7" i="72"/>
  <c r="BN9" i="72"/>
  <c r="B17" i="72" s="1"/>
  <c r="EQ3" i="72"/>
  <c r="EP4" i="72" s="1"/>
  <c r="EP2" i="72" s="1"/>
  <c r="EQ5" i="72"/>
  <c r="EQ7" i="72"/>
  <c r="Y4" i="72"/>
  <c r="M9" i="72"/>
  <c r="CE6" i="72"/>
  <c r="CF9" i="72"/>
  <c r="B19" i="72" s="1"/>
  <c r="AU3" i="72"/>
  <c r="CO7" i="72"/>
  <c r="CO3" i="72"/>
  <c r="CO5" i="72"/>
  <c r="U7" i="72"/>
  <c r="U5" i="72"/>
  <c r="U3" i="72"/>
  <c r="CY7" i="72"/>
  <c r="CY3" i="72"/>
  <c r="CY5" i="72"/>
  <c r="BW5" i="72"/>
  <c r="BW3" i="72"/>
  <c r="BV4" i="72" s="1"/>
  <c r="BW7" i="72"/>
  <c r="L9" i="72"/>
  <c r="B11" i="72" s="1"/>
  <c r="CX9" i="72"/>
  <c r="B21" i="72" s="1"/>
  <c r="AE9" i="72"/>
  <c r="T9" i="72"/>
  <c r="B12" i="72" s="1"/>
  <c r="G2" i="72"/>
  <c r="AL9" i="72"/>
  <c r="B14" i="72" s="1"/>
  <c r="DQ3" i="72"/>
  <c r="DP4" i="72" s="1"/>
  <c r="DP2" i="72" s="1"/>
  <c r="DM9" i="72" s="1"/>
  <c r="E23" i="72" s="1"/>
  <c r="DQ7" i="72"/>
  <c r="DQ5" i="72"/>
  <c r="DF4" i="72"/>
  <c r="AV9" i="72"/>
  <c r="B15" i="72" s="1"/>
  <c r="Y2" i="72"/>
  <c r="BE9" i="72"/>
  <c r="Q3" i="72"/>
  <c r="BA3" i="72"/>
  <c r="BA4" i="72"/>
  <c r="BC4" i="72" s="1"/>
  <c r="CK6" i="72"/>
  <c r="A20" i="72" s="1"/>
  <c r="DU6" i="72"/>
  <c r="FD6" i="72"/>
  <c r="AK7" i="72"/>
  <c r="AG2" i="72" s="1"/>
  <c r="BK6" i="72"/>
  <c r="A17" i="72" s="1"/>
  <c r="BC6" i="72"/>
  <c r="AY2" i="72" s="1"/>
  <c r="CM6" i="72"/>
  <c r="CN9" i="72" s="1"/>
  <c r="B20" i="72" s="1"/>
  <c r="DW6" i="72"/>
  <c r="DX9" i="72" s="1"/>
  <c r="DX4" i="72" s="1"/>
  <c r="DX2" i="72" s="1"/>
  <c r="FF6" i="72"/>
  <c r="FG9" i="72" s="1"/>
  <c r="AW18" i="72"/>
  <c r="AW9" i="72" s="1"/>
  <c r="AC3" i="72"/>
  <c r="AA6" i="72" s="1"/>
  <c r="A13" i="72" s="1"/>
  <c r="EG3" i="72"/>
  <c r="EE6" i="72" s="1"/>
  <c r="I4" i="72"/>
  <c r="K4" i="72" s="1"/>
  <c r="AI4" i="72"/>
  <c r="AK4" i="72" s="1"/>
  <c r="CW4" i="72"/>
  <c r="CU6" i="72" s="1"/>
  <c r="A21" i="72" s="1"/>
  <c r="AC6" i="72"/>
  <c r="AD9" i="72" s="1"/>
  <c r="B13" i="72" s="1"/>
  <c r="CG11" i="72"/>
  <c r="CG9" i="72" s="1"/>
  <c r="M12" i="72"/>
  <c r="AM16" i="72"/>
  <c r="AM9" i="72" s="1"/>
  <c r="AW23" i="72"/>
  <c r="AI3" i="72"/>
  <c r="Q4" i="72"/>
  <c r="S4" i="72" s="1"/>
  <c r="AS4" i="72"/>
  <c r="AU4" i="72" s="1"/>
  <c r="I3" i="72"/>
  <c r="CC3" i="72"/>
  <c r="CC4" i="72"/>
  <c r="CE4" i="72" s="1"/>
  <c r="AW3" i="72" l="1"/>
  <c r="AW5" i="72"/>
  <c r="AW7" i="72"/>
  <c r="AM3" i="72"/>
  <c r="AM5" i="72"/>
  <c r="AM7" i="72"/>
  <c r="FG4" i="72"/>
  <c r="FG2" i="72" s="1"/>
  <c r="K3" i="72"/>
  <c r="I6" i="72"/>
  <c r="A11" i="72" s="1"/>
  <c r="G4" i="72"/>
  <c r="AQ4" i="72"/>
  <c r="AY4" i="72"/>
  <c r="BC3" i="72"/>
  <c r="BA6" i="72" s="1"/>
  <c r="A16" i="72" s="1"/>
  <c r="CX4" i="72"/>
  <c r="AS6" i="72"/>
  <c r="A15" i="72" s="1"/>
  <c r="AK3" i="72"/>
  <c r="AI6" i="72" s="1"/>
  <c r="A14" i="72" s="1"/>
  <c r="S3" i="72"/>
  <c r="O4" i="72" s="1"/>
  <c r="BE7" i="72"/>
  <c r="BE5" i="72"/>
  <c r="BE3" i="72"/>
  <c r="EH4" i="72"/>
  <c r="EH2" i="72" s="1"/>
  <c r="EE9" i="72" s="1"/>
  <c r="E25" i="72" s="1"/>
  <c r="M3" i="72"/>
  <c r="M7" i="72"/>
  <c r="M5" i="72"/>
  <c r="AE7" i="72"/>
  <c r="AE5" i="72"/>
  <c r="AE3" i="72"/>
  <c r="AD4" i="72" s="1"/>
  <c r="C22" i="72"/>
  <c r="DF2" i="72"/>
  <c r="D22" i="72" s="1"/>
  <c r="BN4" i="72"/>
  <c r="CG5" i="72"/>
  <c r="CG3" i="72"/>
  <c r="CG7" i="72"/>
  <c r="CN4" i="72"/>
  <c r="CE3" i="72"/>
  <c r="CC6" i="72" s="1"/>
  <c r="A19" i="72" s="1"/>
  <c r="BV2" i="72"/>
  <c r="D18" i="72" s="1"/>
  <c r="C18" i="72"/>
  <c r="Q6" i="72" l="1"/>
  <c r="C13" i="72"/>
  <c r="AD2" i="72"/>
  <c r="AG4" i="72"/>
  <c r="C20" i="72"/>
  <c r="CN2" i="72"/>
  <c r="D20" i="72" s="1"/>
  <c r="L4" i="72"/>
  <c r="AL4" i="72"/>
  <c r="C21" i="72"/>
  <c r="CX2" i="72"/>
  <c r="CF4" i="72"/>
  <c r="CF2" i="72" s="1"/>
  <c r="C17" i="72"/>
  <c r="BN2" i="72"/>
  <c r="C19" i="72"/>
  <c r="BD4" i="72"/>
  <c r="AV4" i="72"/>
  <c r="D19" i="72" l="1"/>
  <c r="CC9" i="72"/>
  <c r="E19" i="72" s="1"/>
  <c r="CU9" i="72"/>
  <c r="E21" i="72" s="1"/>
  <c r="D21" i="72"/>
  <c r="C14" i="72"/>
  <c r="AL2" i="72"/>
  <c r="D14" i="72" s="1"/>
  <c r="L2" i="72"/>
  <c r="C11" i="72"/>
  <c r="AV2" i="72"/>
  <c r="C15" i="72"/>
  <c r="BD2" i="72"/>
  <c r="D16" i="72" s="1"/>
  <c r="C16" i="72"/>
  <c r="D13" i="72"/>
  <c r="AA9" i="72"/>
  <c r="E13" i="72" s="1"/>
  <c r="D17" i="72"/>
  <c r="BK9" i="72"/>
  <c r="E17" i="72" s="1"/>
  <c r="A12" i="72"/>
  <c r="T4" i="72"/>
  <c r="AS9" i="72" l="1"/>
  <c r="E15" i="72" s="1"/>
  <c r="D15" i="72"/>
  <c r="D11" i="72"/>
  <c r="C12" i="72"/>
  <c r="T2" i="72"/>
  <c r="D12" i="72" s="1"/>
  <c r="I9" i="72" l="1"/>
  <c r="E11" i="72" s="1"/>
  <c r="BD269" i="71" l="1"/>
  <c r="BE269" i="71" s="1"/>
  <c r="AW269" i="71"/>
  <c r="AV269" i="71"/>
  <c r="AL269" i="71"/>
  <c r="AM269" i="71" s="1"/>
  <c r="AE269" i="71"/>
  <c r="AD269" i="71"/>
  <c r="T269" i="71"/>
  <c r="U269" i="71" s="1"/>
  <c r="M269" i="71"/>
  <c r="L269" i="71"/>
  <c r="BD268" i="71"/>
  <c r="BE268" i="71" s="1"/>
  <c r="AW268" i="71"/>
  <c r="AV268" i="71"/>
  <c r="AL268" i="71"/>
  <c r="AM268" i="71" s="1"/>
  <c r="AE268" i="71"/>
  <c r="AD268" i="71"/>
  <c r="T268" i="71"/>
  <c r="U268" i="71" s="1"/>
  <c r="M268" i="71"/>
  <c r="L268" i="71"/>
  <c r="BD267" i="71"/>
  <c r="BE267" i="71" s="1"/>
  <c r="AW267" i="71"/>
  <c r="AV267" i="71"/>
  <c r="AL267" i="71"/>
  <c r="AM267" i="71" s="1"/>
  <c r="AE267" i="71"/>
  <c r="AD267" i="71"/>
  <c r="T267" i="71"/>
  <c r="U267" i="71" s="1"/>
  <c r="M267" i="71"/>
  <c r="L267" i="71"/>
  <c r="BD266" i="71"/>
  <c r="BE266" i="71" s="1"/>
  <c r="AW266" i="71"/>
  <c r="AV266" i="71"/>
  <c r="AL266" i="71"/>
  <c r="AM266" i="71" s="1"/>
  <c r="AE266" i="71"/>
  <c r="AD266" i="71"/>
  <c r="T266" i="71"/>
  <c r="U266" i="71" s="1"/>
  <c r="M266" i="71"/>
  <c r="L266" i="71"/>
  <c r="BD265" i="71"/>
  <c r="BE265" i="71" s="1"/>
  <c r="AW265" i="71"/>
  <c r="AV265" i="71"/>
  <c r="AL265" i="71"/>
  <c r="AM265" i="71" s="1"/>
  <c r="AE265" i="71"/>
  <c r="AD265" i="71"/>
  <c r="T265" i="71"/>
  <c r="U265" i="71" s="1"/>
  <c r="M265" i="71"/>
  <c r="L265" i="71"/>
  <c r="BD264" i="71"/>
  <c r="BE264" i="71" s="1"/>
  <c r="AW264" i="71"/>
  <c r="AV264" i="71"/>
  <c r="AL264" i="71"/>
  <c r="AM264" i="71" s="1"/>
  <c r="AE264" i="71"/>
  <c r="AD264" i="71"/>
  <c r="T264" i="71"/>
  <c r="U264" i="71" s="1"/>
  <c r="M264" i="71"/>
  <c r="L264" i="71"/>
  <c r="BD263" i="71"/>
  <c r="BE263" i="71" s="1"/>
  <c r="AW263" i="71"/>
  <c r="AV263" i="71"/>
  <c r="AL263" i="71"/>
  <c r="AM263" i="71" s="1"/>
  <c r="AE263" i="71"/>
  <c r="AD263" i="71"/>
  <c r="T263" i="71"/>
  <c r="U263" i="71" s="1"/>
  <c r="M263" i="71"/>
  <c r="L263" i="71"/>
  <c r="BD262" i="71"/>
  <c r="BE262" i="71" s="1"/>
  <c r="AW262" i="71"/>
  <c r="AV262" i="71"/>
  <c r="AL262" i="71"/>
  <c r="AM262" i="71" s="1"/>
  <c r="AE262" i="71"/>
  <c r="AD262" i="71"/>
  <c r="T262" i="71"/>
  <c r="U262" i="71" s="1"/>
  <c r="M262" i="71"/>
  <c r="L262" i="71"/>
  <c r="BD261" i="71"/>
  <c r="BE261" i="71" s="1"/>
  <c r="AW261" i="71"/>
  <c r="AV261" i="71"/>
  <c r="AL261" i="71"/>
  <c r="AM261" i="71" s="1"/>
  <c r="AE261" i="71"/>
  <c r="AD261" i="71"/>
  <c r="T261" i="71"/>
  <c r="U261" i="71" s="1"/>
  <c r="M261" i="71"/>
  <c r="L261" i="71"/>
  <c r="BD260" i="71"/>
  <c r="BE260" i="71" s="1"/>
  <c r="AW260" i="71"/>
  <c r="AV260" i="71"/>
  <c r="AL260" i="71"/>
  <c r="AM260" i="71" s="1"/>
  <c r="AE260" i="71"/>
  <c r="AD260" i="71"/>
  <c r="T260" i="71"/>
  <c r="U260" i="71" s="1"/>
  <c r="M260" i="71"/>
  <c r="L260" i="71"/>
  <c r="BD259" i="71"/>
  <c r="BE259" i="71" s="1"/>
  <c r="AW259" i="71"/>
  <c r="AV259" i="71"/>
  <c r="AL259" i="71"/>
  <c r="AM259" i="71" s="1"/>
  <c r="AE259" i="71"/>
  <c r="AD259" i="71"/>
  <c r="T259" i="71"/>
  <c r="U259" i="71" s="1"/>
  <c r="M259" i="71"/>
  <c r="L259" i="71"/>
  <c r="BD258" i="71"/>
  <c r="BE258" i="71" s="1"/>
  <c r="AW258" i="71"/>
  <c r="AV258" i="71"/>
  <c r="AL258" i="71"/>
  <c r="AM258" i="71" s="1"/>
  <c r="AE258" i="71"/>
  <c r="AD258" i="71"/>
  <c r="T258" i="71"/>
  <c r="U258" i="71" s="1"/>
  <c r="M258" i="71"/>
  <c r="L258" i="71"/>
  <c r="BD257" i="71"/>
  <c r="BE257" i="71" s="1"/>
  <c r="AW257" i="71"/>
  <c r="AV257" i="71"/>
  <c r="AL257" i="71"/>
  <c r="AM257" i="71" s="1"/>
  <c r="AE257" i="71"/>
  <c r="AD257" i="71"/>
  <c r="T257" i="71"/>
  <c r="U257" i="71" s="1"/>
  <c r="M257" i="71"/>
  <c r="L257" i="71"/>
  <c r="BD256" i="71"/>
  <c r="BE256" i="71" s="1"/>
  <c r="AW256" i="71"/>
  <c r="AV256" i="71"/>
  <c r="AL256" i="71"/>
  <c r="AM256" i="71" s="1"/>
  <c r="AE256" i="71"/>
  <c r="AD256" i="71"/>
  <c r="T256" i="71"/>
  <c r="U256" i="71" s="1"/>
  <c r="M256" i="71"/>
  <c r="L256" i="71"/>
  <c r="BD255" i="71"/>
  <c r="BE255" i="71" s="1"/>
  <c r="AW255" i="71"/>
  <c r="AV255" i="71"/>
  <c r="AL255" i="71"/>
  <c r="AM255" i="71" s="1"/>
  <c r="AE255" i="71"/>
  <c r="AD255" i="71"/>
  <c r="T255" i="71"/>
  <c r="U255" i="71" s="1"/>
  <c r="M255" i="71"/>
  <c r="L255" i="71"/>
  <c r="BD254" i="71"/>
  <c r="BE254" i="71" s="1"/>
  <c r="AW254" i="71"/>
  <c r="AV254" i="71"/>
  <c r="AL254" i="71"/>
  <c r="AM254" i="71" s="1"/>
  <c r="AE254" i="71"/>
  <c r="AD254" i="71"/>
  <c r="T254" i="71"/>
  <c r="U254" i="71" s="1"/>
  <c r="M254" i="71"/>
  <c r="L254" i="71"/>
  <c r="BD253" i="71"/>
  <c r="BE253" i="71" s="1"/>
  <c r="AW253" i="71"/>
  <c r="AV253" i="71"/>
  <c r="AL253" i="71"/>
  <c r="AM253" i="71" s="1"/>
  <c r="AE253" i="71"/>
  <c r="AD253" i="71"/>
  <c r="T253" i="71"/>
  <c r="U253" i="71" s="1"/>
  <c r="M253" i="71"/>
  <c r="L253" i="71"/>
  <c r="BD252" i="71"/>
  <c r="BE252" i="71" s="1"/>
  <c r="AW252" i="71"/>
  <c r="AV252" i="71"/>
  <c r="AL252" i="71"/>
  <c r="AM252" i="71" s="1"/>
  <c r="AE252" i="71"/>
  <c r="AD252" i="71"/>
  <c r="T252" i="71"/>
  <c r="U252" i="71" s="1"/>
  <c r="M252" i="71"/>
  <c r="L252" i="71"/>
  <c r="BD251" i="71"/>
  <c r="BE251" i="71" s="1"/>
  <c r="AW251" i="71"/>
  <c r="AV251" i="71"/>
  <c r="AL251" i="71"/>
  <c r="AM251" i="71" s="1"/>
  <c r="AE251" i="71"/>
  <c r="AD251" i="71"/>
  <c r="T251" i="71"/>
  <c r="U251" i="71" s="1"/>
  <c r="M251" i="71"/>
  <c r="L251" i="71"/>
  <c r="BD250" i="71"/>
  <c r="BE250" i="71" s="1"/>
  <c r="AW250" i="71"/>
  <c r="AV250" i="71"/>
  <c r="AL250" i="71"/>
  <c r="AM250" i="71" s="1"/>
  <c r="AE250" i="71"/>
  <c r="AD250" i="71"/>
  <c r="T250" i="71"/>
  <c r="U250" i="71" s="1"/>
  <c r="M250" i="71"/>
  <c r="L250" i="71"/>
  <c r="BD249" i="71"/>
  <c r="BE249" i="71" s="1"/>
  <c r="AW249" i="71"/>
  <c r="AV249" i="71"/>
  <c r="AL249" i="71"/>
  <c r="AM249" i="71" s="1"/>
  <c r="AE249" i="71"/>
  <c r="AD249" i="71"/>
  <c r="T249" i="71"/>
  <c r="U249" i="71" s="1"/>
  <c r="M249" i="71"/>
  <c r="L249" i="71"/>
  <c r="BD248" i="71"/>
  <c r="BE248" i="71" s="1"/>
  <c r="AW248" i="71"/>
  <c r="AV248" i="71"/>
  <c r="AL248" i="71"/>
  <c r="AM248" i="71" s="1"/>
  <c r="AE248" i="71"/>
  <c r="AD248" i="71"/>
  <c r="T248" i="71"/>
  <c r="U248" i="71" s="1"/>
  <c r="M248" i="71"/>
  <c r="L248" i="71"/>
  <c r="BD247" i="71"/>
  <c r="BE247" i="71" s="1"/>
  <c r="AW247" i="71"/>
  <c r="AV247" i="71"/>
  <c r="AL247" i="71"/>
  <c r="AM247" i="71" s="1"/>
  <c r="AE247" i="71"/>
  <c r="AD247" i="71"/>
  <c r="T247" i="71"/>
  <c r="U247" i="71" s="1"/>
  <c r="M247" i="71"/>
  <c r="L247" i="71"/>
  <c r="BD246" i="71"/>
  <c r="BE246" i="71" s="1"/>
  <c r="AW246" i="71"/>
  <c r="AV246" i="71"/>
  <c r="AL246" i="71"/>
  <c r="AM246" i="71" s="1"/>
  <c r="AE246" i="71"/>
  <c r="AD246" i="71"/>
  <c r="T246" i="71"/>
  <c r="U246" i="71" s="1"/>
  <c r="M246" i="71"/>
  <c r="L246" i="71"/>
  <c r="BD245" i="71"/>
  <c r="BE245" i="71" s="1"/>
  <c r="AW245" i="71"/>
  <c r="AV245" i="71"/>
  <c r="AL245" i="71"/>
  <c r="AM245" i="71" s="1"/>
  <c r="AE245" i="71"/>
  <c r="AD245" i="71"/>
  <c r="T245" i="71"/>
  <c r="U245" i="71" s="1"/>
  <c r="M245" i="71"/>
  <c r="L245" i="71"/>
  <c r="BD244" i="71"/>
  <c r="BE244" i="71" s="1"/>
  <c r="AW244" i="71"/>
  <c r="AV244" i="71"/>
  <c r="AL244" i="71"/>
  <c r="AM244" i="71" s="1"/>
  <c r="AE244" i="71"/>
  <c r="AD244" i="71"/>
  <c r="T244" i="71"/>
  <c r="U244" i="71" s="1"/>
  <c r="M244" i="71"/>
  <c r="L244" i="71"/>
  <c r="BD243" i="71"/>
  <c r="BE243" i="71" s="1"/>
  <c r="AW243" i="71"/>
  <c r="AV243" i="71"/>
  <c r="AL243" i="71"/>
  <c r="AM243" i="71" s="1"/>
  <c r="AE243" i="71"/>
  <c r="AD243" i="71"/>
  <c r="T243" i="71"/>
  <c r="U243" i="71" s="1"/>
  <c r="M243" i="71"/>
  <c r="L243" i="71"/>
  <c r="BD242" i="71"/>
  <c r="BE242" i="71" s="1"/>
  <c r="AW242" i="71"/>
  <c r="AV242" i="71"/>
  <c r="AL242" i="71"/>
  <c r="AM242" i="71" s="1"/>
  <c r="AE242" i="71"/>
  <c r="AD242" i="71"/>
  <c r="T242" i="71"/>
  <c r="U242" i="71" s="1"/>
  <c r="M242" i="71"/>
  <c r="L242" i="71"/>
  <c r="BD241" i="71"/>
  <c r="BE241" i="71" s="1"/>
  <c r="AW241" i="71"/>
  <c r="AV241" i="71"/>
  <c r="AL241" i="71"/>
  <c r="AM241" i="71" s="1"/>
  <c r="AE241" i="71"/>
  <c r="AD241" i="71"/>
  <c r="T241" i="71"/>
  <c r="U241" i="71" s="1"/>
  <c r="M241" i="71"/>
  <c r="L241" i="71"/>
  <c r="BD240" i="71"/>
  <c r="BE240" i="71" s="1"/>
  <c r="AW240" i="71"/>
  <c r="AV240" i="71"/>
  <c r="AL240" i="71"/>
  <c r="AM240" i="71" s="1"/>
  <c r="AE240" i="71"/>
  <c r="AD240" i="71"/>
  <c r="T240" i="71"/>
  <c r="U240" i="71" s="1"/>
  <c r="M240" i="71"/>
  <c r="L240" i="71"/>
  <c r="BD239" i="71"/>
  <c r="BE239" i="71" s="1"/>
  <c r="AW239" i="71"/>
  <c r="AV239" i="71"/>
  <c r="AL239" i="71"/>
  <c r="AM239" i="71" s="1"/>
  <c r="AE239" i="71"/>
  <c r="AD239" i="71"/>
  <c r="T239" i="71"/>
  <c r="U239" i="71" s="1"/>
  <c r="M239" i="71"/>
  <c r="L239" i="71"/>
  <c r="BD238" i="71"/>
  <c r="BE238" i="71" s="1"/>
  <c r="AW238" i="71"/>
  <c r="AV238" i="71"/>
  <c r="AL238" i="71"/>
  <c r="AM238" i="71" s="1"/>
  <c r="AE238" i="71"/>
  <c r="AD238" i="71"/>
  <c r="T238" i="71"/>
  <c r="U238" i="71" s="1"/>
  <c r="M238" i="71"/>
  <c r="L238" i="71"/>
  <c r="BD237" i="71"/>
  <c r="BE237" i="71" s="1"/>
  <c r="AW237" i="71"/>
  <c r="AV237" i="71"/>
  <c r="AL237" i="71"/>
  <c r="AM237" i="71" s="1"/>
  <c r="AE237" i="71"/>
  <c r="AD237" i="71"/>
  <c r="T237" i="71"/>
  <c r="U237" i="71" s="1"/>
  <c r="M237" i="71"/>
  <c r="L237" i="71"/>
  <c r="BD236" i="71"/>
  <c r="BE236" i="71" s="1"/>
  <c r="AW236" i="71"/>
  <c r="AV236" i="71"/>
  <c r="AL236" i="71"/>
  <c r="AM236" i="71" s="1"/>
  <c r="AE236" i="71"/>
  <c r="AD236" i="71"/>
  <c r="T236" i="71"/>
  <c r="U236" i="71" s="1"/>
  <c r="M236" i="71"/>
  <c r="L236" i="71"/>
  <c r="BD235" i="71"/>
  <c r="BE235" i="71" s="1"/>
  <c r="AW235" i="71"/>
  <c r="AV235" i="71"/>
  <c r="AL235" i="71"/>
  <c r="AM235" i="71" s="1"/>
  <c r="AE235" i="71"/>
  <c r="AD235" i="71"/>
  <c r="T235" i="71"/>
  <c r="U235" i="71" s="1"/>
  <c r="M235" i="71"/>
  <c r="L235" i="71"/>
  <c r="BD234" i="71"/>
  <c r="BE234" i="71" s="1"/>
  <c r="AW234" i="71"/>
  <c r="AV234" i="71"/>
  <c r="AL234" i="71"/>
  <c r="AM234" i="71" s="1"/>
  <c r="AE234" i="71"/>
  <c r="AD234" i="71"/>
  <c r="T234" i="71"/>
  <c r="U234" i="71" s="1"/>
  <c r="M234" i="71"/>
  <c r="L234" i="71"/>
  <c r="BD233" i="71"/>
  <c r="BE233" i="71" s="1"/>
  <c r="AW233" i="71"/>
  <c r="AV233" i="71"/>
  <c r="AL233" i="71"/>
  <c r="AM233" i="71" s="1"/>
  <c r="AE233" i="71"/>
  <c r="AD233" i="71"/>
  <c r="T233" i="71"/>
  <c r="U233" i="71" s="1"/>
  <c r="M233" i="71"/>
  <c r="L233" i="71"/>
  <c r="BD232" i="71"/>
  <c r="BE232" i="71" s="1"/>
  <c r="AW232" i="71"/>
  <c r="AV232" i="71"/>
  <c r="AL232" i="71"/>
  <c r="AM232" i="71" s="1"/>
  <c r="AE232" i="71"/>
  <c r="AD232" i="71"/>
  <c r="T232" i="71"/>
  <c r="U232" i="71" s="1"/>
  <c r="M232" i="71"/>
  <c r="L232" i="71"/>
  <c r="BD231" i="71"/>
  <c r="BE231" i="71" s="1"/>
  <c r="AW231" i="71"/>
  <c r="AV231" i="71"/>
  <c r="AL231" i="71"/>
  <c r="AM231" i="71" s="1"/>
  <c r="AE231" i="71"/>
  <c r="AD231" i="71"/>
  <c r="T231" i="71"/>
  <c r="U231" i="71" s="1"/>
  <c r="M231" i="71"/>
  <c r="L231" i="71"/>
  <c r="BD230" i="71"/>
  <c r="BE230" i="71" s="1"/>
  <c r="AW230" i="71"/>
  <c r="AV230" i="71"/>
  <c r="AL230" i="71"/>
  <c r="AM230" i="71" s="1"/>
  <c r="AE230" i="71"/>
  <c r="AD230" i="71"/>
  <c r="T230" i="71"/>
  <c r="U230" i="71" s="1"/>
  <c r="M230" i="71"/>
  <c r="L230" i="71"/>
  <c r="BD229" i="71"/>
  <c r="BE229" i="71" s="1"/>
  <c r="AW229" i="71"/>
  <c r="AV229" i="71"/>
  <c r="AL229" i="71"/>
  <c r="AM229" i="71" s="1"/>
  <c r="AE229" i="71"/>
  <c r="AD229" i="71"/>
  <c r="T229" i="71"/>
  <c r="U229" i="71" s="1"/>
  <c r="M229" i="71"/>
  <c r="L229" i="71"/>
  <c r="BD228" i="71"/>
  <c r="BE228" i="71" s="1"/>
  <c r="AW228" i="71"/>
  <c r="AV228" i="71"/>
  <c r="AL228" i="71"/>
  <c r="AM228" i="71" s="1"/>
  <c r="AE228" i="71"/>
  <c r="AD228" i="71"/>
  <c r="T228" i="71"/>
  <c r="U228" i="71" s="1"/>
  <c r="M228" i="71"/>
  <c r="L228" i="71"/>
  <c r="BD227" i="71"/>
  <c r="BE227" i="71" s="1"/>
  <c r="AW227" i="71"/>
  <c r="AV227" i="71"/>
  <c r="AL227" i="71"/>
  <c r="AM227" i="71" s="1"/>
  <c r="AE227" i="71"/>
  <c r="AD227" i="71"/>
  <c r="T227" i="71"/>
  <c r="U227" i="71" s="1"/>
  <c r="M227" i="71"/>
  <c r="L227" i="71"/>
  <c r="BD226" i="71"/>
  <c r="BE226" i="71" s="1"/>
  <c r="AW226" i="71"/>
  <c r="AV226" i="71"/>
  <c r="AL226" i="71"/>
  <c r="AM226" i="71" s="1"/>
  <c r="AE226" i="71"/>
  <c r="AD226" i="71"/>
  <c r="T226" i="71"/>
  <c r="U226" i="71" s="1"/>
  <c r="M226" i="71"/>
  <c r="L226" i="71"/>
  <c r="BD225" i="71"/>
  <c r="BE225" i="71" s="1"/>
  <c r="AW225" i="71"/>
  <c r="AV225" i="71"/>
  <c r="AL225" i="71"/>
  <c r="AM225" i="71" s="1"/>
  <c r="AE225" i="71"/>
  <c r="AD225" i="71"/>
  <c r="T225" i="71"/>
  <c r="U225" i="71" s="1"/>
  <c r="M225" i="71"/>
  <c r="L225" i="71"/>
  <c r="BD224" i="71"/>
  <c r="BE224" i="71" s="1"/>
  <c r="AW224" i="71"/>
  <c r="AV224" i="71"/>
  <c r="AL224" i="71"/>
  <c r="AM224" i="71" s="1"/>
  <c r="AE224" i="71"/>
  <c r="AD224" i="71"/>
  <c r="T224" i="71"/>
  <c r="U224" i="71" s="1"/>
  <c r="M224" i="71"/>
  <c r="L224" i="71"/>
  <c r="BD223" i="71"/>
  <c r="BE223" i="71" s="1"/>
  <c r="AW223" i="71"/>
  <c r="AV223" i="71"/>
  <c r="AL223" i="71"/>
  <c r="AM223" i="71" s="1"/>
  <c r="AE223" i="71"/>
  <c r="AD223" i="71"/>
  <c r="T223" i="71"/>
  <c r="U223" i="71" s="1"/>
  <c r="M223" i="71"/>
  <c r="L223" i="71"/>
  <c r="BD222" i="71"/>
  <c r="BE222" i="71" s="1"/>
  <c r="AW222" i="71"/>
  <c r="AV222" i="71"/>
  <c r="AL222" i="71"/>
  <c r="AM222" i="71" s="1"/>
  <c r="AE222" i="71"/>
  <c r="AD222" i="71"/>
  <c r="T222" i="71"/>
  <c r="U222" i="71" s="1"/>
  <c r="M222" i="71"/>
  <c r="L222" i="71"/>
  <c r="BD221" i="71"/>
  <c r="BE221" i="71" s="1"/>
  <c r="AW221" i="71"/>
  <c r="AV221" i="71"/>
  <c r="AL221" i="71"/>
  <c r="AM221" i="71" s="1"/>
  <c r="AE221" i="71"/>
  <c r="AD221" i="71"/>
  <c r="T221" i="71"/>
  <c r="U221" i="71" s="1"/>
  <c r="M221" i="71"/>
  <c r="L221" i="71"/>
  <c r="BD220" i="71"/>
  <c r="BE220" i="71" s="1"/>
  <c r="AW220" i="71"/>
  <c r="AV220" i="71"/>
  <c r="AL220" i="71"/>
  <c r="AM220" i="71" s="1"/>
  <c r="AE220" i="71"/>
  <c r="AD220" i="71"/>
  <c r="T220" i="71"/>
  <c r="U220" i="71" s="1"/>
  <c r="M220" i="71"/>
  <c r="L220" i="71"/>
  <c r="BD219" i="71"/>
  <c r="BE219" i="71" s="1"/>
  <c r="AW219" i="71"/>
  <c r="AV219" i="71"/>
  <c r="AL219" i="71"/>
  <c r="AM219" i="71" s="1"/>
  <c r="AE219" i="71"/>
  <c r="AD219" i="71"/>
  <c r="T219" i="71"/>
  <c r="U219" i="71" s="1"/>
  <c r="M219" i="71"/>
  <c r="L219" i="71"/>
  <c r="BD218" i="71"/>
  <c r="BE218" i="71" s="1"/>
  <c r="AW218" i="71"/>
  <c r="AV218" i="71"/>
  <c r="AL218" i="71"/>
  <c r="AM218" i="71" s="1"/>
  <c r="AE218" i="71"/>
  <c r="AD218" i="71"/>
  <c r="T218" i="71"/>
  <c r="U218" i="71" s="1"/>
  <c r="M218" i="71"/>
  <c r="L218" i="71"/>
  <c r="BD217" i="71"/>
  <c r="BE217" i="71" s="1"/>
  <c r="AW217" i="71"/>
  <c r="AV217" i="71"/>
  <c r="AL217" i="71"/>
  <c r="AM217" i="71" s="1"/>
  <c r="AE217" i="71"/>
  <c r="AD217" i="71"/>
  <c r="T217" i="71"/>
  <c r="U217" i="71" s="1"/>
  <c r="M217" i="71"/>
  <c r="L217" i="71"/>
  <c r="BD216" i="71"/>
  <c r="BE216" i="71" s="1"/>
  <c r="AW216" i="71"/>
  <c r="AV216" i="71"/>
  <c r="AL216" i="71"/>
  <c r="AM216" i="71" s="1"/>
  <c r="AE216" i="71"/>
  <c r="AD216" i="71"/>
  <c r="T216" i="71"/>
  <c r="U216" i="71" s="1"/>
  <c r="M216" i="71"/>
  <c r="L216" i="71"/>
  <c r="BD215" i="71"/>
  <c r="BE215" i="71" s="1"/>
  <c r="AW215" i="71"/>
  <c r="AV215" i="71"/>
  <c r="AL215" i="71"/>
  <c r="AM215" i="71" s="1"/>
  <c r="AE215" i="71"/>
  <c r="AD215" i="71"/>
  <c r="T215" i="71"/>
  <c r="U215" i="71" s="1"/>
  <c r="M215" i="71"/>
  <c r="L215" i="71"/>
  <c r="BD214" i="71"/>
  <c r="BE214" i="71" s="1"/>
  <c r="AW214" i="71"/>
  <c r="AV214" i="71"/>
  <c r="AL214" i="71"/>
  <c r="AM214" i="71" s="1"/>
  <c r="AE214" i="71"/>
  <c r="AD214" i="71"/>
  <c r="T214" i="71"/>
  <c r="U214" i="71" s="1"/>
  <c r="M214" i="71"/>
  <c r="L214" i="71"/>
  <c r="BD213" i="71"/>
  <c r="BE213" i="71" s="1"/>
  <c r="AW213" i="71"/>
  <c r="AV213" i="71"/>
  <c r="AL213" i="71"/>
  <c r="AM213" i="71" s="1"/>
  <c r="AE213" i="71"/>
  <c r="AD213" i="71"/>
  <c r="T213" i="71"/>
  <c r="U213" i="71" s="1"/>
  <c r="M213" i="71"/>
  <c r="L213" i="71"/>
  <c r="BD212" i="71"/>
  <c r="BE212" i="71" s="1"/>
  <c r="AW212" i="71"/>
  <c r="AV212" i="71"/>
  <c r="AL212" i="71"/>
  <c r="AM212" i="71" s="1"/>
  <c r="AE212" i="71"/>
  <c r="AD212" i="71"/>
  <c r="T212" i="71"/>
  <c r="U212" i="71" s="1"/>
  <c r="M212" i="71"/>
  <c r="L212" i="71"/>
  <c r="BD211" i="71"/>
  <c r="BE211" i="71" s="1"/>
  <c r="AW211" i="71"/>
  <c r="AV211" i="71"/>
  <c r="AL211" i="71"/>
  <c r="AM211" i="71" s="1"/>
  <c r="AE211" i="71"/>
  <c r="AD211" i="71"/>
  <c r="T211" i="71"/>
  <c r="U211" i="71" s="1"/>
  <c r="M211" i="71"/>
  <c r="L211" i="71"/>
  <c r="BD210" i="71"/>
  <c r="BE210" i="71" s="1"/>
  <c r="AW210" i="71"/>
  <c r="AV210" i="71"/>
  <c r="AL210" i="71"/>
  <c r="AM210" i="71" s="1"/>
  <c r="AE210" i="71"/>
  <c r="AD210" i="71"/>
  <c r="T210" i="71"/>
  <c r="U210" i="71" s="1"/>
  <c r="M210" i="71"/>
  <c r="L210" i="71"/>
  <c r="BD209" i="71"/>
  <c r="BE209" i="71" s="1"/>
  <c r="AW209" i="71"/>
  <c r="AV209" i="71"/>
  <c r="AL209" i="71"/>
  <c r="AM209" i="71" s="1"/>
  <c r="AE209" i="71"/>
  <c r="AD209" i="71"/>
  <c r="T209" i="71"/>
  <c r="U209" i="71" s="1"/>
  <c r="M209" i="71"/>
  <c r="L209" i="71"/>
  <c r="BD208" i="71"/>
  <c r="BE208" i="71" s="1"/>
  <c r="AW208" i="71"/>
  <c r="AV208" i="71"/>
  <c r="AL208" i="71"/>
  <c r="AM208" i="71" s="1"/>
  <c r="AE208" i="71"/>
  <c r="AD208" i="71"/>
  <c r="T208" i="71"/>
  <c r="U208" i="71" s="1"/>
  <c r="M208" i="71"/>
  <c r="L208" i="71"/>
  <c r="BD207" i="71"/>
  <c r="BE207" i="71" s="1"/>
  <c r="AW207" i="71"/>
  <c r="AV207" i="71"/>
  <c r="AL207" i="71"/>
  <c r="AM207" i="71" s="1"/>
  <c r="AE207" i="71"/>
  <c r="AD207" i="71"/>
  <c r="T207" i="71"/>
  <c r="U207" i="71" s="1"/>
  <c r="M207" i="71"/>
  <c r="L207" i="71"/>
  <c r="BD206" i="71"/>
  <c r="BE206" i="71" s="1"/>
  <c r="AW206" i="71"/>
  <c r="AV206" i="71"/>
  <c r="AL206" i="71"/>
  <c r="AM206" i="71" s="1"/>
  <c r="AE206" i="71"/>
  <c r="AD206" i="71"/>
  <c r="T206" i="71"/>
  <c r="U206" i="71" s="1"/>
  <c r="M206" i="71"/>
  <c r="L206" i="71"/>
  <c r="BD205" i="71"/>
  <c r="BE205" i="71" s="1"/>
  <c r="AW205" i="71"/>
  <c r="AV205" i="71"/>
  <c r="AL205" i="71"/>
  <c r="AM205" i="71" s="1"/>
  <c r="AE205" i="71"/>
  <c r="AD205" i="71"/>
  <c r="T205" i="71"/>
  <c r="U205" i="71" s="1"/>
  <c r="M205" i="71"/>
  <c r="L205" i="71"/>
  <c r="BD204" i="71"/>
  <c r="BE204" i="71" s="1"/>
  <c r="AW204" i="71"/>
  <c r="AV204" i="71"/>
  <c r="AL204" i="71"/>
  <c r="AM204" i="71" s="1"/>
  <c r="AE204" i="71"/>
  <c r="AD204" i="71"/>
  <c r="T204" i="71"/>
  <c r="U204" i="71" s="1"/>
  <c r="M204" i="71"/>
  <c r="L204" i="71"/>
  <c r="BD203" i="71"/>
  <c r="BE203" i="71" s="1"/>
  <c r="AW203" i="71"/>
  <c r="AV203" i="71"/>
  <c r="AL203" i="71"/>
  <c r="AM203" i="71" s="1"/>
  <c r="AE203" i="71"/>
  <c r="AD203" i="71"/>
  <c r="T203" i="71"/>
  <c r="U203" i="71" s="1"/>
  <c r="M203" i="71"/>
  <c r="L203" i="71"/>
  <c r="BD202" i="71"/>
  <c r="BE202" i="71" s="1"/>
  <c r="AW202" i="71"/>
  <c r="AV202" i="71"/>
  <c r="AL202" i="71"/>
  <c r="AM202" i="71" s="1"/>
  <c r="AE202" i="71"/>
  <c r="AD202" i="71"/>
  <c r="T202" i="71"/>
  <c r="U202" i="71" s="1"/>
  <c r="M202" i="71"/>
  <c r="L202" i="71"/>
  <c r="BD201" i="71"/>
  <c r="BE201" i="71" s="1"/>
  <c r="AW201" i="71"/>
  <c r="AV201" i="71"/>
  <c r="AL201" i="71"/>
  <c r="AM201" i="71" s="1"/>
  <c r="AE201" i="71"/>
  <c r="AD201" i="71"/>
  <c r="T201" i="71"/>
  <c r="U201" i="71" s="1"/>
  <c r="M201" i="71"/>
  <c r="L201" i="71"/>
  <c r="BD200" i="71"/>
  <c r="BE200" i="71" s="1"/>
  <c r="AW200" i="71"/>
  <c r="AV200" i="71"/>
  <c r="AL200" i="71"/>
  <c r="AM200" i="71" s="1"/>
  <c r="AE200" i="71"/>
  <c r="AD200" i="71"/>
  <c r="T200" i="71"/>
  <c r="U200" i="71" s="1"/>
  <c r="M200" i="71"/>
  <c r="L200" i="71"/>
  <c r="BD199" i="71"/>
  <c r="BE199" i="71" s="1"/>
  <c r="AW199" i="71"/>
  <c r="AV199" i="71"/>
  <c r="AL199" i="71"/>
  <c r="AM199" i="71" s="1"/>
  <c r="AE199" i="71"/>
  <c r="AD199" i="71"/>
  <c r="T199" i="71"/>
  <c r="U199" i="71" s="1"/>
  <c r="L199" i="71"/>
  <c r="M199" i="71" s="1"/>
  <c r="BD198" i="71"/>
  <c r="BE198" i="71" s="1"/>
  <c r="AV198" i="71"/>
  <c r="AW198" i="71" s="1"/>
  <c r="AL198" i="71"/>
  <c r="AM198" i="71" s="1"/>
  <c r="AD198" i="71"/>
  <c r="AE198" i="71" s="1"/>
  <c r="U198" i="71"/>
  <c r="T198" i="71"/>
  <c r="L198" i="71"/>
  <c r="M198" i="71" s="1"/>
  <c r="BD197" i="71"/>
  <c r="BE197" i="71" s="1"/>
  <c r="AW197" i="71"/>
  <c r="AV197" i="71"/>
  <c r="AL197" i="71"/>
  <c r="AM197" i="71" s="1"/>
  <c r="AD197" i="71"/>
  <c r="AE197" i="71" s="1"/>
  <c r="T197" i="71"/>
  <c r="U197" i="71" s="1"/>
  <c r="M197" i="71"/>
  <c r="L197" i="71"/>
  <c r="BD196" i="71"/>
  <c r="BE196" i="71" s="1"/>
  <c r="AW196" i="71"/>
  <c r="AV196" i="71"/>
  <c r="AL196" i="71"/>
  <c r="AM196" i="71" s="1"/>
  <c r="AE196" i="71"/>
  <c r="AD196" i="71"/>
  <c r="T196" i="71"/>
  <c r="U196" i="71" s="1"/>
  <c r="L196" i="71"/>
  <c r="M196" i="71" s="1"/>
  <c r="BD195" i="71"/>
  <c r="BE195" i="71" s="1"/>
  <c r="AV195" i="71"/>
  <c r="AW195" i="71" s="1"/>
  <c r="AL195" i="71"/>
  <c r="AM195" i="71" s="1"/>
  <c r="AD195" i="71"/>
  <c r="AE195" i="71" s="1"/>
  <c r="U195" i="71"/>
  <c r="T195" i="71"/>
  <c r="L195" i="71"/>
  <c r="M195" i="71" s="1"/>
  <c r="BD194" i="71"/>
  <c r="BE194" i="71" s="1"/>
  <c r="AV194" i="71"/>
  <c r="AW194" i="71" s="1"/>
  <c r="AL194" i="71"/>
  <c r="AM194" i="71" s="1"/>
  <c r="AE194" i="71"/>
  <c r="AD194" i="71"/>
  <c r="T194" i="71"/>
  <c r="U194" i="71" s="1"/>
  <c r="M194" i="71"/>
  <c r="L194" i="71"/>
  <c r="BD193" i="71"/>
  <c r="BE193" i="71" s="1"/>
  <c r="AV193" i="71"/>
  <c r="AW193" i="71" s="1"/>
  <c r="AL193" i="71"/>
  <c r="AM193" i="71" s="1"/>
  <c r="AD193" i="71"/>
  <c r="AE193" i="71" s="1"/>
  <c r="U193" i="71"/>
  <c r="T193" i="71"/>
  <c r="M193" i="71"/>
  <c r="L193" i="71"/>
  <c r="BD192" i="71"/>
  <c r="BE192" i="71" s="1"/>
  <c r="AW192" i="71"/>
  <c r="AV192" i="71"/>
  <c r="AL192" i="71"/>
  <c r="AM192" i="71" s="1"/>
  <c r="AE192" i="71"/>
  <c r="AD192" i="71"/>
  <c r="U192" i="71"/>
  <c r="T192" i="71"/>
  <c r="L192" i="71"/>
  <c r="M192" i="71" s="1"/>
  <c r="BE191" i="71"/>
  <c r="BD191" i="71"/>
  <c r="AV191" i="71"/>
  <c r="AW191" i="71" s="1"/>
  <c r="AL191" i="71"/>
  <c r="AM191" i="71" s="1"/>
  <c r="AD191" i="71"/>
  <c r="AE191" i="71" s="1"/>
  <c r="T191" i="71"/>
  <c r="U191" i="71" s="1"/>
  <c r="M191" i="71"/>
  <c r="L191" i="71"/>
  <c r="BE190" i="71"/>
  <c r="BD190" i="71"/>
  <c r="AV190" i="71"/>
  <c r="AW190" i="71" s="1"/>
  <c r="AL190" i="71"/>
  <c r="AM190" i="71" s="1"/>
  <c r="AD190" i="71"/>
  <c r="AE190" i="71" s="1"/>
  <c r="U190" i="71"/>
  <c r="T190" i="71"/>
  <c r="L190" i="71"/>
  <c r="M190" i="71" s="1"/>
  <c r="BD189" i="71"/>
  <c r="BE189" i="71" s="1"/>
  <c r="AW189" i="71"/>
  <c r="AV189" i="71"/>
  <c r="AL189" i="71"/>
  <c r="AM189" i="71" s="1"/>
  <c r="AE189" i="71"/>
  <c r="AD189" i="71"/>
  <c r="T189" i="71"/>
  <c r="U189" i="71" s="1"/>
  <c r="L189" i="71"/>
  <c r="M189" i="71" s="1"/>
  <c r="BE188" i="71"/>
  <c r="BD188" i="71"/>
  <c r="AW188" i="71"/>
  <c r="AV188" i="71"/>
  <c r="AL188" i="71"/>
  <c r="AM188" i="71" s="1"/>
  <c r="AD188" i="71"/>
  <c r="AE188" i="71" s="1"/>
  <c r="T188" i="71"/>
  <c r="U188" i="71" s="1"/>
  <c r="M188" i="71"/>
  <c r="L188" i="71"/>
  <c r="BD187" i="71"/>
  <c r="BE187" i="71" s="1"/>
  <c r="AV187" i="71"/>
  <c r="AW187" i="71" s="1"/>
  <c r="AL187" i="71"/>
  <c r="AM187" i="71" s="1"/>
  <c r="AD187" i="71"/>
  <c r="AE187" i="71" s="1"/>
  <c r="U187" i="71"/>
  <c r="T187" i="71"/>
  <c r="L187" i="71"/>
  <c r="M187" i="71" s="1"/>
  <c r="BD186" i="71"/>
  <c r="BE186" i="71" s="1"/>
  <c r="AW186" i="71"/>
  <c r="AV186" i="71"/>
  <c r="AL186" i="71"/>
  <c r="AM186" i="71" s="1"/>
  <c r="AE186" i="71"/>
  <c r="AD186" i="71"/>
  <c r="T186" i="71"/>
  <c r="U186" i="71" s="1"/>
  <c r="L186" i="71"/>
  <c r="M186" i="71" s="1"/>
  <c r="BE185" i="71"/>
  <c r="BD185" i="71"/>
  <c r="AW185" i="71"/>
  <c r="AV185" i="71"/>
  <c r="AL185" i="71"/>
  <c r="AM185" i="71" s="1"/>
  <c r="AE185" i="71"/>
  <c r="AD185" i="71"/>
  <c r="T185" i="71"/>
  <c r="U185" i="71" s="1"/>
  <c r="M185" i="71"/>
  <c r="L185" i="71"/>
  <c r="BD184" i="71"/>
  <c r="BE184" i="71" s="1"/>
  <c r="AV184" i="71"/>
  <c r="AW184" i="71" s="1"/>
  <c r="AM184" i="71"/>
  <c r="AL184" i="71"/>
  <c r="AE184" i="71"/>
  <c r="AD184" i="71"/>
  <c r="T184" i="71"/>
  <c r="U184" i="71" s="1"/>
  <c r="M184" i="71"/>
  <c r="L184" i="71"/>
  <c r="BD183" i="71"/>
  <c r="BE183" i="71" s="1"/>
  <c r="AV183" i="71"/>
  <c r="AW183" i="71" s="1"/>
  <c r="AM183" i="71"/>
  <c r="AL183" i="71"/>
  <c r="AE183" i="71"/>
  <c r="AD183" i="71"/>
  <c r="T183" i="71"/>
  <c r="U183" i="71" s="1"/>
  <c r="M183" i="71"/>
  <c r="L183" i="71"/>
  <c r="BD182" i="71"/>
  <c r="BE182" i="71" s="1"/>
  <c r="AV182" i="71"/>
  <c r="AW182" i="71" s="1"/>
  <c r="AM182" i="71"/>
  <c r="AL182" i="71"/>
  <c r="AE182" i="71"/>
  <c r="AD182" i="71"/>
  <c r="T182" i="71"/>
  <c r="U182" i="71" s="1"/>
  <c r="M182" i="71"/>
  <c r="L182" i="71"/>
  <c r="BD181" i="71"/>
  <c r="BE181" i="71" s="1"/>
  <c r="AV181" i="71"/>
  <c r="AW181" i="71" s="1"/>
  <c r="AM181" i="71"/>
  <c r="AL181" i="71"/>
  <c r="AE181" i="71"/>
  <c r="AD181" i="71"/>
  <c r="T181" i="71"/>
  <c r="U181" i="71" s="1"/>
  <c r="M181" i="71"/>
  <c r="L181" i="71"/>
  <c r="BD180" i="71"/>
  <c r="BE180" i="71" s="1"/>
  <c r="AV180" i="71"/>
  <c r="AW180" i="71" s="1"/>
  <c r="AM180" i="71"/>
  <c r="AL180" i="71"/>
  <c r="AE180" i="71"/>
  <c r="AD180" i="71"/>
  <c r="T180" i="71"/>
  <c r="U180" i="71" s="1"/>
  <c r="M180" i="71"/>
  <c r="L180" i="71"/>
  <c r="BD179" i="71"/>
  <c r="BE179" i="71" s="1"/>
  <c r="AV179" i="71"/>
  <c r="AW179" i="71" s="1"/>
  <c r="AM179" i="71"/>
  <c r="AL179" i="71"/>
  <c r="AE179" i="71"/>
  <c r="AD179" i="71"/>
  <c r="T179" i="71"/>
  <c r="U179" i="71" s="1"/>
  <c r="M179" i="71"/>
  <c r="L179" i="71"/>
  <c r="BD178" i="71"/>
  <c r="BE178" i="71" s="1"/>
  <c r="AV178" i="71"/>
  <c r="AW178" i="71" s="1"/>
  <c r="AM178" i="71"/>
  <c r="AL178" i="71"/>
  <c r="AE178" i="71"/>
  <c r="AD178" i="71"/>
  <c r="T178" i="71"/>
  <c r="U178" i="71" s="1"/>
  <c r="M178" i="71"/>
  <c r="L178" i="71"/>
  <c r="BD177" i="71"/>
  <c r="BE177" i="71" s="1"/>
  <c r="AV177" i="71"/>
  <c r="AW177" i="71" s="1"/>
  <c r="AM177" i="71"/>
  <c r="AL177" i="71"/>
  <c r="AE177" i="71"/>
  <c r="AD177" i="71"/>
  <c r="T177" i="71"/>
  <c r="U177" i="71" s="1"/>
  <c r="M177" i="71"/>
  <c r="L177" i="71"/>
  <c r="BD176" i="71"/>
  <c r="BE176" i="71" s="1"/>
  <c r="AV176" i="71"/>
  <c r="AW176" i="71" s="1"/>
  <c r="AM176" i="71"/>
  <c r="AL176" i="71"/>
  <c r="AE176" i="71"/>
  <c r="AD176" i="71"/>
  <c r="T176" i="71"/>
  <c r="U176" i="71" s="1"/>
  <c r="M176" i="71"/>
  <c r="L176" i="71"/>
  <c r="BD175" i="71"/>
  <c r="BE175" i="71" s="1"/>
  <c r="AV175" i="71"/>
  <c r="AW175" i="71" s="1"/>
  <c r="AM175" i="71"/>
  <c r="AL175" i="71"/>
  <c r="AE175" i="71"/>
  <c r="AD175" i="71"/>
  <c r="T175" i="71"/>
  <c r="U175" i="71" s="1"/>
  <c r="M175" i="71"/>
  <c r="L175" i="71"/>
  <c r="BD174" i="71"/>
  <c r="BE174" i="71" s="1"/>
  <c r="AV174" i="71"/>
  <c r="AW174" i="71" s="1"/>
  <c r="AM174" i="71"/>
  <c r="AL174" i="71"/>
  <c r="AE174" i="71"/>
  <c r="AD174" i="71"/>
  <c r="T174" i="71"/>
  <c r="U174" i="71" s="1"/>
  <c r="M174" i="71"/>
  <c r="L174" i="71"/>
  <c r="BD173" i="71"/>
  <c r="BE173" i="71" s="1"/>
  <c r="AV173" i="71"/>
  <c r="AW173" i="71" s="1"/>
  <c r="AM173" i="71"/>
  <c r="AL173" i="71"/>
  <c r="AE173" i="71"/>
  <c r="AD173" i="71"/>
  <c r="T173" i="71"/>
  <c r="U173" i="71" s="1"/>
  <c r="M173" i="71"/>
  <c r="L173" i="71"/>
  <c r="BD172" i="71"/>
  <c r="BE172" i="71" s="1"/>
  <c r="AV172" i="71"/>
  <c r="AW172" i="71" s="1"/>
  <c r="AM172" i="71"/>
  <c r="AL172" i="71"/>
  <c r="AE172" i="71"/>
  <c r="AD172" i="71"/>
  <c r="T172" i="71"/>
  <c r="U172" i="71" s="1"/>
  <c r="M172" i="71"/>
  <c r="L172" i="71"/>
  <c r="BD171" i="71"/>
  <c r="BE171" i="71" s="1"/>
  <c r="AV171" i="71"/>
  <c r="AW171" i="71" s="1"/>
  <c r="AM171" i="71"/>
  <c r="AL171" i="71"/>
  <c r="AE171" i="71"/>
  <c r="AD171" i="71"/>
  <c r="T171" i="71"/>
  <c r="U171" i="71" s="1"/>
  <c r="M171" i="71"/>
  <c r="L171" i="71"/>
  <c r="BD170" i="71"/>
  <c r="BE170" i="71" s="1"/>
  <c r="AV170" i="71"/>
  <c r="AW170" i="71" s="1"/>
  <c r="AM170" i="71"/>
  <c r="AL170" i="71"/>
  <c r="AE170" i="71"/>
  <c r="AD170" i="71"/>
  <c r="T170" i="71"/>
  <c r="U170" i="71" s="1"/>
  <c r="M170" i="71"/>
  <c r="L170" i="71"/>
  <c r="BD169" i="71"/>
  <c r="BE169" i="71" s="1"/>
  <c r="AV169" i="71"/>
  <c r="AW169" i="71" s="1"/>
  <c r="AM169" i="71"/>
  <c r="AL169" i="71"/>
  <c r="AE169" i="71"/>
  <c r="AD169" i="71"/>
  <c r="T169" i="71"/>
  <c r="U169" i="71" s="1"/>
  <c r="M169" i="71"/>
  <c r="L169" i="71"/>
  <c r="BD168" i="71"/>
  <c r="BE168" i="71" s="1"/>
  <c r="AV168" i="71"/>
  <c r="AW168" i="71" s="1"/>
  <c r="AM168" i="71"/>
  <c r="AL168" i="71"/>
  <c r="AE168" i="71"/>
  <c r="AD168" i="71"/>
  <c r="T168" i="71"/>
  <c r="U168" i="71" s="1"/>
  <c r="M168" i="71"/>
  <c r="L168" i="71"/>
  <c r="BD167" i="71"/>
  <c r="BE167" i="71" s="1"/>
  <c r="AV167" i="71"/>
  <c r="AW167" i="71" s="1"/>
  <c r="AM167" i="71"/>
  <c r="AL167" i="71"/>
  <c r="AE167" i="71"/>
  <c r="AD167" i="71"/>
  <c r="T167" i="71"/>
  <c r="U167" i="71" s="1"/>
  <c r="M167" i="71"/>
  <c r="L167" i="71"/>
  <c r="BD166" i="71"/>
  <c r="BE166" i="71" s="1"/>
  <c r="AV166" i="71"/>
  <c r="AW166" i="71" s="1"/>
  <c r="AM166" i="71"/>
  <c r="AL166" i="71"/>
  <c r="AE166" i="71"/>
  <c r="AD166" i="71"/>
  <c r="T166" i="71"/>
  <c r="U166" i="71" s="1"/>
  <c r="M166" i="71"/>
  <c r="L166" i="71"/>
  <c r="BD165" i="71"/>
  <c r="BE165" i="71" s="1"/>
  <c r="AV165" i="71"/>
  <c r="AW165" i="71" s="1"/>
  <c r="AM165" i="71"/>
  <c r="AL165" i="71"/>
  <c r="AE165" i="71"/>
  <c r="AD165" i="71"/>
  <c r="T165" i="71"/>
  <c r="U165" i="71" s="1"/>
  <c r="M165" i="71"/>
  <c r="L165" i="71"/>
  <c r="BD164" i="71"/>
  <c r="BE164" i="71" s="1"/>
  <c r="AV164" i="71"/>
  <c r="AW164" i="71" s="1"/>
  <c r="AM164" i="71"/>
  <c r="AL164" i="71"/>
  <c r="AE164" i="71"/>
  <c r="AD164" i="71"/>
  <c r="T164" i="71"/>
  <c r="U164" i="71" s="1"/>
  <c r="M164" i="71"/>
  <c r="L164" i="71"/>
  <c r="BD163" i="71"/>
  <c r="BE163" i="71" s="1"/>
  <c r="AV163" i="71"/>
  <c r="AW163" i="71" s="1"/>
  <c r="AM163" i="71"/>
  <c r="AL163" i="71"/>
  <c r="AE163" i="71"/>
  <c r="AD163" i="71"/>
  <c r="T163" i="71"/>
  <c r="U163" i="71" s="1"/>
  <c r="M163" i="71"/>
  <c r="L163" i="71"/>
  <c r="BD162" i="71"/>
  <c r="BE162" i="71" s="1"/>
  <c r="AV162" i="71"/>
  <c r="AW162" i="71" s="1"/>
  <c r="AM162" i="71"/>
  <c r="AL162" i="71"/>
  <c r="AE162" i="71"/>
  <c r="AD162" i="71"/>
  <c r="T162" i="71"/>
  <c r="U162" i="71" s="1"/>
  <c r="M162" i="71"/>
  <c r="L162" i="71"/>
  <c r="BD161" i="71"/>
  <c r="BE161" i="71" s="1"/>
  <c r="AV161" i="71"/>
  <c r="AW161" i="71" s="1"/>
  <c r="AM161" i="71"/>
  <c r="AL161" i="71"/>
  <c r="AE161" i="71"/>
  <c r="AD161" i="71"/>
  <c r="T161" i="71"/>
  <c r="U161" i="71" s="1"/>
  <c r="M161" i="71"/>
  <c r="L161" i="71"/>
  <c r="BD160" i="71"/>
  <c r="BE160" i="71" s="1"/>
  <c r="AV160" i="71"/>
  <c r="AW160" i="71" s="1"/>
  <c r="AM160" i="71"/>
  <c r="AL160" i="71"/>
  <c r="AE160" i="71"/>
  <c r="AD160" i="71"/>
  <c r="T160" i="71"/>
  <c r="U160" i="71" s="1"/>
  <c r="M160" i="71"/>
  <c r="L160" i="71"/>
  <c r="BD159" i="71"/>
  <c r="BE159" i="71" s="1"/>
  <c r="AV159" i="71"/>
  <c r="AW159" i="71" s="1"/>
  <c r="AM159" i="71"/>
  <c r="AL159" i="71"/>
  <c r="AE159" i="71"/>
  <c r="AD159" i="71"/>
  <c r="T159" i="71"/>
  <c r="U159" i="71" s="1"/>
  <c r="M159" i="71"/>
  <c r="L159" i="71"/>
  <c r="BD158" i="71"/>
  <c r="BE158" i="71" s="1"/>
  <c r="AV158" i="71"/>
  <c r="AW158" i="71" s="1"/>
  <c r="AM158" i="71"/>
  <c r="AL158" i="71"/>
  <c r="AE158" i="71"/>
  <c r="AD158" i="71"/>
  <c r="T158" i="71"/>
  <c r="U158" i="71" s="1"/>
  <c r="M158" i="71"/>
  <c r="L158" i="71"/>
  <c r="BD157" i="71"/>
  <c r="BE157" i="71" s="1"/>
  <c r="AV157" i="71"/>
  <c r="AW157" i="71" s="1"/>
  <c r="AM157" i="71"/>
  <c r="AL157" i="71"/>
  <c r="AE157" i="71"/>
  <c r="AD157" i="71"/>
  <c r="T157" i="71"/>
  <c r="U157" i="71" s="1"/>
  <c r="M157" i="71"/>
  <c r="L157" i="71"/>
  <c r="BD156" i="71"/>
  <c r="BE156" i="71" s="1"/>
  <c r="AV156" i="71"/>
  <c r="AW156" i="71" s="1"/>
  <c r="AM156" i="71"/>
  <c r="AL156" i="71"/>
  <c r="AE156" i="71"/>
  <c r="AD156" i="71"/>
  <c r="T156" i="71"/>
  <c r="U156" i="71" s="1"/>
  <c r="M156" i="71"/>
  <c r="L156" i="71"/>
  <c r="BD155" i="71"/>
  <c r="BE155" i="71" s="1"/>
  <c r="AV155" i="71"/>
  <c r="AW155" i="71" s="1"/>
  <c r="AM155" i="71"/>
  <c r="AL155" i="71"/>
  <c r="AE155" i="71"/>
  <c r="AD155" i="71"/>
  <c r="T155" i="71"/>
  <c r="U155" i="71" s="1"/>
  <c r="M155" i="71"/>
  <c r="L155" i="71"/>
  <c r="BD154" i="71"/>
  <c r="BE154" i="71" s="1"/>
  <c r="AV154" i="71"/>
  <c r="AW154" i="71" s="1"/>
  <c r="AM154" i="71"/>
  <c r="AL154" i="71"/>
  <c r="AE154" i="71"/>
  <c r="AD154" i="71"/>
  <c r="T154" i="71"/>
  <c r="U154" i="71" s="1"/>
  <c r="M154" i="71"/>
  <c r="L154" i="71"/>
  <c r="BD153" i="71"/>
  <c r="BE153" i="71" s="1"/>
  <c r="AV153" i="71"/>
  <c r="AW153" i="71" s="1"/>
  <c r="AM153" i="71"/>
  <c r="AL153" i="71"/>
  <c r="AE153" i="71"/>
  <c r="AD153" i="71"/>
  <c r="T153" i="71"/>
  <c r="U153" i="71" s="1"/>
  <c r="M153" i="71"/>
  <c r="L153" i="71"/>
  <c r="BD152" i="71"/>
  <c r="BE152" i="71" s="1"/>
  <c r="AV152" i="71"/>
  <c r="AW152" i="71" s="1"/>
  <c r="AM152" i="71"/>
  <c r="AL152" i="71"/>
  <c r="AE152" i="71"/>
  <c r="AD152" i="71"/>
  <c r="T152" i="71"/>
  <c r="U152" i="71" s="1"/>
  <c r="M152" i="71"/>
  <c r="L152" i="71"/>
  <c r="BD151" i="71"/>
  <c r="BE151" i="71" s="1"/>
  <c r="AV151" i="71"/>
  <c r="AW151" i="71" s="1"/>
  <c r="AM151" i="71"/>
  <c r="AL151" i="71"/>
  <c r="AE151" i="71"/>
  <c r="AD151" i="71"/>
  <c r="T151" i="71"/>
  <c r="U151" i="71" s="1"/>
  <c r="M151" i="71"/>
  <c r="L151" i="71"/>
  <c r="BD150" i="71"/>
  <c r="BE150" i="71" s="1"/>
  <c r="AV150" i="71"/>
  <c r="AW150" i="71" s="1"/>
  <c r="AM150" i="71"/>
  <c r="AL150" i="71"/>
  <c r="AE150" i="71"/>
  <c r="AD150" i="71"/>
  <c r="T150" i="71"/>
  <c r="U150" i="71" s="1"/>
  <c r="M150" i="71"/>
  <c r="L150" i="71"/>
  <c r="BD149" i="71"/>
  <c r="BE149" i="71" s="1"/>
  <c r="AV149" i="71"/>
  <c r="AW149" i="71" s="1"/>
  <c r="AM149" i="71"/>
  <c r="AL149" i="71"/>
  <c r="AE149" i="71"/>
  <c r="AD149" i="71"/>
  <c r="T149" i="71"/>
  <c r="U149" i="71" s="1"/>
  <c r="M149" i="71"/>
  <c r="L149" i="71"/>
  <c r="BD148" i="71"/>
  <c r="BE148" i="71" s="1"/>
  <c r="AV148" i="71"/>
  <c r="AW148" i="71" s="1"/>
  <c r="AM148" i="71"/>
  <c r="AL148" i="71"/>
  <c r="AE148" i="71"/>
  <c r="AD148" i="71"/>
  <c r="T148" i="71"/>
  <c r="U148" i="71" s="1"/>
  <c r="M148" i="71"/>
  <c r="L148" i="71"/>
  <c r="BD147" i="71"/>
  <c r="BE147" i="71" s="1"/>
  <c r="AV147" i="71"/>
  <c r="AW147" i="71" s="1"/>
  <c r="AM147" i="71"/>
  <c r="AL147" i="71"/>
  <c r="AE147" i="71"/>
  <c r="AD147" i="71"/>
  <c r="T147" i="71"/>
  <c r="U147" i="71" s="1"/>
  <c r="M147" i="71"/>
  <c r="L147" i="71"/>
  <c r="BD146" i="71"/>
  <c r="BE146" i="71" s="1"/>
  <c r="AV146" i="71"/>
  <c r="AW146" i="71" s="1"/>
  <c r="AM146" i="71"/>
  <c r="AL146" i="71"/>
  <c r="AE146" i="71"/>
  <c r="AD146" i="71"/>
  <c r="T146" i="71"/>
  <c r="U146" i="71" s="1"/>
  <c r="M146" i="71"/>
  <c r="L146" i="71"/>
  <c r="BD145" i="71"/>
  <c r="BE145" i="71" s="1"/>
  <c r="AV145" i="71"/>
  <c r="AW145" i="71" s="1"/>
  <c r="AM145" i="71"/>
  <c r="AL145" i="71"/>
  <c r="AE145" i="71"/>
  <c r="AD145" i="71"/>
  <c r="T145" i="71"/>
  <c r="U145" i="71" s="1"/>
  <c r="M145" i="71"/>
  <c r="L145" i="71"/>
  <c r="BD144" i="71"/>
  <c r="BE144" i="71" s="1"/>
  <c r="AV144" i="71"/>
  <c r="AW144" i="71" s="1"/>
  <c r="AM144" i="71"/>
  <c r="AL144" i="71"/>
  <c r="AE144" i="71"/>
  <c r="AD144" i="71"/>
  <c r="T144" i="71"/>
  <c r="U144" i="71" s="1"/>
  <c r="M144" i="71"/>
  <c r="L144" i="71"/>
  <c r="BD143" i="71"/>
  <c r="BE143" i="71" s="1"/>
  <c r="AV143" i="71"/>
  <c r="AW143" i="71" s="1"/>
  <c r="AM143" i="71"/>
  <c r="AL143" i="71"/>
  <c r="AE143" i="71"/>
  <c r="AD143" i="71"/>
  <c r="T143" i="71"/>
  <c r="U143" i="71" s="1"/>
  <c r="M143" i="71"/>
  <c r="L143" i="71"/>
  <c r="BD142" i="71"/>
  <c r="BE142" i="71" s="1"/>
  <c r="AV142" i="71"/>
  <c r="AW142" i="71" s="1"/>
  <c r="AM142" i="71"/>
  <c r="AL142" i="71"/>
  <c r="AE142" i="71"/>
  <c r="AD142" i="71"/>
  <c r="T142" i="71"/>
  <c r="U142" i="71" s="1"/>
  <c r="M142" i="71"/>
  <c r="L142" i="71"/>
  <c r="BD141" i="71"/>
  <c r="BE141" i="71" s="1"/>
  <c r="AV141" i="71"/>
  <c r="AW141" i="71" s="1"/>
  <c r="AM141" i="71"/>
  <c r="AL141" i="71"/>
  <c r="AE141" i="71"/>
  <c r="AD141" i="71"/>
  <c r="T141" i="71"/>
  <c r="U141" i="71" s="1"/>
  <c r="M141" i="71"/>
  <c r="L141" i="71"/>
  <c r="BD140" i="71"/>
  <c r="BE140" i="71" s="1"/>
  <c r="AV140" i="71"/>
  <c r="AW140" i="71" s="1"/>
  <c r="AM140" i="71"/>
  <c r="AL140" i="71"/>
  <c r="AE140" i="71"/>
  <c r="AD140" i="71"/>
  <c r="T140" i="71"/>
  <c r="U140" i="71" s="1"/>
  <c r="M140" i="71"/>
  <c r="L140" i="71"/>
  <c r="BE139" i="71"/>
  <c r="BD139" i="71"/>
  <c r="AV139" i="71"/>
  <c r="AW139" i="71" s="1"/>
  <c r="AM139" i="71"/>
  <c r="AL139" i="71"/>
  <c r="AE139" i="71"/>
  <c r="AD139" i="71"/>
  <c r="T139" i="71"/>
  <c r="U139" i="71" s="1"/>
  <c r="M139" i="71"/>
  <c r="L139" i="71"/>
  <c r="BE138" i="71"/>
  <c r="BD138" i="71"/>
  <c r="AV138" i="71"/>
  <c r="AW138" i="71" s="1"/>
  <c r="AM138" i="71"/>
  <c r="AL138" i="71"/>
  <c r="AE138" i="71"/>
  <c r="AD138" i="71"/>
  <c r="T138" i="71"/>
  <c r="U138" i="71" s="1"/>
  <c r="M138" i="71"/>
  <c r="L138" i="71"/>
  <c r="BD137" i="71"/>
  <c r="BE137" i="71" s="1"/>
  <c r="AV137" i="71"/>
  <c r="AW137" i="71" s="1"/>
  <c r="AM137" i="71"/>
  <c r="AL137" i="71"/>
  <c r="AE137" i="71"/>
  <c r="AD137" i="71"/>
  <c r="T137" i="71"/>
  <c r="U137" i="71" s="1"/>
  <c r="M137" i="71"/>
  <c r="L137" i="71"/>
  <c r="BD136" i="71"/>
  <c r="BE136" i="71" s="1"/>
  <c r="AV136" i="71"/>
  <c r="AW136" i="71" s="1"/>
  <c r="AM136" i="71"/>
  <c r="AL136" i="71"/>
  <c r="AD136" i="71"/>
  <c r="AE136" i="71" s="1"/>
  <c r="T136" i="71"/>
  <c r="U136" i="71" s="1"/>
  <c r="M136" i="71"/>
  <c r="L136" i="71"/>
  <c r="BD135" i="71"/>
  <c r="BE135" i="71" s="1"/>
  <c r="AV135" i="71"/>
  <c r="AW135" i="71" s="1"/>
  <c r="AM135" i="71"/>
  <c r="AL135" i="71"/>
  <c r="AE135" i="71"/>
  <c r="AD135" i="71"/>
  <c r="T135" i="71"/>
  <c r="U135" i="71" s="1"/>
  <c r="M135" i="71"/>
  <c r="L135" i="71"/>
  <c r="BD134" i="71"/>
  <c r="BE134" i="71" s="1"/>
  <c r="AV134" i="71"/>
  <c r="AW134" i="71" s="1"/>
  <c r="AM134" i="71"/>
  <c r="AL134" i="71"/>
  <c r="AE134" i="71"/>
  <c r="AD134" i="71"/>
  <c r="T134" i="71"/>
  <c r="U134" i="71" s="1"/>
  <c r="M134" i="71"/>
  <c r="L134" i="71"/>
  <c r="BD133" i="71"/>
  <c r="BE133" i="71" s="1"/>
  <c r="AV133" i="71"/>
  <c r="AW133" i="71" s="1"/>
  <c r="AM133" i="71"/>
  <c r="AL133" i="71"/>
  <c r="AE133" i="71"/>
  <c r="AD133" i="71"/>
  <c r="T133" i="71"/>
  <c r="U133" i="71" s="1"/>
  <c r="M133" i="71"/>
  <c r="L133" i="71"/>
  <c r="BE132" i="71"/>
  <c r="BD132" i="71"/>
  <c r="AV132" i="71"/>
  <c r="AW132" i="71" s="1"/>
  <c r="AM132" i="71"/>
  <c r="AL132" i="71"/>
  <c r="AE132" i="71"/>
  <c r="AD132" i="71"/>
  <c r="T132" i="71"/>
  <c r="U132" i="71" s="1"/>
  <c r="M132" i="71"/>
  <c r="L132" i="71"/>
  <c r="BD131" i="71"/>
  <c r="BE131" i="71" s="1"/>
  <c r="AV131" i="71"/>
  <c r="AW131" i="71" s="1"/>
  <c r="AM131" i="71"/>
  <c r="AL131" i="71"/>
  <c r="AD131" i="71"/>
  <c r="AE131" i="71" s="1"/>
  <c r="T131" i="71"/>
  <c r="U131" i="71" s="1"/>
  <c r="M131" i="71"/>
  <c r="L131" i="71"/>
  <c r="BD130" i="71"/>
  <c r="BE130" i="71" s="1"/>
  <c r="AV130" i="71"/>
  <c r="AW130" i="71" s="1"/>
  <c r="AM130" i="71"/>
  <c r="AL130" i="71"/>
  <c r="AD130" i="71"/>
  <c r="AE130" i="71" s="1"/>
  <c r="T130" i="71"/>
  <c r="U130" i="71" s="1"/>
  <c r="L130" i="71"/>
  <c r="M130" i="71" s="1"/>
  <c r="BD129" i="71"/>
  <c r="BE129" i="71" s="1"/>
  <c r="AV129" i="71"/>
  <c r="AW129" i="71" s="1"/>
  <c r="AM129" i="71"/>
  <c r="AL129" i="71"/>
  <c r="AE129" i="71"/>
  <c r="AD129" i="71"/>
  <c r="T129" i="71"/>
  <c r="U129" i="71" s="1"/>
  <c r="L129" i="71"/>
  <c r="M129" i="71" s="1"/>
  <c r="BD128" i="71"/>
  <c r="BE128" i="71" s="1"/>
  <c r="AV128" i="71"/>
  <c r="AW128" i="71" s="1"/>
  <c r="AM128" i="71"/>
  <c r="AL128" i="71"/>
  <c r="AE128" i="71"/>
  <c r="AD128" i="71"/>
  <c r="T128" i="71"/>
  <c r="U128" i="71" s="1"/>
  <c r="L128" i="71"/>
  <c r="M128" i="71" s="1"/>
  <c r="BD127" i="71"/>
  <c r="BE127" i="71" s="1"/>
  <c r="AV127" i="71"/>
  <c r="AW127" i="71" s="1"/>
  <c r="AM127" i="71"/>
  <c r="AL127" i="71"/>
  <c r="AE127" i="71"/>
  <c r="AD127" i="71"/>
  <c r="T127" i="71"/>
  <c r="U127" i="71" s="1"/>
  <c r="L127" i="71"/>
  <c r="M127" i="71" s="1"/>
  <c r="BD126" i="71"/>
  <c r="BE126" i="71" s="1"/>
  <c r="AV126" i="71"/>
  <c r="AW126" i="71" s="1"/>
  <c r="AM126" i="71"/>
  <c r="AL126" i="71"/>
  <c r="AE126" i="71"/>
  <c r="AD126" i="71"/>
  <c r="T126" i="71"/>
  <c r="U126" i="71" s="1"/>
  <c r="L126" i="71"/>
  <c r="M126" i="71" s="1"/>
  <c r="BD125" i="71"/>
  <c r="BE125" i="71" s="1"/>
  <c r="AV125" i="71"/>
  <c r="AW125" i="71" s="1"/>
  <c r="AM125" i="71"/>
  <c r="AL125" i="71"/>
  <c r="AE125" i="71"/>
  <c r="AD125" i="71"/>
  <c r="T125" i="71"/>
  <c r="U125" i="71" s="1"/>
  <c r="L125" i="71"/>
  <c r="M125" i="71" s="1"/>
  <c r="BD124" i="71"/>
  <c r="BE124" i="71" s="1"/>
  <c r="AV124" i="71"/>
  <c r="AW124" i="71" s="1"/>
  <c r="AM124" i="71"/>
  <c r="AL124" i="71"/>
  <c r="AD124" i="71"/>
  <c r="AE124" i="71" s="1"/>
  <c r="T124" i="71"/>
  <c r="U124" i="71" s="1"/>
  <c r="L124" i="71"/>
  <c r="M124" i="71" s="1"/>
  <c r="BD123" i="71"/>
  <c r="BE123" i="71" s="1"/>
  <c r="AV123" i="71"/>
  <c r="AW123" i="71" s="1"/>
  <c r="AM123" i="71"/>
  <c r="AL123" i="71"/>
  <c r="AE123" i="71"/>
  <c r="AD123" i="71"/>
  <c r="T123" i="71"/>
  <c r="U123" i="71" s="1"/>
  <c r="L123" i="71"/>
  <c r="M123" i="71" s="1"/>
  <c r="BD122" i="71"/>
  <c r="BE122" i="71" s="1"/>
  <c r="AV122" i="71"/>
  <c r="AW122" i="71" s="1"/>
  <c r="AM122" i="71"/>
  <c r="AL122" i="71"/>
  <c r="AE122" i="71"/>
  <c r="AD122" i="71"/>
  <c r="T122" i="71"/>
  <c r="U122" i="71" s="1"/>
  <c r="L122" i="71"/>
  <c r="M122" i="71" s="1"/>
  <c r="BD121" i="71"/>
  <c r="BE121" i="71" s="1"/>
  <c r="AV121" i="71"/>
  <c r="AW121" i="71" s="1"/>
  <c r="AM121" i="71"/>
  <c r="AL121" i="71"/>
  <c r="AE121" i="71"/>
  <c r="AD121" i="71"/>
  <c r="T121" i="71"/>
  <c r="U121" i="71" s="1"/>
  <c r="L121" i="71"/>
  <c r="M121" i="71" s="1"/>
  <c r="BD120" i="71"/>
  <c r="BE120" i="71" s="1"/>
  <c r="AV120" i="71"/>
  <c r="AW120" i="71" s="1"/>
  <c r="AM120" i="71"/>
  <c r="AL120" i="71"/>
  <c r="AE120" i="71"/>
  <c r="AD120" i="71"/>
  <c r="T120" i="71"/>
  <c r="U120" i="71" s="1"/>
  <c r="L120" i="71"/>
  <c r="M120" i="71" s="1"/>
  <c r="BD119" i="71"/>
  <c r="BE119" i="71" s="1"/>
  <c r="AV119" i="71"/>
  <c r="AW119" i="71" s="1"/>
  <c r="AM119" i="71"/>
  <c r="AL119" i="71"/>
  <c r="AE119" i="71"/>
  <c r="AD119" i="71"/>
  <c r="T119" i="71"/>
  <c r="U119" i="71" s="1"/>
  <c r="L119" i="71"/>
  <c r="M119" i="71" s="1"/>
  <c r="BD118" i="71"/>
  <c r="BE118" i="71" s="1"/>
  <c r="AV118" i="71"/>
  <c r="AW118" i="71" s="1"/>
  <c r="AM118" i="71"/>
  <c r="AL118" i="71"/>
  <c r="AD118" i="71"/>
  <c r="AE118" i="71" s="1"/>
  <c r="T118" i="71"/>
  <c r="U118" i="71" s="1"/>
  <c r="L118" i="71"/>
  <c r="M118" i="71" s="1"/>
  <c r="BD117" i="71"/>
  <c r="BE117" i="71" s="1"/>
  <c r="AV117" i="71"/>
  <c r="AW117" i="71" s="1"/>
  <c r="AM117" i="71"/>
  <c r="AL117" i="71"/>
  <c r="AE117" i="71"/>
  <c r="AD117" i="71"/>
  <c r="T117" i="71"/>
  <c r="U117" i="71" s="1"/>
  <c r="L117" i="71"/>
  <c r="M117" i="71" s="1"/>
  <c r="BD116" i="71"/>
  <c r="BE116" i="71" s="1"/>
  <c r="AV116" i="71"/>
  <c r="AW116" i="71" s="1"/>
  <c r="AM116" i="71"/>
  <c r="AL116" i="71"/>
  <c r="AE116" i="71"/>
  <c r="AD116" i="71"/>
  <c r="T116" i="71"/>
  <c r="U116" i="71" s="1"/>
  <c r="L116" i="71"/>
  <c r="M116" i="71" s="1"/>
  <c r="BD115" i="71"/>
  <c r="BE115" i="71" s="1"/>
  <c r="AV115" i="71"/>
  <c r="AW115" i="71" s="1"/>
  <c r="AM115" i="71"/>
  <c r="AL115" i="71"/>
  <c r="AE115" i="71"/>
  <c r="AD115" i="71"/>
  <c r="T115" i="71"/>
  <c r="U115" i="71" s="1"/>
  <c r="L115" i="71"/>
  <c r="M115" i="71" s="1"/>
  <c r="BD114" i="71"/>
  <c r="BE114" i="71" s="1"/>
  <c r="AV114" i="71"/>
  <c r="AW114" i="71" s="1"/>
  <c r="AM114" i="71"/>
  <c r="AL114" i="71"/>
  <c r="AE114" i="71"/>
  <c r="AD114" i="71"/>
  <c r="T114" i="71"/>
  <c r="U114" i="71" s="1"/>
  <c r="L114" i="71"/>
  <c r="M114" i="71" s="1"/>
  <c r="BD113" i="71"/>
  <c r="BE113" i="71" s="1"/>
  <c r="AV113" i="71"/>
  <c r="AW113" i="71" s="1"/>
  <c r="AL113" i="71"/>
  <c r="AM113" i="71" s="1"/>
  <c r="AE113" i="71"/>
  <c r="AD113" i="71"/>
  <c r="T113" i="71"/>
  <c r="U113" i="71" s="1"/>
  <c r="L113" i="71"/>
  <c r="M113" i="71" s="1"/>
  <c r="BD112" i="71"/>
  <c r="BE112" i="71" s="1"/>
  <c r="AV112" i="71"/>
  <c r="AW112" i="71" s="1"/>
  <c r="AM112" i="71"/>
  <c r="AL112" i="71"/>
  <c r="AD112" i="71"/>
  <c r="AE112" i="71" s="1"/>
  <c r="T112" i="71"/>
  <c r="U112" i="71" s="1"/>
  <c r="L112" i="71"/>
  <c r="M112" i="71" s="1"/>
  <c r="BD111" i="71"/>
  <c r="BE111" i="71" s="1"/>
  <c r="AV111" i="71"/>
  <c r="AW111" i="71" s="1"/>
  <c r="AM111" i="71"/>
  <c r="AL111" i="71"/>
  <c r="AE111" i="71"/>
  <c r="AD111" i="71"/>
  <c r="T111" i="71"/>
  <c r="U111" i="71" s="1"/>
  <c r="L111" i="71"/>
  <c r="M111" i="71" s="1"/>
  <c r="BD110" i="71"/>
  <c r="BE110" i="71" s="1"/>
  <c r="AV110" i="71"/>
  <c r="AW110" i="71" s="1"/>
  <c r="AM110" i="71"/>
  <c r="AL110" i="71"/>
  <c r="AE110" i="71"/>
  <c r="AD110" i="71"/>
  <c r="T110" i="71"/>
  <c r="U110" i="71" s="1"/>
  <c r="L110" i="71"/>
  <c r="M110" i="71" s="1"/>
  <c r="BD109" i="71"/>
  <c r="BE109" i="71" s="1"/>
  <c r="AV109" i="71"/>
  <c r="AW109" i="71" s="1"/>
  <c r="AM109" i="71"/>
  <c r="AL109" i="71"/>
  <c r="AE109" i="71"/>
  <c r="AD109" i="71"/>
  <c r="T109" i="71"/>
  <c r="U109" i="71" s="1"/>
  <c r="L109" i="71"/>
  <c r="M109" i="71" s="1"/>
  <c r="BD108" i="71"/>
  <c r="BE108" i="71" s="1"/>
  <c r="AV108" i="71"/>
  <c r="AW108" i="71" s="1"/>
  <c r="AM108" i="71"/>
  <c r="AL108" i="71"/>
  <c r="AE108" i="71"/>
  <c r="AD108" i="71"/>
  <c r="T108" i="71"/>
  <c r="U108" i="71" s="1"/>
  <c r="L108" i="71"/>
  <c r="M108" i="71" s="1"/>
  <c r="BD107" i="71"/>
  <c r="BE107" i="71" s="1"/>
  <c r="AV107" i="71"/>
  <c r="AW107" i="71" s="1"/>
  <c r="AL107" i="71"/>
  <c r="AM107" i="71" s="1"/>
  <c r="AE107" i="71"/>
  <c r="AD107" i="71"/>
  <c r="T107" i="71"/>
  <c r="U107" i="71" s="1"/>
  <c r="L107" i="71"/>
  <c r="M107" i="71" s="1"/>
  <c r="BD106" i="71"/>
  <c r="BE106" i="71" s="1"/>
  <c r="AV106" i="71"/>
  <c r="AW106" i="71" s="1"/>
  <c r="AM106" i="71"/>
  <c r="AL106" i="71"/>
  <c r="AD106" i="71"/>
  <c r="AE106" i="71" s="1"/>
  <c r="T106" i="71"/>
  <c r="U106" i="71" s="1"/>
  <c r="L106" i="71"/>
  <c r="M106" i="71" s="1"/>
  <c r="BD105" i="71"/>
  <c r="BE105" i="71" s="1"/>
  <c r="AV105" i="71"/>
  <c r="AW105" i="71" s="1"/>
  <c r="AM105" i="71"/>
  <c r="AL105" i="71"/>
  <c r="AE105" i="71"/>
  <c r="AD105" i="71"/>
  <c r="T105" i="71"/>
  <c r="U105" i="71" s="1"/>
  <c r="M105" i="71"/>
  <c r="L105" i="71"/>
  <c r="BE104" i="71"/>
  <c r="BD104" i="71"/>
  <c r="AW104" i="71"/>
  <c r="AV104" i="71"/>
  <c r="AM104" i="71"/>
  <c r="AL104" i="71"/>
  <c r="AE104" i="71"/>
  <c r="AD104" i="71"/>
  <c r="T104" i="71"/>
  <c r="U104" i="71" s="1"/>
  <c r="M104" i="71"/>
  <c r="L104" i="71"/>
  <c r="BE103" i="71"/>
  <c r="BD103" i="71"/>
  <c r="AW103" i="71"/>
  <c r="AV103" i="71"/>
  <c r="AM103" i="71"/>
  <c r="AL103" i="71"/>
  <c r="AE103" i="71"/>
  <c r="AD103" i="71"/>
  <c r="T103" i="71"/>
  <c r="U103" i="71" s="1"/>
  <c r="M103" i="71"/>
  <c r="L103" i="71"/>
  <c r="BE102" i="71"/>
  <c r="BD102" i="71"/>
  <c r="AW102" i="71"/>
  <c r="AV102" i="71"/>
  <c r="AM102" i="71"/>
  <c r="AL102" i="71"/>
  <c r="AE102" i="71"/>
  <c r="AD102" i="71"/>
  <c r="T102" i="71"/>
  <c r="U102" i="71" s="1"/>
  <c r="M102" i="71"/>
  <c r="L102" i="71"/>
  <c r="BE101" i="71"/>
  <c r="BD101" i="71"/>
  <c r="AW101" i="71"/>
  <c r="AV101" i="71"/>
  <c r="AM101" i="71"/>
  <c r="AL101" i="71"/>
  <c r="AE101" i="71"/>
  <c r="AD101" i="71"/>
  <c r="T101" i="71"/>
  <c r="U101" i="71" s="1"/>
  <c r="M101" i="71"/>
  <c r="L101" i="71"/>
  <c r="BE100" i="71"/>
  <c r="BD100" i="71"/>
  <c r="AW100" i="71"/>
  <c r="AV100" i="71"/>
  <c r="AM100" i="71"/>
  <c r="AL100" i="71"/>
  <c r="AE100" i="71"/>
  <c r="AD100" i="71"/>
  <c r="T100" i="71"/>
  <c r="U100" i="71" s="1"/>
  <c r="M100" i="71"/>
  <c r="L100" i="71"/>
  <c r="BE99" i="71"/>
  <c r="BD99" i="71"/>
  <c r="AW99" i="71"/>
  <c r="AV99" i="71"/>
  <c r="AM99" i="71"/>
  <c r="AL99" i="71"/>
  <c r="AE99" i="71"/>
  <c r="AD99" i="71"/>
  <c r="T99" i="71"/>
  <c r="U99" i="71" s="1"/>
  <c r="M99" i="71"/>
  <c r="L99" i="71"/>
  <c r="BE98" i="71"/>
  <c r="BD98" i="71"/>
  <c r="AW98" i="71"/>
  <c r="AV98" i="71"/>
  <c r="AM98" i="71"/>
  <c r="AL98" i="71"/>
  <c r="AE98" i="71"/>
  <c r="AD98" i="71"/>
  <c r="T98" i="71"/>
  <c r="U98" i="71" s="1"/>
  <c r="M98" i="71"/>
  <c r="L98" i="71"/>
  <c r="BE97" i="71"/>
  <c r="BD97" i="71"/>
  <c r="AW97" i="71"/>
  <c r="AV97" i="71"/>
  <c r="AM97" i="71"/>
  <c r="AL97" i="71"/>
  <c r="AE97" i="71"/>
  <c r="AD97" i="71"/>
  <c r="T97" i="71"/>
  <c r="U97" i="71" s="1"/>
  <c r="M97" i="71"/>
  <c r="L97" i="71"/>
  <c r="BE96" i="71"/>
  <c r="BD96" i="71"/>
  <c r="AW96" i="71"/>
  <c r="AV96" i="71"/>
  <c r="AM96" i="71"/>
  <c r="AL96" i="71"/>
  <c r="AE96" i="71"/>
  <c r="AD96" i="71"/>
  <c r="T96" i="71"/>
  <c r="U96" i="71" s="1"/>
  <c r="M96" i="71"/>
  <c r="L96" i="71"/>
  <c r="BE95" i="71"/>
  <c r="BD95" i="71"/>
  <c r="AW95" i="71"/>
  <c r="AV95" i="71"/>
  <c r="AM95" i="71"/>
  <c r="AL95" i="71"/>
  <c r="AE95" i="71"/>
  <c r="AD95" i="71"/>
  <c r="T95" i="71"/>
  <c r="U95" i="71" s="1"/>
  <c r="M95" i="71"/>
  <c r="L95" i="71"/>
  <c r="BE94" i="71"/>
  <c r="BD94" i="71"/>
  <c r="AW94" i="71"/>
  <c r="AV94" i="71"/>
  <c r="AM94" i="71"/>
  <c r="AL94" i="71"/>
  <c r="AE94" i="71"/>
  <c r="AD94" i="71"/>
  <c r="T94" i="71"/>
  <c r="U94" i="71" s="1"/>
  <c r="M94" i="71"/>
  <c r="L94" i="71"/>
  <c r="BE93" i="71"/>
  <c r="BD93" i="71"/>
  <c r="AW93" i="71"/>
  <c r="AV93" i="71"/>
  <c r="AM93" i="71"/>
  <c r="AL93" i="71"/>
  <c r="AE93" i="71"/>
  <c r="AD93" i="71"/>
  <c r="T93" i="71"/>
  <c r="U93" i="71" s="1"/>
  <c r="M93" i="71"/>
  <c r="L93" i="71"/>
  <c r="BE92" i="71"/>
  <c r="BD92" i="71"/>
  <c r="AW92" i="71"/>
  <c r="AV92" i="71"/>
  <c r="AM92" i="71"/>
  <c r="AL92" i="71"/>
  <c r="AE92" i="71"/>
  <c r="AD92" i="71"/>
  <c r="T92" i="71"/>
  <c r="U92" i="71" s="1"/>
  <c r="M92" i="71"/>
  <c r="L92" i="71"/>
  <c r="BE91" i="71"/>
  <c r="BD91" i="71"/>
  <c r="AW91" i="71"/>
  <c r="AV91" i="71"/>
  <c r="AM91" i="71"/>
  <c r="AL91" i="71"/>
  <c r="AE91" i="71"/>
  <c r="AD91" i="71"/>
  <c r="T91" i="71"/>
  <c r="U91" i="71" s="1"/>
  <c r="M91" i="71"/>
  <c r="L91" i="71"/>
  <c r="BE90" i="71"/>
  <c r="BD90" i="71"/>
  <c r="AW90" i="71"/>
  <c r="AV90" i="71"/>
  <c r="AM90" i="71"/>
  <c r="AL90" i="71"/>
  <c r="AE90" i="71"/>
  <c r="AD90" i="71"/>
  <c r="T90" i="71"/>
  <c r="U90" i="71" s="1"/>
  <c r="M90" i="71"/>
  <c r="L90" i="71"/>
  <c r="BE89" i="71"/>
  <c r="BD89" i="71"/>
  <c r="AW89" i="71"/>
  <c r="AV89" i="71"/>
  <c r="AM89" i="71"/>
  <c r="AL89" i="71"/>
  <c r="AE89" i="71"/>
  <c r="AD89" i="71"/>
  <c r="T89" i="71"/>
  <c r="U89" i="71" s="1"/>
  <c r="M89" i="71"/>
  <c r="L89" i="71"/>
  <c r="BE88" i="71"/>
  <c r="BD88" i="71"/>
  <c r="AW88" i="71"/>
  <c r="AV88" i="71"/>
  <c r="AM88" i="71"/>
  <c r="AL88" i="71"/>
  <c r="AE88" i="71"/>
  <c r="AD88" i="71"/>
  <c r="T88" i="71"/>
  <c r="U88" i="71" s="1"/>
  <c r="M88" i="71"/>
  <c r="L88" i="71"/>
  <c r="BE87" i="71"/>
  <c r="BD87" i="71"/>
  <c r="AW87" i="71"/>
  <c r="AV87" i="71"/>
  <c r="AM87" i="71"/>
  <c r="AL87" i="71"/>
  <c r="AE87" i="71"/>
  <c r="AD87" i="71"/>
  <c r="T87" i="71"/>
  <c r="U87" i="71" s="1"/>
  <c r="M87" i="71"/>
  <c r="L87" i="71"/>
  <c r="BE86" i="71"/>
  <c r="BD86" i="71"/>
  <c r="AW86" i="71"/>
  <c r="AV86" i="71"/>
  <c r="AM86" i="71"/>
  <c r="AL86" i="71"/>
  <c r="AE86" i="71"/>
  <c r="AD86" i="71"/>
  <c r="T86" i="71"/>
  <c r="U86" i="71" s="1"/>
  <c r="M86" i="71"/>
  <c r="L86" i="71"/>
  <c r="BE85" i="71"/>
  <c r="BD85" i="71"/>
  <c r="AW85" i="71"/>
  <c r="AV85" i="71"/>
  <c r="AM85" i="71"/>
  <c r="AL85" i="71"/>
  <c r="AE85" i="71"/>
  <c r="AD85" i="71"/>
  <c r="T85" i="71"/>
  <c r="U85" i="71" s="1"/>
  <c r="M85" i="71"/>
  <c r="L85" i="71"/>
  <c r="BE84" i="71"/>
  <c r="BD84" i="71"/>
  <c r="AW84" i="71"/>
  <c r="AV84" i="71"/>
  <c r="AM84" i="71"/>
  <c r="AL84" i="71"/>
  <c r="AE84" i="71"/>
  <c r="AD84" i="71"/>
  <c r="T84" i="71"/>
  <c r="U84" i="71" s="1"/>
  <c r="M84" i="71"/>
  <c r="L84" i="71"/>
  <c r="BE83" i="71"/>
  <c r="BD83" i="71"/>
  <c r="AW83" i="71"/>
  <c r="AV83" i="71"/>
  <c r="AM83" i="71"/>
  <c r="AL83" i="71"/>
  <c r="AE83" i="71"/>
  <c r="AD83" i="71"/>
  <c r="T83" i="71"/>
  <c r="U83" i="71" s="1"/>
  <c r="M83" i="71"/>
  <c r="L83" i="71"/>
  <c r="BE82" i="71"/>
  <c r="BD82" i="71"/>
  <c r="AW82" i="71"/>
  <c r="AV82" i="71"/>
  <c r="AM82" i="71"/>
  <c r="AL82" i="71"/>
  <c r="AE82" i="71"/>
  <c r="AD82" i="71"/>
  <c r="T82" i="71"/>
  <c r="U82" i="71" s="1"/>
  <c r="L82" i="71"/>
  <c r="M82" i="71" s="1"/>
  <c r="BE81" i="71"/>
  <c r="BD81" i="71"/>
  <c r="AW81" i="71"/>
  <c r="AV81" i="71"/>
  <c r="AM81" i="71"/>
  <c r="AL81" i="71"/>
  <c r="AE81" i="71"/>
  <c r="AD81" i="71"/>
  <c r="T81" i="71"/>
  <c r="U81" i="71" s="1"/>
  <c r="M81" i="71"/>
  <c r="L81" i="71"/>
  <c r="BE80" i="71"/>
  <c r="BD80" i="71"/>
  <c r="AW80" i="71"/>
  <c r="AV80" i="71"/>
  <c r="AM80" i="71"/>
  <c r="AL80" i="71"/>
  <c r="AE80" i="71"/>
  <c r="AD80" i="71"/>
  <c r="T80" i="71"/>
  <c r="U80" i="71" s="1"/>
  <c r="L80" i="71"/>
  <c r="M80" i="71" s="1"/>
  <c r="BE79" i="71"/>
  <c r="BD79" i="71"/>
  <c r="AW79" i="71"/>
  <c r="AV79" i="71"/>
  <c r="AM79" i="71"/>
  <c r="AL79" i="71"/>
  <c r="AE79" i="71"/>
  <c r="AD79" i="71"/>
  <c r="T79" i="71"/>
  <c r="U79" i="71" s="1"/>
  <c r="M79" i="71"/>
  <c r="L79" i="71"/>
  <c r="BE78" i="71"/>
  <c r="BD78" i="71"/>
  <c r="AW78" i="71"/>
  <c r="AV78" i="71"/>
  <c r="AM78" i="71"/>
  <c r="AL78" i="71"/>
  <c r="AE78" i="71"/>
  <c r="AD78" i="71"/>
  <c r="T78" i="71"/>
  <c r="U78" i="71" s="1"/>
  <c r="L78" i="71"/>
  <c r="M78" i="71" s="1"/>
  <c r="BE77" i="71"/>
  <c r="BD77" i="71"/>
  <c r="AW77" i="71"/>
  <c r="AV77" i="71"/>
  <c r="AM77" i="71"/>
  <c r="AL77" i="71"/>
  <c r="AE77" i="71"/>
  <c r="AD77" i="71"/>
  <c r="T77" i="71"/>
  <c r="U77" i="71" s="1"/>
  <c r="M77" i="71"/>
  <c r="L77" i="71"/>
  <c r="BE76" i="71"/>
  <c r="BD76" i="71"/>
  <c r="AW76" i="71"/>
  <c r="AV76" i="71"/>
  <c r="AM76" i="71"/>
  <c r="AL76" i="71"/>
  <c r="AE76" i="71"/>
  <c r="AD76" i="71"/>
  <c r="T76" i="71"/>
  <c r="U76" i="71" s="1"/>
  <c r="L76" i="71"/>
  <c r="M76" i="71" s="1"/>
  <c r="BE75" i="71"/>
  <c r="BD75" i="71"/>
  <c r="AW75" i="71"/>
  <c r="AV75" i="71"/>
  <c r="AM75" i="71"/>
  <c r="AL75" i="71"/>
  <c r="AE75" i="71"/>
  <c r="AD75" i="71"/>
  <c r="T75" i="71"/>
  <c r="U75" i="71" s="1"/>
  <c r="L75" i="71"/>
  <c r="M75" i="71" s="1"/>
  <c r="BE74" i="71"/>
  <c r="BD74" i="71"/>
  <c r="AW74" i="71"/>
  <c r="AV74" i="71"/>
  <c r="AM74" i="71"/>
  <c r="AL74" i="71"/>
  <c r="AE74" i="71"/>
  <c r="AD74" i="71"/>
  <c r="T74" i="71"/>
  <c r="U74" i="71" s="1"/>
  <c r="M74" i="71"/>
  <c r="L74" i="71"/>
  <c r="BE73" i="71"/>
  <c r="BD73" i="71"/>
  <c r="AW73" i="71"/>
  <c r="AV73" i="71"/>
  <c r="AM73" i="71"/>
  <c r="AL73" i="71"/>
  <c r="AE73" i="71"/>
  <c r="AD73" i="71"/>
  <c r="T73" i="71"/>
  <c r="U73" i="71" s="1"/>
  <c r="L73" i="71"/>
  <c r="M73" i="71" s="1"/>
  <c r="BE72" i="71"/>
  <c r="BD72" i="71"/>
  <c r="AW72" i="71"/>
  <c r="AV72" i="71"/>
  <c r="AM72" i="71"/>
  <c r="AL72" i="71"/>
  <c r="AE72" i="71"/>
  <c r="AD72" i="71"/>
  <c r="T72" i="71"/>
  <c r="U72" i="71" s="1"/>
  <c r="M72" i="71"/>
  <c r="L72" i="71"/>
  <c r="BE71" i="71"/>
  <c r="BD71" i="71"/>
  <c r="AW71" i="71"/>
  <c r="AV71" i="71"/>
  <c r="AM71" i="71"/>
  <c r="AL71" i="71"/>
  <c r="AE71" i="71"/>
  <c r="AD71" i="71"/>
  <c r="T71" i="71"/>
  <c r="U71" i="71" s="1"/>
  <c r="M71" i="71"/>
  <c r="L71" i="71"/>
  <c r="BE70" i="71"/>
  <c r="BD70" i="71"/>
  <c r="AW70" i="71"/>
  <c r="AV70" i="71"/>
  <c r="AM70" i="71"/>
  <c r="AL70" i="71"/>
  <c r="AE70" i="71"/>
  <c r="AD70" i="71"/>
  <c r="T70" i="71"/>
  <c r="U70" i="71" s="1"/>
  <c r="L70" i="71"/>
  <c r="M70" i="71" s="1"/>
  <c r="BE69" i="71"/>
  <c r="BD69" i="71"/>
  <c r="AW69" i="71"/>
  <c r="AV69" i="71"/>
  <c r="AM69" i="71"/>
  <c r="AL69" i="71"/>
  <c r="AE69" i="71"/>
  <c r="AD69" i="71"/>
  <c r="T69" i="71"/>
  <c r="U69" i="71" s="1"/>
  <c r="M69" i="71"/>
  <c r="L69" i="71"/>
  <c r="BE68" i="71"/>
  <c r="BD68" i="71"/>
  <c r="AW68" i="71"/>
  <c r="AV68" i="71"/>
  <c r="AM68" i="71"/>
  <c r="AL68" i="71"/>
  <c r="AE68" i="71"/>
  <c r="AD68" i="71"/>
  <c r="T68" i="71"/>
  <c r="U68" i="71" s="1"/>
  <c r="L68" i="71"/>
  <c r="M68" i="71" s="1"/>
  <c r="BE67" i="71"/>
  <c r="BD67" i="71"/>
  <c r="AW67" i="71"/>
  <c r="AV67" i="71"/>
  <c r="AM67" i="71"/>
  <c r="AL67" i="71"/>
  <c r="AE67" i="71"/>
  <c r="AD67" i="71"/>
  <c r="T67" i="71"/>
  <c r="U67" i="71" s="1"/>
  <c r="M67" i="71"/>
  <c r="L67" i="71"/>
  <c r="BE66" i="71"/>
  <c r="BD66" i="71"/>
  <c r="AW66" i="71"/>
  <c r="AV66" i="71"/>
  <c r="AM66" i="71"/>
  <c r="AL66" i="71"/>
  <c r="AE66" i="71"/>
  <c r="AD66" i="71"/>
  <c r="T66" i="71"/>
  <c r="U66" i="71" s="1"/>
  <c r="L66" i="71"/>
  <c r="M66" i="71" s="1"/>
  <c r="BE65" i="71"/>
  <c r="BD65" i="71"/>
  <c r="AW65" i="71"/>
  <c r="AV65" i="71"/>
  <c r="AM65" i="71"/>
  <c r="AL65" i="71"/>
  <c r="AE65" i="71"/>
  <c r="AD65" i="71"/>
  <c r="T65" i="71"/>
  <c r="U65" i="71" s="1"/>
  <c r="M65" i="71"/>
  <c r="L65" i="71"/>
  <c r="BE64" i="71"/>
  <c r="BD64" i="71"/>
  <c r="AW64" i="71"/>
  <c r="AV64" i="71"/>
  <c r="AM64" i="71"/>
  <c r="AL64" i="71"/>
  <c r="AE64" i="71"/>
  <c r="AD64" i="71"/>
  <c r="T64" i="71"/>
  <c r="U64" i="71" s="1"/>
  <c r="L64" i="71"/>
  <c r="M64" i="71" s="1"/>
  <c r="BE63" i="71"/>
  <c r="BD63" i="71"/>
  <c r="AW63" i="71"/>
  <c r="AV63" i="71"/>
  <c r="AM63" i="71"/>
  <c r="AL63" i="71"/>
  <c r="AE63" i="71"/>
  <c r="AD63" i="71"/>
  <c r="T63" i="71"/>
  <c r="U63" i="71" s="1"/>
  <c r="L63" i="71"/>
  <c r="M63" i="71" s="1"/>
  <c r="BE62" i="71"/>
  <c r="BD62" i="71"/>
  <c r="AW62" i="71"/>
  <c r="AV62" i="71"/>
  <c r="AM62" i="71"/>
  <c r="AL62" i="71"/>
  <c r="AE62" i="71"/>
  <c r="AD62" i="71"/>
  <c r="T62" i="71"/>
  <c r="U62" i="71" s="1"/>
  <c r="M62" i="71"/>
  <c r="L62" i="71"/>
  <c r="BE61" i="71"/>
  <c r="BD61" i="71"/>
  <c r="AW61" i="71"/>
  <c r="AV61" i="71"/>
  <c r="AM61" i="71"/>
  <c r="AL61" i="71"/>
  <c r="AE61" i="71"/>
  <c r="AD61" i="71"/>
  <c r="T61" i="71"/>
  <c r="U61" i="71" s="1"/>
  <c r="L61" i="71"/>
  <c r="M61" i="71" s="1"/>
  <c r="BE60" i="71"/>
  <c r="BD60" i="71"/>
  <c r="AW60" i="71"/>
  <c r="AV60" i="71"/>
  <c r="AM60" i="71"/>
  <c r="AL60" i="71"/>
  <c r="AE60" i="71"/>
  <c r="AD60" i="71"/>
  <c r="T60" i="71"/>
  <c r="U60" i="71" s="1"/>
  <c r="M60" i="71"/>
  <c r="L60" i="71"/>
  <c r="BE59" i="71"/>
  <c r="BD59" i="71"/>
  <c r="AW59" i="71"/>
  <c r="AV59" i="71"/>
  <c r="AM59" i="71"/>
  <c r="AL59" i="71"/>
  <c r="AE59" i="71"/>
  <c r="AD59" i="71"/>
  <c r="T59" i="71"/>
  <c r="U59" i="71" s="1"/>
  <c r="M59" i="71"/>
  <c r="L59" i="71"/>
  <c r="BE58" i="71"/>
  <c r="BD58" i="71"/>
  <c r="AW58" i="71"/>
  <c r="AV58" i="71"/>
  <c r="AM58" i="71"/>
  <c r="AL58" i="71"/>
  <c r="AE58" i="71"/>
  <c r="AD58" i="71"/>
  <c r="T58" i="71"/>
  <c r="U58" i="71" s="1"/>
  <c r="L58" i="71"/>
  <c r="M58" i="71" s="1"/>
  <c r="BE57" i="71"/>
  <c r="BD57" i="71"/>
  <c r="AW57" i="71"/>
  <c r="AV57" i="71"/>
  <c r="AM57" i="71"/>
  <c r="AL57" i="71"/>
  <c r="AE57" i="71"/>
  <c r="AD57" i="71"/>
  <c r="T57" i="71"/>
  <c r="U57" i="71" s="1"/>
  <c r="M57" i="71"/>
  <c r="L57" i="71"/>
  <c r="BE56" i="71"/>
  <c r="BD56" i="71"/>
  <c r="AW56" i="71"/>
  <c r="AV56" i="71"/>
  <c r="AM56" i="71"/>
  <c r="AL56" i="71"/>
  <c r="AE56" i="71"/>
  <c r="AD56" i="71"/>
  <c r="T56" i="71"/>
  <c r="U56" i="71" s="1"/>
  <c r="L56" i="71"/>
  <c r="M56" i="71" s="1"/>
  <c r="BE55" i="71"/>
  <c r="BD55" i="71"/>
  <c r="AW55" i="71"/>
  <c r="AV55" i="71"/>
  <c r="AM55" i="71"/>
  <c r="AL55" i="71"/>
  <c r="AE55" i="71"/>
  <c r="AD55" i="71"/>
  <c r="T55" i="71"/>
  <c r="U55" i="71" s="1"/>
  <c r="M55" i="71"/>
  <c r="L55" i="71"/>
  <c r="BE54" i="71"/>
  <c r="BD54" i="71"/>
  <c r="AW54" i="71"/>
  <c r="AV54" i="71"/>
  <c r="AM54" i="71"/>
  <c r="AL54" i="71"/>
  <c r="AE54" i="71"/>
  <c r="AD54" i="71"/>
  <c r="T54" i="71"/>
  <c r="U54" i="71" s="1"/>
  <c r="L54" i="71"/>
  <c r="M54" i="71" s="1"/>
  <c r="BE53" i="71"/>
  <c r="BD53" i="71"/>
  <c r="AW53" i="71"/>
  <c r="AV53" i="71"/>
  <c r="AM53" i="71"/>
  <c r="AL53" i="71"/>
  <c r="AE53" i="71"/>
  <c r="AD53" i="71"/>
  <c r="T53" i="71"/>
  <c r="U53" i="71" s="1"/>
  <c r="M53" i="71"/>
  <c r="L53" i="71"/>
  <c r="BE52" i="71"/>
  <c r="BD52" i="71"/>
  <c r="AW52" i="71"/>
  <c r="AV52" i="71"/>
  <c r="AM52" i="71"/>
  <c r="AL52" i="71"/>
  <c r="AE52" i="71"/>
  <c r="AD52" i="71"/>
  <c r="T52" i="71"/>
  <c r="U52" i="71" s="1"/>
  <c r="L52" i="71"/>
  <c r="M52" i="71" s="1"/>
  <c r="BE51" i="71"/>
  <c r="BD51" i="71"/>
  <c r="AW51" i="71"/>
  <c r="AV51" i="71"/>
  <c r="AM51" i="71"/>
  <c r="AL51" i="71"/>
  <c r="AE51" i="71"/>
  <c r="AD51" i="71"/>
  <c r="T51" i="71"/>
  <c r="U51" i="71" s="1"/>
  <c r="L51" i="71"/>
  <c r="M51" i="71" s="1"/>
  <c r="BE50" i="71"/>
  <c r="BD50" i="71"/>
  <c r="AW50" i="71"/>
  <c r="AV50" i="71"/>
  <c r="AM50" i="71"/>
  <c r="AL50" i="71"/>
  <c r="AE50" i="71"/>
  <c r="AD50" i="71"/>
  <c r="T50" i="71"/>
  <c r="U50" i="71" s="1"/>
  <c r="M50" i="71"/>
  <c r="L50" i="71"/>
  <c r="BE49" i="71"/>
  <c r="BD49" i="71"/>
  <c r="AW49" i="71"/>
  <c r="AV49" i="71"/>
  <c r="AM49" i="71"/>
  <c r="AL49" i="71"/>
  <c r="AE49" i="71"/>
  <c r="AD49" i="71"/>
  <c r="T49" i="71"/>
  <c r="U49" i="71" s="1"/>
  <c r="L49" i="71"/>
  <c r="M49" i="71" s="1"/>
  <c r="BE48" i="71"/>
  <c r="BD48" i="71"/>
  <c r="AW48" i="71"/>
  <c r="AV48" i="71"/>
  <c r="AM48" i="71"/>
  <c r="AL48" i="71"/>
  <c r="AE48" i="71"/>
  <c r="AD48" i="71"/>
  <c r="T48" i="71"/>
  <c r="U48" i="71" s="1"/>
  <c r="M48" i="71"/>
  <c r="L48" i="71"/>
  <c r="BE47" i="71"/>
  <c r="BD47" i="71"/>
  <c r="AW47" i="71"/>
  <c r="AV47" i="71"/>
  <c r="AM47" i="71"/>
  <c r="AL47" i="71"/>
  <c r="AE47" i="71"/>
  <c r="AD47" i="71"/>
  <c r="T47" i="71"/>
  <c r="U47" i="71" s="1"/>
  <c r="M47" i="71"/>
  <c r="L47" i="71"/>
  <c r="BE46" i="71"/>
  <c r="BD46" i="71"/>
  <c r="AW46" i="71"/>
  <c r="AV46" i="71"/>
  <c r="AM46" i="71"/>
  <c r="AL46" i="71"/>
  <c r="AE46" i="71"/>
  <c r="AD46" i="71"/>
  <c r="T46" i="71"/>
  <c r="U46" i="71" s="1"/>
  <c r="L46" i="71"/>
  <c r="M46" i="71" s="1"/>
  <c r="BE45" i="71"/>
  <c r="BD45" i="71"/>
  <c r="AW45" i="71"/>
  <c r="AV45" i="71"/>
  <c r="AL45" i="71"/>
  <c r="AM45" i="71" s="1"/>
  <c r="AE45" i="71"/>
  <c r="AD45" i="71"/>
  <c r="T45" i="71"/>
  <c r="U45" i="71" s="1"/>
  <c r="M45" i="71"/>
  <c r="L45" i="71"/>
  <c r="BE44" i="71"/>
  <c r="BD44" i="71"/>
  <c r="AW44" i="71"/>
  <c r="AV44" i="71"/>
  <c r="AL44" i="71"/>
  <c r="AM44" i="71" s="1"/>
  <c r="AE44" i="71"/>
  <c r="AD44" i="71"/>
  <c r="T44" i="71"/>
  <c r="U44" i="71" s="1"/>
  <c r="L44" i="71"/>
  <c r="M44" i="71" s="1"/>
  <c r="BE43" i="71"/>
  <c r="BD43" i="71"/>
  <c r="AW43" i="71"/>
  <c r="AV43" i="71"/>
  <c r="AM43" i="71"/>
  <c r="AL43" i="71"/>
  <c r="AE43" i="71"/>
  <c r="AD43" i="71"/>
  <c r="T43" i="71"/>
  <c r="U43" i="71" s="1"/>
  <c r="M43" i="71"/>
  <c r="L43" i="71"/>
  <c r="BE42" i="71"/>
  <c r="BD42" i="71"/>
  <c r="AW42" i="71"/>
  <c r="AV42" i="71"/>
  <c r="AL42" i="71"/>
  <c r="AM42" i="71" s="1"/>
  <c r="AE42" i="71"/>
  <c r="AD42" i="71"/>
  <c r="T42" i="71"/>
  <c r="U42" i="71" s="1"/>
  <c r="L42" i="71"/>
  <c r="M42" i="71" s="1"/>
  <c r="BE41" i="71"/>
  <c r="BD41" i="71"/>
  <c r="AV41" i="71"/>
  <c r="AW41" i="71" s="1"/>
  <c r="AM41" i="71"/>
  <c r="AL41" i="71"/>
  <c r="AE41" i="71"/>
  <c r="AD41" i="71"/>
  <c r="T41" i="71"/>
  <c r="U41" i="71" s="1"/>
  <c r="M41" i="71"/>
  <c r="L41" i="71"/>
  <c r="BE40" i="71"/>
  <c r="BD40" i="71"/>
  <c r="AW40" i="71"/>
  <c r="AV40" i="71"/>
  <c r="AM40" i="71"/>
  <c r="AL40" i="71"/>
  <c r="AE40" i="71"/>
  <c r="AD40" i="71"/>
  <c r="T40" i="71"/>
  <c r="U40" i="71" s="1"/>
  <c r="L40" i="71"/>
  <c r="M40" i="71" s="1"/>
  <c r="BE39" i="71"/>
  <c r="BD39" i="71"/>
  <c r="AV39" i="71"/>
  <c r="AW39" i="71" s="1"/>
  <c r="AL39" i="71"/>
  <c r="AM39" i="71" s="1"/>
  <c r="AE39" i="71"/>
  <c r="AD39" i="71"/>
  <c r="T39" i="71"/>
  <c r="U39" i="71" s="1"/>
  <c r="L39" i="71"/>
  <c r="M39" i="71" s="1"/>
  <c r="BE38" i="71"/>
  <c r="BD38" i="71"/>
  <c r="AW38" i="71"/>
  <c r="AV38" i="71"/>
  <c r="AM38" i="71"/>
  <c r="AL38" i="71"/>
  <c r="AE38" i="71"/>
  <c r="AD38" i="71"/>
  <c r="T38" i="71"/>
  <c r="U38" i="71" s="1"/>
  <c r="M38" i="71"/>
  <c r="L38" i="71"/>
  <c r="BE37" i="71"/>
  <c r="BD37" i="71"/>
  <c r="AV37" i="71"/>
  <c r="AW37" i="71" s="1"/>
  <c r="AL37" i="71"/>
  <c r="AM37" i="71" s="1"/>
  <c r="AE37" i="71"/>
  <c r="AD37" i="71"/>
  <c r="T37" i="71"/>
  <c r="U37" i="71" s="1"/>
  <c r="L37" i="71"/>
  <c r="M37" i="71" s="1"/>
  <c r="BE36" i="71"/>
  <c r="BD36" i="71"/>
  <c r="AW36" i="71"/>
  <c r="AV36" i="71"/>
  <c r="AM36" i="71"/>
  <c r="AL36" i="71"/>
  <c r="AE36" i="71"/>
  <c r="AD36" i="71"/>
  <c r="T36" i="71"/>
  <c r="U36" i="71" s="1"/>
  <c r="M36" i="71"/>
  <c r="L36" i="71"/>
  <c r="BE35" i="71"/>
  <c r="BD35" i="71"/>
  <c r="AV35" i="71"/>
  <c r="AW35" i="71" s="1"/>
  <c r="AL35" i="71"/>
  <c r="AM35" i="71" s="1"/>
  <c r="AE35" i="71"/>
  <c r="AD35" i="71"/>
  <c r="T35" i="71"/>
  <c r="U35" i="71" s="1"/>
  <c r="M35" i="71"/>
  <c r="L35" i="71"/>
  <c r="BD34" i="71"/>
  <c r="BE34" i="71" s="1"/>
  <c r="AV34" i="71"/>
  <c r="AW34" i="71" s="1"/>
  <c r="AM34" i="71"/>
  <c r="AL34" i="71"/>
  <c r="AE34" i="71"/>
  <c r="AD34" i="71"/>
  <c r="T34" i="71"/>
  <c r="U34" i="71" s="1"/>
  <c r="L34" i="71"/>
  <c r="M34" i="71" s="1"/>
  <c r="BE33" i="71"/>
  <c r="BD33" i="71"/>
  <c r="AW33" i="71"/>
  <c r="AV33" i="71"/>
  <c r="AL33" i="71"/>
  <c r="AM33" i="71" s="1"/>
  <c r="AD33" i="71"/>
  <c r="AE33" i="71" s="1"/>
  <c r="T33" i="71"/>
  <c r="U33" i="71" s="1"/>
  <c r="M33" i="71"/>
  <c r="L33" i="71"/>
  <c r="BE32" i="71"/>
  <c r="BD32" i="71"/>
  <c r="AV32" i="71"/>
  <c r="AW32" i="71" s="1"/>
  <c r="AL32" i="71"/>
  <c r="AM32" i="71" s="1"/>
  <c r="AE32" i="71"/>
  <c r="AD32" i="71"/>
  <c r="T32" i="71"/>
  <c r="U32" i="71" s="1"/>
  <c r="L32" i="71"/>
  <c r="M32" i="71" s="1"/>
  <c r="BD31" i="71"/>
  <c r="BE31" i="71" s="1"/>
  <c r="AW31" i="71"/>
  <c r="AV31" i="71"/>
  <c r="AM31" i="71"/>
  <c r="AL31" i="71"/>
  <c r="AD31" i="71"/>
  <c r="AE31" i="71" s="1"/>
  <c r="T31" i="71"/>
  <c r="U31" i="71" s="1"/>
  <c r="M31" i="71"/>
  <c r="L31" i="71"/>
  <c r="BE30" i="71"/>
  <c r="BD30" i="71"/>
  <c r="AW30" i="71"/>
  <c r="AV30" i="71"/>
  <c r="AL30" i="71"/>
  <c r="AM30" i="71" s="1"/>
  <c r="AD30" i="71"/>
  <c r="AE30" i="71" s="1"/>
  <c r="T30" i="71"/>
  <c r="U30" i="71" s="1"/>
  <c r="L30" i="71"/>
  <c r="M30" i="71" s="1"/>
  <c r="BD29" i="71"/>
  <c r="BD6" i="71" s="1"/>
  <c r="AV29" i="71"/>
  <c r="AW29" i="71" s="1"/>
  <c r="AM29" i="71"/>
  <c r="AL29" i="71"/>
  <c r="AE29" i="71"/>
  <c r="AD29" i="71"/>
  <c r="T29" i="71"/>
  <c r="U29" i="71" s="1"/>
  <c r="M29" i="71"/>
  <c r="L29" i="71"/>
  <c r="BE28" i="71"/>
  <c r="BD28" i="71"/>
  <c r="AW28" i="71"/>
  <c r="AV28" i="71"/>
  <c r="AM28" i="71"/>
  <c r="AL28" i="71"/>
  <c r="AD28" i="71"/>
  <c r="AE28" i="71" s="1"/>
  <c r="T28" i="71"/>
  <c r="U28" i="71" s="1"/>
  <c r="M28" i="71"/>
  <c r="L28" i="71"/>
  <c r="BE27" i="71"/>
  <c r="BD27" i="71"/>
  <c r="AW27" i="71"/>
  <c r="AV27" i="71"/>
  <c r="AM27" i="71"/>
  <c r="AL27" i="71"/>
  <c r="AD27" i="71"/>
  <c r="AE27" i="71" s="1"/>
  <c r="T27" i="71"/>
  <c r="U27" i="71" s="1"/>
  <c r="M27" i="71"/>
  <c r="L27" i="71"/>
  <c r="BE26" i="71"/>
  <c r="BD26" i="71"/>
  <c r="AW26" i="71"/>
  <c r="AV26" i="71"/>
  <c r="AM26" i="71"/>
  <c r="AL26" i="71"/>
  <c r="AD26" i="71"/>
  <c r="AE26" i="71" s="1"/>
  <c r="T26" i="71"/>
  <c r="U26" i="71" s="1"/>
  <c r="M26" i="71"/>
  <c r="L26" i="71"/>
  <c r="BE25" i="71"/>
  <c r="BD25" i="71"/>
  <c r="AW25" i="71"/>
  <c r="AV25" i="71"/>
  <c r="AM25" i="71"/>
  <c r="AL25" i="71"/>
  <c r="AD25" i="71"/>
  <c r="AE25" i="71" s="1"/>
  <c r="T25" i="71"/>
  <c r="U25" i="71" s="1"/>
  <c r="M25" i="71"/>
  <c r="L25" i="71"/>
  <c r="BD24" i="71"/>
  <c r="BE24" i="71" s="1"/>
  <c r="AV24" i="71"/>
  <c r="AW24" i="71" s="1"/>
  <c r="AM24" i="71"/>
  <c r="AL24" i="71"/>
  <c r="AE24" i="71"/>
  <c r="AD24" i="71"/>
  <c r="T24" i="71"/>
  <c r="U24" i="71" s="1"/>
  <c r="L24" i="71"/>
  <c r="M24" i="71" s="1"/>
  <c r="BD23" i="71"/>
  <c r="BA4" i="71" s="1"/>
  <c r="BC4" i="71" s="1"/>
  <c r="AV23" i="71"/>
  <c r="AW23" i="71" s="1"/>
  <c r="AM23" i="71"/>
  <c r="AL23" i="71"/>
  <c r="AE23" i="71"/>
  <c r="AD23" i="71"/>
  <c r="T23" i="71"/>
  <c r="U23" i="71" s="1"/>
  <c r="L23" i="71"/>
  <c r="M23" i="71" s="1"/>
  <c r="BE22" i="71"/>
  <c r="BD22" i="71"/>
  <c r="AW22" i="71"/>
  <c r="AV22" i="71"/>
  <c r="AL22" i="71"/>
  <c r="AM22" i="71" s="1"/>
  <c r="AD22" i="71"/>
  <c r="AE22" i="71" s="1"/>
  <c r="U22" i="71"/>
  <c r="T22" i="71"/>
  <c r="M22" i="71"/>
  <c r="L22" i="71"/>
  <c r="BD21" i="71"/>
  <c r="BE21" i="71" s="1"/>
  <c r="AV21" i="71"/>
  <c r="AW21" i="71" s="1"/>
  <c r="AM21" i="71"/>
  <c r="AL21" i="71"/>
  <c r="AE21" i="71"/>
  <c r="AD21" i="71"/>
  <c r="U21" i="71"/>
  <c r="T21" i="71"/>
  <c r="M21" i="71"/>
  <c r="L21" i="71"/>
  <c r="BD20" i="71"/>
  <c r="BE20" i="71" s="1"/>
  <c r="AV20" i="71"/>
  <c r="AW20" i="71" s="1"/>
  <c r="AL20" i="71"/>
  <c r="AM20" i="71" s="1"/>
  <c r="AE20" i="71"/>
  <c r="AD20" i="71"/>
  <c r="U20" i="71"/>
  <c r="T20" i="71"/>
  <c r="L20" i="71"/>
  <c r="M20" i="71" s="1"/>
  <c r="BD19" i="71"/>
  <c r="BE19" i="71" s="1"/>
  <c r="AW19" i="71"/>
  <c r="AV19" i="71"/>
  <c r="AM19" i="71"/>
  <c r="AL19" i="71"/>
  <c r="AD19" i="71"/>
  <c r="AE19" i="71" s="1"/>
  <c r="T19" i="71"/>
  <c r="U19" i="71" s="1"/>
  <c r="L19" i="71"/>
  <c r="I3" i="71" s="1"/>
  <c r="BD18" i="71"/>
  <c r="BE18" i="71" s="1"/>
  <c r="AW18" i="71"/>
  <c r="AV18" i="71"/>
  <c r="AM18" i="71"/>
  <c r="AL18" i="71"/>
  <c r="AE18" i="71"/>
  <c r="AD18" i="71"/>
  <c r="T18" i="71"/>
  <c r="U18" i="71" s="1"/>
  <c r="L18" i="71"/>
  <c r="M18" i="71" s="1"/>
  <c r="BE17" i="71"/>
  <c r="BD17" i="71"/>
  <c r="AW17" i="71"/>
  <c r="AV17" i="71"/>
  <c r="AL17" i="71"/>
  <c r="AM17" i="71" s="1"/>
  <c r="AD17" i="71"/>
  <c r="AE17" i="71" s="1"/>
  <c r="T17" i="71"/>
  <c r="U17" i="71" s="1"/>
  <c r="M17" i="71"/>
  <c r="L17" i="71"/>
  <c r="BE16" i="71"/>
  <c r="BD16" i="71"/>
  <c r="AW16" i="71"/>
  <c r="AV16" i="71"/>
  <c r="AL16" i="71"/>
  <c r="AM16" i="71" s="1"/>
  <c r="AD16" i="71"/>
  <c r="AE16" i="71" s="1"/>
  <c r="T16" i="71"/>
  <c r="Q3" i="71" s="1"/>
  <c r="L16" i="71"/>
  <c r="M16" i="71" s="1"/>
  <c r="BD15" i="71"/>
  <c r="BE15" i="71" s="1"/>
  <c r="AV15" i="71"/>
  <c r="AW15" i="71" s="1"/>
  <c r="AL15" i="71"/>
  <c r="AM15" i="71" s="1"/>
  <c r="AD15" i="71"/>
  <c r="AE15" i="71" s="1"/>
  <c r="U15" i="71"/>
  <c r="T15" i="71"/>
  <c r="M15" i="71"/>
  <c r="L15" i="71"/>
  <c r="BE14" i="71"/>
  <c r="BD14" i="71"/>
  <c r="AV14" i="71"/>
  <c r="AW14" i="71" s="1"/>
  <c r="AL14" i="71"/>
  <c r="AM14" i="71" s="1"/>
  <c r="AD14" i="71"/>
  <c r="AE14" i="71" s="1"/>
  <c r="U14" i="71"/>
  <c r="T14" i="71"/>
  <c r="M14" i="71"/>
  <c r="L14" i="71"/>
  <c r="BD13" i="71"/>
  <c r="BE13" i="71" s="1"/>
  <c r="AV13" i="71"/>
  <c r="AW13" i="71" s="1"/>
  <c r="AM13" i="71"/>
  <c r="AL13" i="71"/>
  <c r="AE13" i="71"/>
  <c r="AD13" i="71"/>
  <c r="U13" i="71"/>
  <c r="T13" i="71"/>
  <c r="L13" i="71"/>
  <c r="M13" i="71" s="1"/>
  <c r="BD12" i="71"/>
  <c r="BE12" i="71" s="1"/>
  <c r="AV12" i="71"/>
  <c r="AW12" i="71" s="1"/>
  <c r="AL12" i="71"/>
  <c r="AM12" i="71" s="1"/>
  <c r="AE12" i="71"/>
  <c r="AD12" i="71"/>
  <c r="U12" i="71"/>
  <c r="T12" i="71"/>
  <c r="L12" i="71"/>
  <c r="M12" i="71" s="1"/>
  <c r="FG11" i="71"/>
  <c r="FD4" i="71" s="1"/>
  <c r="FF4" i="71" s="1"/>
  <c r="EZ11" i="71"/>
  <c r="EZ9" i="71" s="1"/>
  <c r="EY11" i="71"/>
  <c r="EQ11" i="71"/>
  <c r="EQ9" i="71" s="1"/>
  <c r="EP11" i="71"/>
  <c r="EH11" i="71"/>
  <c r="EI11" i="71" s="1"/>
  <c r="EI9" i="71" s="1"/>
  <c r="DX11" i="71"/>
  <c r="DY11" i="71" s="1"/>
  <c r="DY9" i="71" s="1"/>
  <c r="DP11" i="71"/>
  <c r="DM4" i="71" s="1"/>
  <c r="DO4" i="71" s="1"/>
  <c r="DF11" i="71"/>
  <c r="DC4" i="71" s="1"/>
  <c r="DE4" i="71" s="1"/>
  <c r="CY11" i="71"/>
  <c r="CY9" i="71" s="1"/>
  <c r="CX11" i="71"/>
  <c r="CO11" i="71"/>
  <c r="CN11" i="71"/>
  <c r="CF11" i="71"/>
  <c r="CG11" i="71" s="1"/>
  <c r="CG9" i="71" s="1"/>
  <c r="BV11" i="71"/>
  <c r="BW11" i="71" s="1"/>
  <c r="BW9" i="71" s="1"/>
  <c r="BN11" i="71"/>
  <c r="BM7" i="71" s="1"/>
  <c r="BD11" i="71"/>
  <c r="BE11" i="71" s="1"/>
  <c r="AW11" i="71"/>
  <c r="AV11" i="71"/>
  <c r="AM11" i="71"/>
  <c r="AL11" i="71"/>
  <c r="AD11" i="71"/>
  <c r="AE11" i="71" s="1"/>
  <c r="T11" i="71"/>
  <c r="U11" i="71" s="1"/>
  <c r="L11" i="71"/>
  <c r="M11" i="71" s="1"/>
  <c r="CX9" i="71"/>
  <c r="B21" i="71" s="1"/>
  <c r="CO9" i="71"/>
  <c r="CO5" i="71" s="1"/>
  <c r="FG7" i="71"/>
  <c r="FF7" i="71"/>
  <c r="EY7" i="71"/>
  <c r="EX7" i="71" s="1"/>
  <c r="EP7" i="71"/>
  <c r="EO7" i="71" s="1"/>
  <c r="EH7" i="71"/>
  <c r="EG7" i="71"/>
  <c r="DX7" i="71"/>
  <c r="DW7" i="71" s="1"/>
  <c r="DP7" i="71"/>
  <c r="DO7" i="71" s="1"/>
  <c r="DF7" i="71"/>
  <c r="DE7" i="71" s="1"/>
  <c r="CX7" i="71"/>
  <c r="CW7" i="71"/>
  <c r="CS2" i="71" s="1"/>
  <c r="CO7" i="71"/>
  <c r="CN7" i="71"/>
  <c r="CM7" i="71" s="1"/>
  <c r="CF7" i="71"/>
  <c r="CE7" i="71" s="1"/>
  <c r="BV7" i="71"/>
  <c r="BU7" i="71" s="1"/>
  <c r="BN7" i="71"/>
  <c r="BD7" i="71"/>
  <c r="BC7" i="71" s="1"/>
  <c r="AV7" i="71"/>
  <c r="AU7" i="71" s="1"/>
  <c r="AL7" i="71"/>
  <c r="AK7" i="71" s="1"/>
  <c r="AD7" i="71"/>
  <c r="AC7" i="71"/>
  <c r="T7" i="71"/>
  <c r="S7" i="71" s="1"/>
  <c r="L7" i="71"/>
  <c r="K7" i="71" s="1"/>
  <c r="FG6" i="71"/>
  <c r="FF6" i="71"/>
  <c r="FG9" i="71" s="1"/>
  <c r="EY6" i="71"/>
  <c r="EP6" i="71"/>
  <c r="EO6" i="71" s="1"/>
  <c r="EH6" i="71"/>
  <c r="EG6" i="71"/>
  <c r="EH9" i="71" s="1"/>
  <c r="DX6" i="71"/>
  <c r="DX9" i="71" s="1"/>
  <c r="DW6" i="71"/>
  <c r="DP6" i="71"/>
  <c r="DF6" i="71"/>
  <c r="DE6" i="71" s="1"/>
  <c r="CX6" i="71"/>
  <c r="CW6" i="71"/>
  <c r="CN6" i="71"/>
  <c r="CM6" i="71"/>
  <c r="CF6" i="71"/>
  <c r="BV6" i="71"/>
  <c r="BU6" i="71" s="1"/>
  <c r="AV6" i="71"/>
  <c r="AL6" i="71"/>
  <c r="AK6" i="71" s="1"/>
  <c r="AD6" i="71"/>
  <c r="AD9" i="71" s="1"/>
  <c r="B13" i="71" s="1"/>
  <c r="AC6" i="71"/>
  <c r="T6" i="71"/>
  <c r="L6" i="71"/>
  <c r="EV4" i="71"/>
  <c r="EX4" i="71" s="1"/>
  <c r="EO4" i="71"/>
  <c r="EM4" i="71"/>
  <c r="EG4" i="71"/>
  <c r="EE4" i="71"/>
  <c r="DW4" i="71"/>
  <c r="DU4" i="71"/>
  <c r="CU4" i="71"/>
  <c r="CW4" i="71" s="1"/>
  <c r="CM4" i="71"/>
  <c r="CK4" i="71"/>
  <c r="CE4" i="71"/>
  <c r="CC4" i="71"/>
  <c r="BS4" i="71"/>
  <c r="BU4" i="71" s="1"/>
  <c r="AS4" i="71"/>
  <c r="AU4" i="71" s="1"/>
  <c r="AC4" i="71"/>
  <c r="AA4" i="71"/>
  <c r="FF3" i="71"/>
  <c r="FD3" i="71"/>
  <c r="EX3" i="71"/>
  <c r="EV3" i="71"/>
  <c r="EV6" i="71" s="1"/>
  <c r="EO3" i="71"/>
  <c r="EM3" i="71"/>
  <c r="EM6" i="71" s="1"/>
  <c r="EE3" i="71"/>
  <c r="DW3" i="71"/>
  <c r="DU3" i="71"/>
  <c r="DU6" i="71" s="1"/>
  <c r="CU3" i="71"/>
  <c r="CO3" i="71"/>
  <c r="CM3" i="71"/>
  <c r="CI4" i="71" s="1"/>
  <c r="CK3" i="71"/>
  <c r="CK6" i="71" s="1"/>
  <c r="A20" i="71" s="1"/>
  <c r="CE3" i="71"/>
  <c r="CC3" i="71"/>
  <c r="CC6" i="71" s="1"/>
  <c r="A19" i="71" s="1"/>
  <c r="BU3" i="71"/>
  <c r="BQ4" i="71" s="1"/>
  <c r="BS3" i="71"/>
  <c r="BS6" i="71" s="1"/>
  <c r="A18" i="71" s="1"/>
  <c r="AU3" i="71"/>
  <c r="AS3" i="71"/>
  <c r="AA3" i="71"/>
  <c r="Y2" i="71"/>
  <c r="AQ4" i="71" l="1"/>
  <c r="AG2" i="71"/>
  <c r="DY7" i="71"/>
  <c r="DY3" i="71"/>
  <c r="DX4" i="71" s="1"/>
  <c r="DX2" i="71" s="1"/>
  <c r="DY5" i="71"/>
  <c r="AM9" i="71"/>
  <c r="AW9" i="71"/>
  <c r="EI5" i="71"/>
  <c r="EI7" i="71"/>
  <c r="EI3" i="71"/>
  <c r="EH4" i="71" s="1"/>
  <c r="EH2" i="71" s="1"/>
  <c r="EE9" i="71" s="1"/>
  <c r="E25" i="71" s="1"/>
  <c r="FD6" i="71"/>
  <c r="EP9" i="71"/>
  <c r="BQ2" i="71"/>
  <c r="EQ5" i="71"/>
  <c r="EQ7" i="71"/>
  <c r="EQ3" i="71"/>
  <c r="EP4" i="71" s="1"/>
  <c r="EP2" i="71" s="1"/>
  <c r="CN9" i="71"/>
  <c r="B20" i="71" s="1"/>
  <c r="CI2" i="71"/>
  <c r="BW7" i="71"/>
  <c r="BW3" i="71"/>
  <c r="BV4" i="71" s="1"/>
  <c r="BW5" i="71"/>
  <c r="CN4" i="71"/>
  <c r="CG5" i="71"/>
  <c r="CG7" i="71"/>
  <c r="CG3" i="71"/>
  <c r="EZ5" i="71"/>
  <c r="EZ7" i="71"/>
  <c r="EZ3" i="71"/>
  <c r="BC6" i="71"/>
  <c r="AY2" i="71" s="1"/>
  <c r="BD9" i="71"/>
  <c r="B16" i="71" s="1"/>
  <c r="G2" i="71"/>
  <c r="S3" i="71"/>
  <c r="M9" i="71"/>
  <c r="K3" i="71"/>
  <c r="DA2" i="71"/>
  <c r="AS6" i="71"/>
  <c r="A15" i="71" s="1"/>
  <c r="EE6" i="71"/>
  <c r="AE9" i="71"/>
  <c r="CY7" i="71"/>
  <c r="CY3" i="71"/>
  <c r="CY5" i="71"/>
  <c r="AC3" i="71"/>
  <c r="Y4" i="71" s="1"/>
  <c r="CW3" i="71"/>
  <c r="CS4" i="71" s="1"/>
  <c r="EG3" i="71"/>
  <c r="I4" i="71"/>
  <c r="K4" i="71" s="1"/>
  <c r="AI4" i="71"/>
  <c r="AK4" i="71" s="1"/>
  <c r="BK4" i="71"/>
  <c r="BM4" i="71" s="1"/>
  <c r="K6" i="71"/>
  <c r="L9" i="71" s="1"/>
  <c r="B11" i="71" s="1"/>
  <c r="AU6" i="71"/>
  <c r="AQ2" i="71" s="1"/>
  <c r="CE6" i="71"/>
  <c r="CF9" i="71" s="1"/>
  <c r="B19" i="71" s="1"/>
  <c r="DO6" i="71"/>
  <c r="DP9" i="71" s="1"/>
  <c r="EX6" i="71"/>
  <c r="EY9" i="71" s="1"/>
  <c r="DG11" i="71"/>
  <c r="DG9" i="71" s="1"/>
  <c r="FH11" i="71"/>
  <c r="FH9" i="71" s="1"/>
  <c r="AI3" i="71"/>
  <c r="DC3" i="71"/>
  <c r="BO11" i="71"/>
  <c r="BO9" i="71" s="1"/>
  <c r="DQ11" i="71"/>
  <c r="DQ9" i="71" s="1"/>
  <c r="U16" i="71"/>
  <c r="U9" i="71" s="1"/>
  <c r="M19" i="71"/>
  <c r="BE23" i="71"/>
  <c r="BE29" i="71"/>
  <c r="BE9" i="71" s="1"/>
  <c r="S6" i="71"/>
  <c r="T9" i="71" s="1"/>
  <c r="B12" i="71" s="1"/>
  <c r="DF9" i="71"/>
  <c r="B22" i="71" s="1"/>
  <c r="Q4" i="71"/>
  <c r="S4" i="71" s="1"/>
  <c r="DM3" i="71"/>
  <c r="AA6" i="71"/>
  <c r="A13" i="71" s="1"/>
  <c r="BV9" i="71"/>
  <c r="B18" i="71" s="1"/>
  <c r="CA4" i="71"/>
  <c r="BN6" i="71"/>
  <c r="AL9" i="71"/>
  <c r="B14" i="71" s="1"/>
  <c r="BA3" i="71"/>
  <c r="BK3" i="71"/>
  <c r="U7" i="71" l="1"/>
  <c r="U3" i="71"/>
  <c r="U5" i="71"/>
  <c r="BE7" i="71"/>
  <c r="BE5" i="71"/>
  <c r="BE3" i="71"/>
  <c r="EY4" i="71"/>
  <c r="EY2" i="71" s="1"/>
  <c r="EV9" i="71" s="1"/>
  <c r="G4" i="71"/>
  <c r="DG7" i="71"/>
  <c r="DG5" i="71"/>
  <c r="DG3" i="71"/>
  <c r="I6" i="71"/>
  <c r="A11" i="71" s="1"/>
  <c r="AE3" i="71"/>
  <c r="AD4" i="71" s="1"/>
  <c r="AE5" i="71"/>
  <c r="AE7" i="71"/>
  <c r="AW5" i="71"/>
  <c r="AW7" i="71"/>
  <c r="AW3" i="71"/>
  <c r="M7" i="71"/>
  <c r="M3" i="71"/>
  <c r="L4" i="71" s="1"/>
  <c r="M5" i="71"/>
  <c r="CF4" i="71"/>
  <c r="CF2" i="71" s="1"/>
  <c r="BM3" i="71"/>
  <c r="BK6" i="71" s="1"/>
  <c r="A17" i="71" s="1"/>
  <c r="O2" i="71"/>
  <c r="CA2" i="71"/>
  <c r="AV9" i="71"/>
  <c r="B15" i="71" s="1"/>
  <c r="BC3" i="71"/>
  <c r="AY4" i="71" s="1"/>
  <c r="Q6" i="71"/>
  <c r="A12" i="71" s="1"/>
  <c r="AM5" i="71"/>
  <c r="AM7" i="71"/>
  <c r="AM3" i="71"/>
  <c r="O4" i="71"/>
  <c r="CN2" i="71"/>
  <c r="D20" i="71" s="1"/>
  <c r="C20" i="71"/>
  <c r="DQ7" i="71"/>
  <c r="DQ3" i="71"/>
  <c r="DQ5" i="71"/>
  <c r="BO5" i="71"/>
  <c r="BO7" i="71"/>
  <c r="BO3" i="71"/>
  <c r="C18" i="71"/>
  <c r="BV2" i="71"/>
  <c r="D18" i="71" s="1"/>
  <c r="DE3" i="71"/>
  <c r="DA4" i="71" s="1"/>
  <c r="CU6" i="71"/>
  <c r="A21" i="71" s="1"/>
  <c r="BM6" i="71"/>
  <c r="BI2" i="71" s="1"/>
  <c r="AG4" i="71"/>
  <c r="AK3" i="71"/>
  <c r="AI6" i="71" s="1"/>
  <c r="A14" i="71" s="1"/>
  <c r="DO3" i="71"/>
  <c r="DM6" i="71" s="1"/>
  <c r="FH7" i="71"/>
  <c r="FH5" i="71"/>
  <c r="FH3" i="71"/>
  <c r="FG4" i="71" s="1"/>
  <c r="FG2" i="71" s="1"/>
  <c r="DC6" i="71" l="1"/>
  <c r="A22" i="71" s="1"/>
  <c r="AL4" i="71"/>
  <c r="BI4" i="71"/>
  <c r="D19" i="71"/>
  <c r="CC9" i="71"/>
  <c r="E19" i="71" s="1"/>
  <c r="BN4" i="71"/>
  <c r="C11" i="71"/>
  <c r="L2" i="71"/>
  <c r="BA6" i="71"/>
  <c r="A16" i="71" s="1"/>
  <c r="CX4" i="71"/>
  <c r="AV4" i="71"/>
  <c r="BD4" i="71"/>
  <c r="BN9" i="71"/>
  <c r="B17" i="71" s="1"/>
  <c r="DP4" i="71"/>
  <c r="DP2" i="71" s="1"/>
  <c r="DM9" i="71" s="1"/>
  <c r="E23" i="71" s="1"/>
  <c r="C13" i="71"/>
  <c r="AD2" i="71"/>
  <c r="T4" i="71"/>
  <c r="BD2" i="71" l="1"/>
  <c r="D16" i="71" s="1"/>
  <c r="C16" i="71"/>
  <c r="AV2" i="71"/>
  <c r="C15" i="71"/>
  <c r="CX2" i="71"/>
  <c r="C21" i="71"/>
  <c r="D11" i="71"/>
  <c r="C12" i="71"/>
  <c r="T2" i="71"/>
  <c r="D12" i="71" s="1"/>
  <c r="C17" i="71"/>
  <c r="C19" i="71"/>
  <c r="BN2" i="71"/>
  <c r="D13" i="71"/>
  <c r="DF4" i="71"/>
  <c r="AL2" i="71"/>
  <c r="D14" i="71" s="1"/>
  <c r="C14" i="71"/>
  <c r="D17" i="71" l="1"/>
  <c r="BK9" i="71"/>
  <c r="E17" i="71" s="1"/>
  <c r="I9" i="71"/>
  <c r="E11" i="71" s="1"/>
  <c r="D21" i="71"/>
  <c r="CU9" i="71"/>
  <c r="E21" i="71" s="1"/>
  <c r="DF2" i="71"/>
  <c r="D22" i="71" s="1"/>
  <c r="C22" i="71"/>
  <c r="AA9" i="71"/>
  <c r="E13" i="71" s="1"/>
  <c r="AS9" i="71"/>
  <c r="E15" i="71" s="1"/>
  <c r="D15" i="71"/>
  <c r="BD271" i="70" l="1"/>
  <c r="BE271" i="70" s="1"/>
  <c r="AV271" i="70"/>
  <c r="AW271" i="70" s="1"/>
  <c r="AL271" i="70"/>
  <c r="AM271" i="70" s="1"/>
  <c r="AD271" i="70"/>
  <c r="AE271" i="70" s="1"/>
  <c r="T271" i="70"/>
  <c r="U271" i="70" s="1"/>
  <c r="M271" i="70"/>
  <c r="L271" i="70"/>
  <c r="BD270" i="70"/>
  <c r="BE270" i="70" s="1"/>
  <c r="AV270" i="70"/>
  <c r="AW270" i="70" s="1"/>
  <c r="AL270" i="70"/>
  <c r="AM270" i="70" s="1"/>
  <c r="AD270" i="70"/>
  <c r="AE270" i="70" s="1"/>
  <c r="T270" i="70"/>
  <c r="U270" i="70" s="1"/>
  <c r="M270" i="70"/>
  <c r="L270" i="70"/>
  <c r="BD269" i="70"/>
  <c r="BE269" i="70" s="1"/>
  <c r="AV269" i="70"/>
  <c r="AW269" i="70" s="1"/>
  <c r="AL269" i="70"/>
  <c r="AM269" i="70" s="1"/>
  <c r="AD269" i="70"/>
  <c r="AE269" i="70" s="1"/>
  <c r="T269" i="70"/>
  <c r="U269" i="70" s="1"/>
  <c r="M269" i="70"/>
  <c r="L269" i="70"/>
  <c r="BD268" i="70"/>
  <c r="BE268" i="70" s="1"/>
  <c r="AV268" i="70"/>
  <c r="AW268" i="70" s="1"/>
  <c r="AL268" i="70"/>
  <c r="AM268" i="70" s="1"/>
  <c r="AD268" i="70"/>
  <c r="AE268" i="70" s="1"/>
  <c r="T268" i="70"/>
  <c r="U268" i="70" s="1"/>
  <c r="M268" i="70"/>
  <c r="L268" i="70"/>
  <c r="BD267" i="70"/>
  <c r="BE267" i="70" s="1"/>
  <c r="AV267" i="70"/>
  <c r="AW267" i="70" s="1"/>
  <c r="AL267" i="70"/>
  <c r="AM267" i="70" s="1"/>
  <c r="AD267" i="70"/>
  <c r="AE267" i="70" s="1"/>
  <c r="T267" i="70"/>
  <c r="U267" i="70" s="1"/>
  <c r="M267" i="70"/>
  <c r="L267" i="70"/>
  <c r="BD266" i="70"/>
  <c r="BE266" i="70" s="1"/>
  <c r="AV266" i="70"/>
  <c r="AW266" i="70" s="1"/>
  <c r="AL266" i="70"/>
  <c r="AM266" i="70" s="1"/>
  <c r="AD266" i="70"/>
  <c r="AE266" i="70" s="1"/>
  <c r="T266" i="70"/>
  <c r="U266" i="70" s="1"/>
  <c r="M266" i="70"/>
  <c r="L266" i="70"/>
  <c r="BD265" i="70"/>
  <c r="BE265" i="70" s="1"/>
  <c r="AV265" i="70"/>
  <c r="AW265" i="70" s="1"/>
  <c r="AL265" i="70"/>
  <c r="AM265" i="70" s="1"/>
  <c r="AD265" i="70"/>
  <c r="AE265" i="70" s="1"/>
  <c r="T265" i="70"/>
  <c r="U265" i="70" s="1"/>
  <c r="M265" i="70"/>
  <c r="L265" i="70"/>
  <c r="BD264" i="70"/>
  <c r="BE264" i="70" s="1"/>
  <c r="AV264" i="70"/>
  <c r="AW264" i="70" s="1"/>
  <c r="AL264" i="70"/>
  <c r="AM264" i="70" s="1"/>
  <c r="AD264" i="70"/>
  <c r="AE264" i="70" s="1"/>
  <c r="T264" i="70"/>
  <c r="U264" i="70" s="1"/>
  <c r="M264" i="70"/>
  <c r="L264" i="70"/>
  <c r="BD263" i="70"/>
  <c r="BE263" i="70" s="1"/>
  <c r="AV263" i="70"/>
  <c r="AW263" i="70" s="1"/>
  <c r="AL263" i="70"/>
  <c r="AM263" i="70" s="1"/>
  <c r="AD263" i="70"/>
  <c r="AE263" i="70" s="1"/>
  <c r="T263" i="70"/>
  <c r="U263" i="70" s="1"/>
  <c r="M263" i="70"/>
  <c r="L263" i="70"/>
  <c r="BD262" i="70"/>
  <c r="BE262" i="70" s="1"/>
  <c r="AV262" i="70"/>
  <c r="AW262" i="70" s="1"/>
  <c r="AL262" i="70"/>
  <c r="AM262" i="70" s="1"/>
  <c r="AD262" i="70"/>
  <c r="AE262" i="70" s="1"/>
  <c r="T262" i="70"/>
  <c r="U262" i="70" s="1"/>
  <c r="M262" i="70"/>
  <c r="L262" i="70"/>
  <c r="BD261" i="70"/>
  <c r="BE261" i="70" s="1"/>
  <c r="AV261" i="70"/>
  <c r="AW261" i="70" s="1"/>
  <c r="AL261" i="70"/>
  <c r="AM261" i="70" s="1"/>
  <c r="AD261" i="70"/>
  <c r="AE261" i="70" s="1"/>
  <c r="T261" i="70"/>
  <c r="U261" i="70" s="1"/>
  <c r="M261" i="70"/>
  <c r="L261" i="70"/>
  <c r="BD260" i="70"/>
  <c r="BE260" i="70" s="1"/>
  <c r="AV260" i="70"/>
  <c r="AW260" i="70" s="1"/>
  <c r="AL260" i="70"/>
  <c r="AM260" i="70" s="1"/>
  <c r="AD260" i="70"/>
  <c r="AE260" i="70" s="1"/>
  <c r="T260" i="70"/>
  <c r="U260" i="70" s="1"/>
  <c r="M260" i="70"/>
  <c r="L260" i="70"/>
  <c r="BD259" i="70"/>
  <c r="BE259" i="70" s="1"/>
  <c r="AV259" i="70"/>
  <c r="AW259" i="70" s="1"/>
  <c r="AL259" i="70"/>
  <c r="AM259" i="70" s="1"/>
  <c r="AD259" i="70"/>
  <c r="AE259" i="70" s="1"/>
  <c r="T259" i="70"/>
  <c r="U259" i="70" s="1"/>
  <c r="M259" i="70"/>
  <c r="L259" i="70"/>
  <c r="BD258" i="70"/>
  <c r="BE258" i="70" s="1"/>
  <c r="AV258" i="70"/>
  <c r="AW258" i="70" s="1"/>
  <c r="AL258" i="70"/>
  <c r="AM258" i="70" s="1"/>
  <c r="AD258" i="70"/>
  <c r="AE258" i="70" s="1"/>
  <c r="T258" i="70"/>
  <c r="U258" i="70" s="1"/>
  <c r="M258" i="70"/>
  <c r="L258" i="70"/>
  <c r="BD257" i="70"/>
  <c r="BE257" i="70" s="1"/>
  <c r="AV257" i="70"/>
  <c r="AW257" i="70" s="1"/>
  <c r="AL257" i="70"/>
  <c r="AM257" i="70" s="1"/>
  <c r="AD257" i="70"/>
  <c r="AE257" i="70" s="1"/>
  <c r="T257" i="70"/>
  <c r="U257" i="70" s="1"/>
  <c r="M257" i="70"/>
  <c r="L257" i="70"/>
  <c r="BD256" i="70"/>
  <c r="BE256" i="70" s="1"/>
  <c r="AV256" i="70"/>
  <c r="AW256" i="70" s="1"/>
  <c r="AL256" i="70"/>
  <c r="AM256" i="70" s="1"/>
  <c r="AD256" i="70"/>
  <c r="AE256" i="70" s="1"/>
  <c r="T256" i="70"/>
  <c r="U256" i="70" s="1"/>
  <c r="M256" i="70"/>
  <c r="L256" i="70"/>
  <c r="BD255" i="70"/>
  <c r="BE255" i="70" s="1"/>
  <c r="AV255" i="70"/>
  <c r="AW255" i="70" s="1"/>
  <c r="AL255" i="70"/>
  <c r="AM255" i="70" s="1"/>
  <c r="AD255" i="70"/>
  <c r="AE255" i="70" s="1"/>
  <c r="T255" i="70"/>
  <c r="U255" i="70" s="1"/>
  <c r="M255" i="70"/>
  <c r="L255" i="70"/>
  <c r="BD254" i="70"/>
  <c r="BE254" i="70" s="1"/>
  <c r="AV254" i="70"/>
  <c r="AW254" i="70" s="1"/>
  <c r="AL254" i="70"/>
  <c r="AM254" i="70" s="1"/>
  <c r="AD254" i="70"/>
  <c r="AE254" i="70" s="1"/>
  <c r="T254" i="70"/>
  <c r="U254" i="70" s="1"/>
  <c r="M254" i="70"/>
  <c r="L254" i="70"/>
  <c r="BD253" i="70"/>
  <c r="BE253" i="70" s="1"/>
  <c r="AV253" i="70"/>
  <c r="AW253" i="70" s="1"/>
  <c r="AL253" i="70"/>
  <c r="AM253" i="70" s="1"/>
  <c r="AD253" i="70"/>
  <c r="AE253" i="70" s="1"/>
  <c r="T253" i="70"/>
  <c r="U253" i="70" s="1"/>
  <c r="M253" i="70"/>
  <c r="L253" i="70"/>
  <c r="BD252" i="70"/>
  <c r="BE252" i="70" s="1"/>
  <c r="AV252" i="70"/>
  <c r="AW252" i="70" s="1"/>
  <c r="AL252" i="70"/>
  <c r="AM252" i="70" s="1"/>
  <c r="AD252" i="70"/>
  <c r="AE252" i="70" s="1"/>
  <c r="T252" i="70"/>
  <c r="U252" i="70" s="1"/>
  <c r="M252" i="70"/>
  <c r="L252" i="70"/>
  <c r="BD251" i="70"/>
  <c r="BE251" i="70" s="1"/>
  <c r="AV251" i="70"/>
  <c r="AW251" i="70" s="1"/>
  <c r="AL251" i="70"/>
  <c r="AM251" i="70" s="1"/>
  <c r="AD251" i="70"/>
  <c r="AE251" i="70" s="1"/>
  <c r="T251" i="70"/>
  <c r="U251" i="70" s="1"/>
  <c r="M251" i="70"/>
  <c r="L251" i="70"/>
  <c r="BD250" i="70"/>
  <c r="BE250" i="70" s="1"/>
  <c r="AV250" i="70"/>
  <c r="AW250" i="70" s="1"/>
  <c r="AL250" i="70"/>
  <c r="AM250" i="70" s="1"/>
  <c r="AD250" i="70"/>
  <c r="AE250" i="70" s="1"/>
  <c r="T250" i="70"/>
  <c r="U250" i="70" s="1"/>
  <c r="M250" i="70"/>
  <c r="L250" i="70"/>
  <c r="BD249" i="70"/>
  <c r="BE249" i="70" s="1"/>
  <c r="AV249" i="70"/>
  <c r="AW249" i="70" s="1"/>
  <c r="AL249" i="70"/>
  <c r="AM249" i="70" s="1"/>
  <c r="AD249" i="70"/>
  <c r="AE249" i="70" s="1"/>
  <c r="T249" i="70"/>
  <c r="U249" i="70" s="1"/>
  <c r="M249" i="70"/>
  <c r="L249" i="70"/>
  <c r="BD248" i="70"/>
  <c r="BE248" i="70" s="1"/>
  <c r="AV248" i="70"/>
  <c r="AW248" i="70" s="1"/>
  <c r="AL248" i="70"/>
  <c r="AM248" i="70" s="1"/>
  <c r="AD248" i="70"/>
  <c r="AE248" i="70" s="1"/>
  <c r="T248" i="70"/>
  <c r="U248" i="70" s="1"/>
  <c r="M248" i="70"/>
  <c r="L248" i="70"/>
  <c r="BD247" i="70"/>
  <c r="BE247" i="70" s="1"/>
  <c r="AV247" i="70"/>
  <c r="AW247" i="70" s="1"/>
  <c r="AL247" i="70"/>
  <c r="AM247" i="70" s="1"/>
  <c r="AD247" i="70"/>
  <c r="AE247" i="70" s="1"/>
  <c r="T247" i="70"/>
  <c r="U247" i="70" s="1"/>
  <c r="M247" i="70"/>
  <c r="L247" i="70"/>
  <c r="BD246" i="70"/>
  <c r="BE246" i="70" s="1"/>
  <c r="AV246" i="70"/>
  <c r="AW246" i="70" s="1"/>
  <c r="AL246" i="70"/>
  <c r="AM246" i="70" s="1"/>
  <c r="AD246" i="70"/>
  <c r="AE246" i="70" s="1"/>
  <c r="T246" i="70"/>
  <c r="U246" i="70" s="1"/>
  <c r="L246" i="70"/>
  <c r="M246" i="70" s="1"/>
  <c r="BD245" i="70"/>
  <c r="BE245" i="70" s="1"/>
  <c r="AV245" i="70"/>
  <c r="AW245" i="70" s="1"/>
  <c r="AL245" i="70"/>
  <c r="AM245" i="70" s="1"/>
  <c r="AD245" i="70"/>
  <c r="AE245" i="70" s="1"/>
  <c r="T245" i="70"/>
  <c r="U245" i="70" s="1"/>
  <c r="M245" i="70"/>
  <c r="L245" i="70"/>
  <c r="BD244" i="70"/>
  <c r="BE244" i="70" s="1"/>
  <c r="AV244" i="70"/>
  <c r="AW244" i="70" s="1"/>
  <c r="AL244" i="70"/>
  <c r="AM244" i="70" s="1"/>
  <c r="AD244" i="70"/>
  <c r="AE244" i="70" s="1"/>
  <c r="T244" i="70"/>
  <c r="U244" i="70" s="1"/>
  <c r="L244" i="70"/>
  <c r="M244" i="70" s="1"/>
  <c r="BD243" i="70"/>
  <c r="BE243" i="70" s="1"/>
  <c r="AV243" i="70"/>
  <c r="AW243" i="70" s="1"/>
  <c r="AL243" i="70"/>
  <c r="AM243" i="70" s="1"/>
  <c r="AD243" i="70"/>
  <c r="AE243" i="70" s="1"/>
  <c r="T243" i="70"/>
  <c r="U243" i="70" s="1"/>
  <c r="L243" i="70"/>
  <c r="M243" i="70" s="1"/>
  <c r="BD242" i="70"/>
  <c r="BE242" i="70" s="1"/>
  <c r="AV242" i="70"/>
  <c r="AW242" i="70" s="1"/>
  <c r="AL242" i="70"/>
  <c r="AM242" i="70" s="1"/>
  <c r="AD242" i="70"/>
  <c r="AE242" i="70" s="1"/>
  <c r="T242" i="70"/>
  <c r="U242" i="70" s="1"/>
  <c r="L242" i="70"/>
  <c r="M242" i="70" s="1"/>
  <c r="BD241" i="70"/>
  <c r="BE241" i="70" s="1"/>
  <c r="AV241" i="70"/>
  <c r="AW241" i="70" s="1"/>
  <c r="AL241" i="70"/>
  <c r="AM241" i="70" s="1"/>
  <c r="AD241" i="70"/>
  <c r="AE241" i="70" s="1"/>
  <c r="T241" i="70"/>
  <c r="U241" i="70" s="1"/>
  <c r="M241" i="70"/>
  <c r="L241" i="70"/>
  <c r="BD240" i="70"/>
  <c r="BE240" i="70" s="1"/>
  <c r="AV240" i="70"/>
  <c r="AW240" i="70" s="1"/>
  <c r="AL240" i="70"/>
  <c r="AM240" i="70" s="1"/>
  <c r="AD240" i="70"/>
  <c r="AE240" i="70" s="1"/>
  <c r="T240" i="70"/>
  <c r="U240" i="70" s="1"/>
  <c r="L240" i="70"/>
  <c r="M240" i="70" s="1"/>
  <c r="BD239" i="70"/>
  <c r="BE239" i="70" s="1"/>
  <c r="AV239" i="70"/>
  <c r="AW239" i="70" s="1"/>
  <c r="AL239" i="70"/>
  <c r="AM239" i="70" s="1"/>
  <c r="AD239" i="70"/>
  <c r="AE239" i="70" s="1"/>
  <c r="T239" i="70"/>
  <c r="U239" i="70" s="1"/>
  <c r="L239" i="70"/>
  <c r="M239" i="70" s="1"/>
  <c r="BD238" i="70"/>
  <c r="BE238" i="70" s="1"/>
  <c r="AV238" i="70"/>
  <c r="AW238" i="70" s="1"/>
  <c r="AL238" i="70"/>
  <c r="AM238" i="70" s="1"/>
  <c r="AD238" i="70"/>
  <c r="AE238" i="70" s="1"/>
  <c r="T238" i="70"/>
  <c r="U238" i="70" s="1"/>
  <c r="L238" i="70"/>
  <c r="M238" i="70" s="1"/>
  <c r="BD237" i="70"/>
  <c r="BE237" i="70" s="1"/>
  <c r="AV237" i="70"/>
  <c r="AW237" i="70" s="1"/>
  <c r="AL237" i="70"/>
  <c r="AM237" i="70" s="1"/>
  <c r="AD237" i="70"/>
  <c r="AE237" i="70" s="1"/>
  <c r="T237" i="70"/>
  <c r="U237" i="70" s="1"/>
  <c r="M237" i="70"/>
  <c r="L237" i="70"/>
  <c r="BD236" i="70"/>
  <c r="BE236" i="70" s="1"/>
  <c r="AV236" i="70"/>
  <c r="AW236" i="70" s="1"/>
  <c r="AL236" i="70"/>
  <c r="AM236" i="70" s="1"/>
  <c r="AD236" i="70"/>
  <c r="AE236" i="70" s="1"/>
  <c r="T236" i="70"/>
  <c r="U236" i="70" s="1"/>
  <c r="M236" i="70"/>
  <c r="L236" i="70"/>
  <c r="BD235" i="70"/>
  <c r="BE235" i="70" s="1"/>
  <c r="AV235" i="70"/>
  <c r="AW235" i="70" s="1"/>
  <c r="AL235" i="70"/>
  <c r="AM235" i="70" s="1"/>
  <c r="AD235" i="70"/>
  <c r="AE235" i="70" s="1"/>
  <c r="T235" i="70"/>
  <c r="U235" i="70" s="1"/>
  <c r="L235" i="70"/>
  <c r="M235" i="70" s="1"/>
  <c r="BD234" i="70"/>
  <c r="BE234" i="70" s="1"/>
  <c r="AV234" i="70"/>
  <c r="AW234" i="70" s="1"/>
  <c r="AL234" i="70"/>
  <c r="AM234" i="70" s="1"/>
  <c r="AD234" i="70"/>
  <c r="AE234" i="70" s="1"/>
  <c r="T234" i="70"/>
  <c r="U234" i="70" s="1"/>
  <c r="L234" i="70"/>
  <c r="M234" i="70" s="1"/>
  <c r="BD233" i="70"/>
  <c r="BE233" i="70" s="1"/>
  <c r="AV233" i="70"/>
  <c r="AW233" i="70" s="1"/>
  <c r="AL233" i="70"/>
  <c r="AM233" i="70" s="1"/>
  <c r="AD233" i="70"/>
  <c r="AE233" i="70" s="1"/>
  <c r="T233" i="70"/>
  <c r="U233" i="70" s="1"/>
  <c r="M233" i="70"/>
  <c r="L233" i="70"/>
  <c r="BD232" i="70"/>
  <c r="BE232" i="70" s="1"/>
  <c r="AV232" i="70"/>
  <c r="AW232" i="70" s="1"/>
  <c r="AL232" i="70"/>
  <c r="AM232" i="70" s="1"/>
  <c r="AD232" i="70"/>
  <c r="AE232" i="70" s="1"/>
  <c r="T232" i="70"/>
  <c r="U232" i="70" s="1"/>
  <c r="M232" i="70"/>
  <c r="L232" i="70"/>
  <c r="BD231" i="70"/>
  <c r="BE231" i="70" s="1"/>
  <c r="AV231" i="70"/>
  <c r="AW231" i="70" s="1"/>
  <c r="AL231" i="70"/>
  <c r="AM231" i="70" s="1"/>
  <c r="AD231" i="70"/>
  <c r="AE231" i="70" s="1"/>
  <c r="T231" i="70"/>
  <c r="U231" i="70" s="1"/>
  <c r="L231" i="70"/>
  <c r="M231" i="70" s="1"/>
  <c r="BD230" i="70"/>
  <c r="BE230" i="70" s="1"/>
  <c r="AV230" i="70"/>
  <c r="AW230" i="70" s="1"/>
  <c r="AL230" i="70"/>
  <c r="AM230" i="70" s="1"/>
  <c r="AD230" i="70"/>
  <c r="AE230" i="70" s="1"/>
  <c r="T230" i="70"/>
  <c r="U230" i="70" s="1"/>
  <c r="L230" i="70"/>
  <c r="M230" i="70" s="1"/>
  <c r="BD229" i="70"/>
  <c r="BE229" i="70" s="1"/>
  <c r="AV229" i="70"/>
  <c r="AW229" i="70" s="1"/>
  <c r="AL229" i="70"/>
  <c r="AM229" i="70" s="1"/>
  <c r="AD229" i="70"/>
  <c r="AE229" i="70" s="1"/>
  <c r="T229" i="70"/>
  <c r="U229" i="70" s="1"/>
  <c r="L229" i="70"/>
  <c r="M229" i="70" s="1"/>
  <c r="BD228" i="70"/>
  <c r="BE228" i="70" s="1"/>
  <c r="AV228" i="70"/>
  <c r="AW228" i="70" s="1"/>
  <c r="AL228" i="70"/>
  <c r="AM228" i="70" s="1"/>
  <c r="AD228" i="70"/>
  <c r="AE228" i="70" s="1"/>
  <c r="T228" i="70"/>
  <c r="U228" i="70" s="1"/>
  <c r="M228" i="70"/>
  <c r="L228" i="70"/>
  <c r="BD227" i="70"/>
  <c r="BE227" i="70" s="1"/>
  <c r="AV227" i="70"/>
  <c r="AW227" i="70" s="1"/>
  <c r="AL227" i="70"/>
  <c r="AM227" i="70" s="1"/>
  <c r="AD227" i="70"/>
  <c r="AE227" i="70" s="1"/>
  <c r="T227" i="70"/>
  <c r="U227" i="70" s="1"/>
  <c r="L227" i="70"/>
  <c r="M227" i="70" s="1"/>
  <c r="BD226" i="70"/>
  <c r="BE226" i="70" s="1"/>
  <c r="AV226" i="70"/>
  <c r="AW226" i="70" s="1"/>
  <c r="AL226" i="70"/>
  <c r="AM226" i="70" s="1"/>
  <c r="AD226" i="70"/>
  <c r="AE226" i="70" s="1"/>
  <c r="T226" i="70"/>
  <c r="U226" i="70" s="1"/>
  <c r="L226" i="70"/>
  <c r="M226" i="70" s="1"/>
  <c r="BD225" i="70"/>
  <c r="BE225" i="70" s="1"/>
  <c r="AV225" i="70"/>
  <c r="AW225" i="70" s="1"/>
  <c r="AL225" i="70"/>
  <c r="AM225" i="70" s="1"/>
  <c r="AD225" i="70"/>
  <c r="AE225" i="70" s="1"/>
  <c r="T225" i="70"/>
  <c r="U225" i="70" s="1"/>
  <c r="M225" i="70"/>
  <c r="L225" i="70"/>
  <c r="BD224" i="70"/>
  <c r="BE224" i="70" s="1"/>
  <c r="AV224" i="70"/>
  <c r="AW224" i="70" s="1"/>
  <c r="AL224" i="70"/>
  <c r="AM224" i="70" s="1"/>
  <c r="AD224" i="70"/>
  <c r="AE224" i="70" s="1"/>
  <c r="T224" i="70"/>
  <c r="U224" i="70" s="1"/>
  <c r="L224" i="70"/>
  <c r="M224" i="70" s="1"/>
  <c r="BD223" i="70"/>
  <c r="BE223" i="70" s="1"/>
  <c r="AV223" i="70"/>
  <c r="AW223" i="70" s="1"/>
  <c r="AL223" i="70"/>
  <c r="AM223" i="70" s="1"/>
  <c r="AD223" i="70"/>
  <c r="AE223" i="70" s="1"/>
  <c r="T223" i="70"/>
  <c r="U223" i="70" s="1"/>
  <c r="L223" i="70"/>
  <c r="M223" i="70" s="1"/>
  <c r="BD222" i="70"/>
  <c r="BE222" i="70" s="1"/>
  <c r="AV222" i="70"/>
  <c r="AW222" i="70" s="1"/>
  <c r="AL222" i="70"/>
  <c r="AM222" i="70" s="1"/>
  <c r="AD222" i="70"/>
  <c r="AE222" i="70" s="1"/>
  <c r="T222" i="70"/>
  <c r="U222" i="70" s="1"/>
  <c r="L222" i="70"/>
  <c r="M222" i="70" s="1"/>
  <c r="BD221" i="70"/>
  <c r="BE221" i="70" s="1"/>
  <c r="AV221" i="70"/>
  <c r="AW221" i="70" s="1"/>
  <c r="AL221" i="70"/>
  <c r="AM221" i="70" s="1"/>
  <c r="AD221" i="70"/>
  <c r="AE221" i="70" s="1"/>
  <c r="T221" i="70"/>
  <c r="U221" i="70" s="1"/>
  <c r="L221" i="70"/>
  <c r="M221" i="70" s="1"/>
  <c r="BD220" i="70"/>
  <c r="BE220" i="70" s="1"/>
  <c r="AV220" i="70"/>
  <c r="AW220" i="70" s="1"/>
  <c r="AL220" i="70"/>
  <c r="AM220" i="70" s="1"/>
  <c r="AD220" i="70"/>
  <c r="AE220" i="70" s="1"/>
  <c r="T220" i="70"/>
  <c r="U220" i="70" s="1"/>
  <c r="L220" i="70"/>
  <c r="M220" i="70" s="1"/>
  <c r="BD219" i="70"/>
  <c r="BE219" i="70" s="1"/>
  <c r="AV219" i="70"/>
  <c r="AW219" i="70" s="1"/>
  <c r="AL219" i="70"/>
  <c r="AM219" i="70" s="1"/>
  <c r="AD219" i="70"/>
  <c r="AE219" i="70" s="1"/>
  <c r="T219" i="70"/>
  <c r="U219" i="70" s="1"/>
  <c r="L219" i="70"/>
  <c r="M219" i="70" s="1"/>
  <c r="BD218" i="70"/>
  <c r="BE218" i="70" s="1"/>
  <c r="AV218" i="70"/>
  <c r="AW218" i="70" s="1"/>
  <c r="AL218" i="70"/>
  <c r="AM218" i="70" s="1"/>
  <c r="AD218" i="70"/>
  <c r="AE218" i="70" s="1"/>
  <c r="T218" i="70"/>
  <c r="U218" i="70" s="1"/>
  <c r="L218" i="70"/>
  <c r="M218" i="70" s="1"/>
  <c r="BD217" i="70"/>
  <c r="BE217" i="70" s="1"/>
  <c r="AV217" i="70"/>
  <c r="AW217" i="70" s="1"/>
  <c r="AL217" i="70"/>
  <c r="AM217" i="70" s="1"/>
  <c r="AD217" i="70"/>
  <c r="AE217" i="70" s="1"/>
  <c r="T217" i="70"/>
  <c r="U217" i="70" s="1"/>
  <c r="L217" i="70"/>
  <c r="M217" i="70" s="1"/>
  <c r="BD216" i="70"/>
  <c r="BE216" i="70" s="1"/>
  <c r="AV216" i="70"/>
  <c r="AW216" i="70" s="1"/>
  <c r="AL216" i="70"/>
  <c r="AM216" i="70" s="1"/>
  <c r="AD216" i="70"/>
  <c r="AE216" i="70" s="1"/>
  <c r="T216" i="70"/>
  <c r="U216" i="70" s="1"/>
  <c r="M216" i="70"/>
  <c r="L216" i="70"/>
  <c r="BD215" i="70"/>
  <c r="BE215" i="70" s="1"/>
  <c r="AV215" i="70"/>
  <c r="AW215" i="70" s="1"/>
  <c r="AL215" i="70"/>
  <c r="AM215" i="70" s="1"/>
  <c r="AD215" i="70"/>
  <c r="AE215" i="70" s="1"/>
  <c r="T215" i="70"/>
  <c r="U215" i="70" s="1"/>
  <c r="L215" i="70"/>
  <c r="M215" i="70" s="1"/>
  <c r="BD214" i="70"/>
  <c r="BE214" i="70" s="1"/>
  <c r="AV214" i="70"/>
  <c r="AW214" i="70" s="1"/>
  <c r="AM214" i="70"/>
  <c r="AL214" i="70"/>
  <c r="AD214" i="70"/>
  <c r="AE214" i="70" s="1"/>
  <c r="T214" i="70"/>
  <c r="U214" i="70" s="1"/>
  <c r="L214" i="70"/>
  <c r="M214" i="70" s="1"/>
  <c r="BD213" i="70"/>
  <c r="BE213" i="70" s="1"/>
  <c r="AV213" i="70"/>
  <c r="AW213" i="70" s="1"/>
  <c r="AL213" i="70"/>
  <c r="AM213" i="70" s="1"/>
  <c r="AD213" i="70"/>
  <c r="AE213" i="70" s="1"/>
  <c r="T213" i="70"/>
  <c r="U213" i="70" s="1"/>
  <c r="L213" i="70"/>
  <c r="M213" i="70" s="1"/>
  <c r="BD212" i="70"/>
  <c r="BE212" i="70" s="1"/>
  <c r="AV212" i="70"/>
  <c r="AW212" i="70" s="1"/>
  <c r="AL212" i="70"/>
  <c r="AM212" i="70" s="1"/>
  <c r="AD212" i="70"/>
  <c r="AE212" i="70" s="1"/>
  <c r="T212" i="70"/>
  <c r="U212" i="70" s="1"/>
  <c r="L212" i="70"/>
  <c r="M212" i="70" s="1"/>
  <c r="BD211" i="70"/>
  <c r="BE211" i="70" s="1"/>
  <c r="AV211" i="70"/>
  <c r="AW211" i="70" s="1"/>
  <c r="AL211" i="70"/>
  <c r="AM211" i="70" s="1"/>
  <c r="AD211" i="70"/>
  <c r="AE211" i="70" s="1"/>
  <c r="T211" i="70"/>
  <c r="U211" i="70" s="1"/>
  <c r="L211" i="70"/>
  <c r="M211" i="70" s="1"/>
  <c r="BD210" i="70"/>
  <c r="BE210" i="70" s="1"/>
  <c r="AV210" i="70"/>
  <c r="AW210" i="70" s="1"/>
  <c r="AL210" i="70"/>
  <c r="AM210" i="70" s="1"/>
  <c r="AD210" i="70"/>
  <c r="AE210" i="70" s="1"/>
  <c r="T210" i="70"/>
  <c r="U210" i="70" s="1"/>
  <c r="L210" i="70"/>
  <c r="M210" i="70" s="1"/>
  <c r="BD209" i="70"/>
  <c r="BE209" i="70" s="1"/>
  <c r="AV209" i="70"/>
  <c r="AW209" i="70" s="1"/>
  <c r="AL209" i="70"/>
  <c r="AM209" i="70" s="1"/>
  <c r="AD209" i="70"/>
  <c r="AE209" i="70" s="1"/>
  <c r="T209" i="70"/>
  <c r="U209" i="70" s="1"/>
  <c r="L209" i="70"/>
  <c r="M209" i="70" s="1"/>
  <c r="BD208" i="70"/>
  <c r="BE208" i="70" s="1"/>
  <c r="AV208" i="70"/>
  <c r="AW208" i="70" s="1"/>
  <c r="AL208" i="70"/>
  <c r="AM208" i="70" s="1"/>
  <c r="AD208" i="70"/>
  <c r="AE208" i="70" s="1"/>
  <c r="T208" i="70"/>
  <c r="U208" i="70" s="1"/>
  <c r="L208" i="70"/>
  <c r="M208" i="70" s="1"/>
  <c r="BD207" i="70"/>
  <c r="BE207" i="70" s="1"/>
  <c r="AV207" i="70"/>
  <c r="AW207" i="70" s="1"/>
  <c r="AL207" i="70"/>
  <c r="AM207" i="70" s="1"/>
  <c r="AD207" i="70"/>
  <c r="AE207" i="70" s="1"/>
  <c r="T207" i="70"/>
  <c r="U207" i="70" s="1"/>
  <c r="L207" i="70"/>
  <c r="M207" i="70" s="1"/>
  <c r="BD206" i="70"/>
  <c r="BE206" i="70" s="1"/>
  <c r="AV206" i="70"/>
  <c r="AW206" i="70" s="1"/>
  <c r="AL206" i="70"/>
  <c r="AM206" i="70" s="1"/>
  <c r="AD206" i="70"/>
  <c r="AE206" i="70" s="1"/>
  <c r="T206" i="70"/>
  <c r="U206" i="70" s="1"/>
  <c r="L206" i="70"/>
  <c r="M206" i="70" s="1"/>
  <c r="BD205" i="70"/>
  <c r="BE205" i="70" s="1"/>
  <c r="AV205" i="70"/>
  <c r="AW205" i="70" s="1"/>
  <c r="AL205" i="70"/>
  <c r="AM205" i="70" s="1"/>
  <c r="AD205" i="70"/>
  <c r="AE205" i="70" s="1"/>
  <c r="T205" i="70"/>
  <c r="U205" i="70" s="1"/>
  <c r="L205" i="70"/>
  <c r="M205" i="70" s="1"/>
  <c r="BD204" i="70"/>
  <c r="BE204" i="70" s="1"/>
  <c r="AV204" i="70"/>
  <c r="AW204" i="70" s="1"/>
  <c r="AL204" i="70"/>
  <c r="AM204" i="70" s="1"/>
  <c r="AD204" i="70"/>
  <c r="AE204" i="70" s="1"/>
  <c r="T204" i="70"/>
  <c r="U204" i="70" s="1"/>
  <c r="L204" i="70"/>
  <c r="M204" i="70" s="1"/>
  <c r="BD203" i="70"/>
  <c r="BE203" i="70" s="1"/>
  <c r="AV203" i="70"/>
  <c r="AW203" i="70" s="1"/>
  <c r="AL203" i="70"/>
  <c r="AM203" i="70" s="1"/>
  <c r="AD203" i="70"/>
  <c r="AE203" i="70" s="1"/>
  <c r="T203" i="70"/>
  <c r="U203" i="70" s="1"/>
  <c r="L203" i="70"/>
  <c r="M203" i="70" s="1"/>
  <c r="BD202" i="70"/>
  <c r="BE202" i="70" s="1"/>
  <c r="AV202" i="70"/>
  <c r="AW202" i="70" s="1"/>
  <c r="AL202" i="70"/>
  <c r="AM202" i="70" s="1"/>
  <c r="AD202" i="70"/>
  <c r="AE202" i="70" s="1"/>
  <c r="U202" i="70"/>
  <c r="T202" i="70"/>
  <c r="L202" i="70"/>
  <c r="M202" i="70" s="1"/>
  <c r="BD201" i="70"/>
  <c r="BE201" i="70" s="1"/>
  <c r="AV201" i="70"/>
  <c r="AW201" i="70" s="1"/>
  <c r="AL201" i="70"/>
  <c r="AM201" i="70" s="1"/>
  <c r="AE201" i="70"/>
  <c r="AD201" i="70"/>
  <c r="T201" i="70"/>
  <c r="U201" i="70" s="1"/>
  <c r="L201" i="70"/>
  <c r="M201" i="70" s="1"/>
  <c r="BD200" i="70"/>
  <c r="BE200" i="70" s="1"/>
  <c r="AV200" i="70"/>
  <c r="AW200" i="70" s="1"/>
  <c r="AL200" i="70"/>
  <c r="AM200" i="70" s="1"/>
  <c r="AD200" i="70"/>
  <c r="AE200" i="70" s="1"/>
  <c r="T200" i="70"/>
  <c r="U200" i="70" s="1"/>
  <c r="L200" i="70"/>
  <c r="M200" i="70" s="1"/>
  <c r="BD199" i="70"/>
  <c r="BE199" i="70" s="1"/>
  <c r="AV199" i="70"/>
  <c r="AW199" i="70" s="1"/>
  <c r="AL199" i="70"/>
  <c r="AM199" i="70" s="1"/>
  <c r="AD199" i="70"/>
  <c r="AE199" i="70" s="1"/>
  <c r="T199" i="70"/>
  <c r="U199" i="70" s="1"/>
  <c r="L199" i="70"/>
  <c r="M199" i="70" s="1"/>
  <c r="BD198" i="70"/>
  <c r="BE198" i="70" s="1"/>
  <c r="AV198" i="70"/>
  <c r="AW198" i="70" s="1"/>
  <c r="AL198" i="70"/>
  <c r="AM198" i="70" s="1"/>
  <c r="AD198" i="70"/>
  <c r="AE198" i="70" s="1"/>
  <c r="T198" i="70"/>
  <c r="U198" i="70" s="1"/>
  <c r="L198" i="70"/>
  <c r="M198" i="70" s="1"/>
  <c r="BD197" i="70"/>
  <c r="BE197" i="70" s="1"/>
  <c r="AV197" i="70"/>
  <c r="AW197" i="70" s="1"/>
  <c r="AL197" i="70"/>
  <c r="AM197" i="70" s="1"/>
  <c r="AD197" i="70"/>
  <c r="AE197" i="70" s="1"/>
  <c r="T197" i="70"/>
  <c r="U197" i="70" s="1"/>
  <c r="L197" i="70"/>
  <c r="M197" i="70" s="1"/>
  <c r="BD196" i="70"/>
  <c r="BE196" i="70" s="1"/>
  <c r="AV196" i="70"/>
  <c r="AW196" i="70" s="1"/>
  <c r="AL196" i="70"/>
  <c r="AM196" i="70" s="1"/>
  <c r="AD196" i="70"/>
  <c r="AE196" i="70" s="1"/>
  <c r="T196" i="70"/>
  <c r="U196" i="70" s="1"/>
  <c r="L196" i="70"/>
  <c r="M196" i="70" s="1"/>
  <c r="BD195" i="70"/>
  <c r="BE195" i="70" s="1"/>
  <c r="AW195" i="70"/>
  <c r="AV195" i="70"/>
  <c r="AL195" i="70"/>
  <c r="AM195" i="70" s="1"/>
  <c r="AE195" i="70"/>
  <c r="AD195" i="70"/>
  <c r="T195" i="70"/>
  <c r="U195" i="70" s="1"/>
  <c r="M195" i="70"/>
  <c r="L195" i="70"/>
  <c r="BD194" i="70"/>
  <c r="BE194" i="70" s="1"/>
  <c r="AV194" i="70"/>
  <c r="AW194" i="70" s="1"/>
  <c r="AL194" i="70"/>
  <c r="AM194" i="70" s="1"/>
  <c r="AD194" i="70"/>
  <c r="AE194" i="70" s="1"/>
  <c r="T194" i="70"/>
  <c r="U194" i="70" s="1"/>
  <c r="M194" i="70"/>
  <c r="L194" i="70"/>
  <c r="BD193" i="70"/>
  <c r="BE193" i="70" s="1"/>
  <c r="AV193" i="70"/>
  <c r="AW193" i="70" s="1"/>
  <c r="AM193" i="70"/>
  <c r="AL193" i="70"/>
  <c r="AD193" i="70"/>
  <c r="AE193" i="70" s="1"/>
  <c r="U193" i="70"/>
  <c r="T193" i="70"/>
  <c r="L193" i="70"/>
  <c r="M193" i="70" s="1"/>
  <c r="BD192" i="70"/>
  <c r="BE192" i="70" s="1"/>
  <c r="AV192" i="70"/>
  <c r="AW192" i="70" s="1"/>
  <c r="AL192" i="70"/>
  <c r="AM192" i="70" s="1"/>
  <c r="AD192" i="70"/>
  <c r="AE192" i="70" s="1"/>
  <c r="U192" i="70"/>
  <c r="T192" i="70"/>
  <c r="L192" i="70"/>
  <c r="M192" i="70" s="1"/>
  <c r="BD191" i="70"/>
  <c r="BE191" i="70" s="1"/>
  <c r="AW191" i="70"/>
  <c r="AV191" i="70"/>
  <c r="AL191" i="70"/>
  <c r="AM191" i="70" s="1"/>
  <c r="AE191" i="70"/>
  <c r="AD191" i="70"/>
  <c r="T191" i="70"/>
  <c r="U191" i="70" s="1"/>
  <c r="M191" i="70"/>
  <c r="L191" i="70"/>
  <c r="BD190" i="70"/>
  <c r="BE190" i="70" s="1"/>
  <c r="AW190" i="70"/>
  <c r="AV190" i="70"/>
  <c r="AL190" i="70"/>
  <c r="AM190" i="70" s="1"/>
  <c r="AD190" i="70"/>
  <c r="AE190" i="70" s="1"/>
  <c r="T190" i="70"/>
  <c r="U190" i="70" s="1"/>
  <c r="L190" i="70"/>
  <c r="M190" i="70" s="1"/>
  <c r="BD189" i="70"/>
  <c r="BE189" i="70" s="1"/>
  <c r="AW189" i="70"/>
  <c r="AV189" i="70"/>
  <c r="AM189" i="70"/>
  <c r="AL189" i="70"/>
  <c r="AD189" i="70"/>
  <c r="AE189" i="70" s="1"/>
  <c r="U189" i="70"/>
  <c r="T189" i="70"/>
  <c r="L189" i="70"/>
  <c r="M189" i="70" s="1"/>
  <c r="BD188" i="70"/>
  <c r="BE188" i="70" s="1"/>
  <c r="AV188" i="70"/>
  <c r="AW188" i="70" s="1"/>
  <c r="AL188" i="70"/>
  <c r="AM188" i="70" s="1"/>
  <c r="AD188" i="70"/>
  <c r="AE188" i="70" s="1"/>
  <c r="T188" i="70"/>
  <c r="U188" i="70" s="1"/>
  <c r="L188" i="70"/>
  <c r="M188" i="70" s="1"/>
  <c r="BD187" i="70"/>
  <c r="BE187" i="70" s="1"/>
  <c r="AW187" i="70"/>
  <c r="AV187" i="70"/>
  <c r="AL187" i="70"/>
  <c r="AM187" i="70" s="1"/>
  <c r="AE187" i="70"/>
  <c r="AD187" i="70"/>
  <c r="T187" i="70"/>
  <c r="U187" i="70" s="1"/>
  <c r="M187" i="70"/>
  <c r="L187" i="70"/>
  <c r="BD186" i="70"/>
  <c r="BE186" i="70" s="1"/>
  <c r="AW186" i="70"/>
  <c r="AV186" i="70"/>
  <c r="AM186" i="70"/>
  <c r="AL186" i="70"/>
  <c r="AE186" i="70"/>
  <c r="AD186" i="70"/>
  <c r="T186" i="70"/>
  <c r="U186" i="70" s="1"/>
  <c r="M186" i="70"/>
  <c r="L186" i="70"/>
  <c r="BD185" i="70"/>
  <c r="BE185" i="70" s="1"/>
  <c r="AW185" i="70"/>
  <c r="AV185" i="70"/>
  <c r="AL185" i="70"/>
  <c r="AM185" i="70" s="1"/>
  <c r="AE185" i="70"/>
  <c r="AD185" i="70"/>
  <c r="T185" i="70"/>
  <c r="U185" i="70" s="1"/>
  <c r="M185" i="70"/>
  <c r="L185" i="70"/>
  <c r="BD184" i="70"/>
  <c r="BE184" i="70" s="1"/>
  <c r="AW184" i="70"/>
  <c r="AV184" i="70"/>
  <c r="AM184" i="70"/>
  <c r="AL184" i="70"/>
  <c r="AE184" i="70"/>
  <c r="AD184" i="70"/>
  <c r="T184" i="70"/>
  <c r="U184" i="70" s="1"/>
  <c r="M184" i="70"/>
  <c r="L184" i="70"/>
  <c r="BD183" i="70"/>
  <c r="BE183" i="70" s="1"/>
  <c r="AW183" i="70"/>
  <c r="AV183" i="70"/>
  <c r="AM183" i="70"/>
  <c r="AL183" i="70"/>
  <c r="AE183" i="70"/>
  <c r="AD183" i="70"/>
  <c r="T183" i="70"/>
  <c r="U183" i="70" s="1"/>
  <c r="M183" i="70"/>
  <c r="L183" i="70"/>
  <c r="BD182" i="70"/>
  <c r="BE182" i="70" s="1"/>
  <c r="AW182" i="70"/>
  <c r="AV182" i="70"/>
  <c r="AM182" i="70"/>
  <c r="AL182" i="70"/>
  <c r="AE182" i="70"/>
  <c r="AD182" i="70"/>
  <c r="T182" i="70"/>
  <c r="U182" i="70" s="1"/>
  <c r="M182" i="70"/>
  <c r="L182" i="70"/>
  <c r="BD181" i="70"/>
  <c r="BE181" i="70" s="1"/>
  <c r="AW181" i="70"/>
  <c r="AV181" i="70"/>
  <c r="AL181" i="70"/>
  <c r="AM181" i="70" s="1"/>
  <c r="AE181" i="70"/>
  <c r="AD181" i="70"/>
  <c r="T181" i="70"/>
  <c r="U181" i="70" s="1"/>
  <c r="M181" i="70"/>
  <c r="L181" i="70"/>
  <c r="BD180" i="70"/>
  <c r="BE180" i="70" s="1"/>
  <c r="AW180" i="70"/>
  <c r="AV180" i="70"/>
  <c r="AM180" i="70"/>
  <c r="AL180" i="70"/>
  <c r="AE180" i="70"/>
  <c r="AD180" i="70"/>
  <c r="T180" i="70"/>
  <c r="U180" i="70" s="1"/>
  <c r="M180" i="70"/>
  <c r="L180" i="70"/>
  <c r="BD179" i="70"/>
  <c r="BE179" i="70" s="1"/>
  <c r="AW179" i="70"/>
  <c r="AV179" i="70"/>
  <c r="AL179" i="70"/>
  <c r="AM179" i="70" s="1"/>
  <c r="AE179" i="70"/>
  <c r="AD179" i="70"/>
  <c r="T179" i="70"/>
  <c r="U179" i="70" s="1"/>
  <c r="M179" i="70"/>
  <c r="L179" i="70"/>
  <c r="BD178" i="70"/>
  <c r="BE178" i="70" s="1"/>
  <c r="AW178" i="70"/>
  <c r="AV178" i="70"/>
  <c r="AM178" i="70"/>
  <c r="AL178" i="70"/>
  <c r="AE178" i="70"/>
  <c r="AD178" i="70"/>
  <c r="T178" i="70"/>
  <c r="U178" i="70" s="1"/>
  <c r="M178" i="70"/>
  <c r="L178" i="70"/>
  <c r="BD177" i="70"/>
  <c r="BE177" i="70" s="1"/>
  <c r="AW177" i="70"/>
  <c r="AV177" i="70"/>
  <c r="AL177" i="70"/>
  <c r="AM177" i="70" s="1"/>
  <c r="AE177" i="70"/>
  <c r="AD177" i="70"/>
  <c r="T177" i="70"/>
  <c r="U177" i="70" s="1"/>
  <c r="M177" i="70"/>
  <c r="L177" i="70"/>
  <c r="BD176" i="70"/>
  <c r="BE176" i="70" s="1"/>
  <c r="AW176" i="70"/>
  <c r="AV176" i="70"/>
  <c r="AM176" i="70"/>
  <c r="AL176" i="70"/>
  <c r="AE176" i="70"/>
  <c r="AD176" i="70"/>
  <c r="T176" i="70"/>
  <c r="U176" i="70" s="1"/>
  <c r="M176" i="70"/>
  <c r="L176" i="70"/>
  <c r="BD175" i="70"/>
  <c r="BE175" i="70" s="1"/>
  <c r="AW175" i="70"/>
  <c r="AV175" i="70"/>
  <c r="AL175" i="70"/>
  <c r="AM175" i="70" s="1"/>
  <c r="AE175" i="70"/>
  <c r="AD175" i="70"/>
  <c r="T175" i="70"/>
  <c r="U175" i="70" s="1"/>
  <c r="M175" i="70"/>
  <c r="L175" i="70"/>
  <c r="BD174" i="70"/>
  <c r="BE174" i="70" s="1"/>
  <c r="AW174" i="70"/>
  <c r="AV174" i="70"/>
  <c r="AM174" i="70"/>
  <c r="AL174" i="70"/>
  <c r="AE174" i="70"/>
  <c r="AD174" i="70"/>
  <c r="T174" i="70"/>
  <c r="U174" i="70" s="1"/>
  <c r="M174" i="70"/>
  <c r="L174" i="70"/>
  <c r="BD173" i="70"/>
  <c r="BE173" i="70" s="1"/>
  <c r="AW173" i="70"/>
  <c r="AV173" i="70"/>
  <c r="AL173" i="70"/>
  <c r="AM173" i="70" s="1"/>
  <c r="AE173" i="70"/>
  <c r="AD173" i="70"/>
  <c r="T173" i="70"/>
  <c r="U173" i="70" s="1"/>
  <c r="M173" i="70"/>
  <c r="L173" i="70"/>
  <c r="BD172" i="70"/>
  <c r="BE172" i="70" s="1"/>
  <c r="AW172" i="70"/>
  <c r="AV172" i="70"/>
  <c r="AM172" i="70"/>
  <c r="AL172" i="70"/>
  <c r="AE172" i="70"/>
  <c r="AD172" i="70"/>
  <c r="T172" i="70"/>
  <c r="U172" i="70" s="1"/>
  <c r="M172" i="70"/>
  <c r="L172" i="70"/>
  <c r="BD171" i="70"/>
  <c r="BE171" i="70" s="1"/>
  <c r="AW171" i="70"/>
  <c r="AV171" i="70"/>
  <c r="AL171" i="70"/>
  <c r="AM171" i="70" s="1"/>
  <c r="AE171" i="70"/>
  <c r="AD171" i="70"/>
  <c r="T171" i="70"/>
  <c r="U171" i="70" s="1"/>
  <c r="M171" i="70"/>
  <c r="L171" i="70"/>
  <c r="BD170" i="70"/>
  <c r="BE170" i="70" s="1"/>
  <c r="AW170" i="70"/>
  <c r="AV170" i="70"/>
  <c r="AM170" i="70"/>
  <c r="AL170" i="70"/>
  <c r="AE170" i="70"/>
  <c r="AD170" i="70"/>
  <c r="T170" i="70"/>
  <c r="U170" i="70" s="1"/>
  <c r="M170" i="70"/>
  <c r="L170" i="70"/>
  <c r="BD169" i="70"/>
  <c r="BE169" i="70" s="1"/>
  <c r="AW169" i="70"/>
  <c r="AV169" i="70"/>
  <c r="AL169" i="70"/>
  <c r="AM169" i="70" s="1"/>
  <c r="AE169" i="70"/>
  <c r="AD169" i="70"/>
  <c r="T169" i="70"/>
  <c r="U169" i="70" s="1"/>
  <c r="M169" i="70"/>
  <c r="L169" i="70"/>
  <c r="BD168" i="70"/>
  <c r="BE168" i="70" s="1"/>
  <c r="AW168" i="70"/>
  <c r="AV168" i="70"/>
  <c r="AM168" i="70"/>
  <c r="AL168" i="70"/>
  <c r="AE168" i="70"/>
  <c r="AD168" i="70"/>
  <c r="T168" i="70"/>
  <c r="U168" i="70" s="1"/>
  <c r="M168" i="70"/>
  <c r="L168" i="70"/>
  <c r="BD167" i="70"/>
  <c r="BE167" i="70" s="1"/>
  <c r="AW167" i="70"/>
  <c r="AV167" i="70"/>
  <c r="AL167" i="70"/>
  <c r="AM167" i="70" s="1"/>
  <c r="AE167" i="70"/>
  <c r="AD167" i="70"/>
  <c r="T167" i="70"/>
  <c r="U167" i="70" s="1"/>
  <c r="M167" i="70"/>
  <c r="L167" i="70"/>
  <c r="BD166" i="70"/>
  <c r="BE166" i="70" s="1"/>
  <c r="AW166" i="70"/>
  <c r="AV166" i="70"/>
  <c r="AM166" i="70"/>
  <c r="AL166" i="70"/>
  <c r="AE166" i="70"/>
  <c r="AD166" i="70"/>
  <c r="T166" i="70"/>
  <c r="U166" i="70" s="1"/>
  <c r="M166" i="70"/>
  <c r="L166" i="70"/>
  <c r="BD165" i="70"/>
  <c r="BE165" i="70" s="1"/>
  <c r="AW165" i="70"/>
  <c r="AV165" i="70"/>
  <c r="AM165" i="70"/>
  <c r="AL165" i="70"/>
  <c r="AE165" i="70"/>
  <c r="AD165" i="70"/>
  <c r="T165" i="70"/>
  <c r="U165" i="70" s="1"/>
  <c r="M165" i="70"/>
  <c r="L165" i="70"/>
  <c r="BD164" i="70"/>
  <c r="BE164" i="70" s="1"/>
  <c r="AW164" i="70"/>
  <c r="AV164" i="70"/>
  <c r="AM164" i="70"/>
  <c r="AL164" i="70"/>
  <c r="AE164" i="70"/>
  <c r="AD164" i="70"/>
  <c r="T164" i="70"/>
  <c r="U164" i="70" s="1"/>
  <c r="M164" i="70"/>
  <c r="L164" i="70"/>
  <c r="BD163" i="70"/>
  <c r="BE163" i="70" s="1"/>
  <c r="AW163" i="70"/>
  <c r="AV163" i="70"/>
  <c r="AL163" i="70"/>
  <c r="AM163" i="70" s="1"/>
  <c r="AE163" i="70"/>
  <c r="AD163" i="70"/>
  <c r="T163" i="70"/>
  <c r="U163" i="70" s="1"/>
  <c r="M163" i="70"/>
  <c r="L163" i="70"/>
  <c r="BD162" i="70"/>
  <c r="BE162" i="70" s="1"/>
  <c r="AW162" i="70"/>
  <c r="AV162" i="70"/>
  <c r="AM162" i="70"/>
  <c r="AL162" i="70"/>
  <c r="AE162" i="70"/>
  <c r="AD162" i="70"/>
  <c r="T162" i="70"/>
  <c r="U162" i="70" s="1"/>
  <c r="M162" i="70"/>
  <c r="L162" i="70"/>
  <c r="BD161" i="70"/>
  <c r="BE161" i="70" s="1"/>
  <c r="AW161" i="70"/>
  <c r="AV161" i="70"/>
  <c r="AL161" i="70"/>
  <c r="AM161" i="70" s="1"/>
  <c r="AE161" i="70"/>
  <c r="AD161" i="70"/>
  <c r="T161" i="70"/>
  <c r="U161" i="70" s="1"/>
  <c r="M161" i="70"/>
  <c r="L161" i="70"/>
  <c r="BD160" i="70"/>
  <c r="BE160" i="70" s="1"/>
  <c r="AW160" i="70"/>
  <c r="AV160" i="70"/>
  <c r="AM160" i="70"/>
  <c r="AL160" i="70"/>
  <c r="AE160" i="70"/>
  <c r="AD160" i="70"/>
  <c r="T160" i="70"/>
  <c r="U160" i="70" s="1"/>
  <c r="M160" i="70"/>
  <c r="L160" i="70"/>
  <c r="BD159" i="70"/>
  <c r="BE159" i="70" s="1"/>
  <c r="AW159" i="70"/>
  <c r="AV159" i="70"/>
  <c r="AM159" i="70"/>
  <c r="AL159" i="70"/>
  <c r="AE159" i="70"/>
  <c r="AD159" i="70"/>
  <c r="T159" i="70"/>
  <c r="U159" i="70" s="1"/>
  <c r="M159" i="70"/>
  <c r="L159" i="70"/>
  <c r="BD158" i="70"/>
  <c r="BE158" i="70" s="1"/>
  <c r="AW158" i="70"/>
  <c r="AV158" i="70"/>
  <c r="AM158" i="70"/>
  <c r="AL158" i="70"/>
  <c r="AE158" i="70"/>
  <c r="AD158" i="70"/>
  <c r="T158" i="70"/>
  <c r="U158" i="70" s="1"/>
  <c r="M158" i="70"/>
  <c r="L158" i="70"/>
  <c r="BD157" i="70"/>
  <c r="BE157" i="70" s="1"/>
  <c r="AW157" i="70"/>
  <c r="AV157" i="70"/>
  <c r="AL157" i="70"/>
  <c r="AM157" i="70" s="1"/>
  <c r="AE157" i="70"/>
  <c r="AD157" i="70"/>
  <c r="T157" i="70"/>
  <c r="U157" i="70" s="1"/>
  <c r="M157" i="70"/>
  <c r="L157" i="70"/>
  <c r="BD156" i="70"/>
  <c r="BE156" i="70" s="1"/>
  <c r="AW156" i="70"/>
  <c r="AV156" i="70"/>
  <c r="AM156" i="70"/>
  <c r="AL156" i="70"/>
  <c r="AE156" i="70"/>
  <c r="AD156" i="70"/>
  <c r="T156" i="70"/>
  <c r="U156" i="70" s="1"/>
  <c r="M156" i="70"/>
  <c r="L156" i="70"/>
  <c r="BD155" i="70"/>
  <c r="BE155" i="70" s="1"/>
  <c r="AW155" i="70"/>
  <c r="AV155" i="70"/>
  <c r="AL155" i="70"/>
  <c r="AM155" i="70" s="1"/>
  <c r="AE155" i="70"/>
  <c r="AD155" i="70"/>
  <c r="T155" i="70"/>
  <c r="U155" i="70" s="1"/>
  <c r="M155" i="70"/>
  <c r="L155" i="70"/>
  <c r="BD154" i="70"/>
  <c r="BE154" i="70" s="1"/>
  <c r="AV154" i="70"/>
  <c r="AW154" i="70" s="1"/>
  <c r="AM154" i="70"/>
  <c r="AL154" i="70"/>
  <c r="AE154" i="70"/>
  <c r="AD154" i="70"/>
  <c r="T154" i="70"/>
  <c r="U154" i="70" s="1"/>
  <c r="M154" i="70"/>
  <c r="L154" i="70"/>
  <c r="BD153" i="70"/>
  <c r="BE153" i="70" s="1"/>
  <c r="AW153" i="70"/>
  <c r="AV153" i="70"/>
  <c r="AL153" i="70"/>
  <c r="AM153" i="70" s="1"/>
  <c r="AE153" i="70"/>
  <c r="AD153" i="70"/>
  <c r="T153" i="70"/>
  <c r="U153" i="70" s="1"/>
  <c r="M153" i="70"/>
  <c r="L153" i="70"/>
  <c r="BD152" i="70"/>
  <c r="BE152" i="70" s="1"/>
  <c r="AV152" i="70"/>
  <c r="AW152" i="70" s="1"/>
  <c r="AM152" i="70"/>
  <c r="AL152" i="70"/>
  <c r="AE152" i="70"/>
  <c r="AD152" i="70"/>
  <c r="T152" i="70"/>
  <c r="U152" i="70" s="1"/>
  <c r="M152" i="70"/>
  <c r="L152" i="70"/>
  <c r="BD151" i="70"/>
  <c r="BE151" i="70" s="1"/>
  <c r="AW151" i="70"/>
  <c r="AV151" i="70"/>
  <c r="AL151" i="70"/>
  <c r="AM151" i="70" s="1"/>
  <c r="AE151" i="70"/>
  <c r="AD151" i="70"/>
  <c r="T151" i="70"/>
  <c r="U151" i="70" s="1"/>
  <c r="M151" i="70"/>
  <c r="L151" i="70"/>
  <c r="BD150" i="70"/>
  <c r="BE150" i="70" s="1"/>
  <c r="AV150" i="70"/>
  <c r="AW150" i="70" s="1"/>
  <c r="AM150" i="70"/>
  <c r="AL150" i="70"/>
  <c r="AE150" i="70"/>
  <c r="AD150" i="70"/>
  <c r="T150" i="70"/>
  <c r="U150" i="70" s="1"/>
  <c r="M150" i="70"/>
  <c r="L150" i="70"/>
  <c r="BD149" i="70"/>
  <c r="BE149" i="70" s="1"/>
  <c r="AW149" i="70"/>
  <c r="AV149" i="70"/>
  <c r="AL149" i="70"/>
  <c r="AM149" i="70" s="1"/>
  <c r="AE149" i="70"/>
  <c r="AD149" i="70"/>
  <c r="T149" i="70"/>
  <c r="U149" i="70" s="1"/>
  <c r="M149" i="70"/>
  <c r="L149" i="70"/>
  <c r="BD148" i="70"/>
  <c r="BE148" i="70" s="1"/>
  <c r="AV148" i="70"/>
  <c r="AW148" i="70" s="1"/>
  <c r="AM148" i="70"/>
  <c r="AL148" i="70"/>
  <c r="AE148" i="70"/>
  <c r="AD148" i="70"/>
  <c r="T148" i="70"/>
  <c r="U148" i="70" s="1"/>
  <c r="M148" i="70"/>
  <c r="L148" i="70"/>
  <c r="BD147" i="70"/>
  <c r="BE147" i="70" s="1"/>
  <c r="AW147" i="70"/>
  <c r="AV147" i="70"/>
  <c r="AL147" i="70"/>
  <c r="AM147" i="70" s="1"/>
  <c r="AE147" i="70"/>
  <c r="AD147" i="70"/>
  <c r="T147" i="70"/>
  <c r="U147" i="70" s="1"/>
  <c r="M147" i="70"/>
  <c r="L147" i="70"/>
  <c r="BD146" i="70"/>
  <c r="BE146" i="70" s="1"/>
  <c r="AV146" i="70"/>
  <c r="AW146" i="70" s="1"/>
  <c r="AM146" i="70"/>
  <c r="AL146" i="70"/>
  <c r="AE146" i="70"/>
  <c r="AD146" i="70"/>
  <c r="T146" i="70"/>
  <c r="U146" i="70" s="1"/>
  <c r="M146" i="70"/>
  <c r="L146" i="70"/>
  <c r="BD145" i="70"/>
  <c r="BE145" i="70" s="1"/>
  <c r="AW145" i="70"/>
  <c r="AV145" i="70"/>
  <c r="AL145" i="70"/>
  <c r="AM145" i="70" s="1"/>
  <c r="AE145" i="70"/>
  <c r="AD145" i="70"/>
  <c r="T145" i="70"/>
  <c r="U145" i="70" s="1"/>
  <c r="M145" i="70"/>
  <c r="L145" i="70"/>
  <c r="BD144" i="70"/>
  <c r="BE144" i="70" s="1"/>
  <c r="AV144" i="70"/>
  <c r="AW144" i="70" s="1"/>
  <c r="AM144" i="70"/>
  <c r="AL144" i="70"/>
  <c r="AE144" i="70"/>
  <c r="AD144" i="70"/>
  <c r="T144" i="70"/>
  <c r="U144" i="70" s="1"/>
  <c r="M144" i="70"/>
  <c r="L144" i="70"/>
  <c r="BD143" i="70"/>
  <c r="BE143" i="70" s="1"/>
  <c r="AW143" i="70"/>
  <c r="AV143" i="70"/>
  <c r="AL143" i="70"/>
  <c r="AM143" i="70" s="1"/>
  <c r="AE143" i="70"/>
  <c r="AD143" i="70"/>
  <c r="T143" i="70"/>
  <c r="U143" i="70" s="1"/>
  <c r="M143" i="70"/>
  <c r="L143" i="70"/>
  <c r="BD142" i="70"/>
  <c r="BE142" i="70" s="1"/>
  <c r="AW142" i="70"/>
  <c r="AV142" i="70"/>
  <c r="AM142" i="70"/>
  <c r="AL142" i="70"/>
  <c r="AE142" i="70"/>
  <c r="AD142" i="70"/>
  <c r="T142" i="70"/>
  <c r="U142" i="70" s="1"/>
  <c r="M142" i="70"/>
  <c r="L142" i="70"/>
  <c r="BD141" i="70"/>
  <c r="BE141" i="70" s="1"/>
  <c r="AW141" i="70"/>
  <c r="AV141" i="70"/>
  <c r="AM141" i="70"/>
  <c r="AL141" i="70"/>
  <c r="AE141" i="70"/>
  <c r="AD141" i="70"/>
  <c r="T141" i="70"/>
  <c r="U141" i="70" s="1"/>
  <c r="M141" i="70"/>
  <c r="L141" i="70"/>
  <c r="BD140" i="70"/>
  <c r="BE140" i="70" s="1"/>
  <c r="AV140" i="70"/>
  <c r="AW140" i="70" s="1"/>
  <c r="AM140" i="70"/>
  <c r="AL140" i="70"/>
  <c r="AE140" i="70"/>
  <c r="AD140" i="70"/>
  <c r="T140" i="70"/>
  <c r="U140" i="70" s="1"/>
  <c r="M140" i="70"/>
  <c r="L140" i="70"/>
  <c r="BD139" i="70"/>
  <c r="BE139" i="70" s="1"/>
  <c r="AW139" i="70"/>
  <c r="AV139" i="70"/>
  <c r="AL139" i="70"/>
  <c r="AM139" i="70" s="1"/>
  <c r="AE139" i="70"/>
  <c r="AD139" i="70"/>
  <c r="T139" i="70"/>
  <c r="U139" i="70" s="1"/>
  <c r="M139" i="70"/>
  <c r="L139" i="70"/>
  <c r="BD138" i="70"/>
  <c r="BE138" i="70" s="1"/>
  <c r="AV138" i="70"/>
  <c r="AW138" i="70" s="1"/>
  <c r="AM138" i="70"/>
  <c r="AL138" i="70"/>
  <c r="AE138" i="70"/>
  <c r="AD138" i="70"/>
  <c r="T138" i="70"/>
  <c r="U138" i="70" s="1"/>
  <c r="M138" i="70"/>
  <c r="L138" i="70"/>
  <c r="BD137" i="70"/>
  <c r="BE137" i="70" s="1"/>
  <c r="AW137" i="70"/>
  <c r="AV137" i="70"/>
  <c r="AL137" i="70"/>
  <c r="AM137" i="70" s="1"/>
  <c r="AE137" i="70"/>
  <c r="AD137" i="70"/>
  <c r="T137" i="70"/>
  <c r="U137" i="70" s="1"/>
  <c r="M137" i="70"/>
  <c r="L137" i="70"/>
  <c r="BD136" i="70"/>
  <c r="BE136" i="70" s="1"/>
  <c r="AV136" i="70"/>
  <c r="AW136" i="70" s="1"/>
  <c r="AM136" i="70"/>
  <c r="AL136" i="70"/>
  <c r="AE136" i="70"/>
  <c r="AD136" i="70"/>
  <c r="T136" i="70"/>
  <c r="U136" i="70" s="1"/>
  <c r="M136" i="70"/>
  <c r="L136" i="70"/>
  <c r="BD135" i="70"/>
  <c r="BE135" i="70" s="1"/>
  <c r="AW135" i="70"/>
  <c r="AV135" i="70"/>
  <c r="AL135" i="70"/>
  <c r="AM135" i="70" s="1"/>
  <c r="AE135" i="70"/>
  <c r="AD135" i="70"/>
  <c r="T135" i="70"/>
  <c r="U135" i="70" s="1"/>
  <c r="M135" i="70"/>
  <c r="L135" i="70"/>
  <c r="BD134" i="70"/>
  <c r="BE134" i="70" s="1"/>
  <c r="AV134" i="70"/>
  <c r="AW134" i="70" s="1"/>
  <c r="AM134" i="70"/>
  <c r="AL134" i="70"/>
  <c r="AE134" i="70"/>
  <c r="AD134" i="70"/>
  <c r="T134" i="70"/>
  <c r="U134" i="70" s="1"/>
  <c r="M134" i="70"/>
  <c r="L134" i="70"/>
  <c r="BD133" i="70"/>
  <c r="BE133" i="70" s="1"/>
  <c r="AW133" i="70"/>
  <c r="AV133" i="70"/>
  <c r="AL133" i="70"/>
  <c r="AM133" i="70" s="1"/>
  <c r="AE133" i="70"/>
  <c r="AD133" i="70"/>
  <c r="T133" i="70"/>
  <c r="U133" i="70" s="1"/>
  <c r="M133" i="70"/>
  <c r="L133" i="70"/>
  <c r="BD132" i="70"/>
  <c r="BE132" i="70" s="1"/>
  <c r="AV132" i="70"/>
  <c r="AW132" i="70" s="1"/>
  <c r="AM132" i="70"/>
  <c r="AL132" i="70"/>
  <c r="AE132" i="70"/>
  <c r="AD132" i="70"/>
  <c r="T132" i="70"/>
  <c r="U132" i="70" s="1"/>
  <c r="M132" i="70"/>
  <c r="L132" i="70"/>
  <c r="BD131" i="70"/>
  <c r="BE131" i="70" s="1"/>
  <c r="AW131" i="70"/>
  <c r="AV131" i="70"/>
  <c r="AL131" i="70"/>
  <c r="AM131" i="70" s="1"/>
  <c r="AE131" i="70"/>
  <c r="AD131" i="70"/>
  <c r="T131" i="70"/>
  <c r="U131" i="70" s="1"/>
  <c r="M131" i="70"/>
  <c r="L131" i="70"/>
  <c r="BD130" i="70"/>
  <c r="BE130" i="70" s="1"/>
  <c r="AV130" i="70"/>
  <c r="AW130" i="70" s="1"/>
  <c r="AM130" i="70"/>
  <c r="AL130" i="70"/>
  <c r="AE130" i="70"/>
  <c r="AD130" i="70"/>
  <c r="T130" i="70"/>
  <c r="U130" i="70" s="1"/>
  <c r="M130" i="70"/>
  <c r="L130" i="70"/>
  <c r="BD129" i="70"/>
  <c r="BE129" i="70" s="1"/>
  <c r="AW129" i="70"/>
  <c r="AV129" i="70"/>
  <c r="AL129" i="70"/>
  <c r="AM129" i="70" s="1"/>
  <c r="AE129" i="70"/>
  <c r="AD129" i="70"/>
  <c r="T129" i="70"/>
  <c r="U129" i="70" s="1"/>
  <c r="M129" i="70"/>
  <c r="L129" i="70"/>
  <c r="BD128" i="70"/>
  <c r="BE128" i="70" s="1"/>
  <c r="AW128" i="70"/>
  <c r="AV128" i="70"/>
  <c r="AM128" i="70"/>
  <c r="AL128" i="70"/>
  <c r="AE128" i="70"/>
  <c r="AD128" i="70"/>
  <c r="T128" i="70"/>
  <c r="U128" i="70" s="1"/>
  <c r="M128" i="70"/>
  <c r="L128" i="70"/>
  <c r="BD127" i="70"/>
  <c r="BE127" i="70" s="1"/>
  <c r="AW127" i="70"/>
  <c r="AV127" i="70"/>
  <c r="AM127" i="70"/>
  <c r="AL127" i="70"/>
  <c r="AE127" i="70"/>
  <c r="AD127" i="70"/>
  <c r="T127" i="70"/>
  <c r="U127" i="70" s="1"/>
  <c r="M127" i="70"/>
  <c r="L127" i="70"/>
  <c r="BD126" i="70"/>
  <c r="BE126" i="70" s="1"/>
  <c r="AV126" i="70"/>
  <c r="AW126" i="70" s="1"/>
  <c r="AM126" i="70"/>
  <c r="AL126" i="70"/>
  <c r="AE126" i="70"/>
  <c r="AD126" i="70"/>
  <c r="T126" i="70"/>
  <c r="U126" i="70" s="1"/>
  <c r="M126" i="70"/>
  <c r="L126" i="70"/>
  <c r="BD125" i="70"/>
  <c r="BE125" i="70" s="1"/>
  <c r="AW125" i="70"/>
  <c r="AV125" i="70"/>
  <c r="AL125" i="70"/>
  <c r="AM125" i="70" s="1"/>
  <c r="AE125" i="70"/>
  <c r="AD125" i="70"/>
  <c r="T125" i="70"/>
  <c r="U125" i="70" s="1"/>
  <c r="M125" i="70"/>
  <c r="L125" i="70"/>
  <c r="BD124" i="70"/>
  <c r="BE124" i="70" s="1"/>
  <c r="AW124" i="70"/>
  <c r="AV124" i="70"/>
  <c r="AM124" i="70"/>
  <c r="AL124" i="70"/>
  <c r="AD124" i="70"/>
  <c r="AE124" i="70" s="1"/>
  <c r="T124" i="70"/>
  <c r="U124" i="70" s="1"/>
  <c r="M124" i="70"/>
  <c r="L124" i="70"/>
  <c r="BD123" i="70"/>
  <c r="BE123" i="70" s="1"/>
  <c r="AW123" i="70"/>
  <c r="AV123" i="70"/>
  <c r="AM123" i="70"/>
  <c r="AL123" i="70"/>
  <c r="AE123" i="70"/>
  <c r="AD123" i="70"/>
  <c r="T123" i="70"/>
  <c r="U123" i="70" s="1"/>
  <c r="L123" i="70"/>
  <c r="M123" i="70" s="1"/>
  <c r="BD122" i="70"/>
  <c r="BE122" i="70" s="1"/>
  <c r="AW122" i="70"/>
  <c r="AV122" i="70"/>
  <c r="AM122" i="70"/>
  <c r="AL122" i="70"/>
  <c r="AE122" i="70"/>
  <c r="AD122" i="70"/>
  <c r="T122" i="70"/>
  <c r="U122" i="70" s="1"/>
  <c r="L122" i="70"/>
  <c r="M122" i="70" s="1"/>
  <c r="BD121" i="70"/>
  <c r="BE121" i="70" s="1"/>
  <c r="AW121" i="70"/>
  <c r="AV121" i="70"/>
  <c r="AM121" i="70"/>
  <c r="AL121" i="70"/>
  <c r="AE121" i="70"/>
  <c r="AD121" i="70"/>
  <c r="T121" i="70"/>
  <c r="U121" i="70" s="1"/>
  <c r="M121" i="70"/>
  <c r="L121" i="70"/>
  <c r="BD120" i="70"/>
  <c r="BE120" i="70" s="1"/>
  <c r="AV120" i="70"/>
  <c r="AW120" i="70" s="1"/>
  <c r="AM120" i="70"/>
  <c r="AL120" i="70"/>
  <c r="AE120" i="70"/>
  <c r="AD120" i="70"/>
  <c r="T120" i="70"/>
  <c r="U120" i="70" s="1"/>
  <c r="L120" i="70"/>
  <c r="M120" i="70" s="1"/>
  <c r="BD119" i="70"/>
  <c r="BE119" i="70" s="1"/>
  <c r="AW119" i="70"/>
  <c r="AV119" i="70"/>
  <c r="AL119" i="70"/>
  <c r="AM119" i="70" s="1"/>
  <c r="AE119" i="70"/>
  <c r="AD119" i="70"/>
  <c r="T119" i="70"/>
  <c r="U119" i="70" s="1"/>
  <c r="L119" i="70"/>
  <c r="M119" i="70" s="1"/>
  <c r="BD118" i="70"/>
  <c r="BE118" i="70" s="1"/>
  <c r="AV118" i="70"/>
  <c r="AW118" i="70" s="1"/>
  <c r="AM118" i="70"/>
  <c r="AL118" i="70"/>
  <c r="AD118" i="70"/>
  <c r="AE118" i="70" s="1"/>
  <c r="T118" i="70"/>
  <c r="U118" i="70" s="1"/>
  <c r="L118" i="70"/>
  <c r="M118" i="70" s="1"/>
  <c r="BD117" i="70"/>
  <c r="BE117" i="70" s="1"/>
  <c r="AW117" i="70"/>
  <c r="AV117" i="70"/>
  <c r="AM117" i="70"/>
  <c r="AL117" i="70"/>
  <c r="AE117" i="70"/>
  <c r="AD117" i="70"/>
  <c r="T117" i="70"/>
  <c r="U117" i="70" s="1"/>
  <c r="L117" i="70"/>
  <c r="M117" i="70" s="1"/>
  <c r="BD116" i="70"/>
  <c r="BE116" i="70" s="1"/>
  <c r="AW116" i="70"/>
  <c r="AV116" i="70"/>
  <c r="AM116" i="70"/>
  <c r="AL116" i="70"/>
  <c r="AD116" i="70"/>
  <c r="AE116" i="70" s="1"/>
  <c r="T116" i="70"/>
  <c r="U116" i="70" s="1"/>
  <c r="L116" i="70"/>
  <c r="M116" i="70" s="1"/>
  <c r="BD115" i="70"/>
  <c r="BE115" i="70" s="1"/>
  <c r="AW115" i="70"/>
  <c r="AV115" i="70"/>
  <c r="AM115" i="70"/>
  <c r="AL115" i="70"/>
  <c r="AE115" i="70"/>
  <c r="AD115" i="70"/>
  <c r="T115" i="70"/>
  <c r="U115" i="70" s="1"/>
  <c r="M115" i="70"/>
  <c r="L115" i="70"/>
  <c r="BD114" i="70"/>
  <c r="BE114" i="70" s="1"/>
  <c r="AV114" i="70"/>
  <c r="AW114" i="70" s="1"/>
  <c r="AM114" i="70"/>
  <c r="AL114" i="70"/>
  <c r="AE114" i="70"/>
  <c r="AD114" i="70"/>
  <c r="T114" i="70"/>
  <c r="U114" i="70" s="1"/>
  <c r="L114" i="70"/>
  <c r="M114" i="70" s="1"/>
  <c r="BD113" i="70"/>
  <c r="BE113" i="70" s="1"/>
  <c r="AW113" i="70"/>
  <c r="AV113" i="70"/>
  <c r="AL113" i="70"/>
  <c r="AM113" i="70" s="1"/>
  <c r="AE113" i="70"/>
  <c r="AD113" i="70"/>
  <c r="U113" i="70"/>
  <c r="T113" i="70"/>
  <c r="M113" i="70"/>
  <c r="L113" i="70"/>
  <c r="BD112" i="70"/>
  <c r="BE112" i="70" s="1"/>
  <c r="AW112" i="70"/>
  <c r="AV112" i="70"/>
  <c r="AL112" i="70"/>
  <c r="AM112" i="70" s="1"/>
  <c r="AD112" i="70"/>
  <c r="AE112" i="70" s="1"/>
  <c r="T112" i="70"/>
  <c r="U112" i="70" s="1"/>
  <c r="L112" i="70"/>
  <c r="M112" i="70" s="1"/>
  <c r="BD111" i="70"/>
  <c r="BE111" i="70" s="1"/>
  <c r="AV111" i="70"/>
  <c r="AW111" i="70" s="1"/>
  <c r="AM111" i="70"/>
  <c r="AL111" i="70"/>
  <c r="AD111" i="70"/>
  <c r="AE111" i="70" s="1"/>
  <c r="U111" i="70"/>
  <c r="T111" i="70"/>
  <c r="M111" i="70"/>
  <c r="L111" i="70"/>
  <c r="BD110" i="70"/>
  <c r="BE110" i="70" s="1"/>
  <c r="AV110" i="70"/>
  <c r="AW110" i="70" s="1"/>
  <c r="AM110" i="70"/>
  <c r="AL110" i="70"/>
  <c r="AD110" i="70"/>
  <c r="AE110" i="70" s="1"/>
  <c r="T110" i="70"/>
  <c r="U110" i="70" s="1"/>
  <c r="L110" i="70"/>
  <c r="M110" i="70" s="1"/>
  <c r="BD109" i="70"/>
  <c r="BE109" i="70" s="1"/>
  <c r="AW109" i="70"/>
  <c r="AV109" i="70"/>
  <c r="AL109" i="70"/>
  <c r="AM109" i="70" s="1"/>
  <c r="AE109" i="70"/>
  <c r="AD109" i="70"/>
  <c r="T109" i="70"/>
  <c r="U109" i="70" s="1"/>
  <c r="M109" i="70"/>
  <c r="L109" i="70"/>
  <c r="BD108" i="70"/>
  <c r="BE108" i="70" s="1"/>
  <c r="AV108" i="70"/>
  <c r="AW108" i="70" s="1"/>
  <c r="AL108" i="70"/>
  <c r="AM108" i="70" s="1"/>
  <c r="AE108" i="70"/>
  <c r="AD108" i="70"/>
  <c r="T108" i="70"/>
  <c r="U108" i="70" s="1"/>
  <c r="L108" i="70"/>
  <c r="M108" i="70" s="1"/>
  <c r="BD107" i="70"/>
  <c r="BE107" i="70" s="1"/>
  <c r="AW107" i="70"/>
  <c r="AV107" i="70"/>
  <c r="AM107" i="70"/>
  <c r="AL107" i="70"/>
  <c r="AE107" i="70"/>
  <c r="AD107" i="70"/>
  <c r="U107" i="70"/>
  <c r="T107" i="70"/>
  <c r="L107" i="70"/>
  <c r="M107" i="70" s="1"/>
  <c r="BE106" i="70"/>
  <c r="BD106" i="70"/>
  <c r="AW106" i="70"/>
  <c r="AV106" i="70"/>
  <c r="AM106" i="70"/>
  <c r="AL106" i="70"/>
  <c r="AE106" i="70"/>
  <c r="AD106" i="70"/>
  <c r="U106" i="70"/>
  <c r="T106" i="70"/>
  <c r="L106" i="70"/>
  <c r="M106" i="70" s="1"/>
  <c r="BE105" i="70"/>
  <c r="BD105" i="70"/>
  <c r="AW105" i="70"/>
  <c r="AV105" i="70"/>
  <c r="AM105" i="70"/>
  <c r="AL105" i="70"/>
  <c r="AD105" i="70"/>
  <c r="AE105" i="70" s="1"/>
  <c r="U105" i="70"/>
  <c r="T105" i="70"/>
  <c r="L105" i="70"/>
  <c r="M105" i="70" s="1"/>
  <c r="BE104" i="70"/>
  <c r="BD104" i="70"/>
  <c r="AW104" i="70"/>
  <c r="AV104" i="70"/>
  <c r="AM104" i="70"/>
  <c r="AL104" i="70"/>
  <c r="AD104" i="70"/>
  <c r="AE104" i="70" s="1"/>
  <c r="U104" i="70"/>
  <c r="T104" i="70"/>
  <c r="L104" i="70"/>
  <c r="M104" i="70" s="1"/>
  <c r="BE103" i="70"/>
  <c r="BD103" i="70"/>
  <c r="AW103" i="70"/>
  <c r="AV103" i="70"/>
  <c r="AM103" i="70"/>
  <c r="AL103" i="70"/>
  <c r="AE103" i="70"/>
  <c r="AD103" i="70"/>
  <c r="U103" i="70"/>
  <c r="T103" i="70"/>
  <c r="L103" i="70"/>
  <c r="M103" i="70" s="1"/>
  <c r="BE102" i="70"/>
  <c r="BD102" i="70"/>
  <c r="AW102" i="70"/>
  <c r="AV102" i="70"/>
  <c r="AM102" i="70"/>
  <c r="AL102" i="70"/>
  <c r="AE102" i="70"/>
  <c r="AD102" i="70"/>
  <c r="U102" i="70"/>
  <c r="T102" i="70"/>
  <c r="L102" i="70"/>
  <c r="M102" i="70" s="1"/>
  <c r="BE101" i="70"/>
  <c r="BD101" i="70"/>
  <c r="AW101" i="70"/>
  <c r="AV101" i="70"/>
  <c r="AM101" i="70"/>
  <c r="AL101" i="70"/>
  <c r="AD101" i="70"/>
  <c r="AE101" i="70" s="1"/>
  <c r="U101" i="70"/>
  <c r="T101" i="70"/>
  <c r="L101" i="70"/>
  <c r="M101" i="70" s="1"/>
  <c r="BE100" i="70"/>
  <c r="BD100" i="70"/>
  <c r="AW100" i="70"/>
  <c r="AV100" i="70"/>
  <c r="AM100" i="70"/>
  <c r="AL100" i="70"/>
  <c r="AD100" i="70"/>
  <c r="AE100" i="70" s="1"/>
  <c r="U100" i="70"/>
  <c r="T100" i="70"/>
  <c r="L100" i="70"/>
  <c r="M100" i="70" s="1"/>
  <c r="BE99" i="70"/>
  <c r="BD99" i="70"/>
  <c r="AW99" i="70"/>
  <c r="AV99" i="70"/>
  <c r="AM99" i="70"/>
  <c r="AL99" i="70"/>
  <c r="AD99" i="70"/>
  <c r="AE99" i="70" s="1"/>
  <c r="U99" i="70"/>
  <c r="T99" i="70"/>
  <c r="L99" i="70"/>
  <c r="M99" i="70" s="1"/>
  <c r="BE98" i="70"/>
  <c r="BD98" i="70"/>
  <c r="AW98" i="70"/>
  <c r="AV98" i="70"/>
  <c r="AM98" i="70"/>
  <c r="AL98" i="70"/>
  <c r="AE98" i="70"/>
  <c r="AD98" i="70"/>
  <c r="U98" i="70"/>
  <c r="T98" i="70"/>
  <c r="L98" i="70"/>
  <c r="M98" i="70" s="1"/>
  <c r="BE97" i="70"/>
  <c r="BD97" i="70"/>
  <c r="AW97" i="70"/>
  <c r="AV97" i="70"/>
  <c r="AM97" i="70"/>
  <c r="AL97" i="70"/>
  <c r="AE97" i="70"/>
  <c r="AD97" i="70"/>
  <c r="U97" i="70"/>
  <c r="T97" i="70"/>
  <c r="L97" i="70"/>
  <c r="M97" i="70" s="1"/>
  <c r="BE96" i="70"/>
  <c r="BD96" i="70"/>
  <c r="AW96" i="70"/>
  <c r="AV96" i="70"/>
  <c r="AM96" i="70"/>
  <c r="AL96" i="70"/>
  <c r="AD96" i="70"/>
  <c r="AE96" i="70" s="1"/>
  <c r="U96" i="70"/>
  <c r="T96" i="70"/>
  <c r="L96" i="70"/>
  <c r="M96" i="70" s="1"/>
  <c r="BE95" i="70"/>
  <c r="BD95" i="70"/>
  <c r="AW95" i="70"/>
  <c r="AV95" i="70"/>
  <c r="AM95" i="70"/>
  <c r="AL95" i="70"/>
  <c r="AE95" i="70"/>
  <c r="AD95" i="70"/>
  <c r="U95" i="70"/>
  <c r="T95" i="70"/>
  <c r="L95" i="70"/>
  <c r="M95" i="70" s="1"/>
  <c r="BE94" i="70"/>
  <c r="BD94" i="70"/>
  <c r="AW94" i="70"/>
  <c r="AV94" i="70"/>
  <c r="AM94" i="70"/>
  <c r="AL94" i="70"/>
  <c r="AE94" i="70"/>
  <c r="AD94" i="70"/>
  <c r="U94" i="70"/>
  <c r="T94" i="70"/>
  <c r="L94" i="70"/>
  <c r="M94" i="70" s="1"/>
  <c r="BE93" i="70"/>
  <c r="BD93" i="70"/>
  <c r="AW93" i="70"/>
  <c r="AV93" i="70"/>
  <c r="AM93" i="70"/>
  <c r="AL93" i="70"/>
  <c r="AD93" i="70"/>
  <c r="AE93" i="70" s="1"/>
  <c r="U93" i="70"/>
  <c r="T93" i="70"/>
  <c r="L93" i="70"/>
  <c r="M93" i="70" s="1"/>
  <c r="BE92" i="70"/>
  <c r="BD92" i="70"/>
  <c r="AW92" i="70"/>
  <c r="AV92" i="70"/>
  <c r="AM92" i="70"/>
  <c r="AL92" i="70"/>
  <c r="AD92" i="70"/>
  <c r="AE92" i="70" s="1"/>
  <c r="U92" i="70"/>
  <c r="T92" i="70"/>
  <c r="L92" i="70"/>
  <c r="M92" i="70" s="1"/>
  <c r="BE91" i="70"/>
  <c r="BD91" i="70"/>
  <c r="AW91" i="70"/>
  <c r="AV91" i="70"/>
  <c r="AM91" i="70"/>
  <c r="AL91" i="70"/>
  <c r="AE91" i="70"/>
  <c r="AD91" i="70"/>
  <c r="U91" i="70"/>
  <c r="T91" i="70"/>
  <c r="L91" i="70"/>
  <c r="M91" i="70" s="1"/>
  <c r="BE90" i="70"/>
  <c r="BD90" i="70"/>
  <c r="AW90" i="70"/>
  <c r="AV90" i="70"/>
  <c r="AM90" i="70"/>
  <c r="AL90" i="70"/>
  <c r="AE90" i="70"/>
  <c r="AD90" i="70"/>
  <c r="U90" i="70"/>
  <c r="T90" i="70"/>
  <c r="L90" i="70"/>
  <c r="M90" i="70" s="1"/>
  <c r="BE89" i="70"/>
  <c r="BD89" i="70"/>
  <c r="AW89" i="70"/>
  <c r="AV89" i="70"/>
  <c r="AM89" i="70"/>
  <c r="AL89" i="70"/>
  <c r="AD89" i="70"/>
  <c r="AE89" i="70" s="1"/>
  <c r="U89" i="70"/>
  <c r="T89" i="70"/>
  <c r="L89" i="70"/>
  <c r="M89" i="70" s="1"/>
  <c r="BE88" i="70"/>
  <c r="BD88" i="70"/>
  <c r="AW88" i="70"/>
  <c r="AV88" i="70"/>
  <c r="AM88" i="70"/>
  <c r="AL88" i="70"/>
  <c r="AD88" i="70"/>
  <c r="AE88" i="70" s="1"/>
  <c r="U88" i="70"/>
  <c r="T88" i="70"/>
  <c r="L88" i="70"/>
  <c r="M88" i="70" s="1"/>
  <c r="BE87" i="70"/>
  <c r="BD87" i="70"/>
  <c r="AW87" i="70"/>
  <c r="AV87" i="70"/>
  <c r="AM87" i="70"/>
  <c r="AL87" i="70"/>
  <c r="AD87" i="70"/>
  <c r="AE87" i="70" s="1"/>
  <c r="U87" i="70"/>
  <c r="T87" i="70"/>
  <c r="L87" i="70"/>
  <c r="M87" i="70" s="1"/>
  <c r="BE86" i="70"/>
  <c r="BD86" i="70"/>
  <c r="AW86" i="70"/>
  <c r="AV86" i="70"/>
  <c r="AM86" i="70"/>
  <c r="AL86" i="70"/>
  <c r="AE86" i="70"/>
  <c r="AD86" i="70"/>
  <c r="U86" i="70"/>
  <c r="T86" i="70"/>
  <c r="L86" i="70"/>
  <c r="M86" i="70" s="1"/>
  <c r="BE85" i="70"/>
  <c r="BD85" i="70"/>
  <c r="AW85" i="70"/>
  <c r="AV85" i="70"/>
  <c r="AM85" i="70"/>
  <c r="AL85" i="70"/>
  <c r="AE85" i="70"/>
  <c r="AD85" i="70"/>
  <c r="U85" i="70"/>
  <c r="T85" i="70"/>
  <c r="L85" i="70"/>
  <c r="M85" i="70" s="1"/>
  <c r="BE84" i="70"/>
  <c r="BD84" i="70"/>
  <c r="AW84" i="70"/>
  <c r="AV84" i="70"/>
  <c r="AM84" i="70"/>
  <c r="AL84" i="70"/>
  <c r="AD84" i="70"/>
  <c r="AE84" i="70" s="1"/>
  <c r="U84" i="70"/>
  <c r="T84" i="70"/>
  <c r="L84" i="70"/>
  <c r="M84" i="70" s="1"/>
  <c r="BE83" i="70"/>
  <c r="BD83" i="70"/>
  <c r="AW83" i="70"/>
  <c r="AV83" i="70"/>
  <c r="AM83" i="70"/>
  <c r="AL83" i="70"/>
  <c r="AE83" i="70"/>
  <c r="AD83" i="70"/>
  <c r="U83" i="70"/>
  <c r="T83" i="70"/>
  <c r="L83" i="70"/>
  <c r="M83" i="70" s="1"/>
  <c r="BE82" i="70"/>
  <c r="BD82" i="70"/>
  <c r="AW82" i="70"/>
  <c r="AV82" i="70"/>
  <c r="AM82" i="70"/>
  <c r="AL82" i="70"/>
  <c r="AE82" i="70"/>
  <c r="AD82" i="70"/>
  <c r="U82" i="70"/>
  <c r="T82" i="70"/>
  <c r="L82" i="70"/>
  <c r="M82" i="70" s="1"/>
  <c r="BE81" i="70"/>
  <c r="BD81" i="70"/>
  <c r="AW81" i="70"/>
  <c r="AV81" i="70"/>
  <c r="AM81" i="70"/>
  <c r="AL81" i="70"/>
  <c r="AD81" i="70"/>
  <c r="AE81" i="70" s="1"/>
  <c r="U81" i="70"/>
  <c r="T81" i="70"/>
  <c r="L81" i="70"/>
  <c r="M81" i="70" s="1"/>
  <c r="BE80" i="70"/>
  <c r="BD80" i="70"/>
  <c r="AW80" i="70"/>
  <c r="AV80" i="70"/>
  <c r="AM80" i="70"/>
  <c r="AL80" i="70"/>
  <c r="AD80" i="70"/>
  <c r="AE80" i="70" s="1"/>
  <c r="U80" i="70"/>
  <c r="T80" i="70"/>
  <c r="L80" i="70"/>
  <c r="M80" i="70" s="1"/>
  <c r="BE79" i="70"/>
  <c r="BD79" i="70"/>
  <c r="AW79" i="70"/>
  <c r="AV79" i="70"/>
  <c r="AM79" i="70"/>
  <c r="AL79" i="70"/>
  <c r="AE79" i="70"/>
  <c r="AD79" i="70"/>
  <c r="U79" i="70"/>
  <c r="T79" i="70"/>
  <c r="L79" i="70"/>
  <c r="M79" i="70" s="1"/>
  <c r="BE78" i="70"/>
  <c r="BD78" i="70"/>
  <c r="AW78" i="70"/>
  <c r="AV78" i="70"/>
  <c r="AM78" i="70"/>
  <c r="AL78" i="70"/>
  <c r="AE78" i="70"/>
  <c r="AD78" i="70"/>
  <c r="U78" i="70"/>
  <c r="T78" i="70"/>
  <c r="L78" i="70"/>
  <c r="M78" i="70" s="1"/>
  <c r="BE77" i="70"/>
  <c r="BD77" i="70"/>
  <c r="AW77" i="70"/>
  <c r="AV77" i="70"/>
  <c r="AM77" i="70"/>
  <c r="AL77" i="70"/>
  <c r="AD77" i="70"/>
  <c r="AE77" i="70" s="1"/>
  <c r="U77" i="70"/>
  <c r="T77" i="70"/>
  <c r="L77" i="70"/>
  <c r="M77" i="70" s="1"/>
  <c r="BE76" i="70"/>
  <c r="BD76" i="70"/>
  <c r="AW76" i="70"/>
  <c r="AV76" i="70"/>
  <c r="AM76" i="70"/>
  <c r="AL76" i="70"/>
  <c r="AD76" i="70"/>
  <c r="AE76" i="70" s="1"/>
  <c r="U76" i="70"/>
  <c r="T76" i="70"/>
  <c r="L76" i="70"/>
  <c r="M76" i="70" s="1"/>
  <c r="BE75" i="70"/>
  <c r="BD75" i="70"/>
  <c r="AW75" i="70"/>
  <c r="AV75" i="70"/>
  <c r="AM75" i="70"/>
  <c r="AL75" i="70"/>
  <c r="AD75" i="70"/>
  <c r="AE75" i="70" s="1"/>
  <c r="U75" i="70"/>
  <c r="T75" i="70"/>
  <c r="L75" i="70"/>
  <c r="M75" i="70" s="1"/>
  <c r="BE74" i="70"/>
  <c r="BD74" i="70"/>
  <c r="AW74" i="70"/>
  <c r="AV74" i="70"/>
  <c r="AM74" i="70"/>
  <c r="AL74" i="70"/>
  <c r="AE74" i="70"/>
  <c r="AD74" i="70"/>
  <c r="U74" i="70"/>
  <c r="T74" i="70"/>
  <c r="L74" i="70"/>
  <c r="M74" i="70" s="1"/>
  <c r="BE73" i="70"/>
  <c r="BD73" i="70"/>
  <c r="AW73" i="70"/>
  <c r="AV73" i="70"/>
  <c r="AM73" i="70"/>
  <c r="AL73" i="70"/>
  <c r="AE73" i="70"/>
  <c r="AD73" i="70"/>
  <c r="U73" i="70"/>
  <c r="T73" i="70"/>
  <c r="L73" i="70"/>
  <c r="M73" i="70" s="1"/>
  <c r="BE72" i="70"/>
  <c r="BD72" i="70"/>
  <c r="AW72" i="70"/>
  <c r="AV72" i="70"/>
  <c r="AM72" i="70"/>
  <c r="AL72" i="70"/>
  <c r="AD72" i="70"/>
  <c r="AE72" i="70" s="1"/>
  <c r="U72" i="70"/>
  <c r="T72" i="70"/>
  <c r="L72" i="70"/>
  <c r="M72" i="70" s="1"/>
  <c r="BE71" i="70"/>
  <c r="BD71" i="70"/>
  <c r="AW71" i="70"/>
  <c r="AV71" i="70"/>
  <c r="AM71" i="70"/>
  <c r="AL71" i="70"/>
  <c r="AE71" i="70"/>
  <c r="AD71" i="70"/>
  <c r="U71" i="70"/>
  <c r="T71" i="70"/>
  <c r="L71" i="70"/>
  <c r="M71" i="70" s="1"/>
  <c r="BE70" i="70"/>
  <c r="BD70" i="70"/>
  <c r="AW70" i="70"/>
  <c r="AV70" i="70"/>
  <c r="AM70" i="70"/>
  <c r="AL70" i="70"/>
  <c r="AE70" i="70"/>
  <c r="AD70" i="70"/>
  <c r="U70" i="70"/>
  <c r="T70" i="70"/>
  <c r="L70" i="70"/>
  <c r="M70" i="70" s="1"/>
  <c r="BE69" i="70"/>
  <c r="BD69" i="70"/>
  <c r="AW69" i="70"/>
  <c r="AV69" i="70"/>
  <c r="AM69" i="70"/>
  <c r="AL69" i="70"/>
  <c r="AD69" i="70"/>
  <c r="AE69" i="70" s="1"/>
  <c r="U69" i="70"/>
  <c r="T69" i="70"/>
  <c r="L69" i="70"/>
  <c r="M69" i="70" s="1"/>
  <c r="BE68" i="70"/>
  <c r="BD68" i="70"/>
  <c r="AW68" i="70"/>
  <c r="AV68" i="70"/>
  <c r="AM68" i="70"/>
  <c r="AL68" i="70"/>
  <c r="AD68" i="70"/>
  <c r="AE68" i="70" s="1"/>
  <c r="U68" i="70"/>
  <c r="T68" i="70"/>
  <c r="L68" i="70"/>
  <c r="M68" i="70" s="1"/>
  <c r="BE67" i="70"/>
  <c r="BD67" i="70"/>
  <c r="AW67" i="70"/>
  <c r="AV67" i="70"/>
  <c r="AM67" i="70"/>
  <c r="AL67" i="70"/>
  <c r="AE67" i="70"/>
  <c r="AD67" i="70"/>
  <c r="U67" i="70"/>
  <c r="T67" i="70"/>
  <c r="L67" i="70"/>
  <c r="M67" i="70" s="1"/>
  <c r="BD66" i="70"/>
  <c r="BE66" i="70" s="1"/>
  <c r="AW66" i="70"/>
  <c r="AV66" i="70"/>
  <c r="AM66" i="70"/>
  <c r="AL66" i="70"/>
  <c r="AE66" i="70"/>
  <c r="AD66" i="70"/>
  <c r="U66" i="70"/>
  <c r="T66" i="70"/>
  <c r="L66" i="70"/>
  <c r="M66" i="70" s="1"/>
  <c r="BE65" i="70"/>
  <c r="BD65" i="70"/>
  <c r="AW65" i="70"/>
  <c r="AV65" i="70"/>
  <c r="AM65" i="70"/>
  <c r="AL65" i="70"/>
  <c r="AD65" i="70"/>
  <c r="AE65" i="70" s="1"/>
  <c r="U65" i="70"/>
  <c r="T65" i="70"/>
  <c r="L65" i="70"/>
  <c r="M65" i="70" s="1"/>
  <c r="BE64" i="70"/>
  <c r="BD64" i="70"/>
  <c r="AW64" i="70"/>
  <c r="AV64" i="70"/>
  <c r="AM64" i="70"/>
  <c r="AL64" i="70"/>
  <c r="AD64" i="70"/>
  <c r="AE64" i="70" s="1"/>
  <c r="U64" i="70"/>
  <c r="T64" i="70"/>
  <c r="L64" i="70"/>
  <c r="M64" i="70" s="1"/>
  <c r="BD63" i="70"/>
  <c r="BE63" i="70" s="1"/>
  <c r="AW63" i="70"/>
  <c r="AV63" i="70"/>
  <c r="AM63" i="70"/>
  <c r="AL63" i="70"/>
  <c r="AD63" i="70"/>
  <c r="AE63" i="70" s="1"/>
  <c r="U63" i="70"/>
  <c r="T63" i="70"/>
  <c r="L63" i="70"/>
  <c r="M63" i="70" s="1"/>
  <c r="BD62" i="70"/>
  <c r="BE62" i="70" s="1"/>
  <c r="AW62" i="70"/>
  <c r="AV62" i="70"/>
  <c r="AM62" i="70"/>
  <c r="AL62" i="70"/>
  <c r="AE62" i="70"/>
  <c r="AD62" i="70"/>
  <c r="U62" i="70"/>
  <c r="T62" i="70"/>
  <c r="L62" i="70"/>
  <c r="M62" i="70" s="1"/>
  <c r="BE61" i="70"/>
  <c r="BD61" i="70"/>
  <c r="AW61" i="70"/>
  <c r="AV61" i="70"/>
  <c r="AM61" i="70"/>
  <c r="AL61" i="70"/>
  <c r="AE61" i="70"/>
  <c r="AD61" i="70"/>
  <c r="U61" i="70"/>
  <c r="T61" i="70"/>
  <c r="L61" i="70"/>
  <c r="M61" i="70" s="1"/>
  <c r="BE60" i="70"/>
  <c r="BD60" i="70"/>
  <c r="AW60" i="70"/>
  <c r="AV60" i="70"/>
  <c r="AM60" i="70"/>
  <c r="AL60" i="70"/>
  <c r="AD60" i="70"/>
  <c r="AE60" i="70" s="1"/>
  <c r="U60" i="70"/>
  <c r="T60" i="70"/>
  <c r="L60" i="70"/>
  <c r="M60" i="70" s="1"/>
  <c r="BD59" i="70"/>
  <c r="BE59" i="70" s="1"/>
  <c r="AW59" i="70"/>
  <c r="AV59" i="70"/>
  <c r="AM59" i="70"/>
  <c r="AL59" i="70"/>
  <c r="AE59" i="70"/>
  <c r="AD59" i="70"/>
  <c r="U59" i="70"/>
  <c r="T59" i="70"/>
  <c r="L59" i="70"/>
  <c r="M59" i="70" s="1"/>
  <c r="BD58" i="70"/>
  <c r="BE58" i="70" s="1"/>
  <c r="AW58" i="70"/>
  <c r="AV58" i="70"/>
  <c r="AM58" i="70"/>
  <c r="AL58" i="70"/>
  <c r="AE58" i="70"/>
  <c r="AD58" i="70"/>
  <c r="U58" i="70"/>
  <c r="T58" i="70"/>
  <c r="L58" i="70"/>
  <c r="M58" i="70" s="1"/>
  <c r="BD57" i="70"/>
  <c r="BE57" i="70" s="1"/>
  <c r="AW57" i="70"/>
  <c r="AV57" i="70"/>
  <c r="AM57" i="70"/>
  <c r="AL57" i="70"/>
  <c r="AD57" i="70"/>
  <c r="AE57" i="70" s="1"/>
  <c r="U57" i="70"/>
  <c r="T57" i="70"/>
  <c r="L57" i="70"/>
  <c r="M57" i="70" s="1"/>
  <c r="BE56" i="70"/>
  <c r="BD56" i="70"/>
  <c r="AV56" i="70"/>
  <c r="AW56" i="70" s="1"/>
  <c r="AM56" i="70"/>
  <c r="AL56" i="70"/>
  <c r="AD56" i="70"/>
  <c r="AE56" i="70" s="1"/>
  <c r="U56" i="70"/>
  <c r="T56" i="70"/>
  <c r="L56" i="70"/>
  <c r="M56" i="70" s="1"/>
  <c r="BE55" i="70"/>
  <c r="BD55" i="70"/>
  <c r="AV55" i="70"/>
  <c r="AW55" i="70" s="1"/>
  <c r="AM55" i="70"/>
  <c r="AL55" i="70"/>
  <c r="AE55" i="70"/>
  <c r="AD55" i="70"/>
  <c r="U55" i="70"/>
  <c r="T55" i="70"/>
  <c r="L55" i="70"/>
  <c r="M55" i="70" s="1"/>
  <c r="BD54" i="70"/>
  <c r="BE54" i="70" s="1"/>
  <c r="AW54" i="70"/>
  <c r="AV54" i="70"/>
  <c r="AM54" i="70"/>
  <c r="AL54" i="70"/>
  <c r="AE54" i="70"/>
  <c r="AD54" i="70"/>
  <c r="U54" i="70"/>
  <c r="T54" i="70"/>
  <c r="L54" i="70"/>
  <c r="M54" i="70" s="1"/>
  <c r="BE53" i="70"/>
  <c r="BD53" i="70"/>
  <c r="AW53" i="70"/>
  <c r="AV53" i="70"/>
  <c r="AM53" i="70"/>
  <c r="AL53" i="70"/>
  <c r="AD53" i="70"/>
  <c r="AE53" i="70" s="1"/>
  <c r="U53" i="70"/>
  <c r="T53" i="70"/>
  <c r="L53" i="70"/>
  <c r="M53" i="70" s="1"/>
  <c r="BE52" i="70"/>
  <c r="BD52" i="70"/>
  <c r="AV52" i="70"/>
  <c r="AW52" i="70" s="1"/>
  <c r="AM52" i="70"/>
  <c r="AL52" i="70"/>
  <c r="AD52" i="70"/>
  <c r="AE52" i="70" s="1"/>
  <c r="U52" i="70"/>
  <c r="T52" i="70"/>
  <c r="L52" i="70"/>
  <c r="M52" i="70" s="1"/>
  <c r="BD51" i="70"/>
  <c r="BE51" i="70" s="1"/>
  <c r="AW51" i="70"/>
  <c r="AV51" i="70"/>
  <c r="AM51" i="70"/>
  <c r="AL51" i="70"/>
  <c r="AD51" i="70"/>
  <c r="AE51" i="70" s="1"/>
  <c r="U51" i="70"/>
  <c r="T51" i="70"/>
  <c r="L51" i="70"/>
  <c r="M51" i="70" s="1"/>
  <c r="BD50" i="70"/>
  <c r="BE50" i="70" s="1"/>
  <c r="AW50" i="70"/>
  <c r="AV50" i="70"/>
  <c r="AM50" i="70"/>
  <c r="AL50" i="70"/>
  <c r="AE50" i="70"/>
  <c r="AD50" i="70"/>
  <c r="U50" i="70"/>
  <c r="T50" i="70"/>
  <c r="L50" i="70"/>
  <c r="M50" i="70" s="1"/>
  <c r="BE49" i="70"/>
  <c r="BD49" i="70"/>
  <c r="AV49" i="70"/>
  <c r="AW49" i="70" s="1"/>
  <c r="AM49" i="70"/>
  <c r="AL49" i="70"/>
  <c r="AE49" i="70"/>
  <c r="AD49" i="70"/>
  <c r="U49" i="70"/>
  <c r="T49" i="70"/>
  <c r="L49" i="70"/>
  <c r="M49" i="70" s="1"/>
  <c r="BE48" i="70"/>
  <c r="BD48" i="70"/>
  <c r="AV48" i="70"/>
  <c r="AW48" i="70" s="1"/>
  <c r="AM48" i="70"/>
  <c r="AL48" i="70"/>
  <c r="AE48" i="70"/>
  <c r="AD48" i="70"/>
  <c r="U48" i="70"/>
  <c r="T48" i="70"/>
  <c r="L48" i="70"/>
  <c r="M48" i="70" s="1"/>
  <c r="BE47" i="70"/>
  <c r="BD47" i="70"/>
  <c r="AV47" i="70"/>
  <c r="AW47" i="70" s="1"/>
  <c r="AM47" i="70"/>
  <c r="AL47" i="70"/>
  <c r="AE47" i="70"/>
  <c r="AD47" i="70"/>
  <c r="U47" i="70"/>
  <c r="T47" i="70"/>
  <c r="L47" i="70"/>
  <c r="M47" i="70" s="1"/>
  <c r="BE46" i="70"/>
  <c r="BD46" i="70"/>
  <c r="AV46" i="70"/>
  <c r="AW46" i="70" s="1"/>
  <c r="AM46" i="70"/>
  <c r="AL46" i="70"/>
  <c r="AE46" i="70"/>
  <c r="AD46" i="70"/>
  <c r="U46" i="70"/>
  <c r="T46" i="70"/>
  <c r="L46" i="70"/>
  <c r="M46" i="70" s="1"/>
  <c r="BE45" i="70"/>
  <c r="BD45" i="70"/>
  <c r="AV45" i="70"/>
  <c r="AW45" i="70" s="1"/>
  <c r="AM45" i="70"/>
  <c r="AL45" i="70"/>
  <c r="AE45" i="70"/>
  <c r="AD45" i="70"/>
  <c r="U45" i="70"/>
  <c r="T45" i="70"/>
  <c r="L45" i="70"/>
  <c r="M45" i="70" s="1"/>
  <c r="BE44" i="70"/>
  <c r="BD44" i="70"/>
  <c r="AV44" i="70"/>
  <c r="AW44" i="70" s="1"/>
  <c r="AM44" i="70"/>
  <c r="AL44" i="70"/>
  <c r="AE44" i="70"/>
  <c r="AD44" i="70"/>
  <c r="U44" i="70"/>
  <c r="T44" i="70"/>
  <c r="L44" i="70"/>
  <c r="M44" i="70" s="1"/>
  <c r="BE43" i="70"/>
  <c r="BD43" i="70"/>
  <c r="AV43" i="70"/>
  <c r="AW43" i="70" s="1"/>
  <c r="AM43" i="70"/>
  <c r="AL43" i="70"/>
  <c r="AE43" i="70"/>
  <c r="AD43" i="70"/>
  <c r="U43" i="70"/>
  <c r="T43" i="70"/>
  <c r="L43" i="70"/>
  <c r="M43" i="70" s="1"/>
  <c r="BE42" i="70"/>
  <c r="BD42" i="70"/>
  <c r="AV42" i="70"/>
  <c r="AW42" i="70" s="1"/>
  <c r="AM42" i="70"/>
  <c r="AL42" i="70"/>
  <c r="AE42" i="70"/>
  <c r="AD42" i="70"/>
  <c r="U42" i="70"/>
  <c r="T42" i="70"/>
  <c r="L42" i="70"/>
  <c r="M42" i="70" s="1"/>
  <c r="BE41" i="70"/>
  <c r="BD41" i="70"/>
  <c r="AV41" i="70"/>
  <c r="AW41" i="70" s="1"/>
  <c r="AM41" i="70"/>
  <c r="AL41" i="70"/>
  <c r="AE41" i="70"/>
  <c r="AD41" i="70"/>
  <c r="U41" i="70"/>
  <c r="T41" i="70"/>
  <c r="L41" i="70"/>
  <c r="M41" i="70" s="1"/>
  <c r="BE40" i="70"/>
  <c r="BD40" i="70"/>
  <c r="AV40" i="70"/>
  <c r="AW40" i="70" s="1"/>
  <c r="AM40" i="70"/>
  <c r="AL40" i="70"/>
  <c r="AE40" i="70"/>
  <c r="AD40" i="70"/>
  <c r="U40" i="70"/>
  <c r="T40" i="70"/>
  <c r="L40" i="70"/>
  <c r="M40" i="70" s="1"/>
  <c r="BE39" i="70"/>
  <c r="BD39" i="70"/>
  <c r="AV39" i="70"/>
  <c r="AW39" i="70" s="1"/>
  <c r="AM39" i="70"/>
  <c r="AL39" i="70"/>
  <c r="AE39" i="70"/>
  <c r="AD39" i="70"/>
  <c r="U39" i="70"/>
  <c r="T39" i="70"/>
  <c r="L39" i="70"/>
  <c r="M39" i="70" s="1"/>
  <c r="BE38" i="70"/>
  <c r="BD38" i="70"/>
  <c r="AV38" i="70"/>
  <c r="AW38" i="70" s="1"/>
  <c r="AM38" i="70"/>
  <c r="AL38" i="70"/>
  <c r="AE38" i="70"/>
  <c r="AD38" i="70"/>
  <c r="U38" i="70"/>
  <c r="T38" i="70"/>
  <c r="L38" i="70"/>
  <c r="M38" i="70" s="1"/>
  <c r="BE37" i="70"/>
  <c r="BD37" i="70"/>
  <c r="AV37" i="70"/>
  <c r="AW37" i="70" s="1"/>
  <c r="AM37" i="70"/>
  <c r="AL37" i="70"/>
  <c r="AE37" i="70"/>
  <c r="AD37" i="70"/>
  <c r="U37" i="70"/>
  <c r="T37" i="70"/>
  <c r="L37" i="70"/>
  <c r="M37" i="70" s="1"/>
  <c r="BE36" i="70"/>
  <c r="BD36" i="70"/>
  <c r="AV36" i="70"/>
  <c r="AW36" i="70" s="1"/>
  <c r="AM36" i="70"/>
  <c r="AL36" i="70"/>
  <c r="AE36" i="70"/>
  <c r="AD36" i="70"/>
  <c r="U36" i="70"/>
  <c r="T36" i="70"/>
  <c r="L36" i="70"/>
  <c r="M36" i="70" s="1"/>
  <c r="BE35" i="70"/>
  <c r="BD35" i="70"/>
  <c r="AV35" i="70"/>
  <c r="AW35" i="70" s="1"/>
  <c r="AM35" i="70"/>
  <c r="AL35" i="70"/>
  <c r="AE35" i="70"/>
  <c r="AD35" i="70"/>
  <c r="U35" i="70"/>
  <c r="T35" i="70"/>
  <c r="L35" i="70"/>
  <c r="M35" i="70" s="1"/>
  <c r="BE34" i="70"/>
  <c r="BD34" i="70"/>
  <c r="AV34" i="70"/>
  <c r="AW34" i="70" s="1"/>
  <c r="AM34" i="70"/>
  <c r="AL34" i="70"/>
  <c r="AE34" i="70"/>
  <c r="AD34" i="70"/>
  <c r="U34" i="70"/>
  <c r="T34" i="70"/>
  <c r="L34" i="70"/>
  <c r="M34" i="70" s="1"/>
  <c r="BE33" i="70"/>
  <c r="BD33" i="70"/>
  <c r="AV33" i="70"/>
  <c r="AW33" i="70" s="1"/>
  <c r="AM33" i="70"/>
  <c r="AL33" i="70"/>
  <c r="AE33" i="70"/>
  <c r="AD33" i="70"/>
  <c r="U33" i="70"/>
  <c r="T33" i="70"/>
  <c r="L33" i="70"/>
  <c r="M33" i="70" s="1"/>
  <c r="BE32" i="70"/>
  <c r="BD32" i="70"/>
  <c r="AV32" i="70"/>
  <c r="AW32" i="70" s="1"/>
  <c r="AM32" i="70"/>
  <c r="AL32" i="70"/>
  <c r="AE32" i="70"/>
  <c r="AD32" i="70"/>
  <c r="T32" i="70"/>
  <c r="U32" i="70" s="1"/>
  <c r="L32" i="70"/>
  <c r="M32" i="70" s="1"/>
  <c r="BE31" i="70"/>
  <c r="BD31" i="70"/>
  <c r="AV31" i="70"/>
  <c r="AW31" i="70" s="1"/>
  <c r="AM31" i="70"/>
  <c r="AL31" i="70"/>
  <c r="AE31" i="70"/>
  <c r="AD31" i="70"/>
  <c r="T31" i="70"/>
  <c r="U31" i="70" s="1"/>
  <c r="L31" i="70"/>
  <c r="M31" i="70" s="1"/>
  <c r="BE30" i="70"/>
  <c r="BD30" i="70"/>
  <c r="AV30" i="70"/>
  <c r="AW30" i="70" s="1"/>
  <c r="AM30" i="70"/>
  <c r="AL30" i="70"/>
  <c r="AE30" i="70"/>
  <c r="AD30" i="70"/>
  <c r="T30" i="70"/>
  <c r="U30" i="70" s="1"/>
  <c r="L30" i="70"/>
  <c r="M30" i="70" s="1"/>
  <c r="BE29" i="70"/>
  <c r="BD29" i="70"/>
  <c r="AV29" i="70"/>
  <c r="AW29" i="70" s="1"/>
  <c r="AM29" i="70"/>
  <c r="AL29" i="70"/>
  <c r="AE29" i="70"/>
  <c r="AD29" i="70"/>
  <c r="T29" i="70"/>
  <c r="U29" i="70" s="1"/>
  <c r="L29" i="70"/>
  <c r="M29" i="70" s="1"/>
  <c r="BE28" i="70"/>
  <c r="BD28" i="70"/>
  <c r="AV28" i="70"/>
  <c r="AW28" i="70" s="1"/>
  <c r="AM28" i="70"/>
  <c r="AL28" i="70"/>
  <c r="AE28" i="70"/>
  <c r="AD28" i="70"/>
  <c r="T28" i="70"/>
  <c r="U28" i="70" s="1"/>
  <c r="L28" i="70"/>
  <c r="M28" i="70" s="1"/>
  <c r="BE27" i="70"/>
  <c r="BD27" i="70"/>
  <c r="AV27" i="70"/>
  <c r="AW27" i="70" s="1"/>
  <c r="AM27" i="70"/>
  <c r="AL27" i="70"/>
  <c r="AE27" i="70"/>
  <c r="AD27" i="70"/>
  <c r="T27" i="70"/>
  <c r="U27" i="70" s="1"/>
  <c r="L27" i="70"/>
  <c r="M27" i="70" s="1"/>
  <c r="BE26" i="70"/>
  <c r="BD26" i="70"/>
  <c r="AV26" i="70"/>
  <c r="AW26" i="70" s="1"/>
  <c r="AM26" i="70"/>
  <c r="AL26" i="70"/>
  <c r="AE26" i="70"/>
  <c r="AD26" i="70"/>
  <c r="T26" i="70"/>
  <c r="U26" i="70" s="1"/>
  <c r="L26" i="70"/>
  <c r="M26" i="70" s="1"/>
  <c r="BE25" i="70"/>
  <c r="BD25" i="70"/>
  <c r="AV25" i="70"/>
  <c r="AW25" i="70" s="1"/>
  <c r="AM25" i="70"/>
  <c r="AL25" i="70"/>
  <c r="AE25" i="70"/>
  <c r="AD25" i="70"/>
  <c r="T25" i="70"/>
  <c r="U25" i="70" s="1"/>
  <c r="L25" i="70"/>
  <c r="M25" i="70" s="1"/>
  <c r="BD24" i="70"/>
  <c r="BE24" i="70" s="1"/>
  <c r="AW24" i="70"/>
  <c r="AV24" i="70"/>
  <c r="AL24" i="70"/>
  <c r="AM24" i="70" s="1"/>
  <c r="AE24" i="70"/>
  <c r="AD24" i="70"/>
  <c r="T24" i="70"/>
  <c r="U24" i="70" s="1"/>
  <c r="M24" i="70"/>
  <c r="L24" i="70"/>
  <c r="BD23" i="70"/>
  <c r="BE23" i="70" s="1"/>
  <c r="AW23" i="70"/>
  <c r="AV23" i="70"/>
  <c r="AL23" i="70"/>
  <c r="AM23" i="70" s="1"/>
  <c r="AE23" i="70"/>
  <c r="AD23" i="70"/>
  <c r="T23" i="70"/>
  <c r="U23" i="70" s="1"/>
  <c r="M23" i="70"/>
  <c r="L23" i="70"/>
  <c r="BD22" i="70"/>
  <c r="BE22" i="70" s="1"/>
  <c r="AW22" i="70"/>
  <c r="AV22" i="70"/>
  <c r="AM22" i="70"/>
  <c r="AL22" i="70"/>
  <c r="AD22" i="70"/>
  <c r="AE22" i="70" s="1"/>
  <c r="T22" i="70"/>
  <c r="U22" i="70" s="1"/>
  <c r="M22" i="70"/>
  <c r="L22" i="70"/>
  <c r="BE21" i="70"/>
  <c r="BD21" i="70"/>
  <c r="AV21" i="70"/>
  <c r="AW21" i="70" s="1"/>
  <c r="AL21" i="70"/>
  <c r="AM21" i="70" s="1"/>
  <c r="AE21" i="70"/>
  <c r="AD21" i="70"/>
  <c r="T21" i="70"/>
  <c r="U21" i="70" s="1"/>
  <c r="M21" i="70"/>
  <c r="L21" i="70"/>
  <c r="BE20" i="70"/>
  <c r="BD20" i="70"/>
  <c r="AV20" i="70"/>
  <c r="AW20" i="70" s="1"/>
  <c r="AM20" i="70"/>
  <c r="AL20" i="70"/>
  <c r="AD20" i="70"/>
  <c r="AE20" i="70" s="1"/>
  <c r="U20" i="70"/>
  <c r="T20" i="70"/>
  <c r="L20" i="70"/>
  <c r="M20" i="70" s="1"/>
  <c r="BE19" i="70"/>
  <c r="BD19" i="70"/>
  <c r="AV19" i="70"/>
  <c r="AW19" i="70" s="1"/>
  <c r="AM19" i="70"/>
  <c r="AL19" i="70"/>
  <c r="AD19" i="70"/>
  <c r="AA4" i="70" s="1"/>
  <c r="AC4" i="70" s="1"/>
  <c r="U19" i="70"/>
  <c r="T19" i="70"/>
  <c r="L19" i="70"/>
  <c r="M19" i="70" s="1"/>
  <c r="BD18" i="70"/>
  <c r="BE18" i="70" s="1"/>
  <c r="AV18" i="70"/>
  <c r="AW18" i="70" s="1"/>
  <c r="AM18" i="70"/>
  <c r="AL18" i="70"/>
  <c r="AD18" i="70"/>
  <c r="AE18" i="70" s="1"/>
  <c r="U18" i="70"/>
  <c r="T18" i="70"/>
  <c r="M18" i="70"/>
  <c r="L18" i="70"/>
  <c r="BE17" i="70"/>
  <c r="BD17" i="70"/>
  <c r="AV17" i="70"/>
  <c r="AW17" i="70" s="1"/>
  <c r="AM17" i="70"/>
  <c r="AL17" i="70"/>
  <c r="AE17" i="70"/>
  <c r="AD17" i="70"/>
  <c r="T17" i="70"/>
  <c r="U17" i="70" s="1"/>
  <c r="L17" i="70"/>
  <c r="M17" i="70" s="1"/>
  <c r="BD16" i="70"/>
  <c r="BE16" i="70" s="1"/>
  <c r="AW16" i="70"/>
  <c r="AV16" i="70"/>
  <c r="AL16" i="70"/>
  <c r="AM16" i="70" s="1"/>
  <c r="AE16" i="70"/>
  <c r="AD16" i="70"/>
  <c r="T16" i="70"/>
  <c r="U16" i="70" s="1"/>
  <c r="M16" i="70"/>
  <c r="L16" i="70"/>
  <c r="BD15" i="70"/>
  <c r="BA4" i="70" s="1"/>
  <c r="BC4" i="70" s="1"/>
  <c r="AW15" i="70"/>
  <c r="AV15" i="70"/>
  <c r="AL15" i="70"/>
  <c r="AM15" i="70" s="1"/>
  <c r="AE15" i="70"/>
  <c r="AD15" i="70"/>
  <c r="T15" i="70"/>
  <c r="U15" i="70" s="1"/>
  <c r="M15" i="70"/>
  <c r="L15" i="70"/>
  <c r="BD14" i="70"/>
  <c r="BE14" i="70" s="1"/>
  <c r="AW14" i="70"/>
  <c r="AV14" i="70"/>
  <c r="AM14" i="70"/>
  <c r="AL14" i="70"/>
  <c r="AD14" i="70"/>
  <c r="AE14" i="70" s="1"/>
  <c r="T14" i="70"/>
  <c r="U14" i="70" s="1"/>
  <c r="M14" i="70"/>
  <c r="L14" i="70"/>
  <c r="BE13" i="70"/>
  <c r="BD13" i="70"/>
  <c r="AV13" i="70"/>
  <c r="AW13" i="70" s="1"/>
  <c r="AL13" i="70"/>
  <c r="AM13" i="70" s="1"/>
  <c r="AE13" i="70"/>
  <c r="AD13" i="70"/>
  <c r="T13" i="70"/>
  <c r="U13" i="70" s="1"/>
  <c r="M13" i="70"/>
  <c r="L13" i="70"/>
  <c r="BE12" i="70"/>
  <c r="BD12" i="70"/>
  <c r="AV12" i="70"/>
  <c r="AW12" i="70" s="1"/>
  <c r="AM12" i="70"/>
  <c r="AL12" i="70"/>
  <c r="AD12" i="70"/>
  <c r="AE12" i="70" s="1"/>
  <c r="U12" i="70"/>
  <c r="T12" i="70"/>
  <c r="L12" i="70"/>
  <c r="K6" i="70" s="1"/>
  <c r="FH11" i="70"/>
  <c r="FH9" i="70" s="1"/>
  <c r="FG11" i="70"/>
  <c r="EY11" i="70"/>
  <c r="EV4" i="70" s="1"/>
  <c r="EX4" i="70" s="1"/>
  <c r="EQ11" i="70"/>
  <c r="EP11" i="70"/>
  <c r="EH11" i="70"/>
  <c r="EI11" i="70" s="1"/>
  <c r="EI9" i="70" s="1"/>
  <c r="DY11" i="70"/>
  <c r="DY9" i="70" s="1"/>
  <c r="DX11" i="70"/>
  <c r="DP11" i="70"/>
  <c r="DQ11" i="70" s="1"/>
  <c r="DQ9" i="70" s="1"/>
  <c r="DG11" i="70"/>
  <c r="DF11" i="70"/>
  <c r="CX11" i="70"/>
  <c r="CY11" i="70" s="1"/>
  <c r="CY9" i="70" s="1"/>
  <c r="CO11" i="70"/>
  <c r="CO9" i="70" s="1"/>
  <c r="CN11" i="70"/>
  <c r="CF11" i="70"/>
  <c r="CF6" i="70" s="1"/>
  <c r="BW11" i="70"/>
  <c r="BW9" i="70" s="1"/>
  <c r="BV11" i="70"/>
  <c r="BN11" i="70"/>
  <c r="BO11" i="70" s="1"/>
  <c r="BO9" i="70" s="1"/>
  <c r="BE11" i="70"/>
  <c r="BD11" i="70"/>
  <c r="AV11" i="70"/>
  <c r="AW11" i="70" s="1"/>
  <c r="AM11" i="70"/>
  <c r="AL11" i="70"/>
  <c r="AD11" i="70"/>
  <c r="AE11" i="70" s="1"/>
  <c r="U11" i="70"/>
  <c r="T11" i="70"/>
  <c r="L11" i="70"/>
  <c r="M11" i="70" s="1"/>
  <c r="EY9" i="70"/>
  <c r="EQ9" i="70"/>
  <c r="EQ5" i="70" s="1"/>
  <c r="DG9" i="70"/>
  <c r="DG3" i="70" s="1"/>
  <c r="FG7" i="70"/>
  <c r="FF7" i="70" s="1"/>
  <c r="EY7" i="70"/>
  <c r="EX7" i="70"/>
  <c r="EQ7" i="70"/>
  <c r="EP7" i="70"/>
  <c r="EO7" i="70" s="1"/>
  <c r="EH7" i="70"/>
  <c r="EG7" i="70" s="1"/>
  <c r="DX7" i="70"/>
  <c r="DW7" i="70" s="1"/>
  <c r="DP7" i="70"/>
  <c r="DO7" i="70"/>
  <c r="DF7" i="70"/>
  <c r="DE7" i="70" s="1"/>
  <c r="CX7" i="70"/>
  <c r="CW7" i="70" s="1"/>
  <c r="CN7" i="70"/>
  <c r="CM7" i="70" s="1"/>
  <c r="CF7" i="70"/>
  <c r="CE7" i="70"/>
  <c r="BV7" i="70"/>
  <c r="BU7" i="70" s="1"/>
  <c r="BV9" i="70" s="1"/>
  <c r="B18" i="70" s="1"/>
  <c r="BN7" i="70"/>
  <c r="BM7" i="70" s="1"/>
  <c r="BD7" i="70"/>
  <c r="BC7" i="70" s="1"/>
  <c r="AY2" i="70" s="1"/>
  <c r="AV7" i="70"/>
  <c r="AU7" i="70"/>
  <c r="AL7" i="70"/>
  <c r="AK7" i="70" s="1"/>
  <c r="AD7" i="70"/>
  <c r="AC7" i="70" s="1"/>
  <c r="T7" i="70"/>
  <c r="S7" i="70" s="1"/>
  <c r="L7" i="70"/>
  <c r="K7" i="70"/>
  <c r="FG6" i="70"/>
  <c r="FF6" i="70" s="1"/>
  <c r="EY6" i="70"/>
  <c r="EX6" i="70"/>
  <c r="EP6" i="70"/>
  <c r="EO6" i="70"/>
  <c r="EH6" i="70"/>
  <c r="EH9" i="70" s="1"/>
  <c r="EG6" i="70"/>
  <c r="DX6" i="70"/>
  <c r="DW6" i="70" s="1"/>
  <c r="DP6" i="70"/>
  <c r="DP9" i="70" s="1"/>
  <c r="DO6" i="70"/>
  <c r="DF6" i="70"/>
  <c r="DE6" i="70"/>
  <c r="CX6" i="70"/>
  <c r="CX9" i="70" s="1"/>
  <c r="B21" i="70" s="1"/>
  <c r="CW6" i="70"/>
  <c r="CN6" i="70"/>
  <c r="CM6" i="70" s="1"/>
  <c r="BV6" i="70"/>
  <c r="BU6" i="70"/>
  <c r="BN6" i="70"/>
  <c r="BN9" i="70" s="1"/>
  <c r="B17" i="70" s="1"/>
  <c r="BM6" i="70"/>
  <c r="BD6" i="70"/>
  <c r="BC6" i="70" s="1"/>
  <c r="AV6" i="70"/>
  <c r="AL6" i="70"/>
  <c r="AD6" i="70"/>
  <c r="T6" i="70"/>
  <c r="S6" i="70" s="1"/>
  <c r="L6" i="70"/>
  <c r="FF4" i="70"/>
  <c r="FD4" i="70"/>
  <c r="EO4" i="70"/>
  <c r="EM4" i="70"/>
  <c r="EE4" i="70"/>
  <c r="EG4" i="70" s="1"/>
  <c r="DW4" i="70"/>
  <c r="DU4" i="70"/>
  <c r="DO4" i="70"/>
  <c r="DM4" i="70"/>
  <c r="DE4" i="70"/>
  <c r="DC4" i="70"/>
  <c r="CU4" i="70"/>
  <c r="CW4" i="70" s="1"/>
  <c r="CM4" i="70"/>
  <c r="CK4" i="70"/>
  <c r="BU4" i="70"/>
  <c r="BS4" i="70"/>
  <c r="BK4" i="70"/>
  <c r="BM4" i="70" s="1"/>
  <c r="AS4" i="70"/>
  <c r="AU4" i="70" s="1"/>
  <c r="FF3" i="70"/>
  <c r="FD3" i="70"/>
  <c r="FD6" i="70" s="1"/>
  <c r="EX3" i="70"/>
  <c r="EV3" i="70"/>
  <c r="EQ3" i="70"/>
  <c r="EO3" i="70"/>
  <c r="EM3" i="70"/>
  <c r="EM6" i="70" s="1"/>
  <c r="EE3" i="70"/>
  <c r="DW3" i="70"/>
  <c r="DU3" i="70"/>
  <c r="DU6" i="70" s="1"/>
  <c r="DO3" i="70"/>
  <c r="DM3" i="70"/>
  <c r="DM6" i="70" s="1"/>
  <c r="DE3" i="70"/>
  <c r="DC3" i="70"/>
  <c r="DC6" i="70" s="1"/>
  <c r="A22" i="70" s="1"/>
  <c r="CU3" i="70"/>
  <c r="CM3" i="70"/>
  <c r="CK3" i="70"/>
  <c r="CK6" i="70" s="1"/>
  <c r="A20" i="70" s="1"/>
  <c r="BU3" i="70"/>
  <c r="BS3" i="70"/>
  <c r="BS6" i="70" s="1"/>
  <c r="A18" i="70" s="1"/>
  <c r="BK3" i="70"/>
  <c r="AU3" i="70"/>
  <c r="AQ4" i="70" s="1"/>
  <c r="AS3" i="70"/>
  <c r="AS6" i="70" s="1"/>
  <c r="A15" i="70" s="1"/>
  <c r="AA3" i="70"/>
  <c r="AW9" i="70" l="1"/>
  <c r="DQ3" i="70"/>
  <c r="DP4" i="70" s="1"/>
  <c r="DP2" i="70" s="1"/>
  <c r="DM9" i="70" s="1"/>
  <c r="E23" i="70" s="1"/>
  <c r="DQ7" i="70"/>
  <c r="DQ5" i="70"/>
  <c r="DY3" i="70"/>
  <c r="DX4" i="70" s="1"/>
  <c r="DX2" i="70" s="1"/>
  <c r="DY7" i="70"/>
  <c r="DY5" i="70"/>
  <c r="AM9" i="70"/>
  <c r="EP4" i="70"/>
  <c r="EP2" i="70" s="1"/>
  <c r="G2" i="70"/>
  <c r="BO7" i="70"/>
  <c r="BO5" i="70"/>
  <c r="BO3" i="70"/>
  <c r="EI7" i="70"/>
  <c r="EI5" i="70"/>
  <c r="EI3" i="70"/>
  <c r="EV6" i="70"/>
  <c r="DF9" i="70"/>
  <c r="B22" i="70" s="1"/>
  <c r="CY5" i="70"/>
  <c r="CY7" i="70"/>
  <c r="CY3" i="70"/>
  <c r="O2" i="70"/>
  <c r="BW5" i="70"/>
  <c r="BW3" i="70"/>
  <c r="BV4" i="70" s="1"/>
  <c r="BW7" i="70"/>
  <c r="L9" i="70"/>
  <c r="B11" i="70" s="1"/>
  <c r="AV9" i="70"/>
  <c r="B15" i="70" s="1"/>
  <c r="CE6" i="70"/>
  <c r="CF9" i="70" s="1"/>
  <c r="B19" i="70" s="1"/>
  <c r="U9" i="70"/>
  <c r="CO5" i="70"/>
  <c r="CO7" i="70"/>
  <c r="CO3" i="70"/>
  <c r="CN4" i="70" s="1"/>
  <c r="FH7" i="70"/>
  <c r="FH5" i="70"/>
  <c r="FH3" i="70"/>
  <c r="AC3" i="70"/>
  <c r="Y4" i="70" s="1"/>
  <c r="BM3" i="70"/>
  <c r="BK6" i="70" s="1"/>
  <c r="A17" i="70" s="1"/>
  <c r="CW3" i="70"/>
  <c r="CU6" i="70" s="1"/>
  <c r="A21" i="70" s="1"/>
  <c r="EG3" i="70"/>
  <c r="EE6" i="70" s="1"/>
  <c r="I4" i="70"/>
  <c r="K4" i="70" s="1"/>
  <c r="AI4" i="70"/>
  <c r="AK4" i="70" s="1"/>
  <c r="AC6" i="70"/>
  <c r="AD9" i="70" s="1"/>
  <c r="B13" i="70" s="1"/>
  <c r="FG9" i="70"/>
  <c r="CG11" i="70"/>
  <c r="CG9" i="70" s="1"/>
  <c r="M12" i="70"/>
  <c r="M9" i="70" s="1"/>
  <c r="BE15" i="70"/>
  <c r="BE9" i="70" s="1"/>
  <c r="AE19" i="70"/>
  <c r="AE9" i="70" s="1"/>
  <c r="DG7" i="70"/>
  <c r="DG5" i="70"/>
  <c r="AI3" i="70"/>
  <c r="DX9" i="70"/>
  <c r="AK6" i="70"/>
  <c r="AL9" i="70" s="1"/>
  <c r="B14" i="70" s="1"/>
  <c r="Q4" i="70"/>
  <c r="S4" i="70" s="1"/>
  <c r="CN9" i="70"/>
  <c r="B20" i="70" s="1"/>
  <c r="EZ11" i="70"/>
  <c r="EZ9" i="70" s="1"/>
  <c r="I3" i="70"/>
  <c r="CC3" i="70"/>
  <c r="CC4" i="70"/>
  <c r="CE4" i="70" s="1"/>
  <c r="AU6" i="70"/>
  <c r="AQ2" i="70" s="1"/>
  <c r="BD9" i="70"/>
  <c r="B16" i="70" s="1"/>
  <c r="EP9" i="70"/>
  <c r="Q3" i="70"/>
  <c r="BA3" i="70"/>
  <c r="T9" i="70"/>
  <c r="B12" i="70" s="1"/>
  <c r="M5" i="70" l="1"/>
  <c r="M3" i="70"/>
  <c r="M7" i="70"/>
  <c r="BE3" i="70"/>
  <c r="BE7" i="70"/>
  <c r="BE5" i="70"/>
  <c r="AE7" i="70"/>
  <c r="AE5" i="70"/>
  <c r="AE3" i="70"/>
  <c r="AD4" i="70" s="1"/>
  <c r="FG4" i="70"/>
  <c r="FG2" i="70" s="1"/>
  <c r="Y2" i="70"/>
  <c r="AM7" i="70"/>
  <c r="AM3" i="70"/>
  <c r="AM5" i="70"/>
  <c r="BV2" i="70"/>
  <c r="D18" i="70" s="1"/>
  <c r="C18" i="70"/>
  <c r="U7" i="70"/>
  <c r="U3" i="70"/>
  <c r="U5" i="70"/>
  <c r="BN4" i="70"/>
  <c r="EZ3" i="70"/>
  <c r="EY4" i="70" s="1"/>
  <c r="EY2" i="70" s="1"/>
  <c r="EV9" i="70" s="1"/>
  <c r="EZ5" i="70"/>
  <c r="EZ7" i="70"/>
  <c r="BC3" i="70"/>
  <c r="BA6" i="70" s="1"/>
  <c r="A16" i="70" s="1"/>
  <c r="AA6" i="70"/>
  <c r="A13" i="70" s="1"/>
  <c r="AW3" i="70"/>
  <c r="AV4" i="70" s="1"/>
  <c r="AW5" i="70"/>
  <c r="AW7" i="70"/>
  <c r="CE3" i="70"/>
  <c r="CC6" i="70" s="1"/>
  <c r="A19" i="70" s="1"/>
  <c r="EH4" i="70"/>
  <c r="EH2" i="70" s="1"/>
  <c r="EE9" i="70" s="1"/>
  <c r="E25" i="70" s="1"/>
  <c r="AG2" i="70"/>
  <c r="AK3" i="70"/>
  <c r="AI6" i="70" s="1"/>
  <c r="A14" i="70" s="1"/>
  <c r="DF4" i="70"/>
  <c r="CG5" i="70"/>
  <c r="CG3" i="70"/>
  <c r="CG7" i="70"/>
  <c r="S3" i="70"/>
  <c r="Q6" i="70" s="1"/>
  <c r="A12" i="70" s="1"/>
  <c r="CX4" i="70"/>
  <c r="K3" i="70"/>
  <c r="G4" i="70" s="1"/>
  <c r="C20" i="70"/>
  <c r="CN2" i="70"/>
  <c r="D20" i="70" s="1"/>
  <c r="I6" i="70" l="1"/>
  <c r="A11" i="70" s="1"/>
  <c r="AG4" i="70"/>
  <c r="CX2" i="70"/>
  <c r="C21" i="70"/>
  <c r="AD2" i="70"/>
  <c r="C13" i="70"/>
  <c r="O4" i="70"/>
  <c r="C17" i="70"/>
  <c r="BN2" i="70"/>
  <c r="C19" i="70"/>
  <c r="T4" i="70"/>
  <c r="AV2" i="70"/>
  <c r="C15" i="70"/>
  <c r="CF4" i="70"/>
  <c r="CF2" i="70" s="1"/>
  <c r="BD4" i="70"/>
  <c r="C22" i="70"/>
  <c r="DF2" i="70"/>
  <c r="D22" i="70" s="1"/>
  <c r="AY4" i="70"/>
  <c r="L4" i="70"/>
  <c r="AL4" i="70"/>
  <c r="AS9" i="70" l="1"/>
  <c r="E15" i="70" s="1"/>
  <c r="D15" i="70"/>
  <c r="C12" i="70"/>
  <c r="T2" i="70"/>
  <c r="D12" i="70" s="1"/>
  <c r="D17" i="70"/>
  <c r="BK9" i="70"/>
  <c r="E17" i="70" s="1"/>
  <c r="C14" i="70"/>
  <c r="AL2" i="70"/>
  <c r="D14" i="70" s="1"/>
  <c r="L2" i="70"/>
  <c r="C11" i="70"/>
  <c r="AA9" i="70"/>
  <c r="E13" i="70" s="1"/>
  <c r="D13" i="70"/>
  <c r="BD2" i="70"/>
  <c r="D16" i="70" s="1"/>
  <c r="C16" i="70"/>
  <c r="CU9" i="70"/>
  <c r="E21" i="70" s="1"/>
  <c r="D21" i="70"/>
  <c r="D19" i="70"/>
  <c r="CC9" i="70"/>
  <c r="E19" i="70" s="1"/>
  <c r="D11" i="70" l="1"/>
  <c r="I9" i="70"/>
  <c r="E11" i="70" s="1"/>
  <c r="BD277" i="69" l="1"/>
  <c r="BE277" i="69" s="1"/>
  <c r="AW277" i="69"/>
  <c r="AV277" i="69"/>
  <c r="AL277" i="69"/>
  <c r="AM277" i="69" s="1"/>
  <c r="AE277" i="69"/>
  <c r="AD277" i="69"/>
  <c r="T277" i="69"/>
  <c r="U277" i="69" s="1"/>
  <c r="M277" i="69"/>
  <c r="L277" i="69"/>
  <c r="BD276" i="69"/>
  <c r="BE276" i="69" s="1"/>
  <c r="AW276" i="69"/>
  <c r="AV276" i="69"/>
  <c r="AL276" i="69"/>
  <c r="AM276" i="69" s="1"/>
  <c r="AE276" i="69"/>
  <c r="AD276" i="69"/>
  <c r="T276" i="69"/>
  <c r="U276" i="69" s="1"/>
  <c r="M276" i="69"/>
  <c r="L276" i="69"/>
  <c r="BD275" i="69"/>
  <c r="BE275" i="69" s="1"/>
  <c r="AW275" i="69"/>
  <c r="AV275" i="69"/>
  <c r="AL275" i="69"/>
  <c r="AM275" i="69" s="1"/>
  <c r="AE275" i="69"/>
  <c r="AD275" i="69"/>
  <c r="T275" i="69"/>
  <c r="U275" i="69" s="1"/>
  <c r="M275" i="69"/>
  <c r="L275" i="69"/>
  <c r="BD274" i="69"/>
  <c r="BE274" i="69" s="1"/>
  <c r="AW274" i="69"/>
  <c r="AV274" i="69"/>
  <c r="AL274" i="69"/>
  <c r="AM274" i="69" s="1"/>
  <c r="AE274" i="69"/>
  <c r="AD274" i="69"/>
  <c r="T274" i="69"/>
  <c r="U274" i="69" s="1"/>
  <c r="M274" i="69"/>
  <c r="L274" i="69"/>
  <c r="BD273" i="69"/>
  <c r="BE273" i="69" s="1"/>
  <c r="AW273" i="69"/>
  <c r="AV273" i="69"/>
  <c r="AL273" i="69"/>
  <c r="AM273" i="69" s="1"/>
  <c r="AE273" i="69"/>
  <c r="AD273" i="69"/>
  <c r="T273" i="69"/>
  <c r="U273" i="69" s="1"/>
  <c r="M273" i="69"/>
  <c r="L273" i="69"/>
  <c r="BD272" i="69"/>
  <c r="BE272" i="69" s="1"/>
  <c r="AW272" i="69"/>
  <c r="AV272" i="69"/>
  <c r="AL272" i="69"/>
  <c r="AM272" i="69" s="1"/>
  <c r="AE272" i="69"/>
  <c r="AD272" i="69"/>
  <c r="T272" i="69"/>
  <c r="U272" i="69" s="1"/>
  <c r="M272" i="69"/>
  <c r="L272" i="69"/>
  <c r="BD271" i="69"/>
  <c r="BE271" i="69" s="1"/>
  <c r="AW271" i="69"/>
  <c r="AV271" i="69"/>
  <c r="AL271" i="69"/>
  <c r="AM271" i="69" s="1"/>
  <c r="AE271" i="69"/>
  <c r="AD271" i="69"/>
  <c r="T271" i="69"/>
  <c r="U271" i="69" s="1"/>
  <c r="M271" i="69"/>
  <c r="L271" i="69"/>
  <c r="BD270" i="69"/>
  <c r="BE270" i="69" s="1"/>
  <c r="AW270" i="69"/>
  <c r="AV270" i="69"/>
  <c r="AL270" i="69"/>
  <c r="AM270" i="69" s="1"/>
  <c r="AE270" i="69"/>
  <c r="AD270" i="69"/>
  <c r="T270" i="69"/>
  <c r="U270" i="69" s="1"/>
  <c r="M270" i="69"/>
  <c r="L270" i="69"/>
  <c r="BD269" i="69"/>
  <c r="BE269" i="69" s="1"/>
  <c r="AW269" i="69"/>
  <c r="AV269" i="69"/>
  <c r="AL269" i="69"/>
  <c r="AM269" i="69" s="1"/>
  <c r="AE269" i="69"/>
  <c r="AD269" i="69"/>
  <c r="T269" i="69"/>
  <c r="U269" i="69" s="1"/>
  <c r="M269" i="69"/>
  <c r="L269" i="69"/>
  <c r="BD268" i="69"/>
  <c r="BE268" i="69" s="1"/>
  <c r="AW268" i="69"/>
  <c r="AV268" i="69"/>
  <c r="AL268" i="69"/>
  <c r="AM268" i="69" s="1"/>
  <c r="AE268" i="69"/>
  <c r="AD268" i="69"/>
  <c r="T268" i="69"/>
  <c r="U268" i="69" s="1"/>
  <c r="M268" i="69"/>
  <c r="L268" i="69"/>
  <c r="BD267" i="69"/>
  <c r="BE267" i="69" s="1"/>
  <c r="AW267" i="69"/>
  <c r="AV267" i="69"/>
  <c r="AL267" i="69"/>
  <c r="AM267" i="69" s="1"/>
  <c r="AE267" i="69"/>
  <c r="AD267" i="69"/>
  <c r="T267" i="69"/>
  <c r="U267" i="69" s="1"/>
  <c r="M267" i="69"/>
  <c r="L267" i="69"/>
  <c r="BD266" i="69"/>
  <c r="BE266" i="69" s="1"/>
  <c r="AW266" i="69"/>
  <c r="AV266" i="69"/>
  <c r="AL266" i="69"/>
  <c r="AM266" i="69" s="1"/>
  <c r="AE266" i="69"/>
  <c r="AD266" i="69"/>
  <c r="T266" i="69"/>
  <c r="U266" i="69" s="1"/>
  <c r="M266" i="69"/>
  <c r="L266" i="69"/>
  <c r="BD265" i="69"/>
  <c r="BE265" i="69" s="1"/>
  <c r="AW265" i="69"/>
  <c r="AV265" i="69"/>
  <c r="AL265" i="69"/>
  <c r="AM265" i="69" s="1"/>
  <c r="AE265" i="69"/>
  <c r="AD265" i="69"/>
  <c r="U265" i="69"/>
  <c r="T265" i="69"/>
  <c r="M265" i="69"/>
  <c r="L265" i="69"/>
  <c r="BD264" i="69"/>
  <c r="BE264" i="69" s="1"/>
  <c r="AW264" i="69"/>
  <c r="AV264" i="69"/>
  <c r="AL264" i="69"/>
  <c r="AM264" i="69" s="1"/>
  <c r="AE264" i="69"/>
  <c r="AD264" i="69"/>
  <c r="T264" i="69"/>
  <c r="U264" i="69" s="1"/>
  <c r="M264" i="69"/>
  <c r="L264" i="69"/>
  <c r="BD263" i="69"/>
  <c r="BE263" i="69" s="1"/>
  <c r="AW263" i="69"/>
  <c r="AV263" i="69"/>
  <c r="AL263" i="69"/>
  <c r="AM263" i="69" s="1"/>
  <c r="AE263" i="69"/>
  <c r="AD263" i="69"/>
  <c r="T263" i="69"/>
  <c r="U263" i="69" s="1"/>
  <c r="M263" i="69"/>
  <c r="L263" i="69"/>
  <c r="BD262" i="69"/>
  <c r="BE262" i="69" s="1"/>
  <c r="AW262" i="69"/>
  <c r="AV262" i="69"/>
  <c r="AL262" i="69"/>
  <c r="AM262" i="69" s="1"/>
  <c r="AE262" i="69"/>
  <c r="AD262" i="69"/>
  <c r="U262" i="69"/>
  <c r="T262" i="69"/>
  <c r="M262" i="69"/>
  <c r="L262" i="69"/>
  <c r="BD261" i="69"/>
  <c r="BE261" i="69" s="1"/>
  <c r="AW261" i="69"/>
  <c r="AV261" i="69"/>
  <c r="AL261" i="69"/>
  <c r="AM261" i="69" s="1"/>
  <c r="AE261" i="69"/>
  <c r="AD261" i="69"/>
  <c r="T261" i="69"/>
  <c r="U261" i="69" s="1"/>
  <c r="M261" i="69"/>
  <c r="L261" i="69"/>
  <c r="BD260" i="69"/>
  <c r="BE260" i="69" s="1"/>
  <c r="AW260" i="69"/>
  <c r="AV260" i="69"/>
  <c r="AL260" i="69"/>
  <c r="AM260" i="69" s="1"/>
  <c r="AE260" i="69"/>
  <c r="AD260" i="69"/>
  <c r="U260" i="69"/>
  <c r="T260" i="69"/>
  <c r="M260" i="69"/>
  <c r="L260" i="69"/>
  <c r="BD259" i="69"/>
  <c r="BE259" i="69" s="1"/>
  <c r="AW259" i="69"/>
  <c r="AV259" i="69"/>
  <c r="AL259" i="69"/>
  <c r="AM259" i="69" s="1"/>
  <c r="AE259" i="69"/>
  <c r="AD259" i="69"/>
  <c r="T259" i="69"/>
  <c r="U259" i="69" s="1"/>
  <c r="M259" i="69"/>
  <c r="L259" i="69"/>
  <c r="BD258" i="69"/>
  <c r="BE258" i="69" s="1"/>
  <c r="AW258" i="69"/>
  <c r="AV258" i="69"/>
  <c r="AL258" i="69"/>
  <c r="AM258" i="69" s="1"/>
  <c r="AE258" i="69"/>
  <c r="AD258" i="69"/>
  <c r="T258" i="69"/>
  <c r="U258" i="69" s="1"/>
  <c r="M258" i="69"/>
  <c r="L258" i="69"/>
  <c r="BD257" i="69"/>
  <c r="BE257" i="69" s="1"/>
  <c r="AW257" i="69"/>
  <c r="AV257" i="69"/>
  <c r="AL257" i="69"/>
  <c r="AM257" i="69" s="1"/>
  <c r="AE257" i="69"/>
  <c r="AD257" i="69"/>
  <c r="T257" i="69"/>
  <c r="U257" i="69" s="1"/>
  <c r="M257" i="69"/>
  <c r="L257" i="69"/>
  <c r="BD256" i="69"/>
  <c r="BE256" i="69" s="1"/>
  <c r="AW256" i="69"/>
  <c r="AV256" i="69"/>
  <c r="AL256" i="69"/>
  <c r="AM256" i="69" s="1"/>
  <c r="AE256" i="69"/>
  <c r="AD256" i="69"/>
  <c r="U256" i="69"/>
  <c r="T256" i="69"/>
  <c r="M256" i="69"/>
  <c r="L256" i="69"/>
  <c r="BD255" i="69"/>
  <c r="BE255" i="69" s="1"/>
  <c r="AW255" i="69"/>
  <c r="AV255" i="69"/>
  <c r="AL255" i="69"/>
  <c r="AM255" i="69" s="1"/>
  <c r="AE255" i="69"/>
  <c r="AD255" i="69"/>
  <c r="T255" i="69"/>
  <c r="U255" i="69" s="1"/>
  <c r="M255" i="69"/>
  <c r="L255" i="69"/>
  <c r="BD254" i="69"/>
  <c r="BE254" i="69" s="1"/>
  <c r="AW254" i="69"/>
  <c r="AV254" i="69"/>
  <c r="AL254" i="69"/>
  <c r="AM254" i="69" s="1"/>
  <c r="AE254" i="69"/>
  <c r="AD254" i="69"/>
  <c r="U254" i="69"/>
  <c r="T254" i="69"/>
  <c r="M254" i="69"/>
  <c r="L254" i="69"/>
  <c r="BD253" i="69"/>
  <c r="BE253" i="69" s="1"/>
  <c r="AW253" i="69"/>
  <c r="AV253" i="69"/>
  <c r="AL253" i="69"/>
  <c r="AM253" i="69" s="1"/>
  <c r="AE253" i="69"/>
  <c r="AD253" i="69"/>
  <c r="U253" i="69"/>
  <c r="T253" i="69"/>
  <c r="M253" i="69"/>
  <c r="L253" i="69"/>
  <c r="BD252" i="69"/>
  <c r="BE252" i="69" s="1"/>
  <c r="AW252" i="69"/>
  <c r="AV252" i="69"/>
  <c r="AL252" i="69"/>
  <c r="AM252" i="69" s="1"/>
  <c r="AE252" i="69"/>
  <c r="AD252" i="69"/>
  <c r="T252" i="69"/>
  <c r="U252" i="69" s="1"/>
  <c r="M252" i="69"/>
  <c r="L252" i="69"/>
  <c r="BD251" i="69"/>
  <c r="BE251" i="69" s="1"/>
  <c r="AW251" i="69"/>
  <c r="AV251" i="69"/>
  <c r="AL251" i="69"/>
  <c r="AM251" i="69" s="1"/>
  <c r="AE251" i="69"/>
  <c r="AD251" i="69"/>
  <c r="T251" i="69"/>
  <c r="U251" i="69" s="1"/>
  <c r="M251" i="69"/>
  <c r="L251" i="69"/>
  <c r="BD250" i="69"/>
  <c r="BE250" i="69" s="1"/>
  <c r="AW250" i="69"/>
  <c r="AV250" i="69"/>
  <c r="AL250" i="69"/>
  <c r="AM250" i="69" s="1"/>
  <c r="AE250" i="69"/>
  <c r="AD250" i="69"/>
  <c r="U250" i="69"/>
  <c r="T250" i="69"/>
  <c r="M250" i="69"/>
  <c r="L250" i="69"/>
  <c r="BD249" i="69"/>
  <c r="BE249" i="69" s="1"/>
  <c r="AW249" i="69"/>
  <c r="AV249" i="69"/>
  <c r="AL249" i="69"/>
  <c r="AM249" i="69" s="1"/>
  <c r="AE249" i="69"/>
  <c r="AD249" i="69"/>
  <c r="T249" i="69"/>
  <c r="U249" i="69" s="1"/>
  <c r="M249" i="69"/>
  <c r="L249" i="69"/>
  <c r="BD248" i="69"/>
  <c r="BE248" i="69" s="1"/>
  <c r="AW248" i="69"/>
  <c r="AV248" i="69"/>
  <c r="AL248" i="69"/>
  <c r="AM248" i="69" s="1"/>
  <c r="AE248" i="69"/>
  <c r="AD248" i="69"/>
  <c r="U248" i="69"/>
  <c r="T248" i="69"/>
  <c r="M248" i="69"/>
  <c r="L248" i="69"/>
  <c r="BD247" i="69"/>
  <c r="BE247" i="69" s="1"/>
  <c r="AW247" i="69"/>
  <c r="AV247" i="69"/>
  <c r="AL247" i="69"/>
  <c r="AM247" i="69" s="1"/>
  <c r="AE247" i="69"/>
  <c r="AD247" i="69"/>
  <c r="T247" i="69"/>
  <c r="U247" i="69" s="1"/>
  <c r="M247" i="69"/>
  <c r="L247" i="69"/>
  <c r="BD246" i="69"/>
  <c r="BE246" i="69" s="1"/>
  <c r="AW246" i="69"/>
  <c r="AV246" i="69"/>
  <c r="AL246" i="69"/>
  <c r="AM246" i="69" s="1"/>
  <c r="AE246" i="69"/>
  <c r="AD246" i="69"/>
  <c r="T246" i="69"/>
  <c r="U246" i="69" s="1"/>
  <c r="M246" i="69"/>
  <c r="L246" i="69"/>
  <c r="BD245" i="69"/>
  <c r="BE245" i="69" s="1"/>
  <c r="AW245" i="69"/>
  <c r="AV245" i="69"/>
  <c r="AL245" i="69"/>
  <c r="AM245" i="69" s="1"/>
  <c r="AE245" i="69"/>
  <c r="AD245" i="69"/>
  <c r="T245" i="69"/>
  <c r="U245" i="69" s="1"/>
  <c r="M245" i="69"/>
  <c r="L245" i="69"/>
  <c r="BD244" i="69"/>
  <c r="BE244" i="69" s="1"/>
  <c r="AW244" i="69"/>
  <c r="AV244" i="69"/>
  <c r="AL244" i="69"/>
  <c r="AM244" i="69" s="1"/>
  <c r="AE244" i="69"/>
  <c r="AD244" i="69"/>
  <c r="U244" i="69"/>
  <c r="T244" i="69"/>
  <c r="M244" i="69"/>
  <c r="L244" i="69"/>
  <c r="BD243" i="69"/>
  <c r="BE243" i="69" s="1"/>
  <c r="AW243" i="69"/>
  <c r="AV243" i="69"/>
  <c r="AL243" i="69"/>
  <c r="AM243" i="69" s="1"/>
  <c r="AE243" i="69"/>
  <c r="AD243" i="69"/>
  <c r="T243" i="69"/>
  <c r="U243" i="69" s="1"/>
  <c r="M243" i="69"/>
  <c r="L243" i="69"/>
  <c r="BD242" i="69"/>
  <c r="BE242" i="69" s="1"/>
  <c r="AW242" i="69"/>
  <c r="AV242" i="69"/>
  <c r="AL242" i="69"/>
  <c r="AM242" i="69" s="1"/>
  <c r="AE242" i="69"/>
  <c r="AD242" i="69"/>
  <c r="U242" i="69"/>
  <c r="T242" i="69"/>
  <c r="M242" i="69"/>
  <c r="L242" i="69"/>
  <c r="BD241" i="69"/>
  <c r="BE241" i="69" s="1"/>
  <c r="AW241" i="69"/>
  <c r="AV241" i="69"/>
  <c r="AL241" i="69"/>
  <c r="AM241" i="69" s="1"/>
  <c r="AE241" i="69"/>
  <c r="AD241" i="69"/>
  <c r="T241" i="69"/>
  <c r="U241" i="69" s="1"/>
  <c r="M241" i="69"/>
  <c r="L241" i="69"/>
  <c r="BD240" i="69"/>
  <c r="BE240" i="69" s="1"/>
  <c r="AW240" i="69"/>
  <c r="AV240" i="69"/>
  <c r="AL240" i="69"/>
  <c r="AM240" i="69" s="1"/>
  <c r="AE240" i="69"/>
  <c r="AD240" i="69"/>
  <c r="T240" i="69"/>
  <c r="U240" i="69" s="1"/>
  <c r="L240" i="69"/>
  <c r="M240" i="69" s="1"/>
  <c r="BD239" i="69"/>
  <c r="BE239" i="69" s="1"/>
  <c r="AW239" i="69"/>
  <c r="AV239" i="69"/>
  <c r="AL239" i="69"/>
  <c r="AM239" i="69" s="1"/>
  <c r="AE239" i="69"/>
  <c r="AD239" i="69"/>
  <c r="T239" i="69"/>
  <c r="U239" i="69" s="1"/>
  <c r="L239" i="69"/>
  <c r="M239" i="69" s="1"/>
  <c r="BD238" i="69"/>
  <c r="BE238" i="69" s="1"/>
  <c r="AW238" i="69"/>
  <c r="AV238" i="69"/>
  <c r="AL238" i="69"/>
  <c r="AM238" i="69" s="1"/>
  <c r="AE238" i="69"/>
  <c r="AD238" i="69"/>
  <c r="U238" i="69"/>
  <c r="T238" i="69"/>
  <c r="L238" i="69"/>
  <c r="M238" i="69" s="1"/>
  <c r="BD237" i="69"/>
  <c r="BE237" i="69" s="1"/>
  <c r="AW237" i="69"/>
  <c r="AV237" i="69"/>
  <c r="AL237" i="69"/>
  <c r="AM237" i="69" s="1"/>
  <c r="AE237" i="69"/>
  <c r="AD237" i="69"/>
  <c r="U237" i="69"/>
  <c r="T237" i="69"/>
  <c r="M237" i="69"/>
  <c r="L237" i="69"/>
  <c r="BD236" i="69"/>
  <c r="BE236" i="69" s="1"/>
  <c r="AW236" i="69"/>
  <c r="AV236" i="69"/>
  <c r="AL236" i="69"/>
  <c r="AM236" i="69" s="1"/>
  <c r="AE236" i="69"/>
  <c r="AD236" i="69"/>
  <c r="U236" i="69"/>
  <c r="T236" i="69"/>
  <c r="M236" i="69"/>
  <c r="L236" i="69"/>
  <c r="BD235" i="69"/>
  <c r="BE235" i="69" s="1"/>
  <c r="AW235" i="69"/>
  <c r="AV235" i="69"/>
  <c r="AL235" i="69"/>
  <c r="AM235" i="69" s="1"/>
  <c r="AE235" i="69"/>
  <c r="AD235" i="69"/>
  <c r="T235" i="69"/>
  <c r="U235" i="69" s="1"/>
  <c r="M235" i="69"/>
  <c r="L235" i="69"/>
  <c r="BD234" i="69"/>
  <c r="BE234" i="69" s="1"/>
  <c r="AW234" i="69"/>
  <c r="AV234" i="69"/>
  <c r="AL234" i="69"/>
  <c r="AM234" i="69" s="1"/>
  <c r="AE234" i="69"/>
  <c r="AD234" i="69"/>
  <c r="T234" i="69"/>
  <c r="U234" i="69" s="1"/>
  <c r="L234" i="69"/>
  <c r="M234" i="69" s="1"/>
  <c r="BD233" i="69"/>
  <c r="BE233" i="69" s="1"/>
  <c r="AW233" i="69"/>
  <c r="AV233" i="69"/>
  <c r="AL233" i="69"/>
  <c r="AM233" i="69" s="1"/>
  <c r="AE233" i="69"/>
  <c r="AD233" i="69"/>
  <c r="T233" i="69"/>
  <c r="U233" i="69" s="1"/>
  <c r="L233" i="69"/>
  <c r="M233" i="69" s="1"/>
  <c r="BD232" i="69"/>
  <c r="BE232" i="69" s="1"/>
  <c r="AW232" i="69"/>
  <c r="AV232" i="69"/>
  <c r="AL232" i="69"/>
  <c r="AM232" i="69" s="1"/>
  <c r="AE232" i="69"/>
  <c r="AD232" i="69"/>
  <c r="T232" i="69"/>
  <c r="U232" i="69" s="1"/>
  <c r="L232" i="69"/>
  <c r="M232" i="69" s="1"/>
  <c r="BD231" i="69"/>
  <c r="BE231" i="69" s="1"/>
  <c r="AW231" i="69"/>
  <c r="AV231" i="69"/>
  <c r="AL231" i="69"/>
  <c r="AM231" i="69" s="1"/>
  <c r="AE231" i="69"/>
  <c r="AD231" i="69"/>
  <c r="U231" i="69"/>
  <c r="T231" i="69"/>
  <c r="L231" i="69"/>
  <c r="M231" i="69" s="1"/>
  <c r="BD230" i="69"/>
  <c r="BE230" i="69" s="1"/>
  <c r="AW230" i="69"/>
  <c r="AV230" i="69"/>
  <c r="AL230" i="69"/>
  <c r="AM230" i="69" s="1"/>
  <c r="AE230" i="69"/>
  <c r="AD230" i="69"/>
  <c r="U230" i="69"/>
  <c r="T230" i="69"/>
  <c r="M230" i="69"/>
  <c r="L230" i="69"/>
  <c r="BD229" i="69"/>
  <c r="BE229" i="69" s="1"/>
  <c r="AW229" i="69"/>
  <c r="AV229" i="69"/>
  <c r="AL229" i="69"/>
  <c r="AM229" i="69" s="1"/>
  <c r="AE229" i="69"/>
  <c r="AD229" i="69"/>
  <c r="T229" i="69"/>
  <c r="U229" i="69" s="1"/>
  <c r="M229" i="69"/>
  <c r="L229" i="69"/>
  <c r="BD228" i="69"/>
  <c r="BE228" i="69" s="1"/>
  <c r="AW228" i="69"/>
  <c r="AV228" i="69"/>
  <c r="AL228" i="69"/>
  <c r="AM228" i="69" s="1"/>
  <c r="AE228" i="69"/>
  <c r="AD228" i="69"/>
  <c r="T228" i="69"/>
  <c r="U228" i="69" s="1"/>
  <c r="L228" i="69"/>
  <c r="M228" i="69" s="1"/>
  <c r="BD227" i="69"/>
  <c r="BE227" i="69" s="1"/>
  <c r="AW227" i="69"/>
  <c r="AV227" i="69"/>
  <c r="AL227" i="69"/>
  <c r="AM227" i="69" s="1"/>
  <c r="AE227" i="69"/>
  <c r="AD227" i="69"/>
  <c r="T227" i="69"/>
  <c r="U227" i="69" s="1"/>
  <c r="L227" i="69"/>
  <c r="M227" i="69" s="1"/>
  <c r="BD226" i="69"/>
  <c r="BE226" i="69" s="1"/>
  <c r="AW226" i="69"/>
  <c r="AV226" i="69"/>
  <c r="AL226" i="69"/>
  <c r="AM226" i="69" s="1"/>
  <c r="AE226" i="69"/>
  <c r="AD226" i="69"/>
  <c r="U226" i="69"/>
  <c r="T226" i="69"/>
  <c r="L226" i="69"/>
  <c r="M226" i="69" s="1"/>
  <c r="BD225" i="69"/>
  <c r="BE225" i="69" s="1"/>
  <c r="AW225" i="69"/>
  <c r="AV225" i="69"/>
  <c r="AL225" i="69"/>
  <c r="AM225" i="69" s="1"/>
  <c r="AE225" i="69"/>
  <c r="AD225" i="69"/>
  <c r="U225" i="69"/>
  <c r="T225" i="69"/>
  <c r="M225" i="69"/>
  <c r="L225" i="69"/>
  <c r="BD224" i="69"/>
  <c r="BE224" i="69" s="1"/>
  <c r="AW224" i="69"/>
  <c r="AV224" i="69"/>
  <c r="AL224" i="69"/>
  <c r="AM224" i="69" s="1"/>
  <c r="AE224" i="69"/>
  <c r="AD224" i="69"/>
  <c r="U224" i="69"/>
  <c r="T224" i="69"/>
  <c r="M224" i="69"/>
  <c r="L224" i="69"/>
  <c r="BD223" i="69"/>
  <c r="BE223" i="69" s="1"/>
  <c r="AW223" i="69"/>
  <c r="AV223" i="69"/>
  <c r="AL223" i="69"/>
  <c r="AM223" i="69" s="1"/>
  <c r="AE223" i="69"/>
  <c r="AD223" i="69"/>
  <c r="T223" i="69"/>
  <c r="U223" i="69" s="1"/>
  <c r="M223" i="69"/>
  <c r="L223" i="69"/>
  <c r="BD222" i="69"/>
  <c r="BE222" i="69" s="1"/>
  <c r="AW222" i="69"/>
  <c r="AV222" i="69"/>
  <c r="AL222" i="69"/>
  <c r="AM222" i="69" s="1"/>
  <c r="AE222" i="69"/>
  <c r="AD222" i="69"/>
  <c r="U222" i="69"/>
  <c r="T222" i="69"/>
  <c r="L222" i="69"/>
  <c r="M222" i="69" s="1"/>
  <c r="BD221" i="69"/>
  <c r="BE221" i="69" s="1"/>
  <c r="AW221" i="69"/>
  <c r="AV221" i="69"/>
  <c r="AL221" i="69"/>
  <c r="AM221" i="69" s="1"/>
  <c r="AE221" i="69"/>
  <c r="AD221" i="69"/>
  <c r="T221" i="69"/>
  <c r="U221" i="69" s="1"/>
  <c r="L221" i="69"/>
  <c r="M221" i="69" s="1"/>
  <c r="BE220" i="69"/>
  <c r="BD220" i="69"/>
  <c r="AW220" i="69"/>
  <c r="AV220" i="69"/>
  <c r="AL220" i="69"/>
  <c r="AM220" i="69" s="1"/>
  <c r="AE220" i="69"/>
  <c r="AD220" i="69"/>
  <c r="U220" i="69"/>
  <c r="T220" i="69"/>
  <c r="M220" i="69"/>
  <c r="L220" i="69"/>
  <c r="BD219" i="69"/>
  <c r="BE219" i="69" s="1"/>
  <c r="AW219" i="69"/>
  <c r="AV219" i="69"/>
  <c r="AL219" i="69"/>
  <c r="AM219" i="69" s="1"/>
  <c r="AE219" i="69"/>
  <c r="AD219" i="69"/>
  <c r="T219" i="69"/>
  <c r="U219" i="69" s="1"/>
  <c r="L219" i="69"/>
  <c r="M219" i="69" s="1"/>
  <c r="BD218" i="69"/>
  <c r="BE218" i="69" s="1"/>
  <c r="AW218" i="69"/>
  <c r="AV218" i="69"/>
  <c r="AL218" i="69"/>
  <c r="AM218" i="69" s="1"/>
  <c r="AE218" i="69"/>
  <c r="AD218" i="69"/>
  <c r="T218" i="69"/>
  <c r="U218" i="69" s="1"/>
  <c r="M218" i="69"/>
  <c r="L218" i="69"/>
  <c r="BE217" i="69"/>
  <c r="BD217" i="69"/>
  <c r="AW217" i="69"/>
  <c r="AV217" i="69"/>
  <c r="AL217" i="69"/>
  <c r="AM217" i="69" s="1"/>
  <c r="AE217" i="69"/>
  <c r="AD217" i="69"/>
  <c r="T217" i="69"/>
  <c r="U217" i="69" s="1"/>
  <c r="L217" i="69"/>
  <c r="M217" i="69" s="1"/>
  <c r="BD216" i="69"/>
  <c r="BE216" i="69" s="1"/>
  <c r="AW216" i="69"/>
  <c r="AV216" i="69"/>
  <c r="AL216" i="69"/>
  <c r="AM216" i="69" s="1"/>
  <c r="AE216" i="69"/>
  <c r="AD216" i="69"/>
  <c r="U216" i="69"/>
  <c r="T216" i="69"/>
  <c r="L216" i="69"/>
  <c r="M216" i="69" s="1"/>
  <c r="BE215" i="69"/>
  <c r="BD215" i="69"/>
  <c r="AW215" i="69"/>
  <c r="AV215" i="69"/>
  <c r="AL215" i="69"/>
  <c r="AM215" i="69" s="1"/>
  <c r="AE215" i="69"/>
  <c r="AD215" i="69"/>
  <c r="T215" i="69"/>
  <c r="U215" i="69" s="1"/>
  <c r="L215" i="69"/>
  <c r="M215" i="69" s="1"/>
  <c r="BD214" i="69"/>
  <c r="BE214" i="69" s="1"/>
  <c r="AW214" i="69"/>
  <c r="AV214" i="69"/>
  <c r="AL214" i="69"/>
  <c r="AM214" i="69" s="1"/>
  <c r="AD214" i="69"/>
  <c r="AE214" i="69" s="1"/>
  <c r="T214" i="69"/>
  <c r="U214" i="69" s="1"/>
  <c r="M214" i="69"/>
  <c r="L214" i="69"/>
  <c r="BD213" i="69"/>
  <c r="BE213" i="69" s="1"/>
  <c r="AW213" i="69"/>
  <c r="AV213" i="69"/>
  <c r="AL213" i="69"/>
  <c r="AM213" i="69" s="1"/>
  <c r="AD213" i="69"/>
  <c r="AE213" i="69" s="1"/>
  <c r="U213" i="69"/>
  <c r="T213" i="69"/>
  <c r="L213" i="69"/>
  <c r="M213" i="69" s="1"/>
  <c r="BE212" i="69"/>
  <c r="BD212" i="69"/>
  <c r="AW212" i="69"/>
  <c r="AV212" i="69"/>
  <c r="AL212" i="69"/>
  <c r="AM212" i="69" s="1"/>
  <c r="AE212" i="69"/>
  <c r="AD212" i="69"/>
  <c r="T212" i="69"/>
  <c r="U212" i="69" s="1"/>
  <c r="L212" i="69"/>
  <c r="M212" i="69" s="1"/>
  <c r="BE211" i="69"/>
  <c r="BD211" i="69"/>
  <c r="AW211" i="69"/>
  <c r="AV211" i="69"/>
  <c r="AL211" i="69"/>
  <c r="AM211" i="69" s="1"/>
  <c r="AD211" i="69"/>
  <c r="AE211" i="69" s="1"/>
  <c r="T211" i="69"/>
  <c r="U211" i="69" s="1"/>
  <c r="M211" i="69"/>
  <c r="L211" i="69"/>
  <c r="BE210" i="69"/>
  <c r="BD210" i="69"/>
  <c r="AW210" i="69"/>
  <c r="AV210" i="69"/>
  <c r="AL210" i="69"/>
  <c r="AM210" i="69" s="1"/>
  <c r="AE210" i="69"/>
  <c r="AD210" i="69"/>
  <c r="U210" i="69"/>
  <c r="T210" i="69"/>
  <c r="L210" i="69"/>
  <c r="M210" i="69" s="1"/>
  <c r="BD209" i="69"/>
  <c r="BE209" i="69" s="1"/>
  <c r="AW209" i="69"/>
  <c r="AV209" i="69"/>
  <c r="AL209" i="69"/>
  <c r="AM209" i="69" s="1"/>
  <c r="AD209" i="69"/>
  <c r="AE209" i="69" s="1"/>
  <c r="T209" i="69"/>
  <c r="U209" i="69" s="1"/>
  <c r="L209" i="69"/>
  <c r="M209" i="69" s="1"/>
  <c r="BE208" i="69"/>
  <c r="BD208" i="69"/>
  <c r="AW208" i="69"/>
  <c r="AV208" i="69"/>
  <c r="AL208" i="69"/>
  <c r="AM208" i="69" s="1"/>
  <c r="AD208" i="69"/>
  <c r="AE208" i="69" s="1"/>
  <c r="U208" i="69"/>
  <c r="T208" i="69"/>
  <c r="M208" i="69"/>
  <c r="L208" i="69"/>
  <c r="BD207" i="69"/>
  <c r="BE207" i="69" s="1"/>
  <c r="AV207" i="69"/>
  <c r="AW207" i="69" s="1"/>
  <c r="AL207" i="69"/>
  <c r="AM207" i="69" s="1"/>
  <c r="AE207" i="69"/>
  <c r="AD207" i="69"/>
  <c r="T207" i="69"/>
  <c r="U207" i="69" s="1"/>
  <c r="L207" i="69"/>
  <c r="M207" i="69" s="1"/>
  <c r="BD206" i="69"/>
  <c r="BE206" i="69" s="1"/>
  <c r="AW206" i="69"/>
  <c r="AV206" i="69"/>
  <c r="AL206" i="69"/>
  <c r="AM206" i="69" s="1"/>
  <c r="AE206" i="69"/>
  <c r="AD206" i="69"/>
  <c r="T206" i="69"/>
  <c r="U206" i="69" s="1"/>
  <c r="M206" i="69"/>
  <c r="L206" i="69"/>
  <c r="BE205" i="69"/>
  <c r="BD205" i="69"/>
  <c r="AV205" i="69"/>
  <c r="AW205" i="69" s="1"/>
  <c r="AL205" i="69"/>
  <c r="AM205" i="69" s="1"/>
  <c r="AD205" i="69"/>
  <c r="AE205" i="69" s="1"/>
  <c r="U205" i="69"/>
  <c r="T205" i="69"/>
  <c r="L205" i="69"/>
  <c r="M205" i="69" s="1"/>
  <c r="BD204" i="69"/>
  <c r="BE204" i="69" s="1"/>
  <c r="AV204" i="69"/>
  <c r="AW204" i="69" s="1"/>
  <c r="AL204" i="69"/>
  <c r="AM204" i="69" s="1"/>
  <c r="AD204" i="69"/>
  <c r="AE204" i="69" s="1"/>
  <c r="U204" i="69"/>
  <c r="T204" i="69"/>
  <c r="M204" i="69"/>
  <c r="L204" i="69"/>
  <c r="BE203" i="69"/>
  <c r="BD203" i="69"/>
  <c r="AW203" i="69"/>
  <c r="AV203" i="69"/>
  <c r="AL203" i="69"/>
  <c r="AM203" i="69" s="1"/>
  <c r="AE203" i="69"/>
  <c r="AD203" i="69"/>
  <c r="U203" i="69"/>
  <c r="T203" i="69"/>
  <c r="L203" i="69"/>
  <c r="M203" i="69" s="1"/>
  <c r="BD202" i="69"/>
  <c r="BE202" i="69" s="1"/>
  <c r="AV202" i="69"/>
  <c r="AW202" i="69" s="1"/>
  <c r="AL202" i="69"/>
  <c r="AM202" i="69" s="1"/>
  <c r="AD202" i="69"/>
  <c r="AE202" i="69" s="1"/>
  <c r="T202" i="69"/>
  <c r="U202" i="69" s="1"/>
  <c r="M202" i="69"/>
  <c r="L202" i="69"/>
  <c r="BE201" i="69"/>
  <c r="BD201" i="69"/>
  <c r="AW201" i="69"/>
  <c r="AV201" i="69"/>
  <c r="AL201" i="69"/>
  <c r="AM201" i="69" s="1"/>
  <c r="AD201" i="69"/>
  <c r="AE201" i="69" s="1"/>
  <c r="U201" i="69"/>
  <c r="T201" i="69"/>
  <c r="L201" i="69"/>
  <c r="M201" i="69" s="1"/>
  <c r="BD200" i="69"/>
  <c r="BE200" i="69" s="1"/>
  <c r="AV200" i="69"/>
  <c r="AW200" i="69" s="1"/>
  <c r="AL200" i="69"/>
  <c r="AM200" i="69" s="1"/>
  <c r="AE200" i="69"/>
  <c r="AD200" i="69"/>
  <c r="T200" i="69"/>
  <c r="U200" i="69" s="1"/>
  <c r="L200" i="69"/>
  <c r="M200" i="69" s="1"/>
  <c r="BE199" i="69"/>
  <c r="BD199" i="69"/>
  <c r="AV199" i="69"/>
  <c r="AW199" i="69" s="1"/>
  <c r="AL199" i="69"/>
  <c r="AM199" i="69" s="1"/>
  <c r="AD199" i="69"/>
  <c r="AE199" i="69" s="1"/>
  <c r="T199" i="69"/>
  <c r="U199" i="69" s="1"/>
  <c r="M199" i="69"/>
  <c r="L199" i="69"/>
  <c r="BD198" i="69"/>
  <c r="BE198" i="69" s="1"/>
  <c r="AV198" i="69"/>
  <c r="AW198" i="69" s="1"/>
  <c r="AL198" i="69"/>
  <c r="AM198" i="69" s="1"/>
  <c r="AE198" i="69"/>
  <c r="AD198" i="69"/>
  <c r="U198" i="69"/>
  <c r="T198" i="69"/>
  <c r="L198" i="69"/>
  <c r="M198" i="69" s="1"/>
  <c r="BD197" i="69"/>
  <c r="BE197" i="69" s="1"/>
  <c r="AW197" i="69"/>
  <c r="AV197" i="69"/>
  <c r="AL197" i="69"/>
  <c r="AM197" i="69" s="1"/>
  <c r="AD197" i="69"/>
  <c r="AE197" i="69" s="1"/>
  <c r="T197" i="69"/>
  <c r="U197" i="69" s="1"/>
  <c r="L197" i="69"/>
  <c r="M197" i="69" s="1"/>
  <c r="BE196" i="69"/>
  <c r="BD196" i="69"/>
  <c r="AW196" i="69"/>
  <c r="AV196" i="69"/>
  <c r="AL196" i="69"/>
  <c r="AM196" i="69" s="1"/>
  <c r="AE196" i="69"/>
  <c r="AD196" i="69"/>
  <c r="U196" i="69"/>
  <c r="T196" i="69"/>
  <c r="M196" i="69"/>
  <c r="L196" i="69"/>
  <c r="BD195" i="69"/>
  <c r="BE195" i="69" s="1"/>
  <c r="AV195" i="69"/>
  <c r="AW195" i="69" s="1"/>
  <c r="AL195" i="69"/>
  <c r="AM195" i="69" s="1"/>
  <c r="AD195" i="69"/>
  <c r="AE195" i="69" s="1"/>
  <c r="T195" i="69"/>
  <c r="U195" i="69" s="1"/>
  <c r="L195" i="69"/>
  <c r="M195" i="69" s="1"/>
  <c r="BD194" i="69"/>
  <c r="BE194" i="69" s="1"/>
  <c r="AW194" i="69"/>
  <c r="AV194" i="69"/>
  <c r="AL194" i="69"/>
  <c r="AM194" i="69" s="1"/>
  <c r="AE194" i="69"/>
  <c r="AD194" i="69"/>
  <c r="U194" i="69"/>
  <c r="T194" i="69"/>
  <c r="M194" i="69"/>
  <c r="L194" i="69"/>
  <c r="BE193" i="69"/>
  <c r="BD193" i="69"/>
  <c r="AV193" i="69"/>
  <c r="AW193" i="69" s="1"/>
  <c r="AL193" i="69"/>
  <c r="AM193" i="69" s="1"/>
  <c r="AD193" i="69"/>
  <c r="AE193" i="69" s="1"/>
  <c r="T193" i="69"/>
  <c r="U193" i="69" s="1"/>
  <c r="L193" i="69"/>
  <c r="M193" i="69" s="1"/>
  <c r="BD192" i="69"/>
  <c r="BE192" i="69" s="1"/>
  <c r="AV192" i="69"/>
  <c r="AW192" i="69" s="1"/>
  <c r="AM192" i="69"/>
  <c r="AL192" i="69"/>
  <c r="AD192" i="69"/>
  <c r="AE192" i="69" s="1"/>
  <c r="T192" i="69"/>
  <c r="U192" i="69" s="1"/>
  <c r="L192" i="69"/>
  <c r="M192" i="69" s="1"/>
  <c r="BD191" i="69"/>
  <c r="BE191" i="69" s="1"/>
  <c r="AV191" i="69"/>
  <c r="AW191" i="69" s="1"/>
  <c r="AM191" i="69"/>
  <c r="AL191" i="69"/>
  <c r="AD191" i="69"/>
  <c r="AE191" i="69" s="1"/>
  <c r="T191" i="69"/>
  <c r="U191" i="69" s="1"/>
  <c r="L191" i="69"/>
  <c r="M191" i="69" s="1"/>
  <c r="BD190" i="69"/>
  <c r="BE190" i="69" s="1"/>
  <c r="AV190" i="69"/>
  <c r="AW190" i="69" s="1"/>
  <c r="AM190" i="69"/>
  <c r="AL190" i="69"/>
  <c r="AD190" i="69"/>
  <c r="AE190" i="69" s="1"/>
  <c r="T190" i="69"/>
  <c r="U190" i="69" s="1"/>
  <c r="L190" i="69"/>
  <c r="M190" i="69" s="1"/>
  <c r="BD189" i="69"/>
  <c r="BE189" i="69" s="1"/>
  <c r="AV189" i="69"/>
  <c r="AW189" i="69" s="1"/>
  <c r="AM189" i="69"/>
  <c r="AL189" i="69"/>
  <c r="AD189" i="69"/>
  <c r="AE189" i="69" s="1"/>
  <c r="T189" i="69"/>
  <c r="U189" i="69" s="1"/>
  <c r="L189" i="69"/>
  <c r="M189" i="69" s="1"/>
  <c r="BD188" i="69"/>
  <c r="BE188" i="69" s="1"/>
  <c r="AV188" i="69"/>
  <c r="AW188" i="69" s="1"/>
  <c r="AM188" i="69"/>
  <c r="AL188" i="69"/>
  <c r="AD188" i="69"/>
  <c r="AE188" i="69" s="1"/>
  <c r="T188" i="69"/>
  <c r="U188" i="69" s="1"/>
  <c r="L188" i="69"/>
  <c r="M188" i="69" s="1"/>
  <c r="BD187" i="69"/>
  <c r="BE187" i="69" s="1"/>
  <c r="AV187" i="69"/>
  <c r="AW187" i="69" s="1"/>
  <c r="AM187" i="69"/>
  <c r="AL187" i="69"/>
  <c r="AD187" i="69"/>
  <c r="AE187" i="69" s="1"/>
  <c r="T187" i="69"/>
  <c r="U187" i="69" s="1"/>
  <c r="L187" i="69"/>
  <c r="M187" i="69" s="1"/>
  <c r="BD186" i="69"/>
  <c r="BE186" i="69" s="1"/>
  <c r="AV186" i="69"/>
  <c r="AW186" i="69" s="1"/>
  <c r="AM186" i="69"/>
  <c r="AL186" i="69"/>
  <c r="AD186" i="69"/>
  <c r="AE186" i="69" s="1"/>
  <c r="T186" i="69"/>
  <c r="U186" i="69" s="1"/>
  <c r="L186" i="69"/>
  <c r="M186" i="69" s="1"/>
  <c r="BD185" i="69"/>
  <c r="BE185" i="69" s="1"/>
  <c r="AV185" i="69"/>
  <c r="AW185" i="69" s="1"/>
  <c r="AM185" i="69"/>
  <c r="AL185" i="69"/>
  <c r="AD185" i="69"/>
  <c r="AE185" i="69" s="1"/>
  <c r="T185" i="69"/>
  <c r="U185" i="69" s="1"/>
  <c r="L185" i="69"/>
  <c r="M185" i="69" s="1"/>
  <c r="BD184" i="69"/>
  <c r="BE184" i="69" s="1"/>
  <c r="AV184" i="69"/>
  <c r="AW184" i="69" s="1"/>
  <c r="AM184" i="69"/>
  <c r="AL184" i="69"/>
  <c r="AE184" i="69"/>
  <c r="AD184" i="69"/>
  <c r="T184" i="69"/>
  <c r="U184" i="69" s="1"/>
  <c r="L184" i="69"/>
  <c r="M184" i="69" s="1"/>
  <c r="BD183" i="69"/>
  <c r="BE183" i="69" s="1"/>
  <c r="AV183" i="69"/>
  <c r="AW183" i="69" s="1"/>
  <c r="AM183" i="69"/>
  <c r="AL183" i="69"/>
  <c r="AD183" i="69"/>
  <c r="AE183" i="69" s="1"/>
  <c r="T183" i="69"/>
  <c r="U183" i="69" s="1"/>
  <c r="L183" i="69"/>
  <c r="M183" i="69" s="1"/>
  <c r="BD182" i="69"/>
  <c r="BE182" i="69" s="1"/>
  <c r="AV182" i="69"/>
  <c r="AW182" i="69" s="1"/>
  <c r="AM182" i="69"/>
  <c r="AL182" i="69"/>
  <c r="AD182" i="69"/>
  <c r="AE182" i="69" s="1"/>
  <c r="T182" i="69"/>
  <c r="U182" i="69" s="1"/>
  <c r="L182" i="69"/>
  <c r="M182" i="69" s="1"/>
  <c r="BD181" i="69"/>
  <c r="BE181" i="69" s="1"/>
  <c r="AV181" i="69"/>
  <c r="AW181" i="69" s="1"/>
  <c r="AM181" i="69"/>
  <c r="AL181" i="69"/>
  <c r="AD181" i="69"/>
  <c r="AE181" i="69" s="1"/>
  <c r="T181" i="69"/>
  <c r="U181" i="69" s="1"/>
  <c r="L181" i="69"/>
  <c r="M181" i="69" s="1"/>
  <c r="BD180" i="69"/>
  <c r="BE180" i="69" s="1"/>
  <c r="AV180" i="69"/>
  <c r="AW180" i="69" s="1"/>
  <c r="AM180" i="69"/>
  <c r="AL180" i="69"/>
  <c r="AD180" i="69"/>
  <c r="AE180" i="69" s="1"/>
  <c r="T180" i="69"/>
  <c r="U180" i="69" s="1"/>
  <c r="L180" i="69"/>
  <c r="M180" i="69" s="1"/>
  <c r="BD179" i="69"/>
  <c r="BE179" i="69" s="1"/>
  <c r="AV179" i="69"/>
  <c r="AW179" i="69" s="1"/>
  <c r="AM179" i="69"/>
  <c r="AL179" i="69"/>
  <c r="AD179" i="69"/>
  <c r="AE179" i="69" s="1"/>
  <c r="T179" i="69"/>
  <c r="U179" i="69" s="1"/>
  <c r="L179" i="69"/>
  <c r="M179" i="69" s="1"/>
  <c r="BD178" i="69"/>
  <c r="BE178" i="69" s="1"/>
  <c r="AV178" i="69"/>
  <c r="AW178" i="69" s="1"/>
  <c r="AM178" i="69"/>
  <c r="AL178" i="69"/>
  <c r="AE178" i="69"/>
  <c r="AD178" i="69"/>
  <c r="T178" i="69"/>
  <c r="U178" i="69" s="1"/>
  <c r="L178" i="69"/>
  <c r="M178" i="69" s="1"/>
  <c r="BD177" i="69"/>
  <c r="BE177" i="69" s="1"/>
  <c r="AV177" i="69"/>
  <c r="AW177" i="69" s="1"/>
  <c r="AM177" i="69"/>
  <c r="AL177" i="69"/>
  <c r="AD177" i="69"/>
  <c r="AE177" i="69" s="1"/>
  <c r="T177" i="69"/>
  <c r="U177" i="69" s="1"/>
  <c r="L177" i="69"/>
  <c r="M177" i="69" s="1"/>
  <c r="BD176" i="69"/>
  <c r="BE176" i="69" s="1"/>
  <c r="AV176" i="69"/>
  <c r="AW176" i="69" s="1"/>
  <c r="AM176" i="69"/>
  <c r="AL176" i="69"/>
  <c r="AD176" i="69"/>
  <c r="AE176" i="69" s="1"/>
  <c r="T176" i="69"/>
  <c r="U176" i="69" s="1"/>
  <c r="L176" i="69"/>
  <c r="M176" i="69" s="1"/>
  <c r="BD175" i="69"/>
  <c r="BE175" i="69" s="1"/>
  <c r="AV175" i="69"/>
  <c r="AW175" i="69" s="1"/>
  <c r="AM175" i="69"/>
  <c r="AL175" i="69"/>
  <c r="AD175" i="69"/>
  <c r="AE175" i="69" s="1"/>
  <c r="T175" i="69"/>
  <c r="U175" i="69" s="1"/>
  <c r="L175" i="69"/>
  <c r="M175" i="69" s="1"/>
  <c r="BD174" i="69"/>
  <c r="BE174" i="69" s="1"/>
  <c r="AV174" i="69"/>
  <c r="AW174" i="69" s="1"/>
  <c r="AM174" i="69"/>
  <c r="AL174" i="69"/>
  <c r="AD174" i="69"/>
  <c r="AE174" i="69" s="1"/>
  <c r="T174" i="69"/>
  <c r="U174" i="69" s="1"/>
  <c r="L174" i="69"/>
  <c r="M174" i="69" s="1"/>
  <c r="BD173" i="69"/>
  <c r="BE173" i="69" s="1"/>
  <c r="AV173" i="69"/>
  <c r="AW173" i="69" s="1"/>
  <c r="AM173" i="69"/>
  <c r="AL173" i="69"/>
  <c r="AD173" i="69"/>
  <c r="AE173" i="69" s="1"/>
  <c r="T173" i="69"/>
  <c r="U173" i="69" s="1"/>
  <c r="L173" i="69"/>
  <c r="M173" i="69" s="1"/>
  <c r="BD172" i="69"/>
  <c r="BE172" i="69" s="1"/>
  <c r="AV172" i="69"/>
  <c r="AW172" i="69" s="1"/>
  <c r="AM172" i="69"/>
  <c r="AL172" i="69"/>
  <c r="AD172" i="69"/>
  <c r="AE172" i="69" s="1"/>
  <c r="T172" i="69"/>
  <c r="U172" i="69" s="1"/>
  <c r="L172" i="69"/>
  <c r="M172" i="69" s="1"/>
  <c r="BD171" i="69"/>
  <c r="BE171" i="69" s="1"/>
  <c r="AV171" i="69"/>
  <c r="AW171" i="69" s="1"/>
  <c r="AM171" i="69"/>
  <c r="AL171" i="69"/>
  <c r="AD171" i="69"/>
  <c r="AE171" i="69" s="1"/>
  <c r="T171" i="69"/>
  <c r="U171" i="69" s="1"/>
  <c r="L171" i="69"/>
  <c r="M171" i="69" s="1"/>
  <c r="BD170" i="69"/>
  <c r="BE170" i="69" s="1"/>
  <c r="AV170" i="69"/>
  <c r="AW170" i="69" s="1"/>
  <c r="AM170" i="69"/>
  <c r="AL170" i="69"/>
  <c r="AD170" i="69"/>
  <c r="AE170" i="69" s="1"/>
  <c r="T170" i="69"/>
  <c r="U170" i="69" s="1"/>
  <c r="L170" i="69"/>
  <c r="M170" i="69" s="1"/>
  <c r="BD169" i="69"/>
  <c r="BE169" i="69" s="1"/>
  <c r="AV169" i="69"/>
  <c r="AW169" i="69" s="1"/>
  <c r="AM169" i="69"/>
  <c r="AL169" i="69"/>
  <c r="AD169" i="69"/>
  <c r="AE169" i="69" s="1"/>
  <c r="T169" i="69"/>
  <c r="U169" i="69" s="1"/>
  <c r="L169" i="69"/>
  <c r="M169" i="69" s="1"/>
  <c r="BD168" i="69"/>
  <c r="BE168" i="69" s="1"/>
  <c r="AV168" i="69"/>
  <c r="AW168" i="69" s="1"/>
  <c r="AM168" i="69"/>
  <c r="AL168" i="69"/>
  <c r="AD168" i="69"/>
  <c r="AE168" i="69" s="1"/>
  <c r="T168" i="69"/>
  <c r="U168" i="69" s="1"/>
  <c r="L168" i="69"/>
  <c r="M168" i="69" s="1"/>
  <c r="BD167" i="69"/>
  <c r="BE167" i="69" s="1"/>
  <c r="AV167" i="69"/>
  <c r="AW167" i="69" s="1"/>
  <c r="AM167" i="69"/>
  <c r="AL167" i="69"/>
  <c r="AD167" i="69"/>
  <c r="AE167" i="69" s="1"/>
  <c r="T167" i="69"/>
  <c r="U167" i="69" s="1"/>
  <c r="L167" i="69"/>
  <c r="M167" i="69" s="1"/>
  <c r="BD166" i="69"/>
  <c r="BE166" i="69" s="1"/>
  <c r="AV166" i="69"/>
  <c r="AW166" i="69" s="1"/>
  <c r="AM166" i="69"/>
  <c r="AL166" i="69"/>
  <c r="AE166" i="69"/>
  <c r="AD166" i="69"/>
  <c r="T166" i="69"/>
  <c r="U166" i="69" s="1"/>
  <c r="L166" i="69"/>
  <c r="M166" i="69" s="1"/>
  <c r="BD165" i="69"/>
  <c r="BE165" i="69" s="1"/>
  <c r="AV165" i="69"/>
  <c r="AW165" i="69" s="1"/>
  <c r="AM165" i="69"/>
  <c r="AL165" i="69"/>
  <c r="AD165" i="69"/>
  <c r="AE165" i="69" s="1"/>
  <c r="T165" i="69"/>
  <c r="U165" i="69" s="1"/>
  <c r="L165" i="69"/>
  <c r="M165" i="69" s="1"/>
  <c r="BD164" i="69"/>
  <c r="BE164" i="69" s="1"/>
  <c r="AV164" i="69"/>
  <c r="AW164" i="69" s="1"/>
  <c r="AM164" i="69"/>
  <c r="AL164" i="69"/>
  <c r="AD164" i="69"/>
  <c r="AE164" i="69" s="1"/>
  <c r="T164" i="69"/>
  <c r="U164" i="69" s="1"/>
  <c r="L164" i="69"/>
  <c r="M164" i="69" s="1"/>
  <c r="BD163" i="69"/>
  <c r="BE163" i="69" s="1"/>
  <c r="AV163" i="69"/>
  <c r="AW163" i="69" s="1"/>
  <c r="AM163" i="69"/>
  <c r="AL163" i="69"/>
  <c r="AD163" i="69"/>
  <c r="AE163" i="69" s="1"/>
  <c r="T163" i="69"/>
  <c r="U163" i="69" s="1"/>
  <c r="L163" i="69"/>
  <c r="M163" i="69" s="1"/>
  <c r="BD162" i="69"/>
  <c r="BE162" i="69" s="1"/>
  <c r="AV162" i="69"/>
  <c r="AW162" i="69" s="1"/>
  <c r="AM162" i="69"/>
  <c r="AL162" i="69"/>
  <c r="AD162" i="69"/>
  <c r="AE162" i="69" s="1"/>
  <c r="T162" i="69"/>
  <c r="U162" i="69" s="1"/>
  <c r="L162" i="69"/>
  <c r="M162" i="69" s="1"/>
  <c r="BD161" i="69"/>
  <c r="BE161" i="69" s="1"/>
  <c r="AV161" i="69"/>
  <c r="AW161" i="69" s="1"/>
  <c r="AM161" i="69"/>
  <c r="AL161" i="69"/>
  <c r="AD161" i="69"/>
  <c r="AE161" i="69" s="1"/>
  <c r="T161" i="69"/>
  <c r="U161" i="69" s="1"/>
  <c r="L161" i="69"/>
  <c r="M161" i="69" s="1"/>
  <c r="BD160" i="69"/>
  <c r="BE160" i="69" s="1"/>
  <c r="AV160" i="69"/>
  <c r="AW160" i="69" s="1"/>
  <c r="AM160" i="69"/>
  <c r="AL160" i="69"/>
  <c r="AE160" i="69"/>
  <c r="AD160" i="69"/>
  <c r="T160" i="69"/>
  <c r="U160" i="69" s="1"/>
  <c r="L160" i="69"/>
  <c r="M160" i="69" s="1"/>
  <c r="BD159" i="69"/>
  <c r="BE159" i="69" s="1"/>
  <c r="AV159" i="69"/>
  <c r="AW159" i="69" s="1"/>
  <c r="AM159" i="69"/>
  <c r="AL159" i="69"/>
  <c r="AD159" i="69"/>
  <c r="AE159" i="69" s="1"/>
  <c r="T159" i="69"/>
  <c r="U159" i="69" s="1"/>
  <c r="L159" i="69"/>
  <c r="M159" i="69" s="1"/>
  <c r="BD158" i="69"/>
  <c r="BE158" i="69" s="1"/>
  <c r="AV158" i="69"/>
  <c r="AW158" i="69" s="1"/>
  <c r="AM158" i="69"/>
  <c r="AL158" i="69"/>
  <c r="AD158" i="69"/>
  <c r="AE158" i="69" s="1"/>
  <c r="T158" i="69"/>
  <c r="U158" i="69" s="1"/>
  <c r="L158" i="69"/>
  <c r="M158" i="69" s="1"/>
  <c r="BD157" i="69"/>
  <c r="BE157" i="69" s="1"/>
  <c r="AV157" i="69"/>
  <c r="AW157" i="69" s="1"/>
  <c r="AM157" i="69"/>
  <c r="AL157" i="69"/>
  <c r="AD157" i="69"/>
  <c r="AE157" i="69" s="1"/>
  <c r="T157" i="69"/>
  <c r="U157" i="69" s="1"/>
  <c r="L157" i="69"/>
  <c r="M157" i="69" s="1"/>
  <c r="BD156" i="69"/>
  <c r="BE156" i="69" s="1"/>
  <c r="AV156" i="69"/>
  <c r="AW156" i="69" s="1"/>
  <c r="AM156" i="69"/>
  <c r="AL156" i="69"/>
  <c r="AD156" i="69"/>
  <c r="AE156" i="69" s="1"/>
  <c r="T156" i="69"/>
  <c r="U156" i="69" s="1"/>
  <c r="L156" i="69"/>
  <c r="M156" i="69" s="1"/>
  <c r="BD155" i="69"/>
  <c r="BE155" i="69" s="1"/>
  <c r="AV155" i="69"/>
  <c r="AW155" i="69" s="1"/>
  <c r="AM155" i="69"/>
  <c r="AL155" i="69"/>
  <c r="AD155" i="69"/>
  <c r="AE155" i="69" s="1"/>
  <c r="T155" i="69"/>
  <c r="U155" i="69" s="1"/>
  <c r="L155" i="69"/>
  <c r="M155" i="69" s="1"/>
  <c r="BD154" i="69"/>
  <c r="BE154" i="69" s="1"/>
  <c r="AV154" i="69"/>
  <c r="AW154" i="69" s="1"/>
  <c r="AM154" i="69"/>
  <c r="AL154" i="69"/>
  <c r="AD154" i="69"/>
  <c r="AE154" i="69" s="1"/>
  <c r="T154" i="69"/>
  <c r="U154" i="69" s="1"/>
  <c r="L154" i="69"/>
  <c r="M154" i="69" s="1"/>
  <c r="BD153" i="69"/>
  <c r="BE153" i="69" s="1"/>
  <c r="AV153" i="69"/>
  <c r="AW153" i="69" s="1"/>
  <c r="AL153" i="69"/>
  <c r="AM153" i="69" s="1"/>
  <c r="AD153" i="69"/>
  <c r="AE153" i="69" s="1"/>
  <c r="T153" i="69"/>
  <c r="U153" i="69" s="1"/>
  <c r="L153" i="69"/>
  <c r="M153" i="69" s="1"/>
  <c r="BD152" i="69"/>
  <c r="BE152" i="69" s="1"/>
  <c r="AV152" i="69"/>
  <c r="AW152" i="69" s="1"/>
  <c r="AM152" i="69"/>
  <c r="AL152" i="69"/>
  <c r="AD152" i="69"/>
  <c r="AE152" i="69" s="1"/>
  <c r="T152" i="69"/>
  <c r="U152" i="69" s="1"/>
  <c r="L152" i="69"/>
  <c r="M152" i="69" s="1"/>
  <c r="BD151" i="69"/>
  <c r="BE151" i="69" s="1"/>
  <c r="AV151" i="69"/>
  <c r="AW151" i="69" s="1"/>
  <c r="AL151" i="69"/>
  <c r="AM151" i="69" s="1"/>
  <c r="AE151" i="69"/>
  <c r="AD151" i="69"/>
  <c r="T151" i="69"/>
  <c r="U151" i="69" s="1"/>
  <c r="L151" i="69"/>
  <c r="M151" i="69" s="1"/>
  <c r="BD150" i="69"/>
  <c r="BE150" i="69" s="1"/>
  <c r="AV150" i="69"/>
  <c r="AW150" i="69" s="1"/>
  <c r="AL150" i="69"/>
  <c r="AM150" i="69" s="1"/>
  <c r="AD150" i="69"/>
  <c r="AE150" i="69" s="1"/>
  <c r="T150" i="69"/>
  <c r="U150" i="69" s="1"/>
  <c r="L150" i="69"/>
  <c r="M150" i="69" s="1"/>
  <c r="BD149" i="69"/>
  <c r="BE149" i="69" s="1"/>
  <c r="AV149" i="69"/>
  <c r="AW149" i="69" s="1"/>
  <c r="AM149" i="69"/>
  <c r="AL149" i="69"/>
  <c r="AD149" i="69"/>
  <c r="AE149" i="69" s="1"/>
  <c r="T149" i="69"/>
  <c r="U149" i="69" s="1"/>
  <c r="L149" i="69"/>
  <c r="M149" i="69" s="1"/>
  <c r="BD148" i="69"/>
  <c r="BE148" i="69" s="1"/>
  <c r="AV148" i="69"/>
  <c r="AW148" i="69" s="1"/>
  <c r="AL148" i="69"/>
  <c r="AM148" i="69" s="1"/>
  <c r="AE148" i="69"/>
  <c r="AD148" i="69"/>
  <c r="T148" i="69"/>
  <c r="U148" i="69" s="1"/>
  <c r="L148" i="69"/>
  <c r="M148" i="69" s="1"/>
  <c r="BD147" i="69"/>
  <c r="BE147" i="69" s="1"/>
  <c r="AV147" i="69"/>
  <c r="AW147" i="69" s="1"/>
  <c r="AL147" i="69"/>
  <c r="AM147" i="69" s="1"/>
  <c r="AD147" i="69"/>
  <c r="AE147" i="69" s="1"/>
  <c r="T147" i="69"/>
  <c r="U147" i="69" s="1"/>
  <c r="L147" i="69"/>
  <c r="M147" i="69" s="1"/>
  <c r="BD146" i="69"/>
  <c r="BE146" i="69" s="1"/>
  <c r="AV146" i="69"/>
  <c r="AW146" i="69" s="1"/>
  <c r="AM146" i="69"/>
  <c r="AL146" i="69"/>
  <c r="AD146" i="69"/>
  <c r="AE146" i="69" s="1"/>
  <c r="T146" i="69"/>
  <c r="U146" i="69" s="1"/>
  <c r="L146" i="69"/>
  <c r="M146" i="69" s="1"/>
  <c r="BD145" i="69"/>
  <c r="BE145" i="69" s="1"/>
  <c r="AV145" i="69"/>
  <c r="AW145" i="69" s="1"/>
  <c r="AL145" i="69"/>
  <c r="AM145" i="69" s="1"/>
  <c r="AD145" i="69"/>
  <c r="AE145" i="69" s="1"/>
  <c r="T145" i="69"/>
  <c r="U145" i="69" s="1"/>
  <c r="L145" i="69"/>
  <c r="M145" i="69" s="1"/>
  <c r="BD144" i="69"/>
  <c r="BE144" i="69" s="1"/>
  <c r="AV144" i="69"/>
  <c r="AW144" i="69" s="1"/>
  <c r="AL144" i="69"/>
  <c r="AM144" i="69" s="1"/>
  <c r="AD144" i="69"/>
  <c r="AE144" i="69" s="1"/>
  <c r="T144" i="69"/>
  <c r="U144" i="69" s="1"/>
  <c r="L144" i="69"/>
  <c r="M144" i="69" s="1"/>
  <c r="BD143" i="69"/>
  <c r="BE143" i="69" s="1"/>
  <c r="AV143" i="69"/>
  <c r="AW143" i="69" s="1"/>
  <c r="AM143" i="69"/>
  <c r="AL143" i="69"/>
  <c r="AD143" i="69"/>
  <c r="AE143" i="69" s="1"/>
  <c r="T143" i="69"/>
  <c r="U143" i="69" s="1"/>
  <c r="L143" i="69"/>
  <c r="M143" i="69" s="1"/>
  <c r="BD142" i="69"/>
  <c r="BE142" i="69" s="1"/>
  <c r="AV142" i="69"/>
  <c r="AW142" i="69" s="1"/>
  <c r="AL142" i="69"/>
  <c r="AM142" i="69" s="1"/>
  <c r="AE142" i="69"/>
  <c r="AD142" i="69"/>
  <c r="T142" i="69"/>
  <c r="U142" i="69" s="1"/>
  <c r="L142" i="69"/>
  <c r="M142" i="69" s="1"/>
  <c r="BD141" i="69"/>
  <c r="BE141" i="69" s="1"/>
  <c r="AV141" i="69"/>
  <c r="AW141" i="69" s="1"/>
  <c r="AL141" i="69"/>
  <c r="AM141" i="69" s="1"/>
  <c r="AD141" i="69"/>
  <c r="AE141" i="69" s="1"/>
  <c r="T141" i="69"/>
  <c r="U141" i="69" s="1"/>
  <c r="L141" i="69"/>
  <c r="M141" i="69" s="1"/>
  <c r="BD140" i="69"/>
  <c r="BE140" i="69" s="1"/>
  <c r="AV140" i="69"/>
  <c r="AW140" i="69" s="1"/>
  <c r="AM140" i="69"/>
  <c r="AL140" i="69"/>
  <c r="AD140" i="69"/>
  <c r="AE140" i="69" s="1"/>
  <c r="T140" i="69"/>
  <c r="U140" i="69" s="1"/>
  <c r="L140" i="69"/>
  <c r="M140" i="69" s="1"/>
  <c r="BD139" i="69"/>
  <c r="BE139" i="69" s="1"/>
  <c r="AV139" i="69"/>
  <c r="AW139" i="69" s="1"/>
  <c r="AL139" i="69"/>
  <c r="AM139" i="69" s="1"/>
  <c r="AE139" i="69"/>
  <c r="AD139" i="69"/>
  <c r="T139" i="69"/>
  <c r="U139" i="69" s="1"/>
  <c r="L139" i="69"/>
  <c r="M139" i="69" s="1"/>
  <c r="BD138" i="69"/>
  <c r="BE138" i="69" s="1"/>
  <c r="AV138" i="69"/>
  <c r="AW138" i="69" s="1"/>
  <c r="AL138" i="69"/>
  <c r="AM138" i="69" s="1"/>
  <c r="AD138" i="69"/>
  <c r="AE138" i="69" s="1"/>
  <c r="T138" i="69"/>
  <c r="U138" i="69" s="1"/>
  <c r="L138" i="69"/>
  <c r="M138" i="69" s="1"/>
  <c r="BD137" i="69"/>
  <c r="BE137" i="69" s="1"/>
  <c r="AV137" i="69"/>
  <c r="AW137" i="69" s="1"/>
  <c r="AM137" i="69"/>
  <c r="AL137" i="69"/>
  <c r="AD137" i="69"/>
  <c r="AE137" i="69" s="1"/>
  <c r="T137" i="69"/>
  <c r="U137" i="69" s="1"/>
  <c r="L137" i="69"/>
  <c r="M137" i="69" s="1"/>
  <c r="BD136" i="69"/>
  <c r="BE136" i="69" s="1"/>
  <c r="AV136" i="69"/>
  <c r="AW136" i="69" s="1"/>
  <c r="AL136" i="69"/>
  <c r="AM136" i="69" s="1"/>
  <c r="AE136" i="69"/>
  <c r="AD136" i="69"/>
  <c r="T136" i="69"/>
  <c r="U136" i="69" s="1"/>
  <c r="L136" i="69"/>
  <c r="M136" i="69" s="1"/>
  <c r="BD135" i="69"/>
  <c r="BE135" i="69" s="1"/>
  <c r="AV135" i="69"/>
  <c r="AW135" i="69" s="1"/>
  <c r="AL135" i="69"/>
  <c r="AM135" i="69" s="1"/>
  <c r="AE135" i="69"/>
  <c r="AD135" i="69"/>
  <c r="T135" i="69"/>
  <c r="U135" i="69" s="1"/>
  <c r="L135" i="69"/>
  <c r="M135" i="69" s="1"/>
  <c r="BD134" i="69"/>
  <c r="BE134" i="69" s="1"/>
  <c r="AV134" i="69"/>
  <c r="AW134" i="69" s="1"/>
  <c r="AM134" i="69"/>
  <c r="AL134" i="69"/>
  <c r="AD134" i="69"/>
  <c r="AE134" i="69" s="1"/>
  <c r="T134" i="69"/>
  <c r="U134" i="69" s="1"/>
  <c r="L134" i="69"/>
  <c r="M134" i="69" s="1"/>
  <c r="BD133" i="69"/>
  <c r="BE133" i="69" s="1"/>
  <c r="AV133" i="69"/>
  <c r="AW133" i="69" s="1"/>
  <c r="AL133" i="69"/>
  <c r="AM133" i="69" s="1"/>
  <c r="AD133" i="69"/>
  <c r="AE133" i="69" s="1"/>
  <c r="T133" i="69"/>
  <c r="U133" i="69" s="1"/>
  <c r="L133" i="69"/>
  <c r="M133" i="69" s="1"/>
  <c r="BD132" i="69"/>
  <c r="BE132" i="69" s="1"/>
  <c r="AV132" i="69"/>
  <c r="AW132" i="69" s="1"/>
  <c r="AL132" i="69"/>
  <c r="AM132" i="69" s="1"/>
  <c r="AD132" i="69"/>
  <c r="AE132" i="69" s="1"/>
  <c r="T132" i="69"/>
  <c r="U132" i="69" s="1"/>
  <c r="L132" i="69"/>
  <c r="M132" i="69" s="1"/>
  <c r="BD131" i="69"/>
  <c r="BE131" i="69" s="1"/>
  <c r="AV131" i="69"/>
  <c r="AW131" i="69" s="1"/>
  <c r="AM131" i="69"/>
  <c r="AL131" i="69"/>
  <c r="AD131" i="69"/>
  <c r="AE131" i="69" s="1"/>
  <c r="T131" i="69"/>
  <c r="U131" i="69" s="1"/>
  <c r="L131" i="69"/>
  <c r="M131" i="69" s="1"/>
  <c r="BD130" i="69"/>
  <c r="BE130" i="69" s="1"/>
  <c r="AV130" i="69"/>
  <c r="AW130" i="69" s="1"/>
  <c r="AL130" i="69"/>
  <c r="AM130" i="69" s="1"/>
  <c r="AE130" i="69"/>
  <c r="AD130" i="69"/>
  <c r="T130" i="69"/>
  <c r="U130" i="69" s="1"/>
  <c r="L130" i="69"/>
  <c r="M130" i="69" s="1"/>
  <c r="BD129" i="69"/>
  <c r="BE129" i="69" s="1"/>
  <c r="AV129" i="69"/>
  <c r="AW129" i="69" s="1"/>
  <c r="AM129" i="69"/>
  <c r="AL129" i="69"/>
  <c r="AE129" i="69"/>
  <c r="AD129" i="69"/>
  <c r="T129" i="69"/>
  <c r="U129" i="69" s="1"/>
  <c r="L129" i="69"/>
  <c r="M129" i="69" s="1"/>
  <c r="BE128" i="69"/>
  <c r="BD128" i="69"/>
  <c r="AV128" i="69"/>
  <c r="AW128" i="69" s="1"/>
  <c r="AM128" i="69"/>
  <c r="AL128" i="69"/>
  <c r="AE128" i="69"/>
  <c r="AD128" i="69"/>
  <c r="T128" i="69"/>
  <c r="U128" i="69" s="1"/>
  <c r="L128" i="69"/>
  <c r="M128" i="69" s="1"/>
  <c r="BD127" i="69"/>
  <c r="BE127" i="69" s="1"/>
  <c r="AW127" i="69"/>
  <c r="AV127" i="69"/>
  <c r="AL127" i="69"/>
  <c r="AM127" i="69" s="1"/>
  <c r="AD127" i="69"/>
  <c r="AE127" i="69" s="1"/>
  <c r="T127" i="69"/>
  <c r="U127" i="69" s="1"/>
  <c r="L127" i="69"/>
  <c r="M127" i="69" s="1"/>
  <c r="BD126" i="69"/>
  <c r="BE126" i="69" s="1"/>
  <c r="AW126" i="69"/>
  <c r="AV126" i="69"/>
  <c r="AL126" i="69"/>
  <c r="AM126" i="69" s="1"/>
  <c r="AD126" i="69"/>
  <c r="AE126" i="69" s="1"/>
  <c r="U126" i="69"/>
  <c r="T126" i="69"/>
  <c r="L126" i="69"/>
  <c r="M126" i="69" s="1"/>
  <c r="BD125" i="69"/>
  <c r="BE125" i="69" s="1"/>
  <c r="AW125" i="69"/>
  <c r="AV125" i="69"/>
  <c r="AL125" i="69"/>
  <c r="AM125" i="69" s="1"/>
  <c r="AE125" i="69"/>
  <c r="AD125" i="69"/>
  <c r="T125" i="69"/>
  <c r="U125" i="69" s="1"/>
  <c r="L125" i="69"/>
  <c r="M125" i="69" s="1"/>
  <c r="BD124" i="69"/>
  <c r="BE124" i="69" s="1"/>
  <c r="AW124" i="69"/>
  <c r="AV124" i="69"/>
  <c r="AL124" i="69"/>
  <c r="AM124" i="69" s="1"/>
  <c r="AD124" i="69"/>
  <c r="AE124" i="69" s="1"/>
  <c r="U124" i="69"/>
  <c r="T124" i="69"/>
  <c r="L124" i="69"/>
  <c r="M124" i="69" s="1"/>
  <c r="BE123" i="69"/>
  <c r="BD123" i="69"/>
  <c r="AW123" i="69"/>
  <c r="AV123" i="69"/>
  <c r="AL123" i="69"/>
  <c r="AM123" i="69" s="1"/>
  <c r="AE123" i="69"/>
  <c r="AD123" i="69"/>
  <c r="T123" i="69"/>
  <c r="U123" i="69" s="1"/>
  <c r="L123" i="69"/>
  <c r="M123" i="69" s="1"/>
  <c r="BD122" i="69"/>
  <c r="BE122" i="69" s="1"/>
  <c r="AW122" i="69"/>
  <c r="AV122" i="69"/>
  <c r="AL122" i="69"/>
  <c r="AM122" i="69" s="1"/>
  <c r="AD122" i="69"/>
  <c r="AE122" i="69" s="1"/>
  <c r="T122" i="69"/>
  <c r="U122" i="69" s="1"/>
  <c r="L122" i="69"/>
  <c r="M122" i="69" s="1"/>
  <c r="BE121" i="69"/>
  <c r="BD121" i="69"/>
  <c r="AW121" i="69"/>
  <c r="AV121" i="69"/>
  <c r="AL121" i="69"/>
  <c r="AM121" i="69" s="1"/>
  <c r="AE121" i="69"/>
  <c r="AD121" i="69"/>
  <c r="T121" i="69"/>
  <c r="U121" i="69" s="1"/>
  <c r="L121" i="69"/>
  <c r="M121" i="69" s="1"/>
  <c r="BE120" i="69"/>
  <c r="BD120" i="69"/>
  <c r="AW120" i="69"/>
  <c r="AV120" i="69"/>
  <c r="AL120" i="69"/>
  <c r="AM120" i="69" s="1"/>
  <c r="AD120" i="69"/>
  <c r="AE120" i="69" s="1"/>
  <c r="U120" i="69"/>
  <c r="T120" i="69"/>
  <c r="L120" i="69"/>
  <c r="M120" i="69" s="1"/>
  <c r="BE119" i="69"/>
  <c r="BD119" i="69"/>
  <c r="AW119" i="69"/>
  <c r="AV119" i="69"/>
  <c r="AL119" i="69"/>
  <c r="AM119" i="69" s="1"/>
  <c r="AE119" i="69"/>
  <c r="AD119" i="69"/>
  <c r="T119" i="69"/>
  <c r="U119" i="69" s="1"/>
  <c r="L119" i="69"/>
  <c r="M119" i="69" s="1"/>
  <c r="BD118" i="69"/>
  <c r="BE118" i="69" s="1"/>
  <c r="AW118" i="69"/>
  <c r="AV118" i="69"/>
  <c r="AL118" i="69"/>
  <c r="AM118" i="69" s="1"/>
  <c r="AD118" i="69"/>
  <c r="AE118" i="69" s="1"/>
  <c r="U118" i="69"/>
  <c r="T118" i="69"/>
  <c r="L118" i="69"/>
  <c r="M118" i="69" s="1"/>
  <c r="BE117" i="69"/>
  <c r="BD117" i="69"/>
  <c r="AW117" i="69"/>
  <c r="AV117" i="69"/>
  <c r="AL117" i="69"/>
  <c r="AM117" i="69" s="1"/>
  <c r="AD117" i="69"/>
  <c r="AE117" i="69" s="1"/>
  <c r="T117" i="69"/>
  <c r="U117" i="69" s="1"/>
  <c r="L117" i="69"/>
  <c r="M117" i="69" s="1"/>
  <c r="BD116" i="69"/>
  <c r="BE116" i="69" s="1"/>
  <c r="AW116" i="69"/>
  <c r="AV116" i="69"/>
  <c r="AL116" i="69"/>
  <c r="AM116" i="69" s="1"/>
  <c r="AD116" i="69"/>
  <c r="AE116" i="69" s="1"/>
  <c r="T116" i="69"/>
  <c r="U116" i="69" s="1"/>
  <c r="L116" i="69"/>
  <c r="M116" i="69" s="1"/>
  <c r="BE115" i="69"/>
  <c r="BD115" i="69"/>
  <c r="AW115" i="69"/>
  <c r="AV115" i="69"/>
  <c r="AL115" i="69"/>
  <c r="AM115" i="69" s="1"/>
  <c r="AE115" i="69"/>
  <c r="AD115" i="69"/>
  <c r="T115" i="69"/>
  <c r="U115" i="69" s="1"/>
  <c r="L115" i="69"/>
  <c r="M115" i="69" s="1"/>
  <c r="BE114" i="69"/>
  <c r="BD114" i="69"/>
  <c r="AW114" i="69"/>
  <c r="AV114" i="69"/>
  <c r="AL114" i="69"/>
  <c r="AM114" i="69" s="1"/>
  <c r="AD114" i="69"/>
  <c r="AE114" i="69" s="1"/>
  <c r="U114" i="69"/>
  <c r="T114" i="69"/>
  <c r="L114" i="69"/>
  <c r="M114" i="69" s="1"/>
  <c r="BE113" i="69"/>
  <c r="BD113" i="69"/>
  <c r="AW113" i="69"/>
  <c r="AV113" i="69"/>
  <c r="AL113" i="69"/>
  <c r="AM113" i="69" s="1"/>
  <c r="AE113" i="69"/>
  <c r="AD113" i="69"/>
  <c r="T113" i="69"/>
  <c r="U113" i="69" s="1"/>
  <c r="L113" i="69"/>
  <c r="M113" i="69" s="1"/>
  <c r="BD112" i="69"/>
  <c r="BE112" i="69" s="1"/>
  <c r="AW112" i="69"/>
  <c r="AV112" i="69"/>
  <c r="AL112" i="69"/>
  <c r="AM112" i="69" s="1"/>
  <c r="AD112" i="69"/>
  <c r="AE112" i="69" s="1"/>
  <c r="U112" i="69"/>
  <c r="T112" i="69"/>
  <c r="L112" i="69"/>
  <c r="M112" i="69" s="1"/>
  <c r="BE111" i="69"/>
  <c r="BD111" i="69"/>
  <c r="AW111" i="69"/>
  <c r="AV111" i="69"/>
  <c r="AL111" i="69"/>
  <c r="AM111" i="69" s="1"/>
  <c r="AD111" i="69"/>
  <c r="AE111" i="69" s="1"/>
  <c r="T111" i="69"/>
  <c r="U111" i="69" s="1"/>
  <c r="L111" i="69"/>
  <c r="M111" i="69" s="1"/>
  <c r="BD110" i="69"/>
  <c r="BE110" i="69" s="1"/>
  <c r="AW110" i="69"/>
  <c r="AV110" i="69"/>
  <c r="AL110" i="69"/>
  <c r="AM110" i="69" s="1"/>
  <c r="AD110" i="69"/>
  <c r="AE110" i="69" s="1"/>
  <c r="U110" i="69"/>
  <c r="T110" i="69"/>
  <c r="L110" i="69"/>
  <c r="M110" i="69" s="1"/>
  <c r="BE109" i="69"/>
  <c r="BD109" i="69"/>
  <c r="AW109" i="69"/>
  <c r="AV109" i="69"/>
  <c r="AL109" i="69"/>
  <c r="AM109" i="69" s="1"/>
  <c r="AE109" i="69"/>
  <c r="AD109" i="69"/>
  <c r="T109" i="69"/>
  <c r="U109" i="69" s="1"/>
  <c r="L109" i="69"/>
  <c r="M109" i="69" s="1"/>
  <c r="BE108" i="69"/>
  <c r="BD108" i="69"/>
  <c r="AW108" i="69"/>
  <c r="AV108" i="69"/>
  <c r="AL108" i="69"/>
  <c r="AM108" i="69" s="1"/>
  <c r="AD108" i="69"/>
  <c r="AE108" i="69" s="1"/>
  <c r="U108" i="69"/>
  <c r="T108" i="69"/>
  <c r="L108" i="69"/>
  <c r="M108" i="69" s="1"/>
  <c r="BD107" i="69"/>
  <c r="BE107" i="69" s="1"/>
  <c r="AW107" i="69"/>
  <c r="AV107" i="69"/>
  <c r="AL107" i="69"/>
  <c r="AM107" i="69" s="1"/>
  <c r="AE107" i="69"/>
  <c r="AD107" i="69"/>
  <c r="T107" i="69"/>
  <c r="U107" i="69" s="1"/>
  <c r="L107" i="69"/>
  <c r="M107" i="69" s="1"/>
  <c r="BD106" i="69"/>
  <c r="BE106" i="69" s="1"/>
  <c r="AW106" i="69"/>
  <c r="AV106" i="69"/>
  <c r="AL106" i="69"/>
  <c r="AM106" i="69" s="1"/>
  <c r="AD106" i="69"/>
  <c r="AE106" i="69" s="1"/>
  <c r="U106" i="69"/>
  <c r="T106" i="69"/>
  <c r="L106" i="69"/>
  <c r="M106" i="69" s="1"/>
  <c r="BE105" i="69"/>
  <c r="BD105" i="69"/>
  <c r="AW105" i="69"/>
  <c r="AV105" i="69"/>
  <c r="AL105" i="69"/>
  <c r="AM105" i="69" s="1"/>
  <c r="AE105" i="69"/>
  <c r="AD105" i="69"/>
  <c r="T105" i="69"/>
  <c r="U105" i="69" s="1"/>
  <c r="L105" i="69"/>
  <c r="M105" i="69" s="1"/>
  <c r="BD104" i="69"/>
  <c r="BE104" i="69" s="1"/>
  <c r="AW104" i="69"/>
  <c r="AV104" i="69"/>
  <c r="AL104" i="69"/>
  <c r="AM104" i="69" s="1"/>
  <c r="AD104" i="69"/>
  <c r="AE104" i="69" s="1"/>
  <c r="T104" i="69"/>
  <c r="U104" i="69" s="1"/>
  <c r="L104" i="69"/>
  <c r="M104" i="69" s="1"/>
  <c r="BE103" i="69"/>
  <c r="BD103" i="69"/>
  <c r="AW103" i="69"/>
  <c r="AV103" i="69"/>
  <c r="AL103" i="69"/>
  <c r="AM103" i="69" s="1"/>
  <c r="AE103" i="69"/>
  <c r="AD103" i="69"/>
  <c r="T103" i="69"/>
  <c r="U103" i="69" s="1"/>
  <c r="L103" i="69"/>
  <c r="M103" i="69" s="1"/>
  <c r="BE102" i="69"/>
  <c r="BD102" i="69"/>
  <c r="AW102" i="69"/>
  <c r="AV102" i="69"/>
  <c r="AL102" i="69"/>
  <c r="AM102" i="69" s="1"/>
  <c r="AD102" i="69"/>
  <c r="AE102" i="69" s="1"/>
  <c r="U102" i="69"/>
  <c r="T102" i="69"/>
  <c r="L102" i="69"/>
  <c r="M102" i="69" s="1"/>
  <c r="BE101" i="69"/>
  <c r="BD101" i="69"/>
  <c r="AW101" i="69"/>
  <c r="AV101" i="69"/>
  <c r="AL101" i="69"/>
  <c r="AM101" i="69" s="1"/>
  <c r="AE101" i="69"/>
  <c r="AD101" i="69"/>
  <c r="T101" i="69"/>
  <c r="U101" i="69" s="1"/>
  <c r="L101" i="69"/>
  <c r="M101" i="69" s="1"/>
  <c r="BD100" i="69"/>
  <c r="BE100" i="69" s="1"/>
  <c r="AW100" i="69"/>
  <c r="AV100" i="69"/>
  <c r="AL100" i="69"/>
  <c r="AM100" i="69" s="1"/>
  <c r="AD100" i="69"/>
  <c r="AE100" i="69" s="1"/>
  <c r="U100" i="69"/>
  <c r="T100" i="69"/>
  <c r="L100" i="69"/>
  <c r="M100" i="69" s="1"/>
  <c r="BE99" i="69"/>
  <c r="BD99" i="69"/>
  <c r="AW99" i="69"/>
  <c r="AV99" i="69"/>
  <c r="AL99" i="69"/>
  <c r="AM99" i="69" s="1"/>
  <c r="AD99" i="69"/>
  <c r="AE99" i="69" s="1"/>
  <c r="T99" i="69"/>
  <c r="U99" i="69" s="1"/>
  <c r="L99" i="69"/>
  <c r="M99" i="69" s="1"/>
  <c r="BD98" i="69"/>
  <c r="BE98" i="69" s="1"/>
  <c r="AW98" i="69"/>
  <c r="AV98" i="69"/>
  <c r="AL98" i="69"/>
  <c r="AM98" i="69" s="1"/>
  <c r="AD98" i="69"/>
  <c r="AE98" i="69" s="1"/>
  <c r="T98" i="69"/>
  <c r="U98" i="69" s="1"/>
  <c r="L98" i="69"/>
  <c r="M98" i="69" s="1"/>
  <c r="BE97" i="69"/>
  <c r="BD97" i="69"/>
  <c r="AW97" i="69"/>
  <c r="AV97" i="69"/>
  <c r="AL97" i="69"/>
  <c r="AM97" i="69" s="1"/>
  <c r="AE97" i="69"/>
  <c r="AD97" i="69"/>
  <c r="T97" i="69"/>
  <c r="U97" i="69" s="1"/>
  <c r="L97" i="69"/>
  <c r="M97" i="69" s="1"/>
  <c r="BE96" i="69"/>
  <c r="BD96" i="69"/>
  <c r="AW96" i="69"/>
  <c r="AV96" i="69"/>
  <c r="AL96" i="69"/>
  <c r="AM96" i="69" s="1"/>
  <c r="AD96" i="69"/>
  <c r="AE96" i="69" s="1"/>
  <c r="U96" i="69"/>
  <c r="T96" i="69"/>
  <c r="L96" i="69"/>
  <c r="M96" i="69" s="1"/>
  <c r="BE95" i="69"/>
  <c r="BD95" i="69"/>
  <c r="AW95" i="69"/>
  <c r="AV95" i="69"/>
  <c r="AL95" i="69"/>
  <c r="AM95" i="69" s="1"/>
  <c r="AE95" i="69"/>
  <c r="AD95" i="69"/>
  <c r="T95" i="69"/>
  <c r="U95" i="69" s="1"/>
  <c r="L95" i="69"/>
  <c r="M95" i="69" s="1"/>
  <c r="BD94" i="69"/>
  <c r="BE94" i="69" s="1"/>
  <c r="AW94" i="69"/>
  <c r="AV94" i="69"/>
  <c r="AL94" i="69"/>
  <c r="AM94" i="69" s="1"/>
  <c r="AD94" i="69"/>
  <c r="AE94" i="69" s="1"/>
  <c r="U94" i="69"/>
  <c r="T94" i="69"/>
  <c r="L94" i="69"/>
  <c r="M94" i="69" s="1"/>
  <c r="BE93" i="69"/>
  <c r="BD93" i="69"/>
  <c r="AW93" i="69"/>
  <c r="AV93" i="69"/>
  <c r="AL93" i="69"/>
  <c r="AM93" i="69" s="1"/>
  <c r="AD93" i="69"/>
  <c r="AE93" i="69" s="1"/>
  <c r="T93" i="69"/>
  <c r="U93" i="69" s="1"/>
  <c r="L93" i="69"/>
  <c r="M93" i="69" s="1"/>
  <c r="BD92" i="69"/>
  <c r="BE92" i="69" s="1"/>
  <c r="AW92" i="69"/>
  <c r="AV92" i="69"/>
  <c r="AL92" i="69"/>
  <c r="AM92" i="69" s="1"/>
  <c r="AD92" i="69"/>
  <c r="AE92" i="69" s="1"/>
  <c r="U92" i="69"/>
  <c r="T92" i="69"/>
  <c r="L92" i="69"/>
  <c r="M92" i="69" s="1"/>
  <c r="BE91" i="69"/>
  <c r="BD91" i="69"/>
  <c r="AW91" i="69"/>
  <c r="AV91" i="69"/>
  <c r="AL91" i="69"/>
  <c r="AM91" i="69" s="1"/>
  <c r="AE91" i="69"/>
  <c r="AD91" i="69"/>
  <c r="T91" i="69"/>
  <c r="U91" i="69" s="1"/>
  <c r="L91" i="69"/>
  <c r="M91" i="69" s="1"/>
  <c r="BE90" i="69"/>
  <c r="BD90" i="69"/>
  <c r="AW90" i="69"/>
  <c r="AV90" i="69"/>
  <c r="AL90" i="69"/>
  <c r="AM90" i="69" s="1"/>
  <c r="AD90" i="69"/>
  <c r="AE90" i="69" s="1"/>
  <c r="U90" i="69"/>
  <c r="T90" i="69"/>
  <c r="L90" i="69"/>
  <c r="M90" i="69" s="1"/>
  <c r="BD89" i="69"/>
  <c r="BE89" i="69" s="1"/>
  <c r="AW89" i="69"/>
  <c r="AV89" i="69"/>
  <c r="AL89" i="69"/>
  <c r="AM89" i="69" s="1"/>
  <c r="AE89" i="69"/>
  <c r="AD89" i="69"/>
  <c r="T89" i="69"/>
  <c r="U89" i="69" s="1"/>
  <c r="L89" i="69"/>
  <c r="M89" i="69" s="1"/>
  <c r="BD88" i="69"/>
  <c r="BE88" i="69" s="1"/>
  <c r="AW88" i="69"/>
  <c r="AV88" i="69"/>
  <c r="AL88" i="69"/>
  <c r="AM88" i="69" s="1"/>
  <c r="AD88" i="69"/>
  <c r="AE88" i="69" s="1"/>
  <c r="U88" i="69"/>
  <c r="T88" i="69"/>
  <c r="L88" i="69"/>
  <c r="M88" i="69" s="1"/>
  <c r="BE87" i="69"/>
  <c r="BD87" i="69"/>
  <c r="AW87" i="69"/>
  <c r="AV87" i="69"/>
  <c r="AL87" i="69"/>
  <c r="AM87" i="69" s="1"/>
  <c r="AE87" i="69"/>
  <c r="AD87" i="69"/>
  <c r="T87" i="69"/>
  <c r="U87" i="69" s="1"/>
  <c r="L87" i="69"/>
  <c r="M87" i="69" s="1"/>
  <c r="BD86" i="69"/>
  <c r="BE86" i="69" s="1"/>
  <c r="AW86" i="69"/>
  <c r="AV86" i="69"/>
  <c r="AL86" i="69"/>
  <c r="AM86" i="69" s="1"/>
  <c r="AD86" i="69"/>
  <c r="AE86" i="69" s="1"/>
  <c r="T86" i="69"/>
  <c r="U86" i="69" s="1"/>
  <c r="L86" i="69"/>
  <c r="M86" i="69" s="1"/>
  <c r="BE85" i="69"/>
  <c r="BD85" i="69"/>
  <c r="AW85" i="69"/>
  <c r="AV85" i="69"/>
  <c r="AL85" i="69"/>
  <c r="AM85" i="69" s="1"/>
  <c r="AE85" i="69"/>
  <c r="AD85" i="69"/>
  <c r="T85" i="69"/>
  <c r="U85" i="69" s="1"/>
  <c r="L85" i="69"/>
  <c r="M85" i="69" s="1"/>
  <c r="BE84" i="69"/>
  <c r="BD84" i="69"/>
  <c r="AW84" i="69"/>
  <c r="AV84" i="69"/>
  <c r="AL84" i="69"/>
  <c r="AM84" i="69" s="1"/>
  <c r="AD84" i="69"/>
  <c r="AE84" i="69" s="1"/>
  <c r="U84" i="69"/>
  <c r="T84" i="69"/>
  <c r="L84" i="69"/>
  <c r="M84" i="69" s="1"/>
  <c r="BE83" i="69"/>
  <c r="BD83" i="69"/>
  <c r="AW83" i="69"/>
  <c r="AV83" i="69"/>
  <c r="AL83" i="69"/>
  <c r="AM83" i="69" s="1"/>
  <c r="AE83" i="69"/>
  <c r="AD83" i="69"/>
  <c r="T83" i="69"/>
  <c r="U83" i="69" s="1"/>
  <c r="L83" i="69"/>
  <c r="M83" i="69" s="1"/>
  <c r="BD82" i="69"/>
  <c r="BE82" i="69" s="1"/>
  <c r="AW82" i="69"/>
  <c r="AV82" i="69"/>
  <c r="AL82" i="69"/>
  <c r="AM82" i="69" s="1"/>
  <c r="AD82" i="69"/>
  <c r="AE82" i="69" s="1"/>
  <c r="U82" i="69"/>
  <c r="T82" i="69"/>
  <c r="L82" i="69"/>
  <c r="M82" i="69" s="1"/>
  <c r="BE81" i="69"/>
  <c r="BD81" i="69"/>
  <c r="AW81" i="69"/>
  <c r="AV81" i="69"/>
  <c r="AL81" i="69"/>
  <c r="AM81" i="69" s="1"/>
  <c r="AD81" i="69"/>
  <c r="AE81" i="69" s="1"/>
  <c r="T81" i="69"/>
  <c r="U81" i="69" s="1"/>
  <c r="L81" i="69"/>
  <c r="M81" i="69" s="1"/>
  <c r="BD80" i="69"/>
  <c r="BE80" i="69" s="1"/>
  <c r="AW80" i="69"/>
  <c r="AV80" i="69"/>
  <c r="AL80" i="69"/>
  <c r="AM80" i="69" s="1"/>
  <c r="AD80" i="69"/>
  <c r="AE80" i="69" s="1"/>
  <c r="T80" i="69"/>
  <c r="U80" i="69" s="1"/>
  <c r="L80" i="69"/>
  <c r="M80" i="69" s="1"/>
  <c r="BE79" i="69"/>
  <c r="BD79" i="69"/>
  <c r="AW79" i="69"/>
  <c r="AV79" i="69"/>
  <c r="AL79" i="69"/>
  <c r="AM79" i="69" s="1"/>
  <c r="AE79" i="69"/>
  <c r="AD79" i="69"/>
  <c r="T79" i="69"/>
  <c r="U79" i="69" s="1"/>
  <c r="L79" i="69"/>
  <c r="M79" i="69" s="1"/>
  <c r="BE78" i="69"/>
  <c r="BD78" i="69"/>
  <c r="AW78" i="69"/>
  <c r="AV78" i="69"/>
  <c r="AL78" i="69"/>
  <c r="AM78" i="69" s="1"/>
  <c r="AD78" i="69"/>
  <c r="AE78" i="69" s="1"/>
  <c r="U78" i="69"/>
  <c r="T78" i="69"/>
  <c r="L78" i="69"/>
  <c r="M78" i="69" s="1"/>
  <c r="BE77" i="69"/>
  <c r="BD77" i="69"/>
  <c r="AW77" i="69"/>
  <c r="AV77" i="69"/>
  <c r="AL77" i="69"/>
  <c r="AM77" i="69" s="1"/>
  <c r="AE77" i="69"/>
  <c r="AD77" i="69"/>
  <c r="T77" i="69"/>
  <c r="U77" i="69" s="1"/>
  <c r="L77" i="69"/>
  <c r="M77" i="69" s="1"/>
  <c r="BD76" i="69"/>
  <c r="BE76" i="69" s="1"/>
  <c r="AW76" i="69"/>
  <c r="AV76" i="69"/>
  <c r="AL76" i="69"/>
  <c r="AM76" i="69" s="1"/>
  <c r="AD76" i="69"/>
  <c r="AE76" i="69" s="1"/>
  <c r="U76" i="69"/>
  <c r="T76" i="69"/>
  <c r="L76" i="69"/>
  <c r="M76" i="69" s="1"/>
  <c r="BE75" i="69"/>
  <c r="BD75" i="69"/>
  <c r="AW75" i="69"/>
  <c r="AV75" i="69"/>
  <c r="AL75" i="69"/>
  <c r="AM75" i="69" s="1"/>
  <c r="AD75" i="69"/>
  <c r="AE75" i="69" s="1"/>
  <c r="T75" i="69"/>
  <c r="U75" i="69" s="1"/>
  <c r="L75" i="69"/>
  <c r="M75" i="69" s="1"/>
  <c r="BD74" i="69"/>
  <c r="BE74" i="69" s="1"/>
  <c r="AW74" i="69"/>
  <c r="AV74" i="69"/>
  <c r="AL74" i="69"/>
  <c r="AM74" i="69" s="1"/>
  <c r="AD74" i="69"/>
  <c r="AE74" i="69" s="1"/>
  <c r="U74" i="69"/>
  <c r="T74" i="69"/>
  <c r="L74" i="69"/>
  <c r="M74" i="69" s="1"/>
  <c r="BE73" i="69"/>
  <c r="BD73" i="69"/>
  <c r="AW73" i="69"/>
  <c r="AV73" i="69"/>
  <c r="AL73" i="69"/>
  <c r="AM73" i="69" s="1"/>
  <c r="AE73" i="69"/>
  <c r="AD73" i="69"/>
  <c r="T73" i="69"/>
  <c r="U73" i="69" s="1"/>
  <c r="L73" i="69"/>
  <c r="M73" i="69" s="1"/>
  <c r="BE72" i="69"/>
  <c r="BD72" i="69"/>
  <c r="AW72" i="69"/>
  <c r="AV72" i="69"/>
  <c r="AL72" i="69"/>
  <c r="AM72" i="69" s="1"/>
  <c r="AD72" i="69"/>
  <c r="AE72" i="69" s="1"/>
  <c r="U72" i="69"/>
  <c r="T72" i="69"/>
  <c r="L72" i="69"/>
  <c r="M72" i="69" s="1"/>
  <c r="BD71" i="69"/>
  <c r="BE71" i="69" s="1"/>
  <c r="AW71" i="69"/>
  <c r="AV71" i="69"/>
  <c r="AL71" i="69"/>
  <c r="AM71" i="69" s="1"/>
  <c r="AE71" i="69"/>
  <c r="AD71" i="69"/>
  <c r="T71" i="69"/>
  <c r="U71" i="69" s="1"/>
  <c r="L71" i="69"/>
  <c r="M71" i="69" s="1"/>
  <c r="BD70" i="69"/>
  <c r="BE70" i="69" s="1"/>
  <c r="AW70" i="69"/>
  <c r="AV70" i="69"/>
  <c r="AL70" i="69"/>
  <c r="AM70" i="69" s="1"/>
  <c r="AD70" i="69"/>
  <c r="AE70" i="69" s="1"/>
  <c r="U70" i="69"/>
  <c r="T70" i="69"/>
  <c r="L70" i="69"/>
  <c r="M70" i="69" s="1"/>
  <c r="BE69" i="69"/>
  <c r="BD69" i="69"/>
  <c r="AW69" i="69"/>
  <c r="AV69" i="69"/>
  <c r="AL69" i="69"/>
  <c r="AM69" i="69" s="1"/>
  <c r="AE69" i="69"/>
  <c r="AD69" i="69"/>
  <c r="T69" i="69"/>
  <c r="U69" i="69" s="1"/>
  <c r="L69" i="69"/>
  <c r="M69" i="69" s="1"/>
  <c r="BD68" i="69"/>
  <c r="BE68" i="69" s="1"/>
  <c r="AW68" i="69"/>
  <c r="AV68" i="69"/>
  <c r="AL68" i="69"/>
  <c r="AM68" i="69" s="1"/>
  <c r="AD68" i="69"/>
  <c r="AE68" i="69" s="1"/>
  <c r="T68" i="69"/>
  <c r="U68" i="69" s="1"/>
  <c r="L68" i="69"/>
  <c r="M68" i="69" s="1"/>
  <c r="BE67" i="69"/>
  <c r="BD67" i="69"/>
  <c r="AW67" i="69"/>
  <c r="AV67" i="69"/>
  <c r="AL67" i="69"/>
  <c r="AM67" i="69" s="1"/>
  <c r="AE67" i="69"/>
  <c r="AD67" i="69"/>
  <c r="T67" i="69"/>
  <c r="U67" i="69" s="1"/>
  <c r="L67" i="69"/>
  <c r="M67" i="69" s="1"/>
  <c r="BE66" i="69"/>
  <c r="BD66" i="69"/>
  <c r="AW66" i="69"/>
  <c r="AV66" i="69"/>
  <c r="AL66" i="69"/>
  <c r="AM66" i="69" s="1"/>
  <c r="AD66" i="69"/>
  <c r="AE66" i="69" s="1"/>
  <c r="U66" i="69"/>
  <c r="T66" i="69"/>
  <c r="L66" i="69"/>
  <c r="M66" i="69" s="1"/>
  <c r="BE65" i="69"/>
  <c r="BD65" i="69"/>
  <c r="AW65" i="69"/>
  <c r="AV65" i="69"/>
  <c r="AL65" i="69"/>
  <c r="AM65" i="69" s="1"/>
  <c r="AE65" i="69"/>
  <c r="AD65" i="69"/>
  <c r="T65" i="69"/>
  <c r="U65" i="69" s="1"/>
  <c r="L65" i="69"/>
  <c r="M65" i="69" s="1"/>
  <c r="BD64" i="69"/>
  <c r="BE64" i="69" s="1"/>
  <c r="AW64" i="69"/>
  <c r="AV64" i="69"/>
  <c r="AM64" i="69"/>
  <c r="AL64" i="69"/>
  <c r="AE64" i="69"/>
  <c r="AD64" i="69"/>
  <c r="T64" i="69"/>
  <c r="U64" i="69" s="1"/>
  <c r="L64" i="69"/>
  <c r="M64" i="69" s="1"/>
  <c r="BE63" i="69"/>
  <c r="BD63" i="69"/>
  <c r="AW63" i="69"/>
  <c r="AV63" i="69"/>
  <c r="AL63" i="69"/>
  <c r="AM63" i="69" s="1"/>
  <c r="AD63" i="69"/>
  <c r="AE63" i="69" s="1"/>
  <c r="U63" i="69"/>
  <c r="T63" i="69"/>
  <c r="L63" i="69"/>
  <c r="M63" i="69" s="1"/>
  <c r="BE62" i="69"/>
  <c r="BD62" i="69"/>
  <c r="AW62" i="69"/>
  <c r="AV62" i="69"/>
  <c r="AL62" i="69"/>
  <c r="AM62" i="69" s="1"/>
  <c r="AE62" i="69"/>
  <c r="AD62" i="69"/>
  <c r="U62" i="69"/>
  <c r="T62" i="69"/>
  <c r="L62" i="69"/>
  <c r="M62" i="69" s="1"/>
  <c r="BE61" i="69"/>
  <c r="BD61" i="69"/>
  <c r="AW61" i="69"/>
  <c r="AV61" i="69"/>
  <c r="AL61" i="69"/>
  <c r="AM61" i="69" s="1"/>
  <c r="AD61" i="69"/>
  <c r="AE61" i="69" s="1"/>
  <c r="T61" i="69"/>
  <c r="U61" i="69" s="1"/>
  <c r="L61" i="69"/>
  <c r="M61" i="69" s="1"/>
  <c r="BD60" i="69"/>
  <c r="BE60" i="69" s="1"/>
  <c r="AW60" i="69"/>
  <c r="AV60" i="69"/>
  <c r="AL60" i="69"/>
  <c r="AM60" i="69" s="1"/>
  <c r="AE60" i="69"/>
  <c r="AD60" i="69"/>
  <c r="U60" i="69"/>
  <c r="T60" i="69"/>
  <c r="L60" i="69"/>
  <c r="M60" i="69" s="1"/>
  <c r="BE59" i="69"/>
  <c r="BD59" i="69"/>
  <c r="AW59" i="69"/>
  <c r="AV59" i="69"/>
  <c r="AM59" i="69"/>
  <c r="AL59" i="69"/>
  <c r="AD59" i="69"/>
  <c r="AE59" i="69" s="1"/>
  <c r="U59" i="69"/>
  <c r="T59" i="69"/>
  <c r="L59" i="69"/>
  <c r="M59" i="69" s="1"/>
  <c r="BE58" i="69"/>
  <c r="BD58" i="69"/>
  <c r="AW58" i="69"/>
  <c r="AV58" i="69"/>
  <c r="AM58" i="69"/>
  <c r="AL58" i="69"/>
  <c r="AD58" i="69"/>
  <c r="AE58" i="69" s="1"/>
  <c r="T58" i="69"/>
  <c r="U58" i="69" s="1"/>
  <c r="L58" i="69"/>
  <c r="M58" i="69" s="1"/>
  <c r="BD57" i="69"/>
  <c r="BE57" i="69" s="1"/>
  <c r="AW57" i="69"/>
  <c r="AV57" i="69"/>
  <c r="AM57" i="69"/>
  <c r="AL57" i="69"/>
  <c r="AE57" i="69"/>
  <c r="AD57" i="69"/>
  <c r="T57" i="69"/>
  <c r="U57" i="69" s="1"/>
  <c r="L57" i="69"/>
  <c r="M57" i="69" s="1"/>
  <c r="BE56" i="69"/>
  <c r="BD56" i="69"/>
  <c r="AW56" i="69"/>
  <c r="AV56" i="69"/>
  <c r="AL56" i="69"/>
  <c r="AM56" i="69" s="1"/>
  <c r="AE56" i="69"/>
  <c r="AD56" i="69"/>
  <c r="T56" i="69"/>
  <c r="U56" i="69" s="1"/>
  <c r="L56" i="69"/>
  <c r="M56" i="69" s="1"/>
  <c r="BE55" i="69"/>
  <c r="BD55" i="69"/>
  <c r="AV55" i="69"/>
  <c r="AW55" i="69" s="1"/>
  <c r="AM55" i="69"/>
  <c r="AL55" i="69"/>
  <c r="AE55" i="69"/>
  <c r="AD55" i="69"/>
  <c r="U55" i="69"/>
  <c r="T55" i="69"/>
  <c r="L55" i="69"/>
  <c r="M55" i="69" s="1"/>
  <c r="BD54" i="69"/>
  <c r="BE54" i="69" s="1"/>
  <c r="AW54" i="69"/>
  <c r="AV54" i="69"/>
  <c r="AM54" i="69"/>
  <c r="AL54" i="69"/>
  <c r="AD54" i="69"/>
  <c r="AE54" i="69" s="1"/>
  <c r="U54" i="69"/>
  <c r="T54" i="69"/>
  <c r="L54" i="69"/>
  <c r="M54" i="69" s="1"/>
  <c r="BD53" i="69"/>
  <c r="BE53" i="69" s="1"/>
  <c r="AV53" i="69"/>
  <c r="AW53" i="69" s="1"/>
  <c r="AL53" i="69"/>
  <c r="AM53" i="69" s="1"/>
  <c r="AE53" i="69"/>
  <c r="AD53" i="69"/>
  <c r="U53" i="69"/>
  <c r="T53" i="69"/>
  <c r="M53" i="69"/>
  <c r="L53" i="69"/>
  <c r="BD52" i="69"/>
  <c r="BE52" i="69" s="1"/>
  <c r="AW52" i="69"/>
  <c r="AV52" i="69"/>
  <c r="AL52" i="69"/>
  <c r="AM52" i="69" s="1"/>
  <c r="AE52" i="69"/>
  <c r="AD52" i="69"/>
  <c r="U52" i="69"/>
  <c r="T52" i="69"/>
  <c r="M52" i="69"/>
  <c r="L52" i="69"/>
  <c r="BD51" i="69"/>
  <c r="BE51" i="69" s="1"/>
  <c r="AW51" i="69"/>
  <c r="AV51" i="69"/>
  <c r="AL51" i="69"/>
  <c r="AM51" i="69" s="1"/>
  <c r="AE51" i="69"/>
  <c r="AD51" i="69"/>
  <c r="U51" i="69"/>
  <c r="T51" i="69"/>
  <c r="M51" i="69"/>
  <c r="L51" i="69"/>
  <c r="BD50" i="69"/>
  <c r="BE50" i="69" s="1"/>
  <c r="AV50" i="69"/>
  <c r="AW50" i="69" s="1"/>
  <c r="AL50" i="69"/>
  <c r="AM50" i="69" s="1"/>
  <c r="AE50" i="69"/>
  <c r="AD50" i="69"/>
  <c r="U50" i="69"/>
  <c r="T50" i="69"/>
  <c r="M50" i="69"/>
  <c r="L50" i="69"/>
  <c r="BD49" i="69"/>
  <c r="BE49" i="69" s="1"/>
  <c r="AW49" i="69"/>
  <c r="AV49" i="69"/>
  <c r="AL49" i="69"/>
  <c r="AM49" i="69" s="1"/>
  <c r="AE49" i="69"/>
  <c r="AD49" i="69"/>
  <c r="U49" i="69"/>
  <c r="T49" i="69"/>
  <c r="M49" i="69"/>
  <c r="L49" i="69"/>
  <c r="BD48" i="69"/>
  <c r="BE48" i="69" s="1"/>
  <c r="AV48" i="69"/>
  <c r="AW48" i="69" s="1"/>
  <c r="AL48" i="69"/>
  <c r="AM48" i="69" s="1"/>
  <c r="AE48" i="69"/>
  <c r="AD48" i="69"/>
  <c r="U48" i="69"/>
  <c r="T48" i="69"/>
  <c r="M48" i="69"/>
  <c r="L48" i="69"/>
  <c r="BD47" i="69"/>
  <c r="BE47" i="69" s="1"/>
  <c r="AV47" i="69"/>
  <c r="AW47" i="69" s="1"/>
  <c r="AL47" i="69"/>
  <c r="AM47" i="69" s="1"/>
  <c r="AE47" i="69"/>
  <c r="AD47" i="69"/>
  <c r="U47" i="69"/>
  <c r="T47" i="69"/>
  <c r="M47" i="69"/>
  <c r="L47" i="69"/>
  <c r="BD46" i="69"/>
  <c r="BE46" i="69" s="1"/>
  <c r="AW46" i="69"/>
  <c r="AV46" i="69"/>
  <c r="AL46" i="69"/>
  <c r="AM46" i="69" s="1"/>
  <c r="AE46" i="69"/>
  <c r="AD46" i="69"/>
  <c r="U46" i="69"/>
  <c r="T46" i="69"/>
  <c r="M46" i="69"/>
  <c r="L46" i="69"/>
  <c r="BD45" i="69"/>
  <c r="BE45" i="69" s="1"/>
  <c r="AW45" i="69"/>
  <c r="AV45" i="69"/>
  <c r="AL45" i="69"/>
  <c r="AM45" i="69" s="1"/>
  <c r="AE45" i="69"/>
  <c r="AD45" i="69"/>
  <c r="U45" i="69"/>
  <c r="T45" i="69"/>
  <c r="M45" i="69"/>
  <c r="L45" i="69"/>
  <c r="BD44" i="69"/>
  <c r="BE44" i="69" s="1"/>
  <c r="AV44" i="69"/>
  <c r="AW44" i="69" s="1"/>
  <c r="AL44" i="69"/>
  <c r="AM44" i="69" s="1"/>
  <c r="AE44" i="69"/>
  <c r="AD44" i="69"/>
  <c r="U44" i="69"/>
  <c r="T44" i="69"/>
  <c r="M44" i="69"/>
  <c r="L44" i="69"/>
  <c r="BD43" i="69"/>
  <c r="BE43" i="69" s="1"/>
  <c r="AW43" i="69"/>
  <c r="AV43" i="69"/>
  <c r="AL43" i="69"/>
  <c r="AM43" i="69" s="1"/>
  <c r="AE43" i="69"/>
  <c r="AD43" i="69"/>
  <c r="U43" i="69"/>
  <c r="T43" i="69"/>
  <c r="M43" i="69"/>
  <c r="L43" i="69"/>
  <c r="BD42" i="69"/>
  <c r="BE42" i="69" s="1"/>
  <c r="AV42" i="69"/>
  <c r="AW42" i="69" s="1"/>
  <c r="AL42" i="69"/>
  <c r="AM42" i="69" s="1"/>
  <c r="AE42" i="69"/>
  <c r="AD42" i="69"/>
  <c r="U42" i="69"/>
  <c r="T42" i="69"/>
  <c r="M42" i="69"/>
  <c r="L42" i="69"/>
  <c r="BD41" i="69"/>
  <c r="BE41" i="69" s="1"/>
  <c r="AV41" i="69"/>
  <c r="AW41" i="69" s="1"/>
  <c r="AL41" i="69"/>
  <c r="AM41" i="69" s="1"/>
  <c r="AE41" i="69"/>
  <c r="AD41" i="69"/>
  <c r="U41" i="69"/>
  <c r="T41" i="69"/>
  <c r="M41" i="69"/>
  <c r="L41" i="69"/>
  <c r="BD40" i="69"/>
  <c r="BE40" i="69" s="1"/>
  <c r="AW40" i="69"/>
  <c r="AV40" i="69"/>
  <c r="AL40" i="69"/>
  <c r="AM40" i="69" s="1"/>
  <c r="AE40" i="69"/>
  <c r="AD40" i="69"/>
  <c r="U40" i="69"/>
  <c r="T40" i="69"/>
  <c r="M40" i="69"/>
  <c r="L40" i="69"/>
  <c r="BD39" i="69"/>
  <c r="BE39" i="69" s="1"/>
  <c r="AW39" i="69"/>
  <c r="AV39" i="69"/>
  <c r="AL39" i="69"/>
  <c r="AM39" i="69" s="1"/>
  <c r="AE39" i="69"/>
  <c r="AD39" i="69"/>
  <c r="U39" i="69"/>
  <c r="T39" i="69"/>
  <c r="M39" i="69"/>
  <c r="L39" i="69"/>
  <c r="BD38" i="69"/>
  <c r="BE38" i="69" s="1"/>
  <c r="AV38" i="69"/>
  <c r="AW38" i="69" s="1"/>
  <c r="AL38" i="69"/>
  <c r="AM38" i="69" s="1"/>
  <c r="AE38" i="69"/>
  <c r="AD38" i="69"/>
  <c r="U38" i="69"/>
  <c r="T38" i="69"/>
  <c r="M38" i="69"/>
  <c r="L38" i="69"/>
  <c r="BD37" i="69"/>
  <c r="BE37" i="69" s="1"/>
  <c r="AW37" i="69"/>
  <c r="AV37" i="69"/>
  <c r="AL37" i="69"/>
  <c r="AM37" i="69" s="1"/>
  <c r="AE37" i="69"/>
  <c r="AD37" i="69"/>
  <c r="U37" i="69"/>
  <c r="T37" i="69"/>
  <c r="M37" i="69"/>
  <c r="L37" i="69"/>
  <c r="BD36" i="69"/>
  <c r="BE36" i="69" s="1"/>
  <c r="AV36" i="69"/>
  <c r="AW36" i="69" s="1"/>
  <c r="AL36" i="69"/>
  <c r="AM36" i="69" s="1"/>
  <c r="AE36" i="69"/>
  <c r="AD36" i="69"/>
  <c r="U36" i="69"/>
  <c r="T36" i="69"/>
  <c r="M36" i="69"/>
  <c r="L36" i="69"/>
  <c r="BD35" i="69"/>
  <c r="BE35" i="69" s="1"/>
  <c r="AV35" i="69"/>
  <c r="AW35" i="69" s="1"/>
  <c r="AL35" i="69"/>
  <c r="AM35" i="69" s="1"/>
  <c r="AE35" i="69"/>
  <c r="AD35" i="69"/>
  <c r="U35" i="69"/>
  <c r="T35" i="69"/>
  <c r="M35" i="69"/>
  <c r="L35" i="69"/>
  <c r="BD34" i="69"/>
  <c r="BE34" i="69" s="1"/>
  <c r="AW34" i="69"/>
  <c r="AV34" i="69"/>
  <c r="AL34" i="69"/>
  <c r="AM34" i="69" s="1"/>
  <c r="AE34" i="69"/>
  <c r="AD34" i="69"/>
  <c r="U34" i="69"/>
  <c r="T34" i="69"/>
  <c r="M34" i="69"/>
  <c r="L34" i="69"/>
  <c r="BD33" i="69"/>
  <c r="BE33" i="69" s="1"/>
  <c r="AW33" i="69"/>
  <c r="AV33" i="69"/>
  <c r="AL33" i="69"/>
  <c r="AM33" i="69" s="1"/>
  <c r="AE33" i="69"/>
  <c r="AD33" i="69"/>
  <c r="U33" i="69"/>
  <c r="T33" i="69"/>
  <c r="M33" i="69"/>
  <c r="L33" i="69"/>
  <c r="BD32" i="69"/>
  <c r="BE32" i="69" s="1"/>
  <c r="AV32" i="69"/>
  <c r="AW32" i="69" s="1"/>
  <c r="AL32" i="69"/>
  <c r="AM32" i="69" s="1"/>
  <c r="AE32" i="69"/>
  <c r="AD32" i="69"/>
  <c r="U32" i="69"/>
  <c r="T32" i="69"/>
  <c r="M32" i="69"/>
  <c r="L32" i="69"/>
  <c r="BD31" i="69"/>
  <c r="BE31" i="69" s="1"/>
  <c r="AW31" i="69"/>
  <c r="AV31" i="69"/>
  <c r="AL31" i="69"/>
  <c r="AM31" i="69" s="1"/>
  <c r="AE31" i="69"/>
  <c r="AD31" i="69"/>
  <c r="U31" i="69"/>
  <c r="T31" i="69"/>
  <c r="M31" i="69"/>
  <c r="L31" i="69"/>
  <c r="BD30" i="69"/>
  <c r="BE30" i="69" s="1"/>
  <c r="AV30" i="69"/>
  <c r="AW30" i="69" s="1"/>
  <c r="AL30" i="69"/>
  <c r="AM30" i="69" s="1"/>
  <c r="AE30" i="69"/>
  <c r="AD30" i="69"/>
  <c r="U30" i="69"/>
  <c r="T30" i="69"/>
  <c r="M30" i="69"/>
  <c r="L30" i="69"/>
  <c r="BD29" i="69"/>
  <c r="AV29" i="69"/>
  <c r="AW29" i="69" s="1"/>
  <c r="AL29" i="69"/>
  <c r="AM29" i="69" s="1"/>
  <c r="AE29" i="69"/>
  <c r="AD29" i="69"/>
  <c r="U29" i="69"/>
  <c r="T29" i="69"/>
  <c r="M29" i="69"/>
  <c r="L29" i="69"/>
  <c r="BD28" i="69"/>
  <c r="BE28" i="69" s="1"/>
  <c r="AW28" i="69"/>
  <c r="AV28" i="69"/>
  <c r="AL28" i="69"/>
  <c r="AM28" i="69" s="1"/>
  <c r="AE28" i="69"/>
  <c r="AD28" i="69"/>
  <c r="U28" i="69"/>
  <c r="T28" i="69"/>
  <c r="M28" i="69"/>
  <c r="L28" i="69"/>
  <c r="BD27" i="69"/>
  <c r="BE27" i="69" s="1"/>
  <c r="AW27" i="69"/>
  <c r="AV27" i="69"/>
  <c r="AL27" i="69"/>
  <c r="AM27" i="69" s="1"/>
  <c r="AE27" i="69"/>
  <c r="AD27" i="69"/>
  <c r="U27" i="69"/>
  <c r="T27" i="69"/>
  <c r="M27" i="69"/>
  <c r="L27" i="69"/>
  <c r="BD26" i="69"/>
  <c r="BE26" i="69" s="1"/>
  <c r="AV26" i="69"/>
  <c r="AW26" i="69" s="1"/>
  <c r="AL26" i="69"/>
  <c r="AM26" i="69" s="1"/>
  <c r="AE26" i="69"/>
  <c r="AD26" i="69"/>
  <c r="U26" i="69"/>
  <c r="T26" i="69"/>
  <c r="M26" i="69"/>
  <c r="L26" i="69"/>
  <c r="BD25" i="69"/>
  <c r="BE25" i="69" s="1"/>
  <c r="AW25" i="69"/>
  <c r="AV25" i="69"/>
  <c r="AL25" i="69"/>
  <c r="AM25" i="69" s="1"/>
  <c r="AE25" i="69"/>
  <c r="AD25" i="69"/>
  <c r="U25" i="69"/>
  <c r="T25" i="69"/>
  <c r="M25" i="69"/>
  <c r="L25" i="69"/>
  <c r="BD24" i="69"/>
  <c r="BE24" i="69" s="1"/>
  <c r="AW24" i="69"/>
  <c r="AV24" i="69"/>
  <c r="AL24" i="69"/>
  <c r="AM24" i="69" s="1"/>
  <c r="AD24" i="69"/>
  <c r="AE24" i="69" s="1"/>
  <c r="U24" i="69"/>
  <c r="T24" i="69"/>
  <c r="L24" i="69"/>
  <c r="M24" i="69" s="1"/>
  <c r="BE23" i="69"/>
  <c r="BD23" i="69"/>
  <c r="AW23" i="69"/>
  <c r="AV23" i="69"/>
  <c r="AL23" i="69"/>
  <c r="AM23" i="69" s="1"/>
  <c r="AD23" i="69"/>
  <c r="AE23" i="69" s="1"/>
  <c r="U23" i="69"/>
  <c r="T23" i="69"/>
  <c r="L23" i="69"/>
  <c r="M23" i="69" s="1"/>
  <c r="BE22" i="69"/>
  <c r="BD22" i="69"/>
  <c r="AV22" i="69"/>
  <c r="AW22" i="69" s="1"/>
  <c r="AM22" i="69"/>
  <c r="AL22" i="69"/>
  <c r="AE22" i="69"/>
  <c r="AD22" i="69"/>
  <c r="U22" i="69"/>
  <c r="T22" i="69"/>
  <c r="L22" i="69"/>
  <c r="M22" i="69" s="1"/>
  <c r="BE21" i="69"/>
  <c r="BD21" i="69"/>
  <c r="AW21" i="69"/>
  <c r="AV21" i="69"/>
  <c r="AM21" i="69"/>
  <c r="AL21" i="69"/>
  <c r="AD21" i="69"/>
  <c r="AE21" i="69" s="1"/>
  <c r="U21" i="69"/>
  <c r="T21" i="69"/>
  <c r="Q4" i="69" s="1"/>
  <c r="S4" i="69" s="1"/>
  <c r="L21" i="69"/>
  <c r="M21" i="69" s="1"/>
  <c r="BE20" i="69"/>
  <c r="BD20" i="69"/>
  <c r="AW20" i="69"/>
  <c r="AV20" i="69"/>
  <c r="AM20" i="69"/>
  <c r="AL20" i="69"/>
  <c r="AD20" i="69"/>
  <c r="AE20" i="69" s="1"/>
  <c r="T20" i="69"/>
  <c r="U20" i="69" s="1"/>
  <c r="M20" i="69"/>
  <c r="L20" i="69"/>
  <c r="BE19" i="69"/>
  <c r="BD19" i="69"/>
  <c r="AV19" i="69"/>
  <c r="AW19" i="69" s="1"/>
  <c r="AL19" i="69"/>
  <c r="AM19" i="69" s="1"/>
  <c r="AE19" i="69"/>
  <c r="AD19" i="69"/>
  <c r="U19" i="69"/>
  <c r="T19" i="69"/>
  <c r="L19" i="69"/>
  <c r="M19" i="69" s="1"/>
  <c r="BE18" i="69"/>
  <c r="BD18" i="69"/>
  <c r="AW18" i="69"/>
  <c r="AV18" i="69"/>
  <c r="AL18" i="69"/>
  <c r="AM18" i="69" s="1"/>
  <c r="AE18" i="69"/>
  <c r="AD18" i="69"/>
  <c r="T18" i="69"/>
  <c r="U18" i="69" s="1"/>
  <c r="M18" i="69"/>
  <c r="L18" i="69"/>
  <c r="BD17" i="69"/>
  <c r="BE17" i="69" s="1"/>
  <c r="AW17" i="69"/>
  <c r="AV17" i="69"/>
  <c r="AL17" i="69"/>
  <c r="AM17" i="69" s="1"/>
  <c r="AE17" i="69"/>
  <c r="AD17" i="69"/>
  <c r="U17" i="69"/>
  <c r="T17" i="69"/>
  <c r="M17" i="69"/>
  <c r="L17" i="69"/>
  <c r="BD16" i="69"/>
  <c r="BE16" i="69" s="1"/>
  <c r="AV16" i="69"/>
  <c r="AW16" i="69" s="1"/>
  <c r="AM16" i="69"/>
  <c r="AL16" i="69"/>
  <c r="AE16" i="69"/>
  <c r="AD16" i="69"/>
  <c r="U16" i="69"/>
  <c r="T16" i="69"/>
  <c r="M16" i="69"/>
  <c r="L16" i="69"/>
  <c r="BE15" i="69"/>
  <c r="BD15" i="69"/>
  <c r="AW15" i="69"/>
  <c r="AV15" i="69"/>
  <c r="AL15" i="69"/>
  <c r="AM15" i="69" s="1"/>
  <c r="AE15" i="69"/>
  <c r="AD15" i="69"/>
  <c r="T15" i="69"/>
  <c r="U15" i="69" s="1"/>
  <c r="L15" i="69"/>
  <c r="M15" i="69" s="1"/>
  <c r="BD14" i="69"/>
  <c r="BA3" i="69" s="1"/>
  <c r="AV14" i="69"/>
  <c r="AW14" i="69" s="1"/>
  <c r="AM14" i="69"/>
  <c r="AL14" i="69"/>
  <c r="AE14" i="69"/>
  <c r="AD14" i="69"/>
  <c r="U14" i="69"/>
  <c r="T14" i="69"/>
  <c r="L14" i="69"/>
  <c r="M14" i="69" s="1"/>
  <c r="BE13" i="69"/>
  <c r="BD13" i="69"/>
  <c r="AW13" i="69"/>
  <c r="AV13" i="69"/>
  <c r="AM13" i="69"/>
  <c r="AL13" i="69"/>
  <c r="AD13" i="69"/>
  <c r="AE13" i="69" s="1"/>
  <c r="U13" i="69"/>
  <c r="T13" i="69"/>
  <c r="L13" i="69"/>
  <c r="M13" i="69" s="1"/>
  <c r="BE12" i="69"/>
  <c r="BD12" i="69"/>
  <c r="AV12" i="69"/>
  <c r="AW12" i="69" s="1"/>
  <c r="AM12" i="69"/>
  <c r="AL12" i="69"/>
  <c r="AD12" i="69"/>
  <c r="AE12" i="69" s="1"/>
  <c r="T12" i="69"/>
  <c r="U12" i="69" s="1"/>
  <c r="M12" i="69"/>
  <c r="L12" i="69"/>
  <c r="FH11" i="69"/>
  <c r="FH9" i="69" s="1"/>
  <c r="FH7" i="69" s="1"/>
  <c r="FG11" i="69"/>
  <c r="EY11" i="69"/>
  <c r="EV4" i="69" s="1"/>
  <c r="EX4" i="69" s="1"/>
  <c r="EP11" i="69"/>
  <c r="EQ11" i="69" s="1"/>
  <c r="EQ9" i="69" s="1"/>
  <c r="EI11" i="69"/>
  <c r="EH11" i="69"/>
  <c r="DY11" i="69"/>
  <c r="DX11" i="69"/>
  <c r="DP11" i="69"/>
  <c r="DM4" i="69" s="1"/>
  <c r="DO4" i="69" s="1"/>
  <c r="DG11" i="69"/>
  <c r="DG9" i="69" s="1"/>
  <c r="DG7" i="69" s="1"/>
  <c r="DF11" i="69"/>
  <c r="CX11" i="69"/>
  <c r="CY11" i="69" s="1"/>
  <c r="CN11" i="69"/>
  <c r="CO11" i="69" s="1"/>
  <c r="CO9" i="69" s="1"/>
  <c r="CO7" i="69" s="1"/>
  <c r="CG11" i="69"/>
  <c r="CF11" i="69"/>
  <c r="BW11" i="69"/>
  <c r="BV11" i="69"/>
  <c r="BN11" i="69"/>
  <c r="BO11" i="69" s="1"/>
  <c r="BO9" i="69" s="1"/>
  <c r="BE11" i="69"/>
  <c r="BD11" i="69"/>
  <c r="AV11" i="69"/>
  <c r="AW11" i="69" s="1"/>
  <c r="AL11" i="69"/>
  <c r="AM11" i="69" s="1"/>
  <c r="AE11" i="69"/>
  <c r="AD11" i="69"/>
  <c r="U11" i="69"/>
  <c r="T11" i="69"/>
  <c r="M11" i="69"/>
  <c r="L11" i="69"/>
  <c r="EP9" i="69"/>
  <c r="EI9" i="69"/>
  <c r="EI5" i="69" s="1"/>
  <c r="DY9" i="69"/>
  <c r="DY7" i="69" s="1"/>
  <c r="CY9" i="69"/>
  <c r="CG9" i="69"/>
  <c r="CG7" i="69" s="1"/>
  <c r="BW9" i="69"/>
  <c r="BW7" i="69" s="1"/>
  <c r="FG7" i="69"/>
  <c r="FF7" i="69" s="1"/>
  <c r="EY7" i="69"/>
  <c r="EX7" i="69" s="1"/>
  <c r="EP7" i="69"/>
  <c r="EO7" i="69"/>
  <c r="EI7" i="69"/>
  <c r="EH7" i="69"/>
  <c r="EG7" i="69" s="1"/>
  <c r="DX7" i="69"/>
  <c r="DW7" i="69" s="1"/>
  <c r="DP7" i="69"/>
  <c r="DO7" i="69" s="1"/>
  <c r="DF7" i="69"/>
  <c r="DE7" i="69"/>
  <c r="CY7" i="69"/>
  <c r="CX7" i="69"/>
  <c r="CW7" i="69" s="1"/>
  <c r="CN7" i="69"/>
  <c r="CM7" i="69" s="1"/>
  <c r="CF7" i="69"/>
  <c r="CE7" i="69" s="1"/>
  <c r="BV7" i="69"/>
  <c r="BU7" i="69"/>
  <c r="BN7" i="69"/>
  <c r="BM7" i="69" s="1"/>
  <c r="BD7" i="69"/>
  <c r="BC7" i="69" s="1"/>
  <c r="AV7" i="69"/>
  <c r="AU7" i="69" s="1"/>
  <c r="AL7" i="69"/>
  <c r="AD7" i="69"/>
  <c r="AC7" i="69" s="1"/>
  <c r="T7" i="69"/>
  <c r="S7" i="69" s="1"/>
  <c r="L7" i="69"/>
  <c r="K7" i="69" s="1"/>
  <c r="FG6" i="69"/>
  <c r="FF6" i="69"/>
  <c r="EY6" i="69"/>
  <c r="EX6" i="69"/>
  <c r="EP6" i="69"/>
  <c r="EO6" i="69"/>
  <c r="EH6" i="69"/>
  <c r="EG6" i="69"/>
  <c r="DX6" i="69"/>
  <c r="DW6" i="69"/>
  <c r="DP6" i="69"/>
  <c r="DO6" i="69"/>
  <c r="DF6" i="69"/>
  <c r="DE6" i="69"/>
  <c r="CX6" i="69"/>
  <c r="CW6" i="69"/>
  <c r="CN6" i="69"/>
  <c r="CM6" i="69"/>
  <c r="CF6" i="69"/>
  <c r="CE6" i="69" s="1"/>
  <c r="BV6" i="69"/>
  <c r="BV9" i="69" s="1"/>
  <c r="B18" i="69" s="1"/>
  <c r="BU6" i="69"/>
  <c r="BN6" i="69"/>
  <c r="BM6" i="69"/>
  <c r="AV6" i="69"/>
  <c r="AU6" i="69" s="1"/>
  <c r="AQ2" i="69" s="1"/>
  <c r="AL6" i="69"/>
  <c r="AK6" i="69"/>
  <c r="AD6" i="69"/>
  <c r="AC6" i="69" s="1"/>
  <c r="T6" i="69"/>
  <c r="L6" i="69"/>
  <c r="FH5" i="69"/>
  <c r="DY5" i="69"/>
  <c r="DG5" i="69"/>
  <c r="CY5" i="69"/>
  <c r="CO5" i="69"/>
  <c r="CG5" i="69"/>
  <c r="BW5" i="69"/>
  <c r="FD4" i="69"/>
  <c r="FF4" i="69" s="1"/>
  <c r="EG4" i="69"/>
  <c r="EE4" i="69"/>
  <c r="DW4" i="69"/>
  <c r="DU4" i="69"/>
  <c r="DE4" i="69"/>
  <c r="DC4" i="69"/>
  <c r="CW4" i="69"/>
  <c r="CU4" i="69"/>
  <c r="CK4" i="69"/>
  <c r="CE4" i="69"/>
  <c r="CC4" i="69"/>
  <c r="BU4" i="69"/>
  <c r="BS4" i="69"/>
  <c r="BK4" i="69"/>
  <c r="BM4" i="69" s="1"/>
  <c r="BA4" i="69"/>
  <c r="BC4" i="69" s="1"/>
  <c r="AA4" i="69"/>
  <c r="AC4" i="69" s="1"/>
  <c r="Y4" i="69" s="1"/>
  <c r="I4" i="69"/>
  <c r="K4" i="69" s="1"/>
  <c r="FH3" i="69"/>
  <c r="FD3" i="69"/>
  <c r="FF3" i="69" s="1"/>
  <c r="FD6" i="69" s="1"/>
  <c r="EV3" i="69"/>
  <c r="EX3" i="69" s="1"/>
  <c r="EO3" i="69"/>
  <c r="EM3" i="69"/>
  <c r="EG3" i="69"/>
  <c r="EE3" i="69"/>
  <c r="DY3" i="69"/>
  <c r="DU3" i="69"/>
  <c r="DW3" i="69" s="1"/>
  <c r="DM3" i="69"/>
  <c r="DO3" i="69" s="1"/>
  <c r="DG3" i="69"/>
  <c r="DE3" i="69"/>
  <c r="DC3" i="69"/>
  <c r="CY3" i="69"/>
  <c r="CW3" i="69"/>
  <c r="CU3" i="69"/>
  <c r="CO3" i="69"/>
  <c r="CK3" i="69"/>
  <c r="CM3" i="69" s="1"/>
  <c r="CG3" i="69"/>
  <c r="CC3" i="69"/>
  <c r="CE3" i="69" s="1"/>
  <c r="BW3" i="69"/>
  <c r="BS3" i="69"/>
  <c r="BM3" i="69"/>
  <c r="BK3" i="69"/>
  <c r="AS3" i="69"/>
  <c r="AC3" i="69"/>
  <c r="AA3" i="69"/>
  <c r="I3" i="69"/>
  <c r="EQ5" i="69" l="1"/>
  <c r="EQ7" i="69"/>
  <c r="EQ3" i="69"/>
  <c r="M9" i="69"/>
  <c r="DU6" i="69"/>
  <c r="T9" i="69"/>
  <c r="B12" i="69" s="1"/>
  <c r="CF4" i="69"/>
  <c r="CF2" i="69" s="1"/>
  <c r="AY4" i="69"/>
  <c r="BC3" i="69"/>
  <c r="BA6" i="69" s="1"/>
  <c r="A16" i="69" s="1"/>
  <c r="BO5" i="69"/>
  <c r="BO3" i="69"/>
  <c r="BO7" i="69"/>
  <c r="Y2" i="69"/>
  <c r="K6" i="69"/>
  <c r="G2" i="69" s="1"/>
  <c r="DF9" i="69"/>
  <c r="B22" i="69" s="1"/>
  <c r="BE14" i="69"/>
  <c r="BE9" i="69" s="1"/>
  <c r="K3" i="69"/>
  <c r="I6" i="69" s="1"/>
  <c r="A11" i="69" s="1"/>
  <c r="CM4" i="69"/>
  <c r="CK6" i="69" s="1"/>
  <c r="Q3" i="69"/>
  <c r="BN9" i="69"/>
  <c r="B17" i="69" s="1"/>
  <c r="CC6" i="69"/>
  <c r="A19" i="69" s="1"/>
  <c r="AU3" i="69"/>
  <c r="S6" i="69"/>
  <c r="O2" i="69" s="1"/>
  <c r="DP9" i="69"/>
  <c r="CX9" i="69"/>
  <c r="B21" i="69" s="1"/>
  <c r="BD6" i="69"/>
  <c r="BE29" i="69"/>
  <c r="AM9" i="69"/>
  <c r="AA6" i="69"/>
  <c r="A13" i="69" s="1"/>
  <c r="BK6" i="69"/>
  <c r="A17" i="69" s="1"/>
  <c r="CU6" i="69"/>
  <c r="A21" i="69" s="1"/>
  <c r="EE6" i="69"/>
  <c r="AI4" i="69"/>
  <c r="AK4" i="69" s="1"/>
  <c r="AW9" i="69"/>
  <c r="AD9" i="69"/>
  <c r="B13" i="69" s="1"/>
  <c r="CF9" i="69"/>
  <c r="B19" i="69" s="1"/>
  <c r="DX9" i="69"/>
  <c r="EI3" i="69"/>
  <c r="EH4" i="69" s="1"/>
  <c r="EH2" i="69" s="1"/>
  <c r="EE9" i="69" s="1"/>
  <c r="E25" i="69" s="1"/>
  <c r="DQ11" i="69"/>
  <c r="DQ9" i="69" s="1"/>
  <c r="AI3" i="69"/>
  <c r="DC6" i="69"/>
  <c r="AS4" i="69"/>
  <c r="AU4" i="69" s="1"/>
  <c r="EH9" i="69"/>
  <c r="AK7" i="69"/>
  <c r="AG2" i="69" s="1"/>
  <c r="U9" i="69"/>
  <c r="DM6" i="69"/>
  <c r="EY9" i="69"/>
  <c r="BU3" i="69"/>
  <c r="BS6" i="69" s="1"/>
  <c r="CN9" i="69"/>
  <c r="B20" i="69" s="1"/>
  <c r="AE9" i="69"/>
  <c r="EV6" i="69"/>
  <c r="AV9" i="69"/>
  <c r="B15" i="69" s="1"/>
  <c r="FG9" i="69"/>
  <c r="FG4" i="69" s="1"/>
  <c r="FG2" i="69" s="1"/>
  <c r="EM4" i="69"/>
  <c r="EO4" i="69" s="1"/>
  <c r="EZ11" i="69"/>
  <c r="EZ9" i="69" s="1"/>
  <c r="A18" i="69" l="1"/>
  <c r="BV4" i="69"/>
  <c r="A20" i="69"/>
  <c r="CN4" i="69"/>
  <c r="BE7" i="69"/>
  <c r="BE3" i="69"/>
  <c r="BE5" i="69"/>
  <c r="AL9" i="69"/>
  <c r="B14" i="69" s="1"/>
  <c r="AW7" i="69"/>
  <c r="AW5" i="69"/>
  <c r="AW3" i="69"/>
  <c r="AV4" i="69" s="1"/>
  <c r="DX4" i="69"/>
  <c r="DX2" i="69" s="1"/>
  <c r="D19" i="69"/>
  <c r="CC9" i="69"/>
  <c r="E19" i="69" s="1"/>
  <c r="M7" i="69"/>
  <c r="M5" i="69"/>
  <c r="M3" i="69"/>
  <c r="L4" i="69" s="1"/>
  <c r="EM6" i="69"/>
  <c r="EP4" i="69" s="1"/>
  <c r="EP2" i="69" s="1"/>
  <c r="G4" i="69"/>
  <c r="CX4" i="69"/>
  <c r="EZ7" i="69"/>
  <c r="EZ5" i="69"/>
  <c r="EZ3" i="69"/>
  <c r="EY4" i="69" s="1"/>
  <c r="EY2" i="69" s="1"/>
  <c r="EV9" i="69" s="1"/>
  <c r="A22" i="69"/>
  <c r="DF4" i="69"/>
  <c r="AE7" i="69"/>
  <c r="AE3" i="69"/>
  <c r="AD4" i="69" s="1"/>
  <c r="AE5" i="69"/>
  <c r="S3" i="69"/>
  <c r="O4" i="69" s="1"/>
  <c r="BN4" i="69"/>
  <c r="U7" i="69"/>
  <c r="U3" i="69"/>
  <c r="U5" i="69"/>
  <c r="L9" i="69"/>
  <c r="B11" i="69" s="1"/>
  <c r="AK3" i="69"/>
  <c r="AI6" i="69" s="1"/>
  <c r="A14" i="69" s="1"/>
  <c r="AS6" i="69"/>
  <c r="A15" i="69" s="1"/>
  <c r="AQ4" i="69"/>
  <c r="BD9" i="69"/>
  <c r="B16" i="69" s="1"/>
  <c r="BC6" i="69"/>
  <c r="AY2" i="69" s="1"/>
  <c r="DQ7" i="69"/>
  <c r="DQ5" i="69"/>
  <c r="DQ3" i="69"/>
  <c r="DP4" i="69" s="1"/>
  <c r="DP2" i="69" s="1"/>
  <c r="DM9" i="69" s="1"/>
  <c r="E23" i="69" s="1"/>
  <c r="AM5" i="69"/>
  <c r="AM7" i="69"/>
  <c r="AM3" i="69"/>
  <c r="C19" i="69" l="1"/>
  <c r="BN2" i="69"/>
  <c r="C17" i="69"/>
  <c r="Q6" i="69"/>
  <c r="A12" i="69" s="1"/>
  <c r="C21" i="69"/>
  <c r="CX2" i="69"/>
  <c r="T4" i="69"/>
  <c r="BD4" i="69"/>
  <c r="C15" i="69"/>
  <c r="AV2" i="69"/>
  <c r="AG4" i="69"/>
  <c r="C13" i="69"/>
  <c r="AD2" i="69"/>
  <c r="C20" i="69"/>
  <c r="CN2" i="69"/>
  <c r="D20" i="69" s="1"/>
  <c r="C11" i="69"/>
  <c r="L2" i="69"/>
  <c r="AL4" i="69"/>
  <c r="C22" i="69"/>
  <c r="DF2" i="69"/>
  <c r="D22" i="69" s="1"/>
  <c r="C18" i="69"/>
  <c r="BV2" i="69"/>
  <c r="D18" i="69" s="1"/>
  <c r="C16" i="69" l="1"/>
  <c r="BD2" i="69"/>
  <c r="D16" i="69" s="1"/>
  <c r="AL2" i="69"/>
  <c r="D14" i="69" s="1"/>
  <c r="C14" i="69"/>
  <c r="D21" i="69"/>
  <c r="CU9" i="69"/>
  <c r="E21" i="69" s="1"/>
  <c r="AS9" i="69"/>
  <c r="E15" i="69" s="1"/>
  <c r="D15" i="69"/>
  <c r="C12" i="69"/>
  <c r="T2" i="69"/>
  <c r="D12" i="69" s="1"/>
  <c r="D11" i="69"/>
  <c r="I9" i="69"/>
  <c r="E11" i="69" s="1"/>
  <c r="BK9" i="69"/>
  <c r="E17" i="69" s="1"/>
  <c r="D17" i="69"/>
  <c r="D13" i="69"/>
  <c r="AA9" i="69" l="1"/>
  <c r="E13" i="69" s="1"/>
  <c r="BD277" i="68" l="1"/>
  <c r="BE277" i="68" s="1"/>
  <c r="AV277" i="68"/>
  <c r="AW277" i="68" s="1"/>
  <c r="AL277" i="68"/>
  <c r="AM277" i="68" s="1"/>
  <c r="AD277" i="68"/>
  <c r="AE277" i="68" s="1"/>
  <c r="T277" i="68"/>
  <c r="U277" i="68" s="1"/>
  <c r="M277" i="68"/>
  <c r="L277" i="68"/>
  <c r="BD276" i="68"/>
  <c r="BE276" i="68" s="1"/>
  <c r="AV276" i="68"/>
  <c r="AW276" i="68" s="1"/>
  <c r="AL276" i="68"/>
  <c r="AM276" i="68" s="1"/>
  <c r="AD276" i="68"/>
  <c r="AE276" i="68" s="1"/>
  <c r="T276" i="68"/>
  <c r="U276" i="68" s="1"/>
  <c r="M276" i="68"/>
  <c r="L276" i="68"/>
  <c r="BD275" i="68"/>
  <c r="BE275" i="68" s="1"/>
  <c r="AV275" i="68"/>
  <c r="AW275" i="68" s="1"/>
  <c r="AL275" i="68"/>
  <c r="AM275" i="68" s="1"/>
  <c r="AD275" i="68"/>
  <c r="AE275" i="68" s="1"/>
  <c r="T275" i="68"/>
  <c r="U275" i="68" s="1"/>
  <c r="M275" i="68"/>
  <c r="L275" i="68"/>
  <c r="BD274" i="68"/>
  <c r="BE274" i="68" s="1"/>
  <c r="AV274" i="68"/>
  <c r="AW274" i="68" s="1"/>
  <c r="AL274" i="68"/>
  <c r="AM274" i="68" s="1"/>
  <c r="AD274" i="68"/>
  <c r="AE274" i="68" s="1"/>
  <c r="T274" i="68"/>
  <c r="U274" i="68" s="1"/>
  <c r="M274" i="68"/>
  <c r="L274" i="68"/>
  <c r="BD273" i="68"/>
  <c r="BE273" i="68" s="1"/>
  <c r="AV273" i="68"/>
  <c r="AW273" i="68" s="1"/>
  <c r="AL273" i="68"/>
  <c r="AM273" i="68" s="1"/>
  <c r="AD273" i="68"/>
  <c r="AE273" i="68" s="1"/>
  <c r="T273" i="68"/>
  <c r="U273" i="68" s="1"/>
  <c r="M273" i="68"/>
  <c r="L273" i="68"/>
  <c r="BD272" i="68"/>
  <c r="BE272" i="68" s="1"/>
  <c r="AV272" i="68"/>
  <c r="AW272" i="68" s="1"/>
  <c r="AL272" i="68"/>
  <c r="AM272" i="68" s="1"/>
  <c r="AD272" i="68"/>
  <c r="AE272" i="68" s="1"/>
  <c r="T272" i="68"/>
  <c r="U272" i="68" s="1"/>
  <c r="M272" i="68"/>
  <c r="L272" i="68"/>
  <c r="BD271" i="68"/>
  <c r="BE271" i="68" s="1"/>
  <c r="AV271" i="68"/>
  <c r="AW271" i="68" s="1"/>
  <c r="AL271" i="68"/>
  <c r="AM271" i="68" s="1"/>
  <c r="AD271" i="68"/>
  <c r="AE271" i="68" s="1"/>
  <c r="T271" i="68"/>
  <c r="U271" i="68" s="1"/>
  <c r="M271" i="68"/>
  <c r="L271" i="68"/>
  <c r="BD270" i="68"/>
  <c r="BE270" i="68" s="1"/>
  <c r="AV270" i="68"/>
  <c r="AW270" i="68" s="1"/>
  <c r="AL270" i="68"/>
  <c r="AM270" i="68" s="1"/>
  <c r="AD270" i="68"/>
  <c r="AE270" i="68" s="1"/>
  <c r="T270" i="68"/>
  <c r="U270" i="68" s="1"/>
  <c r="M270" i="68"/>
  <c r="L270" i="68"/>
  <c r="BD269" i="68"/>
  <c r="BE269" i="68" s="1"/>
  <c r="AV269" i="68"/>
  <c r="AW269" i="68" s="1"/>
  <c r="AL269" i="68"/>
  <c r="AM269" i="68" s="1"/>
  <c r="AD269" i="68"/>
  <c r="AE269" i="68" s="1"/>
  <c r="T269" i="68"/>
  <c r="U269" i="68" s="1"/>
  <c r="M269" i="68"/>
  <c r="L269" i="68"/>
  <c r="BD268" i="68"/>
  <c r="BE268" i="68" s="1"/>
  <c r="AV268" i="68"/>
  <c r="AW268" i="68" s="1"/>
  <c r="AL268" i="68"/>
  <c r="AM268" i="68" s="1"/>
  <c r="AD268" i="68"/>
  <c r="AE268" i="68" s="1"/>
  <c r="T268" i="68"/>
  <c r="U268" i="68" s="1"/>
  <c r="M268" i="68"/>
  <c r="L268" i="68"/>
  <c r="BD267" i="68"/>
  <c r="BE267" i="68" s="1"/>
  <c r="AV267" i="68"/>
  <c r="AW267" i="68" s="1"/>
  <c r="AL267" i="68"/>
  <c r="AM267" i="68" s="1"/>
  <c r="AD267" i="68"/>
  <c r="AE267" i="68" s="1"/>
  <c r="T267" i="68"/>
  <c r="U267" i="68" s="1"/>
  <c r="M267" i="68"/>
  <c r="L267" i="68"/>
  <c r="BD266" i="68"/>
  <c r="BE266" i="68" s="1"/>
  <c r="AV266" i="68"/>
  <c r="AW266" i="68" s="1"/>
  <c r="AL266" i="68"/>
  <c r="AM266" i="68" s="1"/>
  <c r="AD266" i="68"/>
  <c r="AE266" i="68" s="1"/>
  <c r="T266" i="68"/>
  <c r="U266" i="68" s="1"/>
  <c r="M266" i="68"/>
  <c r="L266" i="68"/>
  <c r="BD265" i="68"/>
  <c r="BE265" i="68" s="1"/>
  <c r="AV265" i="68"/>
  <c r="AW265" i="68" s="1"/>
  <c r="AL265" i="68"/>
  <c r="AM265" i="68" s="1"/>
  <c r="AD265" i="68"/>
  <c r="AE265" i="68" s="1"/>
  <c r="T265" i="68"/>
  <c r="U265" i="68" s="1"/>
  <c r="M265" i="68"/>
  <c r="L265" i="68"/>
  <c r="BD264" i="68"/>
  <c r="BE264" i="68" s="1"/>
  <c r="AV264" i="68"/>
  <c r="AW264" i="68" s="1"/>
  <c r="AL264" i="68"/>
  <c r="AM264" i="68" s="1"/>
  <c r="AD264" i="68"/>
  <c r="AE264" i="68" s="1"/>
  <c r="T264" i="68"/>
  <c r="U264" i="68" s="1"/>
  <c r="M264" i="68"/>
  <c r="L264" i="68"/>
  <c r="BD263" i="68"/>
  <c r="BE263" i="68" s="1"/>
  <c r="AV263" i="68"/>
  <c r="AW263" i="68" s="1"/>
  <c r="AL263" i="68"/>
  <c r="AM263" i="68" s="1"/>
  <c r="AD263" i="68"/>
  <c r="AE263" i="68" s="1"/>
  <c r="U263" i="68"/>
  <c r="T263" i="68"/>
  <c r="M263" i="68"/>
  <c r="L263" i="68"/>
  <c r="BD262" i="68"/>
  <c r="BE262" i="68" s="1"/>
  <c r="AV262" i="68"/>
  <c r="AW262" i="68" s="1"/>
  <c r="AL262" i="68"/>
  <c r="AM262" i="68" s="1"/>
  <c r="AD262" i="68"/>
  <c r="AE262" i="68" s="1"/>
  <c r="T262" i="68"/>
  <c r="U262" i="68" s="1"/>
  <c r="M262" i="68"/>
  <c r="L262" i="68"/>
  <c r="BD261" i="68"/>
  <c r="BE261" i="68" s="1"/>
  <c r="AV261" i="68"/>
  <c r="AW261" i="68" s="1"/>
  <c r="AL261" i="68"/>
  <c r="AM261" i="68" s="1"/>
  <c r="AD261" i="68"/>
  <c r="AE261" i="68" s="1"/>
  <c r="T261" i="68"/>
  <c r="U261" i="68" s="1"/>
  <c r="M261" i="68"/>
  <c r="L261" i="68"/>
  <c r="BD260" i="68"/>
  <c r="BE260" i="68" s="1"/>
  <c r="AV260" i="68"/>
  <c r="AW260" i="68" s="1"/>
  <c r="AL260" i="68"/>
  <c r="AM260" i="68" s="1"/>
  <c r="AD260" i="68"/>
  <c r="AE260" i="68" s="1"/>
  <c r="U260" i="68"/>
  <c r="T260" i="68"/>
  <c r="M260" i="68"/>
  <c r="L260" i="68"/>
  <c r="BD259" i="68"/>
  <c r="BE259" i="68" s="1"/>
  <c r="AV259" i="68"/>
  <c r="AW259" i="68" s="1"/>
  <c r="AL259" i="68"/>
  <c r="AM259" i="68" s="1"/>
  <c r="AD259" i="68"/>
  <c r="AE259" i="68" s="1"/>
  <c r="T259" i="68"/>
  <c r="U259" i="68" s="1"/>
  <c r="M259" i="68"/>
  <c r="L259" i="68"/>
  <c r="BD258" i="68"/>
  <c r="BE258" i="68" s="1"/>
  <c r="AV258" i="68"/>
  <c r="AW258" i="68" s="1"/>
  <c r="AL258" i="68"/>
  <c r="AM258" i="68" s="1"/>
  <c r="AD258" i="68"/>
  <c r="AE258" i="68" s="1"/>
  <c r="T258" i="68"/>
  <c r="U258" i="68" s="1"/>
  <c r="M258" i="68"/>
  <c r="L258" i="68"/>
  <c r="BD257" i="68"/>
  <c r="BE257" i="68" s="1"/>
  <c r="AV257" i="68"/>
  <c r="AW257" i="68" s="1"/>
  <c r="AL257" i="68"/>
  <c r="AM257" i="68" s="1"/>
  <c r="AD257" i="68"/>
  <c r="AE257" i="68" s="1"/>
  <c r="T257" i="68"/>
  <c r="U257" i="68" s="1"/>
  <c r="M257" i="68"/>
  <c r="L257" i="68"/>
  <c r="BD256" i="68"/>
  <c r="BE256" i="68" s="1"/>
  <c r="AV256" i="68"/>
  <c r="AW256" i="68" s="1"/>
  <c r="AL256" i="68"/>
  <c r="AM256" i="68" s="1"/>
  <c r="AD256" i="68"/>
  <c r="AE256" i="68" s="1"/>
  <c r="T256" i="68"/>
  <c r="U256" i="68" s="1"/>
  <c r="M256" i="68"/>
  <c r="L256" i="68"/>
  <c r="BD255" i="68"/>
  <c r="BE255" i="68" s="1"/>
  <c r="AV255" i="68"/>
  <c r="AW255" i="68" s="1"/>
  <c r="AL255" i="68"/>
  <c r="AM255" i="68" s="1"/>
  <c r="AD255" i="68"/>
  <c r="AE255" i="68" s="1"/>
  <c r="T255" i="68"/>
  <c r="U255" i="68" s="1"/>
  <c r="M255" i="68"/>
  <c r="L255" i="68"/>
  <c r="BD254" i="68"/>
  <c r="BE254" i="68" s="1"/>
  <c r="AV254" i="68"/>
  <c r="AW254" i="68" s="1"/>
  <c r="AL254" i="68"/>
  <c r="AM254" i="68" s="1"/>
  <c r="AD254" i="68"/>
  <c r="AE254" i="68" s="1"/>
  <c r="T254" i="68"/>
  <c r="U254" i="68" s="1"/>
  <c r="M254" i="68"/>
  <c r="L254" i="68"/>
  <c r="BD253" i="68"/>
  <c r="BE253" i="68" s="1"/>
  <c r="AV253" i="68"/>
  <c r="AW253" i="68" s="1"/>
  <c r="AL253" i="68"/>
  <c r="AM253" i="68" s="1"/>
  <c r="AD253" i="68"/>
  <c r="AE253" i="68" s="1"/>
  <c r="T253" i="68"/>
  <c r="U253" i="68" s="1"/>
  <c r="M253" i="68"/>
  <c r="L253" i="68"/>
  <c r="BD252" i="68"/>
  <c r="BE252" i="68" s="1"/>
  <c r="AV252" i="68"/>
  <c r="AW252" i="68" s="1"/>
  <c r="AL252" i="68"/>
  <c r="AM252" i="68" s="1"/>
  <c r="AD252" i="68"/>
  <c r="AE252" i="68" s="1"/>
  <c r="T252" i="68"/>
  <c r="U252" i="68" s="1"/>
  <c r="M252" i="68"/>
  <c r="L252" i="68"/>
  <c r="BD251" i="68"/>
  <c r="BE251" i="68" s="1"/>
  <c r="AV251" i="68"/>
  <c r="AW251" i="68" s="1"/>
  <c r="AL251" i="68"/>
  <c r="AM251" i="68" s="1"/>
  <c r="AD251" i="68"/>
  <c r="AE251" i="68" s="1"/>
  <c r="T251" i="68"/>
  <c r="U251" i="68" s="1"/>
  <c r="M251" i="68"/>
  <c r="L251" i="68"/>
  <c r="BD250" i="68"/>
  <c r="BE250" i="68" s="1"/>
  <c r="AV250" i="68"/>
  <c r="AW250" i="68" s="1"/>
  <c r="AL250" i="68"/>
  <c r="AM250" i="68" s="1"/>
  <c r="AD250" i="68"/>
  <c r="AE250" i="68" s="1"/>
  <c r="T250" i="68"/>
  <c r="U250" i="68" s="1"/>
  <c r="M250" i="68"/>
  <c r="L250" i="68"/>
  <c r="BD249" i="68"/>
  <c r="BE249" i="68" s="1"/>
  <c r="AV249" i="68"/>
  <c r="AW249" i="68" s="1"/>
  <c r="AL249" i="68"/>
  <c r="AM249" i="68" s="1"/>
  <c r="AD249" i="68"/>
  <c r="AE249" i="68" s="1"/>
  <c r="T249" i="68"/>
  <c r="U249" i="68" s="1"/>
  <c r="L249" i="68"/>
  <c r="M249" i="68" s="1"/>
  <c r="BD248" i="68"/>
  <c r="BE248" i="68" s="1"/>
  <c r="AV248" i="68"/>
  <c r="AW248" i="68" s="1"/>
  <c r="AL248" i="68"/>
  <c r="AM248" i="68" s="1"/>
  <c r="AD248" i="68"/>
  <c r="AE248" i="68" s="1"/>
  <c r="U248" i="68"/>
  <c r="T248" i="68"/>
  <c r="M248" i="68"/>
  <c r="L248" i="68"/>
  <c r="BD247" i="68"/>
  <c r="BE247" i="68" s="1"/>
  <c r="AV247" i="68"/>
  <c r="AW247" i="68" s="1"/>
  <c r="AL247" i="68"/>
  <c r="AM247" i="68" s="1"/>
  <c r="AD247" i="68"/>
  <c r="AE247" i="68" s="1"/>
  <c r="T247" i="68"/>
  <c r="U247" i="68" s="1"/>
  <c r="M247" i="68"/>
  <c r="L247" i="68"/>
  <c r="BD246" i="68"/>
  <c r="BE246" i="68" s="1"/>
  <c r="AV246" i="68"/>
  <c r="AW246" i="68" s="1"/>
  <c r="AL246" i="68"/>
  <c r="AM246" i="68" s="1"/>
  <c r="AD246" i="68"/>
  <c r="AE246" i="68" s="1"/>
  <c r="T246" i="68"/>
  <c r="U246" i="68" s="1"/>
  <c r="L246" i="68"/>
  <c r="M246" i="68" s="1"/>
  <c r="BD245" i="68"/>
  <c r="BE245" i="68" s="1"/>
  <c r="AV245" i="68"/>
  <c r="AW245" i="68" s="1"/>
  <c r="AL245" i="68"/>
  <c r="AM245" i="68" s="1"/>
  <c r="AD245" i="68"/>
  <c r="AE245" i="68" s="1"/>
  <c r="U245" i="68"/>
  <c r="T245" i="68"/>
  <c r="M245" i="68"/>
  <c r="L245" i="68"/>
  <c r="BD244" i="68"/>
  <c r="BE244" i="68" s="1"/>
  <c r="AV244" i="68"/>
  <c r="AW244" i="68" s="1"/>
  <c r="AL244" i="68"/>
  <c r="AM244" i="68" s="1"/>
  <c r="AD244" i="68"/>
  <c r="AE244" i="68" s="1"/>
  <c r="T244" i="68"/>
  <c r="U244" i="68" s="1"/>
  <c r="M244" i="68"/>
  <c r="L244" i="68"/>
  <c r="BD243" i="68"/>
  <c r="BE243" i="68" s="1"/>
  <c r="AV243" i="68"/>
  <c r="AW243" i="68" s="1"/>
  <c r="AL243" i="68"/>
  <c r="AM243" i="68" s="1"/>
  <c r="AD243" i="68"/>
  <c r="AE243" i="68" s="1"/>
  <c r="T243" i="68"/>
  <c r="U243" i="68" s="1"/>
  <c r="L243" i="68"/>
  <c r="M243" i="68" s="1"/>
  <c r="BD242" i="68"/>
  <c r="BE242" i="68" s="1"/>
  <c r="AV242" i="68"/>
  <c r="AW242" i="68" s="1"/>
  <c r="AL242" i="68"/>
  <c r="AM242" i="68" s="1"/>
  <c r="AD242" i="68"/>
  <c r="AE242" i="68" s="1"/>
  <c r="T242" i="68"/>
  <c r="U242" i="68" s="1"/>
  <c r="M242" i="68"/>
  <c r="L242" i="68"/>
  <c r="BD241" i="68"/>
  <c r="BE241" i="68" s="1"/>
  <c r="AV241" i="68"/>
  <c r="AW241" i="68" s="1"/>
  <c r="AL241" i="68"/>
  <c r="AM241" i="68" s="1"/>
  <c r="AD241" i="68"/>
  <c r="AE241" i="68" s="1"/>
  <c r="T241" i="68"/>
  <c r="U241" i="68" s="1"/>
  <c r="M241" i="68"/>
  <c r="L241" i="68"/>
  <c r="BD240" i="68"/>
  <c r="BE240" i="68" s="1"/>
  <c r="AV240" i="68"/>
  <c r="AW240" i="68" s="1"/>
  <c r="AL240" i="68"/>
  <c r="AM240" i="68" s="1"/>
  <c r="AD240" i="68"/>
  <c r="AE240" i="68" s="1"/>
  <c r="T240" i="68"/>
  <c r="U240" i="68" s="1"/>
  <c r="L240" i="68"/>
  <c r="M240" i="68" s="1"/>
  <c r="BD239" i="68"/>
  <c r="BE239" i="68" s="1"/>
  <c r="AV239" i="68"/>
  <c r="AW239" i="68" s="1"/>
  <c r="AL239" i="68"/>
  <c r="AM239" i="68" s="1"/>
  <c r="AD239" i="68"/>
  <c r="AE239" i="68" s="1"/>
  <c r="T239" i="68"/>
  <c r="U239" i="68" s="1"/>
  <c r="M239" i="68"/>
  <c r="L239" i="68"/>
  <c r="BD238" i="68"/>
  <c r="BE238" i="68" s="1"/>
  <c r="AV238" i="68"/>
  <c r="AW238" i="68" s="1"/>
  <c r="AL238" i="68"/>
  <c r="AM238" i="68" s="1"/>
  <c r="AD238" i="68"/>
  <c r="AE238" i="68" s="1"/>
  <c r="T238" i="68"/>
  <c r="U238" i="68" s="1"/>
  <c r="L238" i="68"/>
  <c r="M238" i="68" s="1"/>
  <c r="BD237" i="68"/>
  <c r="BE237" i="68" s="1"/>
  <c r="AV237" i="68"/>
  <c r="AW237" i="68" s="1"/>
  <c r="AL237" i="68"/>
  <c r="AM237" i="68" s="1"/>
  <c r="AD237" i="68"/>
  <c r="AE237" i="68" s="1"/>
  <c r="T237" i="68"/>
  <c r="U237" i="68" s="1"/>
  <c r="L237" i="68"/>
  <c r="M237" i="68" s="1"/>
  <c r="BD236" i="68"/>
  <c r="BE236" i="68" s="1"/>
  <c r="AV236" i="68"/>
  <c r="AW236" i="68" s="1"/>
  <c r="AL236" i="68"/>
  <c r="AM236" i="68" s="1"/>
  <c r="AD236" i="68"/>
  <c r="AE236" i="68" s="1"/>
  <c r="U236" i="68"/>
  <c r="T236" i="68"/>
  <c r="M236" i="68"/>
  <c r="L236" i="68"/>
  <c r="BD235" i="68"/>
  <c r="BE235" i="68" s="1"/>
  <c r="AV235" i="68"/>
  <c r="AW235" i="68" s="1"/>
  <c r="AL235" i="68"/>
  <c r="AM235" i="68" s="1"/>
  <c r="AD235" i="68"/>
  <c r="AE235" i="68" s="1"/>
  <c r="T235" i="68"/>
  <c r="U235" i="68" s="1"/>
  <c r="L235" i="68"/>
  <c r="M235" i="68" s="1"/>
  <c r="BD234" i="68"/>
  <c r="BE234" i="68" s="1"/>
  <c r="AV234" i="68"/>
  <c r="AW234" i="68" s="1"/>
  <c r="AL234" i="68"/>
  <c r="AM234" i="68" s="1"/>
  <c r="AD234" i="68"/>
  <c r="AE234" i="68" s="1"/>
  <c r="T234" i="68"/>
  <c r="U234" i="68" s="1"/>
  <c r="L234" i="68"/>
  <c r="M234" i="68" s="1"/>
  <c r="BD233" i="68"/>
  <c r="BE233" i="68" s="1"/>
  <c r="AV233" i="68"/>
  <c r="AW233" i="68" s="1"/>
  <c r="AL233" i="68"/>
  <c r="AM233" i="68" s="1"/>
  <c r="AD233" i="68"/>
  <c r="AE233" i="68" s="1"/>
  <c r="T233" i="68"/>
  <c r="U233" i="68" s="1"/>
  <c r="M233" i="68"/>
  <c r="L233" i="68"/>
  <c r="BD232" i="68"/>
  <c r="BE232" i="68" s="1"/>
  <c r="AV232" i="68"/>
  <c r="AW232" i="68" s="1"/>
  <c r="AL232" i="68"/>
  <c r="AM232" i="68" s="1"/>
  <c r="AD232" i="68"/>
  <c r="AE232" i="68" s="1"/>
  <c r="T232" i="68"/>
  <c r="U232" i="68" s="1"/>
  <c r="L232" i="68"/>
  <c r="M232" i="68" s="1"/>
  <c r="BD231" i="68"/>
  <c r="BE231" i="68" s="1"/>
  <c r="AV231" i="68"/>
  <c r="AW231" i="68" s="1"/>
  <c r="AL231" i="68"/>
  <c r="AM231" i="68" s="1"/>
  <c r="AD231" i="68"/>
  <c r="AE231" i="68" s="1"/>
  <c r="T231" i="68"/>
  <c r="U231" i="68" s="1"/>
  <c r="L231" i="68"/>
  <c r="M231" i="68" s="1"/>
  <c r="BD230" i="68"/>
  <c r="BE230" i="68" s="1"/>
  <c r="AV230" i="68"/>
  <c r="AW230" i="68" s="1"/>
  <c r="AL230" i="68"/>
  <c r="AM230" i="68" s="1"/>
  <c r="AD230" i="68"/>
  <c r="AE230" i="68" s="1"/>
  <c r="U230" i="68"/>
  <c r="T230" i="68"/>
  <c r="M230" i="68"/>
  <c r="L230" i="68"/>
  <c r="BD229" i="68"/>
  <c r="BE229" i="68" s="1"/>
  <c r="AV229" i="68"/>
  <c r="AW229" i="68" s="1"/>
  <c r="AL229" i="68"/>
  <c r="AM229" i="68" s="1"/>
  <c r="AD229" i="68"/>
  <c r="AE229" i="68" s="1"/>
  <c r="T229" i="68"/>
  <c r="U229" i="68" s="1"/>
  <c r="L229" i="68"/>
  <c r="M229" i="68" s="1"/>
  <c r="BD228" i="68"/>
  <c r="BE228" i="68" s="1"/>
  <c r="AV228" i="68"/>
  <c r="AW228" i="68" s="1"/>
  <c r="AL228" i="68"/>
  <c r="AM228" i="68" s="1"/>
  <c r="AD228" i="68"/>
  <c r="AE228" i="68" s="1"/>
  <c r="T228" i="68"/>
  <c r="U228" i="68" s="1"/>
  <c r="L228" i="68"/>
  <c r="M228" i="68" s="1"/>
  <c r="BD227" i="68"/>
  <c r="BE227" i="68" s="1"/>
  <c r="AV227" i="68"/>
  <c r="AW227" i="68" s="1"/>
  <c r="AL227" i="68"/>
  <c r="AM227" i="68" s="1"/>
  <c r="AD227" i="68"/>
  <c r="AE227" i="68" s="1"/>
  <c r="U227" i="68"/>
  <c r="T227" i="68"/>
  <c r="M227" i="68"/>
  <c r="L227" i="68"/>
  <c r="BD226" i="68"/>
  <c r="BE226" i="68" s="1"/>
  <c r="AV226" i="68"/>
  <c r="AW226" i="68" s="1"/>
  <c r="AL226" i="68"/>
  <c r="AM226" i="68" s="1"/>
  <c r="AD226" i="68"/>
  <c r="AE226" i="68" s="1"/>
  <c r="T226" i="68"/>
  <c r="U226" i="68" s="1"/>
  <c r="L226" i="68"/>
  <c r="M226" i="68" s="1"/>
  <c r="BD225" i="68"/>
  <c r="BE225" i="68" s="1"/>
  <c r="AV225" i="68"/>
  <c r="AW225" i="68" s="1"/>
  <c r="AL225" i="68"/>
  <c r="AM225" i="68" s="1"/>
  <c r="AD225" i="68"/>
  <c r="AE225" i="68" s="1"/>
  <c r="T225" i="68"/>
  <c r="U225" i="68" s="1"/>
  <c r="L225" i="68"/>
  <c r="M225" i="68" s="1"/>
  <c r="BD224" i="68"/>
  <c r="BE224" i="68" s="1"/>
  <c r="AV224" i="68"/>
  <c r="AW224" i="68" s="1"/>
  <c r="AL224" i="68"/>
  <c r="AM224" i="68" s="1"/>
  <c r="AD224" i="68"/>
  <c r="AE224" i="68" s="1"/>
  <c r="T224" i="68"/>
  <c r="U224" i="68" s="1"/>
  <c r="M224" i="68"/>
  <c r="L224" i="68"/>
  <c r="BD223" i="68"/>
  <c r="BE223" i="68" s="1"/>
  <c r="AV223" i="68"/>
  <c r="AW223" i="68" s="1"/>
  <c r="AL223" i="68"/>
  <c r="AM223" i="68" s="1"/>
  <c r="AD223" i="68"/>
  <c r="AE223" i="68" s="1"/>
  <c r="T223" i="68"/>
  <c r="U223" i="68" s="1"/>
  <c r="L223" i="68"/>
  <c r="M223" i="68" s="1"/>
  <c r="BD222" i="68"/>
  <c r="BE222" i="68" s="1"/>
  <c r="AV222" i="68"/>
  <c r="AW222" i="68" s="1"/>
  <c r="AL222" i="68"/>
  <c r="AM222" i="68" s="1"/>
  <c r="AD222" i="68"/>
  <c r="AE222" i="68" s="1"/>
  <c r="T222" i="68"/>
  <c r="U222" i="68" s="1"/>
  <c r="L222" i="68"/>
  <c r="M222" i="68" s="1"/>
  <c r="BD221" i="68"/>
  <c r="BE221" i="68" s="1"/>
  <c r="AV221" i="68"/>
  <c r="AW221" i="68" s="1"/>
  <c r="AL221" i="68"/>
  <c r="AM221" i="68" s="1"/>
  <c r="AD221" i="68"/>
  <c r="AE221" i="68" s="1"/>
  <c r="U221" i="68"/>
  <c r="T221" i="68"/>
  <c r="M221" i="68"/>
  <c r="L221" i="68"/>
  <c r="BD220" i="68"/>
  <c r="BE220" i="68" s="1"/>
  <c r="AV220" i="68"/>
  <c r="AW220" i="68" s="1"/>
  <c r="AL220" i="68"/>
  <c r="AM220" i="68" s="1"/>
  <c r="AD220" i="68"/>
  <c r="AE220" i="68" s="1"/>
  <c r="T220" i="68"/>
  <c r="U220" i="68" s="1"/>
  <c r="L220" i="68"/>
  <c r="M220" i="68" s="1"/>
  <c r="BD219" i="68"/>
  <c r="BE219" i="68" s="1"/>
  <c r="AV219" i="68"/>
  <c r="AW219" i="68" s="1"/>
  <c r="AL219" i="68"/>
  <c r="AM219" i="68" s="1"/>
  <c r="AD219" i="68"/>
  <c r="AE219" i="68" s="1"/>
  <c r="T219" i="68"/>
  <c r="U219" i="68" s="1"/>
  <c r="L219" i="68"/>
  <c r="M219" i="68" s="1"/>
  <c r="BD218" i="68"/>
  <c r="BE218" i="68" s="1"/>
  <c r="AV218" i="68"/>
  <c r="AW218" i="68" s="1"/>
  <c r="AL218" i="68"/>
  <c r="AM218" i="68" s="1"/>
  <c r="AD218" i="68"/>
  <c r="AE218" i="68" s="1"/>
  <c r="U218" i="68"/>
  <c r="T218" i="68"/>
  <c r="M218" i="68"/>
  <c r="L218" i="68"/>
  <c r="BD217" i="68"/>
  <c r="BE217" i="68" s="1"/>
  <c r="AV217" i="68"/>
  <c r="AW217" i="68" s="1"/>
  <c r="AL217" i="68"/>
  <c r="AM217" i="68" s="1"/>
  <c r="AD217" i="68"/>
  <c r="AE217" i="68" s="1"/>
  <c r="T217" i="68"/>
  <c r="U217" i="68" s="1"/>
  <c r="L217" i="68"/>
  <c r="M217" i="68" s="1"/>
  <c r="BD216" i="68"/>
  <c r="BE216" i="68" s="1"/>
  <c r="AV216" i="68"/>
  <c r="AW216" i="68" s="1"/>
  <c r="AL216" i="68"/>
  <c r="AM216" i="68" s="1"/>
  <c r="AD216" i="68"/>
  <c r="AE216" i="68" s="1"/>
  <c r="T216" i="68"/>
  <c r="U216" i="68" s="1"/>
  <c r="L216" i="68"/>
  <c r="M216" i="68" s="1"/>
  <c r="BD215" i="68"/>
  <c r="BE215" i="68" s="1"/>
  <c r="AV215" i="68"/>
  <c r="AW215" i="68" s="1"/>
  <c r="AL215" i="68"/>
  <c r="AM215" i="68" s="1"/>
  <c r="AD215" i="68"/>
  <c r="AE215" i="68" s="1"/>
  <c r="T215" i="68"/>
  <c r="U215" i="68" s="1"/>
  <c r="M215" i="68"/>
  <c r="L215" i="68"/>
  <c r="BD214" i="68"/>
  <c r="BE214" i="68" s="1"/>
  <c r="AV214" i="68"/>
  <c r="AW214" i="68" s="1"/>
  <c r="AL214" i="68"/>
  <c r="AM214" i="68" s="1"/>
  <c r="AD214" i="68"/>
  <c r="AE214" i="68" s="1"/>
  <c r="T214" i="68"/>
  <c r="U214" i="68" s="1"/>
  <c r="L214" i="68"/>
  <c r="M214" i="68" s="1"/>
  <c r="BD213" i="68"/>
  <c r="BE213" i="68" s="1"/>
  <c r="AV213" i="68"/>
  <c r="AW213" i="68" s="1"/>
  <c r="AL213" i="68"/>
  <c r="AM213" i="68" s="1"/>
  <c r="AD213" i="68"/>
  <c r="AE213" i="68" s="1"/>
  <c r="T213" i="68"/>
  <c r="U213" i="68" s="1"/>
  <c r="L213" i="68"/>
  <c r="M213" i="68" s="1"/>
  <c r="BD212" i="68"/>
  <c r="BE212" i="68" s="1"/>
  <c r="AV212" i="68"/>
  <c r="AW212" i="68" s="1"/>
  <c r="AL212" i="68"/>
  <c r="AM212" i="68" s="1"/>
  <c r="AD212" i="68"/>
  <c r="AE212" i="68" s="1"/>
  <c r="U212" i="68"/>
  <c r="T212" i="68"/>
  <c r="M212" i="68"/>
  <c r="L212" i="68"/>
  <c r="BD211" i="68"/>
  <c r="BE211" i="68" s="1"/>
  <c r="AV211" i="68"/>
  <c r="AW211" i="68" s="1"/>
  <c r="AL211" i="68"/>
  <c r="AM211" i="68" s="1"/>
  <c r="AD211" i="68"/>
  <c r="AE211" i="68" s="1"/>
  <c r="T211" i="68"/>
  <c r="U211" i="68" s="1"/>
  <c r="L211" i="68"/>
  <c r="M211" i="68" s="1"/>
  <c r="BD210" i="68"/>
  <c r="BE210" i="68" s="1"/>
  <c r="AV210" i="68"/>
  <c r="AW210" i="68" s="1"/>
  <c r="AL210" i="68"/>
  <c r="AM210" i="68" s="1"/>
  <c r="AD210" i="68"/>
  <c r="AE210" i="68" s="1"/>
  <c r="T210" i="68"/>
  <c r="U210" i="68" s="1"/>
  <c r="L210" i="68"/>
  <c r="M210" i="68" s="1"/>
  <c r="BD209" i="68"/>
  <c r="BE209" i="68" s="1"/>
  <c r="AV209" i="68"/>
  <c r="AW209" i="68" s="1"/>
  <c r="AL209" i="68"/>
  <c r="AM209" i="68" s="1"/>
  <c r="AD209" i="68"/>
  <c r="AE209" i="68" s="1"/>
  <c r="U209" i="68"/>
  <c r="T209" i="68"/>
  <c r="M209" i="68"/>
  <c r="L209" i="68"/>
  <c r="BD208" i="68"/>
  <c r="BE208" i="68" s="1"/>
  <c r="AV208" i="68"/>
  <c r="AW208" i="68" s="1"/>
  <c r="AL208" i="68"/>
  <c r="AM208" i="68" s="1"/>
  <c r="AD208" i="68"/>
  <c r="AE208" i="68" s="1"/>
  <c r="T208" i="68"/>
  <c r="U208" i="68" s="1"/>
  <c r="L208" i="68"/>
  <c r="M208" i="68" s="1"/>
  <c r="BD207" i="68"/>
  <c r="BE207" i="68" s="1"/>
  <c r="AV207" i="68"/>
  <c r="AW207" i="68" s="1"/>
  <c r="AL207" i="68"/>
  <c r="AM207" i="68" s="1"/>
  <c r="AD207" i="68"/>
  <c r="AE207" i="68" s="1"/>
  <c r="T207" i="68"/>
  <c r="U207" i="68" s="1"/>
  <c r="L207" i="68"/>
  <c r="M207" i="68" s="1"/>
  <c r="BD206" i="68"/>
  <c r="BE206" i="68" s="1"/>
  <c r="AV206" i="68"/>
  <c r="AW206" i="68" s="1"/>
  <c r="AM206" i="68"/>
  <c r="AL206" i="68"/>
  <c r="AD206" i="68"/>
  <c r="AE206" i="68" s="1"/>
  <c r="T206" i="68"/>
  <c r="U206" i="68" s="1"/>
  <c r="L206" i="68"/>
  <c r="M206" i="68" s="1"/>
  <c r="BD205" i="68"/>
  <c r="BE205" i="68" s="1"/>
  <c r="AV205" i="68"/>
  <c r="AW205" i="68" s="1"/>
  <c r="AL205" i="68"/>
  <c r="AM205" i="68" s="1"/>
  <c r="AE205" i="68"/>
  <c r="AD205" i="68"/>
  <c r="T205" i="68"/>
  <c r="U205" i="68" s="1"/>
  <c r="L205" i="68"/>
  <c r="M205" i="68" s="1"/>
  <c r="BD204" i="68"/>
  <c r="BE204" i="68" s="1"/>
  <c r="AV204" i="68"/>
  <c r="AW204" i="68" s="1"/>
  <c r="AL204" i="68"/>
  <c r="AM204" i="68" s="1"/>
  <c r="AE204" i="68"/>
  <c r="AD204" i="68"/>
  <c r="U204" i="68"/>
  <c r="T204" i="68"/>
  <c r="L204" i="68"/>
  <c r="M204" i="68" s="1"/>
  <c r="BD203" i="68"/>
  <c r="BE203" i="68" s="1"/>
  <c r="AV203" i="68"/>
  <c r="AW203" i="68" s="1"/>
  <c r="AL203" i="68"/>
  <c r="AM203" i="68" s="1"/>
  <c r="AD203" i="68"/>
  <c r="AE203" i="68" s="1"/>
  <c r="T203" i="68"/>
  <c r="U203" i="68" s="1"/>
  <c r="M203" i="68"/>
  <c r="L203" i="68"/>
  <c r="BD202" i="68"/>
  <c r="BE202" i="68" s="1"/>
  <c r="AV202" i="68"/>
  <c r="AW202" i="68" s="1"/>
  <c r="AL202" i="68"/>
  <c r="AM202" i="68" s="1"/>
  <c r="AD202" i="68"/>
  <c r="AE202" i="68" s="1"/>
  <c r="T202" i="68"/>
  <c r="U202" i="68" s="1"/>
  <c r="L202" i="68"/>
  <c r="M202" i="68" s="1"/>
  <c r="BD201" i="68"/>
  <c r="BE201" i="68" s="1"/>
  <c r="AV201" i="68"/>
  <c r="AW201" i="68" s="1"/>
  <c r="AL201" i="68"/>
  <c r="AM201" i="68" s="1"/>
  <c r="AD201" i="68"/>
  <c r="AE201" i="68" s="1"/>
  <c r="T201" i="68"/>
  <c r="U201" i="68" s="1"/>
  <c r="L201" i="68"/>
  <c r="M201" i="68" s="1"/>
  <c r="BD200" i="68"/>
  <c r="BE200" i="68" s="1"/>
  <c r="AV200" i="68"/>
  <c r="AW200" i="68" s="1"/>
  <c r="AM200" i="68"/>
  <c r="AL200" i="68"/>
  <c r="AD200" i="68"/>
  <c r="AE200" i="68" s="1"/>
  <c r="T200" i="68"/>
  <c r="U200" i="68" s="1"/>
  <c r="L200" i="68"/>
  <c r="M200" i="68" s="1"/>
  <c r="BD199" i="68"/>
  <c r="BE199" i="68" s="1"/>
  <c r="AV199" i="68"/>
  <c r="AW199" i="68" s="1"/>
  <c r="AL199" i="68"/>
  <c r="AM199" i="68" s="1"/>
  <c r="AE199" i="68"/>
  <c r="AD199" i="68"/>
  <c r="T199" i="68"/>
  <c r="U199" i="68" s="1"/>
  <c r="L199" i="68"/>
  <c r="M199" i="68" s="1"/>
  <c r="BD198" i="68"/>
  <c r="BE198" i="68" s="1"/>
  <c r="AV198" i="68"/>
  <c r="AW198" i="68" s="1"/>
  <c r="AL198" i="68"/>
  <c r="AM198" i="68" s="1"/>
  <c r="AD198" i="68"/>
  <c r="AE198" i="68" s="1"/>
  <c r="U198" i="68"/>
  <c r="T198" i="68"/>
  <c r="L198" i="68"/>
  <c r="M198" i="68" s="1"/>
  <c r="BD197" i="68"/>
  <c r="BE197" i="68" s="1"/>
  <c r="AV197" i="68"/>
  <c r="AW197" i="68" s="1"/>
  <c r="AL197" i="68"/>
  <c r="AM197" i="68" s="1"/>
  <c r="AD197" i="68"/>
  <c r="AE197" i="68" s="1"/>
  <c r="U197" i="68"/>
  <c r="T197" i="68"/>
  <c r="M197" i="68"/>
  <c r="L197" i="68"/>
  <c r="BD196" i="68"/>
  <c r="BE196" i="68" s="1"/>
  <c r="AV196" i="68"/>
  <c r="AW196" i="68" s="1"/>
  <c r="AL196" i="68"/>
  <c r="AM196" i="68" s="1"/>
  <c r="AD196" i="68"/>
  <c r="AE196" i="68" s="1"/>
  <c r="T196" i="68"/>
  <c r="U196" i="68" s="1"/>
  <c r="M196" i="68"/>
  <c r="L196" i="68"/>
  <c r="BD195" i="68"/>
  <c r="BE195" i="68" s="1"/>
  <c r="AV195" i="68"/>
  <c r="AW195" i="68" s="1"/>
  <c r="AL195" i="68"/>
  <c r="AM195" i="68" s="1"/>
  <c r="AD195" i="68"/>
  <c r="AE195" i="68" s="1"/>
  <c r="T195" i="68"/>
  <c r="U195" i="68" s="1"/>
  <c r="L195" i="68"/>
  <c r="M195" i="68" s="1"/>
  <c r="BD194" i="68"/>
  <c r="BE194" i="68" s="1"/>
  <c r="AV194" i="68"/>
  <c r="AW194" i="68" s="1"/>
  <c r="AM194" i="68"/>
  <c r="AL194" i="68"/>
  <c r="AD194" i="68"/>
  <c r="AE194" i="68" s="1"/>
  <c r="T194" i="68"/>
  <c r="U194" i="68" s="1"/>
  <c r="L194" i="68"/>
  <c r="M194" i="68" s="1"/>
  <c r="BD193" i="68"/>
  <c r="BE193" i="68" s="1"/>
  <c r="AV193" i="68"/>
  <c r="AW193" i="68" s="1"/>
  <c r="AL193" i="68"/>
  <c r="AM193" i="68" s="1"/>
  <c r="AE193" i="68"/>
  <c r="AD193" i="68"/>
  <c r="T193" i="68"/>
  <c r="U193" i="68" s="1"/>
  <c r="L193" i="68"/>
  <c r="M193" i="68" s="1"/>
  <c r="BD192" i="68"/>
  <c r="BE192" i="68" s="1"/>
  <c r="AV192" i="68"/>
  <c r="AW192" i="68" s="1"/>
  <c r="AL192" i="68"/>
  <c r="AM192" i="68" s="1"/>
  <c r="AE192" i="68"/>
  <c r="AD192" i="68"/>
  <c r="T192" i="68"/>
  <c r="U192" i="68" s="1"/>
  <c r="L192" i="68"/>
  <c r="M192" i="68" s="1"/>
  <c r="BD191" i="68"/>
  <c r="BE191" i="68" s="1"/>
  <c r="AV191" i="68"/>
  <c r="AW191" i="68" s="1"/>
  <c r="AL191" i="68"/>
  <c r="AM191" i="68" s="1"/>
  <c r="AE191" i="68"/>
  <c r="AD191" i="68"/>
  <c r="T191" i="68"/>
  <c r="U191" i="68" s="1"/>
  <c r="L191" i="68"/>
  <c r="M191" i="68" s="1"/>
  <c r="BD190" i="68"/>
  <c r="BE190" i="68" s="1"/>
  <c r="AV190" i="68"/>
  <c r="AW190" i="68" s="1"/>
  <c r="AL190" i="68"/>
  <c r="AM190" i="68" s="1"/>
  <c r="AE190" i="68"/>
  <c r="AD190" i="68"/>
  <c r="T190" i="68"/>
  <c r="U190" i="68" s="1"/>
  <c r="L190" i="68"/>
  <c r="M190" i="68" s="1"/>
  <c r="BD189" i="68"/>
  <c r="BE189" i="68" s="1"/>
  <c r="AV189" i="68"/>
  <c r="AW189" i="68" s="1"/>
  <c r="AL189" i="68"/>
  <c r="AM189" i="68" s="1"/>
  <c r="AE189" i="68"/>
  <c r="AD189" i="68"/>
  <c r="T189" i="68"/>
  <c r="U189" i="68" s="1"/>
  <c r="L189" i="68"/>
  <c r="M189" i="68" s="1"/>
  <c r="BD188" i="68"/>
  <c r="BE188" i="68" s="1"/>
  <c r="AV188" i="68"/>
  <c r="AW188" i="68" s="1"/>
  <c r="AL188" i="68"/>
  <c r="AM188" i="68" s="1"/>
  <c r="AE188" i="68"/>
  <c r="AD188" i="68"/>
  <c r="T188" i="68"/>
  <c r="U188" i="68" s="1"/>
  <c r="L188" i="68"/>
  <c r="M188" i="68" s="1"/>
  <c r="BD187" i="68"/>
  <c r="BE187" i="68" s="1"/>
  <c r="AV187" i="68"/>
  <c r="AW187" i="68" s="1"/>
  <c r="AL187" i="68"/>
  <c r="AM187" i="68" s="1"/>
  <c r="AE187" i="68"/>
  <c r="AD187" i="68"/>
  <c r="T187" i="68"/>
  <c r="U187" i="68" s="1"/>
  <c r="L187" i="68"/>
  <c r="M187" i="68" s="1"/>
  <c r="BD186" i="68"/>
  <c r="BE186" i="68" s="1"/>
  <c r="AV186" i="68"/>
  <c r="AW186" i="68" s="1"/>
  <c r="AL186" i="68"/>
  <c r="AM186" i="68" s="1"/>
  <c r="AE186" i="68"/>
  <c r="AD186" i="68"/>
  <c r="T186" i="68"/>
  <c r="U186" i="68" s="1"/>
  <c r="L186" i="68"/>
  <c r="M186" i="68" s="1"/>
  <c r="BD185" i="68"/>
  <c r="BE185" i="68" s="1"/>
  <c r="AV185" i="68"/>
  <c r="AW185" i="68" s="1"/>
  <c r="AM185" i="68"/>
  <c r="AL185" i="68"/>
  <c r="AE185" i="68"/>
  <c r="AD185" i="68"/>
  <c r="T185" i="68"/>
  <c r="U185" i="68" s="1"/>
  <c r="L185" i="68"/>
  <c r="M185" i="68" s="1"/>
  <c r="BD184" i="68"/>
  <c r="BE184" i="68" s="1"/>
  <c r="AV184" i="68"/>
  <c r="AW184" i="68" s="1"/>
  <c r="AL184" i="68"/>
  <c r="AM184" i="68" s="1"/>
  <c r="AE184" i="68"/>
  <c r="AD184" i="68"/>
  <c r="T184" i="68"/>
  <c r="U184" i="68" s="1"/>
  <c r="L184" i="68"/>
  <c r="M184" i="68" s="1"/>
  <c r="BD183" i="68"/>
  <c r="BE183" i="68" s="1"/>
  <c r="AV183" i="68"/>
  <c r="AW183" i="68" s="1"/>
  <c r="AL183" i="68"/>
  <c r="AM183" i="68" s="1"/>
  <c r="AE183" i="68"/>
  <c r="AD183" i="68"/>
  <c r="T183" i="68"/>
  <c r="U183" i="68" s="1"/>
  <c r="L183" i="68"/>
  <c r="M183" i="68" s="1"/>
  <c r="BD182" i="68"/>
  <c r="BE182" i="68" s="1"/>
  <c r="AV182" i="68"/>
  <c r="AW182" i="68" s="1"/>
  <c r="AM182" i="68"/>
  <c r="AL182" i="68"/>
  <c r="AE182" i="68"/>
  <c r="AD182" i="68"/>
  <c r="T182" i="68"/>
  <c r="U182" i="68" s="1"/>
  <c r="L182" i="68"/>
  <c r="M182" i="68" s="1"/>
  <c r="BD181" i="68"/>
  <c r="BE181" i="68" s="1"/>
  <c r="AV181" i="68"/>
  <c r="AW181" i="68" s="1"/>
  <c r="AL181" i="68"/>
  <c r="AM181" i="68" s="1"/>
  <c r="AE181" i="68"/>
  <c r="AD181" i="68"/>
  <c r="T181" i="68"/>
  <c r="U181" i="68" s="1"/>
  <c r="L181" i="68"/>
  <c r="M181" i="68" s="1"/>
  <c r="BD180" i="68"/>
  <c r="BE180" i="68" s="1"/>
  <c r="AV180" i="68"/>
  <c r="AW180" i="68" s="1"/>
  <c r="AL180" i="68"/>
  <c r="AM180" i="68" s="1"/>
  <c r="AE180" i="68"/>
  <c r="AD180" i="68"/>
  <c r="T180" i="68"/>
  <c r="U180" i="68" s="1"/>
  <c r="L180" i="68"/>
  <c r="M180" i="68" s="1"/>
  <c r="BD179" i="68"/>
  <c r="BE179" i="68" s="1"/>
  <c r="AV179" i="68"/>
  <c r="AW179" i="68" s="1"/>
  <c r="AL179" i="68"/>
  <c r="AM179" i="68" s="1"/>
  <c r="AE179" i="68"/>
  <c r="AD179" i="68"/>
  <c r="T179" i="68"/>
  <c r="U179" i="68" s="1"/>
  <c r="L179" i="68"/>
  <c r="M179" i="68" s="1"/>
  <c r="BD178" i="68"/>
  <c r="BE178" i="68" s="1"/>
  <c r="AV178" i="68"/>
  <c r="AW178" i="68" s="1"/>
  <c r="AL178" i="68"/>
  <c r="AM178" i="68" s="1"/>
  <c r="AE178" i="68"/>
  <c r="AD178" i="68"/>
  <c r="T178" i="68"/>
  <c r="U178" i="68" s="1"/>
  <c r="L178" i="68"/>
  <c r="M178" i="68" s="1"/>
  <c r="BD177" i="68"/>
  <c r="BE177" i="68" s="1"/>
  <c r="AV177" i="68"/>
  <c r="AW177" i="68" s="1"/>
  <c r="AL177" i="68"/>
  <c r="AM177" i="68" s="1"/>
  <c r="AE177" i="68"/>
  <c r="AD177" i="68"/>
  <c r="T177" i="68"/>
  <c r="U177" i="68" s="1"/>
  <c r="L177" i="68"/>
  <c r="M177" i="68" s="1"/>
  <c r="BD176" i="68"/>
  <c r="BE176" i="68" s="1"/>
  <c r="AV176" i="68"/>
  <c r="AW176" i="68" s="1"/>
  <c r="AL176" i="68"/>
  <c r="AM176" i="68" s="1"/>
  <c r="AE176" i="68"/>
  <c r="AD176" i="68"/>
  <c r="T176" i="68"/>
  <c r="U176" i="68" s="1"/>
  <c r="L176" i="68"/>
  <c r="M176" i="68" s="1"/>
  <c r="BD175" i="68"/>
  <c r="BE175" i="68" s="1"/>
  <c r="AV175" i="68"/>
  <c r="AW175" i="68" s="1"/>
  <c r="AL175" i="68"/>
  <c r="AM175" i="68" s="1"/>
  <c r="AE175" i="68"/>
  <c r="AD175" i="68"/>
  <c r="T175" i="68"/>
  <c r="U175" i="68" s="1"/>
  <c r="L175" i="68"/>
  <c r="M175" i="68" s="1"/>
  <c r="BD174" i="68"/>
  <c r="BE174" i="68" s="1"/>
  <c r="AV174" i="68"/>
  <c r="AW174" i="68" s="1"/>
  <c r="AL174" i="68"/>
  <c r="AM174" i="68" s="1"/>
  <c r="AE174" i="68"/>
  <c r="AD174" i="68"/>
  <c r="T174" i="68"/>
  <c r="U174" i="68" s="1"/>
  <c r="L174" i="68"/>
  <c r="M174" i="68" s="1"/>
  <c r="BD173" i="68"/>
  <c r="BE173" i="68" s="1"/>
  <c r="AV173" i="68"/>
  <c r="AW173" i="68" s="1"/>
  <c r="AL173" i="68"/>
  <c r="AM173" i="68" s="1"/>
  <c r="AE173" i="68"/>
  <c r="AD173" i="68"/>
  <c r="T173" i="68"/>
  <c r="U173" i="68" s="1"/>
  <c r="L173" i="68"/>
  <c r="M173" i="68" s="1"/>
  <c r="BD172" i="68"/>
  <c r="BE172" i="68" s="1"/>
  <c r="AV172" i="68"/>
  <c r="AW172" i="68" s="1"/>
  <c r="AL172" i="68"/>
  <c r="AM172" i="68" s="1"/>
  <c r="AD172" i="68"/>
  <c r="AE172" i="68" s="1"/>
  <c r="T172" i="68"/>
  <c r="U172" i="68" s="1"/>
  <c r="L172" i="68"/>
  <c r="M172" i="68" s="1"/>
  <c r="BD171" i="68"/>
  <c r="BE171" i="68" s="1"/>
  <c r="AV171" i="68"/>
  <c r="AW171" i="68" s="1"/>
  <c r="AL171" i="68"/>
  <c r="AM171" i="68" s="1"/>
  <c r="AE171" i="68"/>
  <c r="AD171" i="68"/>
  <c r="T171" i="68"/>
  <c r="U171" i="68" s="1"/>
  <c r="L171" i="68"/>
  <c r="M171" i="68" s="1"/>
  <c r="BD170" i="68"/>
  <c r="BE170" i="68" s="1"/>
  <c r="AV170" i="68"/>
  <c r="AW170" i="68" s="1"/>
  <c r="AL170" i="68"/>
  <c r="AM170" i="68" s="1"/>
  <c r="AE170" i="68"/>
  <c r="AD170" i="68"/>
  <c r="T170" i="68"/>
  <c r="U170" i="68" s="1"/>
  <c r="L170" i="68"/>
  <c r="M170" i="68" s="1"/>
  <c r="BD169" i="68"/>
  <c r="BE169" i="68" s="1"/>
  <c r="AV169" i="68"/>
  <c r="AW169" i="68" s="1"/>
  <c r="AL169" i="68"/>
  <c r="AM169" i="68" s="1"/>
  <c r="AD169" i="68"/>
  <c r="AE169" i="68" s="1"/>
  <c r="T169" i="68"/>
  <c r="U169" i="68" s="1"/>
  <c r="L169" i="68"/>
  <c r="M169" i="68" s="1"/>
  <c r="BD168" i="68"/>
  <c r="BE168" i="68" s="1"/>
  <c r="AV168" i="68"/>
  <c r="AW168" i="68" s="1"/>
  <c r="AL168" i="68"/>
  <c r="AM168" i="68" s="1"/>
  <c r="AE168" i="68"/>
  <c r="AD168" i="68"/>
  <c r="T168" i="68"/>
  <c r="U168" i="68" s="1"/>
  <c r="L168" i="68"/>
  <c r="M168" i="68" s="1"/>
  <c r="BD167" i="68"/>
  <c r="BE167" i="68" s="1"/>
  <c r="AV167" i="68"/>
  <c r="AW167" i="68" s="1"/>
  <c r="AM167" i="68"/>
  <c r="AL167" i="68"/>
  <c r="AE167" i="68"/>
  <c r="AD167" i="68"/>
  <c r="T167" i="68"/>
  <c r="U167" i="68" s="1"/>
  <c r="L167" i="68"/>
  <c r="M167" i="68" s="1"/>
  <c r="BD166" i="68"/>
  <c r="BE166" i="68" s="1"/>
  <c r="AV166" i="68"/>
  <c r="AW166" i="68" s="1"/>
  <c r="AL166" i="68"/>
  <c r="AM166" i="68" s="1"/>
  <c r="AD166" i="68"/>
  <c r="AE166" i="68" s="1"/>
  <c r="T166" i="68"/>
  <c r="U166" i="68" s="1"/>
  <c r="L166" i="68"/>
  <c r="M166" i="68" s="1"/>
  <c r="BD165" i="68"/>
  <c r="BE165" i="68" s="1"/>
  <c r="AV165" i="68"/>
  <c r="AW165" i="68" s="1"/>
  <c r="AL165" i="68"/>
  <c r="AM165" i="68" s="1"/>
  <c r="AE165" i="68"/>
  <c r="AD165" i="68"/>
  <c r="T165" i="68"/>
  <c r="U165" i="68" s="1"/>
  <c r="L165" i="68"/>
  <c r="M165" i="68" s="1"/>
  <c r="BD164" i="68"/>
  <c r="BE164" i="68" s="1"/>
  <c r="AV164" i="68"/>
  <c r="AW164" i="68" s="1"/>
  <c r="AL164" i="68"/>
  <c r="AM164" i="68" s="1"/>
  <c r="AE164" i="68"/>
  <c r="AD164" i="68"/>
  <c r="T164" i="68"/>
  <c r="U164" i="68" s="1"/>
  <c r="L164" i="68"/>
  <c r="M164" i="68" s="1"/>
  <c r="BD163" i="68"/>
  <c r="BE163" i="68" s="1"/>
  <c r="AV163" i="68"/>
  <c r="AW163" i="68" s="1"/>
  <c r="AL163" i="68"/>
  <c r="AM163" i="68" s="1"/>
  <c r="AD163" i="68"/>
  <c r="AE163" i="68" s="1"/>
  <c r="T163" i="68"/>
  <c r="U163" i="68" s="1"/>
  <c r="L163" i="68"/>
  <c r="M163" i="68" s="1"/>
  <c r="BD162" i="68"/>
  <c r="BE162" i="68" s="1"/>
  <c r="AV162" i="68"/>
  <c r="AW162" i="68" s="1"/>
  <c r="AL162" i="68"/>
  <c r="AM162" i="68" s="1"/>
  <c r="AE162" i="68"/>
  <c r="AD162" i="68"/>
  <c r="T162" i="68"/>
  <c r="U162" i="68" s="1"/>
  <c r="L162" i="68"/>
  <c r="M162" i="68" s="1"/>
  <c r="BD161" i="68"/>
  <c r="BE161" i="68" s="1"/>
  <c r="AV161" i="68"/>
  <c r="AW161" i="68" s="1"/>
  <c r="AL161" i="68"/>
  <c r="AM161" i="68" s="1"/>
  <c r="AE161" i="68"/>
  <c r="AD161" i="68"/>
  <c r="T161" i="68"/>
  <c r="U161" i="68" s="1"/>
  <c r="L161" i="68"/>
  <c r="M161" i="68" s="1"/>
  <c r="BD160" i="68"/>
  <c r="BE160" i="68" s="1"/>
  <c r="AV160" i="68"/>
  <c r="AW160" i="68" s="1"/>
  <c r="AL160" i="68"/>
  <c r="AM160" i="68" s="1"/>
  <c r="AD160" i="68"/>
  <c r="AE160" i="68" s="1"/>
  <c r="T160" i="68"/>
  <c r="U160" i="68" s="1"/>
  <c r="L160" i="68"/>
  <c r="M160" i="68" s="1"/>
  <c r="BD159" i="68"/>
  <c r="BE159" i="68" s="1"/>
  <c r="AV159" i="68"/>
  <c r="AW159" i="68" s="1"/>
  <c r="AL159" i="68"/>
  <c r="AM159" i="68" s="1"/>
  <c r="AE159" i="68"/>
  <c r="AD159" i="68"/>
  <c r="T159" i="68"/>
  <c r="U159" i="68" s="1"/>
  <c r="L159" i="68"/>
  <c r="M159" i="68" s="1"/>
  <c r="BD158" i="68"/>
  <c r="BE158" i="68" s="1"/>
  <c r="AV158" i="68"/>
  <c r="AW158" i="68" s="1"/>
  <c r="AL158" i="68"/>
  <c r="AM158" i="68" s="1"/>
  <c r="AE158" i="68"/>
  <c r="AD158" i="68"/>
  <c r="T158" i="68"/>
  <c r="U158" i="68" s="1"/>
  <c r="L158" i="68"/>
  <c r="M158" i="68" s="1"/>
  <c r="BD157" i="68"/>
  <c r="BE157" i="68" s="1"/>
  <c r="AV157" i="68"/>
  <c r="AW157" i="68" s="1"/>
  <c r="AL157" i="68"/>
  <c r="AM157" i="68" s="1"/>
  <c r="AD157" i="68"/>
  <c r="AE157" i="68" s="1"/>
  <c r="T157" i="68"/>
  <c r="U157" i="68" s="1"/>
  <c r="L157" i="68"/>
  <c r="M157" i="68" s="1"/>
  <c r="BD156" i="68"/>
  <c r="BE156" i="68" s="1"/>
  <c r="AW156" i="68"/>
  <c r="AV156" i="68"/>
  <c r="AM156" i="68"/>
  <c r="AL156" i="68"/>
  <c r="AD156" i="68"/>
  <c r="AE156" i="68" s="1"/>
  <c r="T156" i="68"/>
  <c r="U156" i="68" s="1"/>
  <c r="L156" i="68"/>
  <c r="M156" i="68" s="1"/>
  <c r="BD155" i="68"/>
  <c r="BE155" i="68" s="1"/>
  <c r="AW155" i="68"/>
  <c r="AV155" i="68"/>
  <c r="AM155" i="68"/>
  <c r="AL155" i="68"/>
  <c r="AD155" i="68"/>
  <c r="AE155" i="68" s="1"/>
  <c r="T155" i="68"/>
  <c r="U155" i="68" s="1"/>
  <c r="L155" i="68"/>
  <c r="M155" i="68" s="1"/>
  <c r="BD154" i="68"/>
  <c r="BE154" i="68" s="1"/>
  <c r="AW154" i="68"/>
  <c r="AV154" i="68"/>
  <c r="AL154" i="68"/>
  <c r="AM154" i="68" s="1"/>
  <c r="AE154" i="68"/>
  <c r="AD154" i="68"/>
  <c r="T154" i="68"/>
  <c r="U154" i="68" s="1"/>
  <c r="L154" i="68"/>
  <c r="M154" i="68" s="1"/>
  <c r="BD153" i="68"/>
  <c r="BE153" i="68" s="1"/>
  <c r="AW153" i="68"/>
  <c r="AV153" i="68"/>
  <c r="AL153" i="68"/>
  <c r="AM153" i="68" s="1"/>
  <c r="AD153" i="68"/>
  <c r="AE153" i="68" s="1"/>
  <c r="T153" i="68"/>
  <c r="U153" i="68" s="1"/>
  <c r="L153" i="68"/>
  <c r="M153" i="68" s="1"/>
  <c r="BD152" i="68"/>
  <c r="BE152" i="68" s="1"/>
  <c r="AW152" i="68"/>
  <c r="AV152" i="68"/>
  <c r="AM152" i="68"/>
  <c r="AL152" i="68"/>
  <c r="AD152" i="68"/>
  <c r="AE152" i="68" s="1"/>
  <c r="T152" i="68"/>
  <c r="U152" i="68" s="1"/>
  <c r="L152" i="68"/>
  <c r="M152" i="68" s="1"/>
  <c r="BD151" i="68"/>
  <c r="BE151" i="68" s="1"/>
  <c r="AW151" i="68"/>
  <c r="AV151" i="68"/>
  <c r="AM151" i="68"/>
  <c r="AL151" i="68"/>
  <c r="AD151" i="68"/>
  <c r="AE151" i="68" s="1"/>
  <c r="T151" i="68"/>
  <c r="U151" i="68" s="1"/>
  <c r="L151" i="68"/>
  <c r="M151" i="68" s="1"/>
  <c r="BD150" i="68"/>
  <c r="BE150" i="68" s="1"/>
  <c r="AW150" i="68"/>
  <c r="AV150" i="68"/>
  <c r="AL150" i="68"/>
  <c r="AM150" i="68" s="1"/>
  <c r="AE150" i="68"/>
  <c r="AD150" i="68"/>
  <c r="T150" i="68"/>
  <c r="U150" i="68" s="1"/>
  <c r="L150" i="68"/>
  <c r="M150" i="68" s="1"/>
  <c r="BD149" i="68"/>
  <c r="BE149" i="68" s="1"/>
  <c r="AW149" i="68"/>
  <c r="AV149" i="68"/>
  <c r="AL149" i="68"/>
  <c r="AM149" i="68" s="1"/>
  <c r="AD149" i="68"/>
  <c r="AE149" i="68" s="1"/>
  <c r="T149" i="68"/>
  <c r="U149" i="68" s="1"/>
  <c r="L149" i="68"/>
  <c r="M149" i="68" s="1"/>
  <c r="BD148" i="68"/>
  <c r="BE148" i="68" s="1"/>
  <c r="AW148" i="68"/>
  <c r="AV148" i="68"/>
  <c r="AM148" i="68"/>
  <c r="AL148" i="68"/>
  <c r="AD148" i="68"/>
  <c r="AE148" i="68" s="1"/>
  <c r="T148" i="68"/>
  <c r="U148" i="68" s="1"/>
  <c r="L148" i="68"/>
  <c r="M148" i="68" s="1"/>
  <c r="BD147" i="68"/>
  <c r="BE147" i="68" s="1"/>
  <c r="AW147" i="68"/>
  <c r="AV147" i="68"/>
  <c r="AM147" i="68"/>
  <c r="AL147" i="68"/>
  <c r="AE147" i="68"/>
  <c r="AD147" i="68"/>
  <c r="T147" i="68"/>
  <c r="U147" i="68" s="1"/>
  <c r="L147" i="68"/>
  <c r="M147" i="68" s="1"/>
  <c r="BE146" i="68"/>
  <c r="BD146" i="68"/>
  <c r="AV146" i="68"/>
  <c r="AW146" i="68" s="1"/>
  <c r="AM146" i="68"/>
  <c r="AL146" i="68"/>
  <c r="AE146" i="68"/>
  <c r="AD146" i="68"/>
  <c r="T146" i="68"/>
  <c r="U146" i="68" s="1"/>
  <c r="L146" i="68"/>
  <c r="M146" i="68" s="1"/>
  <c r="BD145" i="68"/>
  <c r="BE145" i="68" s="1"/>
  <c r="AW145" i="68"/>
  <c r="AV145" i="68"/>
  <c r="AM145" i="68"/>
  <c r="AL145" i="68"/>
  <c r="AD145" i="68"/>
  <c r="AE145" i="68" s="1"/>
  <c r="T145" i="68"/>
  <c r="U145" i="68" s="1"/>
  <c r="L145" i="68"/>
  <c r="M145" i="68" s="1"/>
  <c r="BE144" i="68"/>
  <c r="BD144" i="68"/>
  <c r="AV144" i="68"/>
  <c r="AW144" i="68" s="1"/>
  <c r="AM144" i="68"/>
  <c r="AL144" i="68"/>
  <c r="AD144" i="68"/>
  <c r="AE144" i="68" s="1"/>
  <c r="T144" i="68"/>
  <c r="U144" i="68" s="1"/>
  <c r="L144" i="68"/>
  <c r="M144" i="68" s="1"/>
  <c r="BE143" i="68"/>
  <c r="BD143" i="68"/>
  <c r="AW143" i="68"/>
  <c r="AV143" i="68"/>
  <c r="AM143" i="68"/>
  <c r="AL143" i="68"/>
  <c r="AE143" i="68"/>
  <c r="AD143" i="68"/>
  <c r="T143" i="68"/>
  <c r="U143" i="68" s="1"/>
  <c r="L143" i="68"/>
  <c r="M143" i="68" s="1"/>
  <c r="BD142" i="68"/>
  <c r="BE142" i="68" s="1"/>
  <c r="AW142" i="68"/>
  <c r="AV142" i="68"/>
  <c r="AM142" i="68"/>
  <c r="AL142" i="68"/>
  <c r="AE142" i="68"/>
  <c r="AD142" i="68"/>
  <c r="T142" i="68"/>
  <c r="U142" i="68" s="1"/>
  <c r="L142" i="68"/>
  <c r="M142" i="68" s="1"/>
  <c r="BD141" i="68"/>
  <c r="BE141" i="68" s="1"/>
  <c r="AV141" i="68"/>
  <c r="AW141" i="68" s="1"/>
  <c r="AM141" i="68"/>
  <c r="AL141" i="68"/>
  <c r="AE141" i="68"/>
  <c r="AD141" i="68"/>
  <c r="T141" i="68"/>
  <c r="U141" i="68" s="1"/>
  <c r="L141" i="68"/>
  <c r="M141" i="68" s="1"/>
  <c r="BE140" i="68"/>
  <c r="BD140" i="68"/>
  <c r="AV140" i="68"/>
  <c r="AW140" i="68" s="1"/>
  <c r="AL140" i="68"/>
  <c r="AM140" i="68" s="1"/>
  <c r="AE140" i="68"/>
  <c r="AD140" i="68"/>
  <c r="T140" i="68"/>
  <c r="U140" i="68" s="1"/>
  <c r="L140" i="68"/>
  <c r="M140" i="68" s="1"/>
  <c r="BE139" i="68"/>
  <c r="BD139" i="68"/>
  <c r="AW139" i="68"/>
  <c r="AV139" i="68"/>
  <c r="AL139" i="68"/>
  <c r="AM139" i="68" s="1"/>
  <c r="AD139" i="68"/>
  <c r="AE139" i="68" s="1"/>
  <c r="T139" i="68"/>
  <c r="U139" i="68" s="1"/>
  <c r="L139" i="68"/>
  <c r="M139" i="68" s="1"/>
  <c r="BE138" i="68"/>
  <c r="BD138" i="68"/>
  <c r="AW138" i="68"/>
  <c r="AV138" i="68"/>
  <c r="AM138" i="68"/>
  <c r="AL138" i="68"/>
  <c r="AD138" i="68"/>
  <c r="AE138" i="68" s="1"/>
  <c r="T138" i="68"/>
  <c r="U138" i="68" s="1"/>
  <c r="L138" i="68"/>
  <c r="M138" i="68" s="1"/>
  <c r="BE137" i="68"/>
  <c r="BD137" i="68"/>
  <c r="AW137" i="68"/>
  <c r="AV137" i="68"/>
  <c r="AM137" i="68"/>
  <c r="AL137" i="68"/>
  <c r="AE137" i="68"/>
  <c r="AD137" i="68"/>
  <c r="T137" i="68"/>
  <c r="U137" i="68" s="1"/>
  <c r="L137" i="68"/>
  <c r="M137" i="68" s="1"/>
  <c r="BD136" i="68"/>
  <c r="BE136" i="68" s="1"/>
  <c r="AW136" i="68"/>
  <c r="AV136" i="68"/>
  <c r="AM136" i="68"/>
  <c r="AL136" i="68"/>
  <c r="AE136" i="68"/>
  <c r="AD136" i="68"/>
  <c r="T136" i="68"/>
  <c r="U136" i="68" s="1"/>
  <c r="L136" i="68"/>
  <c r="M136" i="68" s="1"/>
  <c r="BD135" i="68"/>
  <c r="BE135" i="68" s="1"/>
  <c r="AV135" i="68"/>
  <c r="AW135" i="68" s="1"/>
  <c r="AM135" i="68"/>
  <c r="AL135" i="68"/>
  <c r="AE135" i="68"/>
  <c r="AD135" i="68"/>
  <c r="T135" i="68"/>
  <c r="U135" i="68" s="1"/>
  <c r="L135" i="68"/>
  <c r="M135" i="68" s="1"/>
  <c r="BE134" i="68"/>
  <c r="BD134" i="68"/>
  <c r="AV134" i="68"/>
  <c r="AW134" i="68" s="1"/>
  <c r="AL134" i="68"/>
  <c r="AM134" i="68" s="1"/>
  <c r="AE134" i="68"/>
  <c r="AD134" i="68"/>
  <c r="T134" i="68"/>
  <c r="U134" i="68" s="1"/>
  <c r="L134" i="68"/>
  <c r="M134" i="68" s="1"/>
  <c r="BE133" i="68"/>
  <c r="BD133" i="68"/>
  <c r="AW133" i="68"/>
  <c r="AV133" i="68"/>
  <c r="AL133" i="68"/>
  <c r="AM133" i="68" s="1"/>
  <c r="AD133" i="68"/>
  <c r="AE133" i="68" s="1"/>
  <c r="T133" i="68"/>
  <c r="U133" i="68" s="1"/>
  <c r="L133" i="68"/>
  <c r="M133" i="68" s="1"/>
  <c r="BE132" i="68"/>
  <c r="BD132" i="68"/>
  <c r="AV132" i="68"/>
  <c r="AW132" i="68" s="1"/>
  <c r="AL132" i="68"/>
  <c r="AM132" i="68" s="1"/>
  <c r="AD132" i="68"/>
  <c r="AE132" i="68" s="1"/>
  <c r="T132" i="68"/>
  <c r="U132" i="68" s="1"/>
  <c r="M132" i="68"/>
  <c r="L132" i="68"/>
  <c r="BE131" i="68"/>
  <c r="BD131" i="68"/>
  <c r="AW131" i="68"/>
  <c r="AV131" i="68"/>
  <c r="AM131" i="68"/>
  <c r="AL131" i="68"/>
  <c r="AD131" i="68"/>
  <c r="AE131" i="68" s="1"/>
  <c r="T131" i="68"/>
  <c r="U131" i="68" s="1"/>
  <c r="M131" i="68"/>
  <c r="L131" i="68"/>
  <c r="BD130" i="68"/>
  <c r="BE130" i="68" s="1"/>
  <c r="AW130" i="68"/>
  <c r="AV130" i="68"/>
  <c r="AL130" i="68"/>
  <c r="AM130" i="68" s="1"/>
  <c r="AD130" i="68"/>
  <c r="AE130" i="68" s="1"/>
  <c r="T130" i="68"/>
  <c r="U130" i="68" s="1"/>
  <c r="M130" i="68"/>
  <c r="L130" i="68"/>
  <c r="BD129" i="68"/>
  <c r="BE129" i="68" s="1"/>
  <c r="AW129" i="68"/>
  <c r="AV129" i="68"/>
  <c r="AL129" i="68"/>
  <c r="AM129" i="68" s="1"/>
  <c r="AD129" i="68"/>
  <c r="AE129" i="68" s="1"/>
  <c r="U129" i="68"/>
  <c r="T129" i="68"/>
  <c r="M129" i="68"/>
  <c r="L129" i="68"/>
  <c r="BD128" i="68"/>
  <c r="BE128" i="68" s="1"/>
  <c r="AW128" i="68"/>
  <c r="AV128" i="68"/>
  <c r="AL128" i="68"/>
  <c r="AM128" i="68" s="1"/>
  <c r="AD128" i="68"/>
  <c r="AE128" i="68" s="1"/>
  <c r="U128" i="68"/>
  <c r="T128" i="68"/>
  <c r="M128" i="68"/>
  <c r="L128" i="68"/>
  <c r="BD127" i="68"/>
  <c r="BE127" i="68" s="1"/>
  <c r="AW127" i="68"/>
  <c r="AV127" i="68"/>
  <c r="AL127" i="68"/>
  <c r="AM127" i="68" s="1"/>
  <c r="AD127" i="68"/>
  <c r="AE127" i="68" s="1"/>
  <c r="T127" i="68"/>
  <c r="U127" i="68" s="1"/>
  <c r="M127" i="68"/>
  <c r="L127" i="68"/>
  <c r="BD126" i="68"/>
  <c r="BE126" i="68" s="1"/>
  <c r="AW126" i="68"/>
  <c r="AV126" i="68"/>
  <c r="AL126" i="68"/>
  <c r="AM126" i="68" s="1"/>
  <c r="AD126" i="68"/>
  <c r="AE126" i="68" s="1"/>
  <c r="T126" i="68"/>
  <c r="U126" i="68" s="1"/>
  <c r="M126" i="68"/>
  <c r="L126" i="68"/>
  <c r="BD125" i="68"/>
  <c r="BE125" i="68" s="1"/>
  <c r="AW125" i="68"/>
  <c r="AV125" i="68"/>
  <c r="AL125" i="68"/>
  <c r="AM125" i="68" s="1"/>
  <c r="AD125" i="68"/>
  <c r="AE125" i="68" s="1"/>
  <c r="U125" i="68"/>
  <c r="T125" i="68"/>
  <c r="M125" i="68"/>
  <c r="L125" i="68"/>
  <c r="BD124" i="68"/>
  <c r="BE124" i="68" s="1"/>
  <c r="AW124" i="68"/>
  <c r="AV124" i="68"/>
  <c r="AL124" i="68"/>
  <c r="AM124" i="68" s="1"/>
  <c r="AD124" i="68"/>
  <c r="AE124" i="68" s="1"/>
  <c r="U124" i="68"/>
  <c r="T124" i="68"/>
  <c r="M124" i="68"/>
  <c r="L124" i="68"/>
  <c r="BD123" i="68"/>
  <c r="BE123" i="68" s="1"/>
  <c r="AW123" i="68"/>
  <c r="AV123" i="68"/>
  <c r="AL123" i="68"/>
  <c r="AM123" i="68" s="1"/>
  <c r="AD123" i="68"/>
  <c r="AE123" i="68" s="1"/>
  <c r="T123" i="68"/>
  <c r="U123" i="68" s="1"/>
  <c r="M123" i="68"/>
  <c r="L123" i="68"/>
  <c r="BD122" i="68"/>
  <c r="BE122" i="68" s="1"/>
  <c r="AW122" i="68"/>
  <c r="AV122" i="68"/>
  <c r="AL122" i="68"/>
  <c r="AM122" i="68" s="1"/>
  <c r="AD122" i="68"/>
  <c r="AE122" i="68" s="1"/>
  <c r="T122" i="68"/>
  <c r="U122" i="68" s="1"/>
  <c r="M122" i="68"/>
  <c r="L122" i="68"/>
  <c r="BD121" i="68"/>
  <c r="BE121" i="68" s="1"/>
  <c r="AW121" i="68"/>
  <c r="AV121" i="68"/>
  <c r="AL121" i="68"/>
  <c r="AM121" i="68" s="1"/>
  <c r="AD121" i="68"/>
  <c r="AE121" i="68" s="1"/>
  <c r="U121" i="68"/>
  <c r="T121" i="68"/>
  <c r="M121" i="68"/>
  <c r="L121" i="68"/>
  <c r="BD120" i="68"/>
  <c r="BE120" i="68" s="1"/>
  <c r="AW120" i="68"/>
  <c r="AV120" i="68"/>
  <c r="AL120" i="68"/>
  <c r="AM120" i="68" s="1"/>
  <c r="AD120" i="68"/>
  <c r="AE120" i="68" s="1"/>
  <c r="U120" i="68"/>
  <c r="T120" i="68"/>
  <c r="M120" i="68"/>
  <c r="L120" i="68"/>
  <c r="BD119" i="68"/>
  <c r="BE119" i="68" s="1"/>
  <c r="AW119" i="68"/>
  <c r="AV119" i="68"/>
  <c r="AL119" i="68"/>
  <c r="AM119" i="68" s="1"/>
  <c r="AD119" i="68"/>
  <c r="AE119" i="68" s="1"/>
  <c r="T119" i="68"/>
  <c r="U119" i="68" s="1"/>
  <c r="M119" i="68"/>
  <c r="L119" i="68"/>
  <c r="BD118" i="68"/>
  <c r="BE118" i="68" s="1"/>
  <c r="AW118" i="68"/>
  <c r="AV118" i="68"/>
  <c r="AL118" i="68"/>
  <c r="AM118" i="68" s="1"/>
  <c r="AD118" i="68"/>
  <c r="AE118" i="68" s="1"/>
  <c r="T118" i="68"/>
  <c r="U118" i="68" s="1"/>
  <c r="M118" i="68"/>
  <c r="L118" i="68"/>
  <c r="BD117" i="68"/>
  <c r="BE117" i="68" s="1"/>
  <c r="AW117" i="68"/>
  <c r="AV117" i="68"/>
  <c r="AL117" i="68"/>
  <c r="AM117" i="68" s="1"/>
  <c r="AD117" i="68"/>
  <c r="AE117" i="68" s="1"/>
  <c r="U117" i="68"/>
  <c r="T117" i="68"/>
  <c r="M117" i="68"/>
  <c r="L117" i="68"/>
  <c r="BD116" i="68"/>
  <c r="BE116" i="68" s="1"/>
  <c r="AW116" i="68"/>
  <c r="AV116" i="68"/>
  <c r="AL116" i="68"/>
  <c r="AM116" i="68" s="1"/>
  <c r="AD116" i="68"/>
  <c r="AE116" i="68" s="1"/>
  <c r="U116" i="68"/>
  <c r="T116" i="68"/>
  <c r="M116" i="68"/>
  <c r="L116" i="68"/>
  <c r="BD115" i="68"/>
  <c r="BE115" i="68" s="1"/>
  <c r="AW115" i="68"/>
  <c r="AV115" i="68"/>
  <c r="AL115" i="68"/>
  <c r="AM115" i="68" s="1"/>
  <c r="AD115" i="68"/>
  <c r="AE115" i="68" s="1"/>
  <c r="T115" i="68"/>
  <c r="U115" i="68" s="1"/>
  <c r="M115" i="68"/>
  <c r="L115" i="68"/>
  <c r="BD114" i="68"/>
  <c r="BE114" i="68" s="1"/>
  <c r="AW114" i="68"/>
  <c r="AV114" i="68"/>
  <c r="AL114" i="68"/>
  <c r="AM114" i="68" s="1"/>
  <c r="AD114" i="68"/>
  <c r="AE114" i="68" s="1"/>
  <c r="T114" i="68"/>
  <c r="U114" i="68" s="1"/>
  <c r="L114" i="68"/>
  <c r="M114" i="68" s="1"/>
  <c r="BD113" i="68"/>
  <c r="BE113" i="68" s="1"/>
  <c r="AW113" i="68"/>
  <c r="AV113" i="68"/>
  <c r="AL113" i="68"/>
  <c r="AM113" i="68" s="1"/>
  <c r="AD113" i="68"/>
  <c r="AE113" i="68" s="1"/>
  <c r="U113" i="68"/>
  <c r="T113" i="68"/>
  <c r="L113" i="68"/>
  <c r="M113" i="68" s="1"/>
  <c r="BD112" i="68"/>
  <c r="BE112" i="68" s="1"/>
  <c r="AW112" i="68"/>
  <c r="AV112" i="68"/>
  <c r="AL112" i="68"/>
  <c r="AM112" i="68" s="1"/>
  <c r="AD112" i="68"/>
  <c r="AE112" i="68" s="1"/>
  <c r="U112" i="68"/>
  <c r="T112" i="68"/>
  <c r="M112" i="68"/>
  <c r="L112" i="68"/>
  <c r="BD111" i="68"/>
  <c r="BE111" i="68" s="1"/>
  <c r="AW111" i="68"/>
  <c r="AV111" i="68"/>
  <c r="AL111" i="68"/>
  <c r="AM111" i="68" s="1"/>
  <c r="AD111" i="68"/>
  <c r="AE111" i="68" s="1"/>
  <c r="T111" i="68"/>
  <c r="U111" i="68" s="1"/>
  <c r="L111" i="68"/>
  <c r="M111" i="68" s="1"/>
  <c r="BD110" i="68"/>
  <c r="BE110" i="68" s="1"/>
  <c r="AW110" i="68"/>
  <c r="AV110" i="68"/>
  <c r="AL110" i="68"/>
  <c r="AM110" i="68" s="1"/>
  <c r="AD110" i="68"/>
  <c r="AE110" i="68" s="1"/>
  <c r="T110" i="68"/>
  <c r="U110" i="68" s="1"/>
  <c r="L110" i="68"/>
  <c r="M110" i="68" s="1"/>
  <c r="BD109" i="68"/>
  <c r="BE109" i="68" s="1"/>
  <c r="AW109" i="68"/>
  <c r="AV109" i="68"/>
  <c r="AL109" i="68"/>
  <c r="AM109" i="68" s="1"/>
  <c r="AD109" i="68"/>
  <c r="AE109" i="68" s="1"/>
  <c r="U109" i="68"/>
  <c r="T109" i="68"/>
  <c r="L109" i="68"/>
  <c r="M109" i="68" s="1"/>
  <c r="BD108" i="68"/>
  <c r="BE108" i="68" s="1"/>
  <c r="AW108" i="68"/>
  <c r="AV108" i="68"/>
  <c r="AL108" i="68"/>
  <c r="AM108" i="68" s="1"/>
  <c r="AD108" i="68"/>
  <c r="AE108" i="68" s="1"/>
  <c r="U108" i="68"/>
  <c r="T108" i="68"/>
  <c r="M108" i="68"/>
  <c r="L108" i="68"/>
  <c r="BD107" i="68"/>
  <c r="BE107" i="68" s="1"/>
  <c r="AW107" i="68"/>
  <c r="AV107" i="68"/>
  <c r="AL107" i="68"/>
  <c r="AM107" i="68" s="1"/>
  <c r="AD107" i="68"/>
  <c r="AE107" i="68" s="1"/>
  <c r="T107" i="68"/>
  <c r="U107" i="68" s="1"/>
  <c r="L107" i="68"/>
  <c r="M107" i="68" s="1"/>
  <c r="BD106" i="68"/>
  <c r="BE106" i="68" s="1"/>
  <c r="AW106" i="68"/>
  <c r="AV106" i="68"/>
  <c r="AL106" i="68"/>
  <c r="AM106" i="68" s="1"/>
  <c r="AD106" i="68"/>
  <c r="AE106" i="68" s="1"/>
  <c r="T106" i="68"/>
  <c r="U106" i="68" s="1"/>
  <c r="L106" i="68"/>
  <c r="M106" i="68" s="1"/>
  <c r="BD105" i="68"/>
  <c r="BE105" i="68" s="1"/>
  <c r="AW105" i="68"/>
  <c r="AV105" i="68"/>
  <c r="AL105" i="68"/>
  <c r="AM105" i="68" s="1"/>
  <c r="AD105" i="68"/>
  <c r="AE105" i="68" s="1"/>
  <c r="U105" i="68"/>
  <c r="T105" i="68"/>
  <c r="M105" i="68"/>
  <c r="L105" i="68"/>
  <c r="BD104" i="68"/>
  <c r="BE104" i="68" s="1"/>
  <c r="AW104" i="68"/>
  <c r="AV104" i="68"/>
  <c r="AL104" i="68"/>
  <c r="AM104" i="68" s="1"/>
  <c r="AD104" i="68"/>
  <c r="AE104" i="68" s="1"/>
  <c r="U104" i="68"/>
  <c r="T104" i="68"/>
  <c r="M104" i="68"/>
  <c r="L104" i="68"/>
  <c r="BD103" i="68"/>
  <c r="BE103" i="68" s="1"/>
  <c r="AW103" i="68"/>
  <c r="AV103" i="68"/>
  <c r="AL103" i="68"/>
  <c r="AM103" i="68" s="1"/>
  <c r="AD103" i="68"/>
  <c r="AE103" i="68" s="1"/>
  <c r="T103" i="68"/>
  <c r="U103" i="68" s="1"/>
  <c r="L103" i="68"/>
  <c r="M103" i="68" s="1"/>
  <c r="BD102" i="68"/>
  <c r="BE102" i="68" s="1"/>
  <c r="AW102" i="68"/>
  <c r="AV102" i="68"/>
  <c r="AL102" i="68"/>
  <c r="AM102" i="68" s="1"/>
  <c r="AD102" i="68"/>
  <c r="AE102" i="68" s="1"/>
  <c r="T102" i="68"/>
  <c r="U102" i="68" s="1"/>
  <c r="L102" i="68"/>
  <c r="M102" i="68" s="1"/>
  <c r="BD101" i="68"/>
  <c r="BE101" i="68" s="1"/>
  <c r="AW101" i="68"/>
  <c r="AV101" i="68"/>
  <c r="AL101" i="68"/>
  <c r="AM101" i="68" s="1"/>
  <c r="AD101" i="68"/>
  <c r="AE101" i="68" s="1"/>
  <c r="U101" i="68"/>
  <c r="T101" i="68"/>
  <c r="M101" i="68"/>
  <c r="L101" i="68"/>
  <c r="BD100" i="68"/>
  <c r="BE100" i="68" s="1"/>
  <c r="AW100" i="68"/>
  <c r="AV100" i="68"/>
  <c r="AL100" i="68"/>
  <c r="AM100" i="68" s="1"/>
  <c r="AD100" i="68"/>
  <c r="AE100" i="68" s="1"/>
  <c r="U100" i="68"/>
  <c r="T100" i="68"/>
  <c r="M100" i="68"/>
  <c r="L100" i="68"/>
  <c r="BD99" i="68"/>
  <c r="BE99" i="68" s="1"/>
  <c r="AW99" i="68"/>
  <c r="AV99" i="68"/>
  <c r="AL99" i="68"/>
  <c r="AM99" i="68" s="1"/>
  <c r="AD99" i="68"/>
  <c r="AE99" i="68" s="1"/>
  <c r="U99" i="68"/>
  <c r="T99" i="68"/>
  <c r="L99" i="68"/>
  <c r="M99" i="68" s="1"/>
  <c r="BD98" i="68"/>
  <c r="BE98" i="68" s="1"/>
  <c r="AW98" i="68"/>
  <c r="AV98" i="68"/>
  <c r="AL98" i="68"/>
  <c r="AM98" i="68" s="1"/>
  <c r="AD98" i="68"/>
  <c r="AE98" i="68" s="1"/>
  <c r="T98" i="68"/>
  <c r="U98" i="68" s="1"/>
  <c r="L98" i="68"/>
  <c r="M98" i="68" s="1"/>
  <c r="BD97" i="68"/>
  <c r="BE97" i="68" s="1"/>
  <c r="AW97" i="68"/>
  <c r="AV97" i="68"/>
  <c r="AL97" i="68"/>
  <c r="AM97" i="68" s="1"/>
  <c r="AD97" i="68"/>
  <c r="AE97" i="68" s="1"/>
  <c r="U97" i="68"/>
  <c r="T97" i="68"/>
  <c r="M97" i="68"/>
  <c r="L97" i="68"/>
  <c r="BD96" i="68"/>
  <c r="BE96" i="68" s="1"/>
  <c r="AW96" i="68"/>
  <c r="AV96" i="68"/>
  <c r="AL96" i="68"/>
  <c r="AM96" i="68" s="1"/>
  <c r="AD96" i="68"/>
  <c r="AE96" i="68" s="1"/>
  <c r="U96" i="68"/>
  <c r="T96" i="68"/>
  <c r="M96" i="68"/>
  <c r="L96" i="68"/>
  <c r="BD95" i="68"/>
  <c r="BE95" i="68" s="1"/>
  <c r="AW95" i="68"/>
  <c r="AV95" i="68"/>
  <c r="AL95" i="68"/>
  <c r="AM95" i="68" s="1"/>
  <c r="AD95" i="68"/>
  <c r="AE95" i="68" s="1"/>
  <c r="T95" i="68"/>
  <c r="U95" i="68" s="1"/>
  <c r="L95" i="68"/>
  <c r="M95" i="68" s="1"/>
  <c r="BD94" i="68"/>
  <c r="BE94" i="68" s="1"/>
  <c r="AW94" i="68"/>
  <c r="AV94" i="68"/>
  <c r="AL94" i="68"/>
  <c r="AM94" i="68" s="1"/>
  <c r="AD94" i="68"/>
  <c r="AE94" i="68" s="1"/>
  <c r="T94" i="68"/>
  <c r="U94" i="68" s="1"/>
  <c r="L94" i="68"/>
  <c r="M94" i="68" s="1"/>
  <c r="BD93" i="68"/>
  <c r="BE93" i="68" s="1"/>
  <c r="AW93" i="68"/>
  <c r="AV93" i="68"/>
  <c r="AL93" i="68"/>
  <c r="AM93" i="68" s="1"/>
  <c r="AD93" i="68"/>
  <c r="AE93" i="68" s="1"/>
  <c r="U93" i="68"/>
  <c r="T93" i="68"/>
  <c r="M93" i="68"/>
  <c r="L93" i="68"/>
  <c r="BD92" i="68"/>
  <c r="BE92" i="68" s="1"/>
  <c r="AW92" i="68"/>
  <c r="AV92" i="68"/>
  <c r="AL92" i="68"/>
  <c r="AM92" i="68" s="1"/>
  <c r="AD92" i="68"/>
  <c r="AE92" i="68" s="1"/>
  <c r="T92" i="68"/>
  <c r="U92" i="68" s="1"/>
  <c r="M92" i="68"/>
  <c r="L92" i="68"/>
  <c r="BD91" i="68"/>
  <c r="BE91" i="68" s="1"/>
  <c r="AW91" i="68"/>
  <c r="AV91" i="68"/>
  <c r="AL91" i="68"/>
  <c r="AM91" i="68" s="1"/>
  <c r="AE91" i="68"/>
  <c r="AD91" i="68"/>
  <c r="T91" i="68"/>
  <c r="U91" i="68" s="1"/>
  <c r="L91" i="68"/>
  <c r="M91" i="68" s="1"/>
  <c r="BD90" i="68"/>
  <c r="BE90" i="68" s="1"/>
  <c r="AW90" i="68"/>
  <c r="AV90" i="68"/>
  <c r="AL90" i="68"/>
  <c r="AM90" i="68" s="1"/>
  <c r="AE90" i="68"/>
  <c r="AD90" i="68"/>
  <c r="T90" i="68"/>
  <c r="U90" i="68" s="1"/>
  <c r="L90" i="68"/>
  <c r="M90" i="68" s="1"/>
  <c r="BD89" i="68"/>
  <c r="BE89" i="68" s="1"/>
  <c r="AW89" i="68"/>
  <c r="AV89" i="68"/>
  <c r="AL89" i="68"/>
  <c r="AM89" i="68" s="1"/>
  <c r="AE89" i="68"/>
  <c r="AD89" i="68"/>
  <c r="U89" i="68"/>
  <c r="T89" i="68"/>
  <c r="M89" i="68"/>
  <c r="L89" i="68"/>
  <c r="BD88" i="68"/>
  <c r="BE88" i="68" s="1"/>
  <c r="AW88" i="68"/>
  <c r="AV88" i="68"/>
  <c r="AL88" i="68"/>
  <c r="AM88" i="68" s="1"/>
  <c r="AE88" i="68"/>
  <c r="AD88" i="68"/>
  <c r="U88" i="68"/>
  <c r="T88" i="68"/>
  <c r="M88" i="68"/>
  <c r="L88" i="68"/>
  <c r="BD87" i="68"/>
  <c r="BE87" i="68" s="1"/>
  <c r="AW87" i="68"/>
  <c r="AV87" i="68"/>
  <c r="AL87" i="68"/>
  <c r="AM87" i="68" s="1"/>
  <c r="AE87" i="68"/>
  <c r="AD87" i="68"/>
  <c r="U87" i="68"/>
  <c r="T87" i="68"/>
  <c r="M87" i="68"/>
  <c r="L87" i="68"/>
  <c r="BD86" i="68"/>
  <c r="BE86" i="68" s="1"/>
  <c r="AV86" i="68"/>
  <c r="AW86" i="68" s="1"/>
  <c r="AL86" i="68"/>
  <c r="AM86" i="68" s="1"/>
  <c r="AD86" i="68"/>
  <c r="AE86" i="68" s="1"/>
  <c r="U86" i="68"/>
  <c r="T86" i="68"/>
  <c r="M86" i="68"/>
  <c r="L86" i="68"/>
  <c r="BD85" i="68"/>
  <c r="BE85" i="68" s="1"/>
  <c r="AV85" i="68"/>
  <c r="AW85" i="68" s="1"/>
  <c r="AL85" i="68"/>
  <c r="AM85" i="68" s="1"/>
  <c r="AD85" i="68"/>
  <c r="AE85" i="68" s="1"/>
  <c r="T85" i="68"/>
  <c r="U85" i="68" s="1"/>
  <c r="M85" i="68"/>
  <c r="L85" i="68"/>
  <c r="BD84" i="68"/>
  <c r="BE84" i="68" s="1"/>
  <c r="AW84" i="68"/>
  <c r="AV84" i="68"/>
  <c r="AL84" i="68"/>
  <c r="AM84" i="68" s="1"/>
  <c r="AE84" i="68"/>
  <c r="AD84" i="68"/>
  <c r="T84" i="68"/>
  <c r="U84" i="68" s="1"/>
  <c r="L84" i="68"/>
  <c r="M84" i="68" s="1"/>
  <c r="BD83" i="68"/>
  <c r="BE83" i="68" s="1"/>
  <c r="AW83" i="68"/>
  <c r="AV83" i="68"/>
  <c r="AL83" i="68"/>
  <c r="AM83" i="68" s="1"/>
  <c r="AE83" i="68"/>
  <c r="AD83" i="68"/>
  <c r="U83" i="68"/>
  <c r="T83" i="68"/>
  <c r="M83" i="68"/>
  <c r="L83" i="68"/>
  <c r="BD82" i="68"/>
  <c r="BE82" i="68" s="1"/>
  <c r="AW82" i="68"/>
  <c r="AV82" i="68"/>
  <c r="AL82" i="68"/>
  <c r="AM82" i="68" s="1"/>
  <c r="AE82" i="68"/>
  <c r="AD82" i="68"/>
  <c r="U82" i="68"/>
  <c r="T82" i="68"/>
  <c r="M82" i="68"/>
  <c r="L82" i="68"/>
  <c r="BD81" i="68"/>
  <c r="BE81" i="68" s="1"/>
  <c r="AW81" i="68"/>
  <c r="AV81" i="68"/>
  <c r="AL81" i="68"/>
  <c r="AM81" i="68" s="1"/>
  <c r="AE81" i="68"/>
  <c r="AD81" i="68"/>
  <c r="U81" i="68"/>
  <c r="T81" i="68"/>
  <c r="M81" i="68"/>
  <c r="L81" i="68"/>
  <c r="BD80" i="68"/>
  <c r="BE80" i="68" s="1"/>
  <c r="AV80" i="68"/>
  <c r="AW80" i="68" s="1"/>
  <c r="AL80" i="68"/>
  <c r="AM80" i="68" s="1"/>
  <c r="AD80" i="68"/>
  <c r="AE80" i="68" s="1"/>
  <c r="U80" i="68"/>
  <c r="T80" i="68"/>
  <c r="M80" i="68"/>
  <c r="L80" i="68"/>
  <c r="BD79" i="68"/>
  <c r="BE79" i="68" s="1"/>
  <c r="AV79" i="68"/>
  <c r="AW79" i="68" s="1"/>
  <c r="AL79" i="68"/>
  <c r="AM79" i="68" s="1"/>
  <c r="AE79" i="68"/>
  <c r="AD79" i="68"/>
  <c r="T79" i="68"/>
  <c r="U79" i="68" s="1"/>
  <c r="M79" i="68"/>
  <c r="L79" i="68"/>
  <c r="BD78" i="68"/>
  <c r="BE78" i="68" s="1"/>
  <c r="AW78" i="68"/>
  <c r="AV78" i="68"/>
  <c r="AL78" i="68"/>
  <c r="AM78" i="68" s="1"/>
  <c r="AE78" i="68"/>
  <c r="AD78" i="68"/>
  <c r="U78" i="68"/>
  <c r="T78" i="68"/>
  <c r="L78" i="68"/>
  <c r="M78" i="68" s="1"/>
  <c r="BD77" i="68"/>
  <c r="BE77" i="68" s="1"/>
  <c r="AW77" i="68"/>
  <c r="AV77" i="68"/>
  <c r="AL77" i="68"/>
  <c r="AM77" i="68" s="1"/>
  <c r="AE77" i="68"/>
  <c r="AD77" i="68"/>
  <c r="U77" i="68"/>
  <c r="T77" i="68"/>
  <c r="L77" i="68"/>
  <c r="M77" i="68" s="1"/>
  <c r="BD76" i="68"/>
  <c r="BE76" i="68" s="1"/>
  <c r="AW76" i="68"/>
  <c r="AV76" i="68"/>
  <c r="AL76" i="68"/>
  <c r="AM76" i="68" s="1"/>
  <c r="AE76" i="68"/>
  <c r="AD76" i="68"/>
  <c r="U76" i="68"/>
  <c r="T76" i="68"/>
  <c r="M76" i="68"/>
  <c r="L76" i="68"/>
  <c r="BD75" i="68"/>
  <c r="BE75" i="68" s="1"/>
  <c r="AW75" i="68"/>
  <c r="AV75" i="68"/>
  <c r="AL75" i="68"/>
  <c r="AM75" i="68" s="1"/>
  <c r="AE75" i="68"/>
  <c r="AD75" i="68"/>
  <c r="U75" i="68"/>
  <c r="T75" i="68"/>
  <c r="M75" i="68"/>
  <c r="L75" i="68"/>
  <c r="BD74" i="68"/>
  <c r="BE74" i="68" s="1"/>
  <c r="AV74" i="68"/>
  <c r="AW74" i="68" s="1"/>
  <c r="AL74" i="68"/>
  <c r="AM74" i="68" s="1"/>
  <c r="AD74" i="68"/>
  <c r="AE74" i="68" s="1"/>
  <c r="U74" i="68"/>
  <c r="T74" i="68"/>
  <c r="M74" i="68"/>
  <c r="L74" i="68"/>
  <c r="BD73" i="68"/>
  <c r="BE73" i="68" s="1"/>
  <c r="AV73" i="68"/>
  <c r="AW73" i="68" s="1"/>
  <c r="AL73" i="68"/>
  <c r="AM73" i="68" s="1"/>
  <c r="AE73" i="68"/>
  <c r="AD73" i="68"/>
  <c r="T73" i="68"/>
  <c r="U73" i="68" s="1"/>
  <c r="M73" i="68"/>
  <c r="L73" i="68"/>
  <c r="BD72" i="68"/>
  <c r="BE72" i="68" s="1"/>
  <c r="AW72" i="68"/>
  <c r="AV72" i="68"/>
  <c r="AL72" i="68"/>
  <c r="AM72" i="68" s="1"/>
  <c r="AE72" i="68"/>
  <c r="AD72" i="68"/>
  <c r="U72" i="68"/>
  <c r="T72" i="68"/>
  <c r="L72" i="68"/>
  <c r="M72" i="68" s="1"/>
  <c r="BD71" i="68"/>
  <c r="BE71" i="68" s="1"/>
  <c r="AW71" i="68"/>
  <c r="AV71" i="68"/>
  <c r="AL71" i="68"/>
  <c r="AM71" i="68" s="1"/>
  <c r="AE71" i="68"/>
  <c r="AD71" i="68"/>
  <c r="U71" i="68"/>
  <c r="T71" i="68"/>
  <c r="L71" i="68"/>
  <c r="M71" i="68" s="1"/>
  <c r="BD70" i="68"/>
  <c r="BE70" i="68" s="1"/>
  <c r="AW70" i="68"/>
  <c r="AV70" i="68"/>
  <c r="AL70" i="68"/>
  <c r="AM70" i="68" s="1"/>
  <c r="AE70" i="68"/>
  <c r="AD70" i="68"/>
  <c r="U70" i="68"/>
  <c r="T70" i="68"/>
  <c r="M70" i="68"/>
  <c r="L70" i="68"/>
  <c r="BD69" i="68"/>
  <c r="BE69" i="68" s="1"/>
  <c r="AW69" i="68"/>
  <c r="AV69" i="68"/>
  <c r="AL69" i="68"/>
  <c r="AM69" i="68" s="1"/>
  <c r="AE69" i="68"/>
  <c r="AD69" i="68"/>
  <c r="U69" i="68"/>
  <c r="T69" i="68"/>
  <c r="M69" i="68"/>
  <c r="L69" i="68"/>
  <c r="BD68" i="68"/>
  <c r="BE68" i="68" s="1"/>
  <c r="AV68" i="68"/>
  <c r="AW68" i="68" s="1"/>
  <c r="AL68" i="68"/>
  <c r="AM68" i="68" s="1"/>
  <c r="AD68" i="68"/>
  <c r="AE68" i="68" s="1"/>
  <c r="U68" i="68"/>
  <c r="T68" i="68"/>
  <c r="M68" i="68"/>
  <c r="L68" i="68"/>
  <c r="BD67" i="68"/>
  <c r="BE67" i="68" s="1"/>
  <c r="AV67" i="68"/>
  <c r="AW67" i="68" s="1"/>
  <c r="AL67" i="68"/>
  <c r="AM67" i="68" s="1"/>
  <c r="AD67" i="68"/>
  <c r="AE67" i="68" s="1"/>
  <c r="T67" i="68"/>
  <c r="U67" i="68" s="1"/>
  <c r="M67" i="68"/>
  <c r="L67" i="68"/>
  <c r="BD66" i="68"/>
  <c r="BE66" i="68" s="1"/>
  <c r="AW66" i="68"/>
  <c r="AV66" i="68"/>
  <c r="AL66" i="68"/>
  <c r="AM66" i="68" s="1"/>
  <c r="AE66" i="68"/>
  <c r="AD66" i="68"/>
  <c r="T66" i="68"/>
  <c r="U66" i="68" s="1"/>
  <c r="L66" i="68"/>
  <c r="M66" i="68" s="1"/>
  <c r="BD65" i="68"/>
  <c r="BE65" i="68" s="1"/>
  <c r="AW65" i="68"/>
  <c r="AV65" i="68"/>
  <c r="AL65" i="68"/>
  <c r="AM65" i="68" s="1"/>
  <c r="AE65" i="68"/>
  <c r="AD65" i="68"/>
  <c r="U65" i="68"/>
  <c r="T65" i="68"/>
  <c r="M65" i="68"/>
  <c r="L65" i="68"/>
  <c r="BD64" i="68"/>
  <c r="BE64" i="68" s="1"/>
  <c r="AW64" i="68"/>
  <c r="AV64" i="68"/>
  <c r="AL64" i="68"/>
  <c r="AM64" i="68" s="1"/>
  <c r="AE64" i="68"/>
  <c r="AD64" i="68"/>
  <c r="U64" i="68"/>
  <c r="T64" i="68"/>
  <c r="M64" i="68"/>
  <c r="L64" i="68"/>
  <c r="BD63" i="68"/>
  <c r="BE63" i="68" s="1"/>
  <c r="AW63" i="68"/>
  <c r="AV63" i="68"/>
  <c r="AM63" i="68"/>
  <c r="AL63" i="68"/>
  <c r="AE63" i="68"/>
  <c r="AD63" i="68"/>
  <c r="U63" i="68"/>
  <c r="T63" i="68"/>
  <c r="L63" i="68"/>
  <c r="M63" i="68" s="1"/>
  <c r="BD62" i="68"/>
  <c r="BE62" i="68" s="1"/>
  <c r="AW62" i="68"/>
  <c r="AV62" i="68"/>
  <c r="AM62" i="68"/>
  <c r="AL62" i="68"/>
  <c r="AE62" i="68"/>
  <c r="AD62" i="68"/>
  <c r="U62" i="68"/>
  <c r="T62" i="68"/>
  <c r="L62" i="68"/>
  <c r="M62" i="68" s="1"/>
  <c r="BD61" i="68"/>
  <c r="BE61" i="68" s="1"/>
  <c r="AW61" i="68"/>
  <c r="AV61" i="68"/>
  <c r="AM61" i="68"/>
  <c r="AL61" i="68"/>
  <c r="AE61" i="68"/>
  <c r="AD61" i="68"/>
  <c r="U61" i="68"/>
  <c r="T61" i="68"/>
  <c r="L61" i="68"/>
  <c r="M61" i="68" s="1"/>
  <c r="BD60" i="68"/>
  <c r="BE60" i="68" s="1"/>
  <c r="AW60" i="68"/>
  <c r="AV60" i="68"/>
  <c r="AM60" i="68"/>
  <c r="AL60" i="68"/>
  <c r="AE60" i="68"/>
  <c r="AD60" i="68"/>
  <c r="U60" i="68"/>
  <c r="T60" i="68"/>
  <c r="L60" i="68"/>
  <c r="M60" i="68" s="1"/>
  <c r="BD59" i="68"/>
  <c r="BE59" i="68" s="1"/>
  <c r="AW59" i="68"/>
  <c r="AV59" i="68"/>
  <c r="AM59" i="68"/>
  <c r="AL59" i="68"/>
  <c r="AE59" i="68"/>
  <c r="AD59" i="68"/>
  <c r="U59" i="68"/>
  <c r="T59" i="68"/>
  <c r="L59" i="68"/>
  <c r="M59" i="68" s="1"/>
  <c r="BD58" i="68"/>
  <c r="BE58" i="68" s="1"/>
  <c r="AW58" i="68"/>
  <c r="AV58" i="68"/>
  <c r="AM58" i="68"/>
  <c r="AL58" i="68"/>
  <c r="AE58" i="68"/>
  <c r="AD58" i="68"/>
  <c r="U58" i="68"/>
  <c r="T58" i="68"/>
  <c r="L58" i="68"/>
  <c r="M58" i="68" s="1"/>
  <c r="BD57" i="68"/>
  <c r="BE57" i="68" s="1"/>
  <c r="AW57" i="68"/>
  <c r="AV57" i="68"/>
  <c r="AM57" i="68"/>
  <c r="AL57" i="68"/>
  <c r="AE57" i="68"/>
  <c r="AD57" i="68"/>
  <c r="U57" i="68"/>
  <c r="T57" i="68"/>
  <c r="L57" i="68"/>
  <c r="M57" i="68" s="1"/>
  <c r="BD56" i="68"/>
  <c r="BE56" i="68" s="1"/>
  <c r="AW56" i="68"/>
  <c r="AV56" i="68"/>
  <c r="AM56" i="68"/>
  <c r="AL56" i="68"/>
  <c r="AE56" i="68"/>
  <c r="AD56" i="68"/>
  <c r="U56" i="68"/>
  <c r="T56" i="68"/>
  <c r="L56" i="68"/>
  <c r="M56" i="68" s="1"/>
  <c r="BD55" i="68"/>
  <c r="BE55" i="68" s="1"/>
  <c r="AW55" i="68"/>
  <c r="AV55" i="68"/>
  <c r="AM55" i="68"/>
  <c r="AL55" i="68"/>
  <c r="AE55" i="68"/>
  <c r="AD55" i="68"/>
  <c r="U55" i="68"/>
  <c r="T55" i="68"/>
  <c r="L55" i="68"/>
  <c r="M55" i="68" s="1"/>
  <c r="BD54" i="68"/>
  <c r="BE54" i="68" s="1"/>
  <c r="AW54" i="68"/>
  <c r="AV54" i="68"/>
  <c r="AM54" i="68"/>
  <c r="AL54" i="68"/>
  <c r="AE54" i="68"/>
  <c r="AD54" i="68"/>
  <c r="U54" i="68"/>
  <c r="T54" i="68"/>
  <c r="L54" i="68"/>
  <c r="M54" i="68" s="1"/>
  <c r="BD53" i="68"/>
  <c r="BE53" i="68" s="1"/>
  <c r="AW53" i="68"/>
  <c r="AV53" i="68"/>
  <c r="AM53" i="68"/>
  <c r="AL53" i="68"/>
  <c r="AE53" i="68"/>
  <c r="AD53" i="68"/>
  <c r="U53" i="68"/>
  <c r="T53" i="68"/>
  <c r="L53" i="68"/>
  <c r="M53" i="68" s="1"/>
  <c r="BD52" i="68"/>
  <c r="BE52" i="68" s="1"/>
  <c r="AW52" i="68"/>
  <c r="AV52" i="68"/>
  <c r="AM52" i="68"/>
  <c r="AL52" i="68"/>
  <c r="AE52" i="68"/>
  <c r="AD52" i="68"/>
  <c r="U52" i="68"/>
  <c r="T52" i="68"/>
  <c r="L52" i="68"/>
  <c r="M52" i="68" s="1"/>
  <c r="BD51" i="68"/>
  <c r="BE51" i="68" s="1"/>
  <c r="AW51" i="68"/>
  <c r="AV51" i="68"/>
  <c r="AM51" i="68"/>
  <c r="AL51" i="68"/>
  <c r="AE51" i="68"/>
  <c r="AD51" i="68"/>
  <c r="U51" i="68"/>
  <c r="T51" i="68"/>
  <c r="L51" i="68"/>
  <c r="M51" i="68" s="1"/>
  <c r="BD50" i="68"/>
  <c r="BE50" i="68" s="1"/>
  <c r="AW50" i="68"/>
  <c r="AV50" i="68"/>
  <c r="AM50" i="68"/>
  <c r="AL50" i="68"/>
  <c r="AE50" i="68"/>
  <c r="AD50" i="68"/>
  <c r="U50" i="68"/>
  <c r="T50" i="68"/>
  <c r="L50" i="68"/>
  <c r="M50" i="68" s="1"/>
  <c r="BD49" i="68"/>
  <c r="BE49" i="68" s="1"/>
  <c r="AW49" i="68"/>
  <c r="AV49" i="68"/>
  <c r="AM49" i="68"/>
  <c r="AL49" i="68"/>
  <c r="AE49" i="68"/>
  <c r="AD49" i="68"/>
  <c r="U49" i="68"/>
  <c r="T49" i="68"/>
  <c r="L49" i="68"/>
  <c r="M49" i="68" s="1"/>
  <c r="BD48" i="68"/>
  <c r="BE48" i="68" s="1"/>
  <c r="AW48" i="68"/>
  <c r="AV48" i="68"/>
  <c r="AM48" i="68"/>
  <c r="AL48" i="68"/>
  <c r="AE48" i="68"/>
  <c r="AD48" i="68"/>
  <c r="U48" i="68"/>
  <c r="T48" i="68"/>
  <c r="L48" i="68"/>
  <c r="M48" i="68" s="1"/>
  <c r="BD47" i="68"/>
  <c r="BE47" i="68" s="1"/>
  <c r="AW47" i="68"/>
  <c r="AV47" i="68"/>
  <c r="AM47" i="68"/>
  <c r="AL47" i="68"/>
  <c r="AE47" i="68"/>
  <c r="AD47" i="68"/>
  <c r="U47" i="68"/>
  <c r="T47" i="68"/>
  <c r="L47" i="68"/>
  <c r="M47" i="68" s="1"/>
  <c r="BD46" i="68"/>
  <c r="BE46" i="68" s="1"/>
  <c r="AW46" i="68"/>
  <c r="AV46" i="68"/>
  <c r="AM46" i="68"/>
  <c r="AL46" i="68"/>
  <c r="AE46" i="68"/>
  <c r="AD46" i="68"/>
  <c r="U46" i="68"/>
  <c r="T46" i="68"/>
  <c r="L46" i="68"/>
  <c r="M46" i="68" s="1"/>
  <c r="BD45" i="68"/>
  <c r="BE45" i="68" s="1"/>
  <c r="AW45" i="68"/>
  <c r="AV45" i="68"/>
  <c r="AM45" i="68"/>
  <c r="AL45" i="68"/>
  <c r="AE45" i="68"/>
  <c r="AD45" i="68"/>
  <c r="U45" i="68"/>
  <c r="T45" i="68"/>
  <c r="L45" i="68"/>
  <c r="M45" i="68" s="1"/>
  <c r="BD44" i="68"/>
  <c r="BE44" i="68" s="1"/>
  <c r="AW44" i="68"/>
  <c r="AV44" i="68"/>
  <c r="AM44" i="68"/>
  <c r="AL44" i="68"/>
  <c r="AE44" i="68"/>
  <c r="AD44" i="68"/>
  <c r="U44" i="68"/>
  <c r="T44" i="68"/>
  <c r="L44" i="68"/>
  <c r="M44" i="68" s="1"/>
  <c r="BD43" i="68"/>
  <c r="BE43" i="68" s="1"/>
  <c r="AW43" i="68"/>
  <c r="AV43" i="68"/>
  <c r="AM43" i="68"/>
  <c r="AL43" i="68"/>
  <c r="AE43" i="68"/>
  <c r="AD43" i="68"/>
  <c r="U43" i="68"/>
  <c r="T43" i="68"/>
  <c r="L43" i="68"/>
  <c r="M43" i="68" s="1"/>
  <c r="BD42" i="68"/>
  <c r="BE42" i="68" s="1"/>
  <c r="AW42" i="68"/>
  <c r="AV42" i="68"/>
  <c r="AM42" i="68"/>
  <c r="AL42" i="68"/>
  <c r="AE42" i="68"/>
  <c r="AD42" i="68"/>
  <c r="U42" i="68"/>
  <c r="T42" i="68"/>
  <c r="L42" i="68"/>
  <c r="M42" i="68" s="1"/>
  <c r="BD41" i="68"/>
  <c r="BE41" i="68" s="1"/>
  <c r="AW41" i="68"/>
  <c r="AV41" i="68"/>
  <c r="AM41" i="68"/>
  <c r="AL41" i="68"/>
  <c r="AE41" i="68"/>
  <c r="AD41" i="68"/>
  <c r="U41" i="68"/>
  <c r="T41" i="68"/>
  <c r="L41" i="68"/>
  <c r="M41" i="68" s="1"/>
  <c r="BD40" i="68"/>
  <c r="BE40" i="68" s="1"/>
  <c r="AW40" i="68"/>
  <c r="AV40" i="68"/>
  <c r="AM40" i="68"/>
  <c r="AL40" i="68"/>
  <c r="AE40" i="68"/>
  <c r="AD40" i="68"/>
  <c r="U40" i="68"/>
  <c r="T40" i="68"/>
  <c r="L40" i="68"/>
  <c r="M40" i="68" s="1"/>
  <c r="BD39" i="68"/>
  <c r="BE39" i="68" s="1"/>
  <c r="AW39" i="68"/>
  <c r="AV39" i="68"/>
  <c r="AM39" i="68"/>
  <c r="AL39" i="68"/>
  <c r="AE39" i="68"/>
  <c r="AD39" i="68"/>
  <c r="U39" i="68"/>
  <c r="T39" i="68"/>
  <c r="L39" i="68"/>
  <c r="M39" i="68" s="1"/>
  <c r="BD38" i="68"/>
  <c r="BE38" i="68" s="1"/>
  <c r="AW38" i="68"/>
  <c r="AV38" i="68"/>
  <c r="AM38" i="68"/>
  <c r="AL38" i="68"/>
  <c r="AD38" i="68"/>
  <c r="AE38" i="68" s="1"/>
  <c r="U38" i="68"/>
  <c r="T38" i="68"/>
  <c r="L38" i="68"/>
  <c r="M38" i="68" s="1"/>
  <c r="BD37" i="68"/>
  <c r="BE37" i="68" s="1"/>
  <c r="AW37" i="68"/>
  <c r="AV37" i="68"/>
  <c r="AM37" i="68"/>
  <c r="AL37" i="68"/>
  <c r="AD37" i="68"/>
  <c r="AE37" i="68" s="1"/>
  <c r="U37" i="68"/>
  <c r="T37" i="68"/>
  <c r="L37" i="68"/>
  <c r="M37" i="68" s="1"/>
  <c r="BD36" i="68"/>
  <c r="BE36" i="68" s="1"/>
  <c r="AW36" i="68"/>
  <c r="AV36" i="68"/>
  <c r="AM36" i="68"/>
  <c r="AL36" i="68"/>
  <c r="AD36" i="68"/>
  <c r="AE36" i="68" s="1"/>
  <c r="U36" i="68"/>
  <c r="T36" i="68"/>
  <c r="L36" i="68"/>
  <c r="M36" i="68" s="1"/>
  <c r="BD35" i="68"/>
  <c r="BE35" i="68" s="1"/>
  <c r="AW35" i="68"/>
  <c r="AV35" i="68"/>
  <c r="AM35" i="68"/>
  <c r="AL35" i="68"/>
  <c r="AD35" i="68"/>
  <c r="AE35" i="68" s="1"/>
  <c r="U35" i="68"/>
  <c r="T35" i="68"/>
  <c r="L35" i="68"/>
  <c r="M35" i="68" s="1"/>
  <c r="BD34" i="68"/>
  <c r="BE34" i="68" s="1"/>
  <c r="AW34" i="68"/>
  <c r="AV34" i="68"/>
  <c r="AM34" i="68"/>
  <c r="AL34" i="68"/>
  <c r="AD34" i="68"/>
  <c r="AE34" i="68" s="1"/>
  <c r="U34" i="68"/>
  <c r="T34" i="68"/>
  <c r="L34" i="68"/>
  <c r="M34" i="68" s="1"/>
  <c r="BD33" i="68"/>
  <c r="BE33" i="68" s="1"/>
  <c r="AW33" i="68"/>
  <c r="AV33" i="68"/>
  <c r="AM33" i="68"/>
  <c r="AL33" i="68"/>
  <c r="AD33" i="68"/>
  <c r="AE33" i="68" s="1"/>
  <c r="U33" i="68"/>
  <c r="T33" i="68"/>
  <c r="L33" i="68"/>
  <c r="M33" i="68" s="1"/>
  <c r="BD32" i="68"/>
  <c r="BE32" i="68" s="1"/>
  <c r="AW32" i="68"/>
  <c r="AV32" i="68"/>
  <c r="AM32" i="68"/>
  <c r="AL32" i="68"/>
  <c r="AD32" i="68"/>
  <c r="AE32" i="68" s="1"/>
  <c r="U32" i="68"/>
  <c r="T32" i="68"/>
  <c r="L32" i="68"/>
  <c r="M32" i="68" s="1"/>
  <c r="BD31" i="68"/>
  <c r="BE31" i="68" s="1"/>
  <c r="AW31" i="68"/>
  <c r="AV31" i="68"/>
  <c r="AM31" i="68"/>
  <c r="AL31" i="68"/>
  <c r="AD31" i="68"/>
  <c r="AE31" i="68" s="1"/>
  <c r="U31" i="68"/>
  <c r="T31" i="68"/>
  <c r="L31" i="68"/>
  <c r="M31" i="68" s="1"/>
  <c r="BD30" i="68"/>
  <c r="AW30" i="68"/>
  <c r="AV30" i="68"/>
  <c r="AM30" i="68"/>
  <c r="AL30" i="68"/>
  <c r="AD30" i="68"/>
  <c r="AE30" i="68" s="1"/>
  <c r="U30" i="68"/>
  <c r="T30" i="68"/>
  <c r="L30" i="68"/>
  <c r="M30" i="68" s="1"/>
  <c r="BD29" i="68"/>
  <c r="AW29" i="68"/>
  <c r="AV29" i="68"/>
  <c r="AM29" i="68"/>
  <c r="AL29" i="68"/>
  <c r="AD29" i="68"/>
  <c r="AE29" i="68" s="1"/>
  <c r="U29" i="68"/>
  <c r="T29" i="68"/>
  <c r="L29" i="68"/>
  <c r="M29" i="68" s="1"/>
  <c r="BD28" i="68"/>
  <c r="BE28" i="68" s="1"/>
  <c r="AW28" i="68"/>
  <c r="AV28" i="68"/>
  <c r="AM28" i="68"/>
  <c r="AL28" i="68"/>
  <c r="AD28" i="68"/>
  <c r="AE28" i="68" s="1"/>
  <c r="U28" i="68"/>
  <c r="T28" i="68"/>
  <c r="L28" i="68"/>
  <c r="M28" i="68" s="1"/>
  <c r="BD27" i="68"/>
  <c r="BE27" i="68" s="1"/>
  <c r="AW27" i="68"/>
  <c r="AV27" i="68"/>
  <c r="AM27" i="68"/>
  <c r="AL27" i="68"/>
  <c r="AD27" i="68"/>
  <c r="AE27" i="68" s="1"/>
  <c r="U27" i="68"/>
  <c r="T27" i="68"/>
  <c r="L27" i="68"/>
  <c r="M27" i="68" s="1"/>
  <c r="BD26" i="68"/>
  <c r="BE26" i="68" s="1"/>
  <c r="AW26" i="68"/>
  <c r="AV26" i="68"/>
  <c r="AM26" i="68"/>
  <c r="AL26" i="68"/>
  <c r="AD26" i="68"/>
  <c r="AE26" i="68" s="1"/>
  <c r="U26" i="68"/>
  <c r="T26" i="68"/>
  <c r="L26" i="68"/>
  <c r="M26" i="68" s="1"/>
  <c r="BD25" i="68"/>
  <c r="BE25" i="68" s="1"/>
  <c r="AW25" i="68"/>
  <c r="AV25" i="68"/>
  <c r="AM25" i="68"/>
  <c r="AL25" i="68"/>
  <c r="AD25" i="68"/>
  <c r="AE25" i="68" s="1"/>
  <c r="U25" i="68"/>
  <c r="T25" i="68"/>
  <c r="L25" i="68"/>
  <c r="M25" i="68" s="1"/>
  <c r="BD24" i="68"/>
  <c r="BE24" i="68" s="1"/>
  <c r="AV24" i="68"/>
  <c r="AW24" i="68" s="1"/>
  <c r="AM24" i="68"/>
  <c r="AL24" i="68"/>
  <c r="AE24" i="68"/>
  <c r="AD24" i="68"/>
  <c r="U24" i="68"/>
  <c r="T24" i="68"/>
  <c r="M24" i="68"/>
  <c r="L24" i="68"/>
  <c r="BE23" i="68"/>
  <c r="BD23" i="68"/>
  <c r="AV23" i="68"/>
  <c r="AM23" i="68"/>
  <c r="AL23" i="68"/>
  <c r="AE23" i="68"/>
  <c r="AD23" i="68"/>
  <c r="U23" i="68"/>
  <c r="T23" i="68"/>
  <c r="M23" i="68"/>
  <c r="L23" i="68"/>
  <c r="BE22" i="68"/>
  <c r="BD22" i="68"/>
  <c r="AW22" i="68"/>
  <c r="AV22" i="68"/>
  <c r="AL22" i="68"/>
  <c r="AM22" i="68" s="1"/>
  <c r="AE22" i="68"/>
  <c r="AD22" i="68"/>
  <c r="T22" i="68"/>
  <c r="U22" i="68" s="1"/>
  <c r="L22" i="68"/>
  <c r="M22" i="68" s="1"/>
  <c r="BD21" i="68"/>
  <c r="BE21" i="68" s="1"/>
  <c r="AW21" i="68"/>
  <c r="AV21" i="68"/>
  <c r="AL21" i="68"/>
  <c r="AM21" i="68" s="1"/>
  <c r="AD21" i="68"/>
  <c r="AE21" i="68" s="1"/>
  <c r="U21" i="68"/>
  <c r="T21" i="68"/>
  <c r="M21" i="68"/>
  <c r="L21" i="68"/>
  <c r="BE20" i="68"/>
  <c r="BD20" i="68"/>
  <c r="AV20" i="68"/>
  <c r="AW20" i="68" s="1"/>
  <c r="AL20" i="68"/>
  <c r="AM20" i="68" s="1"/>
  <c r="AE20" i="68"/>
  <c r="AD20" i="68"/>
  <c r="U20" i="68"/>
  <c r="T20" i="68"/>
  <c r="M20" i="68"/>
  <c r="L20" i="68"/>
  <c r="BD19" i="68"/>
  <c r="BE19" i="68" s="1"/>
  <c r="AW19" i="68"/>
  <c r="AV19" i="68"/>
  <c r="AM19" i="68"/>
  <c r="AL19" i="68"/>
  <c r="AE19" i="68"/>
  <c r="AD19" i="68"/>
  <c r="U19" i="68"/>
  <c r="T19" i="68"/>
  <c r="L19" i="68"/>
  <c r="M19" i="68" s="1"/>
  <c r="BE18" i="68"/>
  <c r="BD18" i="68"/>
  <c r="AV18" i="68"/>
  <c r="AW18" i="68" s="1"/>
  <c r="AL18" i="68"/>
  <c r="AM18" i="68" s="1"/>
  <c r="AE18" i="68"/>
  <c r="AD18" i="68"/>
  <c r="U18" i="68"/>
  <c r="T18" i="68"/>
  <c r="L18" i="68"/>
  <c r="M18" i="68" s="1"/>
  <c r="BD17" i="68"/>
  <c r="BE17" i="68" s="1"/>
  <c r="AW17" i="68"/>
  <c r="AV17" i="68"/>
  <c r="AM17" i="68"/>
  <c r="AL17" i="68"/>
  <c r="AD17" i="68"/>
  <c r="AE17" i="68" s="1"/>
  <c r="U17" i="68"/>
  <c r="T17" i="68"/>
  <c r="L17" i="68"/>
  <c r="M17" i="68" s="1"/>
  <c r="BE16" i="68"/>
  <c r="BD16" i="68"/>
  <c r="AW16" i="68"/>
  <c r="AV16" i="68"/>
  <c r="AM16" i="68"/>
  <c r="AL16" i="68"/>
  <c r="AE16" i="68"/>
  <c r="AD16" i="68"/>
  <c r="T16" i="68"/>
  <c r="S6" i="68" s="1"/>
  <c r="T9" i="68" s="1"/>
  <c r="B12" i="68" s="1"/>
  <c r="L16" i="68"/>
  <c r="BE15" i="68"/>
  <c r="BD15" i="68"/>
  <c r="AW15" i="68"/>
  <c r="AV15" i="68"/>
  <c r="AM15" i="68"/>
  <c r="AL15" i="68"/>
  <c r="AD15" i="68"/>
  <c r="AE15" i="68" s="1"/>
  <c r="U15" i="68"/>
  <c r="T15" i="68"/>
  <c r="M15" i="68"/>
  <c r="L15" i="68"/>
  <c r="BE14" i="68"/>
  <c r="BD14" i="68"/>
  <c r="AW14" i="68"/>
  <c r="AV14" i="68"/>
  <c r="AL14" i="68"/>
  <c r="AM14" i="68" s="1"/>
  <c r="AE14" i="68"/>
  <c r="AD14" i="68"/>
  <c r="T14" i="68"/>
  <c r="U14" i="68" s="1"/>
  <c r="L14" i="68"/>
  <c r="M14" i="68" s="1"/>
  <c r="BD13" i="68"/>
  <c r="BE13" i="68" s="1"/>
  <c r="AW13" i="68"/>
  <c r="AV13" i="68"/>
  <c r="AL13" i="68"/>
  <c r="AM13" i="68" s="1"/>
  <c r="AD13" i="68"/>
  <c r="U13" i="68"/>
  <c r="T13" i="68"/>
  <c r="M13" i="68"/>
  <c r="L13" i="68"/>
  <c r="BE12" i="68"/>
  <c r="BD12" i="68"/>
  <c r="AW12" i="68"/>
  <c r="AV12" i="68"/>
  <c r="AL12" i="68"/>
  <c r="AE12" i="68"/>
  <c r="AD12" i="68"/>
  <c r="U12" i="68"/>
  <c r="T12" i="68"/>
  <c r="M12" i="68"/>
  <c r="L12" i="68"/>
  <c r="FG11" i="68"/>
  <c r="FH11" i="68" s="1"/>
  <c r="FH9" i="68" s="1"/>
  <c r="EZ11" i="68"/>
  <c r="EZ9" i="68" s="1"/>
  <c r="EY11" i="68"/>
  <c r="EQ11" i="68"/>
  <c r="EP11" i="68"/>
  <c r="EI11" i="68"/>
  <c r="EH11" i="68"/>
  <c r="DY11" i="68"/>
  <c r="DY9" i="68" s="1"/>
  <c r="DX11" i="68"/>
  <c r="DP11" i="68"/>
  <c r="DM3" i="68" s="1"/>
  <c r="DF11" i="68"/>
  <c r="CY11" i="68"/>
  <c r="CX11" i="68"/>
  <c r="CO11" i="68"/>
  <c r="CN11" i="68"/>
  <c r="CG11" i="68"/>
  <c r="CF11" i="68"/>
  <c r="BV11" i="68"/>
  <c r="BS4" i="68" s="1"/>
  <c r="BU4" i="68" s="1"/>
  <c r="BO11" i="68"/>
  <c r="BO9" i="68" s="1"/>
  <c r="BO3" i="68" s="1"/>
  <c r="BN11" i="68"/>
  <c r="BD11" i="68"/>
  <c r="BE11" i="68" s="1"/>
  <c r="AW11" i="68"/>
  <c r="AV11" i="68"/>
  <c r="AM11" i="68"/>
  <c r="AL11" i="68"/>
  <c r="AE11" i="68"/>
  <c r="AD11" i="68"/>
  <c r="T11" i="68"/>
  <c r="U11" i="68" s="1"/>
  <c r="L11" i="68"/>
  <c r="M11" i="68" s="1"/>
  <c r="EQ9" i="68"/>
  <c r="EI9" i="68"/>
  <c r="EH9" i="68"/>
  <c r="CY9" i="68"/>
  <c r="CX9" i="68"/>
  <c r="B21" i="68" s="1"/>
  <c r="CO9" i="68"/>
  <c r="CG9" i="68"/>
  <c r="CG7" i="68" s="1"/>
  <c r="FG7" i="68"/>
  <c r="FF7" i="68" s="1"/>
  <c r="EY7" i="68"/>
  <c r="EX7" i="68" s="1"/>
  <c r="EP7" i="68"/>
  <c r="EO7" i="68"/>
  <c r="EP9" i="68" s="1"/>
  <c r="EI7" i="68"/>
  <c r="EH7" i="68"/>
  <c r="EG7" i="68"/>
  <c r="DX7" i="68"/>
  <c r="DW7" i="68" s="1"/>
  <c r="DP7" i="68"/>
  <c r="DO7" i="68" s="1"/>
  <c r="DF7" i="68"/>
  <c r="DE7" i="68"/>
  <c r="CX7" i="68"/>
  <c r="CW7" i="68"/>
  <c r="CN7" i="68"/>
  <c r="CM7" i="68" s="1"/>
  <c r="CF7" i="68"/>
  <c r="CE7" i="68" s="1"/>
  <c r="BV7" i="68"/>
  <c r="BU7" i="68"/>
  <c r="BN7" i="68"/>
  <c r="BM7" i="68"/>
  <c r="AV7" i="68"/>
  <c r="AU7" i="68" s="1"/>
  <c r="AL7" i="68"/>
  <c r="AK7" i="68"/>
  <c r="AD7" i="68"/>
  <c r="AC7" i="68"/>
  <c r="T7" i="68"/>
  <c r="S7" i="68" s="1"/>
  <c r="O2" i="68" s="1"/>
  <c r="L7" i="68"/>
  <c r="K7" i="68" s="1"/>
  <c r="FG6" i="68"/>
  <c r="FF6" i="68"/>
  <c r="EY6" i="68"/>
  <c r="EP6" i="68"/>
  <c r="EO6" i="68"/>
  <c r="EH6" i="68"/>
  <c r="EG6" i="68"/>
  <c r="DX6" i="68"/>
  <c r="DX9" i="68" s="1"/>
  <c r="DW6" i="68"/>
  <c r="DP6" i="68"/>
  <c r="CX6" i="68"/>
  <c r="CW6" i="68"/>
  <c r="CN6" i="68"/>
  <c r="CM6" i="68"/>
  <c r="CF6" i="68"/>
  <c r="AV6" i="68"/>
  <c r="AL6" i="68"/>
  <c r="AD6" i="68"/>
  <c r="T6" i="68"/>
  <c r="L6" i="68"/>
  <c r="EI5" i="68"/>
  <c r="CO5" i="68"/>
  <c r="CG5" i="68"/>
  <c r="BO5" i="68"/>
  <c r="FD4" i="68"/>
  <c r="FF4" i="68" s="1"/>
  <c r="EV4" i="68"/>
  <c r="EX4" i="68" s="1"/>
  <c r="EO4" i="68"/>
  <c r="EM4" i="68"/>
  <c r="EG4" i="68"/>
  <c r="EE4" i="68"/>
  <c r="DU4" i="68"/>
  <c r="DW4" i="68" s="1"/>
  <c r="DM4" i="68"/>
  <c r="DO4" i="68" s="1"/>
  <c r="CW4" i="68"/>
  <c r="CU4" i="68"/>
  <c r="CK4" i="68"/>
  <c r="CM4" i="68" s="1"/>
  <c r="CC4" i="68"/>
  <c r="CE4" i="68" s="1"/>
  <c r="AA4" i="68"/>
  <c r="AC4" i="68" s="1"/>
  <c r="FD3" i="68"/>
  <c r="FF3" i="68" s="1"/>
  <c r="EV3" i="68"/>
  <c r="EX3" i="68" s="1"/>
  <c r="EO3" i="68"/>
  <c r="EM3" i="68"/>
  <c r="EM6" i="68" s="1"/>
  <c r="EI3" i="68"/>
  <c r="EH4" i="68" s="1"/>
  <c r="EH2" i="68" s="1"/>
  <c r="EE9" i="68" s="1"/>
  <c r="E25" i="68" s="1"/>
  <c r="EG3" i="68"/>
  <c r="EE3" i="68"/>
  <c r="EE6" i="68" s="1"/>
  <c r="DU3" i="68"/>
  <c r="DW3" i="68" s="1"/>
  <c r="CW3" i="68"/>
  <c r="CU3" i="68"/>
  <c r="CU6" i="68" s="1"/>
  <c r="A21" i="68" s="1"/>
  <c r="CK3" i="68"/>
  <c r="CM3" i="68" s="1"/>
  <c r="CG3" i="68"/>
  <c r="CC3" i="68"/>
  <c r="CE3" i="68" s="1"/>
  <c r="AC3" i="68"/>
  <c r="AA3" i="68"/>
  <c r="I3" i="68"/>
  <c r="DO3" i="68" l="1"/>
  <c r="DM6" i="68" s="1"/>
  <c r="AU6" i="68"/>
  <c r="AV9" i="68" s="1"/>
  <c r="B15" i="68" s="1"/>
  <c r="EZ5" i="68"/>
  <c r="EZ7" i="68"/>
  <c r="Y2" i="68"/>
  <c r="CY3" i="68"/>
  <c r="CX4" i="68" s="1"/>
  <c r="CY5" i="68"/>
  <c r="FH3" i="68"/>
  <c r="FH7" i="68"/>
  <c r="FH5" i="68"/>
  <c r="U16" i="68"/>
  <c r="AW23" i="68"/>
  <c r="AW9" i="68" s="1"/>
  <c r="AS4" i="68"/>
  <c r="AU4" i="68" s="1"/>
  <c r="EZ3" i="68"/>
  <c r="CC6" i="68"/>
  <c r="A19" i="68" s="1"/>
  <c r="DC4" i="68"/>
  <c r="DE4" i="68" s="1"/>
  <c r="DC3" i="68"/>
  <c r="DG11" i="68"/>
  <c r="DG9" i="68" s="1"/>
  <c r="DF6" i="68"/>
  <c r="CE6" i="68"/>
  <c r="CF9" i="68" s="1"/>
  <c r="B19" i="68" s="1"/>
  <c r="K3" i="68"/>
  <c r="CK6" i="68"/>
  <c r="A20" i="68" s="1"/>
  <c r="CY7" i="68"/>
  <c r="DQ11" i="68"/>
  <c r="DQ9" i="68" s="1"/>
  <c r="Y4" i="68"/>
  <c r="I6" i="68"/>
  <c r="A11" i="68" s="1"/>
  <c r="EQ5" i="68"/>
  <c r="EQ7" i="68"/>
  <c r="EQ3" i="68"/>
  <c r="EP4" i="68" s="1"/>
  <c r="EP2" i="68" s="1"/>
  <c r="BN6" i="68"/>
  <c r="BK4" i="68"/>
  <c r="BM4" i="68" s="1"/>
  <c r="BK3" i="68"/>
  <c r="Q3" i="68"/>
  <c r="K6" i="68"/>
  <c r="G2" i="68" s="1"/>
  <c r="CN9" i="68"/>
  <c r="B20" i="68" s="1"/>
  <c r="EV6" i="68"/>
  <c r="AQ2" i="68"/>
  <c r="DY5" i="68"/>
  <c r="DY3" i="68"/>
  <c r="DY7" i="68"/>
  <c r="AA6" i="68"/>
  <c r="A13" i="68" s="1"/>
  <c r="EX6" i="68"/>
  <c r="EY9" i="68" s="1"/>
  <c r="AC6" i="68"/>
  <c r="AD9" i="68" s="1"/>
  <c r="B13" i="68" s="1"/>
  <c r="AE13" i="68"/>
  <c r="AE9" i="68" s="1"/>
  <c r="FD6" i="68"/>
  <c r="BD7" i="68"/>
  <c r="BC7" i="68" s="1"/>
  <c r="BE30" i="68"/>
  <c r="AS3" i="68"/>
  <c r="BA4" i="68"/>
  <c r="BC4" i="68" s="1"/>
  <c r="BO7" i="68"/>
  <c r="U9" i="68"/>
  <c r="AK6" i="68"/>
  <c r="AG2" i="68" s="1"/>
  <c r="DP9" i="68"/>
  <c r="DO6" i="68"/>
  <c r="FG9" i="68"/>
  <c r="AI3" i="68"/>
  <c r="AI4" i="68"/>
  <c r="AK4" i="68" s="1"/>
  <c r="AM12" i="68"/>
  <c r="AM9" i="68" s="1"/>
  <c r="BA3" i="68"/>
  <c r="DU6" i="68"/>
  <c r="CO3" i="68"/>
  <c r="CO7" i="68"/>
  <c r="I4" i="68"/>
  <c r="K4" i="68" s="1"/>
  <c r="M16" i="68"/>
  <c r="M9" i="68" s="1"/>
  <c r="BD6" i="68"/>
  <c r="BE29" i="68"/>
  <c r="BE9" i="68" s="1"/>
  <c r="Q4" i="68"/>
  <c r="S4" i="68" s="1"/>
  <c r="BV6" i="68"/>
  <c r="BW11" i="68"/>
  <c r="BW9" i="68" s="1"/>
  <c r="AL9" i="68"/>
  <c r="B14" i="68" s="1"/>
  <c r="BS3" i="68"/>
  <c r="AW5" i="68" l="1"/>
  <c r="AW7" i="68"/>
  <c r="AW3" i="68"/>
  <c r="AE5" i="68"/>
  <c r="AE3" i="68"/>
  <c r="AD4" i="68" s="1"/>
  <c r="AE7" i="68"/>
  <c r="BE3" i="68"/>
  <c r="BE7" i="68"/>
  <c r="BE5" i="68"/>
  <c r="M7" i="68"/>
  <c r="M5" i="68"/>
  <c r="M3" i="68"/>
  <c r="AK3" i="68"/>
  <c r="AI6" i="68" s="1"/>
  <c r="A14" i="68" s="1"/>
  <c r="AM5" i="68"/>
  <c r="AM7" i="68"/>
  <c r="AM3" i="68"/>
  <c r="DQ7" i="68"/>
  <c r="DQ5" i="68"/>
  <c r="DQ3" i="68"/>
  <c r="DP4" i="68" s="1"/>
  <c r="DP2" i="68" s="1"/>
  <c r="DM9" i="68" s="1"/>
  <c r="E23" i="68" s="1"/>
  <c r="EY4" i="68"/>
  <c r="EY2" i="68" s="1"/>
  <c r="EV9" i="68" s="1"/>
  <c r="AU3" i="68"/>
  <c r="AS6" i="68" s="1"/>
  <c r="A15" i="68" s="1"/>
  <c r="BU6" i="68"/>
  <c r="BV9" i="68"/>
  <c r="B18" i="68" s="1"/>
  <c r="L9" i="68"/>
  <c r="B11" i="68" s="1"/>
  <c r="O4" i="68"/>
  <c r="S3" i="68"/>
  <c r="Q6" i="68"/>
  <c r="A12" i="68" s="1"/>
  <c r="DE3" i="68"/>
  <c r="DC6" i="68" s="1"/>
  <c r="A22" i="68" s="1"/>
  <c r="BC6" i="68"/>
  <c r="AY2" i="68" s="1"/>
  <c r="BM3" i="68"/>
  <c r="BK6" i="68" s="1"/>
  <c r="DG7" i="68"/>
  <c r="DG5" i="68"/>
  <c r="DG3" i="68"/>
  <c r="G4" i="68"/>
  <c r="C21" i="68"/>
  <c r="CX2" i="68"/>
  <c r="U5" i="68"/>
  <c r="U3" i="68"/>
  <c r="T4" i="68" s="1"/>
  <c r="U7" i="68"/>
  <c r="CN4" i="68"/>
  <c r="BM6" i="68"/>
  <c r="BN9" i="68" s="1"/>
  <c r="B17" i="68" s="1"/>
  <c r="CF4" i="68"/>
  <c r="CF2" i="68" s="1"/>
  <c r="BW7" i="68"/>
  <c r="BW5" i="68"/>
  <c r="BW3" i="68"/>
  <c r="DX4" i="68"/>
  <c r="DX2" i="68" s="1"/>
  <c r="FG4" i="68"/>
  <c r="FG2" i="68" s="1"/>
  <c r="BU3" i="68"/>
  <c r="BS6" i="68" s="1"/>
  <c r="A18" i="68" s="1"/>
  <c r="BC3" i="68"/>
  <c r="BA6" i="68" s="1"/>
  <c r="A16" i="68" s="1"/>
  <c r="DE6" i="68"/>
  <c r="DF9" i="68" s="1"/>
  <c r="B22" i="68" s="1"/>
  <c r="A17" i="68" l="1"/>
  <c r="BN4" i="68"/>
  <c r="AY4" i="68"/>
  <c r="C20" i="68"/>
  <c r="CN2" i="68"/>
  <c r="D20" i="68" s="1"/>
  <c r="BD9" i="68"/>
  <c r="B16" i="68" s="1"/>
  <c r="AQ4" i="68"/>
  <c r="L4" i="68"/>
  <c r="C12" i="68"/>
  <c r="T2" i="68"/>
  <c r="D12" i="68" s="1"/>
  <c r="AL4" i="68"/>
  <c r="BD4" i="68"/>
  <c r="DF4" i="68"/>
  <c r="C13" i="68"/>
  <c r="AD2" i="68"/>
  <c r="BV4" i="68"/>
  <c r="CC9" i="68"/>
  <c r="E19" i="68" s="1"/>
  <c r="D19" i="68"/>
  <c r="AG4" i="68"/>
  <c r="AV4" i="68"/>
  <c r="D21" i="68"/>
  <c r="CU9" i="68"/>
  <c r="E21" i="68" s="1"/>
  <c r="C16" i="68" l="1"/>
  <c r="BD2" i="68"/>
  <c r="D16" i="68" s="1"/>
  <c r="AV2" i="68"/>
  <c r="C15" i="68"/>
  <c r="L2" i="68"/>
  <c r="C11" i="68"/>
  <c r="C18" i="68"/>
  <c r="BV2" i="68"/>
  <c r="D18" i="68" s="1"/>
  <c r="D13" i="68"/>
  <c r="AA9" i="68"/>
  <c r="E13" i="68" s="1"/>
  <c r="C19" i="68"/>
  <c r="C17" i="68"/>
  <c r="BN2" i="68"/>
  <c r="AL2" i="68"/>
  <c r="D14" i="68" s="1"/>
  <c r="C14" i="68"/>
  <c r="DF2" i="68"/>
  <c r="D22" i="68" s="1"/>
  <c r="C22" i="68"/>
  <c r="D11" i="68" l="1"/>
  <c r="I9" i="68"/>
  <c r="E11" i="68" s="1"/>
  <c r="AS9" i="68"/>
  <c r="E15" i="68" s="1"/>
  <c r="D15" i="68"/>
  <c r="BK9" i="68"/>
  <c r="E17" i="68" s="1"/>
  <c r="D17" i="68"/>
  <c r="BD279" i="67" l="1"/>
  <c r="BE279" i="67" s="1"/>
  <c r="AV279" i="67"/>
  <c r="AW279" i="67" s="1"/>
  <c r="AL279" i="67"/>
  <c r="AM279" i="67" s="1"/>
  <c r="AD279" i="67"/>
  <c r="AE279" i="67" s="1"/>
  <c r="U279" i="67"/>
  <c r="T279" i="67"/>
  <c r="M279" i="67"/>
  <c r="L279" i="67"/>
  <c r="BD278" i="67"/>
  <c r="BE278" i="67" s="1"/>
  <c r="AV278" i="67"/>
  <c r="AW278" i="67" s="1"/>
  <c r="AL278" i="67"/>
  <c r="AM278" i="67" s="1"/>
  <c r="AD278" i="67"/>
  <c r="AE278" i="67" s="1"/>
  <c r="U278" i="67"/>
  <c r="T278" i="67"/>
  <c r="M278" i="67"/>
  <c r="L278" i="67"/>
  <c r="BD277" i="67"/>
  <c r="BE277" i="67" s="1"/>
  <c r="AV277" i="67"/>
  <c r="AW277" i="67" s="1"/>
  <c r="AL277" i="67"/>
  <c r="AM277" i="67" s="1"/>
  <c r="AD277" i="67"/>
  <c r="AE277" i="67" s="1"/>
  <c r="U277" i="67"/>
  <c r="T277" i="67"/>
  <c r="M277" i="67"/>
  <c r="L277" i="67"/>
  <c r="BD276" i="67"/>
  <c r="BE276" i="67" s="1"/>
  <c r="AV276" i="67"/>
  <c r="AW276" i="67" s="1"/>
  <c r="AL276" i="67"/>
  <c r="AM276" i="67" s="1"/>
  <c r="AD276" i="67"/>
  <c r="AE276" i="67" s="1"/>
  <c r="U276" i="67"/>
  <c r="T276" i="67"/>
  <c r="M276" i="67"/>
  <c r="L276" i="67"/>
  <c r="BD275" i="67"/>
  <c r="BE275" i="67" s="1"/>
  <c r="AV275" i="67"/>
  <c r="AW275" i="67" s="1"/>
  <c r="AL275" i="67"/>
  <c r="AM275" i="67" s="1"/>
  <c r="AD275" i="67"/>
  <c r="AE275" i="67" s="1"/>
  <c r="U275" i="67"/>
  <c r="T275" i="67"/>
  <c r="M275" i="67"/>
  <c r="L275" i="67"/>
  <c r="BD274" i="67"/>
  <c r="BE274" i="67" s="1"/>
  <c r="AV274" i="67"/>
  <c r="AW274" i="67" s="1"/>
  <c r="AL274" i="67"/>
  <c r="AM274" i="67" s="1"/>
  <c r="AD274" i="67"/>
  <c r="AE274" i="67" s="1"/>
  <c r="U274" i="67"/>
  <c r="T274" i="67"/>
  <c r="M274" i="67"/>
  <c r="L274" i="67"/>
  <c r="BD273" i="67"/>
  <c r="BE273" i="67" s="1"/>
  <c r="AV273" i="67"/>
  <c r="AW273" i="67" s="1"/>
  <c r="AL273" i="67"/>
  <c r="AM273" i="67" s="1"/>
  <c r="AD273" i="67"/>
  <c r="AE273" i="67" s="1"/>
  <c r="U273" i="67"/>
  <c r="T273" i="67"/>
  <c r="M273" i="67"/>
  <c r="L273" i="67"/>
  <c r="BD272" i="67"/>
  <c r="BE272" i="67" s="1"/>
  <c r="AV272" i="67"/>
  <c r="AW272" i="67" s="1"/>
  <c r="AL272" i="67"/>
  <c r="AM272" i="67" s="1"/>
  <c r="AD272" i="67"/>
  <c r="AE272" i="67" s="1"/>
  <c r="U272" i="67"/>
  <c r="T272" i="67"/>
  <c r="M272" i="67"/>
  <c r="L272" i="67"/>
  <c r="BD271" i="67"/>
  <c r="BE271" i="67" s="1"/>
  <c r="AV271" i="67"/>
  <c r="AW271" i="67" s="1"/>
  <c r="AL271" i="67"/>
  <c r="AM271" i="67" s="1"/>
  <c r="AD271" i="67"/>
  <c r="AE271" i="67" s="1"/>
  <c r="U271" i="67"/>
  <c r="T271" i="67"/>
  <c r="M271" i="67"/>
  <c r="L271" i="67"/>
  <c r="BD270" i="67"/>
  <c r="BE270" i="67" s="1"/>
  <c r="AV270" i="67"/>
  <c r="AW270" i="67" s="1"/>
  <c r="AL270" i="67"/>
  <c r="AM270" i="67" s="1"/>
  <c r="AD270" i="67"/>
  <c r="AE270" i="67" s="1"/>
  <c r="U270" i="67"/>
  <c r="T270" i="67"/>
  <c r="M270" i="67"/>
  <c r="L270" i="67"/>
  <c r="BD269" i="67"/>
  <c r="BE269" i="67" s="1"/>
  <c r="AV269" i="67"/>
  <c r="AW269" i="67" s="1"/>
  <c r="AL269" i="67"/>
  <c r="AM269" i="67" s="1"/>
  <c r="AD269" i="67"/>
  <c r="AE269" i="67" s="1"/>
  <c r="U269" i="67"/>
  <c r="T269" i="67"/>
  <c r="M269" i="67"/>
  <c r="L269" i="67"/>
  <c r="BD268" i="67"/>
  <c r="BE268" i="67" s="1"/>
  <c r="AV268" i="67"/>
  <c r="AW268" i="67" s="1"/>
  <c r="AL268" i="67"/>
  <c r="AM268" i="67" s="1"/>
  <c r="AD268" i="67"/>
  <c r="AE268" i="67" s="1"/>
  <c r="U268" i="67"/>
  <c r="T268" i="67"/>
  <c r="M268" i="67"/>
  <c r="L268" i="67"/>
  <c r="BD267" i="67"/>
  <c r="BE267" i="67" s="1"/>
  <c r="AV267" i="67"/>
  <c r="AW267" i="67" s="1"/>
  <c r="AL267" i="67"/>
  <c r="AM267" i="67" s="1"/>
  <c r="AD267" i="67"/>
  <c r="AE267" i="67" s="1"/>
  <c r="U267" i="67"/>
  <c r="T267" i="67"/>
  <c r="M267" i="67"/>
  <c r="L267" i="67"/>
  <c r="BD266" i="67"/>
  <c r="BE266" i="67" s="1"/>
  <c r="AV266" i="67"/>
  <c r="AW266" i="67" s="1"/>
  <c r="AL266" i="67"/>
  <c r="AM266" i="67" s="1"/>
  <c r="AD266" i="67"/>
  <c r="AE266" i="67" s="1"/>
  <c r="U266" i="67"/>
  <c r="T266" i="67"/>
  <c r="M266" i="67"/>
  <c r="L266" i="67"/>
  <c r="BD265" i="67"/>
  <c r="BE265" i="67" s="1"/>
  <c r="AV265" i="67"/>
  <c r="AW265" i="67" s="1"/>
  <c r="AL265" i="67"/>
  <c r="AM265" i="67" s="1"/>
  <c r="AD265" i="67"/>
  <c r="AE265" i="67" s="1"/>
  <c r="U265" i="67"/>
  <c r="T265" i="67"/>
  <c r="M265" i="67"/>
  <c r="L265" i="67"/>
  <c r="BD264" i="67"/>
  <c r="BE264" i="67" s="1"/>
  <c r="AV264" i="67"/>
  <c r="AW264" i="67" s="1"/>
  <c r="AL264" i="67"/>
  <c r="AM264" i="67" s="1"/>
  <c r="AD264" i="67"/>
  <c r="AE264" i="67" s="1"/>
  <c r="U264" i="67"/>
  <c r="T264" i="67"/>
  <c r="M264" i="67"/>
  <c r="L264" i="67"/>
  <c r="BD263" i="67"/>
  <c r="BE263" i="67" s="1"/>
  <c r="AV263" i="67"/>
  <c r="AW263" i="67" s="1"/>
  <c r="AL263" i="67"/>
  <c r="AM263" i="67" s="1"/>
  <c r="AD263" i="67"/>
  <c r="AE263" i="67" s="1"/>
  <c r="U263" i="67"/>
  <c r="T263" i="67"/>
  <c r="M263" i="67"/>
  <c r="L263" i="67"/>
  <c r="BD262" i="67"/>
  <c r="BE262" i="67" s="1"/>
  <c r="AV262" i="67"/>
  <c r="AW262" i="67" s="1"/>
  <c r="AL262" i="67"/>
  <c r="AM262" i="67" s="1"/>
  <c r="AD262" i="67"/>
  <c r="AE262" i="67" s="1"/>
  <c r="U262" i="67"/>
  <c r="T262" i="67"/>
  <c r="M262" i="67"/>
  <c r="L262" i="67"/>
  <c r="BD261" i="67"/>
  <c r="BE261" i="67" s="1"/>
  <c r="AV261" i="67"/>
  <c r="AW261" i="67" s="1"/>
  <c r="AL261" i="67"/>
  <c r="AM261" i="67" s="1"/>
  <c r="AD261" i="67"/>
  <c r="AE261" i="67" s="1"/>
  <c r="U261" i="67"/>
  <c r="T261" i="67"/>
  <c r="M261" i="67"/>
  <c r="L261" i="67"/>
  <c r="BD260" i="67"/>
  <c r="BE260" i="67" s="1"/>
  <c r="AV260" i="67"/>
  <c r="AW260" i="67" s="1"/>
  <c r="AL260" i="67"/>
  <c r="AM260" i="67" s="1"/>
  <c r="AD260" i="67"/>
  <c r="AE260" i="67" s="1"/>
  <c r="U260" i="67"/>
  <c r="T260" i="67"/>
  <c r="M260" i="67"/>
  <c r="L260" i="67"/>
  <c r="BD259" i="67"/>
  <c r="BE259" i="67" s="1"/>
  <c r="AV259" i="67"/>
  <c r="AW259" i="67" s="1"/>
  <c r="AL259" i="67"/>
  <c r="AM259" i="67" s="1"/>
  <c r="AD259" i="67"/>
  <c r="AE259" i="67" s="1"/>
  <c r="U259" i="67"/>
  <c r="T259" i="67"/>
  <c r="M259" i="67"/>
  <c r="L259" i="67"/>
  <c r="BD258" i="67"/>
  <c r="BE258" i="67" s="1"/>
  <c r="AV258" i="67"/>
  <c r="AW258" i="67" s="1"/>
  <c r="AL258" i="67"/>
  <c r="AM258" i="67" s="1"/>
  <c r="AD258" i="67"/>
  <c r="AE258" i="67" s="1"/>
  <c r="U258" i="67"/>
  <c r="T258" i="67"/>
  <c r="M258" i="67"/>
  <c r="L258" i="67"/>
  <c r="BD257" i="67"/>
  <c r="BE257" i="67" s="1"/>
  <c r="AV257" i="67"/>
  <c r="AW257" i="67" s="1"/>
  <c r="AL257" i="67"/>
  <c r="AM257" i="67" s="1"/>
  <c r="AD257" i="67"/>
  <c r="AE257" i="67" s="1"/>
  <c r="U257" i="67"/>
  <c r="T257" i="67"/>
  <c r="M257" i="67"/>
  <c r="L257" i="67"/>
  <c r="BD256" i="67"/>
  <c r="BE256" i="67" s="1"/>
  <c r="AV256" i="67"/>
  <c r="AW256" i="67" s="1"/>
  <c r="AL256" i="67"/>
  <c r="AM256" i="67" s="1"/>
  <c r="AD256" i="67"/>
  <c r="AE256" i="67" s="1"/>
  <c r="U256" i="67"/>
  <c r="T256" i="67"/>
  <c r="M256" i="67"/>
  <c r="L256" i="67"/>
  <c r="BD255" i="67"/>
  <c r="BE255" i="67" s="1"/>
  <c r="AV255" i="67"/>
  <c r="AW255" i="67" s="1"/>
  <c r="AL255" i="67"/>
  <c r="AM255" i="67" s="1"/>
  <c r="AD255" i="67"/>
  <c r="AE255" i="67" s="1"/>
  <c r="T255" i="67"/>
  <c r="U255" i="67" s="1"/>
  <c r="M255" i="67"/>
  <c r="L255" i="67"/>
  <c r="BD254" i="67"/>
  <c r="BE254" i="67" s="1"/>
  <c r="AV254" i="67"/>
  <c r="AW254" i="67" s="1"/>
  <c r="AL254" i="67"/>
  <c r="AM254" i="67" s="1"/>
  <c r="AD254" i="67"/>
  <c r="AE254" i="67" s="1"/>
  <c r="U254" i="67"/>
  <c r="T254" i="67"/>
  <c r="M254" i="67"/>
  <c r="L254" i="67"/>
  <c r="BD253" i="67"/>
  <c r="BE253" i="67" s="1"/>
  <c r="AV253" i="67"/>
  <c r="AW253" i="67" s="1"/>
  <c r="AL253" i="67"/>
  <c r="AM253" i="67" s="1"/>
  <c r="AD253" i="67"/>
  <c r="AE253" i="67" s="1"/>
  <c r="U253" i="67"/>
  <c r="T253" i="67"/>
  <c r="L253" i="67"/>
  <c r="M253" i="67" s="1"/>
  <c r="BD252" i="67"/>
  <c r="BE252" i="67" s="1"/>
  <c r="AV252" i="67"/>
  <c r="AW252" i="67" s="1"/>
  <c r="AL252" i="67"/>
  <c r="AM252" i="67" s="1"/>
  <c r="AD252" i="67"/>
  <c r="AE252" i="67" s="1"/>
  <c r="T252" i="67"/>
  <c r="U252" i="67" s="1"/>
  <c r="M252" i="67"/>
  <c r="L252" i="67"/>
  <c r="BD251" i="67"/>
  <c r="BE251" i="67" s="1"/>
  <c r="AV251" i="67"/>
  <c r="AW251" i="67" s="1"/>
  <c r="AL251" i="67"/>
  <c r="AM251" i="67" s="1"/>
  <c r="AD251" i="67"/>
  <c r="AE251" i="67" s="1"/>
  <c r="U251" i="67"/>
  <c r="T251" i="67"/>
  <c r="M251" i="67"/>
  <c r="L251" i="67"/>
  <c r="BD250" i="67"/>
  <c r="BE250" i="67" s="1"/>
  <c r="AV250" i="67"/>
  <c r="AW250" i="67" s="1"/>
  <c r="AL250" i="67"/>
  <c r="AM250" i="67" s="1"/>
  <c r="AD250" i="67"/>
  <c r="AE250" i="67" s="1"/>
  <c r="U250" i="67"/>
  <c r="T250" i="67"/>
  <c r="L250" i="67"/>
  <c r="M250" i="67" s="1"/>
  <c r="BD249" i="67"/>
  <c r="BE249" i="67" s="1"/>
  <c r="AV249" i="67"/>
  <c r="AW249" i="67" s="1"/>
  <c r="AL249" i="67"/>
  <c r="AM249" i="67" s="1"/>
  <c r="AD249" i="67"/>
  <c r="AE249" i="67" s="1"/>
  <c r="T249" i="67"/>
  <c r="U249" i="67" s="1"/>
  <c r="M249" i="67"/>
  <c r="L249" i="67"/>
  <c r="BD248" i="67"/>
  <c r="BE248" i="67" s="1"/>
  <c r="AV248" i="67"/>
  <c r="AW248" i="67" s="1"/>
  <c r="AL248" i="67"/>
  <c r="AM248" i="67" s="1"/>
  <c r="AD248" i="67"/>
  <c r="AE248" i="67" s="1"/>
  <c r="U248" i="67"/>
  <c r="T248" i="67"/>
  <c r="M248" i="67"/>
  <c r="L248" i="67"/>
  <c r="BD247" i="67"/>
  <c r="BE247" i="67" s="1"/>
  <c r="AV247" i="67"/>
  <c r="AW247" i="67" s="1"/>
  <c r="AL247" i="67"/>
  <c r="AM247" i="67" s="1"/>
  <c r="AD247" i="67"/>
  <c r="AE247" i="67" s="1"/>
  <c r="U247" i="67"/>
  <c r="T247" i="67"/>
  <c r="M247" i="67"/>
  <c r="L247" i="67"/>
  <c r="BD246" i="67"/>
  <c r="BE246" i="67" s="1"/>
  <c r="AV246" i="67"/>
  <c r="AW246" i="67" s="1"/>
  <c r="AL246" i="67"/>
  <c r="AM246" i="67" s="1"/>
  <c r="AD246" i="67"/>
  <c r="AE246" i="67" s="1"/>
  <c r="T246" i="67"/>
  <c r="U246" i="67" s="1"/>
  <c r="M246" i="67"/>
  <c r="L246" i="67"/>
  <c r="BD245" i="67"/>
  <c r="BE245" i="67" s="1"/>
  <c r="AV245" i="67"/>
  <c r="AW245" i="67" s="1"/>
  <c r="AL245" i="67"/>
  <c r="AM245" i="67" s="1"/>
  <c r="AD245" i="67"/>
  <c r="AE245" i="67" s="1"/>
  <c r="U245" i="67"/>
  <c r="T245" i="67"/>
  <c r="M245" i="67"/>
  <c r="L245" i="67"/>
  <c r="BD244" i="67"/>
  <c r="BE244" i="67" s="1"/>
  <c r="AV244" i="67"/>
  <c r="AW244" i="67" s="1"/>
  <c r="AL244" i="67"/>
  <c r="AM244" i="67" s="1"/>
  <c r="AD244" i="67"/>
  <c r="AE244" i="67" s="1"/>
  <c r="U244" i="67"/>
  <c r="T244" i="67"/>
  <c r="L244" i="67"/>
  <c r="M244" i="67" s="1"/>
  <c r="BD243" i="67"/>
  <c r="BE243" i="67" s="1"/>
  <c r="AV243" i="67"/>
  <c r="AW243" i="67" s="1"/>
  <c r="AL243" i="67"/>
  <c r="AM243" i="67" s="1"/>
  <c r="AD243" i="67"/>
  <c r="AE243" i="67" s="1"/>
  <c r="T243" i="67"/>
  <c r="U243" i="67" s="1"/>
  <c r="M243" i="67"/>
  <c r="L243" i="67"/>
  <c r="BD242" i="67"/>
  <c r="BE242" i="67" s="1"/>
  <c r="AV242" i="67"/>
  <c r="AW242" i="67" s="1"/>
  <c r="AL242" i="67"/>
  <c r="AM242" i="67" s="1"/>
  <c r="AD242" i="67"/>
  <c r="AE242" i="67" s="1"/>
  <c r="U242" i="67"/>
  <c r="T242" i="67"/>
  <c r="M242" i="67"/>
  <c r="L242" i="67"/>
  <c r="BD241" i="67"/>
  <c r="BE241" i="67" s="1"/>
  <c r="AV241" i="67"/>
  <c r="AW241" i="67" s="1"/>
  <c r="AL241" i="67"/>
  <c r="AM241" i="67" s="1"/>
  <c r="AD241" i="67"/>
  <c r="AE241" i="67" s="1"/>
  <c r="U241" i="67"/>
  <c r="T241" i="67"/>
  <c r="L241" i="67"/>
  <c r="M241" i="67" s="1"/>
  <c r="BD240" i="67"/>
  <c r="BE240" i="67" s="1"/>
  <c r="AV240" i="67"/>
  <c r="AW240" i="67" s="1"/>
  <c r="AL240" i="67"/>
  <c r="AM240" i="67" s="1"/>
  <c r="AD240" i="67"/>
  <c r="AE240" i="67" s="1"/>
  <c r="T240" i="67"/>
  <c r="U240" i="67" s="1"/>
  <c r="M240" i="67"/>
  <c r="L240" i="67"/>
  <c r="BD239" i="67"/>
  <c r="BE239" i="67" s="1"/>
  <c r="AV239" i="67"/>
  <c r="AW239" i="67" s="1"/>
  <c r="AL239" i="67"/>
  <c r="AM239" i="67" s="1"/>
  <c r="AD239" i="67"/>
  <c r="AE239" i="67" s="1"/>
  <c r="U239" i="67"/>
  <c r="T239" i="67"/>
  <c r="M239" i="67"/>
  <c r="L239" i="67"/>
  <c r="BD238" i="67"/>
  <c r="BE238" i="67" s="1"/>
  <c r="AV238" i="67"/>
  <c r="AW238" i="67" s="1"/>
  <c r="AL238" i="67"/>
  <c r="AM238" i="67" s="1"/>
  <c r="AD238" i="67"/>
  <c r="AE238" i="67" s="1"/>
  <c r="U238" i="67"/>
  <c r="T238" i="67"/>
  <c r="M238" i="67"/>
  <c r="L238" i="67"/>
  <c r="BD237" i="67"/>
  <c r="BE237" i="67" s="1"/>
  <c r="AV237" i="67"/>
  <c r="AW237" i="67" s="1"/>
  <c r="AL237" i="67"/>
  <c r="AM237" i="67" s="1"/>
  <c r="AD237" i="67"/>
  <c r="AE237" i="67" s="1"/>
  <c r="T237" i="67"/>
  <c r="U237" i="67" s="1"/>
  <c r="M237" i="67"/>
  <c r="L237" i="67"/>
  <c r="BD236" i="67"/>
  <c r="BE236" i="67" s="1"/>
  <c r="AV236" i="67"/>
  <c r="AW236" i="67" s="1"/>
  <c r="AL236" i="67"/>
  <c r="AM236" i="67" s="1"/>
  <c r="AD236" i="67"/>
  <c r="AE236" i="67" s="1"/>
  <c r="U236" i="67"/>
  <c r="T236" i="67"/>
  <c r="M236" i="67"/>
  <c r="L236" i="67"/>
  <c r="BD235" i="67"/>
  <c r="BE235" i="67" s="1"/>
  <c r="AV235" i="67"/>
  <c r="AW235" i="67" s="1"/>
  <c r="AL235" i="67"/>
  <c r="AM235" i="67" s="1"/>
  <c r="AD235" i="67"/>
  <c r="AE235" i="67" s="1"/>
  <c r="U235" i="67"/>
  <c r="T235" i="67"/>
  <c r="L235" i="67"/>
  <c r="M235" i="67" s="1"/>
  <c r="BD234" i="67"/>
  <c r="BE234" i="67" s="1"/>
  <c r="AV234" i="67"/>
  <c r="AW234" i="67" s="1"/>
  <c r="AL234" i="67"/>
  <c r="AM234" i="67" s="1"/>
  <c r="AD234" i="67"/>
  <c r="AE234" i="67" s="1"/>
  <c r="T234" i="67"/>
  <c r="U234" i="67" s="1"/>
  <c r="M234" i="67"/>
  <c r="L234" i="67"/>
  <c r="BD233" i="67"/>
  <c r="BE233" i="67" s="1"/>
  <c r="AV233" i="67"/>
  <c r="AW233" i="67" s="1"/>
  <c r="AL233" i="67"/>
  <c r="AM233" i="67" s="1"/>
  <c r="AD233" i="67"/>
  <c r="AE233" i="67" s="1"/>
  <c r="U233" i="67"/>
  <c r="T233" i="67"/>
  <c r="M233" i="67"/>
  <c r="L233" i="67"/>
  <c r="BD232" i="67"/>
  <c r="BE232" i="67" s="1"/>
  <c r="AV232" i="67"/>
  <c r="AW232" i="67" s="1"/>
  <c r="AL232" i="67"/>
  <c r="AM232" i="67" s="1"/>
  <c r="AD232" i="67"/>
  <c r="AE232" i="67" s="1"/>
  <c r="U232" i="67"/>
  <c r="T232" i="67"/>
  <c r="M232" i="67"/>
  <c r="L232" i="67"/>
  <c r="BD231" i="67"/>
  <c r="BE231" i="67" s="1"/>
  <c r="AV231" i="67"/>
  <c r="AW231" i="67" s="1"/>
  <c r="AL231" i="67"/>
  <c r="AM231" i="67" s="1"/>
  <c r="AD231" i="67"/>
  <c r="AE231" i="67" s="1"/>
  <c r="T231" i="67"/>
  <c r="U231" i="67" s="1"/>
  <c r="M231" i="67"/>
  <c r="L231" i="67"/>
  <c r="BD230" i="67"/>
  <c r="BE230" i="67" s="1"/>
  <c r="AV230" i="67"/>
  <c r="AW230" i="67" s="1"/>
  <c r="AL230" i="67"/>
  <c r="AM230" i="67" s="1"/>
  <c r="AD230" i="67"/>
  <c r="AE230" i="67" s="1"/>
  <c r="T230" i="67"/>
  <c r="U230" i="67" s="1"/>
  <c r="M230" i="67"/>
  <c r="L230" i="67"/>
  <c r="BD229" i="67"/>
  <c r="BE229" i="67" s="1"/>
  <c r="AV229" i="67"/>
  <c r="AW229" i="67" s="1"/>
  <c r="AL229" i="67"/>
  <c r="AM229" i="67" s="1"/>
  <c r="AD229" i="67"/>
  <c r="AE229" i="67" s="1"/>
  <c r="U229" i="67"/>
  <c r="T229" i="67"/>
  <c r="M229" i="67"/>
  <c r="L229" i="67"/>
  <c r="BD228" i="67"/>
  <c r="BE228" i="67" s="1"/>
  <c r="AV228" i="67"/>
  <c r="AW228" i="67" s="1"/>
  <c r="AL228" i="67"/>
  <c r="AM228" i="67" s="1"/>
  <c r="AD228" i="67"/>
  <c r="AE228" i="67" s="1"/>
  <c r="T228" i="67"/>
  <c r="U228" i="67" s="1"/>
  <c r="M228" i="67"/>
  <c r="L228" i="67"/>
  <c r="BD227" i="67"/>
  <c r="BE227" i="67" s="1"/>
  <c r="AV227" i="67"/>
  <c r="AW227" i="67" s="1"/>
  <c r="AL227" i="67"/>
  <c r="AM227" i="67" s="1"/>
  <c r="AD227" i="67"/>
  <c r="AE227" i="67" s="1"/>
  <c r="T227" i="67"/>
  <c r="U227" i="67" s="1"/>
  <c r="M227" i="67"/>
  <c r="L227" i="67"/>
  <c r="BD226" i="67"/>
  <c r="BE226" i="67" s="1"/>
  <c r="AV226" i="67"/>
  <c r="AW226" i="67" s="1"/>
  <c r="AL226" i="67"/>
  <c r="AM226" i="67" s="1"/>
  <c r="AD226" i="67"/>
  <c r="AE226" i="67" s="1"/>
  <c r="U226" i="67"/>
  <c r="T226" i="67"/>
  <c r="M226" i="67"/>
  <c r="L226" i="67"/>
  <c r="BD225" i="67"/>
  <c r="BE225" i="67" s="1"/>
  <c r="AV225" i="67"/>
  <c r="AW225" i="67" s="1"/>
  <c r="AL225" i="67"/>
  <c r="AM225" i="67" s="1"/>
  <c r="AD225" i="67"/>
  <c r="AE225" i="67" s="1"/>
  <c r="T225" i="67"/>
  <c r="U225" i="67" s="1"/>
  <c r="M225" i="67"/>
  <c r="L225" i="67"/>
  <c r="BD224" i="67"/>
  <c r="BE224" i="67" s="1"/>
  <c r="AV224" i="67"/>
  <c r="AW224" i="67" s="1"/>
  <c r="AL224" i="67"/>
  <c r="AM224" i="67" s="1"/>
  <c r="AD224" i="67"/>
  <c r="AE224" i="67" s="1"/>
  <c r="T224" i="67"/>
  <c r="U224" i="67" s="1"/>
  <c r="M224" i="67"/>
  <c r="L224" i="67"/>
  <c r="BD223" i="67"/>
  <c r="BE223" i="67" s="1"/>
  <c r="AV223" i="67"/>
  <c r="AW223" i="67" s="1"/>
  <c r="AL223" i="67"/>
  <c r="AM223" i="67" s="1"/>
  <c r="AD223" i="67"/>
  <c r="AE223" i="67" s="1"/>
  <c r="T223" i="67"/>
  <c r="U223" i="67" s="1"/>
  <c r="M223" i="67"/>
  <c r="L223" i="67"/>
  <c r="BD222" i="67"/>
  <c r="BE222" i="67" s="1"/>
  <c r="AV222" i="67"/>
  <c r="AW222" i="67" s="1"/>
  <c r="AL222" i="67"/>
  <c r="AM222" i="67" s="1"/>
  <c r="AD222" i="67"/>
  <c r="AE222" i="67" s="1"/>
  <c r="U222" i="67"/>
  <c r="T222" i="67"/>
  <c r="M222" i="67"/>
  <c r="L222" i="67"/>
  <c r="BD221" i="67"/>
  <c r="BE221" i="67" s="1"/>
  <c r="AV221" i="67"/>
  <c r="AW221" i="67" s="1"/>
  <c r="AL221" i="67"/>
  <c r="AM221" i="67" s="1"/>
  <c r="AE221" i="67"/>
  <c r="AD221" i="67"/>
  <c r="T221" i="67"/>
  <c r="U221" i="67" s="1"/>
  <c r="L221" i="67"/>
  <c r="M221" i="67" s="1"/>
  <c r="BD220" i="67"/>
  <c r="BE220" i="67" s="1"/>
  <c r="AV220" i="67"/>
  <c r="AW220" i="67" s="1"/>
  <c r="AL220" i="67"/>
  <c r="AM220" i="67" s="1"/>
  <c r="AD220" i="67"/>
  <c r="AE220" i="67" s="1"/>
  <c r="T220" i="67"/>
  <c r="U220" i="67" s="1"/>
  <c r="M220" i="67"/>
  <c r="L220" i="67"/>
  <c r="BD219" i="67"/>
  <c r="BE219" i="67" s="1"/>
  <c r="AV219" i="67"/>
  <c r="AW219" i="67" s="1"/>
  <c r="AM219" i="67"/>
  <c r="AL219" i="67"/>
  <c r="AE219" i="67"/>
  <c r="AD219" i="67"/>
  <c r="U219" i="67"/>
  <c r="T219" i="67"/>
  <c r="L219" i="67"/>
  <c r="M219" i="67" s="1"/>
  <c r="BD218" i="67"/>
  <c r="BE218" i="67" s="1"/>
  <c r="AV218" i="67"/>
  <c r="AW218" i="67" s="1"/>
  <c r="AL218" i="67"/>
  <c r="AM218" i="67" s="1"/>
  <c r="AE218" i="67"/>
  <c r="AD218" i="67"/>
  <c r="U218" i="67"/>
  <c r="T218" i="67"/>
  <c r="M218" i="67"/>
  <c r="L218" i="67"/>
  <c r="BD217" i="67"/>
  <c r="BE217" i="67" s="1"/>
  <c r="AV217" i="67"/>
  <c r="AW217" i="67" s="1"/>
  <c r="AM217" i="67"/>
  <c r="AL217" i="67"/>
  <c r="AD217" i="67"/>
  <c r="AE217" i="67" s="1"/>
  <c r="U217" i="67"/>
  <c r="T217" i="67"/>
  <c r="M217" i="67"/>
  <c r="L217" i="67"/>
  <c r="BD216" i="67"/>
  <c r="BE216" i="67" s="1"/>
  <c r="AV216" i="67"/>
  <c r="AW216" i="67" s="1"/>
  <c r="AL216" i="67"/>
  <c r="AM216" i="67" s="1"/>
  <c r="AE216" i="67"/>
  <c r="AD216" i="67"/>
  <c r="T216" i="67"/>
  <c r="U216" i="67" s="1"/>
  <c r="M216" i="67"/>
  <c r="L216" i="67"/>
  <c r="BD215" i="67"/>
  <c r="BE215" i="67" s="1"/>
  <c r="AV215" i="67"/>
  <c r="AW215" i="67" s="1"/>
  <c r="AM215" i="67"/>
  <c r="AL215" i="67"/>
  <c r="AD215" i="67"/>
  <c r="AE215" i="67" s="1"/>
  <c r="U215" i="67"/>
  <c r="T215" i="67"/>
  <c r="L215" i="67"/>
  <c r="M215" i="67" s="1"/>
  <c r="BD214" i="67"/>
  <c r="BE214" i="67" s="1"/>
  <c r="AV214" i="67"/>
  <c r="AW214" i="67" s="1"/>
  <c r="AM214" i="67"/>
  <c r="AL214" i="67"/>
  <c r="AE214" i="67"/>
  <c r="AD214" i="67"/>
  <c r="T214" i="67"/>
  <c r="U214" i="67" s="1"/>
  <c r="M214" i="67"/>
  <c r="L214" i="67"/>
  <c r="BD213" i="67"/>
  <c r="BE213" i="67" s="1"/>
  <c r="AV213" i="67"/>
  <c r="AW213" i="67" s="1"/>
  <c r="AM213" i="67"/>
  <c r="AL213" i="67"/>
  <c r="AE213" i="67"/>
  <c r="AD213" i="67"/>
  <c r="T213" i="67"/>
  <c r="U213" i="67" s="1"/>
  <c r="L213" i="67"/>
  <c r="M213" i="67" s="1"/>
  <c r="BD212" i="67"/>
  <c r="BE212" i="67" s="1"/>
  <c r="AV212" i="67"/>
  <c r="AW212" i="67" s="1"/>
  <c r="AL212" i="67"/>
  <c r="AM212" i="67" s="1"/>
  <c r="AE212" i="67"/>
  <c r="AD212" i="67"/>
  <c r="U212" i="67"/>
  <c r="T212" i="67"/>
  <c r="M212" i="67"/>
  <c r="L212" i="67"/>
  <c r="BD211" i="67"/>
  <c r="BE211" i="67" s="1"/>
  <c r="AV211" i="67"/>
  <c r="AW211" i="67" s="1"/>
  <c r="AM211" i="67"/>
  <c r="AL211" i="67"/>
  <c r="AD211" i="67"/>
  <c r="AE211" i="67" s="1"/>
  <c r="U211" i="67"/>
  <c r="T211" i="67"/>
  <c r="M211" i="67"/>
  <c r="L211" i="67"/>
  <c r="BD210" i="67"/>
  <c r="BE210" i="67" s="1"/>
  <c r="AV210" i="67"/>
  <c r="AW210" i="67" s="1"/>
  <c r="AL210" i="67"/>
  <c r="AM210" i="67" s="1"/>
  <c r="AE210" i="67"/>
  <c r="AD210" i="67"/>
  <c r="T210" i="67"/>
  <c r="U210" i="67" s="1"/>
  <c r="M210" i="67"/>
  <c r="L210" i="67"/>
  <c r="BD209" i="67"/>
  <c r="BE209" i="67" s="1"/>
  <c r="AV209" i="67"/>
  <c r="AW209" i="67" s="1"/>
  <c r="AL209" i="67"/>
  <c r="AM209" i="67" s="1"/>
  <c r="AD209" i="67"/>
  <c r="AE209" i="67" s="1"/>
  <c r="U209" i="67"/>
  <c r="T209" i="67"/>
  <c r="L209" i="67"/>
  <c r="M209" i="67" s="1"/>
  <c r="BD208" i="67"/>
  <c r="BE208" i="67" s="1"/>
  <c r="AV208" i="67"/>
  <c r="AW208" i="67" s="1"/>
  <c r="AM208" i="67"/>
  <c r="AL208" i="67"/>
  <c r="AD208" i="67"/>
  <c r="AE208" i="67" s="1"/>
  <c r="T208" i="67"/>
  <c r="U208" i="67" s="1"/>
  <c r="M208" i="67"/>
  <c r="L208" i="67"/>
  <c r="BD207" i="67"/>
  <c r="BE207" i="67" s="1"/>
  <c r="AV207" i="67"/>
  <c r="AW207" i="67" s="1"/>
  <c r="AM207" i="67"/>
  <c r="AL207" i="67"/>
  <c r="AE207" i="67"/>
  <c r="AD207" i="67"/>
  <c r="U207" i="67"/>
  <c r="T207" i="67"/>
  <c r="L207" i="67"/>
  <c r="M207" i="67" s="1"/>
  <c r="BD206" i="67"/>
  <c r="BE206" i="67" s="1"/>
  <c r="AV206" i="67"/>
  <c r="AW206" i="67" s="1"/>
  <c r="AL206" i="67"/>
  <c r="AM206" i="67" s="1"/>
  <c r="AE206" i="67"/>
  <c r="AD206" i="67"/>
  <c r="U206" i="67"/>
  <c r="T206" i="67"/>
  <c r="L206" i="67"/>
  <c r="M206" i="67" s="1"/>
  <c r="BD205" i="67"/>
  <c r="BE205" i="67" s="1"/>
  <c r="AV205" i="67"/>
  <c r="AW205" i="67" s="1"/>
  <c r="AM205" i="67"/>
  <c r="AL205" i="67"/>
  <c r="AD205" i="67"/>
  <c r="AE205" i="67" s="1"/>
  <c r="U205" i="67"/>
  <c r="T205" i="67"/>
  <c r="M205" i="67"/>
  <c r="L205" i="67"/>
  <c r="BD204" i="67"/>
  <c r="BE204" i="67" s="1"/>
  <c r="AV204" i="67"/>
  <c r="AW204" i="67" s="1"/>
  <c r="AL204" i="67"/>
  <c r="AM204" i="67" s="1"/>
  <c r="AE204" i="67"/>
  <c r="AD204" i="67"/>
  <c r="T204" i="67"/>
  <c r="U204" i="67" s="1"/>
  <c r="M204" i="67"/>
  <c r="L204" i="67"/>
  <c r="BD203" i="67"/>
  <c r="BE203" i="67" s="1"/>
  <c r="AV203" i="67"/>
  <c r="AW203" i="67" s="1"/>
  <c r="AL203" i="67"/>
  <c r="AM203" i="67" s="1"/>
  <c r="AD203" i="67"/>
  <c r="AE203" i="67" s="1"/>
  <c r="U203" i="67"/>
  <c r="T203" i="67"/>
  <c r="L203" i="67"/>
  <c r="M203" i="67" s="1"/>
  <c r="BD202" i="67"/>
  <c r="BE202" i="67" s="1"/>
  <c r="AV202" i="67"/>
  <c r="AW202" i="67" s="1"/>
  <c r="AM202" i="67"/>
  <c r="AL202" i="67"/>
  <c r="AD202" i="67"/>
  <c r="AE202" i="67" s="1"/>
  <c r="T202" i="67"/>
  <c r="U202" i="67" s="1"/>
  <c r="M202" i="67"/>
  <c r="L202" i="67"/>
  <c r="BD201" i="67"/>
  <c r="BE201" i="67" s="1"/>
  <c r="AV201" i="67"/>
  <c r="AW201" i="67" s="1"/>
  <c r="AM201" i="67"/>
  <c r="AL201" i="67"/>
  <c r="AE201" i="67"/>
  <c r="AD201" i="67"/>
  <c r="U201" i="67"/>
  <c r="T201" i="67"/>
  <c r="L201" i="67"/>
  <c r="M201" i="67" s="1"/>
  <c r="BD200" i="67"/>
  <c r="BE200" i="67" s="1"/>
  <c r="AV200" i="67"/>
  <c r="AW200" i="67" s="1"/>
  <c r="AL200" i="67"/>
  <c r="AM200" i="67" s="1"/>
  <c r="AE200" i="67"/>
  <c r="AD200" i="67"/>
  <c r="U200" i="67"/>
  <c r="T200" i="67"/>
  <c r="M200" i="67"/>
  <c r="L200" i="67"/>
  <c r="BD199" i="67"/>
  <c r="BE199" i="67" s="1"/>
  <c r="AV199" i="67"/>
  <c r="AW199" i="67" s="1"/>
  <c r="AM199" i="67"/>
  <c r="AL199" i="67"/>
  <c r="AD199" i="67"/>
  <c r="AE199" i="67" s="1"/>
  <c r="U199" i="67"/>
  <c r="T199" i="67"/>
  <c r="M199" i="67"/>
  <c r="L199" i="67"/>
  <c r="BD198" i="67"/>
  <c r="BE198" i="67" s="1"/>
  <c r="AV198" i="67"/>
  <c r="AW198" i="67" s="1"/>
  <c r="AL198" i="67"/>
  <c r="AM198" i="67" s="1"/>
  <c r="AE198" i="67"/>
  <c r="AD198" i="67"/>
  <c r="T198" i="67"/>
  <c r="U198" i="67" s="1"/>
  <c r="M198" i="67"/>
  <c r="L198" i="67"/>
  <c r="BD197" i="67"/>
  <c r="BE197" i="67" s="1"/>
  <c r="AV197" i="67"/>
  <c r="AW197" i="67" s="1"/>
  <c r="AL197" i="67"/>
  <c r="AM197" i="67" s="1"/>
  <c r="AD197" i="67"/>
  <c r="AE197" i="67" s="1"/>
  <c r="U197" i="67"/>
  <c r="T197" i="67"/>
  <c r="L197" i="67"/>
  <c r="M197" i="67" s="1"/>
  <c r="BD196" i="67"/>
  <c r="BE196" i="67" s="1"/>
  <c r="AV196" i="67"/>
  <c r="AW196" i="67" s="1"/>
  <c r="AM196" i="67"/>
  <c r="AL196" i="67"/>
  <c r="AE196" i="67"/>
  <c r="AD196" i="67"/>
  <c r="T196" i="67"/>
  <c r="U196" i="67" s="1"/>
  <c r="M196" i="67"/>
  <c r="L196" i="67"/>
  <c r="BD195" i="67"/>
  <c r="BE195" i="67" s="1"/>
  <c r="AV195" i="67"/>
  <c r="AW195" i="67" s="1"/>
  <c r="AM195" i="67"/>
  <c r="AL195" i="67"/>
  <c r="AE195" i="67"/>
  <c r="AD195" i="67"/>
  <c r="T195" i="67"/>
  <c r="U195" i="67" s="1"/>
  <c r="L195" i="67"/>
  <c r="M195" i="67" s="1"/>
  <c r="BE194" i="67"/>
  <c r="BD194" i="67"/>
  <c r="AV194" i="67"/>
  <c r="AW194" i="67" s="1"/>
  <c r="AM194" i="67"/>
  <c r="AL194" i="67"/>
  <c r="AE194" i="67"/>
  <c r="AD194" i="67"/>
  <c r="U194" i="67"/>
  <c r="T194" i="67"/>
  <c r="L194" i="67"/>
  <c r="M194" i="67" s="1"/>
  <c r="BE193" i="67"/>
  <c r="BD193" i="67"/>
  <c r="AV193" i="67"/>
  <c r="AW193" i="67" s="1"/>
  <c r="AM193" i="67"/>
  <c r="AL193" i="67"/>
  <c r="AE193" i="67"/>
  <c r="AD193" i="67"/>
  <c r="U193" i="67"/>
  <c r="T193" i="67"/>
  <c r="L193" i="67"/>
  <c r="M193" i="67" s="1"/>
  <c r="BE192" i="67"/>
  <c r="BD192" i="67"/>
  <c r="AV192" i="67"/>
  <c r="AW192" i="67" s="1"/>
  <c r="AM192" i="67"/>
  <c r="AL192" i="67"/>
  <c r="AE192" i="67"/>
  <c r="AD192" i="67"/>
  <c r="U192" i="67"/>
  <c r="T192" i="67"/>
  <c r="L192" i="67"/>
  <c r="M192" i="67" s="1"/>
  <c r="BE191" i="67"/>
  <c r="BD191" i="67"/>
  <c r="AV191" i="67"/>
  <c r="AW191" i="67" s="1"/>
  <c r="AM191" i="67"/>
  <c r="AL191" i="67"/>
  <c r="AE191" i="67"/>
  <c r="AD191" i="67"/>
  <c r="U191" i="67"/>
  <c r="T191" i="67"/>
  <c r="L191" i="67"/>
  <c r="M191" i="67" s="1"/>
  <c r="BE190" i="67"/>
  <c r="BD190" i="67"/>
  <c r="AV190" i="67"/>
  <c r="AW190" i="67" s="1"/>
  <c r="AM190" i="67"/>
  <c r="AL190" i="67"/>
  <c r="AE190" i="67"/>
  <c r="AD190" i="67"/>
  <c r="T190" i="67"/>
  <c r="U190" i="67" s="1"/>
  <c r="L190" i="67"/>
  <c r="M190" i="67" s="1"/>
  <c r="BE189" i="67"/>
  <c r="BD189" i="67"/>
  <c r="AV189" i="67"/>
  <c r="AW189" i="67" s="1"/>
  <c r="AM189" i="67"/>
  <c r="AL189" i="67"/>
  <c r="AE189" i="67"/>
  <c r="AD189" i="67"/>
  <c r="T189" i="67"/>
  <c r="U189" i="67" s="1"/>
  <c r="L189" i="67"/>
  <c r="M189" i="67" s="1"/>
  <c r="BE188" i="67"/>
  <c r="BD188" i="67"/>
  <c r="AV188" i="67"/>
  <c r="AW188" i="67" s="1"/>
  <c r="AM188" i="67"/>
  <c r="AL188" i="67"/>
  <c r="AE188" i="67"/>
  <c r="AD188" i="67"/>
  <c r="U188" i="67"/>
  <c r="T188" i="67"/>
  <c r="L188" i="67"/>
  <c r="M188" i="67" s="1"/>
  <c r="BE187" i="67"/>
  <c r="BD187" i="67"/>
  <c r="AV187" i="67"/>
  <c r="AW187" i="67" s="1"/>
  <c r="AM187" i="67"/>
  <c r="AL187" i="67"/>
  <c r="AE187" i="67"/>
  <c r="AD187" i="67"/>
  <c r="U187" i="67"/>
  <c r="T187" i="67"/>
  <c r="L187" i="67"/>
  <c r="M187" i="67" s="1"/>
  <c r="BE186" i="67"/>
  <c r="BD186" i="67"/>
  <c r="AV186" i="67"/>
  <c r="AW186" i="67" s="1"/>
  <c r="AM186" i="67"/>
  <c r="AL186" i="67"/>
  <c r="AE186" i="67"/>
  <c r="AD186" i="67"/>
  <c r="U186" i="67"/>
  <c r="T186" i="67"/>
  <c r="L186" i="67"/>
  <c r="M186" i="67" s="1"/>
  <c r="BE185" i="67"/>
  <c r="BD185" i="67"/>
  <c r="AV185" i="67"/>
  <c r="AW185" i="67" s="1"/>
  <c r="AM185" i="67"/>
  <c r="AL185" i="67"/>
  <c r="AE185" i="67"/>
  <c r="AD185" i="67"/>
  <c r="U185" i="67"/>
  <c r="T185" i="67"/>
  <c r="L185" i="67"/>
  <c r="M185" i="67" s="1"/>
  <c r="BE184" i="67"/>
  <c r="BD184" i="67"/>
  <c r="AV184" i="67"/>
  <c r="AW184" i="67" s="1"/>
  <c r="AM184" i="67"/>
  <c r="AL184" i="67"/>
  <c r="AE184" i="67"/>
  <c r="AD184" i="67"/>
  <c r="T184" i="67"/>
  <c r="U184" i="67" s="1"/>
  <c r="L184" i="67"/>
  <c r="M184" i="67" s="1"/>
  <c r="BE183" i="67"/>
  <c r="BD183" i="67"/>
  <c r="AV183" i="67"/>
  <c r="AW183" i="67" s="1"/>
  <c r="AM183" i="67"/>
  <c r="AL183" i="67"/>
  <c r="AE183" i="67"/>
  <c r="AD183" i="67"/>
  <c r="T183" i="67"/>
  <c r="U183" i="67" s="1"/>
  <c r="L183" i="67"/>
  <c r="M183" i="67" s="1"/>
  <c r="BE182" i="67"/>
  <c r="BD182" i="67"/>
  <c r="AV182" i="67"/>
  <c r="AW182" i="67" s="1"/>
  <c r="AM182" i="67"/>
  <c r="AL182" i="67"/>
  <c r="AE182" i="67"/>
  <c r="AD182" i="67"/>
  <c r="U182" i="67"/>
  <c r="T182" i="67"/>
  <c r="L182" i="67"/>
  <c r="M182" i="67" s="1"/>
  <c r="BE181" i="67"/>
  <c r="BD181" i="67"/>
  <c r="AV181" i="67"/>
  <c r="AW181" i="67" s="1"/>
  <c r="AM181" i="67"/>
  <c r="AL181" i="67"/>
  <c r="AE181" i="67"/>
  <c r="AD181" i="67"/>
  <c r="U181" i="67"/>
  <c r="T181" i="67"/>
  <c r="L181" i="67"/>
  <c r="M181" i="67" s="1"/>
  <c r="BE180" i="67"/>
  <c r="BD180" i="67"/>
  <c r="AV180" i="67"/>
  <c r="AW180" i="67" s="1"/>
  <c r="AM180" i="67"/>
  <c r="AL180" i="67"/>
  <c r="AE180" i="67"/>
  <c r="AD180" i="67"/>
  <c r="U180" i="67"/>
  <c r="T180" i="67"/>
  <c r="L180" i="67"/>
  <c r="M180" i="67" s="1"/>
  <c r="BE179" i="67"/>
  <c r="BD179" i="67"/>
  <c r="AV179" i="67"/>
  <c r="AW179" i="67" s="1"/>
  <c r="AM179" i="67"/>
  <c r="AL179" i="67"/>
  <c r="AE179" i="67"/>
  <c r="AD179" i="67"/>
  <c r="U179" i="67"/>
  <c r="T179" i="67"/>
  <c r="L179" i="67"/>
  <c r="M179" i="67" s="1"/>
  <c r="BE178" i="67"/>
  <c r="BD178" i="67"/>
  <c r="AV178" i="67"/>
  <c r="AW178" i="67" s="1"/>
  <c r="AM178" i="67"/>
  <c r="AL178" i="67"/>
  <c r="AE178" i="67"/>
  <c r="AD178" i="67"/>
  <c r="T178" i="67"/>
  <c r="U178" i="67" s="1"/>
  <c r="L178" i="67"/>
  <c r="M178" i="67" s="1"/>
  <c r="BE177" i="67"/>
  <c r="BD177" i="67"/>
  <c r="AV177" i="67"/>
  <c r="AW177" i="67" s="1"/>
  <c r="AM177" i="67"/>
  <c r="AL177" i="67"/>
  <c r="AE177" i="67"/>
  <c r="AD177" i="67"/>
  <c r="T177" i="67"/>
  <c r="U177" i="67" s="1"/>
  <c r="L177" i="67"/>
  <c r="M177" i="67" s="1"/>
  <c r="BE176" i="67"/>
  <c r="BD176" i="67"/>
  <c r="AV176" i="67"/>
  <c r="AW176" i="67" s="1"/>
  <c r="AM176" i="67"/>
  <c r="AL176" i="67"/>
  <c r="AE176" i="67"/>
  <c r="AD176" i="67"/>
  <c r="U176" i="67"/>
  <c r="T176" i="67"/>
  <c r="L176" i="67"/>
  <c r="M176" i="67" s="1"/>
  <c r="BE175" i="67"/>
  <c r="BD175" i="67"/>
  <c r="AV175" i="67"/>
  <c r="AW175" i="67" s="1"/>
  <c r="AM175" i="67"/>
  <c r="AL175" i="67"/>
  <c r="AE175" i="67"/>
  <c r="AD175" i="67"/>
  <c r="U175" i="67"/>
  <c r="T175" i="67"/>
  <c r="L175" i="67"/>
  <c r="M175" i="67" s="1"/>
  <c r="BE174" i="67"/>
  <c r="BD174" i="67"/>
  <c r="AV174" i="67"/>
  <c r="AW174" i="67" s="1"/>
  <c r="AM174" i="67"/>
  <c r="AL174" i="67"/>
  <c r="AE174" i="67"/>
  <c r="AD174" i="67"/>
  <c r="U174" i="67"/>
  <c r="T174" i="67"/>
  <c r="L174" i="67"/>
  <c r="M174" i="67" s="1"/>
  <c r="BE173" i="67"/>
  <c r="BD173" i="67"/>
  <c r="AV173" i="67"/>
  <c r="AW173" i="67" s="1"/>
  <c r="AM173" i="67"/>
  <c r="AL173" i="67"/>
  <c r="AE173" i="67"/>
  <c r="AD173" i="67"/>
  <c r="U173" i="67"/>
  <c r="T173" i="67"/>
  <c r="L173" i="67"/>
  <c r="M173" i="67" s="1"/>
  <c r="BE172" i="67"/>
  <c r="BD172" i="67"/>
  <c r="AV172" i="67"/>
  <c r="AW172" i="67" s="1"/>
  <c r="AM172" i="67"/>
  <c r="AL172" i="67"/>
  <c r="AE172" i="67"/>
  <c r="AD172" i="67"/>
  <c r="T172" i="67"/>
  <c r="U172" i="67" s="1"/>
  <c r="L172" i="67"/>
  <c r="M172" i="67" s="1"/>
  <c r="BE171" i="67"/>
  <c r="BD171" i="67"/>
  <c r="AV171" i="67"/>
  <c r="AW171" i="67" s="1"/>
  <c r="AM171" i="67"/>
  <c r="AL171" i="67"/>
  <c r="AE171" i="67"/>
  <c r="AD171" i="67"/>
  <c r="T171" i="67"/>
  <c r="U171" i="67" s="1"/>
  <c r="L171" i="67"/>
  <c r="M171" i="67" s="1"/>
  <c r="BE170" i="67"/>
  <c r="BD170" i="67"/>
  <c r="AV170" i="67"/>
  <c r="AW170" i="67" s="1"/>
  <c r="AM170" i="67"/>
  <c r="AL170" i="67"/>
  <c r="AE170" i="67"/>
  <c r="AD170" i="67"/>
  <c r="U170" i="67"/>
  <c r="T170" i="67"/>
  <c r="L170" i="67"/>
  <c r="M170" i="67" s="1"/>
  <c r="BE169" i="67"/>
  <c r="BD169" i="67"/>
  <c r="AV169" i="67"/>
  <c r="AW169" i="67" s="1"/>
  <c r="AM169" i="67"/>
  <c r="AL169" i="67"/>
  <c r="AE169" i="67"/>
  <c r="AD169" i="67"/>
  <c r="U169" i="67"/>
  <c r="T169" i="67"/>
  <c r="L169" i="67"/>
  <c r="M169" i="67" s="1"/>
  <c r="BE168" i="67"/>
  <c r="BD168" i="67"/>
  <c r="AV168" i="67"/>
  <c r="AW168" i="67" s="1"/>
  <c r="AM168" i="67"/>
  <c r="AL168" i="67"/>
  <c r="AE168" i="67"/>
  <c r="AD168" i="67"/>
  <c r="U168" i="67"/>
  <c r="T168" i="67"/>
  <c r="L168" i="67"/>
  <c r="M168" i="67" s="1"/>
  <c r="BE167" i="67"/>
  <c r="BD167" i="67"/>
  <c r="AV167" i="67"/>
  <c r="AW167" i="67" s="1"/>
  <c r="AM167" i="67"/>
  <c r="AL167" i="67"/>
  <c r="AE167" i="67"/>
  <c r="AD167" i="67"/>
  <c r="U167" i="67"/>
  <c r="T167" i="67"/>
  <c r="L167" i="67"/>
  <c r="M167" i="67" s="1"/>
  <c r="BE166" i="67"/>
  <c r="BD166" i="67"/>
  <c r="AV166" i="67"/>
  <c r="AW166" i="67" s="1"/>
  <c r="AM166" i="67"/>
  <c r="AL166" i="67"/>
  <c r="AE166" i="67"/>
  <c r="AD166" i="67"/>
  <c r="T166" i="67"/>
  <c r="U166" i="67" s="1"/>
  <c r="L166" i="67"/>
  <c r="M166" i="67" s="1"/>
  <c r="BE165" i="67"/>
  <c r="BD165" i="67"/>
  <c r="AV165" i="67"/>
  <c r="AW165" i="67" s="1"/>
  <c r="AM165" i="67"/>
  <c r="AL165" i="67"/>
  <c r="AE165" i="67"/>
  <c r="AD165" i="67"/>
  <c r="T165" i="67"/>
  <c r="U165" i="67" s="1"/>
  <c r="L165" i="67"/>
  <c r="M165" i="67" s="1"/>
  <c r="BE164" i="67"/>
  <c r="BD164" i="67"/>
  <c r="AV164" i="67"/>
  <c r="AW164" i="67" s="1"/>
  <c r="AM164" i="67"/>
  <c r="AL164" i="67"/>
  <c r="AE164" i="67"/>
  <c r="AD164" i="67"/>
  <c r="U164" i="67"/>
  <c r="T164" i="67"/>
  <c r="L164" i="67"/>
  <c r="M164" i="67" s="1"/>
  <c r="BE163" i="67"/>
  <c r="BD163" i="67"/>
  <c r="AV163" i="67"/>
  <c r="AW163" i="67" s="1"/>
  <c r="AM163" i="67"/>
  <c r="AL163" i="67"/>
  <c r="AE163" i="67"/>
  <c r="AD163" i="67"/>
  <c r="U163" i="67"/>
  <c r="T163" i="67"/>
  <c r="L163" i="67"/>
  <c r="M163" i="67" s="1"/>
  <c r="BE162" i="67"/>
  <c r="BD162" i="67"/>
  <c r="AV162" i="67"/>
  <c r="AW162" i="67" s="1"/>
  <c r="AM162" i="67"/>
  <c r="AL162" i="67"/>
  <c r="AE162" i="67"/>
  <c r="AD162" i="67"/>
  <c r="U162" i="67"/>
  <c r="T162" i="67"/>
  <c r="L162" i="67"/>
  <c r="M162" i="67" s="1"/>
  <c r="BE161" i="67"/>
  <c r="BD161" i="67"/>
  <c r="AV161" i="67"/>
  <c r="AW161" i="67" s="1"/>
  <c r="AM161" i="67"/>
  <c r="AL161" i="67"/>
  <c r="AE161" i="67"/>
  <c r="AD161" i="67"/>
  <c r="U161" i="67"/>
  <c r="T161" i="67"/>
  <c r="L161" i="67"/>
  <c r="M161" i="67" s="1"/>
  <c r="BE160" i="67"/>
  <c r="BD160" i="67"/>
  <c r="AV160" i="67"/>
  <c r="AW160" i="67" s="1"/>
  <c r="AM160" i="67"/>
  <c r="AL160" i="67"/>
  <c r="AE160" i="67"/>
  <c r="AD160" i="67"/>
  <c r="T160" i="67"/>
  <c r="U160" i="67" s="1"/>
  <c r="L160" i="67"/>
  <c r="M160" i="67" s="1"/>
  <c r="BE159" i="67"/>
  <c r="BD159" i="67"/>
  <c r="AV159" i="67"/>
  <c r="AW159" i="67" s="1"/>
  <c r="AM159" i="67"/>
  <c r="AL159" i="67"/>
  <c r="AE159" i="67"/>
  <c r="AD159" i="67"/>
  <c r="T159" i="67"/>
  <c r="U159" i="67" s="1"/>
  <c r="L159" i="67"/>
  <c r="M159" i="67" s="1"/>
  <c r="BE158" i="67"/>
  <c r="BD158" i="67"/>
  <c r="AV158" i="67"/>
  <c r="AW158" i="67" s="1"/>
  <c r="AM158" i="67"/>
  <c r="AL158" i="67"/>
  <c r="AE158" i="67"/>
  <c r="AD158" i="67"/>
  <c r="U158" i="67"/>
  <c r="T158" i="67"/>
  <c r="L158" i="67"/>
  <c r="M158" i="67" s="1"/>
  <c r="BE157" i="67"/>
  <c r="BD157" i="67"/>
  <c r="AV157" i="67"/>
  <c r="AW157" i="67" s="1"/>
  <c r="AM157" i="67"/>
  <c r="AL157" i="67"/>
  <c r="AE157" i="67"/>
  <c r="AD157" i="67"/>
  <c r="U157" i="67"/>
  <c r="T157" i="67"/>
  <c r="L157" i="67"/>
  <c r="M157" i="67" s="1"/>
  <c r="BE156" i="67"/>
  <c r="BD156" i="67"/>
  <c r="AV156" i="67"/>
  <c r="AW156" i="67" s="1"/>
  <c r="AM156" i="67"/>
  <c r="AL156" i="67"/>
  <c r="AE156" i="67"/>
  <c r="AD156" i="67"/>
  <c r="U156" i="67"/>
  <c r="T156" i="67"/>
  <c r="L156" i="67"/>
  <c r="M156" i="67" s="1"/>
  <c r="BE155" i="67"/>
  <c r="BD155" i="67"/>
  <c r="AV155" i="67"/>
  <c r="AW155" i="67" s="1"/>
  <c r="AM155" i="67"/>
  <c r="AL155" i="67"/>
  <c r="AE155" i="67"/>
  <c r="AD155" i="67"/>
  <c r="U155" i="67"/>
  <c r="T155" i="67"/>
  <c r="L155" i="67"/>
  <c r="M155" i="67" s="1"/>
  <c r="BE154" i="67"/>
  <c r="BD154" i="67"/>
  <c r="AV154" i="67"/>
  <c r="AW154" i="67" s="1"/>
  <c r="AM154" i="67"/>
  <c r="AL154" i="67"/>
  <c r="AE154" i="67"/>
  <c r="AD154" i="67"/>
  <c r="T154" i="67"/>
  <c r="U154" i="67" s="1"/>
  <c r="L154" i="67"/>
  <c r="M154" i="67" s="1"/>
  <c r="BE153" i="67"/>
  <c r="BD153" i="67"/>
  <c r="AV153" i="67"/>
  <c r="AW153" i="67" s="1"/>
  <c r="AM153" i="67"/>
  <c r="AL153" i="67"/>
  <c r="AE153" i="67"/>
  <c r="AD153" i="67"/>
  <c r="T153" i="67"/>
  <c r="U153" i="67" s="1"/>
  <c r="L153" i="67"/>
  <c r="M153" i="67" s="1"/>
  <c r="BE152" i="67"/>
  <c r="BD152" i="67"/>
  <c r="AV152" i="67"/>
  <c r="AW152" i="67" s="1"/>
  <c r="AM152" i="67"/>
  <c r="AL152" i="67"/>
  <c r="AE152" i="67"/>
  <c r="AD152" i="67"/>
  <c r="T152" i="67"/>
  <c r="U152" i="67" s="1"/>
  <c r="M152" i="67"/>
  <c r="L152" i="67"/>
  <c r="BE151" i="67"/>
  <c r="BD151" i="67"/>
  <c r="AV151" i="67"/>
  <c r="AW151" i="67" s="1"/>
  <c r="AM151" i="67"/>
  <c r="AL151" i="67"/>
  <c r="AE151" i="67"/>
  <c r="AD151" i="67"/>
  <c r="U151" i="67"/>
  <c r="T151" i="67"/>
  <c r="L151" i="67"/>
  <c r="M151" i="67" s="1"/>
  <c r="BE150" i="67"/>
  <c r="BD150" i="67"/>
  <c r="AV150" i="67"/>
  <c r="AW150" i="67" s="1"/>
  <c r="AM150" i="67"/>
  <c r="AL150" i="67"/>
  <c r="AE150" i="67"/>
  <c r="AD150" i="67"/>
  <c r="T150" i="67"/>
  <c r="U150" i="67" s="1"/>
  <c r="L150" i="67"/>
  <c r="M150" i="67" s="1"/>
  <c r="BE149" i="67"/>
  <c r="BD149" i="67"/>
  <c r="AV149" i="67"/>
  <c r="AW149" i="67" s="1"/>
  <c r="AM149" i="67"/>
  <c r="AL149" i="67"/>
  <c r="AE149" i="67"/>
  <c r="AD149" i="67"/>
  <c r="U149" i="67"/>
  <c r="T149" i="67"/>
  <c r="M149" i="67"/>
  <c r="L149" i="67"/>
  <c r="BE148" i="67"/>
  <c r="BD148" i="67"/>
  <c r="AV148" i="67"/>
  <c r="AW148" i="67" s="1"/>
  <c r="AM148" i="67"/>
  <c r="AL148" i="67"/>
  <c r="AE148" i="67"/>
  <c r="AD148" i="67"/>
  <c r="T148" i="67"/>
  <c r="U148" i="67" s="1"/>
  <c r="L148" i="67"/>
  <c r="M148" i="67" s="1"/>
  <c r="BE147" i="67"/>
  <c r="BD147" i="67"/>
  <c r="AV147" i="67"/>
  <c r="AW147" i="67" s="1"/>
  <c r="AM147" i="67"/>
  <c r="AL147" i="67"/>
  <c r="AE147" i="67"/>
  <c r="AD147" i="67"/>
  <c r="U147" i="67"/>
  <c r="T147" i="67"/>
  <c r="M147" i="67"/>
  <c r="L147" i="67"/>
  <c r="BE146" i="67"/>
  <c r="BD146" i="67"/>
  <c r="AV146" i="67"/>
  <c r="AW146" i="67" s="1"/>
  <c r="AM146" i="67"/>
  <c r="AL146" i="67"/>
  <c r="AE146" i="67"/>
  <c r="AD146" i="67"/>
  <c r="T146" i="67"/>
  <c r="U146" i="67" s="1"/>
  <c r="L146" i="67"/>
  <c r="M146" i="67" s="1"/>
  <c r="BE145" i="67"/>
  <c r="BD145" i="67"/>
  <c r="AV145" i="67"/>
  <c r="AW145" i="67" s="1"/>
  <c r="AM145" i="67"/>
  <c r="AL145" i="67"/>
  <c r="AE145" i="67"/>
  <c r="AD145" i="67"/>
  <c r="U145" i="67"/>
  <c r="T145" i="67"/>
  <c r="M145" i="67"/>
  <c r="L145" i="67"/>
  <c r="BE144" i="67"/>
  <c r="BD144" i="67"/>
  <c r="AV144" i="67"/>
  <c r="AW144" i="67" s="1"/>
  <c r="AM144" i="67"/>
  <c r="AL144" i="67"/>
  <c r="AE144" i="67"/>
  <c r="AD144" i="67"/>
  <c r="T144" i="67"/>
  <c r="U144" i="67" s="1"/>
  <c r="L144" i="67"/>
  <c r="M144" i="67" s="1"/>
  <c r="BE143" i="67"/>
  <c r="BD143" i="67"/>
  <c r="AV143" i="67"/>
  <c r="AW143" i="67" s="1"/>
  <c r="AM143" i="67"/>
  <c r="AL143" i="67"/>
  <c r="AE143" i="67"/>
  <c r="AD143" i="67"/>
  <c r="T143" i="67"/>
  <c r="U143" i="67" s="1"/>
  <c r="M143" i="67"/>
  <c r="L143" i="67"/>
  <c r="BE142" i="67"/>
  <c r="BD142" i="67"/>
  <c r="AV142" i="67"/>
  <c r="AW142" i="67" s="1"/>
  <c r="AM142" i="67"/>
  <c r="AL142" i="67"/>
  <c r="AE142" i="67"/>
  <c r="AD142" i="67"/>
  <c r="U142" i="67"/>
  <c r="T142" i="67"/>
  <c r="L142" i="67"/>
  <c r="M142" i="67" s="1"/>
  <c r="BE141" i="67"/>
  <c r="BD141" i="67"/>
  <c r="AV141" i="67"/>
  <c r="AW141" i="67" s="1"/>
  <c r="AM141" i="67"/>
  <c r="AL141" i="67"/>
  <c r="AE141" i="67"/>
  <c r="AD141" i="67"/>
  <c r="T141" i="67"/>
  <c r="U141" i="67" s="1"/>
  <c r="L141" i="67"/>
  <c r="M141" i="67" s="1"/>
  <c r="BE140" i="67"/>
  <c r="BD140" i="67"/>
  <c r="AV140" i="67"/>
  <c r="AW140" i="67" s="1"/>
  <c r="AM140" i="67"/>
  <c r="AL140" i="67"/>
  <c r="AE140" i="67"/>
  <c r="AD140" i="67"/>
  <c r="T140" i="67"/>
  <c r="U140" i="67" s="1"/>
  <c r="M140" i="67"/>
  <c r="L140" i="67"/>
  <c r="BE139" i="67"/>
  <c r="BD139" i="67"/>
  <c r="AV139" i="67"/>
  <c r="AW139" i="67" s="1"/>
  <c r="AM139" i="67"/>
  <c r="AL139" i="67"/>
  <c r="AE139" i="67"/>
  <c r="AD139" i="67"/>
  <c r="U139" i="67"/>
  <c r="T139" i="67"/>
  <c r="L139" i="67"/>
  <c r="M139" i="67" s="1"/>
  <c r="BE138" i="67"/>
  <c r="BD138" i="67"/>
  <c r="AV138" i="67"/>
  <c r="AW138" i="67" s="1"/>
  <c r="AM138" i="67"/>
  <c r="AL138" i="67"/>
  <c r="AE138" i="67"/>
  <c r="AD138" i="67"/>
  <c r="T138" i="67"/>
  <c r="U138" i="67" s="1"/>
  <c r="L138" i="67"/>
  <c r="M138" i="67" s="1"/>
  <c r="BE137" i="67"/>
  <c r="BD137" i="67"/>
  <c r="AV137" i="67"/>
  <c r="AW137" i="67" s="1"/>
  <c r="AM137" i="67"/>
  <c r="AL137" i="67"/>
  <c r="AE137" i="67"/>
  <c r="AD137" i="67"/>
  <c r="T137" i="67"/>
  <c r="U137" i="67" s="1"/>
  <c r="L137" i="67"/>
  <c r="M137" i="67" s="1"/>
  <c r="BE136" i="67"/>
  <c r="BD136" i="67"/>
  <c r="AV136" i="67"/>
  <c r="AW136" i="67" s="1"/>
  <c r="AM136" i="67"/>
  <c r="AL136" i="67"/>
  <c r="AE136" i="67"/>
  <c r="AD136" i="67"/>
  <c r="T136" i="67"/>
  <c r="U136" i="67" s="1"/>
  <c r="L136" i="67"/>
  <c r="M136" i="67" s="1"/>
  <c r="BE135" i="67"/>
  <c r="BD135" i="67"/>
  <c r="AV135" i="67"/>
  <c r="AW135" i="67" s="1"/>
  <c r="AL135" i="67"/>
  <c r="AM135" i="67" s="1"/>
  <c r="AE135" i="67"/>
  <c r="AD135" i="67"/>
  <c r="T135" i="67"/>
  <c r="U135" i="67" s="1"/>
  <c r="L135" i="67"/>
  <c r="M135" i="67" s="1"/>
  <c r="BE134" i="67"/>
  <c r="BD134" i="67"/>
  <c r="AW134" i="67"/>
  <c r="AV134" i="67"/>
  <c r="AL134" i="67"/>
  <c r="AM134" i="67" s="1"/>
  <c r="AE134" i="67"/>
  <c r="AD134" i="67"/>
  <c r="T134" i="67"/>
  <c r="U134" i="67" s="1"/>
  <c r="L134" i="67"/>
  <c r="M134" i="67" s="1"/>
  <c r="BE133" i="67"/>
  <c r="BD133" i="67"/>
  <c r="AV133" i="67"/>
  <c r="AW133" i="67" s="1"/>
  <c r="AL133" i="67"/>
  <c r="AM133" i="67" s="1"/>
  <c r="AE133" i="67"/>
  <c r="AD133" i="67"/>
  <c r="T133" i="67"/>
  <c r="U133" i="67" s="1"/>
  <c r="L133" i="67"/>
  <c r="M133" i="67" s="1"/>
  <c r="BE132" i="67"/>
  <c r="BD132" i="67"/>
  <c r="AW132" i="67"/>
  <c r="AV132" i="67"/>
  <c r="AL132" i="67"/>
  <c r="AM132" i="67" s="1"/>
  <c r="AE132" i="67"/>
  <c r="AD132" i="67"/>
  <c r="T132" i="67"/>
  <c r="U132" i="67" s="1"/>
  <c r="L132" i="67"/>
  <c r="M132" i="67" s="1"/>
  <c r="BE131" i="67"/>
  <c r="BD131" i="67"/>
  <c r="AV131" i="67"/>
  <c r="AW131" i="67" s="1"/>
  <c r="AL131" i="67"/>
  <c r="AM131" i="67" s="1"/>
  <c r="AE131" i="67"/>
  <c r="AD131" i="67"/>
  <c r="T131" i="67"/>
  <c r="U131" i="67" s="1"/>
  <c r="L131" i="67"/>
  <c r="M131" i="67" s="1"/>
  <c r="BE130" i="67"/>
  <c r="BD130" i="67"/>
  <c r="AW130" i="67"/>
  <c r="AV130" i="67"/>
  <c r="AL130" i="67"/>
  <c r="AM130" i="67" s="1"/>
  <c r="AE130" i="67"/>
  <c r="AD130" i="67"/>
  <c r="T130" i="67"/>
  <c r="U130" i="67" s="1"/>
  <c r="L130" i="67"/>
  <c r="M130" i="67" s="1"/>
  <c r="BE129" i="67"/>
  <c r="BD129" i="67"/>
  <c r="AV129" i="67"/>
  <c r="AW129" i="67" s="1"/>
  <c r="AL129" i="67"/>
  <c r="AM129" i="67" s="1"/>
  <c r="AE129" i="67"/>
  <c r="AD129" i="67"/>
  <c r="T129" i="67"/>
  <c r="U129" i="67" s="1"/>
  <c r="L129" i="67"/>
  <c r="M129" i="67" s="1"/>
  <c r="BE128" i="67"/>
  <c r="BD128" i="67"/>
  <c r="AW128" i="67"/>
  <c r="AV128" i="67"/>
  <c r="AL128" i="67"/>
  <c r="AM128" i="67" s="1"/>
  <c r="AE128" i="67"/>
  <c r="AD128" i="67"/>
  <c r="T128" i="67"/>
  <c r="U128" i="67" s="1"/>
  <c r="L128" i="67"/>
  <c r="M128" i="67" s="1"/>
  <c r="BE127" i="67"/>
  <c r="BD127" i="67"/>
  <c r="AV127" i="67"/>
  <c r="AW127" i="67" s="1"/>
  <c r="AL127" i="67"/>
  <c r="AM127" i="67" s="1"/>
  <c r="AE127" i="67"/>
  <c r="AD127" i="67"/>
  <c r="T127" i="67"/>
  <c r="U127" i="67" s="1"/>
  <c r="L127" i="67"/>
  <c r="M127" i="67" s="1"/>
  <c r="BE126" i="67"/>
  <c r="BD126" i="67"/>
  <c r="AW126" i="67"/>
  <c r="AV126" i="67"/>
  <c r="AL126" i="67"/>
  <c r="AM126" i="67" s="1"/>
  <c r="AE126" i="67"/>
  <c r="AD126" i="67"/>
  <c r="T126" i="67"/>
  <c r="U126" i="67" s="1"/>
  <c r="L126" i="67"/>
  <c r="M126" i="67" s="1"/>
  <c r="BE125" i="67"/>
  <c r="BD125" i="67"/>
  <c r="AV125" i="67"/>
  <c r="AW125" i="67" s="1"/>
  <c r="AL125" i="67"/>
  <c r="AM125" i="67" s="1"/>
  <c r="AE125" i="67"/>
  <c r="AD125" i="67"/>
  <c r="T125" i="67"/>
  <c r="U125" i="67" s="1"/>
  <c r="L125" i="67"/>
  <c r="M125" i="67" s="1"/>
  <c r="BE124" i="67"/>
  <c r="BD124" i="67"/>
  <c r="AW124" i="67"/>
  <c r="AV124" i="67"/>
  <c r="AL124" i="67"/>
  <c r="AM124" i="67" s="1"/>
  <c r="AE124" i="67"/>
  <c r="AD124" i="67"/>
  <c r="T124" i="67"/>
  <c r="U124" i="67" s="1"/>
  <c r="L124" i="67"/>
  <c r="M124" i="67" s="1"/>
  <c r="BE123" i="67"/>
  <c r="BD123" i="67"/>
  <c r="AV123" i="67"/>
  <c r="AW123" i="67" s="1"/>
  <c r="AL123" i="67"/>
  <c r="AM123" i="67" s="1"/>
  <c r="AE123" i="67"/>
  <c r="AD123" i="67"/>
  <c r="T123" i="67"/>
  <c r="U123" i="67" s="1"/>
  <c r="L123" i="67"/>
  <c r="M123" i="67" s="1"/>
  <c r="BE122" i="67"/>
  <c r="BD122" i="67"/>
  <c r="AW122" i="67"/>
  <c r="AV122" i="67"/>
  <c r="AL122" i="67"/>
  <c r="AM122" i="67" s="1"/>
  <c r="AE122" i="67"/>
  <c r="AD122" i="67"/>
  <c r="T122" i="67"/>
  <c r="U122" i="67" s="1"/>
  <c r="L122" i="67"/>
  <c r="M122" i="67" s="1"/>
  <c r="BE121" i="67"/>
  <c r="BD121" i="67"/>
  <c r="AV121" i="67"/>
  <c r="AW121" i="67" s="1"/>
  <c r="AL121" i="67"/>
  <c r="AM121" i="67" s="1"/>
  <c r="AE121" i="67"/>
  <c r="AD121" i="67"/>
  <c r="T121" i="67"/>
  <c r="U121" i="67" s="1"/>
  <c r="L121" i="67"/>
  <c r="M121" i="67" s="1"/>
  <c r="BE120" i="67"/>
  <c r="BD120" i="67"/>
  <c r="AW120" i="67"/>
  <c r="AV120" i="67"/>
  <c r="AL120" i="67"/>
  <c r="AM120" i="67" s="1"/>
  <c r="AE120" i="67"/>
  <c r="AD120" i="67"/>
  <c r="T120" i="67"/>
  <c r="U120" i="67" s="1"/>
  <c r="L120" i="67"/>
  <c r="M120" i="67" s="1"/>
  <c r="BE119" i="67"/>
  <c r="BD119" i="67"/>
  <c r="AV119" i="67"/>
  <c r="AW119" i="67" s="1"/>
  <c r="AL119" i="67"/>
  <c r="AM119" i="67" s="1"/>
  <c r="AD119" i="67"/>
  <c r="AE119" i="67" s="1"/>
  <c r="T119" i="67"/>
  <c r="U119" i="67" s="1"/>
  <c r="L119" i="67"/>
  <c r="M119" i="67" s="1"/>
  <c r="BE118" i="67"/>
  <c r="BD118" i="67"/>
  <c r="AW118" i="67"/>
  <c r="AV118" i="67"/>
  <c r="AL118" i="67"/>
  <c r="AM118" i="67" s="1"/>
  <c r="AD118" i="67"/>
  <c r="AE118" i="67" s="1"/>
  <c r="T118" i="67"/>
  <c r="U118" i="67" s="1"/>
  <c r="L118" i="67"/>
  <c r="M118" i="67" s="1"/>
  <c r="BE117" i="67"/>
  <c r="BD117" i="67"/>
  <c r="AV117" i="67"/>
  <c r="AW117" i="67" s="1"/>
  <c r="AL117" i="67"/>
  <c r="AM117" i="67" s="1"/>
  <c r="AD117" i="67"/>
  <c r="AE117" i="67" s="1"/>
  <c r="T117" i="67"/>
  <c r="U117" i="67" s="1"/>
  <c r="L117" i="67"/>
  <c r="M117" i="67" s="1"/>
  <c r="BE116" i="67"/>
  <c r="BD116" i="67"/>
  <c r="AV116" i="67"/>
  <c r="AW116" i="67" s="1"/>
  <c r="AL116" i="67"/>
  <c r="AM116" i="67" s="1"/>
  <c r="AD116" i="67"/>
  <c r="AE116" i="67" s="1"/>
  <c r="T116" i="67"/>
  <c r="U116" i="67" s="1"/>
  <c r="L116" i="67"/>
  <c r="M116" i="67" s="1"/>
  <c r="BE115" i="67"/>
  <c r="BD115" i="67"/>
  <c r="AW115" i="67"/>
  <c r="AV115" i="67"/>
  <c r="AL115" i="67"/>
  <c r="AM115" i="67" s="1"/>
  <c r="AD115" i="67"/>
  <c r="AE115" i="67" s="1"/>
  <c r="T115" i="67"/>
  <c r="U115" i="67" s="1"/>
  <c r="L115" i="67"/>
  <c r="M115" i="67" s="1"/>
  <c r="BE114" i="67"/>
  <c r="BD114" i="67"/>
  <c r="AV114" i="67"/>
  <c r="AW114" i="67" s="1"/>
  <c r="AL114" i="67"/>
  <c r="AM114" i="67" s="1"/>
  <c r="AD114" i="67"/>
  <c r="AE114" i="67" s="1"/>
  <c r="T114" i="67"/>
  <c r="U114" i="67" s="1"/>
  <c r="L114" i="67"/>
  <c r="M114" i="67" s="1"/>
  <c r="BE113" i="67"/>
  <c r="BD113" i="67"/>
  <c r="AV113" i="67"/>
  <c r="AW113" i="67" s="1"/>
  <c r="AL113" i="67"/>
  <c r="AM113" i="67" s="1"/>
  <c r="AD113" i="67"/>
  <c r="AE113" i="67" s="1"/>
  <c r="T113" i="67"/>
  <c r="U113" i="67" s="1"/>
  <c r="L113" i="67"/>
  <c r="M113" i="67" s="1"/>
  <c r="BE112" i="67"/>
  <c r="BD112" i="67"/>
  <c r="AW112" i="67"/>
  <c r="AV112" i="67"/>
  <c r="AL112" i="67"/>
  <c r="AM112" i="67" s="1"/>
  <c r="AD112" i="67"/>
  <c r="AE112" i="67" s="1"/>
  <c r="T112" i="67"/>
  <c r="U112" i="67" s="1"/>
  <c r="L112" i="67"/>
  <c r="M112" i="67" s="1"/>
  <c r="BE111" i="67"/>
  <c r="BD111" i="67"/>
  <c r="AV111" i="67"/>
  <c r="AW111" i="67" s="1"/>
  <c r="AL111" i="67"/>
  <c r="AM111" i="67" s="1"/>
  <c r="AD111" i="67"/>
  <c r="AE111" i="67" s="1"/>
  <c r="T111" i="67"/>
  <c r="U111" i="67" s="1"/>
  <c r="L111" i="67"/>
  <c r="M111" i="67" s="1"/>
  <c r="BE110" i="67"/>
  <c r="BD110" i="67"/>
  <c r="AV110" i="67"/>
  <c r="AW110" i="67" s="1"/>
  <c r="AL110" i="67"/>
  <c r="AM110" i="67" s="1"/>
  <c r="AD110" i="67"/>
  <c r="AE110" i="67" s="1"/>
  <c r="T110" i="67"/>
  <c r="U110" i="67" s="1"/>
  <c r="L110" i="67"/>
  <c r="M110" i="67" s="1"/>
  <c r="BE109" i="67"/>
  <c r="BD109" i="67"/>
  <c r="AW109" i="67"/>
  <c r="AV109" i="67"/>
  <c r="AL109" i="67"/>
  <c r="AM109" i="67" s="1"/>
  <c r="AD109" i="67"/>
  <c r="AE109" i="67" s="1"/>
  <c r="T109" i="67"/>
  <c r="U109" i="67" s="1"/>
  <c r="L109" i="67"/>
  <c r="M109" i="67" s="1"/>
  <c r="BE108" i="67"/>
  <c r="BD108" i="67"/>
  <c r="AV108" i="67"/>
  <c r="AW108" i="67" s="1"/>
  <c r="AL108" i="67"/>
  <c r="AM108" i="67" s="1"/>
  <c r="AD108" i="67"/>
  <c r="AE108" i="67" s="1"/>
  <c r="T108" i="67"/>
  <c r="U108" i="67" s="1"/>
  <c r="L108" i="67"/>
  <c r="M108" i="67" s="1"/>
  <c r="BE107" i="67"/>
  <c r="BD107" i="67"/>
  <c r="AV107" i="67"/>
  <c r="AW107" i="67" s="1"/>
  <c r="AL107" i="67"/>
  <c r="AM107" i="67" s="1"/>
  <c r="AD107" i="67"/>
  <c r="AE107" i="67" s="1"/>
  <c r="T107" i="67"/>
  <c r="U107" i="67" s="1"/>
  <c r="L107" i="67"/>
  <c r="M107" i="67" s="1"/>
  <c r="BE106" i="67"/>
  <c r="BD106" i="67"/>
  <c r="AW106" i="67"/>
  <c r="AV106" i="67"/>
  <c r="AL106" i="67"/>
  <c r="AM106" i="67" s="1"/>
  <c r="AD106" i="67"/>
  <c r="AE106" i="67" s="1"/>
  <c r="T106" i="67"/>
  <c r="U106" i="67" s="1"/>
  <c r="L106" i="67"/>
  <c r="M106" i="67" s="1"/>
  <c r="BE105" i="67"/>
  <c r="BD105" i="67"/>
  <c r="AV105" i="67"/>
  <c r="AW105" i="67" s="1"/>
  <c r="AL105" i="67"/>
  <c r="AM105" i="67" s="1"/>
  <c r="AD105" i="67"/>
  <c r="AE105" i="67" s="1"/>
  <c r="T105" i="67"/>
  <c r="U105" i="67" s="1"/>
  <c r="L105" i="67"/>
  <c r="M105" i="67" s="1"/>
  <c r="BE104" i="67"/>
  <c r="BD104" i="67"/>
  <c r="AV104" i="67"/>
  <c r="AW104" i="67" s="1"/>
  <c r="AL104" i="67"/>
  <c r="AM104" i="67" s="1"/>
  <c r="AD104" i="67"/>
  <c r="AE104" i="67" s="1"/>
  <c r="T104" i="67"/>
  <c r="U104" i="67" s="1"/>
  <c r="L104" i="67"/>
  <c r="M104" i="67" s="1"/>
  <c r="BE103" i="67"/>
  <c r="BD103" i="67"/>
  <c r="AW103" i="67"/>
  <c r="AV103" i="67"/>
  <c r="AL103" i="67"/>
  <c r="AM103" i="67" s="1"/>
  <c r="AD103" i="67"/>
  <c r="AE103" i="67" s="1"/>
  <c r="T103" i="67"/>
  <c r="U103" i="67" s="1"/>
  <c r="L103" i="67"/>
  <c r="M103" i="67" s="1"/>
  <c r="BE102" i="67"/>
  <c r="BD102" i="67"/>
  <c r="AV102" i="67"/>
  <c r="AW102" i="67" s="1"/>
  <c r="AL102" i="67"/>
  <c r="AM102" i="67" s="1"/>
  <c r="AD102" i="67"/>
  <c r="AE102" i="67" s="1"/>
  <c r="T102" i="67"/>
  <c r="U102" i="67" s="1"/>
  <c r="L102" i="67"/>
  <c r="M102" i="67" s="1"/>
  <c r="BE101" i="67"/>
  <c r="BD101" i="67"/>
  <c r="AV101" i="67"/>
  <c r="AW101" i="67" s="1"/>
  <c r="AL101" i="67"/>
  <c r="AM101" i="67" s="1"/>
  <c r="AD101" i="67"/>
  <c r="AE101" i="67" s="1"/>
  <c r="T101" i="67"/>
  <c r="U101" i="67" s="1"/>
  <c r="L101" i="67"/>
  <c r="M101" i="67" s="1"/>
  <c r="BE100" i="67"/>
  <c r="BD100" i="67"/>
  <c r="AW100" i="67"/>
  <c r="AV100" i="67"/>
  <c r="AL100" i="67"/>
  <c r="AM100" i="67" s="1"/>
  <c r="AD100" i="67"/>
  <c r="AE100" i="67" s="1"/>
  <c r="T100" i="67"/>
  <c r="U100" i="67" s="1"/>
  <c r="L100" i="67"/>
  <c r="M100" i="67" s="1"/>
  <c r="BE99" i="67"/>
  <c r="BD99" i="67"/>
  <c r="AV99" i="67"/>
  <c r="AW99" i="67" s="1"/>
  <c r="AL99" i="67"/>
  <c r="AM99" i="67" s="1"/>
  <c r="AD99" i="67"/>
  <c r="AE99" i="67" s="1"/>
  <c r="T99" i="67"/>
  <c r="U99" i="67" s="1"/>
  <c r="L99" i="67"/>
  <c r="M99" i="67" s="1"/>
  <c r="BE98" i="67"/>
  <c r="BD98" i="67"/>
  <c r="AV98" i="67"/>
  <c r="AW98" i="67" s="1"/>
  <c r="AL98" i="67"/>
  <c r="AM98" i="67" s="1"/>
  <c r="AD98" i="67"/>
  <c r="AE98" i="67" s="1"/>
  <c r="T98" i="67"/>
  <c r="U98" i="67" s="1"/>
  <c r="L98" i="67"/>
  <c r="M98" i="67" s="1"/>
  <c r="BE97" i="67"/>
  <c r="BD97" i="67"/>
  <c r="AW97" i="67"/>
  <c r="AV97" i="67"/>
  <c r="AL97" i="67"/>
  <c r="AM97" i="67" s="1"/>
  <c r="AD97" i="67"/>
  <c r="AE97" i="67" s="1"/>
  <c r="T97" i="67"/>
  <c r="U97" i="67" s="1"/>
  <c r="L97" i="67"/>
  <c r="M97" i="67" s="1"/>
  <c r="BE96" i="67"/>
  <c r="BD96" i="67"/>
  <c r="AV96" i="67"/>
  <c r="AW96" i="67" s="1"/>
  <c r="AL96" i="67"/>
  <c r="AM96" i="67" s="1"/>
  <c r="AD96" i="67"/>
  <c r="AE96" i="67" s="1"/>
  <c r="T96" i="67"/>
  <c r="U96" i="67" s="1"/>
  <c r="L96" i="67"/>
  <c r="M96" i="67" s="1"/>
  <c r="BE95" i="67"/>
  <c r="BD95" i="67"/>
  <c r="AV95" i="67"/>
  <c r="AW95" i="67" s="1"/>
  <c r="AL95" i="67"/>
  <c r="AM95" i="67" s="1"/>
  <c r="AD95" i="67"/>
  <c r="AE95" i="67" s="1"/>
  <c r="T95" i="67"/>
  <c r="U95" i="67" s="1"/>
  <c r="L95" i="67"/>
  <c r="M95" i="67" s="1"/>
  <c r="BE94" i="67"/>
  <c r="BD94" i="67"/>
  <c r="AW94" i="67"/>
  <c r="AV94" i="67"/>
  <c r="AL94" i="67"/>
  <c r="AM94" i="67" s="1"/>
  <c r="AD94" i="67"/>
  <c r="AE94" i="67" s="1"/>
  <c r="T94" i="67"/>
  <c r="U94" i="67" s="1"/>
  <c r="L94" i="67"/>
  <c r="M94" i="67" s="1"/>
  <c r="BE93" i="67"/>
  <c r="BD93" i="67"/>
  <c r="AV93" i="67"/>
  <c r="AW93" i="67" s="1"/>
  <c r="AL93" i="67"/>
  <c r="AM93" i="67" s="1"/>
  <c r="AD93" i="67"/>
  <c r="AE93" i="67" s="1"/>
  <c r="T93" i="67"/>
  <c r="U93" i="67" s="1"/>
  <c r="L93" i="67"/>
  <c r="M93" i="67" s="1"/>
  <c r="BE92" i="67"/>
  <c r="BD92" i="67"/>
  <c r="AV92" i="67"/>
  <c r="AW92" i="67" s="1"/>
  <c r="AL92" i="67"/>
  <c r="AM92" i="67" s="1"/>
  <c r="AD92" i="67"/>
  <c r="AE92" i="67" s="1"/>
  <c r="T92" i="67"/>
  <c r="U92" i="67" s="1"/>
  <c r="L92" i="67"/>
  <c r="M92" i="67" s="1"/>
  <c r="BE91" i="67"/>
  <c r="BD91" i="67"/>
  <c r="AW91" i="67"/>
  <c r="AV91" i="67"/>
  <c r="AL91" i="67"/>
  <c r="AM91" i="67" s="1"/>
  <c r="AD91" i="67"/>
  <c r="AE91" i="67" s="1"/>
  <c r="T91" i="67"/>
  <c r="U91" i="67" s="1"/>
  <c r="L91" i="67"/>
  <c r="M91" i="67" s="1"/>
  <c r="BE90" i="67"/>
  <c r="BD90" i="67"/>
  <c r="AV90" i="67"/>
  <c r="AW90" i="67" s="1"/>
  <c r="AL90" i="67"/>
  <c r="AM90" i="67" s="1"/>
  <c r="AD90" i="67"/>
  <c r="AE90" i="67" s="1"/>
  <c r="T90" i="67"/>
  <c r="U90" i="67" s="1"/>
  <c r="L90" i="67"/>
  <c r="M90" i="67" s="1"/>
  <c r="BE89" i="67"/>
  <c r="BD89" i="67"/>
  <c r="AV89" i="67"/>
  <c r="AW89" i="67" s="1"/>
  <c r="AL89" i="67"/>
  <c r="AM89" i="67" s="1"/>
  <c r="AD89" i="67"/>
  <c r="AE89" i="67" s="1"/>
  <c r="T89" i="67"/>
  <c r="U89" i="67" s="1"/>
  <c r="L89" i="67"/>
  <c r="M89" i="67" s="1"/>
  <c r="BE88" i="67"/>
  <c r="BD88" i="67"/>
  <c r="AW88" i="67"/>
  <c r="AV88" i="67"/>
  <c r="AL88" i="67"/>
  <c r="AM88" i="67" s="1"/>
  <c r="AD88" i="67"/>
  <c r="AE88" i="67" s="1"/>
  <c r="T88" i="67"/>
  <c r="U88" i="67" s="1"/>
  <c r="L88" i="67"/>
  <c r="M88" i="67" s="1"/>
  <c r="BE87" i="67"/>
  <c r="BD87" i="67"/>
  <c r="AV87" i="67"/>
  <c r="AW87" i="67" s="1"/>
  <c r="AL87" i="67"/>
  <c r="AM87" i="67" s="1"/>
  <c r="AD87" i="67"/>
  <c r="AE87" i="67" s="1"/>
  <c r="T87" i="67"/>
  <c r="U87" i="67" s="1"/>
  <c r="L87" i="67"/>
  <c r="M87" i="67" s="1"/>
  <c r="BE86" i="67"/>
  <c r="BD86" i="67"/>
  <c r="AV86" i="67"/>
  <c r="AW86" i="67" s="1"/>
  <c r="AL86" i="67"/>
  <c r="AM86" i="67" s="1"/>
  <c r="AD86" i="67"/>
  <c r="AE86" i="67" s="1"/>
  <c r="T86" i="67"/>
  <c r="U86" i="67" s="1"/>
  <c r="L86" i="67"/>
  <c r="M86" i="67" s="1"/>
  <c r="BE85" i="67"/>
  <c r="BD85" i="67"/>
  <c r="AW85" i="67"/>
  <c r="AV85" i="67"/>
  <c r="AL85" i="67"/>
  <c r="AM85" i="67" s="1"/>
  <c r="AD85" i="67"/>
  <c r="AE85" i="67" s="1"/>
  <c r="T85" i="67"/>
  <c r="U85" i="67" s="1"/>
  <c r="L85" i="67"/>
  <c r="M85" i="67" s="1"/>
  <c r="BE84" i="67"/>
  <c r="BD84" i="67"/>
  <c r="AV84" i="67"/>
  <c r="AW84" i="67" s="1"/>
  <c r="AL84" i="67"/>
  <c r="AM84" i="67" s="1"/>
  <c r="AD84" i="67"/>
  <c r="AE84" i="67" s="1"/>
  <c r="T84" i="67"/>
  <c r="U84" i="67" s="1"/>
  <c r="L84" i="67"/>
  <c r="M84" i="67" s="1"/>
  <c r="BE83" i="67"/>
  <c r="BD83" i="67"/>
  <c r="AV83" i="67"/>
  <c r="AW83" i="67" s="1"/>
  <c r="AL83" i="67"/>
  <c r="AM83" i="67" s="1"/>
  <c r="AD83" i="67"/>
  <c r="AE83" i="67" s="1"/>
  <c r="T83" i="67"/>
  <c r="U83" i="67" s="1"/>
  <c r="L83" i="67"/>
  <c r="M83" i="67" s="1"/>
  <c r="BE82" i="67"/>
  <c r="BD82" i="67"/>
  <c r="AW82" i="67"/>
  <c r="AV82" i="67"/>
  <c r="AL82" i="67"/>
  <c r="AM82" i="67" s="1"/>
  <c r="AD82" i="67"/>
  <c r="AE82" i="67" s="1"/>
  <c r="T82" i="67"/>
  <c r="U82" i="67" s="1"/>
  <c r="L82" i="67"/>
  <c r="M82" i="67" s="1"/>
  <c r="BE81" i="67"/>
  <c r="BD81" i="67"/>
  <c r="AV81" i="67"/>
  <c r="AW81" i="67" s="1"/>
  <c r="AL81" i="67"/>
  <c r="AM81" i="67" s="1"/>
  <c r="AD81" i="67"/>
  <c r="AE81" i="67" s="1"/>
  <c r="T81" i="67"/>
  <c r="U81" i="67" s="1"/>
  <c r="L81" i="67"/>
  <c r="M81" i="67" s="1"/>
  <c r="BE80" i="67"/>
  <c r="BD80" i="67"/>
  <c r="AV80" i="67"/>
  <c r="AW80" i="67" s="1"/>
  <c r="AL80" i="67"/>
  <c r="AM80" i="67" s="1"/>
  <c r="AD80" i="67"/>
  <c r="AE80" i="67" s="1"/>
  <c r="T80" i="67"/>
  <c r="U80" i="67" s="1"/>
  <c r="L80" i="67"/>
  <c r="M80" i="67" s="1"/>
  <c r="BE79" i="67"/>
  <c r="BD79" i="67"/>
  <c r="AW79" i="67"/>
  <c r="AV79" i="67"/>
  <c r="AL79" i="67"/>
  <c r="AM79" i="67" s="1"/>
  <c r="AD79" i="67"/>
  <c r="AE79" i="67" s="1"/>
  <c r="T79" i="67"/>
  <c r="U79" i="67" s="1"/>
  <c r="L79" i="67"/>
  <c r="M79" i="67" s="1"/>
  <c r="BE78" i="67"/>
  <c r="BD78" i="67"/>
  <c r="AV78" i="67"/>
  <c r="AW78" i="67" s="1"/>
  <c r="AL78" i="67"/>
  <c r="AM78" i="67" s="1"/>
  <c r="AD78" i="67"/>
  <c r="AE78" i="67" s="1"/>
  <c r="T78" i="67"/>
  <c r="U78" i="67" s="1"/>
  <c r="L78" i="67"/>
  <c r="M78" i="67" s="1"/>
  <c r="BE77" i="67"/>
  <c r="BD77" i="67"/>
  <c r="AV77" i="67"/>
  <c r="AW77" i="67" s="1"/>
  <c r="AL77" i="67"/>
  <c r="AM77" i="67" s="1"/>
  <c r="AD77" i="67"/>
  <c r="AE77" i="67" s="1"/>
  <c r="T77" i="67"/>
  <c r="U77" i="67" s="1"/>
  <c r="L77" i="67"/>
  <c r="M77" i="67" s="1"/>
  <c r="BE76" i="67"/>
  <c r="BD76" i="67"/>
  <c r="AW76" i="67"/>
  <c r="AV76" i="67"/>
  <c r="AL76" i="67"/>
  <c r="AM76" i="67" s="1"/>
  <c r="AD76" i="67"/>
  <c r="AE76" i="67" s="1"/>
  <c r="T76" i="67"/>
  <c r="U76" i="67" s="1"/>
  <c r="L76" i="67"/>
  <c r="M76" i="67" s="1"/>
  <c r="BE75" i="67"/>
  <c r="BD75" i="67"/>
  <c r="AV75" i="67"/>
  <c r="AW75" i="67" s="1"/>
  <c r="AL75" i="67"/>
  <c r="AM75" i="67" s="1"/>
  <c r="AD75" i="67"/>
  <c r="AE75" i="67" s="1"/>
  <c r="T75" i="67"/>
  <c r="U75" i="67" s="1"/>
  <c r="L75" i="67"/>
  <c r="M75" i="67" s="1"/>
  <c r="BE74" i="67"/>
  <c r="BD74" i="67"/>
  <c r="AV74" i="67"/>
  <c r="AW74" i="67" s="1"/>
  <c r="AL74" i="67"/>
  <c r="AM74" i="67" s="1"/>
  <c r="AD74" i="67"/>
  <c r="AE74" i="67" s="1"/>
  <c r="T74" i="67"/>
  <c r="U74" i="67" s="1"/>
  <c r="L74" i="67"/>
  <c r="M74" i="67" s="1"/>
  <c r="BE73" i="67"/>
  <c r="BD73" i="67"/>
  <c r="AW73" i="67"/>
  <c r="AV73" i="67"/>
  <c r="AL73" i="67"/>
  <c r="AM73" i="67" s="1"/>
  <c r="AD73" i="67"/>
  <c r="AE73" i="67" s="1"/>
  <c r="T73" i="67"/>
  <c r="U73" i="67" s="1"/>
  <c r="L73" i="67"/>
  <c r="M73" i="67" s="1"/>
  <c r="BE72" i="67"/>
  <c r="BD72" i="67"/>
  <c r="AV72" i="67"/>
  <c r="AW72" i="67" s="1"/>
  <c r="AL72" i="67"/>
  <c r="AM72" i="67" s="1"/>
  <c r="AD72" i="67"/>
  <c r="AE72" i="67" s="1"/>
  <c r="T72" i="67"/>
  <c r="U72" i="67" s="1"/>
  <c r="L72" i="67"/>
  <c r="M72" i="67" s="1"/>
  <c r="BE71" i="67"/>
  <c r="BD71" i="67"/>
  <c r="AV71" i="67"/>
  <c r="AW71" i="67" s="1"/>
  <c r="AL71" i="67"/>
  <c r="AM71" i="67" s="1"/>
  <c r="AD71" i="67"/>
  <c r="AE71" i="67" s="1"/>
  <c r="T71" i="67"/>
  <c r="U71" i="67" s="1"/>
  <c r="L71" i="67"/>
  <c r="M71" i="67" s="1"/>
  <c r="BE70" i="67"/>
  <c r="BD70" i="67"/>
  <c r="AW70" i="67"/>
  <c r="AV70" i="67"/>
  <c r="AL70" i="67"/>
  <c r="AM70" i="67" s="1"/>
  <c r="AD70" i="67"/>
  <c r="AE70" i="67" s="1"/>
  <c r="T70" i="67"/>
  <c r="U70" i="67" s="1"/>
  <c r="L70" i="67"/>
  <c r="M70" i="67" s="1"/>
  <c r="BE69" i="67"/>
  <c r="BD69" i="67"/>
  <c r="AV69" i="67"/>
  <c r="AW69" i="67" s="1"/>
  <c r="AL69" i="67"/>
  <c r="AM69" i="67" s="1"/>
  <c r="AD69" i="67"/>
  <c r="AE69" i="67" s="1"/>
  <c r="T69" i="67"/>
  <c r="U69" i="67" s="1"/>
  <c r="L69" i="67"/>
  <c r="M69" i="67" s="1"/>
  <c r="BE68" i="67"/>
  <c r="BD68" i="67"/>
  <c r="AV68" i="67"/>
  <c r="AW68" i="67" s="1"/>
  <c r="AL68" i="67"/>
  <c r="AM68" i="67" s="1"/>
  <c r="AD68" i="67"/>
  <c r="AE68" i="67" s="1"/>
  <c r="T68" i="67"/>
  <c r="U68" i="67" s="1"/>
  <c r="L68" i="67"/>
  <c r="M68" i="67" s="1"/>
  <c r="BE67" i="67"/>
  <c r="BD67" i="67"/>
  <c r="AW67" i="67"/>
  <c r="AV67" i="67"/>
  <c r="AL67" i="67"/>
  <c r="AM67" i="67" s="1"/>
  <c r="AD67" i="67"/>
  <c r="AE67" i="67" s="1"/>
  <c r="T67" i="67"/>
  <c r="U67" i="67" s="1"/>
  <c r="L67" i="67"/>
  <c r="M67" i="67" s="1"/>
  <c r="BE66" i="67"/>
  <c r="BD66" i="67"/>
  <c r="AV66" i="67"/>
  <c r="AW66" i="67" s="1"/>
  <c r="AL66" i="67"/>
  <c r="AM66" i="67" s="1"/>
  <c r="AD66" i="67"/>
  <c r="AE66" i="67" s="1"/>
  <c r="T66" i="67"/>
  <c r="U66" i="67" s="1"/>
  <c r="L66" i="67"/>
  <c r="M66" i="67" s="1"/>
  <c r="BE65" i="67"/>
  <c r="BD65" i="67"/>
  <c r="AV65" i="67"/>
  <c r="AW65" i="67" s="1"/>
  <c r="AL65" i="67"/>
  <c r="AM65" i="67" s="1"/>
  <c r="AD65" i="67"/>
  <c r="AE65" i="67" s="1"/>
  <c r="T65" i="67"/>
  <c r="U65" i="67" s="1"/>
  <c r="L65" i="67"/>
  <c r="M65" i="67" s="1"/>
  <c r="BE64" i="67"/>
  <c r="BD64" i="67"/>
  <c r="AW64" i="67"/>
  <c r="AV64" i="67"/>
  <c r="AL64" i="67"/>
  <c r="AM64" i="67" s="1"/>
  <c r="AD64" i="67"/>
  <c r="AE64" i="67" s="1"/>
  <c r="T64" i="67"/>
  <c r="U64" i="67" s="1"/>
  <c r="L64" i="67"/>
  <c r="M64" i="67" s="1"/>
  <c r="BE63" i="67"/>
  <c r="BD63" i="67"/>
  <c r="AV63" i="67"/>
  <c r="AW63" i="67" s="1"/>
  <c r="AL63" i="67"/>
  <c r="AM63" i="67" s="1"/>
  <c r="AD63" i="67"/>
  <c r="AE63" i="67" s="1"/>
  <c r="T63" i="67"/>
  <c r="U63" i="67" s="1"/>
  <c r="L63" i="67"/>
  <c r="M63" i="67" s="1"/>
  <c r="BE62" i="67"/>
  <c r="BD62" i="67"/>
  <c r="AV62" i="67"/>
  <c r="AW62" i="67" s="1"/>
  <c r="AL62" i="67"/>
  <c r="AM62" i="67" s="1"/>
  <c r="AD62" i="67"/>
  <c r="AE62" i="67" s="1"/>
  <c r="T62" i="67"/>
  <c r="U62" i="67" s="1"/>
  <c r="L62" i="67"/>
  <c r="M62" i="67" s="1"/>
  <c r="BE61" i="67"/>
  <c r="BD61" i="67"/>
  <c r="AW61" i="67"/>
  <c r="AV61" i="67"/>
  <c r="AL61" i="67"/>
  <c r="AM61" i="67" s="1"/>
  <c r="AD61" i="67"/>
  <c r="AE61" i="67" s="1"/>
  <c r="T61" i="67"/>
  <c r="U61" i="67" s="1"/>
  <c r="L61" i="67"/>
  <c r="M61" i="67" s="1"/>
  <c r="BE60" i="67"/>
  <c r="BD60" i="67"/>
  <c r="AV60" i="67"/>
  <c r="AW60" i="67" s="1"/>
  <c r="AL60" i="67"/>
  <c r="AM60" i="67" s="1"/>
  <c r="AD60" i="67"/>
  <c r="AE60" i="67" s="1"/>
  <c r="T60" i="67"/>
  <c r="U60" i="67" s="1"/>
  <c r="L60" i="67"/>
  <c r="M60" i="67" s="1"/>
  <c r="BE59" i="67"/>
  <c r="BD59" i="67"/>
  <c r="AW59" i="67"/>
  <c r="AV59" i="67"/>
  <c r="AL59" i="67"/>
  <c r="AM59" i="67" s="1"/>
  <c r="AD59" i="67"/>
  <c r="AE59" i="67" s="1"/>
  <c r="T59" i="67"/>
  <c r="U59" i="67" s="1"/>
  <c r="M59" i="67"/>
  <c r="L59" i="67"/>
  <c r="BE58" i="67"/>
  <c r="BD58" i="67"/>
  <c r="AW58" i="67"/>
  <c r="AV58" i="67"/>
  <c r="AL58" i="67"/>
  <c r="AM58" i="67" s="1"/>
  <c r="AD58" i="67"/>
  <c r="AE58" i="67" s="1"/>
  <c r="T58" i="67"/>
  <c r="U58" i="67" s="1"/>
  <c r="L58" i="67"/>
  <c r="M58" i="67" s="1"/>
  <c r="BE57" i="67"/>
  <c r="BD57" i="67"/>
  <c r="AW57" i="67"/>
  <c r="AV57" i="67"/>
  <c r="AL57" i="67"/>
  <c r="AM57" i="67" s="1"/>
  <c r="AD57" i="67"/>
  <c r="AE57" i="67" s="1"/>
  <c r="U57" i="67"/>
  <c r="T57" i="67"/>
  <c r="L57" i="67"/>
  <c r="M57" i="67" s="1"/>
  <c r="BE56" i="67"/>
  <c r="BD56" i="67"/>
  <c r="AV56" i="67"/>
  <c r="AW56" i="67" s="1"/>
  <c r="AM56" i="67"/>
  <c r="AL56" i="67"/>
  <c r="AD56" i="67"/>
  <c r="AE56" i="67" s="1"/>
  <c r="T56" i="67"/>
  <c r="U56" i="67" s="1"/>
  <c r="L56" i="67"/>
  <c r="M56" i="67" s="1"/>
  <c r="BE55" i="67"/>
  <c r="BD55" i="67"/>
  <c r="AV55" i="67"/>
  <c r="AW55" i="67" s="1"/>
  <c r="AM55" i="67"/>
  <c r="AL55" i="67"/>
  <c r="AD55" i="67"/>
  <c r="AE55" i="67" s="1"/>
  <c r="T55" i="67"/>
  <c r="U55" i="67" s="1"/>
  <c r="M55" i="67"/>
  <c r="L55" i="67"/>
  <c r="BE54" i="67"/>
  <c r="BD54" i="67"/>
  <c r="AW54" i="67"/>
  <c r="AV54" i="67"/>
  <c r="AL54" i="67"/>
  <c r="AM54" i="67" s="1"/>
  <c r="AD54" i="67"/>
  <c r="AE54" i="67" s="1"/>
  <c r="T54" i="67"/>
  <c r="U54" i="67" s="1"/>
  <c r="L54" i="67"/>
  <c r="M54" i="67" s="1"/>
  <c r="BE53" i="67"/>
  <c r="BD53" i="67"/>
  <c r="AV53" i="67"/>
  <c r="AW53" i="67" s="1"/>
  <c r="AL53" i="67"/>
  <c r="AM53" i="67" s="1"/>
  <c r="AD53" i="67"/>
  <c r="AE53" i="67" s="1"/>
  <c r="U53" i="67"/>
  <c r="T53" i="67"/>
  <c r="L53" i="67"/>
  <c r="M53" i="67" s="1"/>
  <c r="BE52" i="67"/>
  <c r="BD52" i="67"/>
  <c r="AV52" i="67"/>
  <c r="AW52" i="67" s="1"/>
  <c r="AM52" i="67"/>
  <c r="AL52" i="67"/>
  <c r="AD52" i="67"/>
  <c r="AE52" i="67" s="1"/>
  <c r="U52" i="67"/>
  <c r="T52" i="67"/>
  <c r="L52" i="67"/>
  <c r="M52" i="67" s="1"/>
  <c r="BE51" i="67"/>
  <c r="BD51" i="67"/>
  <c r="AV51" i="67"/>
  <c r="AW51" i="67" s="1"/>
  <c r="AL51" i="67"/>
  <c r="AM51" i="67" s="1"/>
  <c r="AD51" i="67"/>
  <c r="AE51" i="67" s="1"/>
  <c r="T51" i="67"/>
  <c r="U51" i="67" s="1"/>
  <c r="M51" i="67"/>
  <c r="L51" i="67"/>
  <c r="BE50" i="67"/>
  <c r="BD50" i="67"/>
  <c r="AW50" i="67"/>
  <c r="AV50" i="67"/>
  <c r="AL50" i="67"/>
  <c r="AM50" i="67" s="1"/>
  <c r="AD50" i="67"/>
  <c r="AE50" i="67" s="1"/>
  <c r="T50" i="67"/>
  <c r="U50" i="67" s="1"/>
  <c r="M50" i="67"/>
  <c r="L50" i="67"/>
  <c r="BE49" i="67"/>
  <c r="BD49" i="67"/>
  <c r="AV49" i="67"/>
  <c r="AW49" i="67" s="1"/>
  <c r="AL49" i="67"/>
  <c r="AM49" i="67" s="1"/>
  <c r="AD49" i="67"/>
  <c r="AE49" i="67" s="1"/>
  <c r="U49" i="67"/>
  <c r="T49" i="67"/>
  <c r="L49" i="67"/>
  <c r="M49" i="67" s="1"/>
  <c r="BE48" i="67"/>
  <c r="BD48" i="67"/>
  <c r="AV48" i="67"/>
  <c r="AW48" i="67" s="1"/>
  <c r="AM48" i="67"/>
  <c r="AL48" i="67"/>
  <c r="AD48" i="67"/>
  <c r="AE48" i="67" s="1"/>
  <c r="T48" i="67"/>
  <c r="U48" i="67" s="1"/>
  <c r="L48" i="67"/>
  <c r="M48" i="67" s="1"/>
  <c r="BE47" i="67"/>
  <c r="BD47" i="67"/>
  <c r="AV47" i="67"/>
  <c r="AW47" i="67" s="1"/>
  <c r="AL47" i="67"/>
  <c r="AM47" i="67" s="1"/>
  <c r="AD47" i="67"/>
  <c r="AE47" i="67" s="1"/>
  <c r="T47" i="67"/>
  <c r="U47" i="67" s="1"/>
  <c r="M47" i="67"/>
  <c r="L47" i="67"/>
  <c r="BE46" i="67"/>
  <c r="BD46" i="67"/>
  <c r="AW46" i="67"/>
  <c r="AV46" i="67"/>
  <c r="AL46" i="67"/>
  <c r="AM46" i="67" s="1"/>
  <c r="AD46" i="67"/>
  <c r="AE46" i="67" s="1"/>
  <c r="T46" i="67"/>
  <c r="U46" i="67" s="1"/>
  <c r="L46" i="67"/>
  <c r="M46" i="67" s="1"/>
  <c r="BE45" i="67"/>
  <c r="BD45" i="67"/>
  <c r="AW45" i="67"/>
  <c r="AV45" i="67"/>
  <c r="AL45" i="67"/>
  <c r="AM45" i="67" s="1"/>
  <c r="AD45" i="67"/>
  <c r="AE45" i="67" s="1"/>
  <c r="U45" i="67"/>
  <c r="T45" i="67"/>
  <c r="L45" i="67"/>
  <c r="M45" i="67" s="1"/>
  <c r="BE44" i="67"/>
  <c r="BD44" i="67"/>
  <c r="AV44" i="67"/>
  <c r="AW44" i="67" s="1"/>
  <c r="AM44" i="67"/>
  <c r="AL44" i="67"/>
  <c r="AD44" i="67"/>
  <c r="AE44" i="67" s="1"/>
  <c r="T44" i="67"/>
  <c r="U44" i="67" s="1"/>
  <c r="L44" i="67"/>
  <c r="M44" i="67" s="1"/>
  <c r="BE43" i="67"/>
  <c r="BD43" i="67"/>
  <c r="AV43" i="67"/>
  <c r="AW43" i="67" s="1"/>
  <c r="AM43" i="67"/>
  <c r="AL43" i="67"/>
  <c r="AD43" i="67"/>
  <c r="AE43" i="67" s="1"/>
  <c r="T43" i="67"/>
  <c r="U43" i="67" s="1"/>
  <c r="M43" i="67"/>
  <c r="L43" i="67"/>
  <c r="BD42" i="67"/>
  <c r="BE42" i="67" s="1"/>
  <c r="AW42" i="67"/>
  <c r="AV42" i="67"/>
  <c r="AL42" i="67"/>
  <c r="AM42" i="67" s="1"/>
  <c r="AD42" i="67"/>
  <c r="AE42" i="67" s="1"/>
  <c r="T42" i="67"/>
  <c r="U42" i="67" s="1"/>
  <c r="L42" i="67"/>
  <c r="M42" i="67" s="1"/>
  <c r="BD41" i="67"/>
  <c r="BE41" i="67" s="1"/>
  <c r="AV41" i="67"/>
  <c r="AW41" i="67" s="1"/>
  <c r="AL41" i="67"/>
  <c r="AM41" i="67" s="1"/>
  <c r="AE41" i="67"/>
  <c r="AD41" i="67"/>
  <c r="T41" i="67"/>
  <c r="U41" i="67" s="1"/>
  <c r="L41" i="67"/>
  <c r="M41" i="67" s="1"/>
  <c r="BD40" i="67"/>
  <c r="BE40" i="67" s="1"/>
  <c r="AV40" i="67"/>
  <c r="AW40" i="67" s="1"/>
  <c r="AL40" i="67"/>
  <c r="AM40" i="67" s="1"/>
  <c r="AE40" i="67"/>
  <c r="AD40" i="67"/>
  <c r="T40" i="67"/>
  <c r="U40" i="67" s="1"/>
  <c r="L40" i="67"/>
  <c r="M40" i="67" s="1"/>
  <c r="BD39" i="67"/>
  <c r="BE39" i="67" s="1"/>
  <c r="AV39" i="67"/>
  <c r="AW39" i="67" s="1"/>
  <c r="AL39" i="67"/>
  <c r="AM39" i="67" s="1"/>
  <c r="AE39" i="67"/>
  <c r="AD39" i="67"/>
  <c r="T39" i="67"/>
  <c r="U39" i="67" s="1"/>
  <c r="L39" i="67"/>
  <c r="M39" i="67" s="1"/>
  <c r="BD38" i="67"/>
  <c r="BE38" i="67" s="1"/>
  <c r="AV38" i="67"/>
  <c r="AW38" i="67" s="1"/>
  <c r="AL38" i="67"/>
  <c r="AM38" i="67" s="1"/>
  <c r="AE38" i="67"/>
  <c r="AD38" i="67"/>
  <c r="T38" i="67"/>
  <c r="U38" i="67" s="1"/>
  <c r="L38" i="67"/>
  <c r="M38" i="67" s="1"/>
  <c r="BD37" i="67"/>
  <c r="BE37" i="67" s="1"/>
  <c r="AV37" i="67"/>
  <c r="AW37" i="67" s="1"/>
  <c r="AL37" i="67"/>
  <c r="AM37" i="67" s="1"/>
  <c r="AE37" i="67"/>
  <c r="AD37" i="67"/>
  <c r="T37" i="67"/>
  <c r="U37" i="67" s="1"/>
  <c r="L37" i="67"/>
  <c r="M37" i="67" s="1"/>
  <c r="BD36" i="67"/>
  <c r="BE36" i="67" s="1"/>
  <c r="AV36" i="67"/>
  <c r="AW36" i="67" s="1"/>
  <c r="AL36" i="67"/>
  <c r="AM36" i="67" s="1"/>
  <c r="AE36" i="67"/>
  <c r="AD36" i="67"/>
  <c r="T36" i="67"/>
  <c r="U36" i="67" s="1"/>
  <c r="M36" i="67"/>
  <c r="L36" i="67"/>
  <c r="I4" i="67" s="1"/>
  <c r="K4" i="67" s="1"/>
  <c r="BD35" i="67"/>
  <c r="BE35" i="67" s="1"/>
  <c r="AV35" i="67"/>
  <c r="AW35" i="67" s="1"/>
  <c r="AL35" i="67"/>
  <c r="AM35" i="67" s="1"/>
  <c r="AE35" i="67"/>
  <c r="AD35" i="67"/>
  <c r="T35" i="67"/>
  <c r="U35" i="67" s="1"/>
  <c r="L35" i="67"/>
  <c r="M35" i="67" s="1"/>
  <c r="BD34" i="67"/>
  <c r="BE34" i="67" s="1"/>
  <c r="AV34" i="67"/>
  <c r="AW34" i="67" s="1"/>
  <c r="AL34" i="67"/>
  <c r="AM34" i="67" s="1"/>
  <c r="AE34" i="67"/>
  <c r="AD34" i="67"/>
  <c r="T34" i="67"/>
  <c r="U34" i="67" s="1"/>
  <c r="L34" i="67"/>
  <c r="M34" i="67" s="1"/>
  <c r="BD33" i="67"/>
  <c r="BE33" i="67" s="1"/>
  <c r="AV33" i="67"/>
  <c r="AW33" i="67" s="1"/>
  <c r="AL33" i="67"/>
  <c r="AM33" i="67" s="1"/>
  <c r="AE33" i="67"/>
  <c r="AD33" i="67"/>
  <c r="T33" i="67"/>
  <c r="U33" i="67" s="1"/>
  <c r="M33" i="67"/>
  <c r="L33" i="67"/>
  <c r="BD32" i="67"/>
  <c r="BE32" i="67" s="1"/>
  <c r="AV32" i="67"/>
  <c r="AW32" i="67" s="1"/>
  <c r="AL32" i="67"/>
  <c r="AM32" i="67" s="1"/>
  <c r="AE32" i="67"/>
  <c r="AD32" i="67"/>
  <c r="T32" i="67"/>
  <c r="U32" i="67" s="1"/>
  <c r="L32" i="67"/>
  <c r="M32" i="67" s="1"/>
  <c r="BD31" i="67"/>
  <c r="BE31" i="67" s="1"/>
  <c r="AV31" i="67"/>
  <c r="AW31" i="67" s="1"/>
  <c r="AL31" i="67"/>
  <c r="AM31" i="67" s="1"/>
  <c r="AE31" i="67"/>
  <c r="AD31" i="67"/>
  <c r="T31" i="67"/>
  <c r="T7" i="67" s="1"/>
  <c r="L31" i="67"/>
  <c r="M31" i="67" s="1"/>
  <c r="BD30" i="67"/>
  <c r="BE30" i="67" s="1"/>
  <c r="AV30" i="67"/>
  <c r="AW30" i="67" s="1"/>
  <c r="AL30" i="67"/>
  <c r="AM30" i="67" s="1"/>
  <c r="AE30" i="67"/>
  <c r="AD30" i="67"/>
  <c r="T30" i="67"/>
  <c r="U30" i="67" s="1"/>
  <c r="M30" i="67"/>
  <c r="L30" i="67"/>
  <c r="BD29" i="67"/>
  <c r="BE29" i="67" s="1"/>
  <c r="AV29" i="67"/>
  <c r="AW29" i="67" s="1"/>
  <c r="AL29" i="67"/>
  <c r="AM29" i="67" s="1"/>
  <c r="AE29" i="67"/>
  <c r="AD29" i="67"/>
  <c r="T29" i="67"/>
  <c r="U29" i="67" s="1"/>
  <c r="L29" i="67"/>
  <c r="M29" i="67" s="1"/>
  <c r="BD28" i="67"/>
  <c r="BE28" i="67" s="1"/>
  <c r="AV28" i="67"/>
  <c r="AW28" i="67" s="1"/>
  <c r="AL28" i="67"/>
  <c r="AM28" i="67" s="1"/>
  <c r="AE28" i="67"/>
  <c r="AD28" i="67"/>
  <c r="T28" i="67"/>
  <c r="U28" i="67" s="1"/>
  <c r="L28" i="67"/>
  <c r="M28" i="67" s="1"/>
  <c r="BD27" i="67"/>
  <c r="BE27" i="67" s="1"/>
  <c r="AV27" i="67"/>
  <c r="AW27" i="67" s="1"/>
  <c r="AL27" i="67"/>
  <c r="AM27" i="67" s="1"/>
  <c r="AE27" i="67"/>
  <c r="AD27" i="67"/>
  <c r="T27" i="67"/>
  <c r="U27" i="67" s="1"/>
  <c r="M27" i="67"/>
  <c r="L27" i="67"/>
  <c r="BD26" i="67"/>
  <c r="BE26" i="67" s="1"/>
  <c r="AV26" i="67"/>
  <c r="AW26" i="67" s="1"/>
  <c r="AL26" i="67"/>
  <c r="AM26" i="67" s="1"/>
  <c r="AE26" i="67"/>
  <c r="AD26" i="67"/>
  <c r="T26" i="67"/>
  <c r="U26" i="67" s="1"/>
  <c r="L26" i="67"/>
  <c r="M26" i="67" s="1"/>
  <c r="BD25" i="67"/>
  <c r="BE25" i="67" s="1"/>
  <c r="AV25" i="67"/>
  <c r="AW25" i="67" s="1"/>
  <c r="AL25" i="67"/>
  <c r="AM25" i="67" s="1"/>
  <c r="AE25" i="67"/>
  <c r="AD25" i="67"/>
  <c r="T25" i="67"/>
  <c r="U25" i="67" s="1"/>
  <c r="L25" i="67"/>
  <c r="M25" i="67" s="1"/>
  <c r="BD24" i="67"/>
  <c r="BE24" i="67" s="1"/>
  <c r="AW24" i="67"/>
  <c r="AV24" i="67"/>
  <c r="AM24" i="67"/>
  <c r="AL24" i="67"/>
  <c r="AE24" i="67"/>
  <c r="AD24" i="67"/>
  <c r="T24" i="67"/>
  <c r="U24" i="67" s="1"/>
  <c r="M24" i="67"/>
  <c r="L24" i="67"/>
  <c r="BD23" i="67"/>
  <c r="BE23" i="67" s="1"/>
  <c r="AW23" i="67"/>
  <c r="AV23" i="67"/>
  <c r="AM23" i="67"/>
  <c r="AL23" i="67"/>
  <c r="AE23" i="67"/>
  <c r="AD23" i="67"/>
  <c r="T23" i="67"/>
  <c r="U23" i="67" s="1"/>
  <c r="M23" i="67"/>
  <c r="L23" i="67"/>
  <c r="BD22" i="67"/>
  <c r="BE22" i="67" s="1"/>
  <c r="AV22" i="67"/>
  <c r="AW22" i="67" s="1"/>
  <c r="AM22" i="67"/>
  <c r="AL22" i="67"/>
  <c r="AD22" i="67"/>
  <c r="AE22" i="67" s="1"/>
  <c r="U22" i="67"/>
  <c r="T22" i="67"/>
  <c r="Q4" i="67" s="1"/>
  <c r="S4" i="67" s="1"/>
  <c r="L22" i="67"/>
  <c r="M22" i="67" s="1"/>
  <c r="BE21" i="67"/>
  <c r="BD21" i="67"/>
  <c r="AV21" i="67"/>
  <c r="AW21" i="67" s="1"/>
  <c r="AM21" i="67"/>
  <c r="AL21" i="67"/>
  <c r="AD21" i="67"/>
  <c r="AE21" i="67" s="1"/>
  <c r="T21" i="67"/>
  <c r="U21" i="67" s="1"/>
  <c r="L21" i="67"/>
  <c r="M21" i="67" s="1"/>
  <c r="BE20" i="67"/>
  <c r="BD20" i="67"/>
  <c r="AV20" i="67"/>
  <c r="AW20" i="67" s="1"/>
  <c r="AM20" i="67"/>
  <c r="AL20" i="67"/>
  <c r="AE20" i="67"/>
  <c r="AD20" i="67"/>
  <c r="U20" i="67"/>
  <c r="T20" i="67"/>
  <c r="L20" i="67"/>
  <c r="M20" i="67" s="1"/>
  <c r="BE19" i="67"/>
  <c r="BD19" i="67"/>
  <c r="AW19" i="67"/>
  <c r="AV19" i="67"/>
  <c r="AM19" i="67"/>
  <c r="AL19" i="67"/>
  <c r="AD19" i="67"/>
  <c r="U19" i="67"/>
  <c r="T19" i="67"/>
  <c r="L19" i="67"/>
  <c r="M19" i="67" s="1"/>
  <c r="BD18" i="67"/>
  <c r="BE18" i="67" s="1"/>
  <c r="AV18" i="67"/>
  <c r="AW18" i="67" s="1"/>
  <c r="AL18" i="67"/>
  <c r="AM18" i="67" s="1"/>
  <c r="AD18" i="67"/>
  <c r="AE18" i="67" s="1"/>
  <c r="T18" i="67"/>
  <c r="U18" i="67" s="1"/>
  <c r="M18" i="67"/>
  <c r="L18" i="67"/>
  <c r="BD17" i="67"/>
  <c r="BE17" i="67" s="1"/>
  <c r="AV17" i="67"/>
  <c r="AW17" i="67" s="1"/>
  <c r="AL17" i="67"/>
  <c r="AM17" i="67" s="1"/>
  <c r="AE17" i="67"/>
  <c r="AD17" i="67"/>
  <c r="T17" i="67"/>
  <c r="U17" i="67" s="1"/>
  <c r="L17" i="67"/>
  <c r="M17" i="67" s="1"/>
  <c r="BE16" i="67"/>
  <c r="BD16" i="67"/>
  <c r="AW16" i="67"/>
  <c r="AV16" i="67"/>
  <c r="AL16" i="67"/>
  <c r="AM16" i="67" s="1"/>
  <c r="AE16" i="67"/>
  <c r="AD16" i="67"/>
  <c r="T16" i="67"/>
  <c r="U16" i="67" s="1"/>
  <c r="M16" i="67"/>
  <c r="L16" i="67"/>
  <c r="BD15" i="67"/>
  <c r="AW15" i="67"/>
  <c r="AV15" i="67"/>
  <c r="AL15" i="67"/>
  <c r="AM15" i="67" s="1"/>
  <c r="AE15" i="67"/>
  <c r="AD15" i="67"/>
  <c r="U15" i="67"/>
  <c r="T15" i="67"/>
  <c r="M15" i="67"/>
  <c r="L15" i="67"/>
  <c r="BD14" i="67"/>
  <c r="BE14" i="67" s="1"/>
  <c r="AV14" i="67"/>
  <c r="AW14" i="67" s="1"/>
  <c r="AM14" i="67"/>
  <c r="AL14" i="67"/>
  <c r="AD14" i="67"/>
  <c r="AE14" i="67" s="1"/>
  <c r="U14" i="67"/>
  <c r="T14" i="67"/>
  <c r="L14" i="67"/>
  <c r="M14" i="67" s="1"/>
  <c r="BE13" i="67"/>
  <c r="BD13" i="67"/>
  <c r="AV13" i="67"/>
  <c r="AU6" i="67" s="1"/>
  <c r="AM13" i="67"/>
  <c r="AM9" i="67" s="1"/>
  <c r="AM5" i="67" s="1"/>
  <c r="AL13" i="67"/>
  <c r="AD13" i="67"/>
  <c r="AE13" i="67" s="1"/>
  <c r="T13" i="67"/>
  <c r="U13" i="67" s="1"/>
  <c r="L13" i="67"/>
  <c r="M13" i="67" s="1"/>
  <c r="BE12" i="67"/>
  <c r="BD12" i="67"/>
  <c r="AV12" i="67"/>
  <c r="AW12" i="67" s="1"/>
  <c r="AM12" i="67"/>
  <c r="AL12" i="67"/>
  <c r="AE12" i="67"/>
  <c r="AD12" i="67"/>
  <c r="U12" i="67"/>
  <c r="T12" i="67"/>
  <c r="L12" i="67"/>
  <c r="FH11" i="67"/>
  <c r="FH9" i="67" s="1"/>
  <c r="FG11" i="67"/>
  <c r="EZ11" i="67"/>
  <c r="EY11" i="67"/>
  <c r="EV4" i="67" s="1"/>
  <c r="EX4" i="67" s="1"/>
  <c r="EQ11" i="67"/>
  <c r="EQ9" i="67" s="1"/>
  <c r="EQ5" i="67" s="1"/>
  <c r="EP11" i="67"/>
  <c r="EH11" i="67"/>
  <c r="DY11" i="67"/>
  <c r="DY9" i="67" s="1"/>
  <c r="DX11" i="67"/>
  <c r="DP11" i="67"/>
  <c r="DQ11" i="67" s="1"/>
  <c r="DQ9" i="67" s="1"/>
  <c r="DG11" i="67"/>
  <c r="DF11" i="67"/>
  <c r="CY11" i="67"/>
  <c r="CY9" i="67" s="1"/>
  <c r="CX11" i="67"/>
  <c r="CO11" i="67"/>
  <c r="CO9" i="67" s="1"/>
  <c r="CN11" i="67"/>
  <c r="CF11" i="67"/>
  <c r="BW11" i="67"/>
  <c r="BW9" i="67" s="1"/>
  <c r="BW5" i="67" s="1"/>
  <c r="BV11" i="67"/>
  <c r="BN11" i="67"/>
  <c r="BO11" i="67" s="1"/>
  <c r="BO9" i="67" s="1"/>
  <c r="BE11" i="67"/>
  <c r="BD11" i="67"/>
  <c r="AW11" i="67"/>
  <c r="AV11" i="67"/>
  <c r="AM11" i="67"/>
  <c r="AL11" i="67"/>
  <c r="AD11" i="67"/>
  <c r="U11" i="67"/>
  <c r="T11" i="67"/>
  <c r="L11" i="67"/>
  <c r="M11" i="67" s="1"/>
  <c r="EZ9" i="67"/>
  <c r="EY9" i="67"/>
  <c r="DG9" i="67"/>
  <c r="DG5" i="67" s="1"/>
  <c r="FG7" i="67"/>
  <c r="FF7" i="67" s="1"/>
  <c r="EY7" i="67"/>
  <c r="EX7" i="67"/>
  <c r="EQ7" i="67"/>
  <c r="EP7" i="67"/>
  <c r="EO7" i="67" s="1"/>
  <c r="EH7" i="67"/>
  <c r="EG7" i="67" s="1"/>
  <c r="DX7" i="67"/>
  <c r="DW7" i="67" s="1"/>
  <c r="DP7" i="67"/>
  <c r="DP9" i="67" s="1"/>
  <c r="DO7" i="67"/>
  <c r="DG7" i="67"/>
  <c r="DF7" i="67"/>
  <c r="DE7" i="67" s="1"/>
  <c r="DA2" i="67" s="1"/>
  <c r="CX7" i="67"/>
  <c r="CW7" i="67" s="1"/>
  <c r="CS2" i="67" s="1"/>
  <c r="CN7" i="67"/>
  <c r="CM7" i="67" s="1"/>
  <c r="CF7" i="67"/>
  <c r="CE7" i="67"/>
  <c r="BW7" i="67"/>
  <c r="BV7" i="67"/>
  <c r="BU7" i="67" s="1"/>
  <c r="BQ2" i="67" s="1"/>
  <c r="BN7" i="67"/>
  <c r="BM7" i="67" s="1"/>
  <c r="BI2" i="67" s="1"/>
  <c r="BD7" i="67"/>
  <c r="BC7" i="67" s="1"/>
  <c r="AV7" i="67"/>
  <c r="AU7" i="67"/>
  <c r="AL7" i="67"/>
  <c r="AK7" i="67" s="1"/>
  <c r="AD7" i="67"/>
  <c r="AC7" i="67" s="1"/>
  <c r="L7" i="67"/>
  <c r="K7" i="67"/>
  <c r="FG6" i="67"/>
  <c r="EY6" i="67"/>
  <c r="EX6" i="67"/>
  <c r="EP6" i="67"/>
  <c r="EP9" i="67" s="1"/>
  <c r="EO6" i="67"/>
  <c r="EH6" i="67"/>
  <c r="EG6" i="67"/>
  <c r="DX6" i="67"/>
  <c r="DP6" i="67"/>
  <c r="DO6" i="67"/>
  <c r="DF6" i="67"/>
  <c r="DF9" i="67" s="1"/>
  <c r="B22" i="67" s="1"/>
  <c r="DE6" i="67"/>
  <c r="CX6" i="67"/>
  <c r="CX9" i="67" s="1"/>
  <c r="B21" i="67" s="1"/>
  <c r="CW6" i="67"/>
  <c r="CN6" i="67"/>
  <c r="BV6" i="67"/>
  <c r="BU6" i="67"/>
  <c r="BN6" i="67"/>
  <c r="BM6" i="67"/>
  <c r="BD6" i="67"/>
  <c r="AV6" i="67"/>
  <c r="AL6" i="67"/>
  <c r="AD6" i="67"/>
  <c r="T6" i="67"/>
  <c r="L6" i="67"/>
  <c r="DQ5" i="67"/>
  <c r="FF4" i="67"/>
  <c r="FD4" i="67"/>
  <c r="EO4" i="67"/>
  <c r="EM4" i="67"/>
  <c r="EM6" i="67" s="1"/>
  <c r="DW4" i="67"/>
  <c r="DU4" i="67"/>
  <c r="DO4" i="67"/>
  <c r="DM4" i="67"/>
  <c r="DE4" i="67"/>
  <c r="DC4" i="67"/>
  <c r="CU4" i="67"/>
  <c r="CK4" i="67"/>
  <c r="CM4" i="67" s="1"/>
  <c r="BS4" i="67"/>
  <c r="BU4" i="67" s="1"/>
  <c r="BK4" i="67"/>
  <c r="BM4" i="67" s="1"/>
  <c r="BK6" i="67" s="1"/>
  <c r="A17" i="67" s="1"/>
  <c r="AU4" i="67"/>
  <c r="AS4" i="67"/>
  <c r="FF3" i="67"/>
  <c r="FD3" i="67"/>
  <c r="FD6" i="67" s="1"/>
  <c r="EV3" i="67"/>
  <c r="EQ3" i="67"/>
  <c r="EO3" i="67"/>
  <c r="EM3" i="67"/>
  <c r="DW3" i="67"/>
  <c r="DU3" i="67"/>
  <c r="DU6" i="67" s="1"/>
  <c r="DM3" i="67"/>
  <c r="DG3" i="67"/>
  <c r="DE3" i="67"/>
  <c r="DA4" i="67" s="1"/>
  <c r="DC3" i="67"/>
  <c r="DC6" i="67" s="1"/>
  <c r="A22" i="67" s="1"/>
  <c r="CW3" i="67"/>
  <c r="CU3" i="67"/>
  <c r="CM3" i="67"/>
  <c r="CK3" i="67"/>
  <c r="CC3" i="67"/>
  <c r="BU3" i="67"/>
  <c r="BS3" i="67"/>
  <c r="BM3" i="67"/>
  <c r="BK3" i="67"/>
  <c r="AS3" i="67"/>
  <c r="I3" i="67"/>
  <c r="BO7" i="67" l="1"/>
  <c r="BO3" i="67"/>
  <c r="BN4" i="67" s="1"/>
  <c r="BO5" i="67"/>
  <c r="EE3" i="67"/>
  <c r="EI11" i="67"/>
  <c r="EI9" i="67" s="1"/>
  <c r="BW3" i="67"/>
  <c r="FF6" i="67"/>
  <c r="FG9" i="67"/>
  <c r="CF6" i="67"/>
  <c r="CC4" i="67"/>
  <c r="CE4" i="67" s="1"/>
  <c r="CG11" i="67"/>
  <c r="CG9" i="67" s="1"/>
  <c r="BS6" i="67"/>
  <c r="A18" i="67" s="1"/>
  <c r="EZ5" i="67"/>
  <c r="EZ7" i="67"/>
  <c r="EZ3" i="67"/>
  <c r="CE3" i="67"/>
  <c r="AV9" i="67"/>
  <c r="B15" i="67" s="1"/>
  <c r="U9" i="67"/>
  <c r="S7" i="67"/>
  <c r="O2" i="67" s="1"/>
  <c r="CK6" i="67"/>
  <c r="A20" i="67" s="1"/>
  <c r="EP4" i="67"/>
  <c r="EP2" i="67" s="1"/>
  <c r="BC6" i="67"/>
  <c r="BD9" i="67" s="1"/>
  <c r="B16" i="67" s="1"/>
  <c r="AC6" i="67"/>
  <c r="AD9" i="67" s="1"/>
  <c r="B13" i="67" s="1"/>
  <c r="AE11" i="67"/>
  <c r="CO5" i="67"/>
  <c r="CO7" i="67"/>
  <c r="CO3" i="67"/>
  <c r="Q3" i="67"/>
  <c r="BQ4" i="67"/>
  <c r="EX3" i="67"/>
  <c r="EV6" i="67" s="1"/>
  <c r="CW4" i="67"/>
  <c r="CU6" i="67" s="1"/>
  <c r="A21" i="67" s="1"/>
  <c r="DO3" i="67"/>
  <c r="DM6" i="67" s="1"/>
  <c r="S6" i="67"/>
  <c r="T9" i="67" s="1"/>
  <c r="B12" i="67" s="1"/>
  <c r="EE4" i="67"/>
  <c r="EG4" i="67" s="1"/>
  <c r="DW6" i="67"/>
  <c r="DX9" i="67"/>
  <c r="CY5" i="67"/>
  <c r="CY7" i="67"/>
  <c r="CY3" i="67"/>
  <c r="FH7" i="67"/>
  <c r="FH5" i="67"/>
  <c r="FH3" i="67"/>
  <c r="AA3" i="67"/>
  <c r="AE19" i="67"/>
  <c r="AA4" i="67"/>
  <c r="AC4" i="67" s="1"/>
  <c r="K3" i="67"/>
  <c r="I6" i="67" s="1"/>
  <c r="A11" i="67" s="1"/>
  <c r="AM7" i="67"/>
  <c r="BN9" i="67"/>
  <c r="B17" i="67" s="1"/>
  <c r="AM3" i="67"/>
  <c r="AQ2" i="67"/>
  <c r="BV9" i="67"/>
  <c r="B18" i="67" s="1"/>
  <c r="K6" i="67"/>
  <c r="L9" i="67" s="1"/>
  <c r="B11" i="67" s="1"/>
  <c r="M12" i="67"/>
  <c r="M9" i="67" s="1"/>
  <c r="DY7" i="67"/>
  <c r="DY3" i="67"/>
  <c r="DY5" i="67"/>
  <c r="AQ4" i="67"/>
  <c r="AS6" i="67"/>
  <c r="A15" i="67" s="1"/>
  <c r="AU3" i="67"/>
  <c r="EH9" i="67"/>
  <c r="DQ7" i="67"/>
  <c r="DQ3" i="67"/>
  <c r="BI4" i="67"/>
  <c r="DF4" i="67"/>
  <c r="CM6" i="67"/>
  <c r="CI2" i="67" s="1"/>
  <c r="AY2" i="67"/>
  <c r="BE9" i="67"/>
  <c r="AI3" i="67"/>
  <c r="AI4" i="67"/>
  <c r="AK4" i="67" s="1"/>
  <c r="AK6" i="67"/>
  <c r="AG2" i="67" s="1"/>
  <c r="BA4" i="67"/>
  <c r="BC4" i="67" s="1"/>
  <c r="BA3" i="67"/>
  <c r="BE15" i="67"/>
  <c r="AW13" i="67"/>
  <c r="AW9" i="67" s="1"/>
  <c r="U31" i="67"/>
  <c r="CI4" i="67"/>
  <c r="M7" i="67" l="1"/>
  <c r="M3" i="67"/>
  <c r="L4" i="67" s="1"/>
  <c r="M5" i="67"/>
  <c r="AW5" i="67"/>
  <c r="AW7" i="67"/>
  <c r="AW3" i="67"/>
  <c r="AV4" i="67" s="1"/>
  <c r="CE6" i="67"/>
  <c r="CA2" i="67" s="1"/>
  <c r="CN9" i="67"/>
  <c r="B20" i="67" s="1"/>
  <c r="G4" i="67"/>
  <c r="CN4" i="67"/>
  <c r="G2" i="67"/>
  <c r="U7" i="67"/>
  <c r="U3" i="67"/>
  <c r="U5" i="67"/>
  <c r="DX4" i="67"/>
  <c r="DX2" i="67" s="1"/>
  <c r="BE7" i="67"/>
  <c r="BE5" i="67"/>
  <c r="BE3" i="67"/>
  <c r="S3" i="67"/>
  <c r="O4" i="67" s="1"/>
  <c r="CA4" i="67"/>
  <c r="C22" i="67"/>
  <c r="DF2" i="67"/>
  <c r="D22" i="67" s="1"/>
  <c r="AE9" i="67"/>
  <c r="AL9" i="67"/>
  <c r="B14" i="67" s="1"/>
  <c r="AC3" i="67"/>
  <c r="Y4" i="67"/>
  <c r="AA6" i="67"/>
  <c r="A13" i="67" s="1"/>
  <c r="CC6" i="67"/>
  <c r="A19" i="67" s="1"/>
  <c r="BV4" i="67"/>
  <c r="BC3" i="67"/>
  <c r="BA6" i="67" s="1"/>
  <c r="A16" i="67" s="1"/>
  <c r="AY4" i="67"/>
  <c r="FG4" i="67"/>
  <c r="FG2" i="67" s="1"/>
  <c r="EY4" i="67"/>
  <c r="EY2" i="67" s="1"/>
  <c r="EV9" i="67" s="1"/>
  <c r="EI7" i="67"/>
  <c r="EI3" i="67"/>
  <c r="EI5" i="67"/>
  <c r="DP4" i="67"/>
  <c r="DP2" i="67" s="1"/>
  <c r="DM9" i="67" s="1"/>
  <c r="E23" i="67" s="1"/>
  <c r="Y2" i="67"/>
  <c r="EG3" i="67"/>
  <c r="EE6" i="67" s="1"/>
  <c r="CS4" i="67"/>
  <c r="CX4" i="67"/>
  <c r="C17" i="67"/>
  <c r="BN2" i="67"/>
  <c r="C19" i="67"/>
  <c r="AK3" i="67"/>
  <c r="AG4" i="67" s="1"/>
  <c r="CG5" i="67"/>
  <c r="CG7" i="67"/>
  <c r="CG3" i="67"/>
  <c r="CX2" i="67" l="1"/>
  <c r="C21" i="67"/>
  <c r="C20" i="67"/>
  <c r="CN2" i="67"/>
  <c r="D20" i="67" s="1"/>
  <c r="Q6" i="67"/>
  <c r="A12" i="67" s="1"/>
  <c r="BV2" i="67"/>
  <c r="D18" i="67" s="1"/>
  <c r="C18" i="67"/>
  <c r="CF9" i="67"/>
  <c r="B19" i="67" s="1"/>
  <c r="AV2" i="67"/>
  <c r="C15" i="67"/>
  <c r="EH4" i="67"/>
  <c r="EH2" i="67" s="1"/>
  <c r="EE9" i="67" s="1"/>
  <c r="E25" i="67" s="1"/>
  <c r="BD4" i="67"/>
  <c r="AI6" i="67"/>
  <c r="AE7" i="67"/>
  <c r="AE3" i="67"/>
  <c r="AD4" i="67" s="1"/>
  <c r="AE5" i="67"/>
  <c r="L2" i="67"/>
  <c r="C11" i="67"/>
  <c r="D17" i="67"/>
  <c r="BK9" i="67"/>
  <c r="E17" i="67" s="1"/>
  <c r="D15" i="67" l="1"/>
  <c r="D11" i="67"/>
  <c r="T4" i="67"/>
  <c r="CF4" i="67"/>
  <c r="CF2" i="67" s="1"/>
  <c r="C13" i="67"/>
  <c r="AD2" i="67"/>
  <c r="A14" i="67"/>
  <c r="AL4" i="67"/>
  <c r="BD2" i="67"/>
  <c r="D16" i="67" s="1"/>
  <c r="C16" i="67"/>
  <c r="CU9" i="67"/>
  <c r="E21" i="67" s="1"/>
  <c r="D21" i="67"/>
  <c r="C14" i="67" l="1"/>
  <c r="AL2" i="67"/>
  <c r="D14" i="67" s="1"/>
  <c r="D13" i="67"/>
  <c r="AA9" i="67"/>
  <c r="E13" i="67" s="1"/>
  <c r="D19" i="67"/>
  <c r="CC9" i="67"/>
  <c r="E19" i="67" s="1"/>
  <c r="C12" i="67"/>
  <c r="T2" i="67"/>
  <c r="AS9" i="67"/>
  <c r="E15" i="67" s="1"/>
  <c r="D12" i="67" l="1"/>
  <c r="I9" i="67"/>
  <c r="E11" i="67" s="1"/>
  <c r="BD279" i="66" l="1"/>
  <c r="BE279" i="66" s="1"/>
  <c r="AV279" i="66"/>
  <c r="AW279" i="66" s="1"/>
  <c r="AL279" i="66"/>
  <c r="AM279" i="66" s="1"/>
  <c r="AD279" i="66"/>
  <c r="AE279" i="66" s="1"/>
  <c r="U279" i="66"/>
  <c r="T279" i="66"/>
  <c r="M279" i="66"/>
  <c r="L279" i="66"/>
  <c r="BD278" i="66"/>
  <c r="BE278" i="66" s="1"/>
  <c r="AV278" i="66"/>
  <c r="AW278" i="66" s="1"/>
  <c r="AL278" i="66"/>
  <c r="AM278" i="66" s="1"/>
  <c r="AD278" i="66"/>
  <c r="AE278" i="66" s="1"/>
  <c r="U278" i="66"/>
  <c r="T278" i="66"/>
  <c r="M278" i="66"/>
  <c r="L278" i="66"/>
  <c r="BD277" i="66"/>
  <c r="BE277" i="66" s="1"/>
  <c r="AV277" i="66"/>
  <c r="AW277" i="66" s="1"/>
  <c r="AL277" i="66"/>
  <c r="AM277" i="66" s="1"/>
  <c r="AD277" i="66"/>
  <c r="AE277" i="66" s="1"/>
  <c r="U277" i="66"/>
  <c r="T277" i="66"/>
  <c r="M277" i="66"/>
  <c r="L277" i="66"/>
  <c r="BD276" i="66"/>
  <c r="BE276" i="66" s="1"/>
  <c r="AV276" i="66"/>
  <c r="AW276" i="66" s="1"/>
  <c r="AL276" i="66"/>
  <c r="AM276" i="66" s="1"/>
  <c r="AD276" i="66"/>
  <c r="AE276" i="66" s="1"/>
  <c r="U276" i="66"/>
  <c r="T276" i="66"/>
  <c r="M276" i="66"/>
  <c r="L276" i="66"/>
  <c r="BD275" i="66"/>
  <c r="BE275" i="66" s="1"/>
  <c r="AV275" i="66"/>
  <c r="AW275" i="66" s="1"/>
  <c r="AL275" i="66"/>
  <c r="AM275" i="66" s="1"/>
  <c r="AD275" i="66"/>
  <c r="AE275" i="66" s="1"/>
  <c r="U275" i="66"/>
  <c r="T275" i="66"/>
  <c r="M275" i="66"/>
  <c r="L275" i="66"/>
  <c r="BD274" i="66"/>
  <c r="BE274" i="66" s="1"/>
  <c r="AV274" i="66"/>
  <c r="AW274" i="66" s="1"/>
  <c r="AL274" i="66"/>
  <c r="AM274" i="66" s="1"/>
  <c r="AD274" i="66"/>
  <c r="AE274" i="66" s="1"/>
  <c r="U274" i="66"/>
  <c r="T274" i="66"/>
  <c r="M274" i="66"/>
  <c r="L274" i="66"/>
  <c r="BD273" i="66"/>
  <c r="BE273" i="66" s="1"/>
  <c r="AV273" i="66"/>
  <c r="AW273" i="66" s="1"/>
  <c r="AL273" i="66"/>
  <c r="AM273" i="66" s="1"/>
  <c r="AD273" i="66"/>
  <c r="AE273" i="66" s="1"/>
  <c r="U273" i="66"/>
  <c r="T273" i="66"/>
  <c r="M273" i="66"/>
  <c r="L273" i="66"/>
  <c r="BD272" i="66"/>
  <c r="BE272" i="66" s="1"/>
  <c r="AV272" i="66"/>
  <c r="AW272" i="66" s="1"/>
  <c r="AL272" i="66"/>
  <c r="AM272" i="66" s="1"/>
  <c r="AD272" i="66"/>
  <c r="AE272" i="66" s="1"/>
  <c r="U272" i="66"/>
  <c r="T272" i="66"/>
  <c r="M272" i="66"/>
  <c r="L272" i="66"/>
  <c r="BD271" i="66"/>
  <c r="BE271" i="66" s="1"/>
  <c r="AV271" i="66"/>
  <c r="AW271" i="66" s="1"/>
  <c r="AL271" i="66"/>
  <c r="AM271" i="66" s="1"/>
  <c r="AD271" i="66"/>
  <c r="AE271" i="66" s="1"/>
  <c r="U271" i="66"/>
  <c r="T271" i="66"/>
  <c r="M271" i="66"/>
  <c r="L271" i="66"/>
  <c r="BD270" i="66"/>
  <c r="BE270" i="66" s="1"/>
  <c r="AV270" i="66"/>
  <c r="AW270" i="66" s="1"/>
  <c r="AL270" i="66"/>
  <c r="AM270" i="66" s="1"/>
  <c r="AD270" i="66"/>
  <c r="AE270" i="66" s="1"/>
  <c r="U270" i="66"/>
  <c r="T270" i="66"/>
  <c r="M270" i="66"/>
  <c r="L270" i="66"/>
  <c r="BD269" i="66"/>
  <c r="BE269" i="66" s="1"/>
  <c r="AV269" i="66"/>
  <c r="AW269" i="66" s="1"/>
  <c r="AL269" i="66"/>
  <c r="AM269" i="66" s="1"/>
  <c r="AD269" i="66"/>
  <c r="AE269" i="66" s="1"/>
  <c r="U269" i="66"/>
  <c r="T269" i="66"/>
  <c r="M269" i="66"/>
  <c r="L269" i="66"/>
  <c r="BD268" i="66"/>
  <c r="BE268" i="66" s="1"/>
  <c r="AV268" i="66"/>
  <c r="AW268" i="66" s="1"/>
  <c r="AL268" i="66"/>
  <c r="AM268" i="66" s="1"/>
  <c r="AD268" i="66"/>
  <c r="AE268" i="66" s="1"/>
  <c r="U268" i="66"/>
  <c r="T268" i="66"/>
  <c r="M268" i="66"/>
  <c r="L268" i="66"/>
  <c r="BD267" i="66"/>
  <c r="BE267" i="66" s="1"/>
  <c r="AV267" i="66"/>
  <c r="AW267" i="66" s="1"/>
  <c r="AL267" i="66"/>
  <c r="AM267" i="66" s="1"/>
  <c r="AD267" i="66"/>
  <c r="AE267" i="66" s="1"/>
  <c r="U267" i="66"/>
  <c r="T267" i="66"/>
  <c r="M267" i="66"/>
  <c r="L267" i="66"/>
  <c r="BD266" i="66"/>
  <c r="BE266" i="66" s="1"/>
  <c r="AV266" i="66"/>
  <c r="AW266" i="66" s="1"/>
  <c r="AL266" i="66"/>
  <c r="AM266" i="66" s="1"/>
  <c r="AD266" i="66"/>
  <c r="AE266" i="66" s="1"/>
  <c r="U266" i="66"/>
  <c r="T266" i="66"/>
  <c r="M266" i="66"/>
  <c r="L266" i="66"/>
  <c r="BD265" i="66"/>
  <c r="BE265" i="66" s="1"/>
  <c r="AV265" i="66"/>
  <c r="AW265" i="66" s="1"/>
  <c r="AL265" i="66"/>
  <c r="AM265" i="66" s="1"/>
  <c r="AD265" i="66"/>
  <c r="AE265" i="66" s="1"/>
  <c r="U265" i="66"/>
  <c r="T265" i="66"/>
  <c r="M265" i="66"/>
  <c r="L265" i="66"/>
  <c r="BD264" i="66"/>
  <c r="BE264" i="66" s="1"/>
  <c r="AV264" i="66"/>
  <c r="AW264" i="66" s="1"/>
  <c r="AL264" i="66"/>
  <c r="AM264" i="66" s="1"/>
  <c r="AD264" i="66"/>
  <c r="AE264" i="66" s="1"/>
  <c r="U264" i="66"/>
  <c r="T264" i="66"/>
  <c r="M264" i="66"/>
  <c r="L264" i="66"/>
  <c r="BD263" i="66"/>
  <c r="BE263" i="66" s="1"/>
  <c r="AV263" i="66"/>
  <c r="AW263" i="66" s="1"/>
  <c r="AL263" i="66"/>
  <c r="AM263" i="66" s="1"/>
  <c r="AD263" i="66"/>
  <c r="AE263" i="66" s="1"/>
  <c r="U263" i="66"/>
  <c r="T263" i="66"/>
  <c r="M263" i="66"/>
  <c r="L263" i="66"/>
  <c r="BD262" i="66"/>
  <c r="BE262" i="66" s="1"/>
  <c r="AV262" i="66"/>
  <c r="AW262" i="66" s="1"/>
  <c r="AL262" i="66"/>
  <c r="AM262" i="66" s="1"/>
  <c r="AD262" i="66"/>
  <c r="AE262" i="66" s="1"/>
  <c r="U262" i="66"/>
  <c r="T262" i="66"/>
  <c r="M262" i="66"/>
  <c r="L262" i="66"/>
  <c r="BD261" i="66"/>
  <c r="BE261" i="66" s="1"/>
  <c r="AV261" i="66"/>
  <c r="AW261" i="66" s="1"/>
  <c r="AL261" i="66"/>
  <c r="AM261" i="66" s="1"/>
  <c r="AD261" i="66"/>
  <c r="AE261" i="66" s="1"/>
  <c r="U261" i="66"/>
  <c r="T261" i="66"/>
  <c r="M261" i="66"/>
  <c r="L261" i="66"/>
  <c r="BD260" i="66"/>
  <c r="BE260" i="66" s="1"/>
  <c r="AV260" i="66"/>
  <c r="AW260" i="66" s="1"/>
  <c r="AL260" i="66"/>
  <c r="AM260" i="66" s="1"/>
  <c r="AD260" i="66"/>
  <c r="AE260" i="66" s="1"/>
  <c r="U260" i="66"/>
  <c r="T260" i="66"/>
  <c r="M260" i="66"/>
  <c r="L260" i="66"/>
  <c r="BD259" i="66"/>
  <c r="BE259" i="66" s="1"/>
  <c r="AV259" i="66"/>
  <c r="AW259" i="66" s="1"/>
  <c r="AL259" i="66"/>
  <c r="AM259" i="66" s="1"/>
  <c r="AD259" i="66"/>
  <c r="AE259" i="66" s="1"/>
  <c r="U259" i="66"/>
  <c r="T259" i="66"/>
  <c r="M259" i="66"/>
  <c r="L259" i="66"/>
  <c r="BD258" i="66"/>
  <c r="BE258" i="66" s="1"/>
  <c r="AV258" i="66"/>
  <c r="AW258" i="66" s="1"/>
  <c r="AL258" i="66"/>
  <c r="AM258" i="66" s="1"/>
  <c r="AD258" i="66"/>
  <c r="AE258" i="66" s="1"/>
  <c r="U258" i="66"/>
  <c r="T258" i="66"/>
  <c r="M258" i="66"/>
  <c r="L258" i="66"/>
  <c r="BD257" i="66"/>
  <c r="BE257" i="66" s="1"/>
  <c r="AV257" i="66"/>
  <c r="AW257" i="66" s="1"/>
  <c r="AL257" i="66"/>
  <c r="AM257" i="66" s="1"/>
  <c r="AD257" i="66"/>
  <c r="AE257" i="66" s="1"/>
  <c r="U257" i="66"/>
  <c r="T257" i="66"/>
  <c r="M257" i="66"/>
  <c r="L257" i="66"/>
  <c r="BD256" i="66"/>
  <c r="BE256" i="66" s="1"/>
  <c r="AV256" i="66"/>
  <c r="AW256" i="66" s="1"/>
  <c r="AL256" i="66"/>
  <c r="AM256" i="66" s="1"/>
  <c r="AD256" i="66"/>
  <c r="AE256" i="66" s="1"/>
  <c r="U256" i="66"/>
  <c r="T256" i="66"/>
  <c r="M256" i="66"/>
  <c r="L256" i="66"/>
  <c r="BD255" i="66"/>
  <c r="BE255" i="66" s="1"/>
  <c r="AV255" i="66"/>
  <c r="AW255" i="66" s="1"/>
  <c r="AL255" i="66"/>
  <c r="AM255" i="66" s="1"/>
  <c r="AD255" i="66"/>
  <c r="AE255" i="66" s="1"/>
  <c r="U255" i="66"/>
  <c r="T255" i="66"/>
  <c r="M255" i="66"/>
  <c r="L255" i="66"/>
  <c r="BD254" i="66"/>
  <c r="BE254" i="66" s="1"/>
  <c r="AV254" i="66"/>
  <c r="AW254" i="66" s="1"/>
  <c r="AL254" i="66"/>
  <c r="AM254" i="66" s="1"/>
  <c r="AD254" i="66"/>
  <c r="AE254" i="66" s="1"/>
  <c r="U254" i="66"/>
  <c r="T254" i="66"/>
  <c r="M254" i="66"/>
  <c r="L254" i="66"/>
  <c r="BD253" i="66"/>
  <c r="BE253" i="66" s="1"/>
  <c r="AV253" i="66"/>
  <c r="AW253" i="66" s="1"/>
  <c r="AL253" i="66"/>
  <c r="AM253" i="66" s="1"/>
  <c r="AD253" i="66"/>
  <c r="AE253" i="66" s="1"/>
  <c r="U253" i="66"/>
  <c r="T253" i="66"/>
  <c r="M253" i="66"/>
  <c r="L253" i="66"/>
  <c r="BD252" i="66"/>
  <c r="BE252" i="66" s="1"/>
  <c r="AV252" i="66"/>
  <c r="AW252" i="66" s="1"/>
  <c r="AL252" i="66"/>
  <c r="AM252" i="66" s="1"/>
  <c r="AD252" i="66"/>
  <c r="AE252" i="66" s="1"/>
  <c r="U252" i="66"/>
  <c r="T252" i="66"/>
  <c r="M252" i="66"/>
  <c r="L252" i="66"/>
  <c r="BD251" i="66"/>
  <c r="BE251" i="66" s="1"/>
  <c r="AV251" i="66"/>
  <c r="AW251" i="66" s="1"/>
  <c r="AL251" i="66"/>
  <c r="AM251" i="66" s="1"/>
  <c r="AD251" i="66"/>
  <c r="AE251" i="66" s="1"/>
  <c r="U251" i="66"/>
  <c r="T251" i="66"/>
  <c r="M251" i="66"/>
  <c r="L251" i="66"/>
  <c r="BD250" i="66"/>
  <c r="BE250" i="66" s="1"/>
  <c r="AV250" i="66"/>
  <c r="AW250" i="66" s="1"/>
  <c r="AL250" i="66"/>
  <c r="AM250" i="66" s="1"/>
  <c r="AD250" i="66"/>
  <c r="AE250" i="66" s="1"/>
  <c r="U250" i="66"/>
  <c r="T250" i="66"/>
  <c r="M250" i="66"/>
  <c r="L250" i="66"/>
  <c r="BD249" i="66"/>
  <c r="BE249" i="66" s="1"/>
  <c r="AV249" i="66"/>
  <c r="AW249" i="66" s="1"/>
  <c r="AL249" i="66"/>
  <c r="AM249" i="66" s="1"/>
  <c r="AD249" i="66"/>
  <c r="AE249" i="66" s="1"/>
  <c r="U249" i="66"/>
  <c r="T249" i="66"/>
  <c r="M249" i="66"/>
  <c r="L249" i="66"/>
  <c r="BD248" i="66"/>
  <c r="BE248" i="66" s="1"/>
  <c r="AV248" i="66"/>
  <c r="AW248" i="66" s="1"/>
  <c r="AL248" i="66"/>
  <c r="AM248" i="66" s="1"/>
  <c r="AD248" i="66"/>
  <c r="AE248" i="66" s="1"/>
  <c r="U248" i="66"/>
  <c r="T248" i="66"/>
  <c r="M248" i="66"/>
  <c r="L248" i="66"/>
  <c r="BD247" i="66"/>
  <c r="BE247" i="66" s="1"/>
  <c r="AV247" i="66"/>
  <c r="AW247" i="66" s="1"/>
  <c r="AL247" i="66"/>
  <c r="AM247" i="66" s="1"/>
  <c r="AD247" i="66"/>
  <c r="AE247" i="66" s="1"/>
  <c r="U247" i="66"/>
  <c r="T247" i="66"/>
  <c r="M247" i="66"/>
  <c r="L247" i="66"/>
  <c r="BD246" i="66"/>
  <c r="BE246" i="66" s="1"/>
  <c r="AV246" i="66"/>
  <c r="AW246" i="66" s="1"/>
  <c r="AL246" i="66"/>
  <c r="AM246" i="66" s="1"/>
  <c r="AD246" i="66"/>
  <c r="AE246" i="66" s="1"/>
  <c r="U246" i="66"/>
  <c r="T246" i="66"/>
  <c r="M246" i="66"/>
  <c r="L246" i="66"/>
  <c r="BD245" i="66"/>
  <c r="BE245" i="66" s="1"/>
  <c r="AV245" i="66"/>
  <c r="AW245" i="66" s="1"/>
  <c r="AL245" i="66"/>
  <c r="AM245" i="66" s="1"/>
  <c r="AD245" i="66"/>
  <c r="AE245" i="66" s="1"/>
  <c r="U245" i="66"/>
  <c r="T245" i="66"/>
  <c r="M245" i="66"/>
  <c r="L245" i="66"/>
  <c r="BD244" i="66"/>
  <c r="BE244" i="66" s="1"/>
  <c r="AV244" i="66"/>
  <c r="AW244" i="66" s="1"/>
  <c r="AL244" i="66"/>
  <c r="AM244" i="66" s="1"/>
  <c r="AD244" i="66"/>
  <c r="AE244" i="66" s="1"/>
  <c r="U244" i="66"/>
  <c r="T244" i="66"/>
  <c r="M244" i="66"/>
  <c r="L244" i="66"/>
  <c r="BD243" i="66"/>
  <c r="BE243" i="66" s="1"/>
  <c r="AV243" i="66"/>
  <c r="AW243" i="66" s="1"/>
  <c r="AL243" i="66"/>
  <c r="AM243" i="66" s="1"/>
  <c r="AD243" i="66"/>
  <c r="AE243" i="66" s="1"/>
  <c r="U243" i="66"/>
  <c r="T243" i="66"/>
  <c r="M243" i="66"/>
  <c r="L243" i="66"/>
  <c r="BD242" i="66"/>
  <c r="BE242" i="66" s="1"/>
  <c r="AV242" i="66"/>
  <c r="AW242" i="66" s="1"/>
  <c r="AL242" i="66"/>
  <c r="AM242" i="66" s="1"/>
  <c r="AD242" i="66"/>
  <c r="AE242" i="66" s="1"/>
  <c r="U242" i="66"/>
  <c r="T242" i="66"/>
  <c r="M242" i="66"/>
  <c r="L242" i="66"/>
  <c r="BD241" i="66"/>
  <c r="BE241" i="66" s="1"/>
  <c r="AV241" i="66"/>
  <c r="AW241" i="66" s="1"/>
  <c r="AL241" i="66"/>
  <c r="AM241" i="66" s="1"/>
  <c r="AD241" i="66"/>
  <c r="AE241" i="66" s="1"/>
  <c r="U241" i="66"/>
  <c r="T241" i="66"/>
  <c r="M241" i="66"/>
  <c r="L241" i="66"/>
  <c r="BD240" i="66"/>
  <c r="BE240" i="66" s="1"/>
  <c r="AV240" i="66"/>
  <c r="AW240" i="66" s="1"/>
  <c r="AL240" i="66"/>
  <c r="AM240" i="66" s="1"/>
  <c r="AD240" i="66"/>
  <c r="AE240" i="66" s="1"/>
  <c r="U240" i="66"/>
  <c r="T240" i="66"/>
  <c r="M240" i="66"/>
  <c r="L240" i="66"/>
  <c r="BD239" i="66"/>
  <c r="BE239" i="66" s="1"/>
  <c r="AV239" i="66"/>
  <c r="AW239" i="66" s="1"/>
  <c r="AL239" i="66"/>
  <c r="AM239" i="66" s="1"/>
  <c r="AD239" i="66"/>
  <c r="AE239" i="66" s="1"/>
  <c r="U239" i="66"/>
  <c r="T239" i="66"/>
  <c r="M239" i="66"/>
  <c r="L239" i="66"/>
  <c r="BD238" i="66"/>
  <c r="BE238" i="66" s="1"/>
  <c r="AV238" i="66"/>
  <c r="AW238" i="66" s="1"/>
  <c r="AL238" i="66"/>
  <c r="AM238" i="66" s="1"/>
  <c r="AD238" i="66"/>
  <c r="AE238" i="66" s="1"/>
  <c r="U238" i="66"/>
  <c r="T238" i="66"/>
  <c r="M238" i="66"/>
  <c r="L238" i="66"/>
  <c r="BD237" i="66"/>
  <c r="BE237" i="66" s="1"/>
  <c r="AV237" i="66"/>
  <c r="AW237" i="66" s="1"/>
  <c r="AL237" i="66"/>
  <c r="AM237" i="66" s="1"/>
  <c r="AD237" i="66"/>
  <c r="AE237" i="66" s="1"/>
  <c r="U237" i="66"/>
  <c r="T237" i="66"/>
  <c r="M237" i="66"/>
  <c r="L237" i="66"/>
  <c r="BD236" i="66"/>
  <c r="BE236" i="66" s="1"/>
  <c r="AV236" i="66"/>
  <c r="AW236" i="66" s="1"/>
  <c r="AL236" i="66"/>
  <c r="AM236" i="66" s="1"/>
  <c r="AD236" i="66"/>
  <c r="AE236" i="66" s="1"/>
  <c r="U236" i="66"/>
  <c r="T236" i="66"/>
  <c r="M236" i="66"/>
  <c r="L236" i="66"/>
  <c r="BD235" i="66"/>
  <c r="BE235" i="66" s="1"/>
  <c r="AV235" i="66"/>
  <c r="AW235" i="66" s="1"/>
  <c r="AL235" i="66"/>
  <c r="AM235" i="66" s="1"/>
  <c r="AD235" i="66"/>
  <c r="AE235" i="66" s="1"/>
  <c r="U235" i="66"/>
  <c r="T235" i="66"/>
  <c r="M235" i="66"/>
  <c r="L235" i="66"/>
  <c r="BD234" i="66"/>
  <c r="BE234" i="66" s="1"/>
  <c r="AV234" i="66"/>
  <c r="AW234" i="66" s="1"/>
  <c r="AL234" i="66"/>
  <c r="AM234" i="66" s="1"/>
  <c r="AD234" i="66"/>
  <c r="AE234" i="66" s="1"/>
  <c r="U234" i="66"/>
  <c r="T234" i="66"/>
  <c r="M234" i="66"/>
  <c r="L234" i="66"/>
  <c r="BD233" i="66"/>
  <c r="BE233" i="66" s="1"/>
  <c r="AV233" i="66"/>
  <c r="AW233" i="66" s="1"/>
  <c r="AL233" i="66"/>
  <c r="AM233" i="66" s="1"/>
  <c r="AD233" i="66"/>
  <c r="AE233" i="66" s="1"/>
  <c r="U233" i="66"/>
  <c r="T233" i="66"/>
  <c r="M233" i="66"/>
  <c r="L233" i="66"/>
  <c r="BD232" i="66"/>
  <c r="BE232" i="66" s="1"/>
  <c r="AV232" i="66"/>
  <c r="AW232" i="66" s="1"/>
  <c r="AL232" i="66"/>
  <c r="AM232" i="66" s="1"/>
  <c r="AD232" i="66"/>
  <c r="AE232" i="66" s="1"/>
  <c r="U232" i="66"/>
  <c r="T232" i="66"/>
  <c r="M232" i="66"/>
  <c r="L232" i="66"/>
  <c r="BD231" i="66"/>
  <c r="BE231" i="66" s="1"/>
  <c r="AV231" i="66"/>
  <c r="AW231" i="66" s="1"/>
  <c r="AL231" i="66"/>
  <c r="AM231" i="66" s="1"/>
  <c r="AD231" i="66"/>
  <c r="AE231" i="66" s="1"/>
  <c r="U231" i="66"/>
  <c r="T231" i="66"/>
  <c r="M231" i="66"/>
  <c r="L231" i="66"/>
  <c r="BD230" i="66"/>
  <c r="BE230" i="66" s="1"/>
  <c r="AV230" i="66"/>
  <c r="AW230" i="66" s="1"/>
  <c r="AL230" i="66"/>
  <c r="AM230" i="66" s="1"/>
  <c r="AD230" i="66"/>
  <c r="AE230" i="66" s="1"/>
  <c r="U230" i="66"/>
  <c r="T230" i="66"/>
  <c r="L230" i="66"/>
  <c r="M230" i="66" s="1"/>
  <c r="BD229" i="66"/>
  <c r="BE229" i="66" s="1"/>
  <c r="AV229" i="66"/>
  <c r="AW229" i="66" s="1"/>
  <c r="AL229" i="66"/>
  <c r="AM229" i="66" s="1"/>
  <c r="AD229" i="66"/>
  <c r="AE229" i="66" s="1"/>
  <c r="U229" i="66"/>
  <c r="T229" i="66"/>
  <c r="M229" i="66"/>
  <c r="L229" i="66"/>
  <c r="BD228" i="66"/>
  <c r="BE228" i="66" s="1"/>
  <c r="AV228" i="66"/>
  <c r="AW228" i="66" s="1"/>
  <c r="AL228" i="66"/>
  <c r="AM228" i="66" s="1"/>
  <c r="AD228" i="66"/>
  <c r="AE228" i="66" s="1"/>
  <c r="T228" i="66"/>
  <c r="U228" i="66" s="1"/>
  <c r="M228" i="66"/>
  <c r="L228" i="66"/>
  <c r="BD227" i="66"/>
  <c r="BE227" i="66" s="1"/>
  <c r="AV227" i="66"/>
  <c r="AW227" i="66" s="1"/>
  <c r="AL227" i="66"/>
  <c r="AM227" i="66" s="1"/>
  <c r="AD227" i="66"/>
  <c r="AE227" i="66" s="1"/>
  <c r="U227" i="66"/>
  <c r="T227" i="66"/>
  <c r="L227" i="66"/>
  <c r="M227" i="66" s="1"/>
  <c r="BD226" i="66"/>
  <c r="BE226" i="66" s="1"/>
  <c r="AV226" i="66"/>
  <c r="AW226" i="66" s="1"/>
  <c r="AL226" i="66"/>
  <c r="AM226" i="66" s="1"/>
  <c r="AD226" i="66"/>
  <c r="AE226" i="66" s="1"/>
  <c r="U226" i="66"/>
  <c r="T226" i="66"/>
  <c r="M226" i="66"/>
  <c r="L226" i="66"/>
  <c r="BD225" i="66"/>
  <c r="BE225" i="66" s="1"/>
  <c r="AV225" i="66"/>
  <c r="AW225" i="66" s="1"/>
  <c r="AL225" i="66"/>
  <c r="AM225" i="66" s="1"/>
  <c r="AD225" i="66"/>
  <c r="AE225" i="66" s="1"/>
  <c r="T225" i="66"/>
  <c r="U225" i="66" s="1"/>
  <c r="M225" i="66"/>
  <c r="L225" i="66"/>
  <c r="BD224" i="66"/>
  <c r="BE224" i="66" s="1"/>
  <c r="AV224" i="66"/>
  <c r="AW224" i="66" s="1"/>
  <c r="AL224" i="66"/>
  <c r="AM224" i="66" s="1"/>
  <c r="AD224" i="66"/>
  <c r="AE224" i="66" s="1"/>
  <c r="U224" i="66"/>
  <c r="T224" i="66"/>
  <c r="L224" i="66"/>
  <c r="M224" i="66" s="1"/>
  <c r="BD223" i="66"/>
  <c r="BE223" i="66" s="1"/>
  <c r="AV223" i="66"/>
  <c r="AW223" i="66" s="1"/>
  <c r="AL223" i="66"/>
  <c r="AM223" i="66" s="1"/>
  <c r="AD223" i="66"/>
  <c r="AE223" i="66" s="1"/>
  <c r="U223" i="66"/>
  <c r="T223" i="66"/>
  <c r="M223" i="66"/>
  <c r="L223" i="66"/>
  <c r="BD222" i="66"/>
  <c r="BE222" i="66" s="1"/>
  <c r="AV222" i="66"/>
  <c r="AW222" i="66" s="1"/>
  <c r="AL222" i="66"/>
  <c r="AM222" i="66" s="1"/>
  <c r="AD222" i="66"/>
  <c r="AE222" i="66" s="1"/>
  <c r="T222" i="66"/>
  <c r="U222" i="66" s="1"/>
  <c r="M222" i="66"/>
  <c r="L222" i="66"/>
  <c r="BD221" i="66"/>
  <c r="BE221" i="66" s="1"/>
  <c r="AV221" i="66"/>
  <c r="AW221" i="66" s="1"/>
  <c r="AL221" i="66"/>
  <c r="AM221" i="66" s="1"/>
  <c r="AD221" i="66"/>
  <c r="AE221" i="66" s="1"/>
  <c r="U221" i="66"/>
  <c r="T221" i="66"/>
  <c r="L221" i="66"/>
  <c r="M221" i="66" s="1"/>
  <c r="BD220" i="66"/>
  <c r="BE220" i="66" s="1"/>
  <c r="AV220" i="66"/>
  <c r="AW220" i="66" s="1"/>
  <c r="AL220" i="66"/>
  <c r="AM220" i="66" s="1"/>
  <c r="AD220" i="66"/>
  <c r="AE220" i="66" s="1"/>
  <c r="U220" i="66"/>
  <c r="T220" i="66"/>
  <c r="M220" i="66"/>
  <c r="L220" i="66"/>
  <c r="BD219" i="66"/>
  <c r="BE219" i="66" s="1"/>
  <c r="AV219" i="66"/>
  <c r="AW219" i="66" s="1"/>
  <c r="AL219" i="66"/>
  <c r="AM219" i="66" s="1"/>
  <c r="AD219" i="66"/>
  <c r="AE219" i="66" s="1"/>
  <c r="T219" i="66"/>
  <c r="U219" i="66" s="1"/>
  <c r="M219" i="66"/>
  <c r="L219" i="66"/>
  <c r="BD218" i="66"/>
  <c r="BE218" i="66" s="1"/>
  <c r="AV218" i="66"/>
  <c r="AW218" i="66" s="1"/>
  <c r="AL218" i="66"/>
  <c r="AM218" i="66" s="1"/>
  <c r="AD218" i="66"/>
  <c r="AE218" i="66" s="1"/>
  <c r="U218" i="66"/>
  <c r="T218" i="66"/>
  <c r="L218" i="66"/>
  <c r="M218" i="66" s="1"/>
  <c r="BD217" i="66"/>
  <c r="BE217" i="66" s="1"/>
  <c r="AV217" i="66"/>
  <c r="AW217" i="66" s="1"/>
  <c r="AL217" i="66"/>
  <c r="AM217" i="66" s="1"/>
  <c r="AD217" i="66"/>
  <c r="AE217" i="66" s="1"/>
  <c r="U217" i="66"/>
  <c r="T217" i="66"/>
  <c r="M217" i="66"/>
  <c r="L217" i="66"/>
  <c r="BD216" i="66"/>
  <c r="BE216" i="66" s="1"/>
  <c r="AV216" i="66"/>
  <c r="AW216" i="66" s="1"/>
  <c r="AL216" i="66"/>
  <c r="AM216" i="66" s="1"/>
  <c r="AD216" i="66"/>
  <c r="AE216" i="66" s="1"/>
  <c r="T216" i="66"/>
  <c r="U216" i="66" s="1"/>
  <c r="M216" i="66"/>
  <c r="L216" i="66"/>
  <c r="BD215" i="66"/>
  <c r="BE215" i="66" s="1"/>
  <c r="AV215" i="66"/>
  <c r="AW215" i="66" s="1"/>
  <c r="AL215" i="66"/>
  <c r="AM215" i="66" s="1"/>
  <c r="AD215" i="66"/>
  <c r="AE215" i="66" s="1"/>
  <c r="U215" i="66"/>
  <c r="T215" i="66"/>
  <c r="L215" i="66"/>
  <c r="M215" i="66" s="1"/>
  <c r="BD214" i="66"/>
  <c r="BE214" i="66" s="1"/>
  <c r="AV214" i="66"/>
  <c r="AW214" i="66" s="1"/>
  <c r="AL214" i="66"/>
  <c r="AM214" i="66" s="1"/>
  <c r="AD214" i="66"/>
  <c r="AE214" i="66" s="1"/>
  <c r="U214" i="66"/>
  <c r="T214" i="66"/>
  <c r="M214" i="66"/>
  <c r="L214" i="66"/>
  <c r="BD213" i="66"/>
  <c r="BE213" i="66" s="1"/>
  <c r="AV213" i="66"/>
  <c r="AW213" i="66" s="1"/>
  <c r="AL213" i="66"/>
  <c r="AM213" i="66" s="1"/>
  <c r="AD213" i="66"/>
  <c r="AE213" i="66" s="1"/>
  <c r="T213" i="66"/>
  <c r="U213" i="66" s="1"/>
  <c r="M213" i="66"/>
  <c r="L213" i="66"/>
  <c r="BD212" i="66"/>
  <c r="BE212" i="66" s="1"/>
  <c r="AV212" i="66"/>
  <c r="AW212" i="66" s="1"/>
  <c r="AL212" i="66"/>
  <c r="AM212" i="66" s="1"/>
  <c r="AD212" i="66"/>
  <c r="AE212" i="66" s="1"/>
  <c r="U212" i="66"/>
  <c r="T212" i="66"/>
  <c r="L212" i="66"/>
  <c r="M212" i="66" s="1"/>
  <c r="BD211" i="66"/>
  <c r="BE211" i="66" s="1"/>
  <c r="AV211" i="66"/>
  <c r="AW211" i="66" s="1"/>
  <c r="AL211" i="66"/>
  <c r="AM211" i="66" s="1"/>
  <c r="AD211" i="66"/>
  <c r="AE211" i="66" s="1"/>
  <c r="U211" i="66"/>
  <c r="T211" i="66"/>
  <c r="M211" i="66"/>
  <c r="L211" i="66"/>
  <c r="BD210" i="66"/>
  <c r="BE210" i="66" s="1"/>
  <c r="AV210" i="66"/>
  <c r="AW210" i="66" s="1"/>
  <c r="AL210" i="66"/>
  <c r="AM210" i="66" s="1"/>
  <c r="AD210" i="66"/>
  <c r="AE210" i="66" s="1"/>
  <c r="T210" i="66"/>
  <c r="U210" i="66" s="1"/>
  <c r="M210" i="66"/>
  <c r="L210" i="66"/>
  <c r="BD209" i="66"/>
  <c r="BE209" i="66" s="1"/>
  <c r="AV209" i="66"/>
  <c r="AW209" i="66" s="1"/>
  <c r="AL209" i="66"/>
  <c r="AM209" i="66" s="1"/>
  <c r="AD209" i="66"/>
  <c r="AE209" i="66" s="1"/>
  <c r="U209" i="66"/>
  <c r="T209" i="66"/>
  <c r="L209" i="66"/>
  <c r="M209" i="66" s="1"/>
  <c r="BD208" i="66"/>
  <c r="BE208" i="66" s="1"/>
  <c r="AV208" i="66"/>
  <c r="AW208" i="66" s="1"/>
  <c r="AL208" i="66"/>
  <c r="AM208" i="66" s="1"/>
  <c r="AD208" i="66"/>
  <c r="AE208" i="66" s="1"/>
  <c r="U208" i="66"/>
  <c r="T208" i="66"/>
  <c r="M208" i="66"/>
  <c r="L208" i="66"/>
  <c r="BD207" i="66"/>
  <c r="BE207" i="66" s="1"/>
  <c r="AV207" i="66"/>
  <c r="AW207" i="66" s="1"/>
  <c r="AL207" i="66"/>
  <c r="AM207" i="66" s="1"/>
  <c r="AD207" i="66"/>
  <c r="AE207" i="66" s="1"/>
  <c r="T207" i="66"/>
  <c r="U207" i="66" s="1"/>
  <c r="M207" i="66"/>
  <c r="L207" i="66"/>
  <c r="BD206" i="66"/>
  <c r="BE206" i="66" s="1"/>
  <c r="AV206" i="66"/>
  <c r="AW206" i="66" s="1"/>
  <c r="AL206" i="66"/>
  <c r="AM206" i="66" s="1"/>
  <c r="AD206" i="66"/>
  <c r="AE206" i="66" s="1"/>
  <c r="U206" i="66"/>
  <c r="T206" i="66"/>
  <c r="L206" i="66"/>
  <c r="M206" i="66" s="1"/>
  <c r="BD205" i="66"/>
  <c r="BE205" i="66" s="1"/>
  <c r="AV205" i="66"/>
  <c r="AW205" i="66" s="1"/>
  <c r="AL205" i="66"/>
  <c r="AM205" i="66" s="1"/>
  <c r="AD205" i="66"/>
  <c r="AE205" i="66" s="1"/>
  <c r="U205" i="66"/>
  <c r="T205" i="66"/>
  <c r="M205" i="66"/>
  <c r="L205" i="66"/>
  <c r="BD204" i="66"/>
  <c r="BE204" i="66" s="1"/>
  <c r="AV204" i="66"/>
  <c r="AW204" i="66" s="1"/>
  <c r="AL204" i="66"/>
  <c r="AM204" i="66" s="1"/>
  <c r="AD204" i="66"/>
  <c r="AE204" i="66" s="1"/>
  <c r="T204" i="66"/>
  <c r="U204" i="66" s="1"/>
  <c r="M204" i="66"/>
  <c r="L204" i="66"/>
  <c r="BD203" i="66"/>
  <c r="BE203" i="66" s="1"/>
  <c r="AV203" i="66"/>
  <c r="AW203" i="66" s="1"/>
  <c r="AL203" i="66"/>
  <c r="AM203" i="66" s="1"/>
  <c r="AD203" i="66"/>
  <c r="AE203" i="66" s="1"/>
  <c r="U203" i="66"/>
  <c r="T203" i="66"/>
  <c r="L203" i="66"/>
  <c r="M203" i="66" s="1"/>
  <c r="BD202" i="66"/>
  <c r="BE202" i="66" s="1"/>
  <c r="AV202" i="66"/>
  <c r="AW202" i="66" s="1"/>
  <c r="AL202" i="66"/>
  <c r="AM202" i="66" s="1"/>
  <c r="AD202" i="66"/>
  <c r="AE202" i="66" s="1"/>
  <c r="U202" i="66"/>
  <c r="T202" i="66"/>
  <c r="M202" i="66"/>
  <c r="L202" i="66"/>
  <c r="BD201" i="66"/>
  <c r="BE201" i="66" s="1"/>
  <c r="AV201" i="66"/>
  <c r="AW201" i="66" s="1"/>
  <c r="AL201" i="66"/>
  <c r="AM201" i="66" s="1"/>
  <c r="AD201" i="66"/>
  <c r="AE201" i="66" s="1"/>
  <c r="T201" i="66"/>
  <c r="U201" i="66" s="1"/>
  <c r="M201" i="66"/>
  <c r="L201" i="66"/>
  <c r="BD200" i="66"/>
  <c r="BE200" i="66" s="1"/>
  <c r="AV200" i="66"/>
  <c r="AW200" i="66" s="1"/>
  <c r="AL200" i="66"/>
  <c r="AM200" i="66" s="1"/>
  <c r="AD200" i="66"/>
  <c r="AE200" i="66" s="1"/>
  <c r="U200" i="66"/>
  <c r="T200" i="66"/>
  <c r="L200" i="66"/>
  <c r="M200" i="66" s="1"/>
  <c r="BD199" i="66"/>
  <c r="BE199" i="66" s="1"/>
  <c r="AV199" i="66"/>
  <c r="AW199" i="66" s="1"/>
  <c r="AL199" i="66"/>
  <c r="AM199" i="66" s="1"/>
  <c r="AD199" i="66"/>
  <c r="AE199" i="66" s="1"/>
  <c r="U199" i="66"/>
  <c r="T199" i="66"/>
  <c r="M199" i="66"/>
  <c r="L199" i="66"/>
  <c r="BD198" i="66"/>
  <c r="BE198" i="66" s="1"/>
  <c r="AV198" i="66"/>
  <c r="AW198" i="66" s="1"/>
  <c r="AL198" i="66"/>
  <c r="AM198" i="66" s="1"/>
  <c r="AD198" i="66"/>
  <c r="AE198" i="66" s="1"/>
  <c r="T198" i="66"/>
  <c r="U198" i="66" s="1"/>
  <c r="M198" i="66"/>
  <c r="L198" i="66"/>
  <c r="BD197" i="66"/>
  <c r="BE197" i="66" s="1"/>
  <c r="AV197" i="66"/>
  <c r="AW197" i="66" s="1"/>
  <c r="AM197" i="66"/>
  <c r="AL197" i="66"/>
  <c r="AE197" i="66"/>
  <c r="AD197" i="66"/>
  <c r="T197" i="66"/>
  <c r="U197" i="66" s="1"/>
  <c r="L197" i="66"/>
  <c r="M197" i="66" s="1"/>
  <c r="BD196" i="66"/>
  <c r="BE196" i="66" s="1"/>
  <c r="AV196" i="66"/>
  <c r="AW196" i="66" s="1"/>
  <c r="AM196" i="66"/>
  <c r="AL196" i="66"/>
  <c r="AE196" i="66"/>
  <c r="AD196" i="66"/>
  <c r="U196" i="66"/>
  <c r="T196" i="66"/>
  <c r="L196" i="66"/>
  <c r="M196" i="66" s="1"/>
  <c r="BD195" i="66"/>
  <c r="BE195" i="66" s="1"/>
  <c r="AV195" i="66"/>
  <c r="AW195" i="66" s="1"/>
  <c r="AM195" i="66"/>
  <c r="AL195" i="66"/>
  <c r="AE195" i="66"/>
  <c r="AD195" i="66"/>
  <c r="U195" i="66"/>
  <c r="T195" i="66"/>
  <c r="M195" i="66"/>
  <c r="L195" i="66"/>
  <c r="BD194" i="66"/>
  <c r="BE194" i="66" s="1"/>
  <c r="AV194" i="66"/>
  <c r="AW194" i="66" s="1"/>
  <c r="AM194" i="66"/>
  <c r="AL194" i="66"/>
  <c r="AE194" i="66"/>
  <c r="AD194" i="66"/>
  <c r="U194" i="66"/>
  <c r="T194" i="66"/>
  <c r="M194" i="66"/>
  <c r="L194" i="66"/>
  <c r="BD193" i="66"/>
  <c r="BE193" i="66" s="1"/>
  <c r="AV193" i="66"/>
  <c r="AW193" i="66" s="1"/>
  <c r="AM193" i="66"/>
  <c r="AL193" i="66"/>
  <c r="AE193" i="66"/>
  <c r="AD193" i="66"/>
  <c r="U193" i="66"/>
  <c r="T193" i="66"/>
  <c r="M193" i="66"/>
  <c r="L193" i="66"/>
  <c r="BD192" i="66"/>
  <c r="BE192" i="66" s="1"/>
  <c r="AV192" i="66"/>
  <c r="AW192" i="66" s="1"/>
  <c r="AM192" i="66"/>
  <c r="AL192" i="66"/>
  <c r="AE192" i="66"/>
  <c r="AD192" i="66"/>
  <c r="U192" i="66"/>
  <c r="T192" i="66"/>
  <c r="M192" i="66"/>
  <c r="L192" i="66"/>
  <c r="BD191" i="66"/>
  <c r="BE191" i="66" s="1"/>
  <c r="AV191" i="66"/>
  <c r="AW191" i="66" s="1"/>
  <c r="AM191" i="66"/>
  <c r="AL191" i="66"/>
  <c r="AE191" i="66"/>
  <c r="AD191" i="66"/>
  <c r="U191" i="66"/>
  <c r="T191" i="66"/>
  <c r="M191" i="66"/>
  <c r="L191" i="66"/>
  <c r="BD190" i="66"/>
  <c r="BE190" i="66" s="1"/>
  <c r="AV190" i="66"/>
  <c r="AW190" i="66" s="1"/>
  <c r="AM190" i="66"/>
  <c r="AL190" i="66"/>
  <c r="AE190" i="66"/>
  <c r="AD190" i="66"/>
  <c r="U190" i="66"/>
  <c r="T190" i="66"/>
  <c r="M190" i="66"/>
  <c r="L190" i="66"/>
  <c r="BD189" i="66"/>
  <c r="BE189" i="66" s="1"/>
  <c r="AV189" i="66"/>
  <c r="AW189" i="66" s="1"/>
  <c r="AM189" i="66"/>
  <c r="AL189" i="66"/>
  <c r="AE189" i="66"/>
  <c r="AD189" i="66"/>
  <c r="U189" i="66"/>
  <c r="T189" i="66"/>
  <c r="M189" i="66"/>
  <c r="L189" i="66"/>
  <c r="BD188" i="66"/>
  <c r="BE188" i="66" s="1"/>
  <c r="AV188" i="66"/>
  <c r="AW188" i="66" s="1"/>
  <c r="AM188" i="66"/>
  <c r="AL188" i="66"/>
  <c r="AE188" i="66"/>
  <c r="AD188" i="66"/>
  <c r="U188" i="66"/>
  <c r="T188" i="66"/>
  <c r="M188" i="66"/>
  <c r="L188" i="66"/>
  <c r="BD187" i="66"/>
  <c r="BE187" i="66" s="1"/>
  <c r="AV187" i="66"/>
  <c r="AW187" i="66" s="1"/>
  <c r="AM187" i="66"/>
  <c r="AL187" i="66"/>
  <c r="AE187" i="66"/>
  <c r="AD187" i="66"/>
  <c r="U187" i="66"/>
  <c r="T187" i="66"/>
  <c r="M187" i="66"/>
  <c r="L187" i="66"/>
  <c r="BD186" i="66"/>
  <c r="BE186" i="66" s="1"/>
  <c r="AV186" i="66"/>
  <c r="AW186" i="66" s="1"/>
  <c r="AM186" i="66"/>
  <c r="AL186" i="66"/>
  <c r="AE186" i="66"/>
  <c r="AD186" i="66"/>
  <c r="U186" i="66"/>
  <c r="T186" i="66"/>
  <c r="M186" i="66"/>
  <c r="L186" i="66"/>
  <c r="BD185" i="66"/>
  <c r="BE185" i="66" s="1"/>
  <c r="AV185" i="66"/>
  <c r="AW185" i="66" s="1"/>
  <c r="AM185" i="66"/>
  <c r="AL185" i="66"/>
  <c r="AE185" i="66"/>
  <c r="AD185" i="66"/>
  <c r="U185" i="66"/>
  <c r="T185" i="66"/>
  <c r="M185" i="66"/>
  <c r="L185" i="66"/>
  <c r="BD184" i="66"/>
  <c r="BE184" i="66" s="1"/>
  <c r="AV184" i="66"/>
  <c r="AW184" i="66" s="1"/>
  <c r="AM184" i="66"/>
  <c r="AL184" i="66"/>
  <c r="AE184" i="66"/>
  <c r="AD184" i="66"/>
  <c r="U184" i="66"/>
  <c r="T184" i="66"/>
  <c r="M184" i="66"/>
  <c r="L184" i="66"/>
  <c r="BD183" i="66"/>
  <c r="BE183" i="66" s="1"/>
  <c r="AV183" i="66"/>
  <c r="AW183" i="66" s="1"/>
  <c r="AM183" i="66"/>
  <c r="AL183" i="66"/>
  <c r="AE183" i="66"/>
  <c r="AD183" i="66"/>
  <c r="U183" i="66"/>
  <c r="T183" i="66"/>
  <c r="M183" i="66"/>
  <c r="L183" i="66"/>
  <c r="BD182" i="66"/>
  <c r="BE182" i="66" s="1"/>
  <c r="AV182" i="66"/>
  <c r="AW182" i="66" s="1"/>
  <c r="AM182" i="66"/>
  <c r="AL182" i="66"/>
  <c r="AE182" i="66"/>
  <c r="AD182" i="66"/>
  <c r="U182" i="66"/>
  <c r="T182" i="66"/>
  <c r="M182" i="66"/>
  <c r="L182" i="66"/>
  <c r="BD181" i="66"/>
  <c r="BE181" i="66" s="1"/>
  <c r="AV181" i="66"/>
  <c r="AW181" i="66" s="1"/>
  <c r="AM181" i="66"/>
  <c r="AL181" i="66"/>
  <c r="AE181" i="66"/>
  <c r="AD181" i="66"/>
  <c r="U181" i="66"/>
  <c r="T181" i="66"/>
  <c r="M181" i="66"/>
  <c r="L181" i="66"/>
  <c r="BD180" i="66"/>
  <c r="BE180" i="66" s="1"/>
  <c r="AV180" i="66"/>
  <c r="AW180" i="66" s="1"/>
  <c r="AM180" i="66"/>
  <c r="AL180" i="66"/>
  <c r="AE180" i="66"/>
  <c r="AD180" i="66"/>
  <c r="U180" i="66"/>
  <c r="T180" i="66"/>
  <c r="M180" i="66"/>
  <c r="L180" i="66"/>
  <c r="BD179" i="66"/>
  <c r="BE179" i="66" s="1"/>
  <c r="AV179" i="66"/>
  <c r="AW179" i="66" s="1"/>
  <c r="AM179" i="66"/>
  <c r="AL179" i="66"/>
  <c r="AE179" i="66"/>
  <c r="AD179" i="66"/>
  <c r="U179" i="66"/>
  <c r="T179" i="66"/>
  <c r="M179" i="66"/>
  <c r="L179" i="66"/>
  <c r="BD178" i="66"/>
  <c r="BE178" i="66" s="1"/>
  <c r="AV178" i="66"/>
  <c r="AW178" i="66" s="1"/>
  <c r="AM178" i="66"/>
  <c r="AL178" i="66"/>
  <c r="AE178" i="66"/>
  <c r="AD178" i="66"/>
  <c r="U178" i="66"/>
  <c r="T178" i="66"/>
  <c r="M178" i="66"/>
  <c r="L178" i="66"/>
  <c r="BD177" i="66"/>
  <c r="BE177" i="66" s="1"/>
  <c r="AV177" i="66"/>
  <c r="AW177" i="66" s="1"/>
  <c r="AM177" i="66"/>
  <c r="AL177" i="66"/>
  <c r="AE177" i="66"/>
  <c r="AD177" i="66"/>
  <c r="U177" i="66"/>
  <c r="T177" i="66"/>
  <c r="M177" i="66"/>
  <c r="L177" i="66"/>
  <c r="BD176" i="66"/>
  <c r="BE176" i="66" s="1"/>
  <c r="AV176" i="66"/>
  <c r="AW176" i="66" s="1"/>
  <c r="AM176" i="66"/>
  <c r="AL176" i="66"/>
  <c r="AE176" i="66"/>
  <c r="AD176" i="66"/>
  <c r="U176" i="66"/>
  <c r="T176" i="66"/>
  <c r="M176" i="66"/>
  <c r="L176" i="66"/>
  <c r="BD175" i="66"/>
  <c r="BE175" i="66" s="1"/>
  <c r="AV175" i="66"/>
  <c r="AW175" i="66" s="1"/>
  <c r="AM175" i="66"/>
  <c r="AL175" i="66"/>
  <c r="AE175" i="66"/>
  <c r="AD175" i="66"/>
  <c r="U175" i="66"/>
  <c r="T175" i="66"/>
  <c r="M175" i="66"/>
  <c r="L175" i="66"/>
  <c r="BD174" i="66"/>
  <c r="BE174" i="66" s="1"/>
  <c r="AV174" i="66"/>
  <c r="AW174" i="66" s="1"/>
  <c r="AM174" i="66"/>
  <c r="AL174" i="66"/>
  <c r="AE174" i="66"/>
  <c r="AD174" i="66"/>
  <c r="U174" i="66"/>
  <c r="T174" i="66"/>
  <c r="M174" i="66"/>
  <c r="L174" i="66"/>
  <c r="BD173" i="66"/>
  <c r="BE173" i="66" s="1"/>
  <c r="AV173" i="66"/>
  <c r="AW173" i="66" s="1"/>
  <c r="AM173" i="66"/>
  <c r="AL173" i="66"/>
  <c r="AD173" i="66"/>
  <c r="AE173" i="66" s="1"/>
  <c r="U173" i="66"/>
  <c r="T173" i="66"/>
  <c r="M173" i="66"/>
  <c r="L173" i="66"/>
  <c r="BD172" i="66"/>
  <c r="BE172" i="66" s="1"/>
  <c r="AV172" i="66"/>
  <c r="AW172" i="66" s="1"/>
  <c r="AM172" i="66"/>
  <c r="AL172" i="66"/>
  <c r="AD172" i="66"/>
  <c r="AE172" i="66" s="1"/>
  <c r="U172" i="66"/>
  <c r="T172" i="66"/>
  <c r="M172" i="66"/>
  <c r="L172" i="66"/>
  <c r="BD171" i="66"/>
  <c r="BE171" i="66" s="1"/>
  <c r="AV171" i="66"/>
  <c r="AW171" i="66" s="1"/>
  <c r="AM171" i="66"/>
  <c r="AL171" i="66"/>
  <c r="AD171" i="66"/>
  <c r="AE171" i="66" s="1"/>
  <c r="U171" i="66"/>
  <c r="T171" i="66"/>
  <c r="M171" i="66"/>
  <c r="L171" i="66"/>
  <c r="BD170" i="66"/>
  <c r="BE170" i="66" s="1"/>
  <c r="AV170" i="66"/>
  <c r="AW170" i="66" s="1"/>
  <c r="AM170" i="66"/>
  <c r="AL170" i="66"/>
  <c r="AD170" i="66"/>
  <c r="AE170" i="66" s="1"/>
  <c r="U170" i="66"/>
  <c r="T170" i="66"/>
  <c r="M170" i="66"/>
  <c r="L170" i="66"/>
  <c r="BD169" i="66"/>
  <c r="BE169" i="66" s="1"/>
  <c r="AV169" i="66"/>
  <c r="AW169" i="66" s="1"/>
  <c r="AM169" i="66"/>
  <c r="AL169" i="66"/>
  <c r="AD169" i="66"/>
  <c r="AE169" i="66" s="1"/>
  <c r="T169" i="66"/>
  <c r="U169" i="66" s="1"/>
  <c r="M169" i="66"/>
  <c r="L169" i="66"/>
  <c r="BD168" i="66"/>
  <c r="BE168" i="66" s="1"/>
  <c r="AV168" i="66"/>
  <c r="AW168" i="66" s="1"/>
  <c r="AM168" i="66"/>
  <c r="AL168" i="66"/>
  <c r="AD168" i="66"/>
  <c r="AE168" i="66" s="1"/>
  <c r="T168" i="66"/>
  <c r="U168" i="66" s="1"/>
  <c r="M168" i="66"/>
  <c r="L168" i="66"/>
  <c r="BD167" i="66"/>
  <c r="BE167" i="66" s="1"/>
  <c r="AV167" i="66"/>
  <c r="AW167" i="66" s="1"/>
  <c r="AM167" i="66"/>
  <c r="AL167" i="66"/>
  <c r="AD167" i="66"/>
  <c r="AE167" i="66" s="1"/>
  <c r="T167" i="66"/>
  <c r="U167" i="66" s="1"/>
  <c r="M167" i="66"/>
  <c r="L167" i="66"/>
  <c r="BD166" i="66"/>
  <c r="BE166" i="66" s="1"/>
  <c r="AV166" i="66"/>
  <c r="AW166" i="66" s="1"/>
  <c r="AM166" i="66"/>
  <c r="AL166" i="66"/>
  <c r="AD166" i="66"/>
  <c r="AE166" i="66" s="1"/>
  <c r="T166" i="66"/>
  <c r="U166" i="66" s="1"/>
  <c r="M166" i="66"/>
  <c r="L166" i="66"/>
  <c r="BD165" i="66"/>
  <c r="BE165" i="66" s="1"/>
  <c r="AV165" i="66"/>
  <c r="AW165" i="66" s="1"/>
  <c r="AM165" i="66"/>
  <c r="AL165" i="66"/>
  <c r="AE165" i="66"/>
  <c r="AD165" i="66"/>
  <c r="T165" i="66"/>
  <c r="U165" i="66" s="1"/>
  <c r="M165" i="66"/>
  <c r="L165" i="66"/>
  <c r="BD164" i="66"/>
  <c r="BE164" i="66" s="1"/>
  <c r="AV164" i="66"/>
  <c r="AW164" i="66" s="1"/>
  <c r="AM164" i="66"/>
  <c r="AL164" i="66"/>
  <c r="AD164" i="66"/>
  <c r="AE164" i="66" s="1"/>
  <c r="T164" i="66"/>
  <c r="U164" i="66" s="1"/>
  <c r="M164" i="66"/>
  <c r="L164" i="66"/>
  <c r="BD163" i="66"/>
  <c r="BE163" i="66" s="1"/>
  <c r="AV163" i="66"/>
  <c r="AW163" i="66" s="1"/>
  <c r="AM163" i="66"/>
  <c r="AL163" i="66"/>
  <c r="AD163" i="66"/>
  <c r="AE163" i="66" s="1"/>
  <c r="T163" i="66"/>
  <c r="U163" i="66" s="1"/>
  <c r="M163" i="66"/>
  <c r="L163" i="66"/>
  <c r="BD162" i="66"/>
  <c r="BE162" i="66" s="1"/>
  <c r="AV162" i="66"/>
  <c r="AW162" i="66" s="1"/>
  <c r="AM162" i="66"/>
  <c r="AL162" i="66"/>
  <c r="AD162" i="66"/>
  <c r="AE162" i="66" s="1"/>
  <c r="T162" i="66"/>
  <c r="U162" i="66" s="1"/>
  <c r="M162" i="66"/>
  <c r="L162" i="66"/>
  <c r="BD161" i="66"/>
  <c r="BE161" i="66" s="1"/>
  <c r="AV161" i="66"/>
  <c r="AW161" i="66" s="1"/>
  <c r="AM161" i="66"/>
  <c r="AL161" i="66"/>
  <c r="AD161" i="66"/>
  <c r="AE161" i="66" s="1"/>
  <c r="T161" i="66"/>
  <c r="U161" i="66" s="1"/>
  <c r="L161" i="66"/>
  <c r="M161" i="66" s="1"/>
  <c r="BD160" i="66"/>
  <c r="BE160" i="66" s="1"/>
  <c r="AV160" i="66"/>
  <c r="AW160" i="66" s="1"/>
  <c r="AM160" i="66"/>
  <c r="AL160" i="66"/>
  <c r="AE160" i="66"/>
  <c r="AD160" i="66"/>
  <c r="U160" i="66"/>
  <c r="T160" i="66"/>
  <c r="L160" i="66"/>
  <c r="M160" i="66" s="1"/>
  <c r="BD159" i="66"/>
  <c r="BE159" i="66" s="1"/>
  <c r="AV159" i="66"/>
  <c r="AW159" i="66" s="1"/>
  <c r="AM159" i="66"/>
  <c r="AL159" i="66"/>
  <c r="AD159" i="66"/>
  <c r="AE159" i="66" s="1"/>
  <c r="T159" i="66"/>
  <c r="U159" i="66" s="1"/>
  <c r="L159" i="66"/>
  <c r="M159" i="66" s="1"/>
  <c r="BD158" i="66"/>
  <c r="BE158" i="66" s="1"/>
  <c r="AV158" i="66"/>
  <c r="AW158" i="66" s="1"/>
  <c r="AM158" i="66"/>
  <c r="AL158" i="66"/>
  <c r="AD158" i="66"/>
  <c r="AE158" i="66" s="1"/>
  <c r="U158" i="66"/>
  <c r="T158" i="66"/>
  <c r="L158" i="66"/>
  <c r="M158" i="66" s="1"/>
  <c r="BD157" i="66"/>
  <c r="BE157" i="66" s="1"/>
  <c r="AV157" i="66"/>
  <c r="AW157" i="66" s="1"/>
  <c r="AM157" i="66"/>
  <c r="AL157" i="66"/>
  <c r="AD157" i="66"/>
  <c r="AE157" i="66" s="1"/>
  <c r="T157" i="66"/>
  <c r="U157" i="66" s="1"/>
  <c r="L157" i="66"/>
  <c r="M157" i="66" s="1"/>
  <c r="BD156" i="66"/>
  <c r="BE156" i="66" s="1"/>
  <c r="AV156" i="66"/>
  <c r="AW156" i="66" s="1"/>
  <c r="AM156" i="66"/>
  <c r="AL156" i="66"/>
  <c r="AE156" i="66"/>
  <c r="AD156" i="66"/>
  <c r="U156" i="66"/>
  <c r="T156" i="66"/>
  <c r="L156" i="66"/>
  <c r="M156" i="66" s="1"/>
  <c r="BD155" i="66"/>
  <c r="BE155" i="66" s="1"/>
  <c r="AV155" i="66"/>
  <c r="AW155" i="66" s="1"/>
  <c r="AL155" i="66"/>
  <c r="AM155" i="66" s="1"/>
  <c r="AD155" i="66"/>
  <c r="AE155" i="66" s="1"/>
  <c r="T155" i="66"/>
  <c r="U155" i="66" s="1"/>
  <c r="L155" i="66"/>
  <c r="M155" i="66" s="1"/>
  <c r="BD154" i="66"/>
  <c r="BE154" i="66" s="1"/>
  <c r="AV154" i="66"/>
  <c r="AW154" i="66" s="1"/>
  <c r="AM154" i="66"/>
  <c r="AL154" i="66"/>
  <c r="AD154" i="66"/>
  <c r="AE154" i="66" s="1"/>
  <c r="U154" i="66"/>
  <c r="T154" i="66"/>
  <c r="L154" i="66"/>
  <c r="M154" i="66" s="1"/>
  <c r="BD153" i="66"/>
  <c r="BE153" i="66" s="1"/>
  <c r="AV153" i="66"/>
  <c r="AW153" i="66" s="1"/>
  <c r="AL153" i="66"/>
  <c r="AM153" i="66" s="1"/>
  <c r="AD153" i="66"/>
  <c r="AE153" i="66" s="1"/>
  <c r="U153" i="66"/>
  <c r="T153" i="66"/>
  <c r="L153" i="66"/>
  <c r="M153" i="66" s="1"/>
  <c r="BD152" i="66"/>
  <c r="BE152" i="66" s="1"/>
  <c r="AV152" i="66"/>
  <c r="AW152" i="66" s="1"/>
  <c r="AL152" i="66"/>
  <c r="AM152" i="66" s="1"/>
  <c r="AE152" i="66"/>
  <c r="AD152" i="66"/>
  <c r="U152" i="66"/>
  <c r="T152" i="66"/>
  <c r="L152" i="66"/>
  <c r="M152" i="66" s="1"/>
  <c r="BD151" i="66"/>
  <c r="BE151" i="66" s="1"/>
  <c r="AV151" i="66"/>
  <c r="AW151" i="66" s="1"/>
  <c r="AL151" i="66"/>
  <c r="AM151" i="66" s="1"/>
  <c r="AD151" i="66"/>
  <c r="AE151" i="66" s="1"/>
  <c r="U151" i="66"/>
  <c r="T151" i="66"/>
  <c r="L151" i="66"/>
  <c r="M151" i="66" s="1"/>
  <c r="BD150" i="66"/>
  <c r="BE150" i="66" s="1"/>
  <c r="AV150" i="66"/>
  <c r="AW150" i="66" s="1"/>
  <c r="AM150" i="66"/>
  <c r="AL150" i="66"/>
  <c r="AD150" i="66"/>
  <c r="AE150" i="66" s="1"/>
  <c r="U150" i="66"/>
  <c r="T150" i="66"/>
  <c r="L150" i="66"/>
  <c r="M150" i="66" s="1"/>
  <c r="BD149" i="66"/>
  <c r="BE149" i="66" s="1"/>
  <c r="AV149" i="66"/>
  <c r="AW149" i="66" s="1"/>
  <c r="AL149" i="66"/>
  <c r="AM149" i="66" s="1"/>
  <c r="AD149" i="66"/>
  <c r="AE149" i="66" s="1"/>
  <c r="U149" i="66"/>
  <c r="T149" i="66"/>
  <c r="L149" i="66"/>
  <c r="M149" i="66" s="1"/>
  <c r="BD148" i="66"/>
  <c r="BE148" i="66" s="1"/>
  <c r="AV148" i="66"/>
  <c r="AW148" i="66" s="1"/>
  <c r="AL148" i="66"/>
  <c r="AM148" i="66" s="1"/>
  <c r="AE148" i="66"/>
  <c r="AD148" i="66"/>
  <c r="U148" i="66"/>
  <c r="T148" i="66"/>
  <c r="L148" i="66"/>
  <c r="M148" i="66" s="1"/>
  <c r="BD147" i="66"/>
  <c r="BE147" i="66" s="1"/>
  <c r="AV147" i="66"/>
  <c r="AW147" i="66" s="1"/>
  <c r="AL147" i="66"/>
  <c r="AM147" i="66" s="1"/>
  <c r="AD147" i="66"/>
  <c r="AE147" i="66" s="1"/>
  <c r="T147" i="66"/>
  <c r="U147" i="66" s="1"/>
  <c r="L147" i="66"/>
  <c r="M147" i="66" s="1"/>
  <c r="BD146" i="66"/>
  <c r="BE146" i="66" s="1"/>
  <c r="AV146" i="66"/>
  <c r="AW146" i="66" s="1"/>
  <c r="AM146" i="66"/>
  <c r="AL146" i="66"/>
  <c r="AD146" i="66"/>
  <c r="AE146" i="66" s="1"/>
  <c r="U146" i="66"/>
  <c r="T146" i="66"/>
  <c r="L146" i="66"/>
  <c r="M146" i="66" s="1"/>
  <c r="BD145" i="66"/>
  <c r="BE145" i="66" s="1"/>
  <c r="AV145" i="66"/>
  <c r="AW145" i="66" s="1"/>
  <c r="AL145" i="66"/>
  <c r="AM145" i="66" s="1"/>
  <c r="AD145" i="66"/>
  <c r="AE145" i="66" s="1"/>
  <c r="U145" i="66"/>
  <c r="T145" i="66"/>
  <c r="L145" i="66"/>
  <c r="M145" i="66" s="1"/>
  <c r="BD144" i="66"/>
  <c r="BE144" i="66" s="1"/>
  <c r="AV144" i="66"/>
  <c r="AW144" i="66" s="1"/>
  <c r="AL144" i="66"/>
  <c r="AM144" i="66" s="1"/>
  <c r="AE144" i="66"/>
  <c r="AD144" i="66"/>
  <c r="U144" i="66"/>
  <c r="T144" i="66"/>
  <c r="L144" i="66"/>
  <c r="M144" i="66" s="1"/>
  <c r="BD143" i="66"/>
  <c r="BE143" i="66" s="1"/>
  <c r="AV143" i="66"/>
  <c r="AW143" i="66" s="1"/>
  <c r="AL143" i="66"/>
  <c r="AM143" i="66" s="1"/>
  <c r="AD143" i="66"/>
  <c r="AE143" i="66" s="1"/>
  <c r="U143" i="66"/>
  <c r="T143" i="66"/>
  <c r="L143" i="66"/>
  <c r="M143" i="66" s="1"/>
  <c r="BD142" i="66"/>
  <c r="BE142" i="66" s="1"/>
  <c r="AV142" i="66"/>
  <c r="AW142" i="66" s="1"/>
  <c r="AM142" i="66"/>
  <c r="AL142" i="66"/>
  <c r="AD142" i="66"/>
  <c r="AE142" i="66" s="1"/>
  <c r="U142" i="66"/>
  <c r="T142" i="66"/>
  <c r="L142" i="66"/>
  <c r="M142" i="66" s="1"/>
  <c r="BD141" i="66"/>
  <c r="BE141" i="66" s="1"/>
  <c r="AV141" i="66"/>
  <c r="AW141" i="66" s="1"/>
  <c r="AL141" i="66"/>
  <c r="AM141" i="66" s="1"/>
  <c r="AD141" i="66"/>
  <c r="AE141" i="66" s="1"/>
  <c r="U141" i="66"/>
  <c r="T141" i="66"/>
  <c r="L141" i="66"/>
  <c r="M141" i="66" s="1"/>
  <c r="BD140" i="66"/>
  <c r="BE140" i="66" s="1"/>
  <c r="AV140" i="66"/>
  <c r="AW140" i="66" s="1"/>
  <c r="AL140" i="66"/>
  <c r="AM140" i="66" s="1"/>
  <c r="AE140" i="66"/>
  <c r="AD140" i="66"/>
  <c r="U140" i="66"/>
  <c r="T140" i="66"/>
  <c r="L140" i="66"/>
  <c r="M140" i="66" s="1"/>
  <c r="BD139" i="66"/>
  <c r="BE139" i="66" s="1"/>
  <c r="AV139" i="66"/>
  <c r="AW139" i="66" s="1"/>
  <c r="AL139" i="66"/>
  <c r="AM139" i="66" s="1"/>
  <c r="AD139" i="66"/>
  <c r="AE139" i="66" s="1"/>
  <c r="T139" i="66"/>
  <c r="U139" i="66" s="1"/>
  <c r="L139" i="66"/>
  <c r="M139" i="66" s="1"/>
  <c r="BD138" i="66"/>
  <c r="BE138" i="66" s="1"/>
  <c r="AV138" i="66"/>
  <c r="AW138" i="66" s="1"/>
  <c r="AM138" i="66"/>
  <c r="AL138" i="66"/>
  <c r="AD138" i="66"/>
  <c r="AE138" i="66" s="1"/>
  <c r="U138" i="66"/>
  <c r="T138" i="66"/>
  <c r="L138" i="66"/>
  <c r="M138" i="66" s="1"/>
  <c r="BD137" i="66"/>
  <c r="BE137" i="66" s="1"/>
  <c r="AV137" i="66"/>
  <c r="AW137" i="66" s="1"/>
  <c r="AL137" i="66"/>
  <c r="AM137" i="66" s="1"/>
  <c r="AD137" i="66"/>
  <c r="AE137" i="66" s="1"/>
  <c r="U137" i="66"/>
  <c r="T137" i="66"/>
  <c r="L137" i="66"/>
  <c r="M137" i="66" s="1"/>
  <c r="BD136" i="66"/>
  <c r="BE136" i="66" s="1"/>
  <c r="AV136" i="66"/>
  <c r="AW136" i="66" s="1"/>
  <c r="AL136" i="66"/>
  <c r="AM136" i="66" s="1"/>
  <c r="AE136" i="66"/>
  <c r="AD136" i="66"/>
  <c r="U136" i="66"/>
  <c r="T136" i="66"/>
  <c r="L136" i="66"/>
  <c r="M136" i="66" s="1"/>
  <c r="BD135" i="66"/>
  <c r="BE135" i="66" s="1"/>
  <c r="AV135" i="66"/>
  <c r="AW135" i="66" s="1"/>
  <c r="AL135" i="66"/>
  <c r="AM135" i="66" s="1"/>
  <c r="AD135" i="66"/>
  <c r="AE135" i="66" s="1"/>
  <c r="U135" i="66"/>
  <c r="T135" i="66"/>
  <c r="L135" i="66"/>
  <c r="M135" i="66" s="1"/>
  <c r="BD134" i="66"/>
  <c r="BE134" i="66" s="1"/>
  <c r="AV134" i="66"/>
  <c r="AW134" i="66" s="1"/>
  <c r="AM134" i="66"/>
  <c r="AL134" i="66"/>
  <c r="AD134" i="66"/>
  <c r="AE134" i="66" s="1"/>
  <c r="U134" i="66"/>
  <c r="T134" i="66"/>
  <c r="L134" i="66"/>
  <c r="M134" i="66" s="1"/>
  <c r="BD133" i="66"/>
  <c r="BE133" i="66" s="1"/>
  <c r="AV133" i="66"/>
  <c r="AW133" i="66" s="1"/>
  <c r="AL133" i="66"/>
  <c r="AM133" i="66" s="1"/>
  <c r="AD133" i="66"/>
  <c r="AE133" i="66" s="1"/>
  <c r="U133" i="66"/>
  <c r="T133" i="66"/>
  <c r="L133" i="66"/>
  <c r="M133" i="66" s="1"/>
  <c r="BD132" i="66"/>
  <c r="BE132" i="66" s="1"/>
  <c r="AV132" i="66"/>
  <c r="AW132" i="66" s="1"/>
  <c r="AL132" i="66"/>
  <c r="AM132" i="66" s="1"/>
  <c r="AE132" i="66"/>
  <c r="AD132" i="66"/>
  <c r="U132" i="66"/>
  <c r="T132" i="66"/>
  <c r="L132" i="66"/>
  <c r="M132" i="66" s="1"/>
  <c r="BD131" i="66"/>
  <c r="BE131" i="66" s="1"/>
  <c r="AV131" i="66"/>
  <c r="AW131" i="66" s="1"/>
  <c r="AL131" i="66"/>
  <c r="AM131" i="66" s="1"/>
  <c r="AD131" i="66"/>
  <c r="AE131" i="66" s="1"/>
  <c r="T131" i="66"/>
  <c r="U131" i="66" s="1"/>
  <c r="L131" i="66"/>
  <c r="M131" i="66" s="1"/>
  <c r="BD130" i="66"/>
  <c r="BE130" i="66" s="1"/>
  <c r="AV130" i="66"/>
  <c r="AW130" i="66" s="1"/>
  <c r="AM130" i="66"/>
  <c r="AL130" i="66"/>
  <c r="AD130" i="66"/>
  <c r="AE130" i="66" s="1"/>
  <c r="U130" i="66"/>
  <c r="T130" i="66"/>
  <c r="L130" i="66"/>
  <c r="M130" i="66" s="1"/>
  <c r="BD129" i="66"/>
  <c r="BE129" i="66" s="1"/>
  <c r="AV129" i="66"/>
  <c r="AW129" i="66" s="1"/>
  <c r="AL129" i="66"/>
  <c r="AM129" i="66" s="1"/>
  <c r="AD129" i="66"/>
  <c r="AE129" i="66" s="1"/>
  <c r="U129" i="66"/>
  <c r="T129" i="66"/>
  <c r="L129" i="66"/>
  <c r="M129" i="66" s="1"/>
  <c r="BD128" i="66"/>
  <c r="BE128" i="66" s="1"/>
  <c r="AV128" i="66"/>
  <c r="AW128" i="66" s="1"/>
  <c r="AL128" i="66"/>
  <c r="AM128" i="66" s="1"/>
  <c r="AE128" i="66"/>
  <c r="AD128" i="66"/>
  <c r="U128" i="66"/>
  <c r="T128" i="66"/>
  <c r="L128" i="66"/>
  <c r="M128" i="66" s="1"/>
  <c r="BE127" i="66"/>
  <c r="BD127" i="66"/>
  <c r="AV127" i="66"/>
  <c r="AW127" i="66" s="1"/>
  <c r="AM127" i="66"/>
  <c r="AL127" i="66"/>
  <c r="AD127" i="66"/>
  <c r="AE127" i="66" s="1"/>
  <c r="U127" i="66"/>
  <c r="T127" i="66"/>
  <c r="L127" i="66"/>
  <c r="M127" i="66" s="1"/>
  <c r="BD126" i="66"/>
  <c r="BE126" i="66" s="1"/>
  <c r="AV126" i="66"/>
  <c r="AW126" i="66" s="1"/>
  <c r="AL126" i="66"/>
  <c r="AM126" i="66" s="1"/>
  <c r="AE126" i="66"/>
  <c r="AD126" i="66"/>
  <c r="T126" i="66"/>
  <c r="U126" i="66" s="1"/>
  <c r="L126" i="66"/>
  <c r="M126" i="66" s="1"/>
  <c r="BD125" i="66"/>
  <c r="BE125" i="66" s="1"/>
  <c r="AV125" i="66"/>
  <c r="AW125" i="66" s="1"/>
  <c r="AM125" i="66"/>
  <c r="AL125" i="66"/>
  <c r="AD125" i="66"/>
  <c r="AE125" i="66" s="1"/>
  <c r="U125" i="66"/>
  <c r="T125" i="66"/>
  <c r="L125" i="66"/>
  <c r="M125" i="66" s="1"/>
  <c r="BE124" i="66"/>
  <c r="BD124" i="66"/>
  <c r="AV124" i="66"/>
  <c r="AW124" i="66" s="1"/>
  <c r="AM124" i="66"/>
  <c r="AL124" i="66"/>
  <c r="AE124" i="66"/>
  <c r="AD124" i="66"/>
  <c r="T124" i="66"/>
  <c r="U124" i="66" s="1"/>
  <c r="L124" i="66"/>
  <c r="M124" i="66" s="1"/>
  <c r="BD123" i="66"/>
  <c r="BE123" i="66" s="1"/>
  <c r="AV123" i="66"/>
  <c r="AW123" i="66" s="1"/>
  <c r="AM123" i="66"/>
  <c r="AL123" i="66"/>
  <c r="AE123" i="66"/>
  <c r="AD123" i="66"/>
  <c r="U123" i="66"/>
  <c r="T123" i="66"/>
  <c r="L123" i="66"/>
  <c r="M123" i="66" s="1"/>
  <c r="BD122" i="66"/>
  <c r="BE122" i="66" s="1"/>
  <c r="AV122" i="66"/>
  <c r="AW122" i="66" s="1"/>
  <c r="AL122" i="66"/>
  <c r="AM122" i="66" s="1"/>
  <c r="AE122" i="66"/>
  <c r="AD122" i="66"/>
  <c r="U122" i="66"/>
  <c r="T122" i="66"/>
  <c r="L122" i="66"/>
  <c r="M122" i="66" s="1"/>
  <c r="BE121" i="66"/>
  <c r="BD121" i="66"/>
  <c r="AV121" i="66"/>
  <c r="AW121" i="66" s="1"/>
  <c r="AL121" i="66"/>
  <c r="AM121" i="66" s="1"/>
  <c r="AD121" i="66"/>
  <c r="AE121" i="66" s="1"/>
  <c r="T121" i="66"/>
  <c r="U121" i="66" s="1"/>
  <c r="L121" i="66"/>
  <c r="M121" i="66" s="1"/>
  <c r="BE120" i="66"/>
  <c r="BD120" i="66"/>
  <c r="AV120" i="66"/>
  <c r="AW120" i="66" s="1"/>
  <c r="AL120" i="66"/>
  <c r="AM120" i="66" s="1"/>
  <c r="AE120" i="66"/>
  <c r="AD120" i="66"/>
  <c r="T120" i="66"/>
  <c r="U120" i="66" s="1"/>
  <c r="L120" i="66"/>
  <c r="M120" i="66" s="1"/>
  <c r="BE119" i="66"/>
  <c r="BD119" i="66"/>
  <c r="AV119" i="66"/>
  <c r="AW119" i="66" s="1"/>
  <c r="AL119" i="66"/>
  <c r="AM119" i="66" s="1"/>
  <c r="AD119" i="66"/>
  <c r="AE119" i="66" s="1"/>
  <c r="T119" i="66"/>
  <c r="U119" i="66" s="1"/>
  <c r="L119" i="66"/>
  <c r="M119" i="66" s="1"/>
  <c r="BE118" i="66"/>
  <c r="BD118" i="66"/>
  <c r="AV118" i="66"/>
  <c r="AW118" i="66" s="1"/>
  <c r="AL118" i="66"/>
  <c r="AM118" i="66" s="1"/>
  <c r="AD118" i="66"/>
  <c r="AE118" i="66" s="1"/>
  <c r="T118" i="66"/>
  <c r="U118" i="66" s="1"/>
  <c r="L118" i="66"/>
  <c r="M118" i="66" s="1"/>
  <c r="BE117" i="66"/>
  <c r="BD117" i="66"/>
  <c r="AV117" i="66"/>
  <c r="AW117" i="66" s="1"/>
  <c r="AL117" i="66"/>
  <c r="AM117" i="66" s="1"/>
  <c r="AE117" i="66"/>
  <c r="AD117" i="66"/>
  <c r="T117" i="66"/>
  <c r="U117" i="66" s="1"/>
  <c r="L117" i="66"/>
  <c r="M117" i="66" s="1"/>
  <c r="BE116" i="66"/>
  <c r="BD116" i="66"/>
  <c r="AV116" i="66"/>
  <c r="AW116" i="66" s="1"/>
  <c r="AL116" i="66"/>
  <c r="AM116" i="66" s="1"/>
  <c r="AD116" i="66"/>
  <c r="AE116" i="66" s="1"/>
  <c r="T116" i="66"/>
  <c r="U116" i="66" s="1"/>
  <c r="L116" i="66"/>
  <c r="M116" i="66" s="1"/>
  <c r="BE115" i="66"/>
  <c r="BD115" i="66"/>
  <c r="AV115" i="66"/>
  <c r="AW115" i="66" s="1"/>
  <c r="AL115" i="66"/>
  <c r="AM115" i="66" s="1"/>
  <c r="AD115" i="66"/>
  <c r="AE115" i="66" s="1"/>
  <c r="T115" i="66"/>
  <c r="U115" i="66" s="1"/>
  <c r="L115" i="66"/>
  <c r="M115" i="66" s="1"/>
  <c r="BE114" i="66"/>
  <c r="BD114" i="66"/>
  <c r="AV114" i="66"/>
  <c r="AW114" i="66" s="1"/>
  <c r="AL114" i="66"/>
  <c r="AM114" i="66" s="1"/>
  <c r="AE114" i="66"/>
  <c r="AD114" i="66"/>
  <c r="T114" i="66"/>
  <c r="U114" i="66" s="1"/>
  <c r="L114" i="66"/>
  <c r="M114" i="66" s="1"/>
  <c r="BE113" i="66"/>
  <c r="BD113" i="66"/>
  <c r="AV113" i="66"/>
  <c r="AW113" i="66" s="1"/>
  <c r="AL113" i="66"/>
  <c r="AM113" i="66" s="1"/>
  <c r="AD113" i="66"/>
  <c r="AE113" i="66" s="1"/>
  <c r="T113" i="66"/>
  <c r="U113" i="66" s="1"/>
  <c r="L113" i="66"/>
  <c r="M113" i="66" s="1"/>
  <c r="BE112" i="66"/>
  <c r="BD112" i="66"/>
  <c r="AV112" i="66"/>
  <c r="AW112" i="66" s="1"/>
  <c r="AL112" i="66"/>
  <c r="AM112" i="66" s="1"/>
  <c r="AD112" i="66"/>
  <c r="AE112" i="66" s="1"/>
  <c r="T112" i="66"/>
  <c r="U112" i="66" s="1"/>
  <c r="L112" i="66"/>
  <c r="M112" i="66" s="1"/>
  <c r="BE111" i="66"/>
  <c r="BD111" i="66"/>
  <c r="AV111" i="66"/>
  <c r="AW111" i="66" s="1"/>
  <c r="AL111" i="66"/>
  <c r="AM111" i="66" s="1"/>
  <c r="AE111" i="66"/>
  <c r="AD111" i="66"/>
  <c r="T111" i="66"/>
  <c r="U111" i="66" s="1"/>
  <c r="L111" i="66"/>
  <c r="M111" i="66" s="1"/>
  <c r="BE110" i="66"/>
  <c r="BD110" i="66"/>
  <c r="AV110" i="66"/>
  <c r="AW110" i="66" s="1"/>
  <c r="AL110" i="66"/>
  <c r="AM110" i="66" s="1"/>
  <c r="AD110" i="66"/>
  <c r="AE110" i="66" s="1"/>
  <c r="T110" i="66"/>
  <c r="U110" i="66" s="1"/>
  <c r="L110" i="66"/>
  <c r="M110" i="66" s="1"/>
  <c r="BE109" i="66"/>
  <c r="BD109" i="66"/>
  <c r="AV109" i="66"/>
  <c r="AW109" i="66" s="1"/>
  <c r="AL109" i="66"/>
  <c r="AM109" i="66" s="1"/>
  <c r="AD109" i="66"/>
  <c r="AE109" i="66" s="1"/>
  <c r="T109" i="66"/>
  <c r="U109" i="66" s="1"/>
  <c r="L109" i="66"/>
  <c r="M109" i="66" s="1"/>
  <c r="BE108" i="66"/>
  <c r="BD108" i="66"/>
  <c r="AV108" i="66"/>
  <c r="AW108" i="66" s="1"/>
  <c r="AL108" i="66"/>
  <c r="AM108" i="66" s="1"/>
  <c r="AE108" i="66"/>
  <c r="AD108" i="66"/>
  <c r="T108" i="66"/>
  <c r="U108" i="66" s="1"/>
  <c r="L108" i="66"/>
  <c r="M108" i="66" s="1"/>
  <c r="BE107" i="66"/>
  <c r="BD107" i="66"/>
  <c r="AV107" i="66"/>
  <c r="AW107" i="66" s="1"/>
  <c r="AL107" i="66"/>
  <c r="AM107" i="66" s="1"/>
  <c r="AD107" i="66"/>
  <c r="AE107" i="66" s="1"/>
  <c r="T107" i="66"/>
  <c r="U107" i="66" s="1"/>
  <c r="L107" i="66"/>
  <c r="M107" i="66" s="1"/>
  <c r="BE106" i="66"/>
  <c r="BD106" i="66"/>
  <c r="AV106" i="66"/>
  <c r="AW106" i="66" s="1"/>
  <c r="AL106" i="66"/>
  <c r="AM106" i="66" s="1"/>
  <c r="AD106" i="66"/>
  <c r="AE106" i="66" s="1"/>
  <c r="T106" i="66"/>
  <c r="U106" i="66" s="1"/>
  <c r="L106" i="66"/>
  <c r="M106" i="66" s="1"/>
  <c r="BE105" i="66"/>
  <c r="BD105" i="66"/>
  <c r="AV105" i="66"/>
  <c r="AW105" i="66" s="1"/>
  <c r="AL105" i="66"/>
  <c r="AM105" i="66" s="1"/>
  <c r="AE105" i="66"/>
  <c r="AD105" i="66"/>
  <c r="T105" i="66"/>
  <c r="U105" i="66" s="1"/>
  <c r="L105" i="66"/>
  <c r="M105" i="66" s="1"/>
  <c r="BE104" i="66"/>
  <c r="BD104" i="66"/>
  <c r="AV104" i="66"/>
  <c r="AW104" i="66" s="1"/>
  <c r="AL104" i="66"/>
  <c r="AM104" i="66" s="1"/>
  <c r="AD104" i="66"/>
  <c r="AE104" i="66" s="1"/>
  <c r="T104" i="66"/>
  <c r="U104" i="66" s="1"/>
  <c r="L104" i="66"/>
  <c r="M104" i="66" s="1"/>
  <c r="BE103" i="66"/>
  <c r="BD103" i="66"/>
  <c r="AV103" i="66"/>
  <c r="AW103" i="66" s="1"/>
  <c r="AL103" i="66"/>
  <c r="AM103" i="66" s="1"/>
  <c r="AD103" i="66"/>
  <c r="AE103" i="66" s="1"/>
  <c r="T103" i="66"/>
  <c r="U103" i="66" s="1"/>
  <c r="L103" i="66"/>
  <c r="M103" i="66" s="1"/>
  <c r="BE102" i="66"/>
  <c r="BD102" i="66"/>
  <c r="AV102" i="66"/>
  <c r="AW102" i="66" s="1"/>
  <c r="AL102" i="66"/>
  <c r="AM102" i="66" s="1"/>
  <c r="AE102" i="66"/>
  <c r="AD102" i="66"/>
  <c r="T102" i="66"/>
  <c r="U102" i="66" s="1"/>
  <c r="L102" i="66"/>
  <c r="M102" i="66" s="1"/>
  <c r="BE101" i="66"/>
  <c r="BD101" i="66"/>
  <c r="AV101" i="66"/>
  <c r="AW101" i="66" s="1"/>
  <c r="AL101" i="66"/>
  <c r="AM101" i="66" s="1"/>
  <c r="AD101" i="66"/>
  <c r="AE101" i="66" s="1"/>
  <c r="T101" i="66"/>
  <c r="U101" i="66" s="1"/>
  <c r="L101" i="66"/>
  <c r="M101" i="66" s="1"/>
  <c r="BE100" i="66"/>
  <c r="BD100" i="66"/>
  <c r="AV100" i="66"/>
  <c r="AW100" i="66" s="1"/>
  <c r="AL100" i="66"/>
  <c r="AM100" i="66" s="1"/>
  <c r="AD100" i="66"/>
  <c r="AE100" i="66" s="1"/>
  <c r="T100" i="66"/>
  <c r="U100" i="66" s="1"/>
  <c r="L100" i="66"/>
  <c r="M100" i="66" s="1"/>
  <c r="BE99" i="66"/>
  <c r="BD99" i="66"/>
  <c r="AV99" i="66"/>
  <c r="AW99" i="66" s="1"/>
  <c r="AL99" i="66"/>
  <c r="AM99" i="66" s="1"/>
  <c r="AE99" i="66"/>
  <c r="AD99" i="66"/>
  <c r="T99" i="66"/>
  <c r="U99" i="66" s="1"/>
  <c r="L99" i="66"/>
  <c r="M99" i="66" s="1"/>
  <c r="BE98" i="66"/>
  <c r="BD98" i="66"/>
  <c r="AV98" i="66"/>
  <c r="AW98" i="66" s="1"/>
  <c r="AL98" i="66"/>
  <c r="AM98" i="66" s="1"/>
  <c r="AD98" i="66"/>
  <c r="AE98" i="66" s="1"/>
  <c r="T98" i="66"/>
  <c r="U98" i="66" s="1"/>
  <c r="L98" i="66"/>
  <c r="M98" i="66" s="1"/>
  <c r="BE97" i="66"/>
  <c r="BD97" i="66"/>
  <c r="AV97" i="66"/>
  <c r="AW97" i="66" s="1"/>
  <c r="AL97" i="66"/>
  <c r="AM97" i="66" s="1"/>
  <c r="AD97" i="66"/>
  <c r="AE97" i="66" s="1"/>
  <c r="T97" i="66"/>
  <c r="U97" i="66" s="1"/>
  <c r="L97" i="66"/>
  <c r="M97" i="66" s="1"/>
  <c r="BE96" i="66"/>
  <c r="BD96" i="66"/>
  <c r="AV96" i="66"/>
  <c r="AW96" i="66" s="1"/>
  <c r="AL96" i="66"/>
  <c r="AM96" i="66" s="1"/>
  <c r="AE96" i="66"/>
  <c r="AD96" i="66"/>
  <c r="T96" i="66"/>
  <c r="U96" i="66" s="1"/>
  <c r="L96" i="66"/>
  <c r="M96" i="66" s="1"/>
  <c r="BE95" i="66"/>
  <c r="BD95" i="66"/>
  <c r="AV95" i="66"/>
  <c r="AW95" i="66" s="1"/>
  <c r="AL95" i="66"/>
  <c r="AM95" i="66" s="1"/>
  <c r="AD95" i="66"/>
  <c r="AE95" i="66" s="1"/>
  <c r="T95" i="66"/>
  <c r="U95" i="66" s="1"/>
  <c r="L95" i="66"/>
  <c r="M95" i="66" s="1"/>
  <c r="BE94" i="66"/>
  <c r="BD94" i="66"/>
  <c r="AV94" i="66"/>
  <c r="AW94" i="66" s="1"/>
  <c r="AL94" i="66"/>
  <c r="AM94" i="66" s="1"/>
  <c r="AD94" i="66"/>
  <c r="AE94" i="66" s="1"/>
  <c r="T94" i="66"/>
  <c r="U94" i="66" s="1"/>
  <c r="L94" i="66"/>
  <c r="M94" i="66" s="1"/>
  <c r="BE93" i="66"/>
  <c r="BD93" i="66"/>
  <c r="AV93" i="66"/>
  <c r="AW93" i="66" s="1"/>
  <c r="AL93" i="66"/>
  <c r="AM93" i="66" s="1"/>
  <c r="AE93" i="66"/>
  <c r="AD93" i="66"/>
  <c r="T93" i="66"/>
  <c r="U93" i="66" s="1"/>
  <c r="L93" i="66"/>
  <c r="M93" i="66" s="1"/>
  <c r="BE92" i="66"/>
  <c r="BD92" i="66"/>
  <c r="AV92" i="66"/>
  <c r="AW92" i="66" s="1"/>
  <c r="AL92" i="66"/>
  <c r="AM92" i="66" s="1"/>
  <c r="AD92" i="66"/>
  <c r="AE92" i="66" s="1"/>
  <c r="T92" i="66"/>
  <c r="U92" i="66" s="1"/>
  <c r="L92" i="66"/>
  <c r="M92" i="66" s="1"/>
  <c r="BE91" i="66"/>
  <c r="BD91" i="66"/>
  <c r="AV91" i="66"/>
  <c r="AW91" i="66" s="1"/>
  <c r="AL91" i="66"/>
  <c r="AM91" i="66" s="1"/>
  <c r="AD91" i="66"/>
  <c r="AE91" i="66" s="1"/>
  <c r="T91" i="66"/>
  <c r="U91" i="66" s="1"/>
  <c r="M91" i="66"/>
  <c r="L91" i="66"/>
  <c r="BE90" i="66"/>
  <c r="BD90" i="66"/>
  <c r="AV90" i="66"/>
  <c r="AW90" i="66" s="1"/>
  <c r="AL90" i="66"/>
  <c r="AM90" i="66" s="1"/>
  <c r="AD90" i="66"/>
  <c r="AE90" i="66" s="1"/>
  <c r="T90" i="66"/>
  <c r="U90" i="66" s="1"/>
  <c r="L90" i="66"/>
  <c r="M90" i="66" s="1"/>
  <c r="BE89" i="66"/>
  <c r="BD89" i="66"/>
  <c r="AV89" i="66"/>
  <c r="AW89" i="66" s="1"/>
  <c r="AL89" i="66"/>
  <c r="AM89" i="66" s="1"/>
  <c r="AE89" i="66"/>
  <c r="AD89" i="66"/>
  <c r="T89" i="66"/>
  <c r="U89" i="66" s="1"/>
  <c r="L89" i="66"/>
  <c r="M89" i="66" s="1"/>
  <c r="BE88" i="66"/>
  <c r="BD88" i="66"/>
  <c r="AV88" i="66"/>
  <c r="AW88" i="66" s="1"/>
  <c r="AL88" i="66"/>
  <c r="AM88" i="66" s="1"/>
  <c r="AE88" i="66"/>
  <c r="AD88" i="66"/>
  <c r="T88" i="66"/>
  <c r="U88" i="66" s="1"/>
  <c r="M88" i="66"/>
  <c r="L88" i="66"/>
  <c r="BE87" i="66"/>
  <c r="BD87" i="66"/>
  <c r="AV87" i="66"/>
  <c r="AW87" i="66" s="1"/>
  <c r="AL87" i="66"/>
  <c r="AM87" i="66" s="1"/>
  <c r="AD87" i="66"/>
  <c r="AE87" i="66" s="1"/>
  <c r="T87" i="66"/>
  <c r="U87" i="66" s="1"/>
  <c r="M87" i="66"/>
  <c r="L87" i="66"/>
  <c r="BE86" i="66"/>
  <c r="BD86" i="66"/>
  <c r="AV86" i="66"/>
  <c r="AW86" i="66" s="1"/>
  <c r="AL86" i="66"/>
  <c r="AM86" i="66" s="1"/>
  <c r="AD86" i="66"/>
  <c r="AE86" i="66" s="1"/>
  <c r="T86" i="66"/>
  <c r="U86" i="66" s="1"/>
  <c r="L86" i="66"/>
  <c r="M86" i="66" s="1"/>
  <c r="BE85" i="66"/>
  <c r="BD85" i="66"/>
  <c r="AV85" i="66"/>
  <c r="AW85" i="66" s="1"/>
  <c r="AL85" i="66"/>
  <c r="AM85" i="66" s="1"/>
  <c r="AE85" i="66"/>
  <c r="AD85" i="66"/>
  <c r="T85" i="66"/>
  <c r="U85" i="66" s="1"/>
  <c r="L85" i="66"/>
  <c r="M85" i="66" s="1"/>
  <c r="BE84" i="66"/>
  <c r="BD84" i="66"/>
  <c r="AV84" i="66"/>
  <c r="AW84" i="66" s="1"/>
  <c r="AL84" i="66"/>
  <c r="AM84" i="66" s="1"/>
  <c r="AE84" i="66"/>
  <c r="AD84" i="66"/>
  <c r="T84" i="66"/>
  <c r="U84" i="66" s="1"/>
  <c r="M84" i="66"/>
  <c r="L84" i="66"/>
  <c r="BE83" i="66"/>
  <c r="BD83" i="66"/>
  <c r="AV83" i="66"/>
  <c r="AW83" i="66" s="1"/>
  <c r="AL83" i="66"/>
  <c r="AM83" i="66" s="1"/>
  <c r="AD83" i="66"/>
  <c r="AE83" i="66" s="1"/>
  <c r="T83" i="66"/>
  <c r="U83" i="66" s="1"/>
  <c r="M83" i="66"/>
  <c r="L83" i="66"/>
  <c r="BE82" i="66"/>
  <c r="BD82" i="66"/>
  <c r="AV82" i="66"/>
  <c r="AW82" i="66" s="1"/>
  <c r="AL82" i="66"/>
  <c r="AM82" i="66" s="1"/>
  <c r="AD82" i="66"/>
  <c r="AE82" i="66" s="1"/>
  <c r="T82" i="66"/>
  <c r="U82" i="66" s="1"/>
  <c r="L82" i="66"/>
  <c r="M82" i="66" s="1"/>
  <c r="BE81" i="66"/>
  <c r="BD81" i="66"/>
  <c r="AV81" i="66"/>
  <c r="AW81" i="66" s="1"/>
  <c r="AL81" i="66"/>
  <c r="AM81" i="66" s="1"/>
  <c r="AE81" i="66"/>
  <c r="AD81" i="66"/>
  <c r="T81" i="66"/>
  <c r="U81" i="66" s="1"/>
  <c r="L81" i="66"/>
  <c r="M81" i="66" s="1"/>
  <c r="BE80" i="66"/>
  <c r="BD80" i="66"/>
  <c r="AV80" i="66"/>
  <c r="AW80" i="66" s="1"/>
  <c r="AL80" i="66"/>
  <c r="AM80" i="66" s="1"/>
  <c r="AE80" i="66"/>
  <c r="AD80" i="66"/>
  <c r="T80" i="66"/>
  <c r="U80" i="66" s="1"/>
  <c r="M80" i="66"/>
  <c r="L80" i="66"/>
  <c r="BE79" i="66"/>
  <c r="BD79" i="66"/>
  <c r="AV79" i="66"/>
  <c r="AW79" i="66" s="1"/>
  <c r="AL79" i="66"/>
  <c r="AM79" i="66" s="1"/>
  <c r="AD79" i="66"/>
  <c r="AE79" i="66" s="1"/>
  <c r="T79" i="66"/>
  <c r="U79" i="66" s="1"/>
  <c r="M79" i="66"/>
  <c r="L79" i="66"/>
  <c r="BE78" i="66"/>
  <c r="BD78" i="66"/>
  <c r="AV78" i="66"/>
  <c r="AW78" i="66" s="1"/>
  <c r="AL78" i="66"/>
  <c r="AM78" i="66" s="1"/>
  <c r="AD78" i="66"/>
  <c r="AE78" i="66" s="1"/>
  <c r="T78" i="66"/>
  <c r="U78" i="66" s="1"/>
  <c r="L78" i="66"/>
  <c r="M78" i="66" s="1"/>
  <c r="BE77" i="66"/>
  <c r="BD77" i="66"/>
  <c r="AV77" i="66"/>
  <c r="AW77" i="66" s="1"/>
  <c r="AL77" i="66"/>
  <c r="AM77" i="66" s="1"/>
  <c r="AE77" i="66"/>
  <c r="AD77" i="66"/>
  <c r="T77" i="66"/>
  <c r="U77" i="66" s="1"/>
  <c r="L77" i="66"/>
  <c r="M77" i="66" s="1"/>
  <c r="BE76" i="66"/>
  <c r="BD76" i="66"/>
  <c r="AV76" i="66"/>
  <c r="AW76" i="66" s="1"/>
  <c r="AL76" i="66"/>
  <c r="AM76" i="66" s="1"/>
  <c r="AE76" i="66"/>
  <c r="AD76" i="66"/>
  <c r="T76" i="66"/>
  <c r="U76" i="66" s="1"/>
  <c r="M76" i="66"/>
  <c r="L76" i="66"/>
  <c r="BE75" i="66"/>
  <c r="BD75" i="66"/>
  <c r="AV75" i="66"/>
  <c r="AW75" i="66" s="1"/>
  <c r="AL75" i="66"/>
  <c r="AM75" i="66" s="1"/>
  <c r="AD75" i="66"/>
  <c r="AE75" i="66" s="1"/>
  <c r="T75" i="66"/>
  <c r="U75" i="66" s="1"/>
  <c r="M75" i="66"/>
  <c r="L75" i="66"/>
  <c r="BE74" i="66"/>
  <c r="BD74" i="66"/>
  <c r="AV74" i="66"/>
  <c r="AW74" i="66" s="1"/>
  <c r="AL74" i="66"/>
  <c r="AM74" i="66" s="1"/>
  <c r="AD74" i="66"/>
  <c r="AE74" i="66" s="1"/>
  <c r="T74" i="66"/>
  <c r="U74" i="66" s="1"/>
  <c r="L74" i="66"/>
  <c r="M74" i="66" s="1"/>
  <c r="BE73" i="66"/>
  <c r="BD73" i="66"/>
  <c r="AV73" i="66"/>
  <c r="AW73" i="66" s="1"/>
  <c r="AL73" i="66"/>
  <c r="AM73" i="66" s="1"/>
  <c r="AE73" i="66"/>
  <c r="AD73" i="66"/>
  <c r="T73" i="66"/>
  <c r="U73" i="66" s="1"/>
  <c r="L73" i="66"/>
  <c r="M73" i="66" s="1"/>
  <c r="BE72" i="66"/>
  <c r="BD72" i="66"/>
  <c r="AV72" i="66"/>
  <c r="AW72" i="66" s="1"/>
  <c r="AL72" i="66"/>
  <c r="AM72" i="66" s="1"/>
  <c r="AE72" i="66"/>
  <c r="AD72" i="66"/>
  <c r="T72" i="66"/>
  <c r="U72" i="66" s="1"/>
  <c r="M72" i="66"/>
  <c r="L72" i="66"/>
  <c r="BD71" i="66"/>
  <c r="BE71" i="66" s="1"/>
  <c r="AV71" i="66"/>
  <c r="AW71" i="66" s="1"/>
  <c r="AM71" i="66"/>
  <c r="AL71" i="66"/>
  <c r="AD71" i="66"/>
  <c r="AE71" i="66" s="1"/>
  <c r="T71" i="66"/>
  <c r="U71" i="66" s="1"/>
  <c r="M71" i="66"/>
  <c r="L71" i="66"/>
  <c r="BD70" i="66"/>
  <c r="BE70" i="66" s="1"/>
  <c r="AV70" i="66"/>
  <c r="AW70" i="66" s="1"/>
  <c r="AL70" i="66"/>
  <c r="AM70" i="66" s="1"/>
  <c r="AD70" i="66"/>
  <c r="AE70" i="66" s="1"/>
  <c r="T70" i="66"/>
  <c r="U70" i="66" s="1"/>
  <c r="L70" i="66"/>
  <c r="M70" i="66" s="1"/>
  <c r="BD69" i="66"/>
  <c r="BE69" i="66" s="1"/>
  <c r="AV69" i="66"/>
  <c r="AW69" i="66" s="1"/>
  <c r="AL69" i="66"/>
  <c r="AM69" i="66" s="1"/>
  <c r="AE69" i="66"/>
  <c r="AD69" i="66"/>
  <c r="T69" i="66"/>
  <c r="U69" i="66" s="1"/>
  <c r="L69" i="66"/>
  <c r="M69" i="66" s="1"/>
  <c r="BD68" i="66"/>
  <c r="BE68" i="66" s="1"/>
  <c r="AV68" i="66"/>
  <c r="AW68" i="66" s="1"/>
  <c r="AL68" i="66"/>
  <c r="AM68" i="66" s="1"/>
  <c r="AE68" i="66"/>
  <c r="AD68" i="66"/>
  <c r="T68" i="66"/>
  <c r="U68" i="66" s="1"/>
  <c r="M68" i="66"/>
  <c r="L68" i="66"/>
  <c r="BD67" i="66"/>
  <c r="BE67" i="66" s="1"/>
  <c r="AV67" i="66"/>
  <c r="AW67" i="66" s="1"/>
  <c r="AM67" i="66"/>
  <c r="AL67" i="66"/>
  <c r="AD67" i="66"/>
  <c r="AE67" i="66" s="1"/>
  <c r="T67" i="66"/>
  <c r="U67" i="66" s="1"/>
  <c r="M67" i="66"/>
  <c r="L67" i="66"/>
  <c r="BD66" i="66"/>
  <c r="BE66" i="66" s="1"/>
  <c r="AV66" i="66"/>
  <c r="AW66" i="66" s="1"/>
  <c r="AL66" i="66"/>
  <c r="AM66" i="66" s="1"/>
  <c r="AD66" i="66"/>
  <c r="AE66" i="66" s="1"/>
  <c r="T66" i="66"/>
  <c r="U66" i="66" s="1"/>
  <c r="L66" i="66"/>
  <c r="M66" i="66" s="1"/>
  <c r="BD65" i="66"/>
  <c r="BE65" i="66" s="1"/>
  <c r="AV65" i="66"/>
  <c r="AW65" i="66" s="1"/>
  <c r="AL65" i="66"/>
  <c r="AM65" i="66" s="1"/>
  <c r="AE65" i="66"/>
  <c r="AD65" i="66"/>
  <c r="T65" i="66"/>
  <c r="U65" i="66" s="1"/>
  <c r="L65" i="66"/>
  <c r="M65" i="66" s="1"/>
  <c r="BD64" i="66"/>
  <c r="BE64" i="66" s="1"/>
  <c r="AV64" i="66"/>
  <c r="AW64" i="66" s="1"/>
  <c r="AL64" i="66"/>
  <c r="AM64" i="66" s="1"/>
  <c r="AE64" i="66"/>
  <c r="AD64" i="66"/>
  <c r="T64" i="66"/>
  <c r="U64" i="66" s="1"/>
  <c r="M64" i="66"/>
  <c r="L64" i="66"/>
  <c r="BD63" i="66"/>
  <c r="BE63" i="66" s="1"/>
  <c r="AV63" i="66"/>
  <c r="AW63" i="66" s="1"/>
  <c r="AM63" i="66"/>
  <c r="AL63" i="66"/>
  <c r="AD63" i="66"/>
  <c r="AE63" i="66" s="1"/>
  <c r="T63" i="66"/>
  <c r="U63" i="66" s="1"/>
  <c r="M63" i="66"/>
  <c r="L63" i="66"/>
  <c r="BD62" i="66"/>
  <c r="BE62" i="66" s="1"/>
  <c r="AV62" i="66"/>
  <c r="AW62" i="66" s="1"/>
  <c r="AM62" i="66"/>
  <c r="AL62" i="66"/>
  <c r="AE62" i="66"/>
  <c r="AD62" i="66"/>
  <c r="T62" i="66"/>
  <c r="U62" i="66" s="1"/>
  <c r="L62" i="66"/>
  <c r="M62" i="66" s="1"/>
  <c r="BE61" i="66"/>
  <c r="BD61" i="66"/>
  <c r="AV61" i="66"/>
  <c r="AW61" i="66" s="1"/>
  <c r="AM61" i="66"/>
  <c r="AL61" i="66"/>
  <c r="AE61" i="66"/>
  <c r="AD61" i="66"/>
  <c r="T61" i="66"/>
  <c r="U61" i="66" s="1"/>
  <c r="M61" i="66"/>
  <c r="L61" i="66"/>
  <c r="BD60" i="66"/>
  <c r="BE60" i="66" s="1"/>
  <c r="AV60" i="66"/>
  <c r="AW60" i="66" s="1"/>
  <c r="AL60" i="66"/>
  <c r="AM60" i="66" s="1"/>
  <c r="AE60" i="66"/>
  <c r="AD60" i="66"/>
  <c r="T60" i="66"/>
  <c r="U60" i="66" s="1"/>
  <c r="L60" i="66"/>
  <c r="M60" i="66" s="1"/>
  <c r="BE59" i="66"/>
  <c r="BD59" i="66"/>
  <c r="AV59" i="66"/>
  <c r="AW59" i="66" s="1"/>
  <c r="AM59" i="66"/>
  <c r="AL59" i="66"/>
  <c r="AD59" i="66"/>
  <c r="AE59" i="66" s="1"/>
  <c r="T59" i="66"/>
  <c r="U59" i="66" s="1"/>
  <c r="L59" i="66"/>
  <c r="M59" i="66" s="1"/>
  <c r="BD58" i="66"/>
  <c r="BE58" i="66" s="1"/>
  <c r="AV58" i="66"/>
  <c r="AW58" i="66" s="1"/>
  <c r="AL58" i="66"/>
  <c r="AM58" i="66" s="1"/>
  <c r="AE58" i="66"/>
  <c r="AD58" i="66"/>
  <c r="T58" i="66"/>
  <c r="U58" i="66" s="1"/>
  <c r="L58" i="66"/>
  <c r="M58" i="66" s="1"/>
  <c r="BD57" i="66"/>
  <c r="BE57" i="66" s="1"/>
  <c r="AV57" i="66"/>
  <c r="AW57" i="66" s="1"/>
  <c r="AM57" i="66"/>
  <c r="AL57" i="66"/>
  <c r="AD57" i="66"/>
  <c r="AE57" i="66" s="1"/>
  <c r="T57" i="66"/>
  <c r="U57" i="66" s="1"/>
  <c r="M57" i="66"/>
  <c r="L57" i="66"/>
  <c r="BD56" i="66"/>
  <c r="BE56" i="66" s="1"/>
  <c r="AV56" i="66"/>
  <c r="AW56" i="66" s="1"/>
  <c r="AM56" i="66"/>
  <c r="AL56" i="66"/>
  <c r="AE56" i="66"/>
  <c r="AD56" i="66"/>
  <c r="T56" i="66"/>
  <c r="U56" i="66" s="1"/>
  <c r="L56" i="66"/>
  <c r="M56" i="66" s="1"/>
  <c r="BE55" i="66"/>
  <c r="BD55" i="66"/>
  <c r="AV55" i="66"/>
  <c r="AW55" i="66" s="1"/>
  <c r="AM55" i="66"/>
  <c r="AL55" i="66"/>
  <c r="AE55" i="66"/>
  <c r="AD55" i="66"/>
  <c r="T55" i="66"/>
  <c r="U55" i="66" s="1"/>
  <c r="M55" i="66"/>
  <c r="L55" i="66"/>
  <c r="BD54" i="66"/>
  <c r="BE54" i="66" s="1"/>
  <c r="AV54" i="66"/>
  <c r="AW54" i="66" s="1"/>
  <c r="AL54" i="66"/>
  <c r="AM54" i="66" s="1"/>
  <c r="AE54" i="66"/>
  <c r="AD54" i="66"/>
  <c r="T54" i="66"/>
  <c r="U54" i="66" s="1"/>
  <c r="L54" i="66"/>
  <c r="M54" i="66" s="1"/>
  <c r="BE53" i="66"/>
  <c r="BD53" i="66"/>
  <c r="AV53" i="66"/>
  <c r="AW53" i="66" s="1"/>
  <c r="AM53" i="66"/>
  <c r="AL53" i="66"/>
  <c r="AD53" i="66"/>
  <c r="AE53" i="66" s="1"/>
  <c r="T53" i="66"/>
  <c r="U53" i="66" s="1"/>
  <c r="L53" i="66"/>
  <c r="M53" i="66" s="1"/>
  <c r="BD52" i="66"/>
  <c r="BE52" i="66" s="1"/>
  <c r="AV52" i="66"/>
  <c r="AW52" i="66" s="1"/>
  <c r="AL52" i="66"/>
  <c r="AM52" i="66" s="1"/>
  <c r="AE52" i="66"/>
  <c r="AD52" i="66"/>
  <c r="T52" i="66"/>
  <c r="U52" i="66" s="1"/>
  <c r="L52" i="66"/>
  <c r="M52" i="66" s="1"/>
  <c r="BD51" i="66"/>
  <c r="BE51" i="66" s="1"/>
  <c r="AV51" i="66"/>
  <c r="AW51" i="66" s="1"/>
  <c r="AM51" i="66"/>
  <c r="AL51" i="66"/>
  <c r="AD51" i="66"/>
  <c r="AE51" i="66" s="1"/>
  <c r="T51" i="66"/>
  <c r="U51" i="66" s="1"/>
  <c r="M51" i="66"/>
  <c r="L51" i="66"/>
  <c r="BD50" i="66"/>
  <c r="BE50" i="66" s="1"/>
  <c r="AV50" i="66"/>
  <c r="AW50" i="66" s="1"/>
  <c r="AM50" i="66"/>
  <c r="AL50" i="66"/>
  <c r="AE50" i="66"/>
  <c r="AD50" i="66"/>
  <c r="T50" i="66"/>
  <c r="U50" i="66" s="1"/>
  <c r="L50" i="66"/>
  <c r="M50" i="66" s="1"/>
  <c r="BE49" i="66"/>
  <c r="BD49" i="66"/>
  <c r="AV49" i="66"/>
  <c r="AW49" i="66" s="1"/>
  <c r="AM49" i="66"/>
  <c r="AL49" i="66"/>
  <c r="AE49" i="66"/>
  <c r="AD49" i="66"/>
  <c r="T49" i="66"/>
  <c r="U49" i="66" s="1"/>
  <c r="M49" i="66"/>
  <c r="L49" i="66"/>
  <c r="BD48" i="66"/>
  <c r="BE48" i="66" s="1"/>
  <c r="AW48" i="66"/>
  <c r="AV48" i="66"/>
  <c r="AL48" i="66"/>
  <c r="AM48" i="66" s="1"/>
  <c r="AD48" i="66"/>
  <c r="AE48" i="66" s="1"/>
  <c r="T48" i="66"/>
  <c r="U48" i="66" s="1"/>
  <c r="M48" i="66"/>
  <c r="L48" i="66"/>
  <c r="BD47" i="66"/>
  <c r="BE47" i="66" s="1"/>
  <c r="AW47" i="66"/>
  <c r="AV47" i="66"/>
  <c r="AL47" i="66"/>
  <c r="AM47" i="66" s="1"/>
  <c r="AD47" i="66"/>
  <c r="AE47" i="66" s="1"/>
  <c r="T47" i="66"/>
  <c r="U47" i="66" s="1"/>
  <c r="M47" i="66"/>
  <c r="L47" i="66"/>
  <c r="BD46" i="66"/>
  <c r="BE46" i="66" s="1"/>
  <c r="AW46" i="66"/>
  <c r="AV46" i="66"/>
  <c r="AL46" i="66"/>
  <c r="AM46" i="66" s="1"/>
  <c r="AD46" i="66"/>
  <c r="AE46" i="66" s="1"/>
  <c r="T46" i="66"/>
  <c r="U46" i="66" s="1"/>
  <c r="M46" i="66"/>
  <c r="L46" i="66"/>
  <c r="BD45" i="66"/>
  <c r="BE45" i="66" s="1"/>
  <c r="AW45" i="66"/>
  <c r="AV45" i="66"/>
  <c r="AL45" i="66"/>
  <c r="AM45" i="66" s="1"/>
  <c r="AD45" i="66"/>
  <c r="AE45" i="66" s="1"/>
  <c r="T45" i="66"/>
  <c r="U45" i="66" s="1"/>
  <c r="M45" i="66"/>
  <c r="L45" i="66"/>
  <c r="BD44" i="66"/>
  <c r="BE44" i="66" s="1"/>
  <c r="AW44" i="66"/>
  <c r="AV44" i="66"/>
  <c r="AL44" i="66"/>
  <c r="AM44" i="66" s="1"/>
  <c r="AD44" i="66"/>
  <c r="AE44" i="66" s="1"/>
  <c r="T44" i="66"/>
  <c r="U44" i="66" s="1"/>
  <c r="M44" i="66"/>
  <c r="L44" i="66"/>
  <c r="BD43" i="66"/>
  <c r="BE43" i="66" s="1"/>
  <c r="AW43" i="66"/>
  <c r="AV43" i="66"/>
  <c r="AL43" i="66"/>
  <c r="AM43" i="66" s="1"/>
  <c r="AD43" i="66"/>
  <c r="AE43" i="66" s="1"/>
  <c r="T43" i="66"/>
  <c r="U43" i="66" s="1"/>
  <c r="M43" i="66"/>
  <c r="L43" i="66"/>
  <c r="BD42" i="66"/>
  <c r="BE42" i="66" s="1"/>
  <c r="AW42" i="66"/>
  <c r="AV42" i="66"/>
  <c r="AL42" i="66"/>
  <c r="AM42" i="66" s="1"/>
  <c r="AD42" i="66"/>
  <c r="AE42" i="66" s="1"/>
  <c r="T42" i="66"/>
  <c r="U42" i="66" s="1"/>
  <c r="M42" i="66"/>
  <c r="L42" i="66"/>
  <c r="BD41" i="66"/>
  <c r="BE41" i="66" s="1"/>
  <c r="AW41" i="66"/>
  <c r="AV41" i="66"/>
  <c r="AL41" i="66"/>
  <c r="AM41" i="66" s="1"/>
  <c r="AD41" i="66"/>
  <c r="AE41" i="66" s="1"/>
  <c r="T41" i="66"/>
  <c r="U41" i="66" s="1"/>
  <c r="M41" i="66"/>
  <c r="L41" i="66"/>
  <c r="BD40" i="66"/>
  <c r="BE40" i="66" s="1"/>
  <c r="AW40" i="66"/>
  <c r="AV40" i="66"/>
  <c r="AL40" i="66"/>
  <c r="AM40" i="66" s="1"/>
  <c r="AD40" i="66"/>
  <c r="AE40" i="66" s="1"/>
  <c r="T40" i="66"/>
  <c r="U40" i="66" s="1"/>
  <c r="M40" i="66"/>
  <c r="L40" i="66"/>
  <c r="BD39" i="66"/>
  <c r="BE39" i="66" s="1"/>
  <c r="AW39" i="66"/>
  <c r="AV39" i="66"/>
  <c r="AL39" i="66"/>
  <c r="AM39" i="66" s="1"/>
  <c r="AD39" i="66"/>
  <c r="AE39" i="66" s="1"/>
  <c r="T39" i="66"/>
  <c r="U39" i="66" s="1"/>
  <c r="M39" i="66"/>
  <c r="L39" i="66"/>
  <c r="BD38" i="66"/>
  <c r="BE38" i="66" s="1"/>
  <c r="AW38" i="66"/>
  <c r="AV38" i="66"/>
  <c r="AL38" i="66"/>
  <c r="AM38" i="66" s="1"/>
  <c r="AD38" i="66"/>
  <c r="AE38" i="66" s="1"/>
  <c r="T38" i="66"/>
  <c r="U38" i="66" s="1"/>
  <c r="M38" i="66"/>
  <c r="L38" i="66"/>
  <c r="BD37" i="66"/>
  <c r="BE37" i="66" s="1"/>
  <c r="AW37" i="66"/>
  <c r="AV37" i="66"/>
  <c r="AL37" i="66"/>
  <c r="AM37" i="66" s="1"/>
  <c r="AD37" i="66"/>
  <c r="AE37" i="66" s="1"/>
  <c r="T37" i="66"/>
  <c r="U37" i="66" s="1"/>
  <c r="M37" i="66"/>
  <c r="L37" i="66"/>
  <c r="BD36" i="66"/>
  <c r="BE36" i="66" s="1"/>
  <c r="AW36" i="66"/>
  <c r="AV36" i="66"/>
  <c r="AL36" i="66"/>
  <c r="AM36" i="66" s="1"/>
  <c r="AD36" i="66"/>
  <c r="AA3" i="66" s="1"/>
  <c r="T36" i="66"/>
  <c r="U36" i="66" s="1"/>
  <c r="M36" i="66"/>
  <c r="L36" i="66"/>
  <c r="BD35" i="66"/>
  <c r="BE35" i="66" s="1"/>
  <c r="AW35" i="66"/>
  <c r="AV35" i="66"/>
  <c r="AL35" i="66"/>
  <c r="AM35" i="66" s="1"/>
  <c r="AD35" i="66"/>
  <c r="AE35" i="66" s="1"/>
  <c r="T35" i="66"/>
  <c r="U35" i="66" s="1"/>
  <c r="M35" i="66"/>
  <c r="L35" i="66"/>
  <c r="BD34" i="66"/>
  <c r="BE34" i="66" s="1"/>
  <c r="AW34" i="66"/>
  <c r="AV34" i="66"/>
  <c r="AL34" i="66"/>
  <c r="AM34" i="66" s="1"/>
  <c r="AD34" i="66"/>
  <c r="AE34" i="66" s="1"/>
  <c r="T34" i="66"/>
  <c r="U34" i="66" s="1"/>
  <c r="M34" i="66"/>
  <c r="L34" i="66"/>
  <c r="BD33" i="66"/>
  <c r="BE33" i="66" s="1"/>
  <c r="AW33" i="66"/>
  <c r="AV33" i="66"/>
  <c r="AL33" i="66"/>
  <c r="AM33" i="66" s="1"/>
  <c r="AD33" i="66"/>
  <c r="AE33" i="66" s="1"/>
  <c r="T33" i="66"/>
  <c r="U33" i="66" s="1"/>
  <c r="M33" i="66"/>
  <c r="L33" i="66"/>
  <c r="BD32" i="66"/>
  <c r="BE32" i="66" s="1"/>
  <c r="AW32" i="66"/>
  <c r="AV32" i="66"/>
  <c r="AL32" i="66"/>
  <c r="AM32" i="66" s="1"/>
  <c r="AD32" i="66"/>
  <c r="AE32" i="66" s="1"/>
  <c r="T32" i="66"/>
  <c r="U32" i="66" s="1"/>
  <c r="M32" i="66"/>
  <c r="L32" i="66"/>
  <c r="BD31" i="66"/>
  <c r="BE31" i="66" s="1"/>
  <c r="AW31" i="66"/>
  <c r="AV31" i="66"/>
  <c r="AL31" i="66"/>
  <c r="AM31" i="66" s="1"/>
  <c r="AD31" i="66"/>
  <c r="AE31" i="66" s="1"/>
  <c r="T31" i="66"/>
  <c r="U31" i="66" s="1"/>
  <c r="M31" i="66"/>
  <c r="L31" i="66"/>
  <c r="BD30" i="66"/>
  <c r="BE30" i="66" s="1"/>
  <c r="AW30" i="66"/>
  <c r="AV30" i="66"/>
  <c r="AL30" i="66"/>
  <c r="AL7" i="66" s="1"/>
  <c r="AK7" i="66" s="1"/>
  <c r="AD30" i="66"/>
  <c r="AE30" i="66" s="1"/>
  <c r="T30" i="66"/>
  <c r="U30" i="66" s="1"/>
  <c r="M30" i="66"/>
  <c r="L30" i="66"/>
  <c r="BD29" i="66"/>
  <c r="BE29" i="66" s="1"/>
  <c r="AW29" i="66"/>
  <c r="AV29" i="66"/>
  <c r="AL29" i="66"/>
  <c r="AM29" i="66" s="1"/>
  <c r="AD29" i="66"/>
  <c r="AE29" i="66" s="1"/>
  <c r="T29" i="66"/>
  <c r="U29" i="66" s="1"/>
  <c r="M29" i="66"/>
  <c r="L29" i="66"/>
  <c r="BD28" i="66"/>
  <c r="BE28" i="66" s="1"/>
  <c r="AW28" i="66"/>
  <c r="AV28" i="66"/>
  <c r="AL28" i="66"/>
  <c r="AM28" i="66" s="1"/>
  <c r="AD28" i="66"/>
  <c r="AE28" i="66" s="1"/>
  <c r="T28" i="66"/>
  <c r="U28" i="66" s="1"/>
  <c r="M28" i="66"/>
  <c r="L28" i="66"/>
  <c r="BD27" i="66"/>
  <c r="BE27" i="66" s="1"/>
  <c r="AW27" i="66"/>
  <c r="AV27" i="66"/>
  <c r="AL27" i="66"/>
  <c r="AM27" i="66" s="1"/>
  <c r="AD27" i="66"/>
  <c r="AE27" i="66" s="1"/>
  <c r="T27" i="66"/>
  <c r="U27" i="66" s="1"/>
  <c r="M27" i="66"/>
  <c r="L27" i="66"/>
  <c r="BD26" i="66"/>
  <c r="BE26" i="66" s="1"/>
  <c r="AW26" i="66"/>
  <c r="AV26" i="66"/>
  <c r="AL26" i="66"/>
  <c r="AM26" i="66" s="1"/>
  <c r="AD26" i="66"/>
  <c r="AE26" i="66" s="1"/>
  <c r="T26" i="66"/>
  <c r="U26" i="66" s="1"/>
  <c r="M26" i="66"/>
  <c r="L26" i="66"/>
  <c r="BD25" i="66"/>
  <c r="BE25" i="66" s="1"/>
  <c r="AW25" i="66"/>
  <c r="AV25" i="66"/>
  <c r="AL25" i="66"/>
  <c r="AM25" i="66" s="1"/>
  <c r="AD25" i="66"/>
  <c r="AE25" i="66" s="1"/>
  <c r="T25" i="66"/>
  <c r="U25" i="66" s="1"/>
  <c r="M25" i="66"/>
  <c r="L25" i="66"/>
  <c r="BE24" i="66"/>
  <c r="BD24" i="66"/>
  <c r="AW24" i="66"/>
  <c r="AV24" i="66"/>
  <c r="AM24" i="66"/>
  <c r="AL24" i="66"/>
  <c r="AE24" i="66"/>
  <c r="AD24" i="66"/>
  <c r="U24" i="66"/>
  <c r="T24" i="66"/>
  <c r="L24" i="66"/>
  <c r="M24" i="66" s="1"/>
  <c r="BE23" i="66"/>
  <c r="BD23" i="66"/>
  <c r="AW23" i="66"/>
  <c r="AV23" i="66"/>
  <c r="AM23" i="66"/>
  <c r="AL23" i="66"/>
  <c r="AE23" i="66"/>
  <c r="AD23" i="66"/>
  <c r="U23" i="66"/>
  <c r="T23" i="66"/>
  <c r="L23" i="66"/>
  <c r="M23" i="66" s="1"/>
  <c r="BE22" i="66"/>
  <c r="BD22" i="66"/>
  <c r="AV22" i="66"/>
  <c r="AW22" i="66" s="1"/>
  <c r="AL22" i="66"/>
  <c r="AM22" i="66" s="1"/>
  <c r="AD22" i="66"/>
  <c r="AE22" i="66" s="1"/>
  <c r="U22" i="66"/>
  <c r="T22" i="66"/>
  <c r="L22" i="66"/>
  <c r="M22" i="66" s="1"/>
  <c r="BD21" i="66"/>
  <c r="BE21" i="66" s="1"/>
  <c r="AV21" i="66"/>
  <c r="AW21" i="66" s="1"/>
  <c r="AM21" i="66"/>
  <c r="AL21" i="66"/>
  <c r="AD21" i="66"/>
  <c r="AE21" i="66" s="1"/>
  <c r="U21" i="66"/>
  <c r="T21" i="66"/>
  <c r="L21" i="66"/>
  <c r="M21" i="66" s="1"/>
  <c r="BD20" i="66"/>
  <c r="BE20" i="66" s="1"/>
  <c r="AW20" i="66"/>
  <c r="AV20" i="66"/>
  <c r="AM20" i="66"/>
  <c r="AL20" i="66"/>
  <c r="AE20" i="66"/>
  <c r="AD20" i="66"/>
  <c r="U20" i="66"/>
  <c r="T20" i="66"/>
  <c r="M20" i="66"/>
  <c r="L20" i="66"/>
  <c r="BE19" i="66"/>
  <c r="BD19" i="66"/>
  <c r="AW19" i="66"/>
  <c r="AV19" i="66"/>
  <c r="AM19" i="66"/>
  <c r="AL19" i="66"/>
  <c r="AE19" i="66"/>
  <c r="AD19" i="66"/>
  <c r="T19" i="66"/>
  <c r="U19" i="66" s="1"/>
  <c r="M19" i="66"/>
  <c r="L19" i="66"/>
  <c r="BD18" i="66"/>
  <c r="BE18" i="66" s="1"/>
  <c r="AW18" i="66"/>
  <c r="AV18" i="66"/>
  <c r="AL18" i="66"/>
  <c r="AM18" i="66" s="1"/>
  <c r="AE18" i="66"/>
  <c r="AD18" i="66"/>
  <c r="T18" i="66"/>
  <c r="S6" i="66" s="1"/>
  <c r="L18" i="66"/>
  <c r="I4" i="66" s="1"/>
  <c r="K4" i="66" s="1"/>
  <c r="BD17" i="66"/>
  <c r="BE17" i="66" s="1"/>
  <c r="AW17" i="66"/>
  <c r="AV17" i="66"/>
  <c r="AL17" i="66"/>
  <c r="AM17" i="66" s="1"/>
  <c r="AD17" i="66"/>
  <c r="AC6" i="66" s="1"/>
  <c r="T17" i="66"/>
  <c r="U17" i="66" s="1"/>
  <c r="M17" i="66"/>
  <c r="L17" i="66"/>
  <c r="BE16" i="66"/>
  <c r="BD16" i="66"/>
  <c r="AW16" i="66"/>
  <c r="AV16" i="66"/>
  <c r="AM16" i="66"/>
  <c r="AL16" i="66"/>
  <c r="AD16" i="66"/>
  <c r="AE16" i="66" s="1"/>
  <c r="U16" i="66"/>
  <c r="T16" i="66"/>
  <c r="M16" i="66"/>
  <c r="L16" i="66"/>
  <c r="BE15" i="66"/>
  <c r="BD15" i="66"/>
  <c r="AV15" i="66"/>
  <c r="AW15" i="66" s="1"/>
  <c r="AM15" i="66"/>
  <c r="AL15" i="66"/>
  <c r="AE15" i="66"/>
  <c r="AD15" i="66"/>
  <c r="U15" i="66"/>
  <c r="T15" i="66"/>
  <c r="M15" i="66"/>
  <c r="L15" i="66"/>
  <c r="BE14" i="66"/>
  <c r="BD14" i="66"/>
  <c r="AV14" i="66"/>
  <c r="AU6" i="66" s="1"/>
  <c r="AV9" i="66" s="1"/>
  <c r="B15" i="66" s="1"/>
  <c r="AL14" i="66"/>
  <c r="AI4" i="66" s="1"/>
  <c r="AK4" i="66" s="1"/>
  <c r="AD14" i="66"/>
  <c r="AE14" i="66" s="1"/>
  <c r="U14" i="66"/>
  <c r="T14" i="66"/>
  <c r="L14" i="66"/>
  <c r="M14" i="66" s="1"/>
  <c r="BD13" i="66"/>
  <c r="BC6" i="66" s="1"/>
  <c r="AV13" i="66"/>
  <c r="AW13" i="66" s="1"/>
  <c r="AM13" i="66"/>
  <c r="AL13" i="66"/>
  <c r="AD13" i="66"/>
  <c r="AE13" i="66" s="1"/>
  <c r="U13" i="66"/>
  <c r="T13" i="66"/>
  <c r="L13" i="66"/>
  <c r="K6" i="66" s="1"/>
  <c r="BD12" i="66"/>
  <c r="BE12" i="66" s="1"/>
  <c r="AW12" i="66"/>
  <c r="AV12" i="66"/>
  <c r="AM12" i="66"/>
  <c r="AL12" i="66"/>
  <c r="AE12" i="66"/>
  <c r="AD12" i="66"/>
  <c r="U12" i="66"/>
  <c r="T12" i="66"/>
  <c r="M12" i="66"/>
  <c r="L12" i="66"/>
  <c r="FH11" i="66"/>
  <c r="FH9" i="66" s="1"/>
  <c r="FG11" i="66"/>
  <c r="EZ11" i="66"/>
  <c r="EZ9" i="66" s="1"/>
  <c r="EY11" i="66"/>
  <c r="EQ11" i="66"/>
  <c r="EQ9" i="66" s="1"/>
  <c r="EP11" i="66"/>
  <c r="EI11" i="66"/>
  <c r="EI9" i="66" s="1"/>
  <c r="EH11" i="66"/>
  <c r="DX11" i="66"/>
  <c r="DY11" i="66" s="1"/>
  <c r="DY9" i="66" s="1"/>
  <c r="DQ11" i="66"/>
  <c r="DQ9" i="66" s="1"/>
  <c r="DP11" i="66"/>
  <c r="DG11" i="66"/>
  <c r="DG9" i="66" s="1"/>
  <c r="DF11" i="66"/>
  <c r="CY11" i="66"/>
  <c r="CY9" i="66" s="1"/>
  <c r="CX11" i="66"/>
  <c r="CO11" i="66"/>
  <c r="CO9" i="66" s="1"/>
  <c r="CN11" i="66"/>
  <c r="CG11" i="66"/>
  <c r="CG9" i="66" s="1"/>
  <c r="CF11" i="66"/>
  <c r="BV11" i="66"/>
  <c r="BW11" i="66" s="1"/>
  <c r="BW9" i="66" s="1"/>
  <c r="BO11" i="66"/>
  <c r="BO9" i="66" s="1"/>
  <c r="BN11" i="66"/>
  <c r="BE11" i="66"/>
  <c r="BD11" i="66"/>
  <c r="AW11" i="66"/>
  <c r="AV11" i="66"/>
  <c r="AM11" i="66"/>
  <c r="AL11" i="66"/>
  <c r="AE11" i="66"/>
  <c r="AD11" i="66"/>
  <c r="T11" i="66"/>
  <c r="U11" i="66" s="1"/>
  <c r="M11" i="66"/>
  <c r="L11" i="66"/>
  <c r="FG7" i="66"/>
  <c r="FF7" i="66"/>
  <c r="EY7" i="66"/>
  <c r="EX7" i="66" s="1"/>
  <c r="EP7" i="66"/>
  <c r="EO7" i="66" s="1"/>
  <c r="EH7" i="66"/>
  <c r="EG7" i="66" s="1"/>
  <c r="DX7" i="66"/>
  <c r="DW7" i="66"/>
  <c r="DX9" i="66" s="1"/>
  <c r="DP7" i="66"/>
  <c r="DO7" i="66" s="1"/>
  <c r="DF7" i="66"/>
  <c r="DE7" i="66" s="1"/>
  <c r="CX7" i="66"/>
  <c r="CW7" i="66" s="1"/>
  <c r="CN7" i="66"/>
  <c r="CM7" i="66"/>
  <c r="CN9" i="66" s="1"/>
  <c r="B20" i="66" s="1"/>
  <c r="CF7" i="66"/>
  <c r="CE7" i="66" s="1"/>
  <c r="CF9" i="66" s="1"/>
  <c r="B19" i="66" s="1"/>
  <c r="BV7" i="66"/>
  <c r="BU7" i="66" s="1"/>
  <c r="BN7" i="66"/>
  <c r="BM7" i="66" s="1"/>
  <c r="BD7" i="66"/>
  <c r="BC7" i="66"/>
  <c r="AY2" i="66" s="1"/>
  <c r="AV7" i="66"/>
  <c r="AU7" i="66" s="1"/>
  <c r="AD7" i="66"/>
  <c r="AC7" i="66" s="1"/>
  <c r="Y2" i="66" s="1"/>
  <c r="T7" i="66"/>
  <c r="S7" i="66"/>
  <c r="O2" i="66" s="1"/>
  <c r="L7" i="66"/>
  <c r="K7" i="66" s="1"/>
  <c r="FG6" i="66"/>
  <c r="FG9" i="66" s="1"/>
  <c r="FF6" i="66"/>
  <c r="EY6" i="66"/>
  <c r="EX6" i="66"/>
  <c r="EP6" i="66"/>
  <c r="EH6" i="66"/>
  <c r="EH9" i="66" s="1"/>
  <c r="EG6" i="66"/>
  <c r="DX6" i="66"/>
  <c r="DW6" i="66"/>
  <c r="DP6" i="66"/>
  <c r="DO6" i="66"/>
  <c r="DF6" i="66"/>
  <c r="CX6" i="66"/>
  <c r="CX9" i="66" s="1"/>
  <c r="B21" i="66" s="1"/>
  <c r="CW6" i="66"/>
  <c r="CN6" i="66"/>
  <c r="CM6" i="66"/>
  <c r="CF6" i="66"/>
  <c r="CE6" i="66"/>
  <c r="BV6" i="66"/>
  <c r="BN6" i="66"/>
  <c r="BM6" i="66"/>
  <c r="BD6" i="66"/>
  <c r="BD9" i="66" s="1"/>
  <c r="B16" i="66" s="1"/>
  <c r="AV6" i="66"/>
  <c r="AL6" i="66"/>
  <c r="AK6" i="66" s="1"/>
  <c r="AD6" i="66"/>
  <c r="T6" i="66"/>
  <c r="T9" i="66" s="1"/>
  <c r="B12" i="66" s="1"/>
  <c r="L6" i="66"/>
  <c r="FF4" i="66"/>
  <c r="FD4" i="66"/>
  <c r="EX4" i="66"/>
  <c r="EV4" i="66"/>
  <c r="EM4" i="66"/>
  <c r="EO4" i="66" s="1"/>
  <c r="EG4" i="66"/>
  <c r="EE4" i="66"/>
  <c r="DW4" i="66"/>
  <c r="DU4" i="66"/>
  <c r="DO4" i="66"/>
  <c r="DM4" i="66"/>
  <c r="DC4" i="66"/>
  <c r="DE4" i="66" s="1"/>
  <c r="CW4" i="66"/>
  <c r="CU4" i="66"/>
  <c r="CM4" i="66"/>
  <c r="CK4" i="66"/>
  <c r="CE4" i="66"/>
  <c r="CC4" i="66"/>
  <c r="BS4" i="66"/>
  <c r="BU4" i="66" s="1"/>
  <c r="BM4" i="66"/>
  <c r="BK4" i="66"/>
  <c r="AS4" i="66"/>
  <c r="AU4" i="66" s="1"/>
  <c r="Q4" i="66"/>
  <c r="S4" i="66" s="1"/>
  <c r="FF3" i="66"/>
  <c r="FD3" i="66"/>
  <c r="FD6" i="66" s="1"/>
  <c r="EX3" i="66"/>
  <c r="EV3" i="66"/>
  <c r="EV6" i="66" s="1"/>
  <c r="EM3" i="66"/>
  <c r="EO3" i="66" s="1"/>
  <c r="EG3" i="66"/>
  <c r="EE3" i="66"/>
  <c r="EE6" i="66" s="1"/>
  <c r="DW3" i="66"/>
  <c r="DU3" i="66"/>
  <c r="DU6" i="66" s="1"/>
  <c r="DO3" i="66"/>
  <c r="DM3" i="66"/>
  <c r="DM6" i="66" s="1"/>
  <c r="DC3" i="66"/>
  <c r="DE3" i="66" s="1"/>
  <c r="CW3" i="66"/>
  <c r="CU3" i="66"/>
  <c r="CU6" i="66" s="1"/>
  <c r="A21" i="66" s="1"/>
  <c r="CM3" i="66"/>
  <c r="CK3" i="66"/>
  <c r="CK6" i="66" s="1"/>
  <c r="A20" i="66" s="1"/>
  <c r="CE3" i="66"/>
  <c r="CC3" i="66"/>
  <c r="CC6" i="66" s="1"/>
  <c r="A19" i="66" s="1"/>
  <c r="BS3" i="66"/>
  <c r="BU3" i="66" s="1"/>
  <c r="BM3" i="66"/>
  <c r="BK3" i="66"/>
  <c r="BK6" i="66" s="1"/>
  <c r="A17" i="66" s="1"/>
  <c r="AU3" i="66"/>
  <c r="AS3" i="66"/>
  <c r="AS6" i="66" s="1"/>
  <c r="A15" i="66" s="1"/>
  <c r="AI3" i="66"/>
  <c r="AD9" i="66" l="1"/>
  <c r="B13" i="66" s="1"/>
  <c r="BW3" i="66"/>
  <c r="BW7" i="66"/>
  <c r="BW5" i="66"/>
  <c r="G2" i="66"/>
  <c r="U9" i="66"/>
  <c r="EI7" i="66"/>
  <c r="EI5" i="66"/>
  <c r="EI3" i="66"/>
  <c r="EH4" i="66" s="1"/>
  <c r="EH2" i="66" s="1"/>
  <c r="EE9" i="66" s="1"/>
  <c r="E25" i="66" s="1"/>
  <c r="CG5" i="66"/>
  <c r="CG3" i="66"/>
  <c r="CF4" i="66" s="1"/>
  <c r="CF2" i="66" s="1"/>
  <c r="CG7" i="66"/>
  <c r="CO3" i="66"/>
  <c r="CN4" i="66" s="1"/>
  <c r="CO5" i="66"/>
  <c r="CO7" i="66"/>
  <c r="BN9" i="66"/>
  <c r="B17" i="66" s="1"/>
  <c r="AQ2" i="66"/>
  <c r="EZ3" i="66"/>
  <c r="EZ5" i="66"/>
  <c r="EZ7" i="66"/>
  <c r="EQ3" i="66"/>
  <c r="EQ7" i="66"/>
  <c r="EQ5" i="66"/>
  <c r="CY5" i="66"/>
  <c r="CY7" i="66"/>
  <c r="CY3" i="66"/>
  <c r="CX4" i="66" s="1"/>
  <c r="DP9" i="66"/>
  <c r="FH5" i="66"/>
  <c r="FH3" i="66"/>
  <c r="FG4" i="66" s="1"/>
  <c r="FG2" i="66" s="1"/>
  <c r="FH7" i="66"/>
  <c r="EP9" i="66"/>
  <c r="DG3" i="66"/>
  <c r="DG7" i="66"/>
  <c r="DG5" i="66"/>
  <c r="AC3" i="66"/>
  <c r="AG2" i="66"/>
  <c r="L9" i="66"/>
  <c r="B11" i="66" s="1"/>
  <c r="EY9" i="66"/>
  <c r="DQ5" i="66"/>
  <c r="DQ3" i="66"/>
  <c r="DQ7" i="66"/>
  <c r="BO7" i="66"/>
  <c r="BO5" i="66"/>
  <c r="BO3" i="66"/>
  <c r="BN4" i="66" s="1"/>
  <c r="DY5" i="66"/>
  <c r="DY3" i="66"/>
  <c r="DX4" i="66" s="1"/>
  <c r="DX2" i="66" s="1"/>
  <c r="DY7" i="66"/>
  <c r="AL9" i="66"/>
  <c r="B14" i="66" s="1"/>
  <c r="AI6" i="66"/>
  <c r="A14" i="66" s="1"/>
  <c r="BS6" i="66"/>
  <c r="A18" i="66" s="1"/>
  <c r="DC6" i="66"/>
  <c r="A22" i="66" s="1"/>
  <c r="EM6" i="66"/>
  <c r="AK3" i="66"/>
  <c r="AG4" i="66" s="1"/>
  <c r="AQ4" i="66"/>
  <c r="BU6" i="66"/>
  <c r="BV9" i="66" s="1"/>
  <c r="B18" i="66" s="1"/>
  <c r="DE6" i="66"/>
  <c r="DF9" i="66" s="1"/>
  <c r="B22" i="66" s="1"/>
  <c r="EO6" i="66"/>
  <c r="BE13" i="66"/>
  <c r="BE9" i="66" s="1"/>
  <c r="AM14" i="66"/>
  <c r="AM9" i="66" s="1"/>
  <c r="AE17" i="66"/>
  <c r="AE9" i="66" s="1"/>
  <c r="M18" i="66"/>
  <c r="AE36" i="66"/>
  <c r="I3" i="66"/>
  <c r="M13" i="66"/>
  <c r="AW14" i="66"/>
  <c r="AW9" i="66" s="1"/>
  <c r="U18" i="66"/>
  <c r="AM30" i="66"/>
  <c r="Q3" i="66"/>
  <c r="BA3" i="66"/>
  <c r="AA4" i="66"/>
  <c r="AC4" i="66" s="1"/>
  <c r="BA4" i="66"/>
  <c r="BC4" i="66" s="1"/>
  <c r="AE7" i="66" l="1"/>
  <c r="AE5" i="66"/>
  <c r="AE3" i="66"/>
  <c r="BE3" i="66"/>
  <c r="BE7" i="66"/>
  <c r="BE5" i="66"/>
  <c r="AW3" i="66"/>
  <c r="AV4" i="66" s="1"/>
  <c r="AW5" i="66"/>
  <c r="AW7" i="66"/>
  <c r="M9" i="66"/>
  <c r="K3" i="66"/>
  <c r="I6" i="66" s="1"/>
  <c r="A11" i="66" s="1"/>
  <c r="DP4" i="66"/>
  <c r="DP2" i="66" s="1"/>
  <c r="DM9" i="66" s="1"/>
  <c r="E23" i="66" s="1"/>
  <c r="EP4" i="66"/>
  <c r="EP2" i="66" s="1"/>
  <c r="EY4" i="66"/>
  <c r="EY2" i="66" s="1"/>
  <c r="EV9" i="66" s="1"/>
  <c r="U5" i="66"/>
  <c r="U3" i="66"/>
  <c r="U7" i="66"/>
  <c r="Y4" i="66"/>
  <c r="BC3" i="66"/>
  <c r="BA6" i="66" s="1"/>
  <c r="A16" i="66" s="1"/>
  <c r="AA6" i="66"/>
  <c r="A13" i="66" s="1"/>
  <c r="CX2" i="66"/>
  <c r="C21" i="66"/>
  <c r="AM3" i="66"/>
  <c r="AL4" i="66" s="1"/>
  <c r="AM7" i="66"/>
  <c r="AM5" i="66"/>
  <c r="S3" i="66"/>
  <c r="Q6" i="66" s="1"/>
  <c r="A12" i="66" s="1"/>
  <c r="C17" i="66"/>
  <c r="C19" i="66"/>
  <c r="BN2" i="66"/>
  <c r="C20" i="66"/>
  <c r="CN2" i="66"/>
  <c r="D20" i="66" s="1"/>
  <c r="BV4" i="66"/>
  <c r="DF4" i="66"/>
  <c r="D19" i="66"/>
  <c r="CC9" i="66"/>
  <c r="E19" i="66" s="1"/>
  <c r="D17" i="66" l="1"/>
  <c r="BK9" i="66"/>
  <c r="E17" i="66" s="1"/>
  <c r="AY4" i="66"/>
  <c r="G4" i="66"/>
  <c r="M5" i="66"/>
  <c r="M3" i="66"/>
  <c r="L4" i="66" s="1"/>
  <c r="M7" i="66"/>
  <c r="O4" i="66"/>
  <c r="C15" i="66"/>
  <c r="AV2" i="66"/>
  <c r="T4" i="66"/>
  <c r="BD4" i="66"/>
  <c r="DF2" i="66"/>
  <c r="D22" i="66" s="1"/>
  <c r="C22" i="66"/>
  <c r="AL2" i="66"/>
  <c r="D14" i="66" s="1"/>
  <c r="C14" i="66"/>
  <c r="AD4" i="66"/>
  <c r="C18" i="66"/>
  <c r="BV2" i="66"/>
  <c r="D18" i="66" s="1"/>
  <c r="CU9" i="66"/>
  <c r="E21" i="66" s="1"/>
  <c r="D21" i="66"/>
  <c r="BD2" i="66" l="1"/>
  <c r="D16" i="66" s="1"/>
  <c r="C16" i="66"/>
  <c r="C12" i="66"/>
  <c r="T2" i="66"/>
  <c r="D12" i="66" s="1"/>
  <c r="D15" i="66"/>
  <c r="L2" i="66"/>
  <c r="C11" i="66"/>
  <c r="AD2" i="66"/>
  <c r="C13" i="66"/>
  <c r="D11" i="66" l="1"/>
  <c r="I9" i="66"/>
  <c r="E11" i="66" s="1"/>
  <c r="AA9" i="66"/>
  <c r="E13" i="66" s="1"/>
  <c r="D13" i="66"/>
  <c r="AS9" i="66"/>
  <c r="E15" i="66" s="1"/>
  <c r="BD283" i="65" l="1"/>
  <c r="BE283" i="65" s="1"/>
  <c r="AW283" i="65"/>
  <c r="AV283" i="65"/>
  <c r="AL283" i="65"/>
  <c r="AM283" i="65" s="1"/>
  <c r="AE283" i="65"/>
  <c r="AD283" i="65"/>
  <c r="T283" i="65"/>
  <c r="U283" i="65" s="1"/>
  <c r="M283" i="65"/>
  <c r="L283" i="65"/>
  <c r="BD282" i="65"/>
  <c r="BE282" i="65" s="1"/>
  <c r="AW282" i="65"/>
  <c r="AV282" i="65"/>
  <c r="AL282" i="65"/>
  <c r="AM282" i="65" s="1"/>
  <c r="AE282" i="65"/>
  <c r="AD282" i="65"/>
  <c r="T282" i="65"/>
  <c r="U282" i="65" s="1"/>
  <c r="M282" i="65"/>
  <c r="L282" i="65"/>
  <c r="BD281" i="65"/>
  <c r="BE281" i="65" s="1"/>
  <c r="AW281" i="65"/>
  <c r="AV281" i="65"/>
  <c r="AL281" i="65"/>
  <c r="AM281" i="65" s="1"/>
  <c r="AE281" i="65"/>
  <c r="AD281" i="65"/>
  <c r="T281" i="65"/>
  <c r="U281" i="65" s="1"/>
  <c r="M281" i="65"/>
  <c r="L281" i="65"/>
  <c r="BD280" i="65"/>
  <c r="BE280" i="65" s="1"/>
  <c r="AW280" i="65"/>
  <c r="AV280" i="65"/>
  <c r="AL280" i="65"/>
  <c r="AM280" i="65" s="1"/>
  <c r="AE280" i="65"/>
  <c r="AD280" i="65"/>
  <c r="T280" i="65"/>
  <c r="U280" i="65" s="1"/>
  <c r="M280" i="65"/>
  <c r="L280" i="65"/>
  <c r="BD279" i="65"/>
  <c r="BE279" i="65" s="1"/>
  <c r="AW279" i="65"/>
  <c r="AV279" i="65"/>
  <c r="AL279" i="65"/>
  <c r="AM279" i="65" s="1"/>
  <c r="AE279" i="65"/>
  <c r="AD279" i="65"/>
  <c r="T279" i="65"/>
  <c r="U279" i="65" s="1"/>
  <c r="M279" i="65"/>
  <c r="L279" i="65"/>
  <c r="BD278" i="65"/>
  <c r="BE278" i="65" s="1"/>
  <c r="AW278" i="65"/>
  <c r="AV278" i="65"/>
  <c r="AL278" i="65"/>
  <c r="AM278" i="65" s="1"/>
  <c r="AE278" i="65"/>
  <c r="AD278" i="65"/>
  <c r="U278" i="65"/>
  <c r="T278" i="65"/>
  <c r="M278" i="65"/>
  <c r="L278" i="65"/>
  <c r="BD277" i="65"/>
  <c r="BE277" i="65" s="1"/>
  <c r="AW277" i="65"/>
  <c r="AV277" i="65"/>
  <c r="AL277" i="65"/>
  <c r="AM277" i="65" s="1"/>
  <c r="AE277" i="65"/>
  <c r="AD277" i="65"/>
  <c r="T277" i="65"/>
  <c r="U277" i="65" s="1"/>
  <c r="M277" i="65"/>
  <c r="L277" i="65"/>
  <c r="BD276" i="65"/>
  <c r="BE276" i="65" s="1"/>
  <c r="AW276" i="65"/>
  <c r="AV276" i="65"/>
  <c r="AL276" i="65"/>
  <c r="AM276" i="65" s="1"/>
  <c r="AE276" i="65"/>
  <c r="AD276" i="65"/>
  <c r="U276" i="65"/>
  <c r="T276" i="65"/>
  <c r="M276" i="65"/>
  <c r="L276" i="65"/>
  <c r="BD275" i="65"/>
  <c r="BE275" i="65" s="1"/>
  <c r="AW275" i="65"/>
  <c r="AV275" i="65"/>
  <c r="AL275" i="65"/>
  <c r="AM275" i="65" s="1"/>
  <c r="AE275" i="65"/>
  <c r="AD275" i="65"/>
  <c r="T275" i="65"/>
  <c r="U275" i="65" s="1"/>
  <c r="M275" i="65"/>
  <c r="L275" i="65"/>
  <c r="BD274" i="65"/>
  <c r="BE274" i="65" s="1"/>
  <c r="AW274" i="65"/>
  <c r="AV274" i="65"/>
  <c r="AL274" i="65"/>
  <c r="AM274" i="65" s="1"/>
  <c r="AE274" i="65"/>
  <c r="AD274" i="65"/>
  <c r="T274" i="65"/>
  <c r="U274" i="65" s="1"/>
  <c r="M274" i="65"/>
  <c r="L274" i="65"/>
  <c r="BD273" i="65"/>
  <c r="BE273" i="65" s="1"/>
  <c r="AW273" i="65"/>
  <c r="AV273" i="65"/>
  <c r="AL273" i="65"/>
  <c r="AM273" i="65" s="1"/>
  <c r="AE273" i="65"/>
  <c r="AD273" i="65"/>
  <c r="T273" i="65"/>
  <c r="U273" i="65" s="1"/>
  <c r="M273" i="65"/>
  <c r="L273" i="65"/>
  <c r="BD272" i="65"/>
  <c r="BE272" i="65" s="1"/>
  <c r="AW272" i="65"/>
  <c r="AV272" i="65"/>
  <c r="AL272" i="65"/>
  <c r="AM272" i="65" s="1"/>
  <c r="AE272" i="65"/>
  <c r="AD272" i="65"/>
  <c r="U272" i="65"/>
  <c r="T272" i="65"/>
  <c r="M272" i="65"/>
  <c r="L272" i="65"/>
  <c r="BD271" i="65"/>
  <c r="BE271" i="65" s="1"/>
  <c r="AW271" i="65"/>
  <c r="AV271" i="65"/>
  <c r="AL271" i="65"/>
  <c r="AM271" i="65" s="1"/>
  <c r="AE271" i="65"/>
  <c r="AD271" i="65"/>
  <c r="T271" i="65"/>
  <c r="U271" i="65" s="1"/>
  <c r="M271" i="65"/>
  <c r="L271" i="65"/>
  <c r="BD270" i="65"/>
  <c r="BE270" i="65" s="1"/>
  <c r="AW270" i="65"/>
  <c r="AV270" i="65"/>
  <c r="AL270" i="65"/>
  <c r="AM270" i="65" s="1"/>
  <c r="AE270" i="65"/>
  <c r="AD270" i="65"/>
  <c r="U270" i="65"/>
  <c r="T270" i="65"/>
  <c r="M270" i="65"/>
  <c r="L270" i="65"/>
  <c r="BD269" i="65"/>
  <c r="BE269" i="65" s="1"/>
  <c r="AW269" i="65"/>
  <c r="AV269" i="65"/>
  <c r="AL269" i="65"/>
  <c r="AM269" i="65" s="1"/>
  <c r="AE269" i="65"/>
  <c r="AD269" i="65"/>
  <c r="T269" i="65"/>
  <c r="U269" i="65" s="1"/>
  <c r="M269" i="65"/>
  <c r="L269" i="65"/>
  <c r="BD268" i="65"/>
  <c r="BE268" i="65" s="1"/>
  <c r="AW268" i="65"/>
  <c r="AV268" i="65"/>
  <c r="AL268" i="65"/>
  <c r="AM268" i="65" s="1"/>
  <c r="AE268" i="65"/>
  <c r="AD268" i="65"/>
  <c r="T268" i="65"/>
  <c r="U268" i="65" s="1"/>
  <c r="M268" i="65"/>
  <c r="L268" i="65"/>
  <c r="BD267" i="65"/>
  <c r="BE267" i="65" s="1"/>
  <c r="AW267" i="65"/>
  <c r="AV267" i="65"/>
  <c r="AL267" i="65"/>
  <c r="AM267" i="65" s="1"/>
  <c r="AE267" i="65"/>
  <c r="AD267" i="65"/>
  <c r="T267" i="65"/>
  <c r="U267" i="65" s="1"/>
  <c r="M267" i="65"/>
  <c r="L267" i="65"/>
  <c r="BD266" i="65"/>
  <c r="BE266" i="65" s="1"/>
  <c r="AW266" i="65"/>
  <c r="AV266" i="65"/>
  <c r="AL266" i="65"/>
  <c r="AM266" i="65" s="1"/>
  <c r="AE266" i="65"/>
  <c r="AD266" i="65"/>
  <c r="U266" i="65"/>
  <c r="T266" i="65"/>
  <c r="M266" i="65"/>
  <c r="L266" i="65"/>
  <c r="BD265" i="65"/>
  <c r="BE265" i="65" s="1"/>
  <c r="AW265" i="65"/>
  <c r="AV265" i="65"/>
  <c r="AL265" i="65"/>
  <c r="AM265" i="65" s="1"/>
  <c r="AE265" i="65"/>
  <c r="AD265" i="65"/>
  <c r="T265" i="65"/>
  <c r="U265" i="65" s="1"/>
  <c r="M265" i="65"/>
  <c r="L265" i="65"/>
  <c r="BD264" i="65"/>
  <c r="BE264" i="65" s="1"/>
  <c r="AW264" i="65"/>
  <c r="AV264" i="65"/>
  <c r="AL264" i="65"/>
  <c r="AM264" i="65" s="1"/>
  <c r="AE264" i="65"/>
  <c r="AD264" i="65"/>
  <c r="U264" i="65"/>
  <c r="T264" i="65"/>
  <c r="M264" i="65"/>
  <c r="L264" i="65"/>
  <c r="BD263" i="65"/>
  <c r="BE263" i="65" s="1"/>
  <c r="AW263" i="65"/>
  <c r="AV263" i="65"/>
  <c r="AL263" i="65"/>
  <c r="AM263" i="65" s="1"/>
  <c r="AE263" i="65"/>
  <c r="AD263" i="65"/>
  <c r="T263" i="65"/>
  <c r="U263" i="65" s="1"/>
  <c r="M263" i="65"/>
  <c r="L263" i="65"/>
  <c r="BD262" i="65"/>
  <c r="BE262" i="65" s="1"/>
  <c r="AW262" i="65"/>
  <c r="AV262" i="65"/>
  <c r="AL262" i="65"/>
  <c r="AM262" i="65" s="1"/>
  <c r="AE262" i="65"/>
  <c r="AD262" i="65"/>
  <c r="T262" i="65"/>
  <c r="U262" i="65" s="1"/>
  <c r="M262" i="65"/>
  <c r="L262" i="65"/>
  <c r="BD261" i="65"/>
  <c r="BE261" i="65" s="1"/>
  <c r="AW261" i="65"/>
  <c r="AV261" i="65"/>
  <c r="AL261" i="65"/>
  <c r="AM261" i="65" s="1"/>
  <c r="AE261" i="65"/>
  <c r="AD261" i="65"/>
  <c r="T261" i="65"/>
  <c r="U261" i="65" s="1"/>
  <c r="M261" i="65"/>
  <c r="L261" i="65"/>
  <c r="BD260" i="65"/>
  <c r="BE260" i="65" s="1"/>
  <c r="AW260" i="65"/>
  <c r="AV260" i="65"/>
  <c r="AL260" i="65"/>
  <c r="AM260" i="65" s="1"/>
  <c r="AE260" i="65"/>
  <c r="AD260" i="65"/>
  <c r="U260" i="65"/>
  <c r="T260" i="65"/>
  <c r="M260" i="65"/>
  <c r="L260" i="65"/>
  <c r="BD259" i="65"/>
  <c r="BE259" i="65" s="1"/>
  <c r="AW259" i="65"/>
  <c r="AV259" i="65"/>
  <c r="AL259" i="65"/>
  <c r="AM259" i="65" s="1"/>
  <c r="AE259" i="65"/>
  <c r="AD259" i="65"/>
  <c r="T259" i="65"/>
  <c r="U259" i="65" s="1"/>
  <c r="M259" i="65"/>
  <c r="L259" i="65"/>
  <c r="BD258" i="65"/>
  <c r="BE258" i="65" s="1"/>
  <c r="AW258" i="65"/>
  <c r="AV258" i="65"/>
  <c r="AL258" i="65"/>
  <c r="AM258" i="65" s="1"/>
  <c r="AE258" i="65"/>
  <c r="AD258" i="65"/>
  <c r="U258" i="65"/>
  <c r="T258" i="65"/>
  <c r="M258" i="65"/>
  <c r="L258" i="65"/>
  <c r="BD257" i="65"/>
  <c r="BE257" i="65" s="1"/>
  <c r="AW257" i="65"/>
  <c r="AV257" i="65"/>
  <c r="AL257" i="65"/>
  <c r="AM257" i="65" s="1"/>
  <c r="AE257" i="65"/>
  <c r="AD257" i="65"/>
  <c r="T257" i="65"/>
  <c r="U257" i="65" s="1"/>
  <c r="M257" i="65"/>
  <c r="L257" i="65"/>
  <c r="BD256" i="65"/>
  <c r="BE256" i="65" s="1"/>
  <c r="AW256" i="65"/>
  <c r="AV256" i="65"/>
  <c r="AL256" i="65"/>
  <c r="AM256" i="65" s="1"/>
  <c r="AE256" i="65"/>
  <c r="AD256" i="65"/>
  <c r="T256" i="65"/>
  <c r="U256" i="65" s="1"/>
  <c r="M256" i="65"/>
  <c r="L256" i="65"/>
  <c r="BD255" i="65"/>
  <c r="BE255" i="65" s="1"/>
  <c r="AW255" i="65"/>
  <c r="AV255" i="65"/>
  <c r="AL255" i="65"/>
  <c r="AM255" i="65" s="1"/>
  <c r="AE255" i="65"/>
  <c r="AD255" i="65"/>
  <c r="T255" i="65"/>
  <c r="U255" i="65" s="1"/>
  <c r="M255" i="65"/>
  <c r="L255" i="65"/>
  <c r="BD254" i="65"/>
  <c r="BE254" i="65" s="1"/>
  <c r="AW254" i="65"/>
  <c r="AV254" i="65"/>
  <c r="AL254" i="65"/>
  <c r="AM254" i="65" s="1"/>
  <c r="AE254" i="65"/>
  <c r="AD254" i="65"/>
  <c r="U254" i="65"/>
  <c r="T254" i="65"/>
  <c r="M254" i="65"/>
  <c r="L254" i="65"/>
  <c r="BD253" i="65"/>
  <c r="BE253" i="65" s="1"/>
  <c r="AW253" i="65"/>
  <c r="AV253" i="65"/>
  <c r="AL253" i="65"/>
  <c r="AM253" i="65" s="1"/>
  <c r="AE253" i="65"/>
  <c r="AD253" i="65"/>
  <c r="T253" i="65"/>
  <c r="U253" i="65" s="1"/>
  <c r="M253" i="65"/>
  <c r="L253" i="65"/>
  <c r="BD252" i="65"/>
  <c r="BE252" i="65" s="1"/>
  <c r="AW252" i="65"/>
  <c r="AV252" i="65"/>
  <c r="AL252" i="65"/>
  <c r="AM252" i="65" s="1"/>
  <c r="AE252" i="65"/>
  <c r="AD252" i="65"/>
  <c r="U252" i="65"/>
  <c r="T252" i="65"/>
  <c r="M252" i="65"/>
  <c r="L252" i="65"/>
  <c r="BD251" i="65"/>
  <c r="BE251" i="65" s="1"/>
  <c r="AW251" i="65"/>
  <c r="AV251" i="65"/>
  <c r="AL251" i="65"/>
  <c r="AM251" i="65" s="1"/>
  <c r="AE251" i="65"/>
  <c r="AD251" i="65"/>
  <c r="T251" i="65"/>
  <c r="U251" i="65" s="1"/>
  <c r="M251" i="65"/>
  <c r="L251" i="65"/>
  <c r="BD250" i="65"/>
  <c r="BE250" i="65" s="1"/>
  <c r="AW250" i="65"/>
  <c r="AV250" i="65"/>
  <c r="AL250" i="65"/>
  <c r="AM250" i="65" s="1"/>
  <c r="AE250" i="65"/>
  <c r="AD250" i="65"/>
  <c r="T250" i="65"/>
  <c r="U250" i="65" s="1"/>
  <c r="M250" i="65"/>
  <c r="L250" i="65"/>
  <c r="BD249" i="65"/>
  <c r="BE249" i="65" s="1"/>
  <c r="AW249" i="65"/>
  <c r="AV249" i="65"/>
  <c r="AL249" i="65"/>
  <c r="AM249" i="65" s="1"/>
  <c r="AE249" i="65"/>
  <c r="AD249" i="65"/>
  <c r="T249" i="65"/>
  <c r="U249" i="65" s="1"/>
  <c r="M249" i="65"/>
  <c r="L249" i="65"/>
  <c r="BD248" i="65"/>
  <c r="BE248" i="65" s="1"/>
  <c r="AW248" i="65"/>
  <c r="AV248" i="65"/>
  <c r="AL248" i="65"/>
  <c r="AM248" i="65" s="1"/>
  <c r="AE248" i="65"/>
  <c r="AD248" i="65"/>
  <c r="U248" i="65"/>
  <c r="T248" i="65"/>
  <c r="M248" i="65"/>
  <c r="L248" i="65"/>
  <c r="BD247" i="65"/>
  <c r="BE247" i="65" s="1"/>
  <c r="AW247" i="65"/>
  <c r="AV247" i="65"/>
  <c r="AL247" i="65"/>
  <c r="AM247" i="65" s="1"/>
  <c r="AE247" i="65"/>
  <c r="AD247" i="65"/>
  <c r="T247" i="65"/>
  <c r="U247" i="65" s="1"/>
  <c r="M247" i="65"/>
  <c r="L247" i="65"/>
  <c r="BD246" i="65"/>
  <c r="BE246" i="65" s="1"/>
  <c r="AW246" i="65"/>
  <c r="AV246" i="65"/>
  <c r="AL246" i="65"/>
  <c r="AM246" i="65" s="1"/>
  <c r="AE246" i="65"/>
  <c r="AD246" i="65"/>
  <c r="U246" i="65"/>
  <c r="T246" i="65"/>
  <c r="M246" i="65"/>
  <c r="L246" i="65"/>
  <c r="BD245" i="65"/>
  <c r="BE245" i="65" s="1"/>
  <c r="AW245" i="65"/>
  <c r="AV245" i="65"/>
  <c r="AL245" i="65"/>
  <c r="AM245" i="65" s="1"/>
  <c r="AE245" i="65"/>
  <c r="AD245" i="65"/>
  <c r="T245" i="65"/>
  <c r="U245" i="65" s="1"/>
  <c r="M245" i="65"/>
  <c r="L245" i="65"/>
  <c r="BD244" i="65"/>
  <c r="BE244" i="65" s="1"/>
  <c r="AW244" i="65"/>
  <c r="AV244" i="65"/>
  <c r="AL244" i="65"/>
  <c r="AM244" i="65" s="1"/>
  <c r="AE244" i="65"/>
  <c r="AD244" i="65"/>
  <c r="T244" i="65"/>
  <c r="U244" i="65" s="1"/>
  <c r="M244" i="65"/>
  <c r="L244" i="65"/>
  <c r="BD243" i="65"/>
  <c r="BE243" i="65" s="1"/>
  <c r="AW243" i="65"/>
  <c r="AV243" i="65"/>
  <c r="AL243" i="65"/>
  <c r="AM243" i="65" s="1"/>
  <c r="AE243" i="65"/>
  <c r="AD243" i="65"/>
  <c r="T243" i="65"/>
  <c r="U243" i="65" s="1"/>
  <c r="M243" i="65"/>
  <c r="L243" i="65"/>
  <c r="BD242" i="65"/>
  <c r="BE242" i="65" s="1"/>
  <c r="AW242" i="65"/>
  <c r="AV242" i="65"/>
  <c r="AL242" i="65"/>
  <c r="AM242" i="65" s="1"/>
  <c r="AE242" i="65"/>
  <c r="AD242" i="65"/>
  <c r="U242" i="65"/>
  <c r="T242" i="65"/>
  <c r="M242" i="65"/>
  <c r="L242" i="65"/>
  <c r="BD241" i="65"/>
  <c r="BE241" i="65" s="1"/>
  <c r="AW241" i="65"/>
  <c r="AV241" i="65"/>
  <c r="AL241" i="65"/>
  <c r="AM241" i="65" s="1"/>
  <c r="AE241" i="65"/>
  <c r="AD241" i="65"/>
  <c r="T241" i="65"/>
  <c r="U241" i="65" s="1"/>
  <c r="M241" i="65"/>
  <c r="L241" i="65"/>
  <c r="BD240" i="65"/>
  <c r="BE240" i="65" s="1"/>
  <c r="AW240" i="65"/>
  <c r="AV240" i="65"/>
  <c r="AL240" i="65"/>
  <c r="AM240" i="65" s="1"/>
  <c r="AE240" i="65"/>
  <c r="AD240" i="65"/>
  <c r="U240" i="65"/>
  <c r="T240" i="65"/>
  <c r="M240" i="65"/>
  <c r="L240" i="65"/>
  <c r="BD239" i="65"/>
  <c r="BE239" i="65" s="1"/>
  <c r="AW239" i="65"/>
  <c r="AV239" i="65"/>
  <c r="AL239" i="65"/>
  <c r="AM239" i="65" s="1"/>
  <c r="AE239" i="65"/>
  <c r="AD239" i="65"/>
  <c r="T239" i="65"/>
  <c r="U239" i="65" s="1"/>
  <c r="M239" i="65"/>
  <c r="L239" i="65"/>
  <c r="BD238" i="65"/>
  <c r="BE238" i="65" s="1"/>
  <c r="AW238" i="65"/>
  <c r="AV238" i="65"/>
  <c r="AL238" i="65"/>
  <c r="AM238" i="65" s="1"/>
  <c r="AE238" i="65"/>
  <c r="AD238" i="65"/>
  <c r="T238" i="65"/>
  <c r="U238" i="65" s="1"/>
  <c r="L238" i="65"/>
  <c r="M238" i="65" s="1"/>
  <c r="BD237" i="65"/>
  <c r="BE237" i="65" s="1"/>
  <c r="AW237" i="65"/>
  <c r="AV237" i="65"/>
  <c r="AL237" i="65"/>
  <c r="AM237" i="65" s="1"/>
  <c r="AE237" i="65"/>
  <c r="AD237" i="65"/>
  <c r="T237" i="65"/>
  <c r="U237" i="65" s="1"/>
  <c r="L237" i="65"/>
  <c r="M237" i="65" s="1"/>
  <c r="BD236" i="65"/>
  <c r="BE236" i="65" s="1"/>
  <c r="AW236" i="65"/>
  <c r="AV236" i="65"/>
  <c r="AL236" i="65"/>
  <c r="AM236" i="65" s="1"/>
  <c r="AD236" i="65"/>
  <c r="AE236" i="65" s="1"/>
  <c r="U236" i="65"/>
  <c r="T236" i="65"/>
  <c r="M236" i="65"/>
  <c r="L236" i="65"/>
  <c r="BE235" i="65"/>
  <c r="BD235" i="65"/>
  <c r="AW235" i="65"/>
  <c r="AV235" i="65"/>
  <c r="AL235" i="65"/>
  <c r="AM235" i="65" s="1"/>
  <c r="AD235" i="65"/>
  <c r="AE235" i="65" s="1"/>
  <c r="U235" i="65"/>
  <c r="T235" i="65"/>
  <c r="L235" i="65"/>
  <c r="M235" i="65" s="1"/>
  <c r="BD234" i="65"/>
  <c r="BE234" i="65" s="1"/>
  <c r="AW234" i="65"/>
  <c r="AV234" i="65"/>
  <c r="AL234" i="65"/>
  <c r="AM234" i="65" s="1"/>
  <c r="AE234" i="65"/>
  <c r="AD234" i="65"/>
  <c r="T234" i="65"/>
  <c r="U234" i="65" s="1"/>
  <c r="M234" i="65"/>
  <c r="L234" i="65"/>
  <c r="BE233" i="65"/>
  <c r="BD233" i="65"/>
  <c r="AW233" i="65"/>
  <c r="AV233" i="65"/>
  <c r="AL233" i="65"/>
  <c r="AM233" i="65" s="1"/>
  <c r="AE233" i="65"/>
  <c r="AD233" i="65"/>
  <c r="T233" i="65"/>
  <c r="U233" i="65" s="1"/>
  <c r="M233" i="65"/>
  <c r="L233" i="65"/>
  <c r="BD232" i="65"/>
  <c r="BE232" i="65" s="1"/>
  <c r="AW232" i="65"/>
  <c r="AV232" i="65"/>
  <c r="AL232" i="65"/>
  <c r="AM232" i="65" s="1"/>
  <c r="AD232" i="65"/>
  <c r="AE232" i="65" s="1"/>
  <c r="U232" i="65"/>
  <c r="T232" i="65"/>
  <c r="L232" i="65"/>
  <c r="M232" i="65" s="1"/>
  <c r="BE231" i="65"/>
  <c r="BD231" i="65"/>
  <c r="AW231" i="65"/>
  <c r="AV231" i="65"/>
  <c r="AL231" i="65"/>
  <c r="AM231" i="65" s="1"/>
  <c r="AD231" i="65"/>
  <c r="AE231" i="65" s="1"/>
  <c r="U231" i="65"/>
  <c r="T231" i="65"/>
  <c r="L231" i="65"/>
  <c r="M231" i="65" s="1"/>
  <c r="BE230" i="65"/>
  <c r="BD230" i="65"/>
  <c r="AW230" i="65"/>
  <c r="AV230" i="65"/>
  <c r="AL230" i="65"/>
  <c r="AM230" i="65" s="1"/>
  <c r="AE230" i="65"/>
  <c r="AD230" i="65"/>
  <c r="T230" i="65"/>
  <c r="U230" i="65" s="1"/>
  <c r="M230" i="65"/>
  <c r="L230" i="65"/>
  <c r="BD229" i="65"/>
  <c r="BE229" i="65" s="1"/>
  <c r="AW229" i="65"/>
  <c r="AV229" i="65"/>
  <c r="AL229" i="65"/>
  <c r="AM229" i="65" s="1"/>
  <c r="AD229" i="65"/>
  <c r="AE229" i="65" s="1"/>
  <c r="T229" i="65"/>
  <c r="U229" i="65" s="1"/>
  <c r="M229" i="65"/>
  <c r="L229" i="65"/>
  <c r="BD228" i="65"/>
  <c r="BE228" i="65" s="1"/>
  <c r="AW228" i="65"/>
  <c r="AV228" i="65"/>
  <c r="AL228" i="65"/>
  <c r="AM228" i="65" s="1"/>
  <c r="AE228" i="65"/>
  <c r="AD228" i="65"/>
  <c r="U228" i="65"/>
  <c r="T228" i="65"/>
  <c r="L228" i="65"/>
  <c r="M228" i="65" s="1"/>
  <c r="BE227" i="65"/>
  <c r="BD227" i="65"/>
  <c r="AW227" i="65"/>
  <c r="AV227" i="65"/>
  <c r="AL227" i="65"/>
  <c r="AM227" i="65" s="1"/>
  <c r="AD227" i="65"/>
  <c r="AE227" i="65" s="1"/>
  <c r="T227" i="65"/>
  <c r="U227" i="65" s="1"/>
  <c r="L227" i="65"/>
  <c r="M227" i="65" s="1"/>
  <c r="BE226" i="65"/>
  <c r="BD226" i="65"/>
  <c r="AW226" i="65"/>
  <c r="AV226" i="65"/>
  <c r="AL226" i="65"/>
  <c r="AM226" i="65" s="1"/>
  <c r="AE226" i="65"/>
  <c r="AD226" i="65"/>
  <c r="U226" i="65"/>
  <c r="T226" i="65"/>
  <c r="M226" i="65"/>
  <c r="L226" i="65"/>
  <c r="BD225" i="65"/>
  <c r="BE225" i="65" s="1"/>
  <c r="AW225" i="65"/>
  <c r="AV225" i="65"/>
  <c r="AL225" i="65"/>
  <c r="AM225" i="65" s="1"/>
  <c r="AE225" i="65"/>
  <c r="AD225" i="65"/>
  <c r="T225" i="65"/>
  <c r="U225" i="65" s="1"/>
  <c r="L225" i="65"/>
  <c r="M225" i="65" s="1"/>
  <c r="BD224" i="65"/>
  <c r="BE224" i="65" s="1"/>
  <c r="AW224" i="65"/>
  <c r="AV224" i="65"/>
  <c r="AL224" i="65"/>
  <c r="AM224" i="65" s="1"/>
  <c r="AD224" i="65"/>
  <c r="AE224" i="65" s="1"/>
  <c r="U224" i="65"/>
  <c r="T224" i="65"/>
  <c r="M224" i="65"/>
  <c r="L224" i="65"/>
  <c r="BE223" i="65"/>
  <c r="BD223" i="65"/>
  <c r="AW223" i="65"/>
  <c r="AV223" i="65"/>
  <c r="AL223" i="65"/>
  <c r="AM223" i="65" s="1"/>
  <c r="AD223" i="65"/>
  <c r="AE223" i="65" s="1"/>
  <c r="U223" i="65"/>
  <c r="T223" i="65"/>
  <c r="L223" i="65"/>
  <c r="M223" i="65" s="1"/>
  <c r="BD222" i="65"/>
  <c r="BE222" i="65" s="1"/>
  <c r="AW222" i="65"/>
  <c r="AV222" i="65"/>
  <c r="AL222" i="65"/>
  <c r="AM222" i="65" s="1"/>
  <c r="AE222" i="65"/>
  <c r="AD222" i="65"/>
  <c r="T222" i="65"/>
  <c r="U222" i="65" s="1"/>
  <c r="M222" i="65"/>
  <c r="L222" i="65"/>
  <c r="BE221" i="65"/>
  <c r="BD221" i="65"/>
  <c r="AW221" i="65"/>
  <c r="AV221" i="65"/>
  <c r="AL221" i="65"/>
  <c r="AM221" i="65" s="1"/>
  <c r="AE221" i="65"/>
  <c r="AD221" i="65"/>
  <c r="T221" i="65"/>
  <c r="U221" i="65" s="1"/>
  <c r="M221" i="65"/>
  <c r="L221" i="65"/>
  <c r="BD220" i="65"/>
  <c r="BE220" i="65" s="1"/>
  <c r="AW220" i="65"/>
  <c r="AV220" i="65"/>
  <c r="AL220" i="65"/>
  <c r="AM220" i="65" s="1"/>
  <c r="AD220" i="65"/>
  <c r="AE220" i="65" s="1"/>
  <c r="U220" i="65"/>
  <c r="T220" i="65"/>
  <c r="L220" i="65"/>
  <c r="M220" i="65" s="1"/>
  <c r="BE219" i="65"/>
  <c r="BD219" i="65"/>
  <c r="AW219" i="65"/>
  <c r="AV219" i="65"/>
  <c r="AL219" i="65"/>
  <c r="AM219" i="65" s="1"/>
  <c r="AD219" i="65"/>
  <c r="AE219" i="65" s="1"/>
  <c r="U219" i="65"/>
  <c r="T219" i="65"/>
  <c r="L219" i="65"/>
  <c r="M219" i="65" s="1"/>
  <c r="BE218" i="65"/>
  <c r="BD218" i="65"/>
  <c r="AW218" i="65"/>
  <c r="AV218" i="65"/>
  <c r="AL218" i="65"/>
  <c r="AM218" i="65" s="1"/>
  <c r="AE218" i="65"/>
  <c r="AD218" i="65"/>
  <c r="T218" i="65"/>
  <c r="U218" i="65" s="1"/>
  <c r="M218" i="65"/>
  <c r="L218" i="65"/>
  <c r="BD217" i="65"/>
  <c r="BE217" i="65" s="1"/>
  <c r="AW217" i="65"/>
  <c r="AV217" i="65"/>
  <c r="AL217" i="65"/>
  <c r="AM217" i="65" s="1"/>
  <c r="AD217" i="65"/>
  <c r="AE217" i="65" s="1"/>
  <c r="T217" i="65"/>
  <c r="U217" i="65" s="1"/>
  <c r="M217" i="65"/>
  <c r="L217" i="65"/>
  <c r="BD216" i="65"/>
  <c r="BE216" i="65" s="1"/>
  <c r="AW216" i="65"/>
  <c r="AV216" i="65"/>
  <c r="AL216" i="65"/>
  <c r="AM216" i="65" s="1"/>
  <c r="AE216" i="65"/>
  <c r="AD216" i="65"/>
  <c r="U216" i="65"/>
  <c r="T216" i="65"/>
  <c r="L216" i="65"/>
  <c r="M216" i="65" s="1"/>
  <c r="BE215" i="65"/>
  <c r="BD215" i="65"/>
  <c r="AW215" i="65"/>
  <c r="AV215" i="65"/>
  <c r="AL215" i="65"/>
  <c r="AM215" i="65" s="1"/>
  <c r="AD215" i="65"/>
  <c r="AE215" i="65" s="1"/>
  <c r="T215" i="65"/>
  <c r="U215" i="65" s="1"/>
  <c r="L215" i="65"/>
  <c r="M215" i="65" s="1"/>
  <c r="BE214" i="65"/>
  <c r="BD214" i="65"/>
  <c r="AW214" i="65"/>
  <c r="AV214" i="65"/>
  <c r="AL214" i="65"/>
  <c r="AM214" i="65" s="1"/>
  <c r="AE214" i="65"/>
  <c r="AD214" i="65"/>
  <c r="U214" i="65"/>
  <c r="T214" i="65"/>
  <c r="M214" i="65"/>
  <c r="L214" i="65"/>
  <c r="BD213" i="65"/>
  <c r="BE213" i="65" s="1"/>
  <c r="AW213" i="65"/>
  <c r="AV213" i="65"/>
  <c r="AL213" i="65"/>
  <c r="AM213" i="65" s="1"/>
  <c r="AE213" i="65"/>
  <c r="AD213" i="65"/>
  <c r="T213" i="65"/>
  <c r="U213" i="65" s="1"/>
  <c r="L213" i="65"/>
  <c r="M213" i="65" s="1"/>
  <c r="BD212" i="65"/>
  <c r="BE212" i="65" s="1"/>
  <c r="AW212" i="65"/>
  <c r="AV212" i="65"/>
  <c r="AL212" i="65"/>
  <c r="AM212" i="65" s="1"/>
  <c r="AD212" i="65"/>
  <c r="AE212" i="65" s="1"/>
  <c r="U212" i="65"/>
  <c r="T212" i="65"/>
  <c r="M212" i="65"/>
  <c r="L212" i="65"/>
  <c r="BE211" i="65"/>
  <c r="BD211" i="65"/>
  <c r="AV211" i="65"/>
  <c r="AW211" i="65" s="1"/>
  <c r="AL211" i="65"/>
  <c r="AM211" i="65" s="1"/>
  <c r="AD211" i="65"/>
  <c r="AE211" i="65" s="1"/>
  <c r="U211" i="65"/>
  <c r="T211" i="65"/>
  <c r="L211" i="65"/>
  <c r="M211" i="65" s="1"/>
  <c r="BD210" i="65"/>
  <c r="BE210" i="65" s="1"/>
  <c r="AV210" i="65"/>
  <c r="AW210" i="65" s="1"/>
  <c r="AL210" i="65"/>
  <c r="AM210" i="65" s="1"/>
  <c r="AE210" i="65"/>
  <c r="AD210" i="65"/>
  <c r="T210" i="65"/>
  <c r="U210" i="65" s="1"/>
  <c r="M210" i="65"/>
  <c r="L210" i="65"/>
  <c r="BE209" i="65"/>
  <c r="BD209" i="65"/>
  <c r="AW209" i="65"/>
  <c r="AV209" i="65"/>
  <c r="AL209" i="65"/>
  <c r="AM209" i="65" s="1"/>
  <c r="AE209" i="65"/>
  <c r="AD209" i="65"/>
  <c r="T209" i="65"/>
  <c r="U209" i="65" s="1"/>
  <c r="M209" i="65"/>
  <c r="L209" i="65"/>
  <c r="BD208" i="65"/>
  <c r="BE208" i="65" s="1"/>
  <c r="AV208" i="65"/>
  <c r="AW208" i="65" s="1"/>
  <c r="AL208" i="65"/>
  <c r="AM208" i="65" s="1"/>
  <c r="AD208" i="65"/>
  <c r="AE208" i="65" s="1"/>
  <c r="U208" i="65"/>
  <c r="T208" i="65"/>
  <c r="L208" i="65"/>
  <c r="M208" i="65" s="1"/>
  <c r="BE207" i="65"/>
  <c r="BD207" i="65"/>
  <c r="AW207" i="65"/>
  <c r="AV207" i="65"/>
  <c r="AL207" i="65"/>
  <c r="AM207" i="65" s="1"/>
  <c r="AD207" i="65"/>
  <c r="AE207" i="65" s="1"/>
  <c r="U207" i="65"/>
  <c r="T207" i="65"/>
  <c r="L207" i="65"/>
  <c r="M207" i="65" s="1"/>
  <c r="BE206" i="65"/>
  <c r="BD206" i="65"/>
  <c r="AV206" i="65"/>
  <c r="AW206" i="65" s="1"/>
  <c r="AL206" i="65"/>
  <c r="AM206" i="65" s="1"/>
  <c r="AE206" i="65"/>
  <c r="AD206" i="65"/>
  <c r="T206" i="65"/>
  <c r="U206" i="65" s="1"/>
  <c r="M206" i="65"/>
  <c r="L206" i="65"/>
  <c r="BD205" i="65"/>
  <c r="BE205" i="65" s="1"/>
  <c r="AW205" i="65"/>
  <c r="AV205" i="65"/>
  <c r="AL205" i="65"/>
  <c r="AM205" i="65" s="1"/>
  <c r="AD205" i="65"/>
  <c r="AE205" i="65" s="1"/>
  <c r="T205" i="65"/>
  <c r="U205" i="65" s="1"/>
  <c r="M205" i="65"/>
  <c r="L205" i="65"/>
  <c r="BD204" i="65"/>
  <c r="BE204" i="65" s="1"/>
  <c r="AW204" i="65"/>
  <c r="AV204" i="65"/>
  <c r="AL204" i="65"/>
  <c r="AM204" i="65" s="1"/>
  <c r="AE204" i="65"/>
  <c r="AD204" i="65"/>
  <c r="U204" i="65"/>
  <c r="T204" i="65"/>
  <c r="L204" i="65"/>
  <c r="M204" i="65" s="1"/>
  <c r="BE203" i="65"/>
  <c r="BD203" i="65"/>
  <c r="AV203" i="65"/>
  <c r="AW203" i="65" s="1"/>
  <c r="AL203" i="65"/>
  <c r="AM203" i="65" s="1"/>
  <c r="AD203" i="65"/>
  <c r="AE203" i="65" s="1"/>
  <c r="T203" i="65"/>
  <c r="U203" i="65" s="1"/>
  <c r="L203" i="65"/>
  <c r="M203" i="65" s="1"/>
  <c r="BE202" i="65"/>
  <c r="BD202" i="65"/>
  <c r="AV202" i="65"/>
  <c r="AW202" i="65" s="1"/>
  <c r="AL202" i="65"/>
  <c r="AM202" i="65" s="1"/>
  <c r="AE202" i="65"/>
  <c r="AD202" i="65"/>
  <c r="U202" i="65"/>
  <c r="T202" i="65"/>
  <c r="M202" i="65"/>
  <c r="L202" i="65"/>
  <c r="BD201" i="65"/>
  <c r="BE201" i="65" s="1"/>
  <c r="AW201" i="65"/>
  <c r="AV201" i="65"/>
  <c r="AL201" i="65"/>
  <c r="AM201" i="65" s="1"/>
  <c r="AE201" i="65"/>
  <c r="AD201" i="65"/>
  <c r="T201" i="65"/>
  <c r="U201" i="65" s="1"/>
  <c r="L201" i="65"/>
  <c r="M201" i="65" s="1"/>
  <c r="BD200" i="65"/>
  <c r="BE200" i="65" s="1"/>
  <c r="AW200" i="65"/>
  <c r="AV200" i="65"/>
  <c r="AL200" i="65"/>
  <c r="AM200" i="65" s="1"/>
  <c r="AD200" i="65"/>
  <c r="AE200" i="65" s="1"/>
  <c r="U200" i="65"/>
  <c r="T200" i="65"/>
  <c r="M200" i="65"/>
  <c r="L200" i="65"/>
  <c r="BE199" i="65"/>
  <c r="BD199" i="65"/>
  <c r="AV199" i="65"/>
  <c r="AW199" i="65" s="1"/>
  <c r="AL199" i="65"/>
  <c r="AM199" i="65" s="1"/>
  <c r="AD199" i="65"/>
  <c r="AE199" i="65" s="1"/>
  <c r="U199" i="65"/>
  <c r="T199" i="65"/>
  <c r="L199" i="65"/>
  <c r="M199" i="65" s="1"/>
  <c r="BD198" i="65"/>
  <c r="BE198" i="65" s="1"/>
  <c r="AV198" i="65"/>
  <c r="AW198" i="65" s="1"/>
  <c r="AM198" i="65"/>
  <c r="AL198" i="65"/>
  <c r="AD198" i="65"/>
  <c r="AE198" i="65" s="1"/>
  <c r="U198" i="65"/>
  <c r="T198" i="65"/>
  <c r="L198" i="65"/>
  <c r="M198" i="65" s="1"/>
  <c r="BD197" i="65"/>
  <c r="BE197" i="65" s="1"/>
  <c r="AV197" i="65"/>
  <c r="AW197" i="65" s="1"/>
  <c r="AM197" i="65"/>
  <c r="AL197" i="65"/>
  <c r="AD197" i="65"/>
  <c r="AE197" i="65" s="1"/>
  <c r="U197" i="65"/>
  <c r="T197" i="65"/>
  <c r="L197" i="65"/>
  <c r="M197" i="65" s="1"/>
  <c r="BD196" i="65"/>
  <c r="BE196" i="65" s="1"/>
  <c r="AV196" i="65"/>
  <c r="AW196" i="65" s="1"/>
  <c r="AM196" i="65"/>
  <c r="AL196" i="65"/>
  <c r="AD196" i="65"/>
  <c r="AE196" i="65" s="1"/>
  <c r="U196" i="65"/>
  <c r="T196" i="65"/>
  <c r="L196" i="65"/>
  <c r="M196" i="65" s="1"/>
  <c r="BD195" i="65"/>
  <c r="BE195" i="65" s="1"/>
  <c r="AV195" i="65"/>
  <c r="AW195" i="65" s="1"/>
  <c r="AM195" i="65"/>
  <c r="AL195" i="65"/>
  <c r="AD195" i="65"/>
  <c r="AE195" i="65" s="1"/>
  <c r="U195" i="65"/>
  <c r="T195" i="65"/>
  <c r="L195" i="65"/>
  <c r="M195" i="65" s="1"/>
  <c r="BD194" i="65"/>
  <c r="BE194" i="65" s="1"/>
  <c r="AV194" i="65"/>
  <c r="AW194" i="65" s="1"/>
  <c r="AM194" i="65"/>
  <c r="AL194" i="65"/>
  <c r="AD194" i="65"/>
  <c r="AE194" i="65" s="1"/>
  <c r="U194" i="65"/>
  <c r="T194" i="65"/>
  <c r="L194" i="65"/>
  <c r="M194" i="65" s="1"/>
  <c r="BD193" i="65"/>
  <c r="BE193" i="65" s="1"/>
  <c r="AV193" i="65"/>
  <c r="AW193" i="65" s="1"/>
  <c r="AM193" i="65"/>
  <c r="AL193" i="65"/>
  <c r="AD193" i="65"/>
  <c r="AE193" i="65" s="1"/>
  <c r="U193" i="65"/>
  <c r="T193" i="65"/>
  <c r="L193" i="65"/>
  <c r="M193" i="65" s="1"/>
  <c r="BD192" i="65"/>
  <c r="BE192" i="65" s="1"/>
  <c r="AV192" i="65"/>
  <c r="AW192" i="65" s="1"/>
  <c r="AM192" i="65"/>
  <c r="AL192" i="65"/>
  <c r="AD192" i="65"/>
  <c r="AE192" i="65" s="1"/>
  <c r="U192" i="65"/>
  <c r="T192" i="65"/>
  <c r="L192" i="65"/>
  <c r="M192" i="65" s="1"/>
  <c r="BD191" i="65"/>
  <c r="BE191" i="65" s="1"/>
  <c r="AV191" i="65"/>
  <c r="AW191" i="65" s="1"/>
  <c r="AM191" i="65"/>
  <c r="AL191" i="65"/>
  <c r="AD191" i="65"/>
  <c r="AE191" i="65" s="1"/>
  <c r="U191" i="65"/>
  <c r="T191" i="65"/>
  <c r="L191" i="65"/>
  <c r="M191" i="65" s="1"/>
  <c r="BD190" i="65"/>
  <c r="BE190" i="65" s="1"/>
  <c r="AV190" i="65"/>
  <c r="AW190" i="65" s="1"/>
  <c r="AM190" i="65"/>
  <c r="AL190" i="65"/>
  <c r="AD190" i="65"/>
  <c r="AE190" i="65" s="1"/>
  <c r="U190" i="65"/>
  <c r="T190" i="65"/>
  <c r="L190" i="65"/>
  <c r="M190" i="65" s="1"/>
  <c r="BD189" i="65"/>
  <c r="BE189" i="65" s="1"/>
  <c r="AV189" i="65"/>
  <c r="AW189" i="65" s="1"/>
  <c r="AM189" i="65"/>
  <c r="AL189" i="65"/>
  <c r="AD189" i="65"/>
  <c r="AE189" i="65" s="1"/>
  <c r="U189" i="65"/>
  <c r="T189" i="65"/>
  <c r="L189" i="65"/>
  <c r="M189" i="65" s="1"/>
  <c r="BD188" i="65"/>
  <c r="BE188" i="65" s="1"/>
  <c r="AV188" i="65"/>
  <c r="AW188" i="65" s="1"/>
  <c r="AM188" i="65"/>
  <c r="AL188" i="65"/>
  <c r="AD188" i="65"/>
  <c r="AE188" i="65" s="1"/>
  <c r="U188" i="65"/>
  <c r="T188" i="65"/>
  <c r="L188" i="65"/>
  <c r="M188" i="65" s="1"/>
  <c r="BD187" i="65"/>
  <c r="BE187" i="65" s="1"/>
  <c r="AV187" i="65"/>
  <c r="AW187" i="65" s="1"/>
  <c r="AM187" i="65"/>
  <c r="AL187" i="65"/>
  <c r="AD187" i="65"/>
  <c r="AE187" i="65" s="1"/>
  <c r="U187" i="65"/>
  <c r="T187" i="65"/>
  <c r="L187" i="65"/>
  <c r="M187" i="65" s="1"/>
  <c r="BD186" i="65"/>
  <c r="BE186" i="65" s="1"/>
  <c r="AV186" i="65"/>
  <c r="AW186" i="65" s="1"/>
  <c r="AM186" i="65"/>
  <c r="AL186" i="65"/>
  <c r="AD186" i="65"/>
  <c r="AE186" i="65" s="1"/>
  <c r="U186" i="65"/>
  <c r="T186" i="65"/>
  <c r="L186" i="65"/>
  <c r="M186" i="65" s="1"/>
  <c r="BD185" i="65"/>
  <c r="BE185" i="65" s="1"/>
  <c r="AV185" i="65"/>
  <c r="AW185" i="65" s="1"/>
  <c r="AM185" i="65"/>
  <c r="AL185" i="65"/>
  <c r="AD185" i="65"/>
  <c r="AE185" i="65" s="1"/>
  <c r="U185" i="65"/>
  <c r="T185" i="65"/>
  <c r="L185" i="65"/>
  <c r="M185" i="65" s="1"/>
  <c r="BD184" i="65"/>
  <c r="BE184" i="65" s="1"/>
  <c r="AV184" i="65"/>
  <c r="AW184" i="65" s="1"/>
  <c r="AM184" i="65"/>
  <c r="AL184" i="65"/>
  <c r="AD184" i="65"/>
  <c r="AE184" i="65" s="1"/>
  <c r="U184" i="65"/>
  <c r="T184" i="65"/>
  <c r="L184" i="65"/>
  <c r="M184" i="65" s="1"/>
  <c r="BD183" i="65"/>
  <c r="BE183" i="65" s="1"/>
  <c r="AV183" i="65"/>
  <c r="AW183" i="65" s="1"/>
  <c r="AM183" i="65"/>
  <c r="AL183" i="65"/>
  <c r="AD183" i="65"/>
  <c r="AE183" i="65" s="1"/>
  <c r="U183" i="65"/>
  <c r="T183" i="65"/>
  <c r="L183" i="65"/>
  <c r="M183" i="65" s="1"/>
  <c r="BD182" i="65"/>
  <c r="BE182" i="65" s="1"/>
  <c r="AV182" i="65"/>
  <c r="AW182" i="65" s="1"/>
  <c r="AM182" i="65"/>
  <c r="AL182" i="65"/>
  <c r="AD182" i="65"/>
  <c r="AE182" i="65" s="1"/>
  <c r="U182" i="65"/>
  <c r="T182" i="65"/>
  <c r="L182" i="65"/>
  <c r="M182" i="65" s="1"/>
  <c r="BD181" i="65"/>
  <c r="BE181" i="65" s="1"/>
  <c r="AV181" i="65"/>
  <c r="AW181" i="65" s="1"/>
  <c r="AM181" i="65"/>
  <c r="AL181" i="65"/>
  <c r="AD181" i="65"/>
  <c r="AE181" i="65" s="1"/>
  <c r="U181" i="65"/>
  <c r="T181" i="65"/>
  <c r="L181" i="65"/>
  <c r="M181" i="65" s="1"/>
  <c r="BD180" i="65"/>
  <c r="BE180" i="65" s="1"/>
  <c r="AV180" i="65"/>
  <c r="AW180" i="65" s="1"/>
  <c r="AM180" i="65"/>
  <c r="AL180" i="65"/>
  <c r="AD180" i="65"/>
  <c r="AE180" i="65" s="1"/>
  <c r="U180" i="65"/>
  <c r="T180" i="65"/>
  <c r="L180" i="65"/>
  <c r="M180" i="65" s="1"/>
  <c r="BD179" i="65"/>
  <c r="BE179" i="65" s="1"/>
  <c r="AV179" i="65"/>
  <c r="AW179" i="65" s="1"/>
  <c r="AM179" i="65"/>
  <c r="AL179" i="65"/>
  <c r="AD179" i="65"/>
  <c r="AE179" i="65" s="1"/>
  <c r="U179" i="65"/>
  <c r="T179" i="65"/>
  <c r="L179" i="65"/>
  <c r="M179" i="65" s="1"/>
  <c r="BD178" i="65"/>
  <c r="BE178" i="65" s="1"/>
  <c r="AV178" i="65"/>
  <c r="AW178" i="65" s="1"/>
  <c r="AM178" i="65"/>
  <c r="AL178" i="65"/>
  <c r="AD178" i="65"/>
  <c r="AE178" i="65" s="1"/>
  <c r="U178" i="65"/>
  <c r="T178" i="65"/>
  <c r="L178" i="65"/>
  <c r="M178" i="65" s="1"/>
  <c r="BD177" i="65"/>
  <c r="BE177" i="65" s="1"/>
  <c r="AV177" i="65"/>
  <c r="AW177" i="65" s="1"/>
  <c r="AM177" i="65"/>
  <c r="AL177" i="65"/>
  <c r="AD177" i="65"/>
  <c r="AE177" i="65" s="1"/>
  <c r="U177" i="65"/>
  <c r="T177" i="65"/>
  <c r="L177" i="65"/>
  <c r="M177" i="65" s="1"/>
  <c r="BD176" i="65"/>
  <c r="BE176" i="65" s="1"/>
  <c r="AV176" i="65"/>
  <c r="AW176" i="65" s="1"/>
  <c r="AM176" i="65"/>
  <c r="AL176" i="65"/>
  <c r="AD176" i="65"/>
  <c r="AE176" i="65" s="1"/>
  <c r="T176" i="65"/>
  <c r="U176" i="65" s="1"/>
  <c r="L176" i="65"/>
  <c r="M176" i="65" s="1"/>
  <c r="BD175" i="65"/>
  <c r="BE175" i="65" s="1"/>
  <c r="AV175" i="65"/>
  <c r="AW175" i="65" s="1"/>
  <c r="AM175" i="65"/>
  <c r="AL175" i="65"/>
  <c r="AD175" i="65"/>
  <c r="AE175" i="65" s="1"/>
  <c r="T175" i="65"/>
  <c r="U175" i="65" s="1"/>
  <c r="L175" i="65"/>
  <c r="M175" i="65" s="1"/>
  <c r="BD174" i="65"/>
  <c r="BE174" i="65" s="1"/>
  <c r="AV174" i="65"/>
  <c r="AW174" i="65" s="1"/>
  <c r="AL174" i="65"/>
  <c r="AM174" i="65" s="1"/>
  <c r="AD174" i="65"/>
  <c r="AE174" i="65" s="1"/>
  <c r="T174" i="65"/>
  <c r="U174" i="65" s="1"/>
  <c r="L174" i="65"/>
  <c r="M174" i="65" s="1"/>
  <c r="BD173" i="65"/>
  <c r="BE173" i="65" s="1"/>
  <c r="AV173" i="65"/>
  <c r="AW173" i="65" s="1"/>
  <c r="AL173" i="65"/>
  <c r="AM173" i="65" s="1"/>
  <c r="AD173" i="65"/>
  <c r="AE173" i="65" s="1"/>
  <c r="T173" i="65"/>
  <c r="U173" i="65" s="1"/>
  <c r="L173" i="65"/>
  <c r="M173" i="65" s="1"/>
  <c r="BD172" i="65"/>
  <c r="BE172" i="65" s="1"/>
  <c r="AV172" i="65"/>
  <c r="AW172" i="65" s="1"/>
  <c r="AL172" i="65"/>
  <c r="AM172" i="65" s="1"/>
  <c r="AD172" i="65"/>
  <c r="AE172" i="65" s="1"/>
  <c r="T172" i="65"/>
  <c r="U172" i="65" s="1"/>
  <c r="L172" i="65"/>
  <c r="M172" i="65" s="1"/>
  <c r="BD171" i="65"/>
  <c r="BE171" i="65" s="1"/>
  <c r="AV171" i="65"/>
  <c r="AW171" i="65" s="1"/>
  <c r="AL171" i="65"/>
  <c r="AM171" i="65" s="1"/>
  <c r="AD171" i="65"/>
  <c r="AE171" i="65" s="1"/>
  <c r="T171" i="65"/>
  <c r="U171" i="65" s="1"/>
  <c r="L171" i="65"/>
  <c r="M171" i="65" s="1"/>
  <c r="BD170" i="65"/>
  <c r="BE170" i="65" s="1"/>
  <c r="AV170" i="65"/>
  <c r="AW170" i="65" s="1"/>
  <c r="AL170" i="65"/>
  <c r="AM170" i="65" s="1"/>
  <c r="AD170" i="65"/>
  <c r="AE170" i="65" s="1"/>
  <c r="T170" i="65"/>
  <c r="U170" i="65" s="1"/>
  <c r="L170" i="65"/>
  <c r="M170" i="65" s="1"/>
  <c r="BD169" i="65"/>
  <c r="BE169" i="65" s="1"/>
  <c r="AV169" i="65"/>
  <c r="AW169" i="65" s="1"/>
  <c r="AM169" i="65"/>
  <c r="AL169" i="65"/>
  <c r="AD169" i="65"/>
  <c r="AE169" i="65" s="1"/>
  <c r="T169" i="65"/>
  <c r="U169" i="65" s="1"/>
  <c r="L169" i="65"/>
  <c r="M169" i="65" s="1"/>
  <c r="BD168" i="65"/>
  <c r="BE168" i="65" s="1"/>
  <c r="AV168" i="65"/>
  <c r="AW168" i="65" s="1"/>
  <c r="AM168" i="65"/>
  <c r="AL168" i="65"/>
  <c r="AD168" i="65"/>
  <c r="AE168" i="65" s="1"/>
  <c r="T168" i="65"/>
  <c r="U168" i="65" s="1"/>
  <c r="L168" i="65"/>
  <c r="M168" i="65" s="1"/>
  <c r="BD167" i="65"/>
  <c r="BE167" i="65" s="1"/>
  <c r="AV167" i="65"/>
  <c r="AW167" i="65" s="1"/>
  <c r="AM167" i="65"/>
  <c r="AL167" i="65"/>
  <c r="AD167" i="65"/>
  <c r="AE167" i="65" s="1"/>
  <c r="T167" i="65"/>
  <c r="U167" i="65" s="1"/>
  <c r="L167" i="65"/>
  <c r="M167" i="65" s="1"/>
  <c r="BD166" i="65"/>
  <c r="BE166" i="65" s="1"/>
  <c r="AV166" i="65"/>
  <c r="AW166" i="65" s="1"/>
  <c r="AM166" i="65"/>
  <c r="AL166" i="65"/>
  <c r="AD166" i="65"/>
  <c r="AE166" i="65" s="1"/>
  <c r="T166" i="65"/>
  <c r="U166" i="65" s="1"/>
  <c r="L166" i="65"/>
  <c r="M166" i="65" s="1"/>
  <c r="BD165" i="65"/>
  <c r="BE165" i="65" s="1"/>
  <c r="AV165" i="65"/>
  <c r="AW165" i="65" s="1"/>
  <c r="AM165" i="65"/>
  <c r="AL165" i="65"/>
  <c r="AD165" i="65"/>
  <c r="AE165" i="65" s="1"/>
  <c r="T165" i="65"/>
  <c r="U165" i="65" s="1"/>
  <c r="L165" i="65"/>
  <c r="M165" i="65" s="1"/>
  <c r="BD164" i="65"/>
  <c r="BE164" i="65" s="1"/>
  <c r="AV164" i="65"/>
  <c r="AW164" i="65" s="1"/>
  <c r="AL164" i="65"/>
  <c r="AM164" i="65" s="1"/>
  <c r="AD164" i="65"/>
  <c r="AE164" i="65" s="1"/>
  <c r="T164" i="65"/>
  <c r="U164" i="65" s="1"/>
  <c r="L164" i="65"/>
  <c r="M164" i="65" s="1"/>
  <c r="BD163" i="65"/>
  <c r="BE163" i="65" s="1"/>
  <c r="AV163" i="65"/>
  <c r="AW163" i="65" s="1"/>
  <c r="AL163" i="65"/>
  <c r="AM163" i="65" s="1"/>
  <c r="AD163" i="65"/>
  <c r="AE163" i="65" s="1"/>
  <c r="T163" i="65"/>
  <c r="U163" i="65" s="1"/>
  <c r="L163" i="65"/>
  <c r="M163" i="65" s="1"/>
  <c r="BD162" i="65"/>
  <c r="BE162" i="65" s="1"/>
  <c r="AV162" i="65"/>
  <c r="AW162" i="65" s="1"/>
  <c r="AL162" i="65"/>
  <c r="AM162" i="65" s="1"/>
  <c r="AD162" i="65"/>
  <c r="AE162" i="65" s="1"/>
  <c r="T162" i="65"/>
  <c r="U162" i="65" s="1"/>
  <c r="L162" i="65"/>
  <c r="M162" i="65" s="1"/>
  <c r="BD161" i="65"/>
  <c r="BE161" i="65" s="1"/>
  <c r="AV161" i="65"/>
  <c r="AW161" i="65" s="1"/>
  <c r="AL161" i="65"/>
  <c r="AM161" i="65" s="1"/>
  <c r="AD161" i="65"/>
  <c r="AE161" i="65" s="1"/>
  <c r="T161" i="65"/>
  <c r="U161" i="65" s="1"/>
  <c r="L161" i="65"/>
  <c r="M161" i="65" s="1"/>
  <c r="BD160" i="65"/>
  <c r="BE160" i="65" s="1"/>
  <c r="AV160" i="65"/>
  <c r="AW160" i="65" s="1"/>
  <c r="AL160" i="65"/>
  <c r="AM160" i="65" s="1"/>
  <c r="AD160" i="65"/>
  <c r="AE160" i="65" s="1"/>
  <c r="T160" i="65"/>
  <c r="U160" i="65" s="1"/>
  <c r="L160" i="65"/>
  <c r="M160" i="65" s="1"/>
  <c r="BD159" i="65"/>
  <c r="BE159" i="65" s="1"/>
  <c r="AV159" i="65"/>
  <c r="AW159" i="65" s="1"/>
  <c r="AL159" i="65"/>
  <c r="AM159" i="65" s="1"/>
  <c r="AD159" i="65"/>
  <c r="AE159" i="65" s="1"/>
  <c r="T159" i="65"/>
  <c r="U159" i="65" s="1"/>
  <c r="L159" i="65"/>
  <c r="M159" i="65" s="1"/>
  <c r="BD158" i="65"/>
  <c r="BE158" i="65" s="1"/>
  <c r="AV158" i="65"/>
  <c r="AW158" i="65" s="1"/>
  <c r="AL158" i="65"/>
  <c r="AM158" i="65" s="1"/>
  <c r="AD158" i="65"/>
  <c r="AE158" i="65" s="1"/>
  <c r="U158" i="65"/>
  <c r="T158" i="65"/>
  <c r="L158" i="65"/>
  <c r="M158" i="65" s="1"/>
  <c r="BD157" i="65"/>
  <c r="BE157" i="65" s="1"/>
  <c r="AV157" i="65"/>
  <c r="AW157" i="65" s="1"/>
  <c r="AL157" i="65"/>
  <c r="AM157" i="65" s="1"/>
  <c r="AD157" i="65"/>
  <c r="AE157" i="65" s="1"/>
  <c r="T157" i="65"/>
  <c r="U157" i="65" s="1"/>
  <c r="L157" i="65"/>
  <c r="M157" i="65" s="1"/>
  <c r="BD156" i="65"/>
  <c r="BE156" i="65" s="1"/>
  <c r="AV156" i="65"/>
  <c r="AW156" i="65" s="1"/>
  <c r="AM156" i="65"/>
  <c r="AL156" i="65"/>
  <c r="AD156" i="65"/>
  <c r="AE156" i="65" s="1"/>
  <c r="T156" i="65"/>
  <c r="U156" i="65" s="1"/>
  <c r="L156" i="65"/>
  <c r="M156" i="65" s="1"/>
  <c r="BD155" i="65"/>
  <c r="BE155" i="65" s="1"/>
  <c r="AW155" i="65"/>
  <c r="AV155" i="65"/>
  <c r="AM155" i="65"/>
  <c r="AL155" i="65"/>
  <c r="AD155" i="65"/>
  <c r="AE155" i="65" s="1"/>
  <c r="U155" i="65"/>
  <c r="T155" i="65"/>
  <c r="L155" i="65"/>
  <c r="M155" i="65" s="1"/>
  <c r="BD154" i="65"/>
  <c r="BE154" i="65" s="1"/>
  <c r="AW154" i="65"/>
  <c r="AV154" i="65"/>
  <c r="AL154" i="65"/>
  <c r="AM154" i="65" s="1"/>
  <c r="AD154" i="65"/>
  <c r="AE154" i="65" s="1"/>
  <c r="U154" i="65"/>
  <c r="T154" i="65"/>
  <c r="L154" i="65"/>
  <c r="M154" i="65" s="1"/>
  <c r="BD153" i="65"/>
  <c r="BE153" i="65" s="1"/>
  <c r="AV153" i="65"/>
  <c r="AW153" i="65" s="1"/>
  <c r="AL153" i="65"/>
  <c r="AM153" i="65" s="1"/>
  <c r="AD153" i="65"/>
  <c r="AE153" i="65" s="1"/>
  <c r="T153" i="65"/>
  <c r="U153" i="65" s="1"/>
  <c r="L153" i="65"/>
  <c r="M153" i="65" s="1"/>
  <c r="BD152" i="65"/>
  <c r="BE152" i="65" s="1"/>
  <c r="AV152" i="65"/>
  <c r="AW152" i="65" s="1"/>
  <c r="AM152" i="65"/>
  <c r="AL152" i="65"/>
  <c r="AD152" i="65"/>
  <c r="AE152" i="65" s="1"/>
  <c r="T152" i="65"/>
  <c r="U152" i="65" s="1"/>
  <c r="L152" i="65"/>
  <c r="M152" i="65" s="1"/>
  <c r="BD151" i="65"/>
  <c r="BE151" i="65" s="1"/>
  <c r="AW151" i="65"/>
  <c r="AV151" i="65"/>
  <c r="AM151" i="65"/>
  <c r="AL151" i="65"/>
  <c r="AD151" i="65"/>
  <c r="AE151" i="65" s="1"/>
  <c r="U151" i="65"/>
  <c r="T151" i="65"/>
  <c r="L151" i="65"/>
  <c r="M151" i="65" s="1"/>
  <c r="BD150" i="65"/>
  <c r="BE150" i="65" s="1"/>
  <c r="AW150" i="65"/>
  <c r="AV150" i="65"/>
  <c r="AL150" i="65"/>
  <c r="AM150" i="65" s="1"/>
  <c r="AD150" i="65"/>
  <c r="AE150" i="65" s="1"/>
  <c r="U150" i="65"/>
  <c r="T150" i="65"/>
  <c r="L150" i="65"/>
  <c r="M150" i="65" s="1"/>
  <c r="BD149" i="65"/>
  <c r="BE149" i="65" s="1"/>
  <c r="AV149" i="65"/>
  <c r="AW149" i="65" s="1"/>
  <c r="AL149" i="65"/>
  <c r="AM149" i="65" s="1"/>
  <c r="AD149" i="65"/>
  <c r="AE149" i="65" s="1"/>
  <c r="T149" i="65"/>
  <c r="U149" i="65" s="1"/>
  <c r="L149" i="65"/>
  <c r="M149" i="65" s="1"/>
  <c r="BD148" i="65"/>
  <c r="BE148" i="65" s="1"/>
  <c r="AV148" i="65"/>
  <c r="AW148" i="65" s="1"/>
  <c r="AL148" i="65"/>
  <c r="AM148" i="65" s="1"/>
  <c r="AD148" i="65"/>
  <c r="AE148" i="65" s="1"/>
  <c r="T148" i="65"/>
  <c r="U148" i="65" s="1"/>
  <c r="L148" i="65"/>
  <c r="M148" i="65" s="1"/>
  <c r="BD147" i="65"/>
  <c r="BE147" i="65" s="1"/>
  <c r="AV147" i="65"/>
  <c r="AW147" i="65" s="1"/>
  <c r="AM147" i="65"/>
  <c r="AL147" i="65"/>
  <c r="AD147" i="65"/>
  <c r="AE147" i="65" s="1"/>
  <c r="T147" i="65"/>
  <c r="U147" i="65" s="1"/>
  <c r="L147" i="65"/>
  <c r="M147" i="65" s="1"/>
  <c r="BD146" i="65"/>
  <c r="BE146" i="65" s="1"/>
  <c r="AW146" i="65"/>
  <c r="AV146" i="65"/>
  <c r="AL146" i="65"/>
  <c r="AM146" i="65" s="1"/>
  <c r="AD146" i="65"/>
  <c r="AE146" i="65" s="1"/>
  <c r="U146" i="65"/>
  <c r="T146" i="65"/>
  <c r="L146" i="65"/>
  <c r="M146" i="65" s="1"/>
  <c r="BD145" i="65"/>
  <c r="BE145" i="65" s="1"/>
  <c r="AV145" i="65"/>
  <c r="AW145" i="65" s="1"/>
  <c r="AL145" i="65"/>
  <c r="AM145" i="65" s="1"/>
  <c r="AD145" i="65"/>
  <c r="AE145" i="65" s="1"/>
  <c r="U145" i="65"/>
  <c r="T145" i="65"/>
  <c r="L145" i="65"/>
  <c r="M145" i="65" s="1"/>
  <c r="BD144" i="65"/>
  <c r="BE144" i="65" s="1"/>
  <c r="AV144" i="65"/>
  <c r="AW144" i="65" s="1"/>
  <c r="AL144" i="65"/>
  <c r="AM144" i="65" s="1"/>
  <c r="AD144" i="65"/>
  <c r="AE144" i="65" s="1"/>
  <c r="T144" i="65"/>
  <c r="U144" i="65" s="1"/>
  <c r="L144" i="65"/>
  <c r="M144" i="65" s="1"/>
  <c r="BD143" i="65"/>
  <c r="BE143" i="65" s="1"/>
  <c r="AW143" i="65"/>
  <c r="AV143" i="65"/>
  <c r="AL143" i="65"/>
  <c r="AM143" i="65" s="1"/>
  <c r="AE143" i="65"/>
  <c r="AD143" i="65"/>
  <c r="T143" i="65"/>
  <c r="U143" i="65" s="1"/>
  <c r="L143" i="65"/>
  <c r="M143" i="65" s="1"/>
  <c r="BD142" i="65"/>
  <c r="BE142" i="65" s="1"/>
  <c r="AW142" i="65"/>
  <c r="AV142" i="65"/>
  <c r="AM142" i="65"/>
  <c r="AL142" i="65"/>
  <c r="AD142" i="65"/>
  <c r="AE142" i="65" s="1"/>
  <c r="U142" i="65"/>
  <c r="T142" i="65"/>
  <c r="L142" i="65"/>
  <c r="M142" i="65" s="1"/>
  <c r="BD141" i="65"/>
  <c r="BE141" i="65" s="1"/>
  <c r="AV141" i="65"/>
  <c r="AW141" i="65" s="1"/>
  <c r="AL141" i="65"/>
  <c r="AM141" i="65" s="1"/>
  <c r="AE141" i="65"/>
  <c r="AD141" i="65"/>
  <c r="T141" i="65"/>
  <c r="U141" i="65" s="1"/>
  <c r="L141" i="65"/>
  <c r="M141" i="65" s="1"/>
  <c r="BD140" i="65"/>
  <c r="BE140" i="65" s="1"/>
  <c r="AV140" i="65"/>
  <c r="AW140" i="65" s="1"/>
  <c r="AL140" i="65"/>
  <c r="AM140" i="65" s="1"/>
  <c r="AD140" i="65"/>
  <c r="AE140" i="65" s="1"/>
  <c r="U140" i="65"/>
  <c r="T140" i="65"/>
  <c r="L140" i="65"/>
  <c r="M140" i="65" s="1"/>
  <c r="BD139" i="65"/>
  <c r="BE139" i="65" s="1"/>
  <c r="AV139" i="65"/>
  <c r="AW139" i="65" s="1"/>
  <c r="AL139" i="65"/>
  <c r="AM139" i="65" s="1"/>
  <c r="AD139" i="65"/>
  <c r="AE139" i="65" s="1"/>
  <c r="T139" i="65"/>
  <c r="U139" i="65" s="1"/>
  <c r="L139" i="65"/>
  <c r="M139" i="65" s="1"/>
  <c r="BD138" i="65"/>
  <c r="BE138" i="65" s="1"/>
  <c r="AV138" i="65"/>
  <c r="AW138" i="65" s="1"/>
  <c r="AM138" i="65"/>
  <c r="AL138" i="65"/>
  <c r="AD138" i="65"/>
  <c r="AE138" i="65" s="1"/>
  <c r="T138" i="65"/>
  <c r="U138" i="65" s="1"/>
  <c r="L138" i="65"/>
  <c r="M138" i="65" s="1"/>
  <c r="BD137" i="65"/>
  <c r="BE137" i="65" s="1"/>
  <c r="AW137" i="65"/>
  <c r="AV137" i="65"/>
  <c r="AL137" i="65"/>
  <c r="AM137" i="65" s="1"/>
  <c r="AD137" i="65"/>
  <c r="AE137" i="65" s="1"/>
  <c r="T137" i="65"/>
  <c r="U137" i="65" s="1"/>
  <c r="L137" i="65"/>
  <c r="M137" i="65" s="1"/>
  <c r="BD136" i="65"/>
  <c r="BE136" i="65" s="1"/>
  <c r="AW136" i="65"/>
  <c r="AV136" i="65"/>
  <c r="AM136" i="65"/>
  <c r="AL136" i="65"/>
  <c r="AE136" i="65"/>
  <c r="AD136" i="65"/>
  <c r="U136" i="65"/>
  <c r="T136" i="65"/>
  <c r="L136" i="65"/>
  <c r="M136" i="65" s="1"/>
  <c r="BE135" i="65"/>
  <c r="BD135" i="65"/>
  <c r="AV135" i="65"/>
  <c r="AW135" i="65" s="1"/>
  <c r="AL135" i="65"/>
  <c r="AM135" i="65" s="1"/>
  <c r="AD135" i="65"/>
  <c r="AE135" i="65" s="1"/>
  <c r="U135" i="65"/>
  <c r="T135" i="65"/>
  <c r="M135" i="65"/>
  <c r="L135" i="65"/>
  <c r="BE134" i="65"/>
  <c r="BD134" i="65"/>
  <c r="AV134" i="65"/>
  <c r="AW134" i="65" s="1"/>
  <c r="AM134" i="65"/>
  <c r="AL134" i="65"/>
  <c r="AD134" i="65"/>
  <c r="AE134" i="65" s="1"/>
  <c r="T134" i="65"/>
  <c r="U134" i="65" s="1"/>
  <c r="M134" i="65"/>
  <c r="L134" i="65"/>
  <c r="BE133" i="65"/>
  <c r="BD133" i="65"/>
  <c r="AW133" i="65"/>
  <c r="AV133" i="65"/>
  <c r="AL133" i="65"/>
  <c r="AM133" i="65" s="1"/>
  <c r="AD133" i="65"/>
  <c r="AE133" i="65" s="1"/>
  <c r="U133" i="65"/>
  <c r="T133" i="65"/>
  <c r="M133" i="65"/>
  <c r="L133" i="65"/>
  <c r="BE132" i="65"/>
  <c r="BD132" i="65"/>
  <c r="AW132" i="65"/>
  <c r="AV132" i="65"/>
  <c r="AL132" i="65"/>
  <c r="AM132" i="65" s="1"/>
  <c r="AD132" i="65"/>
  <c r="AE132" i="65" s="1"/>
  <c r="T132" i="65"/>
  <c r="U132" i="65" s="1"/>
  <c r="M132" i="65"/>
  <c r="L132" i="65"/>
  <c r="BE131" i="65"/>
  <c r="BD131" i="65"/>
  <c r="AV131" i="65"/>
  <c r="AW131" i="65" s="1"/>
  <c r="AM131" i="65"/>
  <c r="AL131" i="65"/>
  <c r="AD131" i="65"/>
  <c r="AE131" i="65" s="1"/>
  <c r="U131" i="65"/>
  <c r="T131" i="65"/>
  <c r="M131" i="65"/>
  <c r="L131" i="65"/>
  <c r="BE130" i="65"/>
  <c r="BD130" i="65"/>
  <c r="AW130" i="65"/>
  <c r="AV130" i="65"/>
  <c r="AM130" i="65"/>
  <c r="AL130" i="65"/>
  <c r="AD130" i="65"/>
  <c r="AE130" i="65" s="1"/>
  <c r="T130" i="65"/>
  <c r="U130" i="65" s="1"/>
  <c r="M130" i="65"/>
  <c r="L130" i="65"/>
  <c r="BE129" i="65"/>
  <c r="BD129" i="65"/>
  <c r="AV129" i="65"/>
  <c r="AW129" i="65" s="1"/>
  <c r="AL129" i="65"/>
  <c r="AM129" i="65" s="1"/>
  <c r="AD129" i="65"/>
  <c r="AE129" i="65" s="1"/>
  <c r="T129" i="65"/>
  <c r="U129" i="65" s="1"/>
  <c r="M129" i="65"/>
  <c r="L129" i="65"/>
  <c r="BE128" i="65"/>
  <c r="BD128" i="65"/>
  <c r="AW128" i="65"/>
  <c r="AV128" i="65"/>
  <c r="AM128" i="65"/>
  <c r="AL128" i="65"/>
  <c r="AD128" i="65"/>
  <c r="AE128" i="65" s="1"/>
  <c r="U128" i="65"/>
  <c r="T128" i="65"/>
  <c r="M128" i="65"/>
  <c r="L128" i="65"/>
  <c r="BE127" i="65"/>
  <c r="BD127" i="65"/>
  <c r="AV127" i="65"/>
  <c r="AW127" i="65" s="1"/>
  <c r="AL127" i="65"/>
  <c r="AM127" i="65" s="1"/>
  <c r="AD127" i="65"/>
  <c r="AE127" i="65" s="1"/>
  <c r="U127" i="65"/>
  <c r="T127" i="65"/>
  <c r="M127" i="65"/>
  <c r="L127" i="65"/>
  <c r="BE126" i="65"/>
  <c r="BD126" i="65"/>
  <c r="AW126" i="65"/>
  <c r="AV126" i="65"/>
  <c r="AM126" i="65"/>
  <c r="AL126" i="65"/>
  <c r="AD126" i="65"/>
  <c r="AE126" i="65" s="1"/>
  <c r="T126" i="65"/>
  <c r="U126" i="65" s="1"/>
  <c r="M126" i="65"/>
  <c r="L126" i="65"/>
  <c r="BE125" i="65"/>
  <c r="BD125" i="65"/>
  <c r="AV125" i="65"/>
  <c r="AW125" i="65" s="1"/>
  <c r="AL125" i="65"/>
  <c r="AM125" i="65" s="1"/>
  <c r="AD125" i="65"/>
  <c r="AE125" i="65" s="1"/>
  <c r="U125" i="65"/>
  <c r="T125" i="65"/>
  <c r="M125" i="65"/>
  <c r="L125" i="65"/>
  <c r="BE124" i="65"/>
  <c r="BD124" i="65"/>
  <c r="AW124" i="65"/>
  <c r="AV124" i="65"/>
  <c r="AM124" i="65"/>
  <c r="AL124" i="65"/>
  <c r="AD124" i="65"/>
  <c r="AE124" i="65" s="1"/>
  <c r="T124" i="65"/>
  <c r="U124" i="65" s="1"/>
  <c r="M124" i="65"/>
  <c r="L124" i="65"/>
  <c r="BE123" i="65"/>
  <c r="BD123" i="65"/>
  <c r="AV123" i="65"/>
  <c r="AW123" i="65" s="1"/>
  <c r="AL123" i="65"/>
  <c r="AM123" i="65" s="1"/>
  <c r="AD123" i="65"/>
  <c r="AE123" i="65" s="1"/>
  <c r="U123" i="65"/>
  <c r="T123" i="65"/>
  <c r="M123" i="65"/>
  <c r="L123" i="65"/>
  <c r="BE122" i="65"/>
  <c r="BD122" i="65"/>
  <c r="AV122" i="65"/>
  <c r="AW122" i="65" s="1"/>
  <c r="AM122" i="65"/>
  <c r="AL122" i="65"/>
  <c r="AD122" i="65"/>
  <c r="AE122" i="65" s="1"/>
  <c r="T122" i="65"/>
  <c r="U122" i="65" s="1"/>
  <c r="M122" i="65"/>
  <c r="L122" i="65"/>
  <c r="BE121" i="65"/>
  <c r="BD121" i="65"/>
  <c r="AW121" i="65"/>
  <c r="AV121" i="65"/>
  <c r="AL121" i="65"/>
  <c r="AM121" i="65" s="1"/>
  <c r="AD121" i="65"/>
  <c r="AE121" i="65" s="1"/>
  <c r="U121" i="65"/>
  <c r="T121" i="65"/>
  <c r="M121" i="65"/>
  <c r="L121" i="65"/>
  <c r="BE120" i="65"/>
  <c r="BD120" i="65"/>
  <c r="AW120" i="65"/>
  <c r="AV120" i="65"/>
  <c r="AL120" i="65"/>
  <c r="AM120" i="65" s="1"/>
  <c r="AD120" i="65"/>
  <c r="AE120" i="65" s="1"/>
  <c r="T120" i="65"/>
  <c r="U120" i="65" s="1"/>
  <c r="M120" i="65"/>
  <c r="L120" i="65"/>
  <c r="BE119" i="65"/>
  <c r="BD119" i="65"/>
  <c r="AV119" i="65"/>
  <c r="AW119" i="65" s="1"/>
  <c r="AM119" i="65"/>
  <c r="AL119" i="65"/>
  <c r="AD119" i="65"/>
  <c r="AE119" i="65" s="1"/>
  <c r="U119" i="65"/>
  <c r="T119" i="65"/>
  <c r="M119" i="65"/>
  <c r="L119" i="65"/>
  <c r="BE118" i="65"/>
  <c r="BD118" i="65"/>
  <c r="AW118" i="65"/>
  <c r="AV118" i="65"/>
  <c r="AM118" i="65"/>
  <c r="AL118" i="65"/>
  <c r="AD118" i="65"/>
  <c r="AE118" i="65" s="1"/>
  <c r="T118" i="65"/>
  <c r="U118" i="65" s="1"/>
  <c r="M118" i="65"/>
  <c r="L118" i="65"/>
  <c r="BE117" i="65"/>
  <c r="BD117" i="65"/>
  <c r="AV117" i="65"/>
  <c r="AW117" i="65" s="1"/>
  <c r="AL117" i="65"/>
  <c r="AM117" i="65" s="1"/>
  <c r="AD117" i="65"/>
  <c r="AE117" i="65" s="1"/>
  <c r="T117" i="65"/>
  <c r="U117" i="65" s="1"/>
  <c r="M117" i="65"/>
  <c r="L117" i="65"/>
  <c r="BE116" i="65"/>
  <c r="BD116" i="65"/>
  <c r="AW116" i="65"/>
  <c r="AV116" i="65"/>
  <c r="AM116" i="65"/>
  <c r="AL116" i="65"/>
  <c r="AD116" i="65"/>
  <c r="AE116" i="65" s="1"/>
  <c r="U116" i="65"/>
  <c r="T116" i="65"/>
  <c r="M116" i="65"/>
  <c r="L116" i="65"/>
  <c r="BE115" i="65"/>
  <c r="BD115" i="65"/>
  <c r="AV115" i="65"/>
  <c r="AW115" i="65" s="1"/>
  <c r="AL115" i="65"/>
  <c r="AM115" i="65" s="1"/>
  <c r="AD115" i="65"/>
  <c r="AE115" i="65" s="1"/>
  <c r="U115" i="65"/>
  <c r="T115" i="65"/>
  <c r="M115" i="65"/>
  <c r="L115" i="65"/>
  <c r="BE114" i="65"/>
  <c r="BD114" i="65"/>
  <c r="AW114" i="65"/>
  <c r="AV114" i="65"/>
  <c r="AM114" i="65"/>
  <c r="AL114" i="65"/>
  <c r="AD114" i="65"/>
  <c r="AE114" i="65" s="1"/>
  <c r="T114" i="65"/>
  <c r="U114" i="65" s="1"/>
  <c r="M114" i="65"/>
  <c r="L114" i="65"/>
  <c r="BE113" i="65"/>
  <c r="BD113" i="65"/>
  <c r="AV113" i="65"/>
  <c r="AW113" i="65" s="1"/>
  <c r="AL113" i="65"/>
  <c r="AM113" i="65" s="1"/>
  <c r="AD113" i="65"/>
  <c r="AE113" i="65" s="1"/>
  <c r="U113" i="65"/>
  <c r="T113" i="65"/>
  <c r="M113" i="65"/>
  <c r="L113" i="65"/>
  <c r="BE112" i="65"/>
  <c r="BD112" i="65"/>
  <c r="AW112" i="65"/>
  <c r="AV112" i="65"/>
  <c r="AM112" i="65"/>
  <c r="AL112" i="65"/>
  <c r="AD112" i="65"/>
  <c r="AE112" i="65" s="1"/>
  <c r="T112" i="65"/>
  <c r="U112" i="65" s="1"/>
  <c r="M112" i="65"/>
  <c r="L112" i="65"/>
  <c r="BE111" i="65"/>
  <c r="BD111" i="65"/>
  <c r="AV111" i="65"/>
  <c r="AW111" i="65" s="1"/>
  <c r="AL111" i="65"/>
  <c r="AM111" i="65" s="1"/>
  <c r="AD111" i="65"/>
  <c r="AE111" i="65" s="1"/>
  <c r="U111" i="65"/>
  <c r="T111" i="65"/>
  <c r="M111" i="65"/>
  <c r="L111" i="65"/>
  <c r="BE110" i="65"/>
  <c r="BD110" i="65"/>
  <c r="AV110" i="65"/>
  <c r="AW110" i="65" s="1"/>
  <c r="AM110" i="65"/>
  <c r="AL110" i="65"/>
  <c r="AD110" i="65"/>
  <c r="AE110" i="65" s="1"/>
  <c r="T110" i="65"/>
  <c r="U110" i="65" s="1"/>
  <c r="M110" i="65"/>
  <c r="L110" i="65"/>
  <c r="BE109" i="65"/>
  <c r="BD109" i="65"/>
  <c r="AW109" i="65"/>
  <c r="AV109" i="65"/>
  <c r="AL109" i="65"/>
  <c r="AM109" i="65" s="1"/>
  <c r="AD109" i="65"/>
  <c r="AE109" i="65" s="1"/>
  <c r="U109" i="65"/>
  <c r="T109" i="65"/>
  <c r="M109" i="65"/>
  <c r="L109" i="65"/>
  <c r="BE108" i="65"/>
  <c r="BD108" i="65"/>
  <c r="AW108" i="65"/>
  <c r="AV108" i="65"/>
  <c r="AL108" i="65"/>
  <c r="AM108" i="65" s="1"/>
  <c r="AD108" i="65"/>
  <c r="AE108" i="65" s="1"/>
  <c r="T108" i="65"/>
  <c r="U108" i="65" s="1"/>
  <c r="M108" i="65"/>
  <c r="L108" i="65"/>
  <c r="BE107" i="65"/>
  <c r="BD107" i="65"/>
  <c r="AV107" i="65"/>
  <c r="AW107" i="65" s="1"/>
  <c r="AM107" i="65"/>
  <c r="AL107" i="65"/>
  <c r="AD107" i="65"/>
  <c r="AE107" i="65" s="1"/>
  <c r="U107" i="65"/>
  <c r="T107" i="65"/>
  <c r="M107" i="65"/>
  <c r="L107" i="65"/>
  <c r="BE106" i="65"/>
  <c r="BD106" i="65"/>
  <c r="AW106" i="65"/>
  <c r="AV106" i="65"/>
  <c r="AM106" i="65"/>
  <c r="AL106" i="65"/>
  <c r="AD106" i="65"/>
  <c r="AE106" i="65" s="1"/>
  <c r="T106" i="65"/>
  <c r="U106" i="65" s="1"/>
  <c r="M106" i="65"/>
  <c r="L106" i="65"/>
  <c r="BE105" i="65"/>
  <c r="BD105" i="65"/>
  <c r="AV105" i="65"/>
  <c r="AW105" i="65" s="1"/>
  <c r="AL105" i="65"/>
  <c r="AM105" i="65" s="1"/>
  <c r="AD105" i="65"/>
  <c r="AE105" i="65" s="1"/>
  <c r="T105" i="65"/>
  <c r="U105" i="65" s="1"/>
  <c r="M105" i="65"/>
  <c r="L105" i="65"/>
  <c r="BE104" i="65"/>
  <c r="BD104" i="65"/>
  <c r="AW104" i="65"/>
  <c r="AV104" i="65"/>
  <c r="AM104" i="65"/>
  <c r="AL104" i="65"/>
  <c r="AD104" i="65"/>
  <c r="AE104" i="65" s="1"/>
  <c r="U104" i="65"/>
  <c r="T104" i="65"/>
  <c r="M104" i="65"/>
  <c r="L104" i="65"/>
  <c r="BE103" i="65"/>
  <c r="BD103" i="65"/>
  <c r="AV103" i="65"/>
  <c r="AW103" i="65" s="1"/>
  <c r="AL103" i="65"/>
  <c r="AM103" i="65" s="1"/>
  <c r="AD103" i="65"/>
  <c r="AE103" i="65" s="1"/>
  <c r="U103" i="65"/>
  <c r="T103" i="65"/>
  <c r="M103" i="65"/>
  <c r="L103" i="65"/>
  <c r="BE102" i="65"/>
  <c r="BD102" i="65"/>
  <c r="AW102" i="65"/>
  <c r="AV102" i="65"/>
  <c r="AM102" i="65"/>
  <c r="AL102" i="65"/>
  <c r="AD102" i="65"/>
  <c r="AE102" i="65" s="1"/>
  <c r="T102" i="65"/>
  <c r="U102" i="65" s="1"/>
  <c r="M102" i="65"/>
  <c r="L102" i="65"/>
  <c r="BE101" i="65"/>
  <c r="BD101" i="65"/>
  <c r="AV101" i="65"/>
  <c r="AW101" i="65" s="1"/>
  <c r="AL101" i="65"/>
  <c r="AM101" i="65" s="1"/>
  <c r="AD101" i="65"/>
  <c r="AE101" i="65" s="1"/>
  <c r="U101" i="65"/>
  <c r="T101" i="65"/>
  <c r="M101" i="65"/>
  <c r="L101" i="65"/>
  <c r="BE100" i="65"/>
  <c r="BD100" i="65"/>
  <c r="AW100" i="65"/>
  <c r="AV100" i="65"/>
  <c r="AM100" i="65"/>
  <c r="AL100" i="65"/>
  <c r="AD100" i="65"/>
  <c r="AE100" i="65" s="1"/>
  <c r="T100" i="65"/>
  <c r="U100" i="65" s="1"/>
  <c r="M100" i="65"/>
  <c r="L100" i="65"/>
  <c r="BE99" i="65"/>
  <c r="BD99" i="65"/>
  <c r="AV99" i="65"/>
  <c r="AW99" i="65" s="1"/>
  <c r="AL99" i="65"/>
  <c r="AM99" i="65" s="1"/>
  <c r="AD99" i="65"/>
  <c r="AE99" i="65" s="1"/>
  <c r="U99" i="65"/>
  <c r="T99" i="65"/>
  <c r="M99" i="65"/>
  <c r="L99" i="65"/>
  <c r="BE98" i="65"/>
  <c r="BD98" i="65"/>
  <c r="AV98" i="65"/>
  <c r="AW98" i="65" s="1"/>
  <c r="AM98" i="65"/>
  <c r="AL98" i="65"/>
  <c r="AD98" i="65"/>
  <c r="AE98" i="65" s="1"/>
  <c r="T98" i="65"/>
  <c r="U98" i="65" s="1"/>
  <c r="M98" i="65"/>
  <c r="L98" i="65"/>
  <c r="BE97" i="65"/>
  <c r="BD97" i="65"/>
  <c r="AW97" i="65"/>
  <c r="AV97" i="65"/>
  <c r="AL97" i="65"/>
  <c r="AM97" i="65" s="1"/>
  <c r="AD97" i="65"/>
  <c r="AE97" i="65" s="1"/>
  <c r="U97" i="65"/>
  <c r="T97" i="65"/>
  <c r="M97" i="65"/>
  <c r="L97" i="65"/>
  <c r="BE96" i="65"/>
  <c r="BD96" i="65"/>
  <c r="AW96" i="65"/>
  <c r="AV96" i="65"/>
  <c r="AL96" i="65"/>
  <c r="AM96" i="65" s="1"/>
  <c r="AD96" i="65"/>
  <c r="AE96" i="65" s="1"/>
  <c r="T96" i="65"/>
  <c r="U96" i="65" s="1"/>
  <c r="M96" i="65"/>
  <c r="L96" i="65"/>
  <c r="BE95" i="65"/>
  <c r="BD95" i="65"/>
  <c r="AV95" i="65"/>
  <c r="AW95" i="65" s="1"/>
  <c r="AM95" i="65"/>
  <c r="AL95" i="65"/>
  <c r="AD95" i="65"/>
  <c r="AE95" i="65" s="1"/>
  <c r="U95" i="65"/>
  <c r="T95" i="65"/>
  <c r="M95" i="65"/>
  <c r="L95" i="65"/>
  <c r="BE94" i="65"/>
  <c r="BD94" i="65"/>
  <c r="AW94" i="65"/>
  <c r="AV94" i="65"/>
  <c r="AM94" i="65"/>
  <c r="AL94" i="65"/>
  <c r="AD94" i="65"/>
  <c r="AE94" i="65" s="1"/>
  <c r="T94" i="65"/>
  <c r="U94" i="65" s="1"/>
  <c r="M94" i="65"/>
  <c r="L94" i="65"/>
  <c r="BE93" i="65"/>
  <c r="BD93" i="65"/>
  <c r="AV93" i="65"/>
  <c r="AW93" i="65" s="1"/>
  <c r="AL93" i="65"/>
  <c r="AM93" i="65" s="1"/>
  <c r="AD93" i="65"/>
  <c r="AE93" i="65" s="1"/>
  <c r="T93" i="65"/>
  <c r="U93" i="65" s="1"/>
  <c r="M93" i="65"/>
  <c r="L93" i="65"/>
  <c r="BE92" i="65"/>
  <c r="BD92" i="65"/>
  <c r="AW92" i="65"/>
  <c r="AV92" i="65"/>
  <c r="AM92" i="65"/>
  <c r="AL92" i="65"/>
  <c r="AD92" i="65"/>
  <c r="AE92" i="65" s="1"/>
  <c r="U92" i="65"/>
  <c r="T92" i="65"/>
  <c r="M92" i="65"/>
  <c r="L92" i="65"/>
  <c r="BE91" i="65"/>
  <c r="BD91" i="65"/>
  <c r="AV91" i="65"/>
  <c r="AW91" i="65" s="1"/>
  <c r="AL91" i="65"/>
  <c r="AM91" i="65" s="1"/>
  <c r="AD91" i="65"/>
  <c r="AE91" i="65" s="1"/>
  <c r="U91" i="65"/>
  <c r="T91" i="65"/>
  <c r="M91" i="65"/>
  <c r="L91" i="65"/>
  <c r="BE90" i="65"/>
  <c r="BD90" i="65"/>
  <c r="AW90" i="65"/>
  <c r="AV90" i="65"/>
  <c r="AM90" i="65"/>
  <c r="AL90" i="65"/>
  <c r="AD90" i="65"/>
  <c r="AE90" i="65" s="1"/>
  <c r="T90" i="65"/>
  <c r="U90" i="65" s="1"/>
  <c r="M90" i="65"/>
  <c r="L90" i="65"/>
  <c r="BE89" i="65"/>
  <c r="BD89" i="65"/>
  <c r="AV89" i="65"/>
  <c r="AW89" i="65" s="1"/>
  <c r="AL89" i="65"/>
  <c r="AM89" i="65" s="1"/>
  <c r="AD89" i="65"/>
  <c r="AE89" i="65" s="1"/>
  <c r="U89" i="65"/>
  <c r="T89" i="65"/>
  <c r="M89" i="65"/>
  <c r="L89" i="65"/>
  <c r="BE88" i="65"/>
  <c r="BD88" i="65"/>
  <c r="AW88" i="65"/>
  <c r="AV88" i="65"/>
  <c r="AM88" i="65"/>
  <c r="AL88" i="65"/>
  <c r="AD88" i="65"/>
  <c r="AE88" i="65" s="1"/>
  <c r="T88" i="65"/>
  <c r="U88" i="65" s="1"/>
  <c r="M88" i="65"/>
  <c r="L88" i="65"/>
  <c r="BE87" i="65"/>
  <c r="BD87" i="65"/>
  <c r="AV87" i="65"/>
  <c r="AW87" i="65" s="1"/>
  <c r="AL87" i="65"/>
  <c r="AM87" i="65" s="1"/>
  <c r="AD87" i="65"/>
  <c r="AE87" i="65" s="1"/>
  <c r="U87" i="65"/>
  <c r="T87" i="65"/>
  <c r="M87" i="65"/>
  <c r="L87" i="65"/>
  <c r="BE86" i="65"/>
  <c r="BD86" i="65"/>
  <c r="AV86" i="65"/>
  <c r="AW86" i="65" s="1"/>
  <c r="AM86" i="65"/>
  <c r="AL86" i="65"/>
  <c r="AD86" i="65"/>
  <c r="AE86" i="65" s="1"/>
  <c r="T86" i="65"/>
  <c r="U86" i="65" s="1"/>
  <c r="M86" i="65"/>
  <c r="L86" i="65"/>
  <c r="BE85" i="65"/>
  <c r="BD85" i="65"/>
  <c r="AW85" i="65"/>
  <c r="AV85" i="65"/>
  <c r="AL85" i="65"/>
  <c r="AM85" i="65" s="1"/>
  <c r="AD85" i="65"/>
  <c r="AE85" i="65" s="1"/>
  <c r="U85" i="65"/>
  <c r="T85" i="65"/>
  <c r="M85" i="65"/>
  <c r="L85" i="65"/>
  <c r="BE84" i="65"/>
  <c r="BD84" i="65"/>
  <c r="AW84" i="65"/>
  <c r="AV84" i="65"/>
  <c r="AL84" i="65"/>
  <c r="AM84" i="65" s="1"/>
  <c r="AD84" i="65"/>
  <c r="AE84" i="65" s="1"/>
  <c r="T84" i="65"/>
  <c r="U84" i="65" s="1"/>
  <c r="M84" i="65"/>
  <c r="L84" i="65"/>
  <c r="BE83" i="65"/>
  <c r="BD83" i="65"/>
  <c r="AV83" i="65"/>
  <c r="AW83" i="65" s="1"/>
  <c r="AM83" i="65"/>
  <c r="AL83" i="65"/>
  <c r="AD83" i="65"/>
  <c r="AE83" i="65" s="1"/>
  <c r="U83" i="65"/>
  <c r="T83" i="65"/>
  <c r="M83" i="65"/>
  <c r="L83" i="65"/>
  <c r="BE82" i="65"/>
  <c r="BD82" i="65"/>
  <c r="AW82" i="65"/>
  <c r="AV82" i="65"/>
  <c r="AM82" i="65"/>
  <c r="AL82" i="65"/>
  <c r="AD82" i="65"/>
  <c r="AE82" i="65" s="1"/>
  <c r="T82" i="65"/>
  <c r="U82" i="65" s="1"/>
  <c r="M82" i="65"/>
  <c r="L82" i="65"/>
  <c r="BE81" i="65"/>
  <c r="BD81" i="65"/>
  <c r="AV81" i="65"/>
  <c r="AW81" i="65" s="1"/>
  <c r="AL81" i="65"/>
  <c r="AM81" i="65" s="1"/>
  <c r="AD81" i="65"/>
  <c r="AE81" i="65" s="1"/>
  <c r="T81" i="65"/>
  <c r="U81" i="65" s="1"/>
  <c r="M81" i="65"/>
  <c r="L81" i="65"/>
  <c r="BE80" i="65"/>
  <c r="BD80" i="65"/>
  <c r="AW80" i="65"/>
  <c r="AV80" i="65"/>
  <c r="AM80" i="65"/>
  <c r="AL80" i="65"/>
  <c r="AD80" i="65"/>
  <c r="AE80" i="65" s="1"/>
  <c r="U80" i="65"/>
  <c r="T80" i="65"/>
  <c r="M80" i="65"/>
  <c r="L80" i="65"/>
  <c r="BE79" i="65"/>
  <c r="BD79" i="65"/>
  <c r="AV79" i="65"/>
  <c r="AW79" i="65" s="1"/>
  <c r="AL79" i="65"/>
  <c r="AM79" i="65" s="1"/>
  <c r="AD79" i="65"/>
  <c r="AE79" i="65" s="1"/>
  <c r="U79" i="65"/>
  <c r="T79" i="65"/>
  <c r="M79" i="65"/>
  <c r="L79" i="65"/>
  <c r="BE78" i="65"/>
  <c r="BD78" i="65"/>
  <c r="AW78" i="65"/>
  <c r="AV78" i="65"/>
  <c r="AM78" i="65"/>
  <c r="AL78" i="65"/>
  <c r="AD78" i="65"/>
  <c r="AE78" i="65" s="1"/>
  <c r="T78" i="65"/>
  <c r="U78" i="65" s="1"/>
  <c r="M78" i="65"/>
  <c r="L78" i="65"/>
  <c r="BE77" i="65"/>
  <c r="BD77" i="65"/>
  <c r="AV77" i="65"/>
  <c r="AW77" i="65" s="1"/>
  <c r="AL77" i="65"/>
  <c r="AM77" i="65" s="1"/>
  <c r="AD77" i="65"/>
  <c r="AE77" i="65" s="1"/>
  <c r="U77" i="65"/>
  <c r="T77" i="65"/>
  <c r="M77" i="65"/>
  <c r="L77" i="65"/>
  <c r="BE76" i="65"/>
  <c r="BD76" i="65"/>
  <c r="AW76" i="65"/>
  <c r="AV76" i="65"/>
  <c r="AM76" i="65"/>
  <c r="AL76" i="65"/>
  <c r="AD76" i="65"/>
  <c r="AE76" i="65" s="1"/>
  <c r="T76" i="65"/>
  <c r="U76" i="65" s="1"/>
  <c r="L76" i="65"/>
  <c r="M76" i="65" s="1"/>
  <c r="BE75" i="65"/>
  <c r="BD75" i="65"/>
  <c r="AV75" i="65"/>
  <c r="AW75" i="65" s="1"/>
  <c r="AL75" i="65"/>
  <c r="AM75" i="65" s="1"/>
  <c r="AD75" i="65"/>
  <c r="AE75" i="65" s="1"/>
  <c r="T75" i="65"/>
  <c r="U75" i="65" s="1"/>
  <c r="M75" i="65"/>
  <c r="L75" i="65"/>
  <c r="BE74" i="65"/>
  <c r="BD74" i="65"/>
  <c r="AV74" i="65"/>
  <c r="AW74" i="65" s="1"/>
  <c r="AM74" i="65"/>
  <c r="AL74" i="65"/>
  <c r="AD74" i="65"/>
  <c r="AE74" i="65" s="1"/>
  <c r="T74" i="65"/>
  <c r="U74" i="65" s="1"/>
  <c r="L74" i="65"/>
  <c r="M74" i="65" s="1"/>
  <c r="BE73" i="65"/>
  <c r="BD73" i="65"/>
  <c r="AW73" i="65"/>
  <c r="AV73" i="65"/>
  <c r="AL73" i="65"/>
  <c r="AM73" i="65" s="1"/>
  <c r="AD73" i="65"/>
  <c r="AE73" i="65" s="1"/>
  <c r="U73" i="65"/>
  <c r="T73" i="65"/>
  <c r="M73" i="65"/>
  <c r="L73" i="65"/>
  <c r="BE72" i="65"/>
  <c r="BD72" i="65"/>
  <c r="AW72" i="65"/>
  <c r="AV72" i="65"/>
  <c r="AL72" i="65"/>
  <c r="AM72" i="65" s="1"/>
  <c r="AD72" i="65"/>
  <c r="AE72" i="65" s="1"/>
  <c r="T72" i="65"/>
  <c r="U72" i="65" s="1"/>
  <c r="L72" i="65"/>
  <c r="M72" i="65" s="1"/>
  <c r="BE71" i="65"/>
  <c r="BD71" i="65"/>
  <c r="AV71" i="65"/>
  <c r="AW71" i="65" s="1"/>
  <c r="AM71" i="65"/>
  <c r="AL71" i="65"/>
  <c r="AD71" i="65"/>
  <c r="AE71" i="65" s="1"/>
  <c r="U71" i="65"/>
  <c r="T71" i="65"/>
  <c r="M71" i="65"/>
  <c r="L71" i="65"/>
  <c r="BE70" i="65"/>
  <c r="BD70" i="65"/>
  <c r="AW70" i="65"/>
  <c r="AV70" i="65"/>
  <c r="AM70" i="65"/>
  <c r="AL70" i="65"/>
  <c r="AD70" i="65"/>
  <c r="AE70" i="65" s="1"/>
  <c r="T70" i="65"/>
  <c r="U70" i="65" s="1"/>
  <c r="L70" i="65"/>
  <c r="M70" i="65" s="1"/>
  <c r="BE69" i="65"/>
  <c r="BD69" i="65"/>
  <c r="AV69" i="65"/>
  <c r="AW69" i="65" s="1"/>
  <c r="AL69" i="65"/>
  <c r="AM69" i="65" s="1"/>
  <c r="AD69" i="65"/>
  <c r="AE69" i="65" s="1"/>
  <c r="T69" i="65"/>
  <c r="U69" i="65" s="1"/>
  <c r="M69" i="65"/>
  <c r="L69" i="65"/>
  <c r="BE68" i="65"/>
  <c r="BD68" i="65"/>
  <c r="AW68" i="65"/>
  <c r="AV68" i="65"/>
  <c r="AM68" i="65"/>
  <c r="AL68" i="65"/>
  <c r="AD68" i="65"/>
  <c r="AE68" i="65" s="1"/>
  <c r="U68" i="65"/>
  <c r="T68" i="65"/>
  <c r="L68" i="65"/>
  <c r="M68" i="65" s="1"/>
  <c r="BE67" i="65"/>
  <c r="BD67" i="65"/>
  <c r="AV67" i="65"/>
  <c r="AW67" i="65" s="1"/>
  <c r="AL67" i="65"/>
  <c r="AM67" i="65" s="1"/>
  <c r="AD67" i="65"/>
  <c r="AE67" i="65" s="1"/>
  <c r="U67" i="65"/>
  <c r="T67" i="65"/>
  <c r="L67" i="65"/>
  <c r="M67" i="65" s="1"/>
  <c r="BE66" i="65"/>
  <c r="BD66" i="65"/>
  <c r="AW66" i="65"/>
  <c r="AV66" i="65"/>
  <c r="AM66" i="65"/>
  <c r="AL66" i="65"/>
  <c r="AD66" i="65"/>
  <c r="AE66" i="65" s="1"/>
  <c r="T66" i="65"/>
  <c r="U66" i="65" s="1"/>
  <c r="M66" i="65"/>
  <c r="L66" i="65"/>
  <c r="BE65" i="65"/>
  <c r="BD65" i="65"/>
  <c r="AV65" i="65"/>
  <c r="AW65" i="65" s="1"/>
  <c r="AL65" i="65"/>
  <c r="AM65" i="65" s="1"/>
  <c r="AD65" i="65"/>
  <c r="AE65" i="65" s="1"/>
  <c r="U65" i="65"/>
  <c r="T65" i="65"/>
  <c r="M65" i="65"/>
  <c r="L65" i="65"/>
  <c r="BE64" i="65"/>
  <c r="BD64" i="65"/>
  <c r="AW64" i="65"/>
  <c r="AV64" i="65"/>
  <c r="AM64" i="65"/>
  <c r="AL64" i="65"/>
  <c r="AD64" i="65"/>
  <c r="AE64" i="65" s="1"/>
  <c r="T64" i="65"/>
  <c r="U64" i="65" s="1"/>
  <c r="L64" i="65"/>
  <c r="M64" i="65" s="1"/>
  <c r="BE63" i="65"/>
  <c r="BD63" i="65"/>
  <c r="AV63" i="65"/>
  <c r="AW63" i="65" s="1"/>
  <c r="AL63" i="65"/>
  <c r="AM63" i="65" s="1"/>
  <c r="AD63" i="65"/>
  <c r="AE63" i="65" s="1"/>
  <c r="U63" i="65"/>
  <c r="T63" i="65"/>
  <c r="M63" i="65"/>
  <c r="L63" i="65"/>
  <c r="BE62" i="65"/>
  <c r="BD62" i="65"/>
  <c r="AV62" i="65"/>
  <c r="AW62" i="65" s="1"/>
  <c r="AM62" i="65"/>
  <c r="AL62" i="65"/>
  <c r="AD62" i="65"/>
  <c r="AE62" i="65" s="1"/>
  <c r="T62" i="65"/>
  <c r="U62" i="65" s="1"/>
  <c r="L62" i="65"/>
  <c r="M62" i="65" s="1"/>
  <c r="BE61" i="65"/>
  <c r="BD61" i="65"/>
  <c r="AW61" i="65"/>
  <c r="AV61" i="65"/>
  <c r="AL61" i="65"/>
  <c r="AM61" i="65" s="1"/>
  <c r="AD61" i="65"/>
  <c r="AE61" i="65" s="1"/>
  <c r="U61" i="65"/>
  <c r="T61" i="65"/>
  <c r="M61" i="65"/>
  <c r="L61" i="65"/>
  <c r="BE60" i="65"/>
  <c r="BD60" i="65"/>
  <c r="AW60" i="65"/>
  <c r="AV60" i="65"/>
  <c r="AL60" i="65"/>
  <c r="AM60" i="65" s="1"/>
  <c r="AD60" i="65"/>
  <c r="AE60" i="65" s="1"/>
  <c r="T60" i="65"/>
  <c r="U60" i="65" s="1"/>
  <c r="L60" i="65"/>
  <c r="M60" i="65" s="1"/>
  <c r="BE59" i="65"/>
  <c r="BD59" i="65"/>
  <c r="AV59" i="65"/>
  <c r="AW59" i="65" s="1"/>
  <c r="AM59" i="65"/>
  <c r="AL59" i="65"/>
  <c r="AD59" i="65"/>
  <c r="AE59" i="65" s="1"/>
  <c r="U59" i="65"/>
  <c r="T59" i="65"/>
  <c r="M59" i="65"/>
  <c r="L59" i="65"/>
  <c r="BE58" i="65"/>
  <c r="BD58" i="65"/>
  <c r="AW58" i="65"/>
  <c r="AV58" i="65"/>
  <c r="AM58" i="65"/>
  <c r="AL58" i="65"/>
  <c r="AD58" i="65"/>
  <c r="AE58" i="65" s="1"/>
  <c r="T58" i="65"/>
  <c r="U58" i="65" s="1"/>
  <c r="L58" i="65"/>
  <c r="M58" i="65" s="1"/>
  <c r="BD57" i="65"/>
  <c r="BE57" i="65" s="1"/>
  <c r="AV57" i="65"/>
  <c r="AW57" i="65" s="1"/>
  <c r="AL57" i="65"/>
  <c r="AM57" i="65" s="1"/>
  <c r="AD57" i="65"/>
  <c r="AE57" i="65" s="1"/>
  <c r="T57" i="65"/>
  <c r="U57" i="65" s="1"/>
  <c r="M57" i="65"/>
  <c r="L57" i="65"/>
  <c r="BE56" i="65"/>
  <c r="BD56" i="65"/>
  <c r="AW56" i="65"/>
  <c r="AV56" i="65"/>
  <c r="AM56" i="65"/>
  <c r="AL56" i="65"/>
  <c r="AD56" i="65"/>
  <c r="AE56" i="65" s="1"/>
  <c r="U56" i="65"/>
  <c r="T56" i="65"/>
  <c r="L56" i="65"/>
  <c r="M56" i="65" s="1"/>
  <c r="BD55" i="65"/>
  <c r="BE55" i="65" s="1"/>
  <c r="AV55" i="65"/>
  <c r="AW55" i="65" s="1"/>
  <c r="AL55" i="65"/>
  <c r="AM55" i="65" s="1"/>
  <c r="AD55" i="65"/>
  <c r="AE55" i="65" s="1"/>
  <c r="U55" i="65"/>
  <c r="T55" i="65"/>
  <c r="L55" i="65"/>
  <c r="M55" i="65" s="1"/>
  <c r="BD54" i="65"/>
  <c r="BE54" i="65" s="1"/>
  <c r="AV54" i="65"/>
  <c r="AW54" i="65" s="1"/>
  <c r="AL54" i="65"/>
  <c r="AM54" i="65" s="1"/>
  <c r="AD54" i="65"/>
  <c r="AE54" i="65" s="1"/>
  <c r="U54" i="65"/>
  <c r="T54" i="65"/>
  <c r="L54" i="65"/>
  <c r="M54" i="65" s="1"/>
  <c r="BD53" i="65"/>
  <c r="BE53" i="65" s="1"/>
  <c r="AV53" i="65"/>
  <c r="AW53" i="65" s="1"/>
  <c r="AL53" i="65"/>
  <c r="AM53" i="65" s="1"/>
  <c r="AD53" i="65"/>
  <c r="AE53" i="65" s="1"/>
  <c r="U53" i="65"/>
  <c r="T53" i="65"/>
  <c r="L53" i="65"/>
  <c r="M53" i="65" s="1"/>
  <c r="BD52" i="65"/>
  <c r="BE52" i="65" s="1"/>
  <c r="AV52" i="65"/>
  <c r="AW52" i="65" s="1"/>
  <c r="AL52" i="65"/>
  <c r="AM52" i="65" s="1"/>
  <c r="AD52" i="65"/>
  <c r="AE52" i="65" s="1"/>
  <c r="U52" i="65"/>
  <c r="T52" i="65"/>
  <c r="L52" i="65"/>
  <c r="M52" i="65" s="1"/>
  <c r="BD51" i="65"/>
  <c r="BE51" i="65" s="1"/>
  <c r="AV51" i="65"/>
  <c r="AW51" i="65" s="1"/>
  <c r="AL51" i="65"/>
  <c r="AM51" i="65" s="1"/>
  <c r="AD51" i="65"/>
  <c r="AE51" i="65" s="1"/>
  <c r="U51" i="65"/>
  <c r="T51" i="65"/>
  <c r="L51" i="65"/>
  <c r="M51" i="65" s="1"/>
  <c r="BD50" i="65"/>
  <c r="BE50" i="65" s="1"/>
  <c r="AV50" i="65"/>
  <c r="AW50" i="65" s="1"/>
  <c r="AL50" i="65"/>
  <c r="AM50" i="65" s="1"/>
  <c r="AD50" i="65"/>
  <c r="AE50" i="65" s="1"/>
  <c r="U50" i="65"/>
  <c r="T50" i="65"/>
  <c r="L50" i="65"/>
  <c r="M50" i="65" s="1"/>
  <c r="BD49" i="65"/>
  <c r="BE49" i="65" s="1"/>
  <c r="AV49" i="65"/>
  <c r="AW49" i="65" s="1"/>
  <c r="AL49" i="65"/>
  <c r="AM49" i="65" s="1"/>
  <c r="AD49" i="65"/>
  <c r="AE49" i="65" s="1"/>
  <c r="U49" i="65"/>
  <c r="T49" i="65"/>
  <c r="L49" i="65"/>
  <c r="M49" i="65" s="1"/>
  <c r="BD48" i="65"/>
  <c r="BE48" i="65" s="1"/>
  <c r="AV48" i="65"/>
  <c r="AW48" i="65" s="1"/>
  <c r="AL48" i="65"/>
  <c r="AM48" i="65" s="1"/>
  <c r="AD48" i="65"/>
  <c r="AE48" i="65" s="1"/>
  <c r="U48" i="65"/>
  <c r="T48" i="65"/>
  <c r="L48" i="65"/>
  <c r="M48" i="65" s="1"/>
  <c r="BD47" i="65"/>
  <c r="BE47" i="65" s="1"/>
  <c r="AV47" i="65"/>
  <c r="AW47" i="65" s="1"/>
  <c r="AL47" i="65"/>
  <c r="AM47" i="65" s="1"/>
  <c r="AD47" i="65"/>
  <c r="AE47" i="65" s="1"/>
  <c r="U47" i="65"/>
  <c r="T47" i="65"/>
  <c r="L47" i="65"/>
  <c r="M47" i="65" s="1"/>
  <c r="BD46" i="65"/>
  <c r="BE46" i="65" s="1"/>
  <c r="AV46" i="65"/>
  <c r="AW46" i="65" s="1"/>
  <c r="AL46" i="65"/>
  <c r="AM46" i="65" s="1"/>
  <c r="AD46" i="65"/>
  <c r="AE46" i="65" s="1"/>
  <c r="U46" i="65"/>
  <c r="T46" i="65"/>
  <c r="L46" i="65"/>
  <c r="M46" i="65" s="1"/>
  <c r="BD45" i="65"/>
  <c r="BE45" i="65" s="1"/>
  <c r="AV45" i="65"/>
  <c r="AW45" i="65" s="1"/>
  <c r="AL45" i="65"/>
  <c r="AM45" i="65" s="1"/>
  <c r="AD45" i="65"/>
  <c r="AE45" i="65" s="1"/>
  <c r="U45" i="65"/>
  <c r="T45" i="65"/>
  <c r="L45" i="65"/>
  <c r="M45" i="65" s="1"/>
  <c r="BD44" i="65"/>
  <c r="BE44" i="65" s="1"/>
  <c r="AV44" i="65"/>
  <c r="AW44" i="65" s="1"/>
  <c r="AL44" i="65"/>
  <c r="AM44" i="65" s="1"/>
  <c r="AD44" i="65"/>
  <c r="AE44" i="65" s="1"/>
  <c r="U44" i="65"/>
  <c r="T44" i="65"/>
  <c r="L44" i="65"/>
  <c r="M44" i="65" s="1"/>
  <c r="BD43" i="65"/>
  <c r="BE43" i="65" s="1"/>
  <c r="AV43" i="65"/>
  <c r="AW43" i="65" s="1"/>
  <c r="AL43" i="65"/>
  <c r="AM43" i="65" s="1"/>
  <c r="AD43" i="65"/>
  <c r="AE43" i="65" s="1"/>
  <c r="U43" i="65"/>
  <c r="T43" i="65"/>
  <c r="L43" i="65"/>
  <c r="M43" i="65" s="1"/>
  <c r="BD42" i="65"/>
  <c r="BE42" i="65" s="1"/>
  <c r="AV42" i="65"/>
  <c r="AW42" i="65" s="1"/>
  <c r="AL42" i="65"/>
  <c r="AM42" i="65" s="1"/>
  <c r="AD42" i="65"/>
  <c r="AE42" i="65" s="1"/>
  <c r="U42" i="65"/>
  <c r="T42" i="65"/>
  <c r="L42" i="65"/>
  <c r="M42" i="65" s="1"/>
  <c r="BD41" i="65"/>
  <c r="BE41" i="65" s="1"/>
  <c r="AV41" i="65"/>
  <c r="AW41" i="65" s="1"/>
  <c r="AL41" i="65"/>
  <c r="AM41" i="65" s="1"/>
  <c r="AD41" i="65"/>
  <c r="AE41" i="65" s="1"/>
  <c r="U41" i="65"/>
  <c r="T41" i="65"/>
  <c r="L41" i="65"/>
  <c r="M41" i="65" s="1"/>
  <c r="BD40" i="65"/>
  <c r="BE40" i="65" s="1"/>
  <c r="AV40" i="65"/>
  <c r="AW40" i="65" s="1"/>
  <c r="AL40" i="65"/>
  <c r="AM40" i="65" s="1"/>
  <c r="AD40" i="65"/>
  <c r="AE40" i="65" s="1"/>
  <c r="U40" i="65"/>
  <c r="T40" i="65"/>
  <c r="L40" i="65"/>
  <c r="M40" i="65" s="1"/>
  <c r="BD39" i="65"/>
  <c r="BE39" i="65" s="1"/>
  <c r="AV39" i="65"/>
  <c r="AW39" i="65" s="1"/>
  <c r="AL39" i="65"/>
  <c r="AM39" i="65" s="1"/>
  <c r="AD39" i="65"/>
  <c r="AE39" i="65" s="1"/>
  <c r="U39" i="65"/>
  <c r="T39" i="65"/>
  <c r="L39" i="65"/>
  <c r="M39" i="65" s="1"/>
  <c r="BD38" i="65"/>
  <c r="BE38" i="65" s="1"/>
  <c r="AV38" i="65"/>
  <c r="AW38" i="65" s="1"/>
  <c r="AL38" i="65"/>
  <c r="AM38" i="65" s="1"/>
  <c r="AD38" i="65"/>
  <c r="AE38" i="65" s="1"/>
  <c r="U38" i="65"/>
  <c r="T38" i="65"/>
  <c r="L38" i="65"/>
  <c r="M38" i="65" s="1"/>
  <c r="BD37" i="65"/>
  <c r="BE37" i="65" s="1"/>
  <c r="AV37" i="65"/>
  <c r="AW37" i="65" s="1"/>
  <c r="AL37" i="65"/>
  <c r="AM37" i="65" s="1"/>
  <c r="AD37" i="65"/>
  <c r="AE37" i="65" s="1"/>
  <c r="U37" i="65"/>
  <c r="T37" i="65"/>
  <c r="L37" i="65"/>
  <c r="M37" i="65" s="1"/>
  <c r="BD36" i="65"/>
  <c r="BE36" i="65" s="1"/>
  <c r="AV36" i="65"/>
  <c r="AW36" i="65" s="1"/>
  <c r="AL36" i="65"/>
  <c r="AM36" i="65" s="1"/>
  <c r="AD36" i="65"/>
  <c r="AE36" i="65" s="1"/>
  <c r="U36" i="65"/>
  <c r="T36" i="65"/>
  <c r="L36" i="65"/>
  <c r="M36" i="65" s="1"/>
  <c r="BD35" i="65"/>
  <c r="BE35" i="65" s="1"/>
  <c r="AV35" i="65"/>
  <c r="AW35" i="65" s="1"/>
  <c r="AL35" i="65"/>
  <c r="AM35" i="65" s="1"/>
  <c r="AD35" i="65"/>
  <c r="AE35" i="65" s="1"/>
  <c r="U35" i="65"/>
  <c r="T35" i="65"/>
  <c r="L35" i="65"/>
  <c r="M35" i="65" s="1"/>
  <c r="BD34" i="65"/>
  <c r="BE34" i="65" s="1"/>
  <c r="AV34" i="65"/>
  <c r="AW34" i="65" s="1"/>
  <c r="AL34" i="65"/>
  <c r="AM34" i="65" s="1"/>
  <c r="AD34" i="65"/>
  <c r="AE34" i="65" s="1"/>
  <c r="U34" i="65"/>
  <c r="T34" i="65"/>
  <c r="L34" i="65"/>
  <c r="M34" i="65" s="1"/>
  <c r="BD33" i="65"/>
  <c r="BE33" i="65" s="1"/>
  <c r="AV33" i="65"/>
  <c r="AW33" i="65" s="1"/>
  <c r="AL33" i="65"/>
  <c r="AM33" i="65" s="1"/>
  <c r="AD33" i="65"/>
  <c r="AE33" i="65" s="1"/>
  <c r="U33" i="65"/>
  <c r="T33" i="65"/>
  <c r="L33" i="65"/>
  <c r="M33" i="65" s="1"/>
  <c r="BD32" i="65"/>
  <c r="BE32" i="65" s="1"/>
  <c r="AV32" i="65"/>
  <c r="AW32" i="65" s="1"/>
  <c r="AL32" i="65"/>
  <c r="AM32" i="65" s="1"/>
  <c r="AD32" i="65"/>
  <c r="AE32" i="65" s="1"/>
  <c r="U32" i="65"/>
  <c r="T32" i="65"/>
  <c r="L32" i="65"/>
  <c r="M32" i="65" s="1"/>
  <c r="BD31" i="65"/>
  <c r="BE31" i="65" s="1"/>
  <c r="AV31" i="65"/>
  <c r="AW31" i="65" s="1"/>
  <c r="AL31" i="65"/>
  <c r="AM31" i="65" s="1"/>
  <c r="AD31" i="65"/>
  <c r="AE31" i="65" s="1"/>
  <c r="U31" i="65"/>
  <c r="T31" i="65"/>
  <c r="L31" i="65"/>
  <c r="M31" i="65" s="1"/>
  <c r="BD30" i="65"/>
  <c r="AV30" i="65"/>
  <c r="AW30" i="65" s="1"/>
  <c r="AL30" i="65"/>
  <c r="AM30" i="65" s="1"/>
  <c r="AD30" i="65"/>
  <c r="AE30" i="65" s="1"/>
  <c r="U30" i="65"/>
  <c r="T30" i="65"/>
  <c r="L30" i="65"/>
  <c r="M30" i="65" s="1"/>
  <c r="BD29" i="65"/>
  <c r="BE29" i="65" s="1"/>
  <c r="AV29" i="65"/>
  <c r="AW29" i="65" s="1"/>
  <c r="AL29" i="65"/>
  <c r="AM29" i="65" s="1"/>
  <c r="AD29" i="65"/>
  <c r="AE29" i="65" s="1"/>
  <c r="U29" i="65"/>
  <c r="T29" i="65"/>
  <c r="L29" i="65"/>
  <c r="M29" i="65" s="1"/>
  <c r="BD28" i="65"/>
  <c r="BE28" i="65" s="1"/>
  <c r="AV28" i="65"/>
  <c r="AW28" i="65" s="1"/>
  <c r="AL28" i="65"/>
  <c r="AM28" i="65" s="1"/>
  <c r="AD28" i="65"/>
  <c r="AE28" i="65" s="1"/>
  <c r="U28" i="65"/>
  <c r="T28" i="65"/>
  <c r="L28" i="65"/>
  <c r="M28" i="65" s="1"/>
  <c r="BD27" i="65"/>
  <c r="BE27" i="65" s="1"/>
  <c r="AV27" i="65"/>
  <c r="AW27" i="65" s="1"/>
  <c r="AL27" i="65"/>
  <c r="AM27" i="65" s="1"/>
  <c r="AD27" i="65"/>
  <c r="AE27" i="65" s="1"/>
  <c r="U27" i="65"/>
  <c r="T27" i="65"/>
  <c r="L27" i="65"/>
  <c r="M27" i="65" s="1"/>
  <c r="BD26" i="65"/>
  <c r="BE26" i="65" s="1"/>
  <c r="AV26" i="65"/>
  <c r="AW26" i="65" s="1"/>
  <c r="AL26" i="65"/>
  <c r="AM26" i="65" s="1"/>
  <c r="AD26" i="65"/>
  <c r="AE26" i="65" s="1"/>
  <c r="U26" i="65"/>
  <c r="T26" i="65"/>
  <c r="L26" i="65"/>
  <c r="M26" i="65" s="1"/>
  <c r="BD25" i="65"/>
  <c r="BE25" i="65" s="1"/>
  <c r="AV25" i="65"/>
  <c r="AW25" i="65" s="1"/>
  <c r="AL25" i="65"/>
  <c r="AM25" i="65" s="1"/>
  <c r="AD25" i="65"/>
  <c r="AE25" i="65" s="1"/>
  <c r="U25" i="65"/>
  <c r="T25" i="65"/>
  <c r="L25" i="65"/>
  <c r="M25" i="65" s="1"/>
  <c r="BE24" i="65"/>
  <c r="BD24" i="65"/>
  <c r="AW24" i="65"/>
  <c r="AV24" i="65"/>
  <c r="AM24" i="65"/>
  <c r="AL24" i="65"/>
  <c r="AE24" i="65"/>
  <c r="AD24" i="65"/>
  <c r="T24" i="65"/>
  <c r="U24" i="65" s="1"/>
  <c r="M24" i="65"/>
  <c r="L24" i="65"/>
  <c r="BE23" i="65"/>
  <c r="BD23" i="65"/>
  <c r="AW23" i="65"/>
  <c r="AV23" i="65"/>
  <c r="AM23" i="65"/>
  <c r="AL23" i="65"/>
  <c r="AE23" i="65"/>
  <c r="AD23" i="65"/>
  <c r="T23" i="65"/>
  <c r="U23" i="65" s="1"/>
  <c r="M23" i="65"/>
  <c r="L23" i="65"/>
  <c r="BD22" i="65"/>
  <c r="BE22" i="65" s="1"/>
  <c r="AV22" i="65"/>
  <c r="AW22" i="65" s="1"/>
  <c r="AL22" i="65"/>
  <c r="AM22" i="65" s="1"/>
  <c r="AE22" i="65"/>
  <c r="AD22" i="65"/>
  <c r="T22" i="65"/>
  <c r="U22" i="65" s="1"/>
  <c r="L22" i="65"/>
  <c r="M22" i="65" s="1"/>
  <c r="BD21" i="65"/>
  <c r="BE21" i="65" s="1"/>
  <c r="AW21" i="65"/>
  <c r="AV21" i="65"/>
  <c r="AL21" i="65"/>
  <c r="AM21" i="65" s="1"/>
  <c r="AD21" i="65"/>
  <c r="AE21" i="65" s="1"/>
  <c r="T21" i="65"/>
  <c r="U21" i="65" s="1"/>
  <c r="L21" i="65"/>
  <c r="M21" i="65" s="1"/>
  <c r="BE20" i="65"/>
  <c r="BD20" i="65"/>
  <c r="AW20" i="65"/>
  <c r="AV20" i="65"/>
  <c r="AM20" i="65"/>
  <c r="AL20" i="65"/>
  <c r="AE20" i="65"/>
  <c r="AD20" i="65"/>
  <c r="U20" i="65"/>
  <c r="T20" i="65"/>
  <c r="L20" i="65"/>
  <c r="M20" i="65" s="1"/>
  <c r="BE19" i="65"/>
  <c r="BD19" i="65"/>
  <c r="AW19" i="65"/>
  <c r="AV19" i="65"/>
  <c r="AM19" i="65"/>
  <c r="AL19" i="65"/>
  <c r="AD19" i="65"/>
  <c r="AE19" i="65" s="1"/>
  <c r="U19" i="65"/>
  <c r="T19" i="65"/>
  <c r="M19" i="65"/>
  <c r="L19" i="65"/>
  <c r="BE18" i="65"/>
  <c r="BD18" i="65"/>
  <c r="AV18" i="65"/>
  <c r="AW18" i="65" s="1"/>
  <c r="AL18" i="65"/>
  <c r="AM18" i="65" s="1"/>
  <c r="AD18" i="65"/>
  <c r="AE18" i="65" s="1"/>
  <c r="T18" i="65"/>
  <c r="U18" i="65" s="1"/>
  <c r="L18" i="65"/>
  <c r="M18" i="65" s="1"/>
  <c r="BD17" i="65"/>
  <c r="BE17" i="65" s="1"/>
  <c r="AV17" i="65"/>
  <c r="AW17" i="65" s="1"/>
  <c r="AL17" i="65"/>
  <c r="AM17" i="65" s="1"/>
  <c r="AD17" i="65"/>
  <c r="AE17" i="65" s="1"/>
  <c r="U17" i="65"/>
  <c r="T17" i="65"/>
  <c r="L17" i="65"/>
  <c r="M17" i="65" s="1"/>
  <c r="BE16" i="65"/>
  <c r="BD16" i="65"/>
  <c r="AW16" i="65"/>
  <c r="AV16" i="65"/>
  <c r="AL16" i="65"/>
  <c r="AM16" i="65" s="1"/>
  <c r="AE16" i="65"/>
  <c r="AD16" i="65"/>
  <c r="U16" i="65"/>
  <c r="T16" i="65"/>
  <c r="M16" i="65"/>
  <c r="L16" i="65"/>
  <c r="BD15" i="65"/>
  <c r="BE15" i="65" s="1"/>
  <c r="AW15" i="65"/>
  <c r="AV15" i="65"/>
  <c r="AM15" i="65"/>
  <c r="AL15" i="65"/>
  <c r="AE15" i="65"/>
  <c r="AD15" i="65"/>
  <c r="U15" i="65"/>
  <c r="T15" i="65"/>
  <c r="M15" i="65"/>
  <c r="L15" i="65"/>
  <c r="BD14" i="65"/>
  <c r="BE14" i="65" s="1"/>
  <c r="AV14" i="65"/>
  <c r="AW14" i="65" s="1"/>
  <c r="AL14" i="65"/>
  <c r="AM14" i="65" s="1"/>
  <c r="AE14" i="65"/>
  <c r="AD14" i="65"/>
  <c r="T14" i="65"/>
  <c r="U14" i="65" s="1"/>
  <c r="L14" i="65"/>
  <c r="M14" i="65" s="1"/>
  <c r="BD13" i="65"/>
  <c r="BE13" i="65" s="1"/>
  <c r="AW13" i="65"/>
  <c r="AV13" i="65"/>
  <c r="AL13" i="65"/>
  <c r="AM13" i="65" s="1"/>
  <c r="AD13" i="65"/>
  <c r="AE13" i="65" s="1"/>
  <c r="T13" i="65"/>
  <c r="U13" i="65" s="1"/>
  <c r="L13" i="65"/>
  <c r="M13" i="65" s="1"/>
  <c r="BE12" i="65"/>
  <c r="BD12" i="65"/>
  <c r="AW12" i="65"/>
  <c r="AV12" i="65"/>
  <c r="AM12" i="65"/>
  <c r="AL12" i="65"/>
  <c r="AE12" i="65"/>
  <c r="AD12" i="65"/>
  <c r="U12" i="65"/>
  <c r="T12" i="65"/>
  <c r="L12" i="65"/>
  <c r="M12" i="65" s="1"/>
  <c r="FH11" i="65"/>
  <c r="FH9" i="65" s="1"/>
  <c r="FH7" i="65" s="1"/>
  <c r="FG11" i="65"/>
  <c r="EZ11" i="65"/>
  <c r="EZ9" i="65" s="1"/>
  <c r="EY11" i="65"/>
  <c r="EQ11" i="65"/>
  <c r="EP11" i="65"/>
  <c r="EH11" i="65"/>
  <c r="EI11" i="65" s="1"/>
  <c r="EI9" i="65" s="1"/>
  <c r="DY11" i="65"/>
  <c r="DY9" i="65" s="1"/>
  <c r="DY7" i="65" s="1"/>
  <c r="DX11" i="65"/>
  <c r="DQ11" i="65"/>
  <c r="DQ9" i="65" s="1"/>
  <c r="DP11" i="65"/>
  <c r="DG11" i="65"/>
  <c r="DF11" i="65"/>
  <c r="CY11" i="65"/>
  <c r="CX11" i="65"/>
  <c r="CO11" i="65"/>
  <c r="CO9" i="65" s="1"/>
  <c r="CO7" i="65" s="1"/>
  <c r="CN11" i="65"/>
  <c r="CF11" i="65"/>
  <c r="CG11" i="65" s="1"/>
  <c r="CG9" i="65" s="1"/>
  <c r="BW11" i="65"/>
  <c r="BW9" i="65" s="1"/>
  <c r="BW7" i="65" s="1"/>
  <c r="BV11" i="65"/>
  <c r="BO11" i="65"/>
  <c r="BO9" i="65" s="1"/>
  <c r="BN11" i="65"/>
  <c r="BE11" i="65"/>
  <c r="BD11" i="65"/>
  <c r="AW11" i="65"/>
  <c r="AV11" i="65"/>
  <c r="AM11" i="65"/>
  <c r="AL11" i="65"/>
  <c r="AD11" i="65"/>
  <c r="AE11" i="65" s="1"/>
  <c r="U11" i="65"/>
  <c r="T11" i="65"/>
  <c r="M11" i="65"/>
  <c r="L11" i="65"/>
  <c r="EQ9" i="65"/>
  <c r="DG9" i="65"/>
  <c r="CY9" i="65"/>
  <c r="FG7" i="65"/>
  <c r="FF7" i="65"/>
  <c r="EY7" i="65"/>
  <c r="EX7" i="65"/>
  <c r="EP7" i="65"/>
  <c r="EO7" i="65"/>
  <c r="EH7" i="65"/>
  <c r="DX7" i="65"/>
  <c r="DW7" i="65"/>
  <c r="DP7" i="65"/>
  <c r="DO7" i="65"/>
  <c r="DG7" i="65"/>
  <c r="DF7" i="65"/>
  <c r="DE7" i="65"/>
  <c r="CX7" i="65"/>
  <c r="CW7" i="65" s="1"/>
  <c r="CN7" i="65"/>
  <c r="CM7" i="65" s="1"/>
  <c r="CF7" i="65"/>
  <c r="CE7" i="65" s="1"/>
  <c r="BV7" i="65"/>
  <c r="BU7" i="65"/>
  <c r="BN7" i="65"/>
  <c r="BM7" i="65" s="1"/>
  <c r="AV7" i="65"/>
  <c r="AU7" i="65" s="1"/>
  <c r="AL7" i="65"/>
  <c r="AK7" i="65"/>
  <c r="AD7" i="65"/>
  <c r="AC7" i="65" s="1"/>
  <c r="T7" i="65"/>
  <c r="S7" i="65" s="1"/>
  <c r="L7" i="65"/>
  <c r="K7" i="65" s="1"/>
  <c r="FG6" i="65"/>
  <c r="EY6" i="65"/>
  <c r="EX6" i="65"/>
  <c r="EY9" i="65" s="1"/>
  <c r="EP6" i="65"/>
  <c r="EH6" i="65"/>
  <c r="EG6" i="65"/>
  <c r="DX6" i="65"/>
  <c r="DP6" i="65"/>
  <c r="DO6" i="65"/>
  <c r="DF6" i="65"/>
  <c r="DE6" i="65" s="1"/>
  <c r="CX6" i="65"/>
  <c r="CX9" i="65" s="1"/>
  <c r="B21" i="65" s="1"/>
  <c r="CW6" i="65"/>
  <c r="CN6" i="65"/>
  <c r="CF6" i="65"/>
  <c r="CE6" i="65"/>
  <c r="BV6" i="65"/>
  <c r="BN6" i="65"/>
  <c r="BM6" i="65"/>
  <c r="AV6" i="65"/>
  <c r="AU6" i="65"/>
  <c r="AL6" i="65"/>
  <c r="AD6" i="65"/>
  <c r="T6" i="65"/>
  <c r="S6" i="65" s="1"/>
  <c r="L6" i="65"/>
  <c r="FH5" i="65"/>
  <c r="DY5" i="65"/>
  <c r="DG5" i="65"/>
  <c r="CO5" i="65"/>
  <c r="BW5" i="65"/>
  <c r="FD4" i="65"/>
  <c r="FF4" i="65" s="1"/>
  <c r="EX4" i="65"/>
  <c r="EV4" i="65"/>
  <c r="EO4" i="65"/>
  <c r="EM4" i="65"/>
  <c r="EG4" i="65"/>
  <c r="EE4" i="65"/>
  <c r="DU4" i="65"/>
  <c r="DW4" i="65" s="1"/>
  <c r="DO4" i="65"/>
  <c r="DM4" i="65"/>
  <c r="DE4" i="65"/>
  <c r="DC4" i="65"/>
  <c r="CW4" i="65"/>
  <c r="CU4" i="65"/>
  <c r="CK4" i="65"/>
  <c r="CM4" i="65" s="1"/>
  <c r="CE4" i="65"/>
  <c r="CC4" i="65"/>
  <c r="BS4" i="65"/>
  <c r="BU4" i="65" s="1"/>
  <c r="BM4" i="65"/>
  <c r="BK4" i="65"/>
  <c r="AS4" i="65"/>
  <c r="AU4" i="65" s="1"/>
  <c r="AI4" i="65"/>
  <c r="AK4" i="65" s="1"/>
  <c r="AA4" i="65"/>
  <c r="AC4" i="65" s="1"/>
  <c r="K4" i="65"/>
  <c r="I4" i="65"/>
  <c r="FD3" i="65"/>
  <c r="EX3" i="65"/>
  <c r="EV3" i="65"/>
  <c r="EM3" i="65"/>
  <c r="EE3" i="65"/>
  <c r="DY3" i="65"/>
  <c r="DW3" i="65"/>
  <c r="DU6" i="65" s="1"/>
  <c r="DU3" i="65"/>
  <c r="DM3" i="65"/>
  <c r="DG3" i="65"/>
  <c r="DC3" i="65"/>
  <c r="CU3" i="65"/>
  <c r="CO3" i="65"/>
  <c r="CK3" i="65"/>
  <c r="CM3" i="65" s="1"/>
  <c r="CC3" i="65"/>
  <c r="CE3" i="65" s="1"/>
  <c r="BS3" i="65"/>
  <c r="BK3" i="65"/>
  <c r="AS3" i="65"/>
  <c r="AI3" i="65"/>
  <c r="AC3" i="65"/>
  <c r="AA3" i="65"/>
  <c r="K3" i="65"/>
  <c r="I3" i="65"/>
  <c r="FF3" i="65" l="1"/>
  <c r="FD6" i="65" s="1"/>
  <c r="AW9" i="65"/>
  <c r="DO3" i="65"/>
  <c r="DM6" i="65" s="1"/>
  <c r="DW6" i="65"/>
  <c r="DX9" i="65" s="1"/>
  <c r="DX4" i="65" s="1"/>
  <c r="DX2" i="65" s="1"/>
  <c r="AA6" i="65"/>
  <c r="A13" i="65" s="1"/>
  <c r="BW3" i="65"/>
  <c r="BU6" i="65"/>
  <c r="BV9" i="65" s="1"/>
  <c r="B18" i="65" s="1"/>
  <c r="BE9" i="65"/>
  <c r="CF9" i="65"/>
  <c r="B19" i="65" s="1"/>
  <c r="EP9" i="65"/>
  <c r="BO7" i="65"/>
  <c r="BO3" i="65"/>
  <c r="BO5" i="65"/>
  <c r="AM9" i="65"/>
  <c r="AK3" i="65"/>
  <c r="AI6" i="65" s="1"/>
  <c r="A14" i="65" s="1"/>
  <c r="EE6" i="65"/>
  <c r="Q4" i="65"/>
  <c r="S4" i="65" s="1"/>
  <c r="AC6" i="65"/>
  <c r="AD9" i="65" s="1"/>
  <c r="B13" i="65" s="1"/>
  <c r="CK6" i="65"/>
  <c r="EG3" i="65"/>
  <c r="EI7" i="65"/>
  <c r="EI3" i="65"/>
  <c r="EI5" i="65"/>
  <c r="CC6" i="65"/>
  <c r="A19" i="65" s="1"/>
  <c r="M9" i="65"/>
  <c r="CN9" i="65"/>
  <c r="B20" i="65" s="1"/>
  <c r="CM6" i="65"/>
  <c r="AU3" i="65"/>
  <c r="AS6" i="65" s="1"/>
  <c r="A15" i="65" s="1"/>
  <c r="EO3" i="65"/>
  <c r="EM6" i="65" s="1"/>
  <c r="AK6" i="65"/>
  <c r="AL9" i="65"/>
  <c r="B14" i="65" s="1"/>
  <c r="U9" i="65"/>
  <c r="CG5" i="65"/>
  <c r="CG7" i="65"/>
  <c r="CG3" i="65"/>
  <c r="EQ5" i="65"/>
  <c r="EQ7" i="65"/>
  <c r="EQ3" i="65"/>
  <c r="AE9" i="65"/>
  <c r="I6" i="65"/>
  <c r="A11" i="65" s="1"/>
  <c r="CW3" i="65"/>
  <c r="CU6" i="65" s="1"/>
  <c r="A21" i="65" s="1"/>
  <c r="EV6" i="65"/>
  <c r="AV9" i="65"/>
  <c r="B15" i="65" s="1"/>
  <c r="EZ5" i="65"/>
  <c r="EZ7" i="65"/>
  <c r="EZ3" i="65"/>
  <c r="EY4" i="65" s="1"/>
  <c r="EY2" i="65" s="1"/>
  <c r="EV9" i="65" s="1"/>
  <c r="BD7" i="65"/>
  <c r="BC7" i="65" s="1"/>
  <c r="BE30" i="65"/>
  <c r="T9" i="65"/>
  <c r="B12" i="65" s="1"/>
  <c r="BA3" i="65"/>
  <c r="BK6" i="65"/>
  <c r="A17" i="65" s="1"/>
  <c r="DQ7" i="65"/>
  <c r="DQ3" i="65"/>
  <c r="DQ5" i="65"/>
  <c r="DE3" i="65"/>
  <c r="DC6" i="65" s="1"/>
  <c r="Q3" i="65"/>
  <c r="BD6" i="65"/>
  <c r="DP9" i="65"/>
  <c r="BM3" i="65"/>
  <c r="BU3" i="65"/>
  <c r="BS6" i="65" s="1"/>
  <c r="A18" i="65" s="1"/>
  <c r="FH3" i="65"/>
  <c r="BA4" i="65"/>
  <c r="BC4" i="65" s="1"/>
  <c r="K6" i="65"/>
  <c r="L9" i="65" s="1"/>
  <c r="B11" i="65" s="1"/>
  <c r="BN9" i="65"/>
  <c r="B17" i="65" s="1"/>
  <c r="CY7" i="65"/>
  <c r="CY3" i="65"/>
  <c r="CY5" i="65"/>
  <c r="FF6" i="65"/>
  <c r="FG9" i="65" s="1"/>
  <c r="DF9" i="65"/>
  <c r="B22" i="65" s="1"/>
  <c r="EO6" i="65"/>
  <c r="EG7" i="65"/>
  <c r="EH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A22" i="65" l="1"/>
  <c r="DF4" i="65"/>
  <c r="S3" i="65"/>
  <c r="Q6" i="65" s="1"/>
  <c r="A12" i="65" s="1"/>
  <c r="CF4" i="65"/>
  <c r="CF2" i="65" s="1"/>
  <c r="BV4" i="65"/>
  <c r="CX4" i="65"/>
  <c r="AM5" i="65"/>
  <c r="AM7" i="65"/>
  <c r="AM3" i="65"/>
  <c r="AL4" i="65" s="1"/>
  <c r="M7" i="65"/>
  <c r="M3" i="65"/>
  <c r="L4" i="65" s="1"/>
  <c r="M5" i="65"/>
  <c r="BC6" i="65"/>
  <c r="BD9" i="65" s="1"/>
  <c r="B16" i="65" s="1"/>
  <c r="EH4" i="65"/>
  <c r="EH2" i="65" s="1"/>
  <c r="EE9" i="65" s="1"/>
  <c r="E25" i="65" s="1"/>
  <c r="U7" i="65"/>
  <c r="U5" i="65"/>
  <c r="U3" i="65"/>
  <c r="BN4" i="65"/>
  <c r="DP4" i="65"/>
  <c r="DP2" i="65" s="1"/>
  <c r="DM9" i="65" s="1"/>
  <c r="E23" i="65" s="1"/>
  <c r="AW5" i="65"/>
  <c r="AW7" i="65"/>
  <c r="AW3" i="65"/>
  <c r="AV4" i="65" s="1"/>
  <c r="FG4" i="65"/>
  <c r="FG2" i="65" s="1"/>
  <c r="BC3" i="65"/>
  <c r="BA6" i="65" s="1"/>
  <c r="A16" i="65" s="1"/>
  <c r="A20" i="65"/>
  <c r="CN4" i="65"/>
  <c r="BE7" i="65"/>
  <c r="BE3" i="65"/>
  <c r="BE5" i="65"/>
  <c r="AE7" i="65"/>
  <c r="AE3" i="65"/>
  <c r="AD4" i="65" s="1"/>
  <c r="AE5" i="65"/>
  <c r="EP4" i="65"/>
  <c r="EP2" i="65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C14" i="65" l="1"/>
  <c r="AL2" i="65"/>
  <c r="D14" i="65" s="1"/>
  <c r="C22" i="65"/>
  <c r="DF2" i="65"/>
  <c r="D22" i="65" s="1"/>
  <c r="C15" i="65"/>
  <c r="AV2" i="65"/>
  <c r="C11" i="65"/>
  <c r="L2" i="65"/>
  <c r="C17" i="65"/>
  <c r="C19" i="65"/>
  <c r="BN2" i="65"/>
  <c r="BD4" i="65"/>
  <c r="T4" i="65"/>
  <c r="C21" i="65"/>
  <c r="CX2" i="65"/>
  <c r="D19" i="65"/>
  <c r="CC9" i="65"/>
  <c r="E19" i="65" s="1"/>
  <c r="C18" i="65"/>
  <c r="BV2" i="65"/>
  <c r="D18" i="65" s="1"/>
  <c r="C20" i="65"/>
  <c r="CN2" i="65"/>
  <c r="D20" i="65" s="1"/>
  <c r="AD2" i="65"/>
  <c r="C13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CU9" i="65" l="1"/>
  <c r="E21" i="65" s="1"/>
  <c r="D21" i="65"/>
  <c r="C12" i="65"/>
  <c r="T2" i="65"/>
  <c r="D12" i="65" s="1"/>
  <c r="C16" i="65"/>
  <c r="BD2" i="65"/>
  <c r="D16" i="65" s="1"/>
  <c r="D17" i="65"/>
  <c r="BK9" i="65"/>
  <c r="E17" i="65" s="1"/>
  <c r="D13" i="65"/>
  <c r="AA9" i="65"/>
  <c r="E13" i="65" s="1"/>
  <c r="D11" i="65"/>
  <c r="I9" i="65"/>
  <c r="E11" i="65" s="1"/>
  <c r="D15" i="65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L9" i="64"/>
  <c r="B11" i="64" s="1"/>
  <c r="A2" i="63" a="1"/>
  <c r="AS9" i="65" l="1"/>
  <c r="E15" i="65" s="1"/>
  <c r="Y2" i="64"/>
  <c r="DM6" i="64"/>
  <c r="AQ2" i="64"/>
  <c r="K3" i="64"/>
  <c r="G4" i="64" s="1"/>
  <c r="AY4" i="64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I6" i="64" s="1"/>
  <c r="A1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 s="1"/>
  <c r="A17" i="64" s="1"/>
  <c r="AV9" i="64"/>
  <c r="B15" i="64" s="1"/>
  <c r="AW7" i="64"/>
  <c r="AW3" i="64"/>
  <c r="AW5" i="64"/>
  <c r="AC3" i="64"/>
  <c r="Y4" i="64" s="1"/>
  <c r="AA6" i="64"/>
  <c r="A13" i="64" s="1"/>
  <c r="M7" i="64"/>
  <c r="M5" i="64"/>
  <c r="M3" i="64"/>
  <c r="I6" i="64"/>
  <c r="A11" i="64" s="1"/>
  <c r="A2" i="63"/>
  <c r="BD9" i="64" l="1"/>
  <c r="B16" i="64" s="1"/>
  <c r="O4" i="64"/>
  <c r="AV4" i="64"/>
  <c r="AG4" i="64"/>
  <c r="EY4" i="64"/>
  <c r="EY2" i="64" s="1"/>
  <c r="EV9" i="64" s="1"/>
  <c r="AG2" i="64"/>
  <c r="CF4" i="64"/>
  <c r="CF2" i="64" s="1"/>
  <c r="CC9" i="64" s="1"/>
  <c r="BD4" i="64"/>
  <c r="BD2" i="64" s="1"/>
  <c r="D16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C22" i="64" l="1"/>
  <c r="D15" i="64"/>
  <c r="C16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2" i="63"/>
  <c r="E3" i="63"/>
  <c r="E2" i="63"/>
  <c r="J3" i="63"/>
  <c r="L2" i="63" l="1"/>
  <c r="L3" i="63"/>
  <c r="D2" i="63"/>
  <c r="C3" i="63"/>
  <c r="I2" i="63"/>
  <c r="G2" i="63"/>
  <c r="B2" i="63"/>
  <c r="H3" i="63"/>
  <c r="H2" i="63"/>
  <c r="C2" i="63"/>
  <c r="I3" i="63"/>
  <c r="B3" i="63"/>
  <c r="G3" i="63"/>
  <c r="D3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<sst xmlns="http://schemas.openxmlformats.org/spreadsheetml/2006/main" count="5326" uniqueCount="47">
  <si>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</si>
  <si>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</si>
  <si>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</si>
  <si>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</si>
  <si>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</si>
  <si>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</si>
  <si>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</si>
  <si>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</si>
  <si>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</si>
  <si>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</si>
  <si>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</si>
  <si>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</si>
  <si>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</si>
  <si>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</si>
  <si>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</si>
  <si>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</si>
  <si>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</si>
  <si>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</si>
  <si>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</si>
  <si>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</si>
  <si>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</si>
  <si>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</si>
  <si>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</si>
  <si>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</si>
  <si>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</si>
  <si>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</si>
  <si>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</si>
  <si>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</si>
  <si>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</si>
  <si>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</si>
  <si>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</si>
  <si>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</si>
  <si>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</si>
  <si>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</si>
  <si>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</si>
  <si>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</si>
  <si>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</si>
  <si>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</si>
  <si>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</si>
  <si>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</si>
  <si>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</si>
  <si>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</si>
  <si>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</si>
  <si>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</si>
  <si>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</si>
  <si>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</si>
  <si>
    <t>D108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</si>
</sst>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5" Type="http://schemas.openxmlformats.org/officeDocument/2006/relationships/externalLink" Target="externalLinks/externalLink1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externalLink" Target="externalLinks/externalLink6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0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externalLink" Target="externalLinks/externalLink9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5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8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[2]y02au!$L$10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[2]y02au!$G$11:$G$500</c:f>
              <c:numCache>
                <c:formatCode>General</c:formatCode>
                <c:ptCount val="490"/>
                <c:pt idx="0">
                  <c:v>1.2449600000000001</c:v>
                </c:pt>
                <c:pt idx="1">
                  <c:v>1.23993</c:v>
                </c:pt>
                <c:pt idx="2">
                  <c:v>1.23489</c:v>
                </c:pt>
                <c:pt idx="3">
                  <c:v>1.22986</c:v>
                </c:pt>
                <c:pt idx="4">
                  <c:v>1.22482</c:v>
                </c:pt>
                <c:pt idx="5">
                  <c:v>1.2197899999999999</c:v>
                </c:pt>
                <c:pt idx="6">
                  <c:v>1.21475</c:v>
                </c:pt>
                <c:pt idx="7">
                  <c:v>1.2097199999999999</c:v>
                </c:pt>
                <c:pt idx="8">
                  <c:v>1.20468</c:v>
                </c:pt>
                <c:pt idx="9">
                  <c:v>1.1996500000000001</c:v>
                </c:pt>
                <c:pt idx="10">
                  <c:v>1.1946099999999999</c:v>
                </c:pt>
                <c:pt idx="11">
                  <c:v>1.1895800000000001</c:v>
                </c:pt>
                <c:pt idx="12">
                  <c:v>1.1845399999999999</c:v>
                </c:pt>
                <c:pt idx="13">
                  <c:v>1.1795</c:v>
                </c:pt>
                <c:pt idx="14">
                  <c:v>1.1744699999999999</c:v>
                </c:pt>
                <c:pt idx="15">
                  <c:v>1.16943</c:v>
                </c:pt>
                <c:pt idx="16">
                  <c:v>1.1644000000000001</c:v>
                </c:pt>
                <c:pt idx="17">
                  <c:v>1.1593599999999999</c:v>
                </c:pt>
                <c:pt idx="18">
                  <c:v>1.1543300000000001</c:v>
                </c:pt>
                <c:pt idx="19">
                  <c:v>1.1492899999999999</c:v>
                </c:pt>
                <c:pt idx="20">
                  <c:v>1.1442600000000001</c:v>
                </c:pt>
                <c:pt idx="21">
                  <c:v>1.1392199999999999</c:v>
                </c:pt>
                <c:pt idx="22">
                  <c:v>1.13419</c:v>
                </c:pt>
                <c:pt idx="23">
                  <c:v>1.1291500000000001</c:v>
                </c:pt>
                <c:pt idx="24">
                  <c:v>1.1241099999999999</c:v>
                </c:pt>
                <c:pt idx="25">
                  <c:v>1.1190800000000001</c:v>
                </c:pt>
                <c:pt idx="26">
                  <c:v>1.1140399999999999</c:v>
                </c:pt>
                <c:pt idx="27">
                  <c:v>1.1090100000000001</c:v>
                </c:pt>
                <c:pt idx="28">
                  <c:v>1.1039699999999999</c:v>
                </c:pt>
                <c:pt idx="29">
                  <c:v>1.09894</c:v>
                </c:pt>
                <c:pt idx="30">
                  <c:v>1.0939000000000001</c:v>
                </c:pt>
                <c:pt idx="31">
                  <c:v>1.08887</c:v>
                </c:pt>
                <c:pt idx="32">
                  <c:v>1.0838300000000001</c:v>
                </c:pt>
                <c:pt idx="33">
                  <c:v>1.0788</c:v>
                </c:pt>
                <c:pt idx="34">
                  <c:v>1.07376</c:v>
                </c:pt>
                <c:pt idx="35">
                  <c:v>1.06873</c:v>
                </c:pt>
                <c:pt idx="36">
                  <c:v>1.06369</c:v>
                </c:pt>
                <c:pt idx="37">
                  <c:v>1.0586500000000001</c:v>
                </c:pt>
                <c:pt idx="38">
                  <c:v>1.05362</c:v>
                </c:pt>
                <c:pt idx="39">
                  <c:v>1.0485800000000001</c:v>
                </c:pt>
                <c:pt idx="40">
                  <c:v>1.04355</c:v>
                </c:pt>
                <c:pt idx="41">
                  <c:v>1.03851</c:v>
                </c:pt>
                <c:pt idx="42">
                  <c:v>1.03348</c:v>
                </c:pt>
                <c:pt idx="43">
                  <c:v>1.02844</c:v>
                </c:pt>
                <c:pt idx="44">
                  <c:v>1.0234099999999999</c:v>
                </c:pt>
                <c:pt idx="45">
                  <c:v>1.01837</c:v>
                </c:pt>
                <c:pt idx="46">
                  <c:v>1.0133399999999999</c:v>
                </c:pt>
                <c:pt idx="47">
                  <c:v>1.0083</c:v>
                </c:pt>
                <c:pt idx="48">
                  <c:v>1.0032700000000001</c:v>
                </c:pt>
                <c:pt idx="49">
                  <c:v>0.99822999999999995</c:v>
                </c:pt>
                <c:pt idx="50">
                  <c:v>0.99319500000000005</c:v>
                </c:pt>
                <c:pt idx="51">
                  <c:v>0.98815900000000001</c:v>
                </c:pt>
                <c:pt idx="52">
                  <c:v>0.983124</c:v>
                </c:pt>
                <c:pt idx="53">
                  <c:v>0.97808799999999996</c:v>
                </c:pt>
                <c:pt idx="54">
                  <c:v>0.97305299999999995</c:v>
                </c:pt>
                <c:pt idx="55">
                  <c:v>0.96801800000000005</c:v>
                </c:pt>
                <c:pt idx="56">
                  <c:v>0.962982</c:v>
                </c:pt>
                <c:pt idx="57">
                  <c:v>0.95794699999999999</c:v>
                </c:pt>
                <c:pt idx="58">
                  <c:v>0.95291099999999995</c:v>
                </c:pt>
                <c:pt idx="59">
                  <c:v>0.94787600000000005</c:v>
                </c:pt>
                <c:pt idx="60">
                  <c:v>0.94284100000000004</c:v>
                </c:pt>
                <c:pt idx="61">
                  <c:v>0.937805</c:v>
                </c:pt>
                <c:pt idx="62">
                  <c:v>0.93276999999999999</c:v>
                </c:pt>
                <c:pt idx="63">
                  <c:v>0.92773399999999995</c:v>
                </c:pt>
                <c:pt idx="64">
                  <c:v>0.92269900000000005</c:v>
                </c:pt>
                <c:pt idx="65">
                  <c:v>0.91766400000000004</c:v>
                </c:pt>
                <c:pt idx="66">
                  <c:v>0.91262799999999999</c:v>
                </c:pt>
                <c:pt idx="67">
                  <c:v>0.90759299999999998</c:v>
                </c:pt>
                <c:pt idx="68">
                  <c:v>0.90255700000000005</c:v>
                </c:pt>
                <c:pt idx="69">
                  <c:v>0.89752200000000004</c:v>
                </c:pt>
                <c:pt idx="70">
                  <c:v>0.89248700000000003</c:v>
                </c:pt>
                <c:pt idx="71">
                  <c:v>0.88745099999999999</c:v>
                </c:pt>
                <c:pt idx="72">
                  <c:v>0.88241599999999998</c:v>
                </c:pt>
                <c:pt idx="73">
                  <c:v>0.87738000000000005</c:v>
                </c:pt>
                <c:pt idx="74">
                  <c:v>0.87234500000000004</c:v>
                </c:pt>
                <c:pt idx="75">
                  <c:v>0.86731000000000003</c:v>
                </c:pt>
                <c:pt idx="76">
                  <c:v>0.86227399999999998</c:v>
                </c:pt>
                <c:pt idx="77">
                  <c:v>0.85723899999999997</c:v>
                </c:pt>
                <c:pt idx="78">
                  <c:v>0.85220300000000004</c:v>
                </c:pt>
                <c:pt idx="79">
                  <c:v>0.84716800000000003</c:v>
                </c:pt>
                <c:pt idx="80">
                  <c:v>0.84213300000000002</c:v>
                </c:pt>
                <c:pt idx="81">
                  <c:v>0.83709699999999998</c:v>
                </c:pt>
                <c:pt idx="82">
                  <c:v>0.83206199999999997</c:v>
                </c:pt>
                <c:pt idx="83">
                  <c:v>0.82702600000000004</c:v>
                </c:pt>
                <c:pt idx="84">
                  <c:v>0.82199100000000003</c:v>
                </c:pt>
                <c:pt idx="85">
                  <c:v>0.81695600000000002</c:v>
                </c:pt>
                <c:pt idx="86">
                  <c:v>0.81191999999999998</c:v>
                </c:pt>
                <c:pt idx="87">
                  <c:v>0.80688499999999996</c:v>
                </c:pt>
                <c:pt idx="88">
                  <c:v>0.80184900000000003</c:v>
                </c:pt>
                <c:pt idx="89">
                  <c:v>0.79681400000000002</c:v>
                </c:pt>
                <c:pt idx="90">
                  <c:v>0.79177900000000001</c:v>
                </c:pt>
                <c:pt idx="91">
                  <c:v>0.78674299999999997</c:v>
                </c:pt>
                <c:pt idx="92">
                  <c:v>0.78170799999999996</c:v>
                </c:pt>
                <c:pt idx="93">
                  <c:v>0.77667200000000003</c:v>
                </c:pt>
                <c:pt idx="94">
                  <c:v>0.77163700000000002</c:v>
                </c:pt>
                <c:pt idx="95">
                  <c:v>0.76660200000000001</c:v>
                </c:pt>
                <c:pt idx="96">
                  <c:v>0.76156599999999997</c:v>
                </c:pt>
                <c:pt idx="97">
                  <c:v>0.75653099999999995</c:v>
                </c:pt>
                <c:pt idx="98">
                  <c:v>0.75149500000000002</c:v>
                </c:pt>
                <c:pt idx="99">
                  <c:v>0.74646000000000001</c:v>
                </c:pt>
                <c:pt idx="100">
                  <c:v>0.741425</c:v>
                </c:pt>
                <c:pt idx="101">
                  <c:v>0.73638899999999996</c:v>
                </c:pt>
                <c:pt idx="102">
                  <c:v>0.73135399999999995</c:v>
                </c:pt>
                <c:pt idx="103">
                  <c:v>0.72631800000000002</c:v>
                </c:pt>
                <c:pt idx="104">
                  <c:v>0.72128300000000001</c:v>
                </c:pt>
                <c:pt idx="105">
                  <c:v>0.716248</c:v>
                </c:pt>
                <c:pt idx="106">
                  <c:v>0.71121199999999996</c:v>
                </c:pt>
                <c:pt idx="107">
                  <c:v>0.70617700000000005</c:v>
                </c:pt>
                <c:pt idx="108">
                  <c:v>0.70114100000000001</c:v>
                </c:pt>
                <c:pt idx="109">
                  <c:v>0.696106</c:v>
                </c:pt>
                <c:pt idx="110">
                  <c:v>0.69107099999999999</c:v>
                </c:pt>
                <c:pt idx="111">
                  <c:v>0.68603499999999995</c:v>
                </c:pt>
                <c:pt idx="112">
                  <c:v>0.68100000000000005</c:v>
                </c:pt>
                <c:pt idx="113">
                  <c:v>0.67596400000000001</c:v>
                </c:pt>
                <c:pt idx="114">
                  <c:v>0.670929</c:v>
                </c:pt>
                <c:pt idx="115">
                  <c:v>0.66589399999999999</c:v>
                </c:pt>
                <c:pt idx="116">
                  <c:v>0.66085799999999995</c:v>
                </c:pt>
                <c:pt idx="117">
                  <c:v>0.65582300000000004</c:v>
                </c:pt>
                <c:pt idx="118">
                  <c:v>0.650787</c:v>
                </c:pt>
                <c:pt idx="119">
                  <c:v>0.64575199999999999</c:v>
                </c:pt>
                <c:pt idx="120">
                  <c:v>0.64071699999999998</c:v>
                </c:pt>
                <c:pt idx="121">
                  <c:v>0.63568100000000005</c:v>
                </c:pt>
                <c:pt idx="122">
                  <c:v>0.63064600000000004</c:v>
                </c:pt>
                <c:pt idx="123">
                  <c:v>0.62561</c:v>
                </c:pt>
                <c:pt idx="124">
                  <c:v>0.62057499999999999</c:v>
                </c:pt>
                <c:pt idx="125">
                  <c:v>0.61553999999999998</c:v>
                </c:pt>
                <c:pt idx="126">
                  <c:v>0.61050400000000005</c:v>
                </c:pt>
                <c:pt idx="127">
                  <c:v>0.60546900000000003</c:v>
                </c:pt>
                <c:pt idx="128">
                  <c:v>0.60043299999999999</c:v>
                </c:pt>
                <c:pt idx="129">
                  <c:v>0.59539799999999998</c:v>
                </c:pt>
                <c:pt idx="130">
                  <c:v>0.59036299999999997</c:v>
                </c:pt>
                <c:pt idx="131">
                  <c:v>0.58532700000000004</c:v>
                </c:pt>
                <c:pt idx="132">
                  <c:v>0.58029200000000003</c:v>
                </c:pt>
                <c:pt idx="133">
                  <c:v>0.57525599999999999</c:v>
                </c:pt>
                <c:pt idx="134">
                  <c:v>0.57022099999999998</c:v>
                </c:pt>
                <c:pt idx="135">
                  <c:v>0.56518599999999997</c:v>
                </c:pt>
                <c:pt idx="136">
                  <c:v>0.56015000000000004</c:v>
                </c:pt>
                <c:pt idx="137">
                  <c:v>0.55511500000000003</c:v>
                </c:pt>
                <c:pt idx="138">
                  <c:v>0.55007899999999998</c:v>
                </c:pt>
                <c:pt idx="139">
                  <c:v>0.54504399999999997</c:v>
                </c:pt>
                <c:pt idx="140">
                  <c:v>0.54000899999999996</c:v>
                </c:pt>
                <c:pt idx="141">
                  <c:v>0.53497300000000003</c:v>
                </c:pt>
                <c:pt idx="142">
                  <c:v>0.52993800000000002</c:v>
                </c:pt>
                <c:pt idx="143">
                  <c:v>0.52490199999999998</c:v>
                </c:pt>
                <c:pt idx="144">
                  <c:v>0.51986699999999997</c:v>
                </c:pt>
                <c:pt idx="145">
                  <c:v>0.51483199999999996</c:v>
                </c:pt>
                <c:pt idx="146">
                  <c:v>0.50979600000000003</c:v>
                </c:pt>
                <c:pt idx="147">
                  <c:v>0.50476100000000002</c:v>
                </c:pt>
                <c:pt idx="148">
                  <c:v>0.49972499999999997</c:v>
                </c:pt>
                <c:pt idx="149">
                  <c:v>0.49469000000000002</c:v>
                </c:pt>
                <c:pt idx="150">
                  <c:v>0.48965500000000001</c:v>
                </c:pt>
                <c:pt idx="151">
                  <c:v>0.48461900000000002</c:v>
                </c:pt>
                <c:pt idx="152">
                  <c:v>0.47958400000000001</c:v>
                </c:pt>
                <c:pt idx="153">
                  <c:v>0.47454800000000003</c:v>
                </c:pt>
                <c:pt idx="154">
                  <c:v>0.46951300000000001</c:v>
                </c:pt>
                <c:pt idx="155">
                  <c:v>0.464478</c:v>
                </c:pt>
                <c:pt idx="156">
                  <c:v>0.45944200000000002</c:v>
                </c:pt>
                <c:pt idx="157">
                  <c:v>0.45440700000000001</c:v>
                </c:pt>
                <c:pt idx="158">
                  <c:v>0.44937100000000002</c:v>
                </c:pt>
                <c:pt idx="159">
                  <c:v>0.44433600000000001</c:v>
                </c:pt>
                <c:pt idx="160">
                  <c:v>0.439301</c:v>
                </c:pt>
                <c:pt idx="161">
                  <c:v>0.43426500000000001</c:v>
                </c:pt>
                <c:pt idx="162">
                  <c:v>0.42923</c:v>
                </c:pt>
                <c:pt idx="163">
                  <c:v>0.42419400000000002</c:v>
                </c:pt>
                <c:pt idx="164">
                  <c:v>0.419159</c:v>
                </c:pt>
                <c:pt idx="165">
                  <c:v>0.41412399999999999</c:v>
                </c:pt>
                <c:pt idx="166">
                  <c:v>0.40908800000000001</c:v>
                </c:pt>
                <c:pt idx="167">
                  <c:v>0.404053</c:v>
                </c:pt>
                <c:pt idx="168">
                  <c:v>0.39901700000000001</c:v>
                </c:pt>
                <c:pt idx="169">
                  <c:v>0.393982</c:v>
                </c:pt>
                <c:pt idx="170">
                  <c:v>0.38894699999999999</c:v>
                </c:pt>
                <c:pt idx="171">
                  <c:v>0.383911</c:v>
                </c:pt>
                <c:pt idx="172">
                  <c:v>0.37887599999999999</c:v>
                </c:pt>
                <c:pt idx="173">
                  <c:v>0.37384000000000001</c:v>
                </c:pt>
                <c:pt idx="174">
                  <c:v>0.36880499999999999</c:v>
                </c:pt>
                <c:pt idx="175">
                  <c:v>0.36376999999999998</c:v>
                </c:pt>
                <c:pt idx="176">
                  <c:v>0.358734</c:v>
                </c:pt>
                <c:pt idx="177">
                  <c:v>0.35369899999999999</c:v>
                </c:pt>
                <c:pt idx="178">
                  <c:v>0.348663</c:v>
                </c:pt>
                <c:pt idx="179">
                  <c:v>0.34362799999999999</c:v>
                </c:pt>
                <c:pt idx="180">
                  <c:v>0.33859299999999998</c:v>
                </c:pt>
                <c:pt idx="181">
                  <c:v>0.33355699999999999</c:v>
                </c:pt>
                <c:pt idx="182">
                  <c:v>0.32852199999999998</c:v>
                </c:pt>
                <c:pt idx="183">
                  <c:v>0.323486</c:v>
                </c:pt>
                <c:pt idx="184">
                  <c:v>0.31845099999999998</c:v>
                </c:pt>
                <c:pt idx="185">
                  <c:v>0.31341599999999997</c:v>
                </c:pt>
                <c:pt idx="186">
                  <c:v>0.30837999999999999</c:v>
                </c:pt>
                <c:pt idx="187">
                  <c:v>0.30334499999999998</c:v>
                </c:pt>
                <c:pt idx="188">
                  <c:v>0.29830899999999999</c:v>
                </c:pt>
                <c:pt idx="189">
                  <c:v>0.29327399999999998</c:v>
                </c:pt>
                <c:pt idx="190">
                  <c:v>0.28823900000000002</c:v>
                </c:pt>
                <c:pt idx="191">
                  <c:v>0.28320299999999998</c:v>
                </c:pt>
                <c:pt idx="192">
                  <c:v>0.27816800000000003</c:v>
                </c:pt>
                <c:pt idx="193">
                  <c:v>0.27313199999999999</c:v>
                </c:pt>
                <c:pt idx="194">
                  <c:v>0.26809699999999997</c:v>
                </c:pt>
                <c:pt idx="195">
                  <c:v>0.26306200000000002</c:v>
                </c:pt>
                <c:pt idx="196">
                  <c:v>0.25802599999999998</c:v>
                </c:pt>
                <c:pt idx="197">
                  <c:v>0.25299100000000002</c:v>
                </c:pt>
                <c:pt idx="198">
                  <c:v>0.24795500000000001</c:v>
                </c:pt>
                <c:pt idx="199">
                  <c:v>0.24292</c:v>
                </c:pt>
                <c:pt idx="200">
                  <c:v>0.23788500000000001</c:v>
                </c:pt>
                <c:pt idx="201">
                  <c:v>0.232849</c:v>
                </c:pt>
                <c:pt idx="202">
                  <c:v>0.22781399999999999</c:v>
                </c:pt>
                <c:pt idx="203">
                  <c:v>0.222778</c:v>
                </c:pt>
                <c:pt idx="204">
                  <c:v>0.21774299999999999</c:v>
                </c:pt>
                <c:pt idx="205">
                  <c:v>0.21270800000000001</c:v>
                </c:pt>
                <c:pt idx="206">
                  <c:v>0.207672</c:v>
                </c:pt>
                <c:pt idx="207">
                  <c:v>0.20263700000000001</c:v>
                </c:pt>
                <c:pt idx="208">
                  <c:v>0.197601</c:v>
                </c:pt>
                <c:pt idx="209">
                  <c:v>0.19256599999999999</c:v>
                </c:pt>
                <c:pt idx="210">
                  <c:v>0.187531</c:v>
                </c:pt>
                <c:pt idx="211">
                  <c:v>0.18249499999999999</c:v>
                </c:pt>
                <c:pt idx="212">
                  <c:v>0.17746000000000001</c:v>
                </c:pt>
                <c:pt idx="213">
                  <c:v>0.17242399999999999</c:v>
                </c:pt>
                <c:pt idx="214">
                  <c:v>0.16738900000000001</c:v>
                </c:pt>
                <c:pt idx="215">
                  <c:v>0.162354</c:v>
                </c:pt>
                <c:pt idx="216">
                  <c:v>0.15731800000000001</c:v>
                </c:pt>
                <c:pt idx="217">
                  <c:v>0.152283</c:v>
                </c:pt>
                <c:pt idx="218">
                  <c:v>0.14724699999999999</c:v>
                </c:pt>
                <c:pt idx="219">
                  <c:v>0.14221200000000001</c:v>
                </c:pt>
                <c:pt idx="220">
                  <c:v>0.13717699999999999</c:v>
                </c:pt>
                <c:pt idx="221">
                  <c:v>0.13214100000000001</c:v>
                </c:pt>
                <c:pt idx="222">
                  <c:v>0.127106</c:v>
                </c:pt>
                <c:pt idx="223">
                  <c:v>0.12207</c:v>
                </c:pt>
                <c:pt idx="224">
                  <c:v>0.117035</c:v>
                </c:pt>
                <c:pt idx="225">
                  <c:v>0.112</c:v>
                </c:pt>
                <c:pt idx="226">
                  <c:v>0.106964</c:v>
                </c:pt>
                <c:pt idx="227">
                  <c:v>0.10192900000000001</c:v>
                </c:pt>
                <c:pt idx="228">
                  <c:v>9.6893300000000002E-2</c:v>
                </c:pt>
                <c:pt idx="229">
                  <c:v>9.1857900000000006E-2</c:v>
                </c:pt>
                <c:pt idx="230">
                  <c:v>8.6822499999999997E-2</c:v>
                </c:pt>
                <c:pt idx="231">
                  <c:v>8.1787100000000001E-2</c:v>
                </c:pt>
                <c:pt idx="232">
                  <c:v>7.6751700000000006E-2</c:v>
                </c:pt>
                <c:pt idx="233">
                  <c:v>7.1716299999999997E-2</c:v>
                </c:pt>
                <c:pt idx="234">
                  <c:v>6.6680900000000001E-2</c:v>
                </c:pt>
                <c:pt idx="235">
                  <c:v>6.1645499999999999E-2</c:v>
                </c:pt>
                <c:pt idx="236">
                  <c:v>5.6610099999999997E-2</c:v>
                </c:pt>
                <c:pt idx="237">
                  <c:v>5.1574700000000001E-2</c:v>
                </c:pt>
                <c:pt idx="238">
                  <c:v>4.6539299999999999E-2</c:v>
                </c:pt>
                <c:pt idx="239">
                  <c:v>4.1503900000000003E-2</c:v>
                </c:pt>
                <c:pt idx="240">
                  <c:v>3.6468500000000001E-2</c:v>
                </c:pt>
                <c:pt idx="241">
                  <c:v>3.1433099999999999E-2</c:v>
                </c:pt>
                <c:pt idx="242">
                  <c:v>2.63977E-2</c:v>
                </c:pt>
                <c:pt idx="243">
                  <c:v>2.1362300000000001E-2</c:v>
                </c:pt>
                <c:pt idx="244">
                  <c:v>1.6326899999999998E-2</c:v>
                </c:pt>
                <c:pt idx="245">
                  <c:v>1.1291499999999999E-2</c:v>
                </c:pt>
                <c:pt idx="246">
                  <c:v>6.2560999999999997E-3</c:v>
                </c:pt>
                <c:pt idx="247">
                  <c:v>1.2206999999999999E-3</c:v>
                </c:pt>
                <c:pt idx="248">
                  <c:v>-3.8146999999999999E-3</c:v>
                </c:pt>
                <c:pt idx="249">
                  <c:v>-8.8500999999999996E-3</c:v>
                </c:pt>
                <c:pt idx="250">
                  <c:v>-1.38855E-2</c:v>
                </c:pt>
                <c:pt idx="251">
                  <c:v>-1.8920900000000001E-2</c:v>
                </c:pt>
                <c:pt idx="252">
                  <c:v>-2.39563E-2</c:v>
                </c:pt>
                <c:pt idx="253">
                  <c:v>-2.8991699999999999E-2</c:v>
                </c:pt>
                <c:pt idx="254">
                  <c:v>-3.4027099999999998E-2</c:v>
                </c:pt>
                <c:pt idx="255">
                  <c:v>-3.90625E-2</c:v>
                </c:pt>
                <c:pt idx="256">
                  <c:v>-4.4097900000000002E-2</c:v>
                </c:pt>
                <c:pt idx="257">
                  <c:v>-4.9133299999999998E-2</c:v>
                </c:pt>
                <c:pt idx="258">
                  <c:v>-5.41687E-2</c:v>
                </c:pt>
                <c:pt idx="259">
                  <c:v>-5.9204100000000003E-2</c:v>
                </c:pt>
                <c:pt idx="260">
                  <c:v>-6.4239500000000005E-2</c:v>
                </c:pt>
                <c:pt idx="261">
                  <c:v>-6.92749E-2</c:v>
                </c:pt>
                <c:pt idx="262">
                  <c:v>-7.4310299999999996E-2</c:v>
                </c:pt>
                <c:pt idx="263">
                  <c:v>-7.9345700000000005E-2</c:v>
                </c:pt>
                <c:pt idx="264">
                  <c:v>-8.4381100000000001E-2</c:v>
                </c:pt>
                <c:pt idx="265">
                  <c:v>-8.9416499999999996E-2</c:v>
                </c:pt>
                <c:pt idx="266">
                  <c:v>-9.4451900000000005E-2</c:v>
                </c:pt>
                <c:pt idx="267">
                  <c:v>-9.9487300000000001E-2</c:v>
                </c:pt>
                <c:pt idx="268">
                  <c:v>-0.104523</c:v>
                </c:pt>
              </c:numCache>
            </c:numRef>
          </c:xVal>
          <c:yVal>
            <c:numRef>
              <c:f>[2]y02au!$L$11:$L$500</c:f>
              <c:numCache>
                <c:formatCode>General</c:formatCode>
                <c:ptCount val="490"/>
                <c:pt idx="0">
                  <c:v>-3.0942969696969693</c:v>
                </c:pt>
                <c:pt idx="1">
                  <c:v>-2.5063272727272725</c:v>
                </c:pt>
                <c:pt idx="2">
                  <c:v>-1.9242727272727271</c:v>
                </c:pt>
                <c:pt idx="3">
                  <c:v>-1.3435151515151516</c:v>
                </c:pt>
                <c:pt idx="4">
                  <c:v>-0.76923030303030293</c:v>
                </c:pt>
                <c:pt idx="5">
                  <c:v>-0.18578727272727272</c:v>
                </c:pt>
                <c:pt idx="6">
                  <c:v>0.38877515151515152</c:v>
                </c:pt>
                <c:pt idx="7">
                  <c:v>0.97785454545454542</c:v>
                </c:pt>
                <c:pt idx="8">
                  <c:v>1.5632424242424241</c:v>
                </c:pt>
                <c:pt idx="9">
                  <c:v>2.1467757575757576</c:v>
                </c:pt>
                <c:pt idx="10">
                  <c:v>2.7323393939393936</c:v>
                </c:pt>
                <c:pt idx="11">
                  <c:v>3.3199454545454543</c:v>
                </c:pt>
                <c:pt idx="12">
                  <c:v>3.9099515151515152</c:v>
                </c:pt>
                <c:pt idx="13">
                  <c:v>4.5073515151515151</c:v>
                </c:pt>
                <c:pt idx="14">
                  <c:v>5.0992121212121209</c:v>
                </c:pt>
                <c:pt idx="15">
                  <c:v>5.6910666666666669</c:v>
                </c:pt>
                <c:pt idx="16">
                  <c:v>6.275515151515151</c:v>
                </c:pt>
                <c:pt idx="17">
                  <c:v>6.863696969696969</c:v>
                </c:pt>
                <c:pt idx="18">
                  <c:v>7.4481212121212117</c:v>
                </c:pt>
                <c:pt idx="19">
                  <c:v>8.0326060606060601</c:v>
                </c:pt>
                <c:pt idx="20">
                  <c:v>8.609636363636362</c:v>
                </c:pt>
                <c:pt idx="21">
                  <c:v>9.1756363636363627</c:v>
                </c:pt>
                <c:pt idx="22">
                  <c:v>9.7360606060606063</c:v>
                </c:pt>
                <c:pt idx="23">
                  <c:v>10.287212121212121</c:v>
                </c:pt>
                <c:pt idx="24">
                  <c:v>10.82909090909091</c:v>
                </c:pt>
                <c:pt idx="25">
                  <c:v>11.356242424242422</c:v>
                </c:pt>
                <c:pt idx="26">
                  <c:v>11.879636363636363</c:v>
                </c:pt>
                <c:pt idx="27">
                  <c:v>12.382727272727273</c:v>
                </c:pt>
                <c:pt idx="28">
                  <c:v>12.863636363636362</c:v>
                </c:pt>
                <c:pt idx="29">
                  <c:v>13.329696969696966</c:v>
                </c:pt>
                <c:pt idx="30">
                  <c:v>13.786545454545454</c:v>
                </c:pt>
                <c:pt idx="31">
                  <c:v>14.24339393939394</c:v>
                </c:pt>
                <c:pt idx="32">
                  <c:v>14.676181818181817</c:v>
                </c:pt>
                <c:pt idx="33">
                  <c:v>15.095999999999998</c:v>
                </c:pt>
                <c:pt idx="34">
                  <c:v>15.484424242424243</c:v>
                </c:pt>
                <c:pt idx="35">
                  <c:v>15.852484848484849</c:v>
                </c:pt>
                <c:pt idx="36">
                  <c:v>16.198363636363634</c:v>
                </c:pt>
                <c:pt idx="37">
                  <c:v>16.512787878787879</c:v>
                </c:pt>
                <c:pt idx="38">
                  <c:v>16.816121212121214</c:v>
                </c:pt>
                <c:pt idx="39">
                  <c:v>17.110181818181815</c:v>
                </c:pt>
                <c:pt idx="40">
                  <c:v>17.382060606060605</c:v>
                </c:pt>
                <c:pt idx="41">
                  <c:v>17.641030303030302</c:v>
                </c:pt>
                <c:pt idx="42">
                  <c:v>17.883272727272725</c:v>
                </c:pt>
                <c:pt idx="43">
                  <c:v>18.103393939393939</c:v>
                </c:pt>
                <c:pt idx="44">
                  <c:v>18.310545454545455</c:v>
                </c:pt>
                <c:pt idx="45">
                  <c:v>18.504727272727269</c:v>
                </c:pt>
                <c:pt idx="46">
                  <c:v>18.680484848484848</c:v>
                </c:pt>
                <c:pt idx="47">
                  <c:v>18.830242424242424</c:v>
                </c:pt>
                <c:pt idx="48">
                  <c:v>18.974545454545453</c:v>
                </c:pt>
                <c:pt idx="49">
                  <c:v>19.105878787878787</c:v>
                </c:pt>
                <c:pt idx="50">
                  <c:v>19.227939393939394</c:v>
                </c:pt>
                <c:pt idx="51">
                  <c:v>19.320424242424242</c:v>
                </c:pt>
                <c:pt idx="52">
                  <c:v>19.405454545454546</c:v>
                </c:pt>
                <c:pt idx="53">
                  <c:v>19.505333333333333</c:v>
                </c:pt>
                <c:pt idx="54">
                  <c:v>19.608909090909091</c:v>
                </c:pt>
                <c:pt idx="55">
                  <c:v>19.706969696969693</c:v>
                </c:pt>
                <c:pt idx="56">
                  <c:v>19.788363636363634</c:v>
                </c:pt>
                <c:pt idx="57">
                  <c:v>19.851212121212122</c:v>
                </c:pt>
                <c:pt idx="58">
                  <c:v>19.901151515151515</c:v>
                </c:pt>
                <c:pt idx="59">
                  <c:v>19.951090909090908</c:v>
                </c:pt>
                <c:pt idx="60">
                  <c:v>20.01581818181818</c:v>
                </c:pt>
                <c:pt idx="61">
                  <c:v>20.067636363636364</c:v>
                </c:pt>
                <c:pt idx="62">
                  <c:v>20.117575757575757</c:v>
                </c:pt>
                <c:pt idx="63">
                  <c:v>20.165636363636363</c:v>
                </c:pt>
                <c:pt idx="64">
                  <c:v>20.195212121212119</c:v>
                </c:pt>
                <c:pt idx="65">
                  <c:v>20.21745454545454</c:v>
                </c:pt>
                <c:pt idx="66">
                  <c:v>20.235939393939393</c:v>
                </c:pt>
                <c:pt idx="67">
                  <c:v>20.27660606060606</c:v>
                </c:pt>
                <c:pt idx="68">
                  <c:v>20.306181818181816</c:v>
                </c:pt>
                <c:pt idx="69">
                  <c:v>20.332121212121212</c:v>
                </c:pt>
                <c:pt idx="70">
                  <c:v>20.339515151515151</c:v>
                </c:pt>
                <c:pt idx="71">
                  <c:v>20.363575757575756</c:v>
                </c:pt>
                <c:pt idx="72">
                  <c:v>20.387575757575757</c:v>
                </c:pt>
                <c:pt idx="73">
                  <c:v>20.385757575757573</c:v>
                </c:pt>
                <c:pt idx="74">
                  <c:v>20.382060606060605</c:v>
                </c:pt>
                <c:pt idx="75">
                  <c:v>20.393151515151512</c:v>
                </c:pt>
                <c:pt idx="76">
                  <c:v>20.402363636363635</c:v>
                </c:pt>
                <c:pt idx="77">
                  <c:v>20.407939393939394</c:v>
                </c:pt>
                <c:pt idx="78">
                  <c:v>20.43751515151515</c:v>
                </c:pt>
                <c:pt idx="79">
                  <c:v>20.480060606060604</c:v>
                </c:pt>
                <c:pt idx="80">
                  <c:v>20.502242424242421</c:v>
                </c:pt>
                <c:pt idx="81">
                  <c:v>20.535575757575756</c:v>
                </c:pt>
                <c:pt idx="82">
                  <c:v>20.548484848484847</c:v>
                </c:pt>
                <c:pt idx="83">
                  <c:v>20.541090909090908</c:v>
                </c:pt>
                <c:pt idx="84">
                  <c:v>20.539272727272728</c:v>
                </c:pt>
                <c:pt idx="85">
                  <c:v>20.542969696969696</c:v>
                </c:pt>
                <c:pt idx="86">
                  <c:v>20.552181818181818</c:v>
                </c:pt>
                <c:pt idx="87">
                  <c:v>20.563272727272729</c:v>
                </c:pt>
                <c:pt idx="88">
                  <c:v>20.566969696969693</c:v>
                </c:pt>
                <c:pt idx="89">
                  <c:v>20.557757575757574</c:v>
                </c:pt>
                <c:pt idx="90">
                  <c:v>20.552181818181818</c:v>
                </c:pt>
                <c:pt idx="91">
                  <c:v>20.554060606060606</c:v>
                </c:pt>
                <c:pt idx="92">
                  <c:v>20.566969696969693</c:v>
                </c:pt>
                <c:pt idx="93">
                  <c:v>20.570727272727272</c:v>
                </c:pt>
                <c:pt idx="94">
                  <c:v>20.581818181818182</c:v>
                </c:pt>
                <c:pt idx="95">
                  <c:v>20.592909090909092</c:v>
                </c:pt>
                <c:pt idx="96">
                  <c:v>20.613212121212122</c:v>
                </c:pt>
                <c:pt idx="97">
                  <c:v>20.628060606060604</c:v>
                </c:pt>
                <c:pt idx="98">
                  <c:v>20.648363636363634</c:v>
                </c:pt>
                <c:pt idx="99">
                  <c:v>20.657636363636364</c:v>
                </c:pt>
                <c:pt idx="100">
                  <c:v>20.674242424242422</c:v>
                </c:pt>
                <c:pt idx="101">
                  <c:v>20.670545454545451</c:v>
                </c:pt>
                <c:pt idx="102">
                  <c:v>20.665030303030303</c:v>
                </c:pt>
                <c:pt idx="103">
                  <c:v>20.670545454545451</c:v>
                </c:pt>
                <c:pt idx="104">
                  <c:v>20.653939393939396</c:v>
                </c:pt>
                <c:pt idx="105">
                  <c:v>20.657636363636364</c:v>
                </c:pt>
                <c:pt idx="106">
                  <c:v>20.657636363636364</c:v>
                </c:pt>
                <c:pt idx="107">
                  <c:v>20.652060606060605</c:v>
                </c:pt>
                <c:pt idx="108">
                  <c:v>20.666848484848487</c:v>
                </c:pt>
                <c:pt idx="109">
                  <c:v>20.672424242424242</c:v>
                </c:pt>
                <c:pt idx="110">
                  <c:v>20.694606060606063</c:v>
                </c:pt>
                <c:pt idx="111">
                  <c:v>20.711272727272728</c:v>
                </c:pt>
                <c:pt idx="112">
                  <c:v>20.718666666666667</c:v>
                </c:pt>
                <c:pt idx="113">
                  <c:v>20.711272727272728</c:v>
                </c:pt>
                <c:pt idx="114">
                  <c:v>20.711272727272728</c:v>
                </c:pt>
                <c:pt idx="115">
                  <c:v>20.703878787878786</c:v>
                </c:pt>
                <c:pt idx="116">
                  <c:v>20.69648484848485</c:v>
                </c:pt>
                <c:pt idx="117">
                  <c:v>20.701999999999998</c:v>
                </c:pt>
                <c:pt idx="118">
                  <c:v>20.701999999999998</c:v>
                </c:pt>
                <c:pt idx="119">
                  <c:v>20.689090909090908</c:v>
                </c:pt>
                <c:pt idx="120">
                  <c:v>20.68539393939394</c:v>
                </c:pt>
                <c:pt idx="121">
                  <c:v>20.668727272727274</c:v>
                </c:pt>
                <c:pt idx="122">
                  <c:v>20.672424242424242</c:v>
                </c:pt>
                <c:pt idx="123">
                  <c:v>20.677999999999997</c:v>
                </c:pt>
                <c:pt idx="124">
                  <c:v>20.681696969696969</c:v>
                </c:pt>
                <c:pt idx="125">
                  <c:v>20.677999999999997</c:v>
                </c:pt>
                <c:pt idx="126">
                  <c:v>20.665030303030303</c:v>
                </c:pt>
                <c:pt idx="127">
                  <c:v>20.653939393939396</c:v>
                </c:pt>
                <c:pt idx="128">
                  <c:v>20.663151515151512</c:v>
                </c:pt>
                <c:pt idx="129">
                  <c:v>20.674242424242422</c:v>
                </c:pt>
                <c:pt idx="130">
                  <c:v>20.69648484848485</c:v>
                </c:pt>
                <c:pt idx="131">
                  <c:v>20.707575757575757</c:v>
                </c:pt>
                <c:pt idx="132">
                  <c:v>20.737151515151513</c:v>
                </c:pt>
                <c:pt idx="133">
                  <c:v>20.746424242424244</c:v>
                </c:pt>
                <c:pt idx="134">
                  <c:v>20.750121212121211</c:v>
                </c:pt>
                <c:pt idx="135">
                  <c:v>20.746424242424244</c:v>
                </c:pt>
                <c:pt idx="136">
                  <c:v>20.735333333333333</c:v>
                </c:pt>
                <c:pt idx="137">
                  <c:v>20.727878787878787</c:v>
                </c:pt>
                <c:pt idx="138">
                  <c:v>20.731636363636362</c:v>
                </c:pt>
                <c:pt idx="139">
                  <c:v>20.729757575757574</c:v>
                </c:pt>
                <c:pt idx="140">
                  <c:v>20.729757575757574</c:v>
                </c:pt>
                <c:pt idx="141">
                  <c:v>20.727878787878787</c:v>
                </c:pt>
                <c:pt idx="142">
                  <c:v>20.709393939393937</c:v>
                </c:pt>
                <c:pt idx="143">
                  <c:v>20.68539393939394</c:v>
                </c:pt>
                <c:pt idx="144">
                  <c:v>20.674242424242422</c:v>
                </c:pt>
                <c:pt idx="145">
                  <c:v>20.668727272727274</c:v>
                </c:pt>
                <c:pt idx="146">
                  <c:v>20.663151515151512</c:v>
                </c:pt>
                <c:pt idx="147">
                  <c:v>20.670545454545451</c:v>
                </c:pt>
                <c:pt idx="148">
                  <c:v>20.690909090909091</c:v>
                </c:pt>
                <c:pt idx="149">
                  <c:v>20.709393939393937</c:v>
                </c:pt>
                <c:pt idx="150">
                  <c:v>20.707575757575757</c:v>
                </c:pt>
                <c:pt idx="151">
                  <c:v>20.740848484848485</c:v>
                </c:pt>
                <c:pt idx="152">
                  <c:v>20.746424242424244</c:v>
                </c:pt>
                <c:pt idx="153">
                  <c:v>20.742727272727269</c:v>
                </c:pt>
                <c:pt idx="154">
                  <c:v>20.744545454545452</c:v>
                </c:pt>
                <c:pt idx="155">
                  <c:v>20.720484848484848</c:v>
                </c:pt>
                <c:pt idx="156">
                  <c:v>20.722363636363635</c:v>
                </c:pt>
                <c:pt idx="157">
                  <c:v>20.737151515151513</c:v>
                </c:pt>
                <c:pt idx="158">
                  <c:v>20.748242424242424</c:v>
                </c:pt>
                <c:pt idx="159">
                  <c:v>20.737151515151513</c:v>
                </c:pt>
                <c:pt idx="160">
                  <c:v>20.740848484848485</c:v>
                </c:pt>
                <c:pt idx="161">
                  <c:v>20.764909090909086</c:v>
                </c:pt>
                <c:pt idx="162">
                  <c:v>20.774121212121209</c:v>
                </c:pt>
                <c:pt idx="163">
                  <c:v>20.790787878787878</c:v>
                </c:pt>
                <c:pt idx="164">
                  <c:v>20.796363636363633</c:v>
                </c:pt>
                <c:pt idx="165">
                  <c:v>20.816666666666663</c:v>
                </c:pt>
                <c:pt idx="166">
                  <c:v>20.814848484848486</c:v>
                </c:pt>
                <c:pt idx="167">
                  <c:v>20.805575757575756</c:v>
                </c:pt>
                <c:pt idx="168">
                  <c:v>20.798181818181821</c:v>
                </c:pt>
                <c:pt idx="169">
                  <c:v>20.798181818181821</c:v>
                </c:pt>
                <c:pt idx="170">
                  <c:v>20.803757575757576</c:v>
                </c:pt>
                <c:pt idx="171">
                  <c:v>20.812969696969699</c:v>
                </c:pt>
                <c:pt idx="172">
                  <c:v>20.805575757575756</c:v>
                </c:pt>
                <c:pt idx="173">
                  <c:v>20.785272727272726</c:v>
                </c:pt>
                <c:pt idx="174">
                  <c:v>20.781575757575755</c:v>
                </c:pt>
                <c:pt idx="175">
                  <c:v>20.787090909090907</c:v>
                </c:pt>
                <c:pt idx="176">
                  <c:v>20.794484848484846</c:v>
                </c:pt>
                <c:pt idx="177">
                  <c:v>20.809272727272727</c:v>
                </c:pt>
                <c:pt idx="178">
                  <c:v>20.829636363636364</c:v>
                </c:pt>
                <c:pt idx="179">
                  <c:v>20.842606060606062</c:v>
                </c:pt>
                <c:pt idx="180">
                  <c:v>20.861090909090908</c:v>
                </c:pt>
                <c:pt idx="181">
                  <c:v>20.879575757575758</c:v>
                </c:pt>
                <c:pt idx="182">
                  <c:v>20.868484848484847</c:v>
                </c:pt>
                <c:pt idx="183">
                  <c:v>20.855515151515149</c:v>
                </c:pt>
                <c:pt idx="184">
                  <c:v>20.846303030303027</c:v>
                </c:pt>
                <c:pt idx="185">
                  <c:v>20.844424242424239</c:v>
                </c:pt>
                <c:pt idx="186">
                  <c:v>20.824060606060605</c:v>
                </c:pt>
                <c:pt idx="187">
                  <c:v>20.829636363636364</c:v>
                </c:pt>
                <c:pt idx="188">
                  <c:v>20.825939393939393</c:v>
                </c:pt>
                <c:pt idx="189">
                  <c:v>20.811151515151515</c:v>
                </c:pt>
                <c:pt idx="190">
                  <c:v>20.805575757575756</c:v>
                </c:pt>
                <c:pt idx="191">
                  <c:v>20.794484848484846</c:v>
                </c:pt>
                <c:pt idx="192">
                  <c:v>20.796363636363633</c:v>
                </c:pt>
                <c:pt idx="193">
                  <c:v>20.792666666666666</c:v>
                </c:pt>
                <c:pt idx="194">
                  <c:v>20.790787878787878</c:v>
                </c:pt>
                <c:pt idx="195">
                  <c:v>20.785272727272726</c:v>
                </c:pt>
                <c:pt idx="196">
                  <c:v>20.772303030303028</c:v>
                </c:pt>
                <c:pt idx="197">
                  <c:v>20.779696969696968</c:v>
                </c:pt>
                <c:pt idx="198">
                  <c:v>20.788969696969698</c:v>
                </c:pt>
                <c:pt idx="199">
                  <c:v>20.787090909090907</c:v>
                </c:pt>
                <c:pt idx="200">
                  <c:v>20.776</c:v>
                </c:pt>
                <c:pt idx="201">
                  <c:v>20.774121212121209</c:v>
                </c:pt>
                <c:pt idx="202">
                  <c:v>20.776</c:v>
                </c:pt>
                <c:pt idx="203">
                  <c:v>20.772303030303028</c:v>
                </c:pt>
                <c:pt idx="204">
                  <c:v>20.779696969696968</c:v>
                </c:pt>
                <c:pt idx="205">
                  <c:v>20.770424242424244</c:v>
                </c:pt>
                <c:pt idx="206">
                  <c:v>20.785272727272726</c:v>
                </c:pt>
                <c:pt idx="207">
                  <c:v>20.781575757575755</c:v>
                </c:pt>
                <c:pt idx="208">
                  <c:v>20.779696969696968</c:v>
                </c:pt>
                <c:pt idx="209">
                  <c:v>20.783393939393939</c:v>
                </c:pt>
                <c:pt idx="210">
                  <c:v>20.798181818181821</c:v>
                </c:pt>
                <c:pt idx="211">
                  <c:v>20.820363636363638</c:v>
                </c:pt>
                <c:pt idx="212">
                  <c:v>20.822242424242425</c:v>
                </c:pt>
                <c:pt idx="213">
                  <c:v>20.827757575757573</c:v>
                </c:pt>
                <c:pt idx="214">
                  <c:v>20.824060606060605</c:v>
                </c:pt>
                <c:pt idx="215">
                  <c:v>20.818545454545454</c:v>
                </c:pt>
                <c:pt idx="216">
                  <c:v>20.844424242424239</c:v>
                </c:pt>
                <c:pt idx="217">
                  <c:v>20.855515151515149</c:v>
                </c:pt>
                <c:pt idx="218">
                  <c:v>20.857393939393937</c:v>
                </c:pt>
                <c:pt idx="219">
                  <c:v>20.86478787878788</c:v>
                </c:pt>
                <c:pt idx="220">
                  <c:v>20.868484848484847</c:v>
                </c:pt>
                <c:pt idx="221">
                  <c:v>20.875878787878786</c:v>
                </c:pt>
                <c:pt idx="222">
                  <c:v>20.870303030303027</c:v>
                </c:pt>
                <c:pt idx="223">
                  <c:v>20.851818181818182</c:v>
                </c:pt>
                <c:pt idx="224">
                  <c:v>20.831454545454545</c:v>
                </c:pt>
                <c:pt idx="225">
                  <c:v>20.816666666666663</c:v>
                </c:pt>
                <c:pt idx="226">
                  <c:v>20.816666666666663</c:v>
                </c:pt>
                <c:pt idx="227">
                  <c:v>20.816666666666663</c:v>
                </c:pt>
                <c:pt idx="228">
                  <c:v>20.820363636363638</c:v>
                </c:pt>
                <c:pt idx="229">
                  <c:v>20.814848484848486</c:v>
                </c:pt>
                <c:pt idx="230">
                  <c:v>20.820363636363638</c:v>
                </c:pt>
                <c:pt idx="231">
                  <c:v>20.829636363636364</c:v>
                </c:pt>
                <c:pt idx="232">
                  <c:v>20.844424242424239</c:v>
                </c:pt>
                <c:pt idx="233">
                  <c:v>20.881393939393938</c:v>
                </c:pt>
                <c:pt idx="234">
                  <c:v>20.916545454545457</c:v>
                </c:pt>
                <c:pt idx="235">
                  <c:v>20.933212121212119</c:v>
                </c:pt>
                <c:pt idx="236">
                  <c:v>20.93690909090909</c:v>
                </c:pt>
                <c:pt idx="237">
                  <c:v>20.93690909090909</c:v>
                </c:pt>
                <c:pt idx="238">
                  <c:v>20.93690909090909</c:v>
                </c:pt>
                <c:pt idx="239">
                  <c:v>20.929515151515151</c:v>
                </c:pt>
                <c:pt idx="240">
                  <c:v>20.933212121212119</c:v>
                </c:pt>
                <c:pt idx="241">
                  <c:v>20.940606060606058</c:v>
                </c:pt>
                <c:pt idx="242">
                  <c:v>20.93690909090909</c:v>
                </c:pt>
                <c:pt idx="243">
                  <c:v>20.922121212121212</c:v>
                </c:pt>
                <c:pt idx="244">
                  <c:v>20.927636363636363</c:v>
                </c:pt>
                <c:pt idx="245">
                  <c:v>20.918424242424241</c:v>
                </c:pt>
                <c:pt idx="246">
                  <c:v>20.907333333333334</c:v>
                </c:pt>
                <c:pt idx="247">
                  <c:v>20.890666666666668</c:v>
                </c:pt>
                <c:pt idx="248">
                  <c:v>20.886969696969697</c:v>
                </c:pt>
                <c:pt idx="249">
                  <c:v>20.899939393939391</c:v>
                </c:pt>
                <c:pt idx="250">
                  <c:v>20.903636363636362</c:v>
                </c:pt>
                <c:pt idx="251">
                  <c:v>20.901757575757578</c:v>
                </c:pt>
                <c:pt idx="252">
                  <c:v>20.903636363636362</c:v>
                </c:pt>
                <c:pt idx="253">
                  <c:v>20.899939393939391</c:v>
                </c:pt>
                <c:pt idx="254">
                  <c:v>20.894363636363636</c:v>
                </c:pt>
                <c:pt idx="255">
                  <c:v>20.890666666666668</c:v>
                </c:pt>
                <c:pt idx="256">
                  <c:v>20.873999999999999</c:v>
                </c:pt>
                <c:pt idx="257">
                  <c:v>20.879575757575758</c:v>
                </c:pt>
                <c:pt idx="258">
                  <c:v>20.873999999999999</c:v>
                </c:pt>
                <c:pt idx="259">
                  <c:v>20.883272727272725</c:v>
                </c:pt>
                <c:pt idx="260">
                  <c:v>20.875878787878786</c:v>
                </c:pt>
                <c:pt idx="261">
                  <c:v>20.875878787878786</c:v>
                </c:pt>
                <c:pt idx="262">
                  <c:v>20.868484848484847</c:v>
                </c:pt>
                <c:pt idx="263">
                  <c:v>20.868484848484847</c:v>
                </c:pt>
                <c:pt idx="264">
                  <c:v>20.862909090909092</c:v>
                </c:pt>
                <c:pt idx="265">
                  <c:v>20.861090909090908</c:v>
                </c:pt>
                <c:pt idx="266">
                  <c:v>20.879575757575758</c:v>
                </c:pt>
                <c:pt idx="267">
                  <c:v>20.890666666666668</c:v>
                </c:pt>
                <c:pt idx="268">
                  <c:v>20.898060606060604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72-4C45-94D0-E1E86CEBC077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[2]y02au!$O$11:$O$500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</c:numCache>
            </c:numRef>
          </c:xVal>
          <c:yVal>
            <c:numRef>
              <c:f>[2]y02au!$T$11:$T$500</c:f>
              <c:numCache>
                <c:formatCode>General</c:formatCode>
                <c:ptCount val="490"/>
                <c:pt idx="0">
                  <c:v>20.894363636363636</c:v>
                </c:pt>
                <c:pt idx="1">
                  <c:v>20.890666666666668</c:v>
                </c:pt>
                <c:pt idx="2">
                  <c:v>20.883272727272725</c:v>
                </c:pt>
                <c:pt idx="3">
                  <c:v>20.885090909090909</c:v>
                </c:pt>
                <c:pt idx="4">
                  <c:v>20.875878787878786</c:v>
                </c:pt>
                <c:pt idx="5">
                  <c:v>20.873999999999999</c:v>
                </c:pt>
                <c:pt idx="6">
                  <c:v>20.881393939393938</c:v>
                </c:pt>
                <c:pt idx="7">
                  <c:v>20.881393939393938</c:v>
                </c:pt>
                <c:pt idx="8">
                  <c:v>20.862909090909092</c:v>
                </c:pt>
                <c:pt idx="9">
                  <c:v>20.844424242424239</c:v>
                </c:pt>
                <c:pt idx="10">
                  <c:v>20.838909090909091</c:v>
                </c:pt>
                <c:pt idx="11">
                  <c:v>20.831454545454545</c:v>
                </c:pt>
                <c:pt idx="12">
                  <c:v>20.831454545454545</c:v>
                </c:pt>
                <c:pt idx="13">
                  <c:v>20.829636363636364</c:v>
                </c:pt>
                <c:pt idx="14">
                  <c:v>20.814848484848486</c:v>
                </c:pt>
                <c:pt idx="15">
                  <c:v>20.800060606060608</c:v>
                </c:pt>
                <c:pt idx="16">
                  <c:v>20.798181818181821</c:v>
                </c:pt>
                <c:pt idx="17">
                  <c:v>20.811151515151515</c:v>
                </c:pt>
                <c:pt idx="18">
                  <c:v>20.842606060606062</c:v>
                </c:pt>
                <c:pt idx="19">
                  <c:v>20.85</c:v>
                </c:pt>
                <c:pt idx="20">
                  <c:v>20.837030303030303</c:v>
                </c:pt>
                <c:pt idx="21">
                  <c:v>20.822242424242425</c:v>
                </c:pt>
                <c:pt idx="22">
                  <c:v>20.831454545454545</c:v>
                </c:pt>
                <c:pt idx="23">
                  <c:v>20.833333333333332</c:v>
                </c:pt>
                <c:pt idx="24">
                  <c:v>20.831454545454545</c:v>
                </c:pt>
                <c:pt idx="25">
                  <c:v>20.842606060606062</c:v>
                </c:pt>
                <c:pt idx="26">
                  <c:v>20.853696969696969</c:v>
                </c:pt>
                <c:pt idx="27">
                  <c:v>20.879575757575758</c:v>
                </c:pt>
                <c:pt idx="28">
                  <c:v>20.883272727272725</c:v>
                </c:pt>
                <c:pt idx="29">
                  <c:v>20.885090909090909</c:v>
                </c:pt>
                <c:pt idx="30">
                  <c:v>20.885090909090909</c:v>
                </c:pt>
                <c:pt idx="31">
                  <c:v>20.890666666666668</c:v>
                </c:pt>
                <c:pt idx="32">
                  <c:v>20.888848484848481</c:v>
                </c:pt>
                <c:pt idx="33">
                  <c:v>20.881393939393938</c:v>
                </c:pt>
                <c:pt idx="34">
                  <c:v>20.875878787878786</c:v>
                </c:pt>
                <c:pt idx="35">
                  <c:v>20.890666666666668</c:v>
                </c:pt>
                <c:pt idx="36">
                  <c:v>20.89624242424242</c:v>
                </c:pt>
                <c:pt idx="37">
                  <c:v>20.907333333333334</c:v>
                </c:pt>
                <c:pt idx="38">
                  <c:v>20.907333333333334</c:v>
                </c:pt>
                <c:pt idx="39">
                  <c:v>20.903636363636362</c:v>
                </c:pt>
                <c:pt idx="40">
                  <c:v>20.873999999999999</c:v>
                </c:pt>
                <c:pt idx="41">
                  <c:v>20.86478787878788</c:v>
                </c:pt>
                <c:pt idx="42">
                  <c:v>20.84812121212121</c:v>
                </c:pt>
                <c:pt idx="43">
                  <c:v>20.831454545454545</c:v>
                </c:pt>
                <c:pt idx="44">
                  <c:v>20.822242424242425</c:v>
                </c:pt>
                <c:pt idx="45">
                  <c:v>20.812969696969699</c:v>
                </c:pt>
                <c:pt idx="46">
                  <c:v>20.822242424242425</c:v>
                </c:pt>
                <c:pt idx="47">
                  <c:v>20.844424242424239</c:v>
                </c:pt>
                <c:pt idx="48">
                  <c:v>20.859212121212117</c:v>
                </c:pt>
                <c:pt idx="49">
                  <c:v>20.87769696969697</c:v>
                </c:pt>
                <c:pt idx="50">
                  <c:v>20.879575757575758</c:v>
                </c:pt>
                <c:pt idx="51">
                  <c:v>20.879575757575758</c:v>
                </c:pt>
                <c:pt idx="52">
                  <c:v>20.870303030303027</c:v>
                </c:pt>
                <c:pt idx="53">
                  <c:v>20.879575757575758</c:v>
                </c:pt>
                <c:pt idx="54">
                  <c:v>20.879575757575758</c:v>
                </c:pt>
                <c:pt idx="55">
                  <c:v>20.866606060606056</c:v>
                </c:pt>
                <c:pt idx="56">
                  <c:v>20.868484848484847</c:v>
                </c:pt>
                <c:pt idx="57">
                  <c:v>20.861090909090908</c:v>
                </c:pt>
                <c:pt idx="58">
                  <c:v>20.837030303030303</c:v>
                </c:pt>
                <c:pt idx="59">
                  <c:v>20.831454545454545</c:v>
                </c:pt>
                <c:pt idx="60">
                  <c:v>20.825939393939393</c:v>
                </c:pt>
                <c:pt idx="61">
                  <c:v>20.824060606060605</c:v>
                </c:pt>
                <c:pt idx="62">
                  <c:v>20.811151515151515</c:v>
                </c:pt>
                <c:pt idx="63">
                  <c:v>20.814848484848486</c:v>
                </c:pt>
                <c:pt idx="64">
                  <c:v>20.803757575757576</c:v>
                </c:pt>
                <c:pt idx="65">
                  <c:v>20.809272727272727</c:v>
                </c:pt>
                <c:pt idx="66">
                  <c:v>20.812969696969699</c:v>
                </c:pt>
                <c:pt idx="67">
                  <c:v>20.811151515151515</c:v>
                </c:pt>
                <c:pt idx="68">
                  <c:v>20.811151515151515</c:v>
                </c:pt>
                <c:pt idx="69">
                  <c:v>20.783393939393939</c:v>
                </c:pt>
                <c:pt idx="70">
                  <c:v>20.777818181818184</c:v>
                </c:pt>
                <c:pt idx="71">
                  <c:v>20.768606060606061</c:v>
                </c:pt>
                <c:pt idx="72">
                  <c:v>20.770424242424244</c:v>
                </c:pt>
                <c:pt idx="73">
                  <c:v>20.76672727272727</c:v>
                </c:pt>
                <c:pt idx="74">
                  <c:v>20.761212121212122</c:v>
                </c:pt>
                <c:pt idx="75">
                  <c:v>20.761212121212122</c:v>
                </c:pt>
                <c:pt idx="76">
                  <c:v>20.761212121212122</c:v>
                </c:pt>
                <c:pt idx="77">
                  <c:v>20.76672727272727</c:v>
                </c:pt>
                <c:pt idx="78">
                  <c:v>20.76672727272727</c:v>
                </c:pt>
                <c:pt idx="79">
                  <c:v>20.774121212121209</c:v>
                </c:pt>
                <c:pt idx="80">
                  <c:v>20.779696969696968</c:v>
                </c:pt>
                <c:pt idx="81">
                  <c:v>20.779696969696968</c:v>
                </c:pt>
                <c:pt idx="82">
                  <c:v>20.788969696969698</c:v>
                </c:pt>
                <c:pt idx="83">
                  <c:v>20.800060606060608</c:v>
                </c:pt>
                <c:pt idx="84">
                  <c:v>20.800060606060608</c:v>
                </c:pt>
                <c:pt idx="85">
                  <c:v>20.790787878787878</c:v>
                </c:pt>
                <c:pt idx="86">
                  <c:v>20.768606060606061</c:v>
                </c:pt>
                <c:pt idx="87">
                  <c:v>20.764909090909086</c:v>
                </c:pt>
                <c:pt idx="88">
                  <c:v>20.75751515151515</c:v>
                </c:pt>
                <c:pt idx="89">
                  <c:v>20.737151515151513</c:v>
                </c:pt>
                <c:pt idx="90">
                  <c:v>20.71678787878788</c:v>
                </c:pt>
                <c:pt idx="91">
                  <c:v>20.709393939393937</c:v>
                </c:pt>
                <c:pt idx="92">
                  <c:v>20.69648484848485</c:v>
                </c:pt>
                <c:pt idx="93">
                  <c:v>20.69648484848485</c:v>
                </c:pt>
                <c:pt idx="94">
                  <c:v>20.709393939393937</c:v>
                </c:pt>
                <c:pt idx="95">
                  <c:v>20.720484848484848</c:v>
                </c:pt>
                <c:pt idx="96">
                  <c:v>20.750121212121211</c:v>
                </c:pt>
                <c:pt idx="97">
                  <c:v>20.75751515151515</c:v>
                </c:pt>
                <c:pt idx="98">
                  <c:v>20.750121212121211</c:v>
                </c:pt>
                <c:pt idx="99">
                  <c:v>20.735333333333333</c:v>
                </c:pt>
                <c:pt idx="100">
                  <c:v>20.735333333333333</c:v>
                </c:pt>
                <c:pt idx="101">
                  <c:v>20.735333333333333</c:v>
                </c:pt>
                <c:pt idx="102">
                  <c:v>20.735333333333333</c:v>
                </c:pt>
                <c:pt idx="103">
                  <c:v>20.750121212121211</c:v>
                </c:pt>
                <c:pt idx="104">
                  <c:v>20.76672727272727</c:v>
                </c:pt>
                <c:pt idx="105">
                  <c:v>20.768606060606061</c:v>
                </c:pt>
                <c:pt idx="106">
                  <c:v>20.768606060606061</c:v>
                </c:pt>
                <c:pt idx="107">
                  <c:v>20.744545454545452</c:v>
                </c:pt>
                <c:pt idx="108">
                  <c:v>20.726060606060607</c:v>
                </c:pt>
                <c:pt idx="109">
                  <c:v>20.718666666666667</c:v>
                </c:pt>
                <c:pt idx="110">
                  <c:v>20.705696969696969</c:v>
                </c:pt>
                <c:pt idx="111">
                  <c:v>20.71678787878788</c:v>
                </c:pt>
                <c:pt idx="112">
                  <c:v>20.735333333333333</c:v>
                </c:pt>
                <c:pt idx="113">
                  <c:v>20.744545454545452</c:v>
                </c:pt>
                <c:pt idx="114">
                  <c:v>20.76672727272727</c:v>
                </c:pt>
                <c:pt idx="115">
                  <c:v>20.777818181818184</c:v>
                </c:pt>
                <c:pt idx="116">
                  <c:v>20.790787878787878</c:v>
                </c:pt>
                <c:pt idx="117">
                  <c:v>20.794484848484846</c:v>
                </c:pt>
                <c:pt idx="118">
                  <c:v>20.792666666666666</c:v>
                </c:pt>
                <c:pt idx="119">
                  <c:v>20.787090909090907</c:v>
                </c:pt>
                <c:pt idx="120">
                  <c:v>20.774121212121209</c:v>
                </c:pt>
                <c:pt idx="121">
                  <c:v>20.788969696969698</c:v>
                </c:pt>
                <c:pt idx="122">
                  <c:v>20.803757575757576</c:v>
                </c:pt>
                <c:pt idx="123">
                  <c:v>20.812969696969699</c:v>
                </c:pt>
                <c:pt idx="124">
                  <c:v>20.814848484848486</c:v>
                </c:pt>
                <c:pt idx="125">
                  <c:v>20.798181818181821</c:v>
                </c:pt>
                <c:pt idx="126">
                  <c:v>20.788969696969698</c:v>
                </c:pt>
                <c:pt idx="127">
                  <c:v>20.785272727272726</c:v>
                </c:pt>
                <c:pt idx="128">
                  <c:v>20.779696969696968</c:v>
                </c:pt>
                <c:pt idx="129">
                  <c:v>20.761212121212122</c:v>
                </c:pt>
                <c:pt idx="130">
                  <c:v>20.748242424242424</c:v>
                </c:pt>
                <c:pt idx="131">
                  <c:v>20.735333333333333</c:v>
                </c:pt>
                <c:pt idx="132">
                  <c:v>20.726060606060607</c:v>
                </c:pt>
                <c:pt idx="133">
                  <c:v>20.729757575757574</c:v>
                </c:pt>
                <c:pt idx="134">
                  <c:v>20.726060606060607</c:v>
                </c:pt>
                <c:pt idx="135">
                  <c:v>20.724181818181815</c:v>
                </c:pt>
                <c:pt idx="136">
                  <c:v>20.709393939393937</c:v>
                </c:pt>
                <c:pt idx="137">
                  <c:v>20.683515151515152</c:v>
                </c:pt>
                <c:pt idx="138">
                  <c:v>20.677999999999997</c:v>
                </c:pt>
                <c:pt idx="139">
                  <c:v>20.674242424242422</c:v>
                </c:pt>
                <c:pt idx="140">
                  <c:v>20.683515151515152</c:v>
                </c:pt>
                <c:pt idx="141">
                  <c:v>20.670545454545451</c:v>
                </c:pt>
                <c:pt idx="142">
                  <c:v>20.665030303030303</c:v>
                </c:pt>
                <c:pt idx="143">
                  <c:v>20.646545454545453</c:v>
                </c:pt>
                <c:pt idx="144">
                  <c:v>20.639151515151514</c:v>
                </c:pt>
                <c:pt idx="145">
                  <c:v>20.629878787878788</c:v>
                </c:pt>
                <c:pt idx="146">
                  <c:v>20.626181818181816</c:v>
                </c:pt>
                <c:pt idx="147">
                  <c:v>20.639151515151514</c:v>
                </c:pt>
                <c:pt idx="148">
                  <c:v>20.644666666666666</c:v>
                </c:pt>
                <c:pt idx="149">
                  <c:v>20.644666666666666</c:v>
                </c:pt>
                <c:pt idx="150">
                  <c:v>20.644666666666666</c:v>
                </c:pt>
                <c:pt idx="151">
                  <c:v>20.637272727272727</c:v>
                </c:pt>
                <c:pt idx="152">
                  <c:v>20.637272727272727</c:v>
                </c:pt>
                <c:pt idx="153">
                  <c:v>20.624363636363636</c:v>
                </c:pt>
                <c:pt idx="154">
                  <c:v>20.61509090909091</c:v>
                </c:pt>
                <c:pt idx="155">
                  <c:v>20.609515151515151</c:v>
                </c:pt>
                <c:pt idx="156">
                  <c:v>20.605818181818179</c:v>
                </c:pt>
                <c:pt idx="157">
                  <c:v>20.59842424242424</c:v>
                </c:pt>
                <c:pt idx="158">
                  <c:v>20.576242424242423</c:v>
                </c:pt>
                <c:pt idx="159">
                  <c:v>20.563272727272729</c:v>
                </c:pt>
                <c:pt idx="160">
                  <c:v>20.559575757575757</c:v>
                </c:pt>
                <c:pt idx="161">
                  <c:v>20.544787878787879</c:v>
                </c:pt>
                <c:pt idx="162">
                  <c:v>20.511515151515152</c:v>
                </c:pt>
                <c:pt idx="163">
                  <c:v>20.500424242424245</c:v>
                </c:pt>
                <c:pt idx="164">
                  <c:v>20.493030303030302</c:v>
                </c:pt>
                <c:pt idx="165">
                  <c:v>20.489333333333331</c:v>
                </c:pt>
                <c:pt idx="166">
                  <c:v>20.489333333333331</c:v>
                </c:pt>
                <c:pt idx="167">
                  <c:v>20.491151515151515</c:v>
                </c:pt>
                <c:pt idx="168">
                  <c:v>20.483757575757576</c:v>
                </c:pt>
                <c:pt idx="169">
                  <c:v>20.461575757575758</c:v>
                </c:pt>
                <c:pt idx="170">
                  <c:v>20.443090909090909</c:v>
                </c:pt>
                <c:pt idx="171">
                  <c:v>20.43569696969697</c:v>
                </c:pt>
                <c:pt idx="172">
                  <c:v>20.420909090909092</c:v>
                </c:pt>
                <c:pt idx="173">
                  <c:v>20.387575757575757</c:v>
                </c:pt>
                <c:pt idx="174">
                  <c:v>20.354303030303033</c:v>
                </c:pt>
                <c:pt idx="175">
                  <c:v>20.315454545454546</c:v>
                </c:pt>
                <c:pt idx="176">
                  <c:v>20.293272727272726</c:v>
                </c:pt>
                <c:pt idx="177">
                  <c:v>20.267393939393941</c:v>
                </c:pt>
                <c:pt idx="178">
                  <c:v>20.254424242424239</c:v>
                </c:pt>
                <c:pt idx="179">
                  <c:v>20.245151515151516</c:v>
                </c:pt>
                <c:pt idx="180">
                  <c:v>20.222969696969699</c:v>
                </c:pt>
                <c:pt idx="181">
                  <c:v>20.189696969696968</c:v>
                </c:pt>
                <c:pt idx="182">
                  <c:v>20.148969696969697</c:v>
                </c:pt>
                <c:pt idx="183">
                  <c:v>20.110181818181818</c:v>
                </c:pt>
                <c:pt idx="184">
                  <c:v>20.067636363636364</c:v>
                </c:pt>
                <c:pt idx="185">
                  <c:v>20.041696969696968</c:v>
                </c:pt>
                <c:pt idx="186">
                  <c:v>20.012121212121212</c:v>
                </c:pt>
                <c:pt idx="187">
                  <c:v>19.967757575757574</c:v>
                </c:pt>
                <c:pt idx="188">
                  <c:v>19.923333333333336</c:v>
                </c:pt>
                <c:pt idx="189">
                  <c:v>19.873393939393939</c:v>
                </c:pt>
                <c:pt idx="190">
                  <c:v>19.830848484848485</c:v>
                </c:pt>
                <c:pt idx="191">
                  <c:v>19.77539393939394</c:v>
                </c:pt>
                <c:pt idx="192">
                  <c:v>19.716181818181816</c:v>
                </c:pt>
                <c:pt idx="193">
                  <c:v>19.649636363636361</c:v>
                </c:pt>
                <c:pt idx="194">
                  <c:v>19.570060606060604</c:v>
                </c:pt>
                <c:pt idx="195">
                  <c:v>19.49612121212121</c:v>
                </c:pt>
                <c:pt idx="196">
                  <c:v>19.398060606060607</c:v>
                </c:pt>
                <c:pt idx="197">
                  <c:v>19.309333333333331</c:v>
                </c:pt>
                <c:pt idx="198">
                  <c:v>19.224242424242423</c:v>
                </c:pt>
                <c:pt idx="199">
                  <c:v>19.131757575757572</c:v>
                </c:pt>
                <c:pt idx="200">
                  <c:v>19.042969696969696</c:v>
                </c:pt>
                <c:pt idx="201">
                  <c:v>18.928303030303031</c:v>
                </c:pt>
                <c:pt idx="202">
                  <c:v>18.808060606060607</c:v>
                </c:pt>
                <c:pt idx="203">
                  <c:v>18.691575757575759</c:v>
                </c:pt>
                <c:pt idx="204">
                  <c:v>18.575030303030303</c:v>
                </c:pt>
                <c:pt idx="205">
                  <c:v>18.451090909090908</c:v>
                </c:pt>
                <c:pt idx="206">
                  <c:v>18.323515151515149</c:v>
                </c:pt>
                <c:pt idx="207">
                  <c:v>18.192181818181815</c:v>
                </c:pt>
                <c:pt idx="208">
                  <c:v>18.059030303030301</c:v>
                </c:pt>
                <c:pt idx="209">
                  <c:v>17.91660606060606</c:v>
                </c:pt>
                <c:pt idx="210">
                  <c:v>17.759393939393934</c:v>
                </c:pt>
                <c:pt idx="211">
                  <c:v>17.602181818181815</c:v>
                </c:pt>
                <c:pt idx="212">
                  <c:v>17.428303030303031</c:v>
                </c:pt>
                <c:pt idx="213">
                  <c:v>17.232242424242425</c:v>
                </c:pt>
                <c:pt idx="214">
                  <c:v>17.038060606060604</c:v>
                </c:pt>
                <c:pt idx="215">
                  <c:v>16.825333333333333</c:v>
                </c:pt>
                <c:pt idx="216">
                  <c:v>16.601575757575755</c:v>
                </c:pt>
                <c:pt idx="217">
                  <c:v>16.372242424242426</c:v>
                </c:pt>
                <c:pt idx="218">
                  <c:v>16.129939393939395</c:v>
                </c:pt>
                <c:pt idx="219">
                  <c:v>15.876545454545452</c:v>
                </c:pt>
                <c:pt idx="220">
                  <c:v>15.617575757575757</c:v>
                </c:pt>
                <c:pt idx="221">
                  <c:v>15.351272727272725</c:v>
                </c:pt>
                <c:pt idx="222">
                  <c:v>15.06830303030303</c:v>
                </c:pt>
                <c:pt idx="223">
                  <c:v>14.764969696969695</c:v>
                </c:pt>
                <c:pt idx="224">
                  <c:v>14.457939393939395</c:v>
                </c:pt>
                <c:pt idx="225">
                  <c:v>14.130545454545455</c:v>
                </c:pt>
                <c:pt idx="226">
                  <c:v>13.790242424242424</c:v>
                </c:pt>
                <c:pt idx="227">
                  <c:v>13.440666666666665</c:v>
                </c:pt>
                <c:pt idx="228">
                  <c:v>13.076303030303031</c:v>
                </c:pt>
                <c:pt idx="229">
                  <c:v>12.706424242424241</c:v>
                </c:pt>
                <c:pt idx="230">
                  <c:v>12.327272727272724</c:v>
                </c:pt>
                <c:pt idx="231">
                  <c:v>11.929575757575757</c:v>
                </c:pt>
                <c:pt idx="232">
                  <c:v>11.528242424242423</c:v>
                </c:pt>
                <c:pt idx="233">
                  <c:v>11.113939393939393</c:v>
                </c:pt>
                <c:pt idx="234">
                  <c:v>10.692242424242423</c:v>
                </c:pt>
                <c:pt idx="235">
                  <c:v>10.257575757575758</c:v>
                </c:pt>
                <c:pt idx="236">
                  <c:v>9.8155757575757576</c:v>
                </c:pt>
                <c:pt idx="237">
                  <c:v>9.3661212121212127</c:v>
                </c:pt>
                <c:pt idx="238">
                  <c:v>8.9166666666666661</c:v>
                </c:pt>
                <c:pt idx="239">
                  <c:v>8.4469090909090916</c:v>
                </c:pt>
                <c:pt idx="240">
                  <c:v>7.9770909090909097</c:v>
                </c:pt>
                <c:pt idx="241">
                  <c:v>7.4999393939393926</c:v>
                </c:pt>
                <c:pt idx="242">
                  <c:v>7.0116363636363639</c:v>
                </c:pt>
                <c:pt idx="243">
                  <c:v>6.5270909090909086</c:v>
                </c:pt>
                <c:pt idx="244">
                  <c:v>6.0387818181818185</c:v>
                </c:pt>
                <c:pt idx="245">
                  <c:v>5.5468000000000002</c:v>
                </c:pt>
                <c:pt idx="246">
                  <c:v>5.0511212121212115</c:v>
                </c:pt>
                <c:pt idx="247">
                  <c:v>4.5498909090909097</c:v>
                </c:pt>
                <c:pt idx="248">
                  <c:v>4.0505151515151514</c:v>
                </c:pt>
                <c:pt idx="249">
                  <c:v>3.551139393939394</c:v>
                </c:pt>
                <c:pt idx="250">
                  <c:v>3.0499090909090905</c:v>
                </c:pt>
                <c:pt idx="251">
                  <c:v>2.5459030303030299</c:v>
                </c:pt>
                <c:pt idx="252">
                  <c:v>2.0413515151515149</c:v>
                </c:pt>
                <c:pt idx="253">
                  <c:v>1.5421575757575758</c:v>
                </c:pt>
                <c:pt idx="254">
                  <c:v>1.0377818181818181</c:v>
                </c:pt>
                <c:pt idx="255">
                  <c:v>0.54654181818181824</c:v>
                </c:pt>
                <c:pt idx="256">
                  <c:v>5.1898363636363631E-2</c:v>
                </c:pt>
                <c:pt idx="257">
                  <c:v>-0.43982303030303033</c:v>
                </c:pt>
                <c:pt idx="258">
                  <c:v>-0.93217575757575755</c:v>
                </c:pt>
                <c:pt idx="259">
                  <c:v>-1.4263757575757574</c:v>
                </c:pt>
                <c:pt idx="260">
                  <c:v>-1.9198303030303028</c:v>
                </c:pt>
                <c:pt idx="261">
                  <c:v>-2.4066363636363635</c:v>
                </c:pt>
                <c:pt idx="262">
                  <c:v>-2.8978727272727269</c:v>
                </c:pt>
                <c:pt idx="263">
                  <c:v>-3.3791272727272723</c:v>
                </c:pt>
                <c:pt idx="264">
                  <c:v>-3.8674121212121206</c:v>
                </c:pt>
                <c:pt idx="265">
                  <c:v>-4.357539393939394</c:v>
                </c:pt>
                <c:pt idx="266">
                  <c:v>-4.8476727272727276</c:v>
                </c:pt>
                <c:pt idx="267">
                  <c:v>-5.3378000000000005</c:v>
                </c:pt>
                <c:pt idx="268">
                  <c:v>-5.8334787878787875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72-4C45-94D0-E1E86CEBC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255680"/>
        <c:axId val="129257472"/>
      </c:scatterChart>
      <c:valAx>
        <c:axId val="12925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9257472"/>
        <c:crosses val="autoZero"/>
        <c:crossBetween val="midCat"/>
      </c:valAx>
      <c:valAx>
        <c:axId val="12925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9255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[2]y02au!$AD$10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[2]y02au!$Y$11:$Y$500</c:f>
              <c:numCache>
                <c:formatCode>General</c:formatCode>
                <c:ptCount val="490"/>
                <c:pt idx="0">
                  <c:v>1.2449600000000001</c:v>
                </c:pt>
                <c:pt idx="1">
                  <c:v>1.23993</c:v>
                </c:pt>
                <c:pt idx="2">
                  <c:v>1.23489</c:v>
                </c:pt>
                <c:pt idx="3">
                  <c:v>1.22986</c:v>
                </c:pt>
                <c:pt idx="4">
                  <c:v>1.22482</c:v>
                </c:pt>
                <c:pt idx="5">
                  <c:v>1.2197899999999999</c:v>
                </c:pt>
                <c:pt idx="6">
                  <c:v>1.21475</c:v>
                </c:pt>
                <c:pt idx="7">
                  <c:v>1.2097199999999999</c:v>
                </c:pt>
                <c:pt idx="8">
                  <c:v>1.20468</c:v>
                </c:pt>
                <c:pt idx="9">
                  <c:v>1.1996500000000001</c:v>
                </c:pt>
                <c:pt idx="10">
                  <c:v>1.1946099999999999</c:v>
                </c:pt>
                <c:pt idx="11">
                  <c:v>1.1895800000000001</c:v>
                </c:pt>
                <c:pt idx="12">
                  <c:v>1.1845399999999999</c:v>
                </c:pt>
                <c:pt idx="13">
                  <c:v>1.1795</c:v>
                </c:pt>
                <c:pt idx="14">
                  <c:v>1.1744699999999999</c:v>
                </c:pt>
                <c:pt idx="15">
                  <c:v>1.16943</c:v>
                </c:pt>
                <c:pt idx="16">
                  <c:v>1.1644000000000001</c:v>
                </c:pt>
                <c:pt idx="17">
                  <c:v>1.1593599999999999</c:v>
                </c:pt>
                <c:pt idx="18">
                  <c:v>1.1543300000000001</c:v>
                </c:pt>
                <c:pt idx="19">
                  <c:v>1.1492899999999999</c:v>
                </c:pt>
                <c:pt idx="20">
                  <c:v>1.1442600000000001</c:v>
                </c:pt>
                <c:pt idx="21">
                  <c:v>1.1392199999999999</c:v>
                </c:pt>
                <c:pt idx="22">
                  <c:v>1.13419</c:v>
                </c:pt>
                <c:pt idx="23">
                  <c:v>1.1291500000000001</c:v>
                </c:pt>
                <c:pt idx="24">
                  <c:v>1.1241099999999999</c:v>
                </c:pt>
                <c:pt idx="25">
                  <c:v>1.1190800000000001</c:v>
                </c:pt>
                <c:pt idx="26">
                  <c:v>1.1140399999999999</c:v>
                </c:pt>
                <c:pt idx="27">
                  <c:v>1.1090100000000001</c:v>
                </c:pt>
                <c:pt idx="28">
                  <c:v>1.1039699999999999</c:v>
                </c:pt>
                <c:pt idx="29">
                  <c:v>1.09894</c:v>
                </c:pt>
                <c:pt idx="30">
                  <c:v>1.0939000000000001</c:v>
                </c:pt>
                <c:pt idx="31">
                  <c:v>1.08887</c:v>
                </c:pt>
                <c:pt idx="32">
                  <c:v>1.0838300000000001</c:v>
                </c:pt>
                <c:pt idx="33">
                  <c:v>1.0788</c:v>
                </c:pt>
                <c:pt idx="34">
                  <c:v>1.07376</c:v>
                </c:pt>
                <c:pt idx="35">
                  <c:v>1.06873</c:v>
                </c:pt>
                <c:pt idx="36">
                  <c:v>1.06369</c:v>
                </c:pt>
                <c:pt idx="37">
                  <c:v>1.0586500000000001</c:v>
                </c:pt>
                <c:pt idx="38">
                  <c:v>1.05362</c:v>
                </c:pt>
                <c:pt idx="39">
                  <c:v>1.0485800000000001</c:v>
                </c:pt>
                <c:pt idx="40">
                  <c:v>1.04355</c:v>
                </c:pt>
                <c:pt idx="41">
                  <c:v>1.03851</c:v>
                </c:pt>
                <c:pt idx="42">
                  <c:v>1.03348</c:v>
                </c:pt>
                <c:pt idx="43">
                  <c:v>1.02844</c:v>
                </c:pt>
                <c:pt idx="44">
                  <c:v>1.0234099999999999</c:v>
                </c:pt>
                <c:pt idx="45">
                  <c:v>1.01837</c:v>
                </c:pt>
                <c:pt idx="46">
                  <c:v>1.0133399999999999</c:v>
                </c:pt>
                <c:pt idx="47">
                  <c:v>1.0083</c:v>
                </c:pt>
                <c:pt idx="48">
                  <c:v>1.0032700000000001</c:v>
                </c:pt>
                <c:pt idx="49">
                  <c:v>0.99822999999999995</c:v>
                </c:pt>
                <c:pt idx="50">
                  <c:v>0.99319500000000005</c:v>
                </c:pt>
                <c:pt idx="51">
                  <c:v>0.98815900000000001</c:v>
                </c:pt>
                <c:pt idx="52">
                  <c:v>0.983124</c:v>
                </c:pt>
                <c:pt idx="53">
                  <c:v>0.97808799999999996</c:v>
                </c:pt>
                <c:pt idx="54">
                  <c:v>0.97305299999999995</c:v>
                </c:pt>
                <c:pt idx="55">
                  <c:v>0.96801800000000005</c:v>
                </c:pt>
                <c:pt idx="56">
                  <c:v>0.962982</c:v>
                </c:pt>
                <c:pt idx="57">
                  <c:v>0.95794699999999999</c:v>
                </c:pt>
                <c:pt idx="58">
                  <c:v>0.95291099999999995</c:v>
                </c:pt>
                <c:pt idx="59">
                  <c:v>0.94787600000000005</c:v>
                </c:pt>
                <c:pt idx="60">
                  <c:v>0.94284100000000004</c:v>
                </c:pt>
                <c:pt idx="61">
                  <c:v>0.937805</c:v>
                </c:pt>
                <c:pt idx="62">
                  <c:v>0.93276999999999999</c:v>
                </c:pt>
                <c:pt idx="63">
                  <c:v>0.92773399999999995</c:v>
                </c:pt>
                <c:pt idx="64">
                  <c:v>0.92269900000000005</c:v>
                </c:pt>
                <c:pt idx="65">
                  <c:v>0.91766400000000004</c:v>
                </c:pt>
                <c:pt idx="66">
                  <c:v>0.91262799999999999</c:v>
                </c:pt>
                <c:pt idx="67">
                  <c:v>0.90759299999999998</c:v>
                </c:pt>
                <c:pt idx="68">
                  <c:v>0.90255700000000005</c:v>
                </c:pt>
                <c:pt idx="69">
                  <c:v>0.89752200000000004</c:v>
                </c:pt>
                <c:pt idx="70">
                  <c:v>0.89248700000000003</c:v>
                </c:pt>
                <c:pt idx="71">
                  <c:v>0.88745099999999999</c:v>
                </c:pt>
                <c:pt idx="72">
                  <c:v>0.88241599999999998</c:v>
                </c:pt>
                <c:pt idx="73">
                  <c:v>0.87738000000000005</c:v>
                </c:pt>
                <c:pt idx="74">
                  <c:v>0.87234500000000004</c:v>
                </c:pt>
                <c:pt idx="75">
                  <c:v>0.86731000000000003</c:v>
                </c:pt>
                <c:pt idx="76">
                  <c:v>0.86227399999999998</c:v>
                </c:pt>
                <c:pt idx="77">
                  <c:v>0.85723899999999997</c:v>
                </c:pt>
                <c:pt idx="78">
                  <c:v>0.85220300000000004</c:v>
                </c:pt>
                <c:pt idx="79">
                  <c:v>0.84716800000000003</c:v>
                </c:pt>
                <c:pt idx="80">
                  <c:v>0.84213300000000002</c:v>
                </c:pt>
                <c:pt idx="81">
                  <c:v>0.83709699999999998</c:v>
                </c:pt>
                <c:pt idx="82">
                  <c:v>0.83206199999999997</c:v>
                </c:pt>
                <c:pt idx="83">
                  <c:v>0.82702600000000004</c:v>
                </c:pt>
                <c:pt idx="84">
                  <c:v>0.82199100000000003</c:v>
                </c:pt>
                <c:pt idx="85">
                  <c:v>0.81695600000000002</c:v>
                </c:pt>
                <c:pt idx="86">
                  <c:v>0.81191999999999998</c:v>
                </c:pt>
                <c:pt idx="87">
                  <c:v>0.80688499999999996</c:v>
                </c:pt>
                <c:pt idx="88">
                  <c:v>0.80184900000000003</c:v>
                </c:pt>
                <c:pt idx="89">
                  <c:v>0.79681400000000002</c:v>
                </c:pt>
                <c:pt idx="90">
                  <c:v>0.79177900000000001</c:v>
                </c:pt>
                <c:pt idx="91">
                  <c:v>0.78674299999999997</c:v>
                </c:pt>
                <c:pt idx="92">
                  <c:v>0.78170799999999996</c:v>
                </c:pt>
                <c:pt idx="93">
                  <c:v>0.77667200000000003</c:v>
                </c:pt>
                <c:pt idx="94">
                  <c:v>0.77163700000000002</c:v>
                </c:pt>
                <c:pt idx="95">
                  <c:v>0.76660200000000001</c:v>
                </c:pt>
                <c:pt idx="96">
                  <c:v>0.76156599999999997</c:v>
                </c:pt>
                <c:pt idx="97">
                  <c:v>0.75653099999999995</c:v>
                </c:pt>
                <c:pt idx="98">
                  <c:v>0.75149500000000002</c:v>
                </c:pt>
                <c:pt idx="99">
                  <c:v>0.74646000000000001</c:v>
                </c:pt>
                <c:pt idx="100">
                  <c:v>0.741425</c:v>
                </c:pt>
                <c:pt idx="101">
                  <c:v>0.73638899999999996</c:v>
                </c:pt>
                <c:pt idx="102">
                  <c:v>0.73135399999999995</c:v>
                </c:pt>
                <c:pt idx="103">
                  <c:v>0.72631800000000002</c:v>
                </c:pt>
                <c:pt idx="104">
                  <c:v>0.72128300000000001</c:v>
                </c:pt>
                <c:pt idx="105">
                  <c:v>0.716248</c:v>
                </c:pt>
                <c:pt idx="106">
                  <c:v>0.71121199999999996</c:v>
                </c:pt>
                <c:pt idx="107">
                  <c:v>0.70617700000000005</c:v>
                </c:pt>
                <c:pt idx="108">
                  <c:v>0.70114100000000001</c:v>
                </c:pt>
                <c:pt idx="109">
                  <c:v>0.696106</c:v>
                </c:pt>
                <c:pt idx="110">
                  <c:v>0.69107099999999999</c:v>
                </c:pt>
                <c:pt idx="111">
                  <c:v>0.68603499999999995</c:v>
                </c:pt>
                <c:pt idx="112">
                  <c:v>0.68100000000000005</c:v>
                </c:pt>
                <c:pt idx="113">
                  <c:v>0.67596400000000001</c:v>
                </c:pt>
                <c:pt idx="114">
                  <c:v>0.670929</c:v>
                </c:pt>
                <c:pt idx="115">
                  <c:v>0.66589399999999999</c:v>
                </c:pt>
                <c:pt idx="116">
                  <c:v>0.66085799999999995</c:v>
                </c:pt>
                <c:pt idx="117">
                  <c:v>0.65582300000000004</c:v>
                </c:pt>
                <c:pt idx="118">
                  <c:v>0.650787</c:v>
                </c:pt>
                <c:pt idx="119">
                  <c:v>0.64575199999999999</c:v>
                </c:pt>
                <c:pt idx="120">
                  <c:v>0.64071699999999998</c:v>
                </c:pt>
                <c:pt idx="121">
                  <c:v>0.63568100000000005</c:v>
                </c:pt>
                <c:pt idx="122">
                  <c:v>0.63064600000000004</c:v>
                </c:pt>
                <c:pt idx="123">
                  <c:v>0.62561</c:v>
                </c:pt>
                <c:pt idx="124">
                  <c:v>0.62057499999999999</c:v>
                </c:pt>
                <c:pt idx="125">
                  <c:v>0.61553999999999998</c:v>
                </c:pt>
                <c:pt idx="126">
                  <c:v>0.61050400000000005</c:v>
                </c:pt>
                <c:pt idx="127">
                  <c:v>0.60546900000000003</c:v>
                </c:pt>
                <c:pt idx="128">
                  <c:v>0.60043299999999999</c:v>
                </c:pt>
                <c:pt idx="129">
                  <c:v>0.59539799999999998</c:v>
                </c:pt>
                <c:pt idx="130">
                  <c:v>0.59036299999999997</c:v>
                </c:pt>
                <c:pt idx="131">
                  <c:v>0.58532700000000004</c:v>
                </c:pt>
                <c:pt idx="132">
                  <c:v>0.58029200000000003</c:v>
                </c:pt>
                <c:pt idx="133">
                  <c:v>0.57525599999999999</c:v>
                </c:pt>
                <c:pt idx="134">
                  <c:v>0.57022099999999998</c:v>
                </c:pt>
                <c:pt idx="135">
                  <c:v>0.56518599999999997</c:v>
                </c:pt>
                <c:pt idx="136">
                  <c:v>0.56015000000000004</c:v>
                </c:pt>
                <c:pt idx="137">
                  <c:v>0.55511500000000003</c:v>
                </c:pt>
                <c:pt idx="138">
                  <c:v>0.55007899999999998</c:v>
                </c:pt>
                <c:pt idx="139">
                  <c:v>0.54504399999999997</c:v>
                </c:pt>
                <c:pt idx="140">
                  <c:v>0.54000899999999996</c:v>
                </c:pt>
                <c:pt idx="141">
                  <c:v>0.53497300000000003</c:v>
                </c:pt>
                <c:pt idx="142">
                  <c:v>0.52993800000000002</c:v>
                </c:pt>
                <c:pt idx="143">
                  <c:v>0.52490199999999998</c:v>
                </c:pt>
                <c:pt idx="144">
                  <c:v>0.51986699999999997</c:v>
                </c:pt>
                <c:pt idx="145">
                  <c:v>0.51483199999999996</c:v>
                </c:pt>
                <c:pt idx="146">
                  <c:v>0.50979600000000003</c:v>
                </c:pt>
                <c:pt idx="147">
                  <c:v>0.50476100000000002</c:v>
                </c:pt>
                <c:pt idx="148">
                  <c:v>0.49972499999999997</c:v>
                </c:pt>
                <c:pt idx="149">
                  <c:v>0.49469000000000002</c:v>
                </c:pt>
                <c:pt idx="150">
                  <c:v>0.48965500000000001</c:v>
                </c:pt>
                <c:pt idx="151">
                  <c:v>0.48461900000000002</c:v>
                </c:pt>
                <c:pt idx="152">
                  <c:v>0.47958400000000001</c:v>
                </c:pt>
                <c:pt idx="153">
                  <c:v>0.47454800000000003</c:v>
                </c:pt>
                <c:pt idx="154">
                  <c:v>0.46951300000000001</c:v>
                </c:pt>
                <c:pt idx="155">
                  <c:v>0.464478</c:v>
                </c:pt>
                <c:pt idx="156">
                  <c:v>0.45944200000000002</c:v>
                </c:pt>
                <c:pt idx="157">
                  <c:v>0.45440700000000001</c:v>
                </c:pt>
                <c:pt idx="158">
                  <c:v>0.44937100000000002</c:v>
                </c:pt>
                <c:pt idx="159">
                  <c:v>0.44433600000000001</c:v>
                </c:pt>
                <c:pt idx="160">
                  <c:v>0.439301</c:v>
                </c:pt>
                <c:pt idx="161">
                  <c:v>0.43426500000000001</c:v>
                </c:pt>
                <c:pt idx="162">
                  <c:v>0.42923</c:v>
                </c:pt>
                <c:pt idx="163">
                  <c:v>0.42419400000000002</c:v>
                </c:pt>
                <c:pt idx="164">
                  <c:v>0.419159</c:v>
                </c:pt>
                <c:pt idx="165">
                  <c:v>0.41412399999999999</c:v>
                </c:pt>
                <c:pt idx="166">
                  <c:v>0.40908800000000001</c:v>
                </c:pt>
                <c:pt idx="167">
                  <c:v>0.404053</c:v>
                </c:pt>
                <c:pt idx="168">
                  <c:v>0.39901700000000001</c:v>
                </c:pt>
                <c:pt idx="169">
                  <c:v>0.393982</c:v>
                </c:pt>
                <c:pt idx="170">
                  <c:v>0.38894699999999999</c:v>
                </c:pt>
                <c:pt idx="171">
                  <c:v>0.383911</c:v>
                </c:pt>
                <c:pt idx="172">
                  <c:v>0.37887599999999999</c:v>
                </c:pt>
                <c:pt idx="173">
                  <c:v>0.37384000000000001</c:v>
                </c:pt>
                <c:pt idx="174">
                  <c:v>0.36880499999999999</c:v>
                </c:pt>
                <c:pt idx="175">
                  <c:v>0.36376999999999998</c:v>
                </c:pt>
                <c:pt idx="176">
                  <c:v>0.358734</c:v>
                </c:pt>
                <c:pt idx="177">
                  <c:v>0.35369899999999999</c:v>
                </c:pt>
                <c:pt idx="178">
                  <c:v>0.348663</c:v>
                </c:pt>
                <c:pt idx="179">
                  <c:v>0.34362799999999999</c:v>
                </c:pt>
                <c:pt idx="180">
                  <c:v>0.33859299999999998</c:v>
                </c:pt>
                <c:pt idx="181">
                  <c:v>0.33355699999999999</c:v>
                </c:pt>
                <c:pt idx="182">
                  <c:v>0.32852199999999998</c:v>
                </c:pt>
                <c:pt idx="183">
                  <c:v>0.323486</c:v>
                </c:pt>
                <c:pt idx="184">
                  <c:v>0.31845099999999998</c:v>
                </c:pt>
                <c:pt idx="185">
                  <c:v>0.31341599999999997</c:v>
                </c:pt>
                <c:pt idx="186">
                  <c:v>0.30837999999999999</c:v>
                </c:pt>
                <c:pt idx="187">
                  <c:v>0.30334499999999998</c:v>
                </c:pt>
                <c:pt idx="188">
                  <c:v>0.29830899999999999</c:v>
                </c:pt>
                <c:pt idx="189">
                  <c:v>0.29327399999999998</c:v>
                </c:pt>
                <c:pt idx="190">
                  <c:v>0.28823900000000002</c:v>
                </c:pt>
                <c:pt idx="191">
                  <c:v>0.28320299999999998</c:v>
                </c:pt>
                <c:pt idx="192">
                  <c:v>0.27816800000000003</c:v>
                </c:pt>
                <c:pt idx="193">
                  <c:v>0.27313199999999999</c:v>
                </c:pt>
                <c:pt idx="194">
                  <c:v>0.26809699999999997</c:v>
                </c:pt>
                <c:pt idx="195">
                  <c:v>0.26306200000000002</c:v>
                </c:pt>
                <c:pt idx="196">
                  <c:v>0.25802599999999998</c:v>
                </c:pt>
                <c:pt idx="197">
                  <c:v>0.25299100000000002</c:v>
                </c:pt>
                <c:pt idx="198">
                  <c:v>0.24795500000000001</c:v>
                </c:pt>
                <c:pt idx="199">
                  <c:v>0.24292</c:v>
                </c:pt>
                <c:pt idx="200">
                  <c:v>0.23788500000000001</c:v>
                </c:pt>
                <c:pt idx="201">
                  <c:v>0.232849</c:v>
                </c:pt>
                <c:pt idx="202">
                  <c:v>0.22781399999999999</c:v>
                </c:pt>
                <c:pt idx="203">
                  <c:v>0.222778</c:v>
                </c:pt>
                <c:pt idx="204">
                  <c:v>0.21774299999999999</c:v>
                </c:pt>
                <c:pt idx="205">
                  <c:v>0.21270800000000001</c:v>
                </c:pt>
                <c:pt idx="206">
                  <c:v>0.207672</c:v>
                </c:pt>
                <c:pt idx="207">
                  <c:v>0.20263700000000001</c:v>
                </c:pt>
                <c:pt idx="208">
                  <c:v>0.197601</c:v>
                </c:pt>
                <c:pt idx="209">
                  <c:v>0.19256599999999999</c:v>
                </c:pt>
                <c:pt idx="210">
                  <c:v>0.187531</c:v>
                </c:pt>
                <c:pt idx="211">
                  <c:v>0.18249499999999999</c:v>
                </c:pt>
                <c:pt idx="212">
                  <c:v>0.17746000000000001</c:v>
                </c:pt>
                <c:pt idx="213">
                  <c:v>0.17242399999999999</c:v>
                </c:pt>
                <c:pt idx="214">
                  <c:v>0.16738900000000001</c:v>
                </c:pt>
                <c:pt idx="215">
                  <c:v>0.162354</c:v>
                </c:pt>
                <c:pt idx="216">
                  <c:v>0.15731800000000001</c:v>
                </c:pt>
                <c:pt idx="217">
                  <c:v>0.152283</c:v>
                </c:pt>
                <c:pt idx="218">
                  <c:v>0.14724699999999999</c:v>
                </c:pt>
                <c:pt idx="219">
                  <c:v>0.14221200000000001</c:v>
                </c:pt>
                <c:pt idx="220">
                  <c:v>0.13717699999999999</c:v>
                </c:pt>
                <c:pt idx="221">
                  <c:v>0.13214100000000001</c:v>
                </c:pt>
                <c:pt idx="222">
                  <c:v>0.127106</c:v>
                </c:pt>
                <c:pt idx="223">
                  <c:v>0.12207</c:v>
                </c:pt>
                <c:pt idx="224">
                  <c:v>0.117035</c:v>
                </c:pt>
                <c:pt idx="225">
                  <c:v>0.112</c:v>
                </c:pt>
                <c:pt idx="226">
                  <c:v>0.106964</c:v>
                </c:pt>
                <c:pt idx="227">
                  <c:v>0.10192900000000001</c:v>
                </c:pt>
                <c:pt idx="228">
                  <c:v>9.6893300000000002E-2</c:v>
                </c:pt>
                <c:pt idx="229">
                  <c:v>9.1857900000000006E-2</c:v>
                </c:pt>
                <c:pt idx="230">
                  <c:v>8.6822499999999997E-2</c:v>
                </c:pt>
                <c:pt idx="231">
                  <c:v>8.1787100000000001E-2</c:v>
                </c:pt>
                <c:pt idx="232">
                  <c:v>7.6751700000000006E-2</c:v>
                </c:pt>
                <c:pt idx="233">
                  <c:v>7.1716299999999997E-2</c:v>
                </c:pt>
                <c:pt idx="234">
                  <c:v>6.6680900000000001E-2</c:v>
                </c:pt>
                <c:pt idx="235">
                  <c:v>6.1645499999999999E-2</c:v>
                </c:pt>
                <c:pt idx="236">
                  <c:v>5.6610099999999997E-2</c:v>
                </c:pt>
                <c:pt idx="237">
                  <c:v>5.1574700000000001E-2</c:v>
                </c:pt>
                <c:pt idx="238">
                  <c:v>4.6539299999999999E-2</c:v>
                </c:pt>
                <c:pt idx="239">
                  <c:v>4.1503900000000003E-2</c:v>
                </c:pt>
                <c:pt idx="240">
                  <c:v>3.6468500000000001E-2</c:v>
                </c:pt>
                <c:pt idx="241">
                  <c:v>3.1433099999999999E-2</c:v>
                </c:pt>
                <c:pt idx="242">
                  <c:v>2.63977E-2</c:v>
                </c:pt>
                <c:pt idx="243">
                  <c:v>2.1362300000000001E-2</c:v>
                </c:pt>
                <c:pt idx="244">
                  <c:v>1.6326899999999998E-2</c:v>
                </c:pt>
                <c:pt idx="245">
                  <c:v>1.1291499999999999E-2</c:v>
                </c:pt>
                <c:pt idx="246">
                  <c:v>6.2560999999999997E-3</c:v>
                </c:pt>
                <c:pt idx="247">
                  <c:v>1.2206999999999999E-3</c:v>
                </c:pt>
                <c:pt idx="248">
                  <c:v>-3.8146999999999999E-3</c:v>
                </c:pt>
                <c:pt idx="249">
                  <c:v>-8.8500999999999996E-3</c:v>
                </c:pt>
                <c:pt idx="250">
                  <c:v>-1.38855E-2</c:v>
                </c:pt>
                <c:pt idx="251">
                  <c:v>-1.8920900000000001E-2</c:v>
                </c:pt>
                <c:pt idx="252">
                  <c:v>-2.39563E-2</c:v>
                </c:pt>
                <c:pt idx="253">
                  <c:v>-2.8991699999999999E-2</c:v>
                </c:pt>
                <c:pt idx="254">
                  <c:v>-3.4027099999999998E-2</c:v>
                </c:pt>
                <c:pt idx="255">
                  <c:v>-3.90625E-2</c:v>
                </c:pt>
                <c:pt idx="256">
                  <c:v>-4.4097900000000002E-2</c:v>
                </c:pt>
                <c:pt idx="257">
                  <c:v>-4.9133299999999998E-2</c:v>
                </c:pt>
                <c:pt idx="258">
                  <c:v>-5.41687E-2</c:v>
                </c:pt>
                <c:pt idx="259">
                  <c:v>-5.9204100000000003E-2</c:v>
                </c:pt>
                <c:pt idx="260">
                  <c:v>-6.4239500000000005E-2</c:v>
                </c:pt>
                <c:pt idx="261">
                  <c:v>-6.92749E-2</c:v>
                </c:pt>
                <c:pt idx="262">
                  <c:v>-7.4310299999999996E-2</c:v>
                </c:pt>
                <c:pt idx="263">
                  <c:v>-7.9345700000000005E-2</c:v>
                </c:pt>
                <c:pt idx="264">
                  <c:v>-8.4381100000000001E-2</c:v>
                </c:pt>
                <c:pt idx="265">
                  <c:v>-8.9416499999999996E-2</c:v>
                </c:pt>
                <c:pt idx="266">
                  <c:v>-9.4451900000000005E-2</c:v>
                </c:pt>
                <c:pt idx="267">
                  <c:v>-9.9487300000000001E-2</c:v>
                </c:pt>
                <c:pt idx="268">
                  <c:v>-0.104523</c:v>
                </c:pt>
              </c:numCache>
            </c:numRef>
          </c:xVal>
          <c:yVal>
            <c:numRef>
              <c:f>[2]y02au!$AD$11:$AD$500</c:f>
              <c:numCache>
                <c:formatCode>General</c:formatCode>
                <c:ptCount val="490"/>
                <c:pt idx="0">
                  <c:v>-3.5603818181818179</c:v>
                </c:pt>
                <c:pt idx="1">
                  <c:v>-2.9744484848484847</c:v>
                </c:pt>
                <c:pt idx="2">
                  <c:v>-2.3959090909090905</c:v>
                </c:pt>
                <c:pt idx="3">
                  <c:v>-1.8199575757575757</c:v>
                </c:pt>
                <c:pt idx="4">
                  <c:v>-1.2499272727272728</c:v>
                </c:pt>
                <c:pt idx="5">
                  <c:v>-0.67064848484848472</c:v>
                </c:pt>
                <c:pt idx="6">
                  <c:v>-0.10004242424242424</c:v>
                </c:pt>
                <c:pt idx="7">
                  <c:v>0.48310242424242422</c:v>
                </c:pt>
                <c:pt idx="8">
                  <c:v>1.0623818181818181</c:v>
                </c:pt>
                <c:pt idx="9">
                  <c:v>1.6436969696969694</c:v>
                </c:pt>
                <c:pt idx="10">
                  <c:v>2.2276000000000002</c:v>
                </c:pt>
                <c:pt idx="11">
                  <c:v>2.8148303030303032</c:v>
                </c:pt>
                <c:pt idx="12">
                  <c:v>3.4013212121212124</c:v>
                </c:pt>
                <c:pt idx="13">
                  <c:v>4.0005757575757572</c:v>
                </c:pt>
                <c:pt idx="14">
                  <c:v>4.5905818181818185</c:v>
                </c:pt>
                <c:pt idx="15">
                  <c:v>5.1861393939393938</c:v>
                </c:pt>
                <c:pt idx="16">
                  <c:v>5.7761454545454542</c:v>
                </c:pt>
                <c:pt idx="17">
                  <c:v>6.3643030303030299</c:v>
                </c:pt>
                <c:pt idx="18">
                  <c:v>6.9524848484848478</c:v>
                </c:pt>
                <c:pt idx="19">
                  <c:v>7.5350909090909086</c:v>
                </c:pt>
                <c:pt idx="20">
                  <c:v>8.1176969696969685</c:v>
                </c:pt>
                <c:pt idx="21">
                  <c:v>8.6966060606060616</c:v>
                </c:pt>
                <c:pt idx="22">
                  <c:v>9.268121212121212</c:v>
                </c:pt>
                <c:pt idx="23">
                  <c:v>9.8340606060606053</c:v>
                </c:pt>
                <c:pt idx="24">
                  <c:v>10.388909090909092</c:v>
                </c:pt>
                <c:pt idx="25">
                  <c:v>10.934545454545454</c:v>
                </c:pt>
                <c:pt idx="26">
                  <c:v>11.465333333333332</c:v>
                </c:pt>
                <c:pt idx="27">
                  <c:v>11.981393939393939</c:v>
                </c:pt>
                <c:pt idx="28">
                  <c:v>12.49369696969697</c:v>
                </c:pt>
                <c:pt idx="29">
                  <c:v>12.983818181818181</c:v>
                </c:pt>
                <c:pt idx="30">
                  <c:v>13.448060606060606</c:v>
                </c:pt>
                <c:pt idx="31">
                  <c:v>13.903090909090908</c:v>
                </c:pt>
                <c:pt idx="32">
                  <c:v>14.352484848484847</c:v>
                </c:pt>
                <c:pt idx="33">
                  <c:v>14.781575757575757</c:v>
                </c:pt>
                <c:pt idx="34">
                  <c:v>15.188484848484848</c:v>
                </c:pt>
                <c:pt idx="35">
                  <c:v>15.576909090909089</c:v>
                </c:pt>
                <c:pt idx="36">
                  <c:v>15.954242424242423</c:v>
                </c:pt>
                <c:pt idx="37">
                  <c:v>16.296363636363637</c:v>
                </c:pt>
                <c:pt idx="38">
                  <c:v>16.625636363636364</c:v>
                </c:pt>
                <c:pt idx="39">
                  <c:v>16.930787878787878</c:v>
                </c:pt>
                <c:pt idx="40">
                  <c:v>17.22672727272727</c:v>
                </c:pt>
                <c:pt idx="41">
                  <c:v>17.493030303030302</c:v>
                </c:pt>
                <c:pt idx="42">
                  <c:v>17.751999999999999</c:v>
                </c:pt>
                <c:pt idx="43">
                  <c:v>17.988727272727274</c:v>
                </c:pt>
                <c:pt idx="44">
                  <c:v>18.219939393939391</c:v>
                </c:pt>
                <c:pt idx="45">
                  <c:v>18.430787878787875</c:v>
                </c:pt>
                <c:pt idx="46">
                  <c:v>18.61569696969697</c:v>
                </c:pt>
                <c:pt idx="47">
                  <c:v>18.771090909090908</c:v>
                </c:pt>
                <c:pt idx="48">
                  <c:v>18.92642424242424</c:v>
                </c:pt>
                <c:pt idx="49">
                  <c:v>19.074424242424243</c:v>
                </c:pt>
                <c:pt idx="50">
                  <c:v>19.196484848484843</c:v>
                </c:pt>
                <c:pt idx="51">
                  <c:v>19.305575757575756</c:v>
                </c:pt>
                <c:pt idx="52">
                  <c:v>19.41660606060606</c:v>
                </c:pt>
                <c:pt idx="53">
                  <c:v>19.527575757575757</c:v>
                </c:pt>
                <c:pt idx="54">
                  <c:v>19.619999999999997</c:v>
                </c:pt>
                <c:pt idx="55">
                  <c:v>19.714363636363636</c:v>
                </c:pt>
                <c:pt idx="56">
                  <c:v>19.793878787878786</c:v>
                </c:pt>
                <c:pt idx="57">
                  <c:v>19.864181818181816</c:v>
                </c:pt>
                <c:pt idx="58">
                  <c:v>19.93812121212121</c:v>
                </c:pt>
                <c:pt idx="59">
                  <c:v>20.004727272727273</c:v>
                </c:pt>
                <c:pt idx="60">
                  <c:v>20.058363636363634</c:v>
                </c:pt>
                <c:pt idx="61">
                  <c:v>20.110181818181818</c:v>
                </c:pt>
                <c:pt idx="62">
                  <c:v>20.165636363636363</c:v>
                </c:pt>
                <c:pt idx="63">
                  <c:v>20.19890909090909</c:v>
                </c:pt>
                <c:pt idx="64">
                  <c:v>20.245151515151516</c:v>
                </c:pt>
                <c:pt idx="65">
                  <c:v>20.278484848484847</c:v>
                </c:pt>
                <c:pt idx="66">
                  <c:v>20.309939393939391</c:v>
                </c:pt>
                <c:pt idx="67">
                  <c:v>20.339515151515151</c:v>
                </c:pt>
                <c:pt idx="68">
                  <c:v>20.374666666666666</c:v>
                </c:pt>
                <c:pt idx="69">
                  <c:v>20.407939393939394</c:v>
                </c:pt>
                <c:pt idx="70">
                  <c:v>20.422727272727272</c:v>
                </c:pt>
                <c:pt idx="71">
                  <c:v>20.441212121212121</c:v>
                </c:pt>
                <c:pt idx="72">
                  <c:v>20.465272727272723</c:v>
                </c:pt>
                <c:pt idx="73">
                  <c:v>20.49672727272727</c:v>
                </c:pt>
                <c:pt idx="74">
                  <c:v>20.518909090909091</c:v>
                </c:pt>
                <c:pt idx="75">
                  <c:v>20.546666666666663</c:v>
                </c:pt>
                <c:pt idx="76">
                  <c:v>20.561454545454545</c:v>
                </c:pt>
                <c:pt idx="77">
                  <c:v>20.581818181818182</c:v>
                </c:pt>
                <c:pt idx="78">
                  <c:v>20.607696969696967</c:v>
                </c:pt>
                <c:pt idx="79">
                  <c:v>20.605818181818179</c:v>
                </c:pt>
                <c:pt idx="80">
                  <c:v>20.61690909090909</c:v>
                </c:pt>
                <c:pt idx="81">
                  <c:v>20.618787878787877</c:v>
                </c:pt>
                <c:pt idx="82">
                  <c:v>20.620606060606057</c:v>
                </c:pt>
                <c:pt idx="83">
                  <c:v>20.629878787878788</c:v>
                </c:pt>
                <c:pt idx="84">
                  <c:v>20.626181818181816</c:v>
                </c:pt>
                <c:pt idx="85">
                  <c:v>20.635454545454543</c:v>
                </c:pt>
                <c:pt idx="86">
                  <c:v>20.646545454545453</c:v>
                </c:pt>
                <c:pt idx="87">
                  <c:v>20.650242424242421</c:v>
                </c:pt>
                <c:pt idx="88">
                  <c:v>20.653939393939396</c:v>
                </c:pt>
                <c:pt idx="89">
                  <c:v>20.677999999999997</c:v>
                </c:pt>
                <c:pt idx="90">
                  <c:v>20.69830303030303</c:v>
                </c:pt>
                <c:pt idx="91">
                  <c:v>20.711272727272728</c:v>
                </c:pt>
                <c:pt idx="92">
                  <c:v>20.718666666666667</c:v>
                </c:pt>
                <c:pt idx="93">
                  <c:v>20.718666666666667</c:v>
                </c:pt>
                <c:pt idx="94">
                  <c:v>20.701999999999998</c:v>
                </c:pt>
                <c:pt idx="95">
                  <c:v>20.692787878787875</c:v>
                </c:pt>
                <c:pt idx="96">
                  <c:v>20.677999999999997</c:v>
                </c:pt>
                <c:pt idx="97">
                  <c:v>20.683515151515152</c:v>
                </c:pt>
                <c:pt idx="98">
                  <c:v>20.703878787878786</c:v>
                </c:pt>
                <c:pt idx="99">
                  <c:v>20.71678787878788</c:v>
                </c:pt>
                <c:pt idx="100">
                  <c:v>20.71678787878788</c:v>
                </c:pt>
                <c:pt idx="101">
                  <c:v>20.726060606060607</c:v>
                </c:pt>
                <c:pt idx="102">
                  <c:v>20.729757575757574</c:v>
                </c:pt>
                <c:pt idx="103">
                  <c:v>20.739030303030301</c:v>
                </c:pt>
                <c:pt idx="104">
                  <c:v>20.75751515151515</c:v>
                </c:pt>
                <c:pt idx="105">
                  <c:v>20.751939393939391</c:v>
                </c:pt>
                <c:pt idx="106">
                  <c:v>20.755636363636363</c:v>
                </c:pt>
                <c:pt idx="107">
                  <c:v>20.759333333333334</c:v>
                </c:pt>
                <c:pt idx="108">
                  <c:v>20.75751515151515</c:v>
                </c:pt>
                <c:pt idx="109">
                  <c:v>20.763030303030302</c:v>
                </c:pt>
                <c:pt idx="110">
                  <c:v>20.763030303030302</c:v>
                </c:pt>
                <c:pt idx="111">
                  <c:v>20.759333333333334</c:v>
                </c:pt>
                <c:pt idx="112">
                  <c:v>20.763030303030302</c:v>
                </c:pt>
                <c:pt idx="113">
                  <c:v>20.768606060606061</c:v>
                </c:pt>
                <c:pt idx="114">
                  <c:v>20.788969696969698</c:v>
                </c:pt>
                <c:pt idx="115">
                  <c:v>20.805575757575756</c:v>
                </c:pt>
                <c:pt idx="116">
                  <c:v>20.829636363636364</c:v>
                </c:pt>
                <c:pt idx="117">
                  <c:v>20.825939393939393</c:v>
                </c:pt>
                <c:pt idx="118">
                  <c:v>20.820363636363638</c:v>
                </c:pt>
                <c:pt idx="119">
                  <c:v>20.807454545454544</c:v>
                </c:pt>
                <c:pt idx="120">
                  <c:v>20.796363636363633</c:v>
                </c:pt>
                <c:pt idx="121">
                  <c:v>20.794484848484846</c:v>
                </c:pt>
                <c:pt idx="122">
                  <c:v>20.779696969696968</c:v>
                </c:pt>
                <c:pt idx="123">
                  <c:v>20.763030303030302</c:v>
                </c:pt>
                <c:pt idx="124">
                  <c:v>20.770424242424244</c:v>
                </c:pt>
                <c:pt idx="125">
                  <c:v>20.787090909090907</c:v>
                </c:pt>
                <c:pt idx="126">
                  <c:v>20.811151515151515</c:v>
                </c:pt>
                <c:pt idx="127">
                  <c:v>20.814848484848486</c:v>
                </c:pt>
                <c:pt idx="128">
                  <c:v>20.825939393939393</c:v>
                </c:pt>
                <c:pt idx="129">
                  <c:v>20.831454545454545</c:v>
                </c:pt>
                <c:pt idx="130">
                  <c:v>20.844424242424239</c:v>
                </c:pt>
                <c:pt idx="131">
                  <c:v>20.85</c:v>
                </c:pt>
                <c:pt idx="132">
                  <c:v>20.851818181818182</c:v>
                </c:pt>
                <c:pt idx="133">
                  <c:v>20.853696969696969</c:v>
                </c:pt>
                <c:pt idx="134">
                  <c:v>20.85</c:v>
                </c:pt>
                <c:pt idx="135">
                  <c:v>20.83521212121212</c:v>
                </c:pt>
                <c:pt idx="136">
                  <c:v>20.827757575757573</c:v>
                </c:pt>
                <c:pt idx="137">
                  <c:v>20.812969696969699</c:v>
                </c:pt>
                <c:pt idx="138">
                  <c:v>20.812969696969699</c:v>
                </c:pt>
                <c:pt idx="139">
                  <c:v>20.816666666666663</c:v>
                </c:pt>
                <c:pt idx="140">
                  <c:v>20.822242424242425</c:v>
                </c:pt>
                <c:pt idx="141">
                  <c:v>20.824060606060605</c:v>
                </c:pt>
                <c:pt idx="142">
                  <c:v>20.827757575757573</c:v>
                </c:pt>
                <c:pt idx="143">
                  <c:v>20.833333333333332</c:v>
                </c:pt>
                <c:pt idx="144">
                  <c:v>20.853696969696969</c:v>
                </c:pt>
                <c:pt idx="145">
                  <c:v>20.879575757575758</c:v>
                </c:pt>
                <c:pt idx="146">
                  <c:v>20.872181818181819</c:v>
                </c:pt>
                <c:pt idx="147">
                  <c:v>20.868484848484847</c:v>
                </c:pt>
                <c:pt idx="148">
                  <c:v>20.868484848484847</c:v>
                </c:pt>
                <c:pt idx="149">
                  <c:v>20.861090909090908</c:v>
                </c:pt>
                <c:pt idx="150">
                  <c:v>20.86478787878788</c:v>
                </c:pt>
                <c:pt idx="151">
                  <c:v>20.859212121212117</c:v>
                </c:pt>
                <c:pt idx="152">
                  <c:v>20.866606060606056</c:v>
                </c:pt>
                <c:pt idx="153">
                  <c:v>20.872181818181819</c:v>
                </c:pt>
                <c:pt idx="154">
                  <c:v>20.868484848484847</c:v>
                </c:pt>
                <c:pt idx="155">
                  <c:v>20.86478787878788</c:v>
                </c:pt>
                <c:pt idx="156">
                  <c:v>20.861090909090908</c:v>
                </c:pt>
                <c:pt idx="157">
                  <c:v>20.861090909090908</c:v>
                </c:pt>
                <c:pt idx="158">
                  <c:v>20.855515151515149</c:v>
                </c:pt>
                <c:pt idx="159">
                  <c:v>20.842606060606062</c:v>
                </c:pt>
                <c:pt idx="160">
                  <c:v>20.837030303030303</c:v>
                </c:pt>
                <c:pt idx="161">
                  <c:v>20.833333333333332</c:v>
                </c:pt>
                <c:pt idx="162">
                  <c:v>20.83521212121212</c:v>
                </c:pt>
                <c:pt idx="163">
                  <c:v>20.846303030303027</c:v>
                </c:pt>
                <c:pt idx="164">
                  <c:v>20.851818181818182</c:v>
                </c:pt>
                <c:pt idx="165">
                  <c:v>20.844424242424239</c:v>
                </c:pt>
                <c:pt idx="166">
                  <c:v>20.846303030303027</c:v>
                </c:pt>
                <c:pt idx="167">
                  <c:v>20.844424242424239</c:v>
                </c:pt>
                <c:pt idx="168">
                  <c:v>20.846303030303027</c:v>
                </c:pt>
                <c:pt idx="169">
                  <c:v>20.84812121212121</c:v>
                </c:pt>
                <c:pt idx="170">
                  <c:v>20.851818181818182</c:v>
                </c:pt>
                <c:pt idx="171">
                  <c:v>20.86478787878788</c:v>
                </c:pt>
                <c:pt idx="172">
                  <c:v>20.866606060606056</c:v>
                </c:pt>
                <c:pt idx="173">
                  <c:v>20.862909090909092</c:v>
                </c:pt>
                <c:pt idx="174">
                  <c:v>20.86478787878788</c:v>
                </c:pt>
                <c:pt idx="175">
                  <c:v>20.870303030303027</c:v>
                </c:pt>
                <c:pt idx="176">
                  <c:v>20.885090909090909</c:v>
                </c:pt>
                <c:pt idx="177">
                  <c:v>20.886969696969697</c:v>
                </c:pt>
                <c:pt idx="178">
                  <c:v>20.883272727272725</c:v>
                </c:pt>
                <c:pt idx="179">
                  <c:v>20.875878787878786</c:v>
                </c:pt>
                <c:pt idx="180">
                  <c:v>20.861090909090908</c:v>
                </c:pt>
                <c:pt idx="181">
                  <c:v>20.85</c:v>
                </c:pt>
                <c:pt idx="182">
                  <c:v>20.853696969696969</c:v>
                </c:pt>
                <c:pt idx="183">
                  <c:v>20.862909090909092</c:v>
                </c:pt>
                <c:pt idx="184">
                  <c:v>20.883272727272725</c:v>
                </c:pt>
                <c:pt idx="185">
                  <c:v>20.883272727272725</c:v>
                </c:pt>
                <c:pt idx="186">
                  <c:v>20.87769696969697</c:v>
                </c:pt>
                <c:pt idx="187">
                  <c:v>20.861090909090908</c:v>
                </c:pt>
                <c:pt idx="188">
                  <c:v>20.857393939393937</c:v>
                </c:pt>
                <c:pt idx="189">
                  <c:v>20.866606060606056</c:v>
                </c:pt>
                <c:pt idx="190">
                  <c:v>20.873999999999999</c:v>
                </c:pt>
                <c:pt idx="191">
                  <c:v>20.892545454545456</c:v>
                </c:pt>
                <c:pt idx="192">
                  <c:v>20.901757575757578</c:v>
                </c:pt>
                <c:pt idx="193">
                  <c:v>20.901757575757578</c:v>
                </c:pt>
                <c:pt idx="194">
                  <c:v>20.892545454545456</c:v>
                </c:pt>
                <c:pt idx="195">
                  <c:v>20.879575757575758</c:v>
                </c:pt>
                <c:pt idx="196">
                  <c:v>20.885090909090909</c:v>
                </c:pt>
                <c:pt idx="197">
                  <c:v>20.881393939393938</c:v>
                </c:pt>
                <c:pt idx="198">
                  <c:v>20.879575757575758</c:v>
                </c:pt>
                <c:pt idx="199">
                  <c:v>20.868484848484847</c:v>
                </c:pt>
                <c:pt idx="200">
                  <c:v>20.846303030303027</c:v>
                </c:pt>
                <c:pt idx="201">
                  <c:v>20.837030303030303</c:v>
                </c:pt>
                <c:pt idx="202">
                  <c:v>20.827757575757573</c:v>
                </c:pt>
                <c:pt idx="203">
                  <c:v>20.833333333333332</c:v>
                </c:pt>
                <c:pt idx="204">
                  <c:v>20.838909090909091</c:v>
                </c:pt>
                <c:pt idx="205">
                  <c:v>20.855515151515149</c:v>
                </c:pt>
                <c:pt idx="206">
                  <c:v>20.861090909090908</c:v>
                </c:pt>
                <c:pt idx="207">
                  <c:v>20.86478787878788</c:v>
                </c:pt>
                <c:pt idx="208">
                  <c:v>20.857393939393937</c:v>
                </c:pt>
                <c:pt idx="209">
                  <c:v>20.857393939393937</c:v>
                </c:pt>
                <c:pt idx="210">
                  <c:v>20.862909090909092</c:v>
                </c:pt>
                <c:pt idx="211">
                  <c:v>20.859212121212117</c:v>
                </c:pt>
                <c:pt idx="212">
                  <c:v>20.842606060606062</c:v>
                </c:pt>
                <c:pt idx="213">
                  <c:v>20.809272727272727</c:v>
                </c:pt>
                <c:pt idx="214">
                  <c:v>20.809272727272727</c:v>
                </c:pt>
                <c:pt idx="215">
                  <c:v>20.822242424242425</c:v>
                </c:pt>
                <c:pt idx="216">
                  <c:v>20.831454545454545</c:v>
                </c:pt>
                <c:pt idx="217">
                  <c:v>20.818545454545454</c:v>
                </c:pt>
                <c:pt idx="218">
                  <c:v>20.825939393939393</c:v>
                </c:pt>
                <c:pt idx="219">
                  <c:v>20.825939393939393</c:v>
                </c:pt>
                <c:pt idx="220">
                  <c:v>20.822242424242425</c:v>
                </c:pt>
                <c:pt idx="221">
                  <c:v>20.831454545454545</c:v>
                </c:pt>
                <c:pt idx="222">
                  <c:v>20.840727272727271</c:v>
                </c:pt>
                <c:pt idx="223">
                  <c:v>20.829636363636364</c:v>
                </c:pt>
                <c:pt idx="224">
                  <c:v>20.820363636363638</c:v>
                </c:pt>
                <c:pt idx="225">
                  <c:v>20.807454545454544</c:v>
                </c:pt>
                <c:pt idx="226">
                  <c:v>20.807454545454544</c:v>
                </c:pt>
                <c:pt idx="227">
                  <c:v>20.820363636363638</c:v>
                </c:pt>
                <c:pt idx="228">
                  <c:v>20.827757575757573</c:v>
                </c:pt>
                <c:pt idx="229">
                  <c:v>20.829636363636364</c:v>
                </c:pt>
                <c:pt idx="230">
                  <c:v>20.83521212121212</c:v>
                </c:pt>
                <c:pt idx="231">
                  <c:v>20.827757575757573</c:v>
                </c:pt>
                <c:pt idx="232">
                  <c:v>20.824060606060605</c:v>
                </c:pt>
                <c:pt idx="233">
                  <c:v>20.829636363636364</c:v>
                </c:pt>
                <c:pt idx="234">
                  <c:v>20.842606060606062</c:v>
                </c:pt>
                <c:pt idx="235">
                  <c:v>20.853696969696969</c:v>
                </c:pt>
                <c:pt idx="236">
                  <c:v>20.866606060606056</c:v>
                </c:pt>
                <c:pt idx="237">
                  <c:v>20.868484848484847</c:v>
                </c:pt>
                <c:pt idx="238">
                  <c:v>20.86478787878788</c:v>
                </c:pt>
                <c:pt idx="239">
                  <c:v>20.868484848484847</c:v>
                </c:pt>
                <c:pt idx="240">
                  <c:v>20.870303030303027</c:v>
                </c:pt>
                <c:pt idx="241">
                  <c:v>20.862909090909092</c:v>
                </c:pt>
                <c:pt idx="242">
                  <c:v>20.840727272727271</c:v>
                </c:pt>
                <c:pt idx="243">
                  <c:v>20.84812121212121</c:v>
                </c:pt>
                <c:pt idx="244">
                  <c:v>20.851818181818182</c:v>
                </c:pt>
                <c:pt idx="245">
                  <c:v>20.857393939393937</c:v>
                </c:pt>
                <c:pt idx="246">
                  <c:v>20.868484848484847</c:v>
                </c:pt>
                <c:pt idx="247">
                  <c:v>20.853696969696969</c:v>
                </c:pt>
                <c:pt idx="248">
                  <c:v>20.851818181818182</c:v>
                </c:pt>
                <c:pt idx="249">
                  <c:v>20.842606060606062</c:v>
                </c:pt>
                <c:pt idx="250">
                  <c:v>20.838909090909091</c:v>
                </c:pt>
                <c:pt idx="251">
                  <c:v>20.838909090909091</c:v>
                </c:pt>
                <c:pt idx="252">
                  <c:v>20.837030303030303</c:v>
                </c:pt>
                <c:pt idx="253">
                  <c:v>20.85</c:v>
                </c:pt>
                <c:pt idx="254">
                  <c:v>20.853696969696969</c:v>
                </c:pt>
                <c:pt idx="255">
                  <c:v>20.862909090909092</c:v>
                </c:pt>
                <c:pt idx="256">
                  <c:v>20.883272727272725</c:v>
                </c:pt>
                <c:pt idx="257">
                  <c:v>20.898060606060604</c:v>
                </c:pt>
                <c:pt idx="258">
                  <c:v>20.894363636363636</c:v>
                </c:pt>
                <c:pt idx="259">
                  <c:v>20.883272727272725</c:v>
                </c:pt>
                <c:pt idx="260">
                  <c:v>20.899939393939391</c:v>
                </c:pt>
                <c:pt idx="261">
                  <c:v>20.912848484848485</c:v>
                </c:pt>
                <c:pt idx="262">
                  <c:v>20.922121212121212</c:v>
                </c:pt>
                <c:pt idx="263">
                  <c:v>20.929515151515151</c:v>
                </c:pt>
                <c:pt idx="264">
                  <c:v>20.935030303030302</c:v>
                </c:pt>
                <c:pt idx="265">
                  <c:v>20.933212121212119</c:v>
                </c:pt>
                <c:pt idx="266">
                  <c:v>20.911030303030302</c:v>
                </c:pt>
                <c:pt idx="267">
                  <c:v>20.898060606060604</c:v>
                </c:pt>
                <c:pt idx="268">
                  <c:v>20.885090909090909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5F-4AF7-8138-26287ACBD599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[2]y02au!$AG$11:$AG$500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</c:numCache>
            </c:numRef>
          </c:xVal>
          <c:yVal>
            <c:numRef>
              <c:f>[2]y02au!$AL$11:$AL$500</c:f>
              <c:numCache>
                <c:formatCode>General</c:formatCode>
                <c:ptCount val="490"/>
                <c:pt idx="0">
                  <c:v>20.861090909090908</c:v>
                </c:pt>
                <c:pt idx="1">
                  <c:v>20.862909090909092</c:v>
                </c:pt>
                <c:pt idx="2">
                  <c:v>20.861090909090908</c:v>
                </c:pt>
                <c:pt idx="3">
                  <c:v>20.855515151515149</c:v>
                </c:pt>
                <c:pt idx="4">
                  <c:v>20.853696969696969</c:v>
                </c:pt>
                <c:pt idx="5">
                  <c:v>20.853696969696969</c:v>
                </c:pt>
                <c:pt idx="6">
                  <c:v>20.838909090909091</c:v>
                </c:pt>
                <c:pt idx="7">
                  <c:v>20.831454545454545</c:v>
                </c:pt>
                <c:pt idx="8">
                  <c:v>20.827757575757573</c:v>
                </c:pt>
                <c:pt idx="9">
                  <c:v>20.833333333333332</c:v>
                </c:pt>
                <c:pt idx="10">
                  <c:v>20.816666666666663</c:v>
                </c:pt>
                <c:pt idx="11">
                  <c:v>20.803757575757576</c:v>
                </c:pt>
                <c:pt idx="12">
                  <c:v>20.803757575757576</c:v>
                </c:pt>
                <c:pt idx="13">
                  <c:v>20.800060606060608</c:v>
                </c:pt>
                <c:pt idx="14">
                  <c:v>20.825939393939393</c:v>
                </c:pt>
                <c:pt idx="15">
                  <c:v>20.833333333333332</c:v>
                </c:pt>
                <c:pt idx="16">
                  <c:v>20.822242424242425</c:v>
                </c:pt>
                <c:pt idx="17">
                  <c:v>20.820363636363638</c:v>
                </c:pt>
                <c:pt idx="18">
                  <c:v>20.809272727272727</c:v>
                </c:pt>
                <c:pt idx="19">
                  <c:v>20.811151515151515</c:v>
                </c:pt>
                <c:pt idx="20">
                  <c:v>20.816666666666663</c:v>
                </c:pt>
                <c:pt idx="21">
                  <c:v>20.822242424242425</c:v>
                </c:pt>
                <c:pt idx="22">
                  <c:v>20.811151515151515</c:v>
                </c:pt>
                <c:pt idx="23">
                  <c:v>20.820363636363638</c:v>
                </c:pt>
                <c:pt idx="24">
                  <c:v>20.829636363636364</c:v>
                </c:pt>
                <c:pt idx="25">
                  <c:v>20.837030303030303</c:v>
                </c:pt>
                <c:pt idx="26">
                  <c:v>20.829636363636364</c:v>
                </c:pt>
                <c:pt idx="27">
                  <c:v>20.809272727272727</c:v>
                </c:pt>
                <c:pt idx="28">
                  <c:v>20.812969696969699</c:v>
                </c:pt>
                <c:pt idx="29">
                  <c:v>20.814848484848486</c:v>
                </c:pt>
                <c:pt idx="30">
                  <c:v>20.820363636363638</c:v>
                </c:pt>
                <c:pt idx="31">
                  <c:v>20.827757575757573</c:v>
                </c:pt>
                <c:pt idx="32">
                  <c:v>20.825939393939393</c:v>
                </c:pt>
                <c:pt idx="33">
                  <c:v>20.837030303030303</c:v>
                </c:pt>
                <c:pt idx="34">
                  <c:v>20.833333333333332</c:v>
                </c:pt>
                <c:pt idx="35">
                  <c:v>20.83521212121212</c:v>
                </c:pt>
                <c:pt idx="36">
                  <c:v>20.831454545454545</c:v>
                </c:pt>
                <c:pt idx="37">
                  <c:v>20.837030303030303</c:v>
                </c:pt>
                <c:pt idx="38">
                  <c:v>20.85</c:v>
                </c:pt>
                <c:pt idx="39">
                  <c:v>20.83521212121212</c:v>
                </c:pt>
                <c:pt idx="40">
                  <c:v>20.822242424242425</c:v>
                </c:pt>
                <c:pt idx="41">
                  <c:v>20.816666666666663</c:v>
                </c:pt>
                <c:pt idx="42">
                  <c:v>20.812969696969699</c:v>
                </c:pt>
                <c:pt idx="43">
                  <c:v>20.809272727272727</c:v>
                </c:pt>
                <c:pt idx="44">
                  <c:v>20.818545454545454</c:v>
                </c:pt>
                <c:pt idx="45">
                  <c:v>20.822242424242425</c:v>
                </c:pt>
                <c:pt idx="46">
                  <c:v>20.812969696969699</c:v>
                </c:pt>
                <c:pt idx="47">
                  <c:v>20.807454545454544</c:v>
                </c:pt>
                <c:pt idx="48">
                  <c:v>20.811151515151515</c:v>
                </c:pt>
                <c:pt idx="49">
                  <c:v>20.801878787878785</c:v>
                </c:pt>
                <c:pt idx="50">
                  <c:v>20.807454545454544</c:v>
                </c:pt>
                <c:pt idx="51">
                  <c:v>20.805575757575756</c:v>
                </c:pt>
                <c:pt idx="52">
                  <c:v>20.809272727272727</c:v>
                </c:pt>
                <c:pt idx="53">
                  <c:v>20.820363636363638</c:v>
                </c:pt>
                <c:pt idx="54">
                  <c:v>20.816666666666663</c:v>
                </c:pt>
                <c:pt idx="55">
                  <c:v>20.807454545454544</c:v>
                </c:pt>
                <c:pt idx="56">
                  <c:v>20.785272727272726</c:v>
                </c:pt>
                <c:pt idx="57">
                  <c:v>20.777818181818184</c:v>
                </c:pt>
                <c:pt idx="58">
                  <c:v>20.75751515151515</c:v>
                </c:pt>
                <c:pt idx="59">
                  <c:v>20.748242424242424</c:v>
                </c:pt>
                <c:pt idx="60">
                  <c:v>20.764909090909086</c:v>
                </c:pt>
                <c:pt idx="61">
                  <c:v>20.774121212121209</c:v>
                </c:pt>
                <c:pt idx="62">
                  <c:v>20.764909090909086</c:v>
                </c:pt>
                <c:pt idx="63">
                  <c:v>20.770424242424244</c:v>
                </c:pt>
                <c:pt idx="64">
                  <c:v>20.779696969696968</c:v>
                </c:pt>
                <c:pt idx="65">
                  <c:v>20.792666666666666</c:v>
                </c:pt>
                <c:pt idx="66">
                  <c:v>20.822242424242425</c:v>
                </c:pt>
                <c:pt idx="67">
                  <c:v>20.842606060606062</c:v>
                </c:pt>
                <c:pt idx="68">
                  <c:v>20.846303030303027</c:v>
                </c:pt>
                <c:pt idx="69">
                  <c:v>20.859212121212117</c:v>
                </c:pt>
                <c:pt idx="70">
                  <c:v>20.86478787878788</c:v>
                </c:pt>
                <c:pt idx="71">
                  <c:v>20.879575757575758</c:v>
                </c:pt>
                <c:pt idx="72">
                  <c:v>20.883272727272725</c:v>
                </c:pt>
                <c:pt idx="73">
                  <c:v>20.87769696969697</c:v>
                </c:pt>
                <c:pt idx="74">
                  <c:v>20.866606060606056</c:v>
                </c:pt>
                <c:pt idx="75">
                  <c:v>20.844424242424239</c:v>
                </c:pt>
                <c:pt idx="76">
                  <c:v>20.838909090909091</c:v>
                </c:pt>
                <c:pt idx="77">
                  <c:v>20.838909090909091</c:v>
                </c:pt>
                <c:pt idx="78">
                  <c:v>20.846303030303027</c:v>
                </c:pt>
                <c:pt idx="79">
                  <c:v>20.846303030303027</c:v>
                </c:pt>
                <c:pt idx="80">
                  <c:v>20.837030303030303</c:v>
                </c:pt>
                <c:pt idx="81">
                  <c:v>20.827757575757573</c:v>
                </c:pt>
                <c:pt idx="82">
                  <c:v>20.811151515151515</c:v>
                </c:pt>
                <c:pt idx="83">
                  <c:v>20.812969696969699</c:v>
                </c:pt>
                <c:pt idx="84">
                  <c:v>20.805575757575756</c:v>
                </c:pt>
                <c:pt idx="85">
                  <c:v>20.807454545454544</c:v>
                </c:pt>
                <c:pt idx="86">
                  <c:v>20.814848484848486</c:v>
                </c:pt>
                <c:pt idx="87">
                  <c:v>20.805575757575756</c:v>
                </c:pt>
                <c:pt idx="88">
                  <c:v>20.812969696969699</c:v>
                </c:pt>
                <c:pt idx="89">
                  <c:v>20.814848484848486</c:v>
                </c:pt>
                <c:pt idx="90">
                  <c:v>20.812969696969699</c:v>
                </c:pt>
                <c:pt idx="91">
                  <c:v>20.801878787878785</c:v>
                </c:pt>
                <c:pt idx="92">
                  <c:v>20.803757575757576</c:v>
                </c:pt>
                <c:pt idx="93">
                  <c:v>20.807454545454544</c:v>
                </c:pt>
                <c:pt idx="94">
                  <c:v>20.787090909090907</c:v>
                </c:pt>
                <c:pt idx="95">
                  <c:v>20.790787878787878</c:v>
                </c:pt>
                <c:pt idx="96">
                  <c:v>20.779696969696968</c:v>
                </c:pt>
                <c:pt idx="97">
                  <c:v>20.764909090909086</c:v>
                </c:pt>
                <c:pt idx="98">
                  <c:v>20.755636363636363</c:v>
                </c:pt>
                <c:pt idx="99">
                  <c:v>20.764909090909086</c:v>
                </c:pt>
                <c:pt idx="100">
                  <c:v>20.768606060606061</c:v>
                </c:pt>
                <c:pt idx="101">
                  <c:v>20.770424242424244</c:v>
                </c:pt>
                <c:pt idx="102">
                  <c:v>20.75751515151515</c:v>
                </c:pt>
                <c:pt idx="103">
                  <c:v>20.753818181818179</c:v>
                </c:pt>
                <c:pt idx="104">
                  <c:v>20.737151515151513</c:v>
                </c:pt>
                <c:pt idx="105">
                  <c:v>20.740848484848485</c:v>
                </c:pt>
                <c:pt idx="106">
                  <c:v>20.744545454545452</c:v>
                </c:pt>
                <c:pt idx="107">
                  <c:v>20.750121212121211</c:v>
                </c:pt>
                <c:pt idx="108">
                  <c:v>20.76672727272727</c:v>
                </c:pt>
                <c:pt idx="109">
                  <c:v>20.783393939393939</c:v>
                </c:pt>
                <c:pt idx="110">
                  <c:v>20.796363636363633</c:v>
                </c:pt>
                <c:pt idx="111">
                  <c:v>20.776</c:v>
                </c:pt>
                <c:pt idx="112">
                  <c:v>20.776</c:v>
                </c:pt>
                <c:pt idx="113">
                  <c:v>20.776</c:v>
                </c:pt>
                <c:pt idx="114">
                  <c:v>20.779696969696968</c:v>
                </c:pt>
                <c:pt idx="115">
                  <c:v>20.788969696969698</c:v>
                </c:pt>
                <c:pt idx="116">
                  <c:v>20.796363636363633</c:v>
                </c:pt>
                <c:pt idx="117">
                  <c:v>20.801878787878785</c:v>
                </c:pt>
                <c:pt idx="118">
                  <c:v>20.805575757575756</c:v>
                </c:pt>
                <c:pt idx="119">
                  <c:v>20.811151515151515</c:v>
                </c:pt>
                <c:pt idx="120">
                  <c:v>20.812969696969699</c:v>
                </c:pt>
                <c:pt idx="121">
                  <c:v>20.831454545454545</c:v>
                </c:pt>
                <c:pt idx="122">
                  <c:v>20.840727272727271</c:v>
                </c:pt>
                <c:pt idx="123">
                  <c:v>20.83521212121212</c:v>
                </c:pt>
                <c:pt idx="124">
                  <c:v>20.838909090909091</c:v>
                </c:pt>
                <c:pt idx="125">
                  <c:v>20.840727272727271</c:v>
                </c:pt>
                <c:pt idx="126">
                  <c:v>20.833333333333332</c:v>
                </c:pt>
                <c:pt idx="127">
                  <c:v>20.809272727272727</c:v>
                </c:pt>
                <c:pt idx="128">
                  <c:v>20.785272727272726</c:v>
                </c:pt>
                <c:pt idx="129">
                  <c:v>20.776</c:v>
                </c:pt>
                <c:pt idx="130">
                  <c:v>20.755636363636363</c:v>
                </c:pt>
                <c:pt idx="131">
                  <c:v>20.742727272727269</c:v>
                </c:pt>
                <c:pt idx="132">
                  <c:v>20.724181818181815</c:v>
                </c:pt>
                <c:pt idx="133">
                  <c:v>20.714969696969696</c:v>
                </c:pt>
                <c:pt idx="134">
                  <c:v>20.714969696969696</c:v>
                </c:pt>
                <c:pt idx="135">
                  <c:v>20.711272727272728</c:v>
                </c:pt>
                <c:pt idx="136">
                  <c:v>20.711272727272728</c:v>
                </c:pt>
                <c:pt idx="137">
                  <c:v>20.69830303030303</c:v>
                </c:pt>
                <c:pt idx="138">
                  <c:v>20.694606060606063</c:v>
                </c:pt>
                <c:pt idx="139">
                  <c:v>20.679818181818181</c:v>
                </c:pt>
                <c:pt idx="140">
                  <c:v>20.663151515151512</c:v>
                </c:pt>
                <c:pt idx="141">
                  <c:v>20.646545454545453</c:v>
                </c:pt>
                <c:pt idx="142">
                  <c:v>20.633575757575755</c:v>
                </c:pt>
                <c:pt idx="143">
                  <c:v>20.624363636363636</c:v>
                </c:pt>
                <c:pt idx="144">
                  <c:v>20.620606060606057</c:v>
                </c:pt>
                <c:pt idx="145">
                  <c:v>20.631757575757575</c:v>
                </c:pt>
                <c:pt idx="146">
                  <c:v>20.640969696969695</c:v>
                </c:pt>
                <c:pt idx="147">
                  <c:v>20.639151515151514</c:v>
                </c:pt>
                <c:pt idx="148">
                  <c:v>20.629878787878788</c:v>
                </c:pt>
                <c:pt idx="149">
                  <c:v>20.626181818181816</c:v>
                </c:pt>
                <c:pt idx="150">
                  <c:v>20.626181818181816</c:v>
                </c:pt>
                <c:pt idx="151">
                  <c:v>20.626181818181816</c:v>
                </c:pt>
                <c:pt idx="152">
                  <c:v>20.620606060606057</c:v>
                </c:pt>
                <c:pt idx="153">
                  <c:v>20.618787878787877</c:v>
                </c:pt>
                <c:pt idx="154">
                  <c:v>20.618787878787877</c:v>
                </c:pt>
                <c:pt idx="155">
                  <c:v>20.61690909090909</c:v>
                </c:pt>
                <c:pt idx="156">
                  <c:v>20.611393939393935</c:v>
                </c:pt>
                <c:pt idx="157">
                  <c:v>20.583636363636362</c:v>
                </c:pt>
                <c:pt idx="158">
                  <c:v>20.546666666666663</c:v>
                </c:pt>
                <c:pt idx="159">
                  <c:v>20.52630303030303</c:v>
                </c:pt>
                <c:pt idx="160">
                  <c:v>20.52630303030303</c:v>
                </c:pt>
                <c:pt idx="161">
                  <c:v>20.513333333333332</c:v>
                </c:pt>
                <c:pt idx="162">
                  <c:v>20.515212121212119</c:v>
                </c:pt>
                <c:pt idx="163">
                  <c:v>20.5170303030303</c:v>
                </c:pt>
                <c:pt idx="164">
                  <c:v>20.513333333333332</c:v>
                </c:pt>
                <c:pt idx="165">
                  <c:v>20.513333333333332</c:v>
                </c:pt>
                <c:pt idx="166">
                  <c:v>20.505939393939393</c:v>
                </c:pt>
                <c:pt idx="167">
                  <c:v>20.485636363636363</c:v>
                </c:pt>
                <c:pt idx="168">
                  <c:v>20.463393939393939</c:v>
                </c:pt>
                <c:pt idx="169">
                  <c:v>20.44860606060606</c:v>
                </c:pt>
                <c:pt idx="170">
                  <c:v>20.467151515151514</c:v>
                </c:pt>
                <c:pt idx="171">
                  <c:v>20.465272727272723</c:v>
                </c:pt>
                <c:pt idx="172">
                  <c:v>20.461575757575758</c:v>
                </c:pt>
                <c:pt idx="173">
                  <c:v>20.456</c:v>
                </c:pt>
                <c:pt idx="174">
                  <c:v>20.443090909090909</c:v>
                </c:pt>
                <c:pt idx="175">
                  <c:v>20.426424242424243</c:v>
                </c:pt>
                <c:pt idx="176">
                  <c:v>20.383878787878785</c:v>
                </c:pt>
                <c:pt idx="177">
                  <c:v>20.354303030303033</c:v>
                </c:pt>
                <c:pt idx="178">
                  <c:v>20.332121212121212</c:v>
                </c:pt>
                <c:pt idx="179">
                  <c:v>20.293272727272726</c:v>
                </c:pt>
                <c:pt idx="180">
                  <c:v>20.271090909090908</c:v>
                </c:pt>
                <c:pt idx="181">
                  <c:v>20.239636363636361</c:v>
                </c:pt>
                <c:pt idx="182">
                  <c:v>20.193393939393939</c:v>
                </c:pt>
                <c:pt idx="183">
                  <c:v>20.139757575757574</c:v>
                </c:pt>
                <c:pt idx="184">
                  <c:v>20.087939393939394</c:v>
                </c:pt>
                <c:pt idx="185">
                  <c:v>20.038</c:v>
                </c:pt>
                <c:pt idx="186">
                  <c:v>19.999212121212118</c:v>
                </c:pt>
                <c:pt idx="187">
                  <c:v>19.949272727272724</c:v>
                </c:pt>
                <c:pt idx="188">
                  <c:v>19.884484848484846</c:v>
                </c:pt>
                <c:pt idx="189">
                  <c:v>19.827151515151513</c:v>
                </c:pt>
                <c:pt idx="190">
                  <c:v>19.75872727272727</c:v>
                </c:pt>
                <c:pt idx="191">
                  <c:v>19.688484848484848</c:v>
                </c:pt>
                <c:pt idx="192">
                  <c:v>19.61630303030303</c:v>
                </c:pt>
                <c:pt idx="193">
                  <c:v>19.557151515151514</c:v>
                </c:pt>
                <c:pt idx="194">
                  <c:v>19.516424242424243</c:v>
                </c:pt>
                <c:pt idx="195">
                  <c:v>19.460969696969695</c:v>
                </c:pt>
                <c:pt idx="196">
                  <c:v>19.401757575757575</c:v>
                </c:pt>
                <c:pt idx="197">
                  <c:v>19.318545454545454</c:v>
                </c:pt>
                <c:pt idx="198">
                  <c:v>19.222363636363635</c:v>
                </c:pt>
                <c:pt idx="199">
                  <c:v>19.116969696969694</c:v>
                </c:pt>
                <c:pt idx="200">
                  <c:v>19.000424242424238</c:v>
                </c:pt>
                <c:pt idx="201">
                  <c:v>18.883878787878785</c:v>
                </c:pt>
                <c:pt idx="202">
                  <c:v>18.77478787878788</c:v>
                </c:pt>
                <c:pt idx="203">
                  <c:v>18.667515151515151</c:v>
                </c:pt>
                <c:pt idx="204">
                  <c:v>18.552848484848486</c:v>
                </c:pt>
                <c:pt idx="205">
                  <c:v>18.43448484848485</c:v>
                </c:pt>
                <c:pt idx="206">
                  <c:v>18.314242424242423</c:v>
                </c:pt>
                <c:pt idx="207">
                  <c:v>18.18660606060606</c:v>
                </c:pt>
                <c:pt idx="208">
                  <c:v>18.053454545454546</c:v>
                </c:pt>
                <c:pt idx="209">
                  <c:v>17.890727272727268</c:v>
                </c:pt>
                <c:pt idx="210">
                  <c:v>17.724242424242423</c:v>
                </c:pt>
                <c:pt idx="211">
                  <c:v>17.554060606060606</c:v>
                </c:pt>
                <c:pt idx="212">
                  <c:v>17.380242424242422</c:v>
                </c:pt>
                <c:pt idx="213">
                  <c:v>17.204545454545453</c:v>
                </c:pt>
                <c:pt idx="214">
                  <c:v>17.012181818181819</c:v>
                </c:pt>
                <c:pt idx="215">
                  <c:v>16.816121212121214</c:v>
                </c:pt>
                <c:pt idx="216">
                  <c:v>16.590484848484849</c:v>
                </c:pt>
                <c:pt idx="217">
                  <c:v>16.351878787878785</c:v>
                </c:pt>
                <c:pt idx="218">
                  <c:v>16.115151515151513</c:v>
                </c:pt>
                <c:pt idx="219">
                  <c:v>15.865454545454543</c:v>
                </c:pt>
                <c:pt idx="220">
                  <c:v>15.613878787878788</c:v>
                </c:pt>
                <c:pt idx="221">
                  <c:v>15.347575757575758</c:v>
                </c:pt>
                <c:pt idx="222">
                  <c:v>15.071999999999999</c:v>
                </c:pt>
                <c:pt idx="223">
                  <c:v>14.770484848484848</c:v>
                </c:pt>
                <c:pt idx="224">
                  <c:v>14.461636363636362</c:v>
                </c:pt>
                <c:pt idx="225">
                  <c:v>14.147212121212121</c:v>
                </c:pt>
                <c:pt idx="226">
                  <c:v>13.814303030303028</c:v>
                </c:pt>
                <c:pt idx="227">
                  <c:v>13.466545454545455</c:v>
                </c:pt>
                <c:pt idx="228">
                  <c:v>13.105939393939394</c:v>
                </c:pt>
                <c:pt idx="229">
                  <c:v>12.72490909090909</c:v>
                </c:pt>
                <c:pt idx="230">
                  <c:v>12.345757575757574</c:v>
                </c:pt>
                <c:pt idx="231">
                  <c:v>11.946242424242426</c:v>
                </c:pt>
                <c:pt idx="232">
                  <c:v>11.54860606060606</c:v>
                </c:pt>
                <c:pt idx="233">
                  <c:v>11.138</c:v>
                </c:pt>
                <c:pt idx="234">
                  <c:v>10.710727272727272</c:v>
                </c:pt>
                <c:pt idx="235">
                  <c:v>10.283515151515152</c:v>
                </c:pt>
                <c:pt idx="236">
                  <c:v>9.8451515151515157</c:v>
                </c:pt>
                <c:pt idx="237">
                  <c:v>9.3919999999999995</c:v>
                </c:pt>
                <c:pt idx="238">
                  <c:v>8.9351515151515137</c:v>
                </c:pt>
                <c:pt idx="239">
                  <c:v>8.4727878787878783</c:v>
                </c:pt>
                <c:pt idx="240">
                  <c:v>8.0030303030303038</c:v>
                </c:pt>
                <c:pt idx="241">
                  <c:v>7.5221212121212107</c:v>
                </c:pt>
                <c:pt idx="242">
                  <c:v>7.0430909090909095</c:v>
                </c:pt>
                <c:pt idx="243">
                  <c:v>6.5566666666666675</c:v>
                </c:pt>
                <c:pt idx="244">
                  <c:v>6.0683636363636362</c:v>
                </c:pt>
                <c:pt idx="245">
                  <c:v>5.5782424242424238</c:v>
                </c:pt>
                <c:pt idx="246">
                  <c:v>5.0770181818181817</c:v>
                </c:pt>
                <c:pt idx="247">
                  <c:v>4.575787878787879</c:v>
                </c:pt>
                <c:pt idx="248">
                  <c:v>4.0708606060606058</c:v>
                </c:pt>
                <c:pt idx="249">
                  <c:v>3.5696303030303032</c:v>
                </c:pt>
                <c:pt idx="250">
                  <c:v>3.0647030303030305</c:v>
                </c:pt>
                <c:pt idx="251">
                  <c:v>2.56070303030303</c:v>
                </c:pt>
                <c:pt idx="252">
                  <c:v>2.0535575757575755</c:v>
                </c:pt>
                <c:pt idx="253">
                  <c:v>1.5543636363636364</c:v>
                </c:pt>
                <c:pt idx="254">
                  <c:v>1.0516545454545454</c:v>
                </c:pt>
                <c:pt idx="255">
                  <c:v>0.55782424242424244</c:v>
                </c:pt>
                <c:pt idx="256">
                  <c:v>6.5492727272727272E-2</c:v>
                </c:pt>
                <c:pt idx="257">
                  <c:v>-0.42539636363636363</c:v>
                </c:pt>
                <c:pt idx="258">
                  <c:v>-0.91571515151515159</c:v>
                </c:pt>
                <c:pt idx="259">
                  <c:v>-1.4065818181818182</c:v>
                </c:pt>
                <c:pt idx="260">
                  <c:v>-1.9039272727272725</c:v>
                </c:pt>
                <c:pt idx="261">
                  <c:v>-2.3907272727272728</c:v>
                </c:pt>
                <c:pt idx="262">
                  <c:v>-2.8836363636363638</c:v>
                </c:pt>
                <c:pt idx="263">
                  <c:v>-3.3643333333333332</c:v>
                </c:pt>
                <c:pt idx="264">
                  <c:v>-3.8544606060606053</c:v>
                </c:pt>
                <c:pt idx="265">
                  <c:v>-4.346442424242424</c:v>
                </c:pt>
                <c:pt idx="266">
                  <c:v>-4.8365757575757575</c:v>
                </c:pt>
                <c:pt idx="267">
                  <c:v>-5.3285515151515144</c:v>
                </c:pt>
                <c:pt idx="268">
                  <c:v>-5.8223818181818183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5F-4AF7-8138-26287ACBD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169664"/>
        <c:axId val="130830336"/>
      </c:scatterChart>
      <c:valAx>
        <c:axId val="12916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0830336"/>
        <c:crosses val="autoZero"/>
        <c:crossBetween val="midCat"/>
      </c:valAx>
      <c:valAx>
        <c:axId val="13083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9169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[2]y02au!$AV$10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[2]y02au!$AQ$11:$AQ$398</c:f>
              <c:numCache>
                <c:formatCode>General</c:formatCode>
                <c:ptCount val="388"/>
                <c:pt idx="0">
                  <c:v>1.2449600000000001</c:v>
                </c:pt>
                <c:pt idx="1">
                  <c:v>1.23993</c:v>
                </c:pt>
                <c:pt idx="2">
                  <c:v>1.23489</c:v>
                </c:pt>
                <c:pt idx="3">
                  <c:v>1.22986</c:v>
                </c:pt>
                <c:pt idx="4">
                  <c:v>1.22482</c:v>
                </c:pt>
                <c:pt idx="5">
                  <c:v>1.2197899999999999</c:v>
                </c:pt>
                <c:pt idx="6">
                  <c:v>1.21475</c:v>
                </c:pt>
                <c:pt idx="7">
                  <c:v>1.2097199999999999</c:v>
                </c:pt>
                <c:pt idx="8">
                  <c:v>1.20468</c:v>
                </c:pt>
                <c:pt idx="9">
                  <c:v>1.1996500000000001</c:v>
                </c:pt>
                <c:pt idx="10">
                  <c:v>1.1946099999999999</c:v>
                </c:pt>
                <c:pt idx="11">
                  <c:v>1.1895800000000001</c:v>
                </c:pt>
                <c:pt idx="12">
                  <c:v>1.1845399999999999</c:v>
                </c:pt>
                <c:pt idx="13">
                  <c:v>1.1795</c:v>
                </c:pt>
                <c:pt idx="14">
                  <c:v>1.1744699999999999</c:v>
                </c:pt>
                <c:pt idx="15">
                  <c:v>1.16943</c:v>
                </c:pt>
                <c:pt idx="16">
                  <c:v>1.1644000000000001</c:v>
                </c:pt>
                <c:pt idx="17">
                  <c:v>1.1593599999999999</c:v>
                </c:pt>
                <c:pt idx="18">
                  <c:v>1.1543300000000001</c:v>
                </c:pt>
                <c:pt idx="19">
                  <c:v>1.1492899999999999</c:v>
                </c:pt>
                <c:pt idx="20">
                  <c:v>1.1442600000000001</c:v>
                </c:pt>
                <c:pt idx="21">
                  <c:v>1.1392199999999999</c:v>
                </c:pt>
                <c:pt idx="22">
                  <c:v>1.13419</c:v>
                </c:pt>
                <c:pt idx="23">
                  <c:v>1.1291500000000001</c:v>
                </c:pt>
                <c:pt idx="24">
                  <c:v>1.1241099999999999</c:v>
                </c:pt>
                <c:pt idx="25">
                  <c:v>1.1190800000000001</c:v>
                </c:pt>
                <c:pt idx="26">
                  <c:v>1.1140399999999999</c:v>
                </c:pt>
                <c:pt idx="27">
                  <c:v>1.1090100000000001</c:v>
                </c:pt>
                <c:pt idx="28">
                  <c:v>1.1039699999999999</c:v>
                </c:pt>
                <c:pt idx="29">
                  <c:v>1.09894</c:v>
                </c:pt>
                <c:pt idx="30">
                  <c:v>1.0939000000000001</c:v>
                </c:pt>
                <c:pt idx="31">
                  <c:v>1.08887</c:v>
                </c:pt>
                <c:pt idx="32">
                  <c:v>1.0838300000000001</c:v>
                </c:pt>
                <c:pt idx="33">
                  <c:v>1.0788</c:v>
                </c:pt>
                <c:pt idx="34">
                  <c:v>1.07376</c:v>
                </c:pt>
                <c:pt idx="35">
                  <c:v>1.06873</c:v>
                </c:pt>
                <c:pt idx="36">
                  <c:v>1.06369</c:v>
                </c:pt>
                <c:pt idx="37">
                  <c:v>1.0586500000000001</c:v>
                </c:pt>
                <c:pt idx="38">
                  <c:v>1.05362</c:v>
                </c:pt>
                <c:pt idx="39">
                  <c:v>1.0485800000000001</c:v>
                </c:pt>
                <c:pt idx="40">
                  <c:v>1.04355</c:v>
                </c:pt>
                <c:pt idx="41">
                  <c:v>1.03851</c:v>
                </c:pt>
                <c:pt idx="42">
                  <c:v>1.03348</c:v>
                </c:pt>
                <c:pt idx="43">
                  <c:v>1.02844</c:v>
                </c:pt>
                <c:pt idx="44">
                  <c:v>1.0234099999999999</c:v>
                </c:pt>
                <c:pt idx="45">
                  <c:v>1.01837</c:v>
                </c:pt>
                <c:pt idx="46">
                  <c:v>1.0133399999999999</c:v>
                </c:pt>
                <c:pt idx="47">
                  <c:v>1.0083</c:v>
                </c:pt>
                <c:pt idx="48">
                  <c:v>1.0032700000000001</c:v>
                </c:pt>
                <c:pt idx="49">
                  <c:v>0.99822999999999995</c:v>
                </c:pt>
                <c:pt idx="50">
                  <c:v>0.99319500000000005</c:v>
                </c:pt>
                <c:pt idx="51">
                  <c:v>0.98815900000000001</c:v>
                </c:pt>
                <c:pt idx="52">
                  <c:v>0.983124</c:v>
                </c:pt>
                <c:pt idx="53">
                  <c:v>0.97808799999999996</c:v>
                </c:pt>
                <c:pt idx="54">
                  <c:v>0.97305299999999995</c:v>
                </c:pt>
                <c:pt idx="55">
                  <c:v>0.96801800000000005</c:v>
                </c:pt>
                <c:pt idx="56">
                  <c:v>0.962982</c:v>
                </c:pt>
                <c:pt idx="57">
                  <c:v>0.95794699999999999</c:v>
                </c:pt>
                <c:pt idx="58">
                  <c:v>0.95291099999999995</c:v>
                </c:pt>
                <c:pt idx="59">
                  <c:v>0.94787600000000005</c:v>
                </c:pt>
                <c:pt idx="60">
                  <c:v>0.94284100000000004</c:v>
                </c:pt>
                <c:pt idx="61">
                  <c:v>0.937805</c:v>
                </c:pt>
                <c:pt idx="62">
                  <c:v>0.93276999999999999</c:v>
                </c:pt>
                <c:pt idx="63">
                  <c:v>0.92773399999999995</c:v>
                </c:pt>
                <c:pt idx="64">
                  <c:v>0.92269900000000005</c:v>
                </c:pt>
                <c:pt idx="65">
                  <c:v>0.91766400000000004</c:v>
                </c:pt>
                <c:pt idx="66">
                  <c:v>0.91262799999999999</c:v>
                </c:pt>
                <c:pt idx="67">
                  <c:v>0.90759299999999998</c:v>
                </c:pt>
                <c:pt idx="68">
                  <c:v>0.90255700000000005</c:v>
                </c:pt>
                <c:pt idx="69">
                  <c:v>0.89752200000000004</c:v>
                </c:pt>
                <c:pt idx="70">
                  <c:v>0.89248700000000003</c:v>
                </c:pt>
                <c:pt idx="71">
                  <c:v>0.88745099999999999</c:v>
                </c:pt>
                <c:pt idx="72">
                  <c:v>0.88241599999999998</c:v>
                </c:pt>
                <c:pt idx="73">
                  <c:v>0.87738000000000005</c:v>
                </c:pt>
                <c:pt idx="74">
                  <c:v>0.87234500000000004</c:v>
                </c:pt>
                <c:pt idx="75">
                  <c:v>0.86731000000000003</c:v>
                </c:pt>
                <c:pt idx="76">
                  <c:v>0.86227399999999998</c:v>
                </c:pt>
                <c:pt idx="77">
                  <c:v>0.85723899999999997</c:v>
                </c:pt>
                <c:pt idx="78">
                  <c:v>0.85220300000000004</c:v>
                </c:pt>
                <c:pt idx="79">
                  <c:v>0.84716800000000003</c:v>
                </c:pt>
                <c:pt idx="80">
                  <c:v>0.84213300000000002</c:v>
                </c:pt>
                <c:pt idx="81">
                  <c:v>0.83709699999999998</c:v>
                </c:pt>
                <c:pt idx="82">
                  <c:v>0.83206199999999997</c:v>
                </c:pt>
                <c:pt idx="83">
                  <c:v>0.82702600000000004</c:v>
                </c:pt>
                <c:pt idx="84">
                  <c:v>0.82199100000000003</c:v>
                </c:pt>
                <c:pt idx="85">
                  <c:v>0.81695600000000002</c:v>
                </c:pt>
                <c:pt idx="86">
                  <c:v>0.81191999999999998</c:v>
                </c:pt>
                <c:pt idx="87">
                  <c:v>0.80688499999999996</c:v>
                </c:pt>
                <c:pt idx="88">
                  <c:v>0.80184900000000003</c:v>
                </c:pt>
                <c:pt idx="89">
                  <c:v>0.79681400000000002</c:v>
                </c:pt>
                <c:pt idx="90">
                  <c:v>0.79177900000000001</c:v>
                </c:pt>
                <c:pt idx="91">
                  <c:v>0.78674299999999997</c:v>
                </c:pt>
                <c:pt idx="92">
                  <c:v>0.78170799999999996</c:v>
                </c:pt>
                <c:pt idx="93">
                  <c:v>0.77667200000000003</c:v>
                </c:pt>
                <c:pt idx="94">
                  <c:v>0.77163700000000002</c:v>
                </c:pt>
                <c:pt idx="95">
                  <c:v>0.76660200000000001</c:v>
                </c:pt>
                <c:pt idx="96">
                  <c:v>0.76156599999999997</c:v>
                </c:pt>
                <c:pt idx="97">
                  <c:v>0.75653099999999995</c:v>
                </c:pt>
                <c:pt idx="98">
                  <c:v>0.75149500000000002</c:v>
                </c:pt>
                <c:pt idx="99">
                  <c:v>0.74646000000000001</c:v>
                </c:pt>
                <c:pt idx="100">
                  <c:v>0.741425</c:v>
                </c:pt>
                <c:pt idx="101">
                  <c:v>0.73638899999999996</c:v>
                </c:pt>
                <c:pt idx="102">
                  <c:v>0.73135399999999995</c:v>
                </c:pt>
                <c:pt idx="103">
                  <c:v>0.72631800000000002</c:v>
                </c:pt>
                <c:pt idx="104">
                  <c:v>0.72128300000000001</c:v>
                </c:pt>
                <c:pt idx="105">
                  <c:v>0.716248</c:v>
                </c:pt>
                <c:pt idx="106">
                  <c:v>0.71121199999999996</c:v>
                </c:pt>
                <c:pt idx="107">
                  <c:v>0.70617700000000005</c:v>
                </c:pt>
                <c:pt idx="108">
                  <c:v>0.70114100000000001</c:v>
                </c:pt>
                <c:pt idx="109">
                  <c:v>0.696106</c:v>
                </c:pt>
                <c:pt idx="110">
                  <c:v>0.69107099999999999</c:v>
                </c:pt>
                <c:pt idx="111">
                  <c:v>0.68603499999999995</c:v>
                </c:pt>
                <c:pt idx="112">
                  <c:v>0.68100000000000005</c:v>
                </c:pt>
                <c:pt idx="113">
                  <c:v>0.67596400000000001</c:v>
                </c:pt>
                <c:pt idx="114">
                  <c:v>0.670929</c:v>
                </c:pt>
                <c:pt idx="115">
                  <c:v>0.66589399999999999</c:v>
                </c:pt>
                <c:pt idx="116">
                  <c:v>0.66085799999999995</c:v>
                </c:pt>
                <c:pt idx="117">
                  <c:v>0.65582300000000004</c:v>
                </c:pt>
                <c:pt idx="118">
                  <c:v>0.650787</c:v>
                </c:pt>
                <c:pt idx="119">
                  <c:v>0.64575199999999999</c:v>
                </c:pt>
                <c:pt idx="120">
                  <c:v>0.64071699999999998</c:v>
                </c:pt>
                <c:pt idx="121">
                  <c:v>0.63568100000000005</c:v>
                </c:pt>
                <c:pt idx="122">
                  <c:v>0.63064600000000004</c:v>
                </c:pt>
                <c:pt idx="123">
                  <c:v>0.62561</c:v>
                </c:pt>
                <c:pt idx="124">
                  <c:v>0.62057499999999999</c:v>
                </c:pt>
                <c:pt idx="125">
                  <c:v>0.61553999999999998</c:v>
                </c:pt>
                <c:pt idx="126">
                  <c:v>0.61050400000000005</c:v>
                </c:pt>
                <c:pt idx="127">
                  <c:v>0.60546900000000003</c:v>
                </c:pt>
                <c:pt idx="128">
                  <c:v>0.60043299999999999</c:v>
                </c:pt>
                <c:pt idx="129">
                  <c:v>0.59539799999999998</c:v>
                </c:pt>
                <c:pt idx="130">
                  <c:v>0.59036299999999997</c:v>
                </c:pt>
                <c:pt idx="131">
                  <c:v>0.58532700000000004</c:v>
                </c:pt>
                <c:pt idx="132">
                  <c:v>0.58029200000000003</c:v>
                </c:pt>
                <c:pt idx="133">
                  <c:v>0.57525599999999999</c:v>
                </c:pt>
                <c:pt idx="134">
                  <c:v>0.57022099999999998</c:v>
                </c:pt>
                <c:pt idx="135">
                  <c:v>0.56518599999999997</c:v>
                </c:pt>
                <c:pt idx="136">
                  <c:v>0.56015000000000004</c:v>
                </c:pt>
                <c:pt idx="137">
                  <c:v>0.55511500000000003</c:v>
                </c:pt>
                <c:pt idx="138">
                  <c:v>0.55007899999999998</c:v>
                </c:pt>
                <c:pt idx="139">
                  <c:v>0.54504399999999997</c:v>
                </c:pt>
                <c:pt idx="140">
                  <c:v>0.54000899999999996</c:v>
                </c:pt>
                <c:pt idx="141">
                  <c:v>0.53497300000000003</c:v>
                </c:pt>
                <c:pt idx="142">
                  <c:v>0.52993800000000002</c:v>
                </c:pt>
                <c:pt idx="143">
                  <c:v>0.52490199999999998</c:v>
                </c:pt>
                <c:pt idx="144">
                  <c:v>0.51986699999999997</c:v>
                </c:pt>
                <c:pt idx="145">
                  <c:v>0.51483199999999996</c:v>
                </c:pt>
                <c:pt idx="146">
                  <c:v>0.50979600000000003</c:v>
                </c:pt>
                <c:pt idx="147">
                  <c:v>0.50476100000000002</c:v>
                </c:pt>
                <c:pt idx="148">
                  <c:v>0.49972499999999997</c:v>
                </c:pt>
                <c:pt idx="149">
                  <c:v>0.49469000000000002</c:v>
                </c:pt>
                <c:pt idx="150">
                  <c:v>0.48965500000000001</c:v>
                </c:pt>
                <c:pt idx="151">
                  <c:v>0.48461900000000002</c:v>
                </c:pt>
                <c:pt idx="152">
                  <c:v>0.47958400000000001</c:v>
                </c:pt>
                <c:pt idx="153">
                  <c:v>0.47454800000000003</c:v>
                </c:pt>
                <c:pt idx="154">
                  <c:v>0.46951300000000001</c:v>
                </c:pt>
                <c:pt idx="155">
                  <c:v>0.464478</c:v>
                </c:pt>
                <c:pt idx="156">
                  <c:v>0.45944200000000002</c:v>
                </c:pt>
                <c:pt idx="157">
                  <c:v>0.45440700000000001</c:v>
                </c:pt>
                <c:pt idx="158">
                  <c:v>0.44937100000000002</c:v>
                </c:pt>
                <c:pt idx="159">
                  <c:v>0.44433600000000001</c:v>
                </c:pt>
                <c:pt idx="160">
                  <c:v>0.439301</c:v>
                </c:pt>
                <c:pt idx="161">
                  <c:v>0.43426500000000001</c:v>
                </c:pt>
                <c:pt idx="162">
                  <c:v>0.42923</c:v>
                </c:pt>
                <c:pt idx="163">
                  <c:v>0.42419400000000002</c:v>
                </c:pt>
                <c:pt idx="164">
                  <c:v>0.419159</c:v>
                </c:pt>
                <c:pt idx="165">
                  <c:v>0.41412399999999999</c:v>
                </c:pt>
                <c:pt idx="166">
                  <c:v>0.40908800000000001</c:v>
                </c:pt>
                <c:pt idx="167">
                  <c:v>0.404053</c:v>
                </c:pt>
                <c:pt idx="168">
                  <c:v>0.39901700000000001</c:v>
                </c:pt>
                <c:pt idx="169">
                  <c:v>0.393982</c:v>
                </c:pt>
                <c:pt idx="170">
                  <c:v>0.38894699999999999</c:v>
                </c:pt>
                <c:pt idx="171">
                  <c:v>0.383911</c:v>
                </c:pt>
                <c:pt idx="172">
                  <c:v>0.37887599999999999</c:v>
                </c:pt>
                <c:pt idx="173">
                  <c:v>0.37384000000000001</c:v>
                </c:pt>
                <c:pt idx="174">
                  <c:v>0.36880499999999999</c:v>
                </c:pt>
                <c:pt idx="175">
                  <c:v>0.36376999999999998</c:v>
                </c:pt>
                <c:pt idx="176">
                  <c:v>0.358734</c:v>
                </c:pt>
                <c:pt idx="177">
                  <c:v>0.35369899999999999</c:v>
                </c:pt>
                <c:pt idx="178">
                  <c:v>0.348663</c:v>
                </c:pt>
                <c:pt idx="179">
                  <c:v>0.34362799999999999</c:v>
                </c:pt>
                <c:pt idx="180">
                  <c:v>0.33859299999999998</c:v>
                </c:pt>
                <c:pt idx="181">
                  <c:v>0.33355699999999999</c:v>
                </c:pt>
                <c:pt idx="182">
                  <c:v>0.32852199999999998</c:v>
                </c:pt>
                <c:pt idx="183">
                  <c:v>0.323486</c:v>
                </c:pt>
                <c:pt idx="184">
                  <c:v>0.31845099999999998</c:v>
                </c:pt>
                <c:pt idx="185">
                  <c:v>0.31341599999999997</c:v>
                </c:pt>
                <c:pt idx="186">
                  <c:v>0.30837999999999999</c:v>
                </c:pt>
                <c:pt idx="187">
                  <c:v>0.30334499999999998</c:v>
                </c:pt>
                <c:pt idx="188">
                  <c:v>0.29830899999999999</c:v>
                </c:pt>
                <c:pt idx="189">
                  <c:v>0.29327399999999998</c:v>
                </c:pt>
                <c:pt idx="190">
                  <c:v>0.28823900000000002</c:v>
                </c:pt>
                <c:pt idx="191">
                  <c:v>0.28320299999999998</c:v>
                </c:pt>
                <c:pt idx="192">
                  <c:v>0.27816800000000003</c:v>
                </c:pt>
                <c:pt idx="193">
                  <c:v>0.27313199999999999</c:v>
                </c:pt>
                <c:pt idx="194">
                  <c:v>0.26809699999999997</c:v>
                </c:pt>
                <c:pt idx="195">
                  <c:v>0.26306200000000002</c:v>
                </c:pt>
                <c:pt idx="196">
                  <c:v>0.25802599999999998</c:v>
                </c:pt>
                <c:pt idx="197">
                  <c:v>0.25299100000000002</c:v>
                </c:pt>
                <c:pt idx="198">
                  <c:v>0.24795500000000001</c:v>
                </c:pt>
                <c:pt idx="199">
                  <c:v>0.24292</c:v>
                </c:pt>
                <c:pt idx="200">
                  <c:v>0.23788500000000001</c:v>
                </c:pt>
                <c:pt idx="201">
                  <c:v>0.232849</c:v>
                </c:pt>
                <c:pt idx="202">
                  <c:v>0.22781399999999999</c:v>
                </c:pt>
                <c:pt idx="203">
                  <c:v>0.222778</c:v>
                </c:pt>
                <c:pt idx="204">
                  <c:v>0.21774299999999999</c:v>
                </c:pt>
                <c:pt idx="205">
                  <c:v>0.21270800000000001</c:v>
                </c:pt>
                <c:pt idx="206">
                  <c:v>0.207672</c:v>
                </c:pt>
                <c:pt idx="207">
                  <c:v>0.20263700000000001</c:v>
                </c:pt>
                <c:pt idx="208">
                  <c:v>0.197601</c:v>
                </c:pt>
                <c:pt idx="209">
                  <c:v>0.19256599999999999</c:v>
                </c:pt>
                <c:pt idx="210">
                  <c:v>0.187531</c:v>
                </c:pt>
                <c:pt idx="211">
                  <c:v>0.18249499999999999</c:v>
                </c:pt>
                <c:pt idx="212">
                  <c:v>0.17746000000000001</c:v>
                </c:pt>
                <c:pt idx="213">
                  <c:v>0.17242399999999999</c:v>
                </c:pt>
                <c:pt idx="214">
                  <c:v>0.16738900000000001</c:v>
                </c:pt>
                <c:pt idx="215">
                  <c:v>0.162354</c:v>
                </c:pt>
                <c:pt idx="216">
                  <c:v>0.15731800000000001</c:v>
                </c:pt>
                <c:pt idx="217">
                  <c:v>0.152283</c:v>
                </c:pt>
                <c:pt idx="218">
                  <c:v>0.14724699999999999</c:v>
                </c:pt>
                <c:pt idx="219">
                  <c:v>0.14221200000000001</c:v>
                </c:pt>
                <c:pt idx="220">
                  <c:v>0.13717699999999999</c:v>
                </c:pt>
                <c:pt idx="221">
                  <c:v>0.13214100000000001</c:v>
                </c:pt>
                <c:pt idx="222">
                  <c:v>0.127106</c:v>
                </c:pt>
                <c:pt idx="223">
                  <c:v>0.12207</c:v>
                </c:pt>
                <c:pt idx="224">
                  <c:v>0.117035</c:v>
                </c:pt>
                <c:pt idx="225">
                  <c:v>0.112</c:v>
                </c:pt>
                <c:pt idx="226">
                  <c:v>0.106964</c:v>
                </c:pt>
                <c:pt idx="227">
                  <c:v>0.10192900000000001</c:v>
                </c:pt>
                <c:pt idx="228">
                  <c:v>9.6893300000000002E-2</c:v>
                </c:pt>
                <c:pt idx="229">
                  <c:v>9.1857900000000006E-2</c:v>
                </c:pt>
                <c:pt idx="230">
                  <c:v>8.6822499999999997E-2</c:v>
                </c:pt>
                <c:pt idx="231">
                  <c:v>8.1787100000000001E-2</c:v>
                </c:pt>
                <c:pt idx="232">
                  <c:v>7.6751700000000006E-2</c:v>
                </c:pt>
                <c:pt idx="233">
                  <c:v>7.1716299999999997E-2</c:v>
                </c:pt>
                <c:pt idx="234">
                  <c:v>6.6680900000000001E-2</c:v>
                </c:pt>
                <c:pt idx="235">
                  <c:v>6.1645499999999999E-2</c:v>
                </c:pt>
                <c:pt idx="236">
                  <c:v>5.6610099999999997E-2</c:v>
                </c:pt>
                <c:pt idx="237">
                  <c:v>5.1574700000000001E-2</c:v>
                </c:pt>
                <c:pt idx="238">
                  <c:v>4.6539299999999999E-2</c:v>
                </c:pt>
                <c:pt idx="239">
                  <c:v>4.1503900000000003E-2</c:v>
                </c:pt>
                <c:pt idx="240">
                  <c:v>3.6468500000000001E-2</c:v>
                </c:pt>
                <c:pt idx="241">
                  <c:v>3.1433099999999999E-2</c:v>
                </c:pt>
                <c:pt idx="242">
                  <c:v>2.63977E-2</c:v>
                </c:pt>
                <c:pt idx="243">
                  <c:v>2.1362300000000001E-2</c:v>
                </c:pt>
                <c:pt idx="244">
                  <c:v>1.6326899999999998E-2</c:v>
                </c:pt>
                <c:pt idx="245">
                  <c:v>1.1291499999999999E-2</c:v>
                </c:pt>
                <c:pt idx="246">
                  <c:v>6.2560999999999997E-3</c:v>
                </c:pt>
                <c:pt idx="247">
                  <c:v>1.2206999999999999E-3</c:v>
                </c:pt>
                <c:pt idx="248">
                  <c:v>-3.8146999999999999E-3</c:v>
                </c:pt>
                <c:pt idx="249">
                  <c:v>-8.8500999999999996E-3</c:v>
                </c:pt>
                <c:pt idx="250">
                  <c:v>-1.38855E-2</c:v>
                </c:pt>
                <c:pt idx="251">
                  <c:v>-1.8920900000000001E-2</c:v>
                </c:pt>
                <c:pt idx="252">
                  <c:v>-2.39563E-2</c:v>
                </c:pt>
                <c:pt idx="253">
                  <c:v>-2.8991699999999999E-2</c:v>
                </c:pt>
                <c:pt idx="254">
                  <c:v>-3.4027099999999998E-2</c:v>
                </c:pt>
                <c:pt idx="255">
                  <c:v>-3.90625E-2</c:v>
                </c:pt>
                <c:pt idx="256">
                  <c:v>-4.4097900000000002E-2</c:v>
                </c:pt>
                <c:pt idx="257">
                  <c:v>-4.9133299999999998E-2</c:v>
                </c:pt>
                <c:pt idx="258">
                  <c:v>-5.41687E-2</c:v>
                </c:pt>
                <c:pt idx="259">
                  <c:v>-5.9204100000000003E-2</c:v>
                </c:pt>
                <c:pt idx="260">
                  <c:v>-6.4239500000000005E-2</c:v>
                </c:pt>
                <c:pt idx="261">
                  <c:v>-6.92749E-2</c:v>
                </c:pt>
                <c:pt idx="262">
                  <c:v>-7.4310299999999996E-2</c:v>
                </c:pt>
                <c:pt idx="263">
                  <c:v>-7.9345700000000005E-2</c:v>
                </c:pt>
                <c:pt idx="264">
                  <c:v>-8.4381100000000001E-2</c:v>
                </c:pt>
                <c:pt idx="265">
                  <c:v>-8.9416499999999996E-2</c:v>
                </c:pt>
                <c:pt idx="266">
                  <c:v>-9.4451900000000005E-2</c:v>
                </c:pt>
                <c:pt idx="267">
                  <c:v>-9.9487300000000001E-2</c:v>
                </c:pt>
                <c:pt idx="268">
                  <c:v>-0.104523</c:v>
                </c:pt>
              </c:numCache>
            </c:numRef>
          </c:xVal>
          <c:yVal>
            <c:numRef>
              <c:f>[2]y02au!$AV$11:$AV$398</c:f>
              <c:numCache>
                <c:formatCode>General</c:formatCode>
                <c:ptCount val="388"/>
                <c:pt idx="0">
                  <c:v>-3.6066242424242421</c:v>
                </c:pt>
                <c:pt idx="1">
                  <c:v>-3.0169878787878783</c:v>
                </c:pt>
                <c:pt idx="2">
                  <c:v>-2.4343757575757574</c:v>
                </c:pt>
                <c:pt idx="3">
                  <c:v>-1.8565757575757573</c:v>
                </c:pt>
                <c:pt idx="4">
                  <c:v>-1.283030303030303</c:v>
                </c:pt>
                <c:pt idx="5">
                  <c:v>-0.70763636363636362</c:v>
                </c:pt>
                <c:pt idx="6">
                  <c:v>-0.13485090909090908</c:v>
                </c:pt>
                <c:pt idx="7">
                  <c:v>0.44574181818181818</c:v>
                </c:pt>
                <c:pt idx="8">
                  <c:v>1.0305696969696969</c:v>
                </c:pt>
                <c:pt idx="9">
                  <c:v>1.6170606060606061</c:v>
                </c:pt>
                <c:pt idx="10">
                  <c:v>2.2046666666666668</c:v>
                </c:pt>
                <c:pt idx="11">
                  <c:v>2.7941151515151512</c:v>
                </c:pt>
                <c:pt idx="12">
                  <c:v>3.377278787878788</c:v>
                </c:pt>
                <c:pt idx="13">
                  <c:v>3.9728363636363637</c:v>
                </c:pt>
                <c:pt idx="14">
                  <c:v>4.5609878787878788</c:v>
                </c:pt>
                <c:pt idx="15">
                  <c:v>5.1546969696969693</c:v>
                </c:pt>
                <c:pt idx="16">
                  <c:v>5.7484000000000002</c:v>
                </c:pt>
                <c:pt idx="17">
                  <c:v>6.3421212121212118</c:v>
                </c:pt>
                <c:pt idx="18">
                  <c:v>6.928424242424243</c:v>
                </c:pt>
                <c:pt idx="19">
                  <c:v>7.5165454545454535</c:v>
                </c:pt>
                <c:pt idx="20">
                  <c:v>8.1029090909090904</c:v>
                </c:pt>
                <c:pt idx="21">
                  <c:v>8.6780606060606065</c:v>
                </c:pt>
                <c:pt idx="22">
                  <c:v>9.2440606060606072</c:v>
                </c:pt>
                <c:pt idx="23">
                  <c:v>9.804484848484849</c:v>
                </c:pt>
                <c:pt idx="24">
                  <c:v>10.359333333333334</c:v>
                </c:pt>
                <c:pt idx="25">
                  <c:v>10.906787878787879</c:v>
                </c:pt>
                <c:pt idx="26">
                  <c:v>11.445030303030302</c:v>
                </c:pt>
                <c:pt idx="27">
                  <c:v>11.966606060606061</c:v>
                </c:pt>
                <c:pt idx="28">
                  <c:v>12.477090909090908</c:v>
                </c:pt>
                <c:pt idx="29">
                  <c:v>12.969030303030303</c:v>
                </c:pt>
                <c:pt idx="30">
                  <c:v>13.442545454545453</c:v>
                </c:pt>
                <c:pt idx="31">
                  <c:v>13.901212121212122</c:v>
                </c:pt>
                <c:pt idx="32">
                  <c:v>14.34509090909091</c:v>
                </c:pt>
                <c:pt idx="33">
                  <c:v>14.768666666666666</c:v>
                </c:pt>
                <c:pt idx="34">
                  <c:v>15.164484848484847</c:v>
                </c:pt>
                <c:pt idx="35">
                  <c:v>15.532545454545454</c:v>
                </c:pt>
                <c:pt idx="36">
                  <c:v>15.889515151515152</c:v>
                </c:pt>
                <c:pt idx="37">
                  <c:v>16.218727272727271</c:v>
                </c:pt>
                <c:pt idx="38">
                  <c:v>16.551636363636362</c:v>
                </c:pt>
                <c:pt idx="39">
                  <c:v>16.862363636363636</c:v>
                </c:pt>
                <c:pt idx="40">
                  <c:v>17.152727272727276</c:v>
                </c:pt>
                <c:pt idx="41">
                  <c:v>17.426484848484847</c:v>
                </c:pt>
                <c:pt idx="42">
                  <c:v>17.68539393939394</c:v>
                </c:pt>
                <c:pt idx="43">
                  <c:v>17.91660606060606</c:v>
                </c:pt>
                <c:pt idx="44">
                  <c:v>18.123757575757573</c:v>
                </c:pt>
                <c:pt idx="45">
                  <c:v>18.325333333333333</c:v>
                </c:pt>
                <c:pt idx="46">
                  <c:v>18.515818181818183</c:v>
                </c:pt>
                <c:pt idx="47">
                  <c:v>18.691575757575759</c:v>
                </c:pt>
                <c:pt idx="48">
                  <c:v>18.850606060606061</c:v>
                </c:pt>
                <c:pt idx="49">
                  <c:v>18.985636363636363</c:v>
                </c:pt>
                <c:pt idx="50">
                  <c:v>19.098484848484848</c:v>
                </c:pt>
                <c:pt idx="51">
                  <c:v>19.214969696969696</c:v>
                </c:pt>
                <c:pt idx="52">
                  <c:v>19.33521212121212</c:v>
                </c:pt>
                <c:pt idx="53">
                  <c:v>19.442484848484849</c:v>
                </c:pt>
                <c:pt idx="54">
                  <c:v>19.544181818181819</c:v>
                </c:pt>
                <c:pt idx="55">
                  <c:v>19.632969696969699</c:v>
                </c:pt>
                <c:pt idx="56">
                  <c:v>19.699575757575754</c:v>
                </c:pt>
                <c:pt idx="57">
                  <c:v>19.762424242424242</c:v>
                </c:pt>
                <c:pt idx="58">
                  <c:v>19.817939393939394</c:v>
                </c:pt>
                <c:pt idx="59">
                  <c:v>19.878969696969698</c:v>
                </c:pt>
                <c:pt idx="60">
                  <c:v>19.930727272727275</c:v>
                </c:pt>
                <c:pt idx="61">
                  <c:v>19.989939393939395</c:v>
                </c:pt>
                <c:pt idx="62">
                  <c:v>20.047272727272727</c:v>
                </c:pt>
                <c:pt idx="63">
                  <c:v>20.099090909090908</c:v>
                </c:pt>
                <c:pt idx="64">
                  <c:v>20.139757575757574</c:v>
                </c:pt>
                <c:pt idx="65">
                  <c:v>20.167515151515151</c:v>
                </c:pt>
                <c:pt idx="66">
                  <c:v>20.213757575757576</c:v>
                </c:pt>
                <c:pt idx="67">
                  <c:v>20.260000000000002</c:v>
                </c:pt>
                <c:pt idx="68">
                  <c:v>20.302484848484848</c:v>
                </c:pt>
                <c:pt idx="69">
                  <c:v>20.333939393939392</c:v>
                </c:pt>
                <c:pt idx="70">
                  <c:v>20.380181818181818</c:v>
                </c:pt>
                <c:pt idx="71">
                  <c:v>20.415333333333329</c:v>
                </c:pt>
                <c:pt idx="72">
                  <c:v>20.428303030303031</c:v>
                </c:pt>
                <c:pt idx="73">
                  <c:v>20.43569696969697</c:v>
                </c:pt>
                <c:pt idx="74">
                  <c:v>20.461575757575758</c:v>
                </c:pt>
                <c:pt idx="75">
                  <c:v>20.472666666666665</c:v>
                </c:pt>
                <c:pt idx="76">
                  <c:v>20.500424242424245</c:v>
                </c:pt>
                <c:pt idx="77">
                  <c:v>20.518909090909091</c:v>
                </c:pt>
                <c:pt idx="78">
                  <c:v>20.541090909090908</c:v>
                </c:pt>
                <c:pt idx="79">
                  <c:v>20.550363636363638</c:v>
                </c:pt>
                <c:pt idx="80">
                  <c:v>20.550363636363638</c:v>
                </c:pt>
                <c:pt idx="81">
                  <c:v>20.561454545454545</c:v>
                </c:pt>
                <c:pt idx="82">
                  <c:v>20.58551515151515</c:v>
                </c:pt>
                <c:pt idx="83">
                  <c:v>20.61690909090909</c:v>
                </c:pt>
                <c:pt idx="84">
                  <c:v>20.633575757575755</c:v>
                </c:pt>
                <c:pt idx="85">
                  <c:v>20.653939393939396</c:v>
                </c:pt>
                <c:pt idx="86">
                  <c:v>20.666848484848487</c:v>
                </c:pt>
                <c:pt idx="87">
                  <c:v>20.681696969696969</c:v>
                </c:pt>
                <c:pt idx="88">
                  <c:v>20.68539393939394</c:v>
                </c:pt>
                <c:pt idx="89">
                  <c:v>20.69648484848485</c:v>
                </c:pt>
                <c:pt idx="90">
                  <c:v>20.705696969696969</c:v>
                </c:pt>
                <c:pt idx="91">
                  <c:v>20.714969696969696</c:v>
                </c:pt>
                <c:pt idx="92">
                  <c:v>20.709393939393937</c:v>
                </c:pt>
                <c:pt idx="93">
                  <c:v>20.690909090909091</c:v>
                </c:pt>
                <c:pt idx="94">
                  <c:v>20.663151515151512</c:v>
                </c:pt>
                <c:pt idx="95">
                  <c:v>20.650242424242421</c:v>
                </c:pt>
                <c:pt idx="96">
                  <c:v>20.637272727272727</c:v>
                </c:pt>
                <c:pt idx="97">
                  <c:v>20.644666666666666</c:v>
                </c:pt>
                <c:pt idx="98">
                  <c:v>20.661333333333332</c:v>
                </c:pt>
                <c:pt idx="99">
                  <c:v>20.666848484848487</c:v>
                </c:pt>
                <c:pt idx="100">
                  <c:v>20.668727272727274</c:v>
                </c:pt>
                <c:pt idx="101">
                  <c:v>20.679818181818181</c:v>
                </c:pt>
                <c:pt idx="102">
                  <c:v>20.689090909090908</c:v>
                </c:pt>
                <c:pt idx="103">
                  <c:v>20.681696969696969</c:v>
                </c:pt>
                <c:pt idx="104">
                  <c:v>20.68539393939394</c:v>
                </c:pt>
                <c:pt idx="105">
                  <c:v>20.701999999999998</c:v>
                </c:pt>
                <c:pt idx="106">
                  <c:v>20.701999999999998</c:v>
                </c:pt>
                <c:pt idx="107">
                  <c:v>20.705696969696969</c:v>
                </c:pt>
                <c:pt idx="108">
                  <c:v>20.718666666666667</c:v>
                </c:pt>
                <c:pt idx="109">
                  <c:v>20.720484848484848</c:v>
                </c:pt>
                <c:pt idx="110">
                  <c:v>20.724181818181815</c:v>
                </c:pt>
                <c:pt idx="111">
                  <c:v>20.742727272727269</c:v>
                </c:pt>
                <c:pt idx="112">
                  <c:v>20.759333333333334</c:v>
                </c:pt>
                <c:pt idx="113">
                  <c:v>20.748242424242424</c:v>
                </c:pt>
                <c:pt idx="114">
                  <c:v>20.744545454545452</c:v>
                </c:pt>
                <c:pt idx="115">
                  <c:v>20.722363636363635</c:v>
                </c:pt>
                <c:pt idx="116">
                  <c:v>20.69648484848485</c:v>
                </c:pt>
                <c:pt idx="117">
                  <c:v>20.683515151515152</c:v>
                </c:pt>
                <c:pt idx="118">
                  <c:v>20.670545454545451</c:v>
                </c:pt>
                <c:pt idx="119">
                  <c:v>20.692787878787875</c:v>
                </c:pt>
                <c:pt idx="120">
                  <c:v>20.707575757575757</c:v>
                </c:pt>
                <c:pt idx="121">
                  <c:v>20.707575757575757</c:v>
                </c:pt>
                <c:pt idx="122">
                  <c:v>20.707575757575757</c:v>
                </c:pt>
                <c:pt idx="123">
                  <c:v>20.713090909090905</c:v>
                </c:pt>
                <c:pt idx="124">
                  <c:v>20.733454545454546</c:v>
                </c:pt>
                <c:pt idx="125">
                  <c:v>20.75751515151515</c:v>
                </c:pt>
                <c:pt idx="126">
                  <c:v>20.759333333333334</c:v>
                </c:pt>
                <c:pt idx="127">
                  <c:v>20.779696969696968</c:v>
                </c:pt>
                <c:pt idx="128">
                  <c:v>20.790787878787878</c:v>
                </c:pt>
                <c:pt idx="129">
                  <c:v>20.790787878787878</c:v>
                </c:pt>
                <c:pt idx="130">
                  <c:v>20.785272727272726</c:v>
                </c:pt>
                <c:pt idx="131">
                  <c:v>20.790787878787878</c:v>
                </c:pt>
                <c:pt idx="132">
                  <c:v>20.794484848484846</c:v>
                </c:pt>
                <c:pt idx="133">
                  <c:v>20.800060606060608</c:v>
                </c:pt>
                <c:pt idx="134">
                  <c:v>20.790787878787878</c:v>
                </c:pt>
                <c:pt idx="135">
                  <c:v>20.803757575757576</c:v>
                </c:pt>
                <c:pt idx="136">
                  <c:v>20.809272727272727</c:v>
                </c:pt>
                <c:pt idx="137">
                  <c:v>20.816666666666663</c:v>
                </c:pt>
                <c:pt idx="138">
                  <c:v>20.822242424242425</c:v>
                </c:pt>
                <c:pt idx="139">
                  <c:v>20.833333333333332</c:v>
                </c:pt>
                <c:pt idx="140">
                  <c:v>20.840727272727271</c:v>
                </c:pt>
                <c:pt idx="141">
                  <c:v>20.853696969696969</c:v>
                </c:pt>
                <c:pt idx="142">
                  <c:v>20.844424242424239</c:v>
                </c:pt>
                <c:pt idx="143">
                  <c:v>20.825939393939393</c:v>
                </c:pt>
                <c:pt idx="144">
                  <c:v>20.816666666666663</c:v>
                </c:pt>
                <c:pt idx="145">
                  <c:v>20.827757575757573</c:v>
                </c:pt>
                <c:pt idx="146">
                  <c:v>20.833333333333332</c:v>
                </c:pt>
                <c:pt idx="147">
                  <c:v>20.842606060606062</c:v>
                </c:pt>
                <c:pt idx="148">
                  <c:v>20.846303030303027</c:v>
                </c:pt>
                <c:pt idx="149">
                  <c:v>20.84812121212121</c:v>
                </c:pt>
                <c:pt idx="150">
                  <c:v>20.861090909090908</c:v>
                </c:pt>
                <c:pt idx="151">
                  <c:v>20.866606060606056</c:v>
                </c:pt>
                <c:pt idx="152">
                  <c:v>20.87769696969697</c:v>
                </c:pt>
                <c:pt idx="153">
                  <c:v>20.87769696969697</c:v>
                </c:pt>
                <c:pt idx="154">
                  <c:v>20.875878787878786</c:v>
                </c:pt>
                <c:pt idx="155">
                  <c:v>20.875878787878786</c:v>
                </c:pt>
                <c:pt idx="156">
                  <c:v>20.861090909090908</c:v>
                </c:pt>
                <c:pt idx="157">
                  <c:v>20.842606060606062</c:v>
                </c:pt>
                <c:pt idx="158">
                  <c:v>20.846303030303027</c:v>
                </c:pt>
                <c:pt idx="159">
                  <c:v>20.844424242424239</c:v>
                </c:pt>
                <c:pt idx="160">
                  <c:v>20.84812121212121</c:v>
                </c:pt>
                <c:pt idx="161">
                  <c:v>20.85</c:v>
                </c:pt>
                <c:pt idx="162">
                  <c:v>20.868484848484847</c:v>
                </c:pt>
                <c:pt idx="163">
                  <c:v>20.881393939393938</c:v>
                </c:pt>
                <c:pt idx="164">
                  <c:v>20.886969696969697</c:v>
                </c:pt>
                <c:pt idx="165">
                  <c:v>20.888848484848481</c:v>
                </c:pt>
                <c:pt idx="166">
                  <c:v>20.883272727272725</c:v>
                </c:pt>
                <c:pt idx="167">
                  <c:v>20.885090909090909</c:v>
                </c:pt>
                <c:pt idx="168">
                  <c:v>20.87769696969697</c:v>
                </c:pt>
                <c:pt idx="169">
                  <c:v>20.86478787878788</c:v>
                </c:pt>
                <c:pt idx="170">
                  <c:v>20.86478787878788</c:v>
                </c:pt>
                <c:pt idx="171">
                  <c:v>20.86478787878788</c:v>
                </c:pt>
                <c:pt idx="172">
                  <c:v>20.868484848484847</c:v>
                </c:pt>
                <c:pt idx="173">
                  <c:v>20.84812121212121</c:v>
                </c:pt>
                <c:pt idx="174">
                  <c:v>20.844424242424239</c:v>
                </c:pt>
                <c:pt idx="175">
                  <c:v>20.837030303030303</c:v>
                </c:pt>
                <c:pt idx="176">
                  <c:v>20.844424242424239</c:v>
                </c:pt>
                <c:pt idx="177">
                  <c:v>20.838909090909091</c:v>
                </c:pt>
                <c:pt idx="178">
                  <c:v>20.840727272727271</c:v>
                </c:pt>
                <c:pt idx="179">
                  <c:v>20.853696969696969</c:v>
                </c:pt>
                <c:pt idx="180">
                  <c:v>20.872181818181819</c:v>
                </c:pt>
                <c:pt idx="181">
                  <c:v>20.872181818181819</c:v>
                </c:pt>
                <c:pt idx="182">
                  <c:v>20.87769696969697</c:v>
                </c:pt>
                <c:pt idx="183">
                  <c:v>20.886969696969697</c:v>
                </c:pt>
                <c:pt idx="184">
                  <c:v>20.905454545454543</c:v>
                </c:pt>
                <c:pt idx="185">
                  <c:v>20.92581818181818</c:v>
                </c:pt>
                <c:pt idx="186">
                  <c:v>20.92581818181818</c:v>
                </c:pt>
                <c:pt idx="187">
                  <c:v>20.922121212121212</c:v>
                </c:pt>
                <c:pt idx="188">
                  <c:v>20.927636363636363</c:v>
                </c:pt>
                <c:pt idx="189">
                  <c:v>20.92581818181818</c:v>
                </c:pt>
                <c:pt idx="190">
                  <c:v>20.914727272727273</c:v>
                </c:pt>
                <c:pt idx="191">
                  <c:v>20.903636363636362</c:v>
                </c:pt>
                <c:pt idx="192">
                  <c:v>20.892545454545456</c:v>
                </c:pt>
                <c:pt idx="193">
                  <c:v>20.899939393939391</c:v>
                </c:pt>
                <c:pt idx="194">
                  <c:v>20.907333333333334</c:v>
                </c:pt>
                <c:pt idx="195">
                  <c:v>20.905454545454543</c:v>
                </c:pt>
                <c:pt idx="196">
                  <c:v>20.916545454545457</c:v>
                </c:pt>
                <c:pt idx="197">
                  <c:v>20.914727272727273</c:v>
                </c:pt>
                <c:pt idx="198">
                  <c:v>20.911030303030302</c:v>
                </c:pt>
                <c:pt idx="199">
                  <c:v>20.890666666666668</c:v>
                </c:pt>
                <c:pt idx="200">
                  <c:v>20.866606060606056</c:v>
                </c:pt>
                <c:pt idx="201">
                  <c:v>20.846303030303027</c:v>
                </c:pt>
                <c:pt idx="202">
                  <c:v>20.831454545454545</c:v>
                </c:pt>
                <c:pt idx="203">
                  <c:v>20.833333333333332</c:v>
                </c:pt>
                <c:pt idx="204">
                  <c:v>20.840727272727271</c:v>
                </c:pt>
                <c:pt idx="205">
                  <c:v>20.84812121212121</c:v>
                </c:pt>
                <c:pt idx="206">
                  <c:v>20.851818181818182</c:v>
                </c:pt>
                <c:pt idx="207">
                  <c:v>20.838909090909091</c:v>
                </c:pt>
                <c:pt idx="208">
                  <c:v>20.844424242424239</c:v>
                </c:pt>
                <c:pt idx="209">
                  <c:v>20.85</c:v>
                </c:pt>
                <c:pt idx="210">
                  <c:v>20.862909090909092</c:v>
                </c:pt>
                <c:pt idx="211">
                  <c:v>20.872181818181819</c:v>
                </c:pt>
                <c:pt idx="212">
                  <c:v>20.885090909090909</c:v>
                </c:pt>
                <c:pt idx="213">
                  <c:v>20.883272727272725</c:v>
                </c:pt>
                <c:pt idx="214">
                  <c:v>20.873999999999999</c:v>
                </c:pt>
                <c:pt idx="215">
                  <c:v>20.855515151515149</c:v>
                </c:pt>
                <c:pt idx="216">
                  <c:v>20.837030303030303</c:v>
                </c:pt>
                <c:pt idx="217">
                  <c:v>20.825939393939393</c:v>
                </c:pt>
                <c:pt idx="218">
                  <c:v>20.83521212121212</c:v>
                </c:pt>
                <c:pt idx="219">
                  <c:v>20.84812121212121</c:v>
                </c:pt>
                <c:pt idx="220">
                  <c:v>20.85</c:v>
                </c:pt>
                <c:pt idx="221">
                  <c:v>20.851818181818182</c:v>
                </c:pt>
                <c:pt idx="222">
                  <c:v>20.862909090909092</c:v>
                </c:pt>
                <c:pt idx="223">
                  <c:v>20.868484848484847</c:v>
                </c:pt>
                <c:pt idx="224">
                  <c:v>20.879575757575758</c:v>
                </c:pt>
                <c:pt idx="225">
                  <c:v>20.883272727272725</c:v>
                </c:pt>
                <c:pt idx="226">
                  <c:v>20.872181818181819</c:v>
                </c:pt>
                <c:pt idx="227">
                  <c:v>20.859212121212117</c:v>
                </c:pt>
                <c:pt idx="228">
                  <c:v>20.84812121212121</c:v>
                </c:pt>
                <c:pt idx="229">
                  <c:v>20.857393939393937</c:v>
                </c:pt>
                <c:pt idx="230">
                  <c:v>20.875878787878786</c:v>
                </c:pt>
                <c:pt idx="231">
                  <c:v>20.881393939393938</c:v>
                </c:pt>
                <c:pt idx="232">
                  <c:v>20.883272727272725</c:v>
                </c:pt>
                <c:pt idx="233">
                  <c:v>20.881393939393938</c:v>
                </c:pt>
                <c:pt idx="234">
                  <c:v>20.870303030303027</c:v>
                </c:pt>
                <c:pt idx="235">
                  <c:v>20.868484848484847</c:v>
                </c:pt>
                <c:pt idx="236">
                  <c:v>20.86478787878788</c:v>
                </c:pt>
                <c:pt idx="237">
                  <c:v>20.859212121212117</c:v>
                </c:pt>
                <c:pt idx="238">
                  <c:v>20.859212121212117</c:v>
                </c:pt>
                <c:pt idx="239">
                  <c:v>20.862909090909092</c:v>
                </c:pt>
                <c:pt idx="240">
                  <c:v>20.86478787878788</c:v>
                </c:pt>
                <c:pt idx="241">
                  <c:v>20.879575757575758</c:v>
                </c:pt>
                <c:pt idx="242">
                  <c:v>20.890666666666668</c:v>
                </c:pt>
                <c:pt idx="243">
                  <c:v>20.901757575757578</c:v>
                </c:pt>
                <c:pt idx="244">
                  <c:v>20.907333333333334</c:v>
                </c:pt>
                <c:pt idx="245">
                  <c:v>20.89624242424242</c:v>
                </c:pt>
                <c:pt idx="246">
                  <c:v>20.892545454545456</c:v>
                </c:pt>
                <c:pt idx="247">
                  <c:v>20.885090909090909</c:v>
                </c:pt>
                <c:pt idx="248">
                  <c:v>20.873999999999999</c:v>
                </c:pt>
                <c:pt idx="249">
                  <c:v>20.870303030303027</c:v>
                </c:pt>
                <c:pt idx="250">
                  <c:v>20.866606060606056</c:v>
                </c:pt>
                <c:pt idx="251">
                  <c:v>20.857393939393937</c:v>
                </c:pt>
                <c:pt idx="252">
                  <c:v>20.85</c:v>
                </c:pt>
                <c:pt idx="253">
                  <c:v>20.846303030303027</c:v>
                </c:pt>
                <c:pt idx="254">
                  <c:v>20.84812121212121</c:v>
                </c:pt>
                <c:pt idx="255">
                  <c:v>20.844424242424239</c:v>
                </c:pt>
                <c:pt idx="256">
                  <c:v>20.838909090909091</c:v>
                </c:pt>
                <c:pt idx="257">
                  <c:v>20.827757575757573</c:v>
                </c:pt>
                <c:pt idx="258">
                  <c:v>20.840727272727271</c:v>
                </c:pt>
                <c:pt idx="259">
                  <c:v>20.866606060606056</c:v>
                </c:pt>
                <c:pt idx="260">
                  <c:v>20.879575757575758</c:v>
                </c:pt>
                <c:pt idx="261">
                  <c:v>20.894363636363636</c:v>
                </c:pt>
                <c:pt idx="262">
                  <c:v>20.898060606060604</c:v>
                </c:pt>
                <c:pt idx="263">
                  <c:v>20.898060606060604</c:v>
                </c:pt>
                <c:pt idx="264">
                  <c:v>20.911030303030302</c:v>
                </c:pt>
                <c:pt idx="265">
                  <c:v>20.905454545454543</c:v>
                </c:pt>
                <c:pt idx="266">
                  <c:v>20.898060606060604</c:v>
                </c:pt>
                <c:pt idx="267">
                  <c:v>20.892545454545456</c:v>
                </c:pt>
                <c:pt idx="268">
                  <c:v>20.885090909090909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F4-4913-BD62-DFBF7A2D637E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[2]y02au!$AY$11:$AY$500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</c:numCache>
            </c:numRef>
          </c:xVal>
          <c:yVal>
            <c:numRef>
              <c:f>[2]y02au!$BD$11:$BD$500</c:f>
              <c:numCache>
                <c:formatCode>General</c:formatCode>
                <c:ptCount val="490"/>
                <c:pt idx="0">
                  <c:v>20.873999999999999</c:v>
                </c:pt>
                <c:pt idx="1">
                  <c:v>20.885090909090909</c:v>
                </c:pt>
                <c:pt idx="2">
                  <c:v>20.898060606060604</c:v>
                </c:pt>
                <c:pt idx="3">
                  <c:v>20.922121212121212</c:v>
                </c:pt>
                <c:pt idx="4">
                  <c:v>20.929515151515151</c:v>
                </c:pt>
                <c:pt idx="5">
                  <c:v>20.92581818181818</c:v>
                </c:pt>
                <c:pt idx="6">
                  <c:v>20.929515151515151</c:v>
                </c:pt>
                <c:pt idx="7">
                  <c:v>20.92581818181818</c:v>
                </c:pt>
                <c:pt idx="8">
                  <c:v>20.933212121212119</c:v>
                </c:pt>
                <c:pt idx="9">
                  <c:v>20.923939393939396</c:v>
                </c:pt>
                <c:pt idx="10">
                  <c:v>20.911030303030302</c:v>
                </c:pt>
                <c:pt idx="11">
                  <c:v>20.923939393939396</c:v>
                </c:pt>
                <c:pt idx="12">
                  <c:v>20.927636363636363</c:v>
                </c:pt>
                <c:pt idx="13">
                  <c:v>20.935030303030302</c:v>
                </c:pt>
                <c:pt idx="14">
                  <c:v>20.953575757575759</c:v>
                </c:pt>
                <c:pt idx="15">
                  <c:v>20.951696969696968</c:v>
                </c:pt>
                <c:pt idx="16">
                  <c:v>20.951696969696968</c:v>
                </c:pt>
                <c:pt idx="17">
                  <c:v>20.947999999999997</c:v>
                </c:pt>
                <c:pt idx="18">
                  <c:v>20.923939393939396</c:v>
                </c:pt>
                <c:pt idx="19">
                  <c:v>20.898060606060604</c:v>
                </c:pt>
                <c:pt idx="20">
                  <c:v>20.872181818181819</c:v>
                </c:pt>
                <c:pt idx="21">
                  <c:v>20.857393939393937</c:v>
                </c:pt>
                <c:pt idx="22">
                  <c:v>20.853696969696969</c:v>
                </c:pt>
                <c:pt idx="23">
                  <c:v>20.859212121212117</c:v>
                </c:pt>
                <c:pt idx="24">
                  <c:v>20.859212121212117</c:v>
                </c:pt>
                <c:pt idx="25">
                  <c:v>20.872181818181819</c:v>
                </c:pt>
                <c:pt idx="26">
                  <c:v>20.883272727272725</c:v>
                </c:pt>
                <c:pt idx="27">
                  <c:v>20.888848484848481</c:v>
                </c:pt>
                <c:pt idx="28">
                  <c:v>20.911030303030302</c:v>
                </c:pt>
                <c:pt idx="29">
                  <c:v>20.914727272727273</c:v>
                </c:pt>
                <c:pt idx="30">
                  <c:v>20.918424242424241</c:v>
                </c:pt>
                <c:pt idx="31">
                  <c:v>20.92581818181818</c:v>
                </c:pt>
                <c:pt idx="32">
                  <c:v>20.931333333333335</c:v>
                </c:pt>
                <c:pt idx="33">
                  <c:v>20.923939393939396</c:v>
                </c:pt>
                <c:pt idx="34">
                  <c:v>20.909151515151514</c:v>
                </c:pt>
                <c:pt idx="35">
                  <c:v>20.894363636363636</c:v>
                </c:pt>
                <c:pt idx="36">
                  <c:v>20.881393939393938</c:v>
                </c:pt>
                <c:pt idx="37">
                  <c:v>20.86478787878788</c:v>
                </c:pt>
                <c:pt idx="38">
                  <c:v>20.875878787878786</c:v>
                </c:pt>
                <c:pt idx="39">
                  <c:v>20.873999999999999</c:v>
                </c:pt>
                <c:pt idx="40">
                  <c:v>20.868484848484847</c:v>
                </c:pt>
                <c:pt idx="41">
                  <c:v>20.86478787878788</c:v>
                </c:pt>
                <c:pt idx="42">
                  <c:v>20.870303030303027</c:v>
                </c:pt>
                <c:pt idx="43">
                  <c:v>20.883272727272725</c:v>
                </c:pt>
                <c:pt idx="44">
                  <c:v>20.861090909090908</c:v>
                </c:pt>
                <c:pt idx="45">
                  <c:v>20.855515151515149</c:v>
                </c:pt>
                <c:pt idx="46">
                  <c:v>20.85</c:v>
                </c:pt>
                <c:pt idx="47">
                  <c:v>20.862909090909092</c:v>
                </c:pt>
                <c:pt idx="48">
                  <c:v>20.875878787878786</c:v>
                </c:pt>
                <c:pt idx="49">
                  <c:v>20.868484848484847</c:v>
                </c:pt>
                <c:pt idx="50">
                  <c:v>20.868484848484847</c:v>
                </c:pt>
                <c:pt idx="51">
                  <c:v>20.873999999999999</c:v>
                </c:pt>
                <c:pt idx="52">
                  <c:v>20.873999999999999</c:v>
                </c:pt>
                <c:pt idx="53">
                  <c:v>20.873999999999999</c:v>
                </c:pt>
                <c:pt idx="54">
                  <c:v>20.881393939393938</c:v>
                </c:pt>
                <c:pt idx="55">
                  <c:v>20.886969696969697</c:v>
                </c:pt>
                <c:pt idx="56">
                  <c:v>20.886969696969697</c:v>
                </c:pt>
                <c:pt idx="57">
                  <c:v>20.890666666666668</c:v>
                </c:pt>
                <c:pt idx="58">
                  <c:v>20.886969696969697</c:v>
                </c:pt>
                <c:pt idx="59">
                  <c:v>20.87769696969697</c:v>
                </c:pt>
                <c:pt idx="60">
                  <c:v>20.886969696969697</c:v>
                </c:pt>
                <c:pt idx="61">
                  <c:v>20.881393939393938</c:v>
                </c:pt>
                <c:pt idx="62">
                  <c:v>20.86478787878788</c:v>
                </c:pt>
                <c:pt idx="63">
                  <c:v>20.857393939393937</c:v>
                </c:pt>
                <c:pt idx="64">
                  <c:v>20.837030303030303</c:v>
                </c:pt>
                <c:pt idx="65">
                  <c:v>20.818545454545454</c:v>
                </c:pt>
                <c:pt idx="66">
                  <c:v>20.800060606060608</c:v>
                </c:pt>
                <c:pt idx="67">
                  <c:v>20.794484848484846</c:v>
                </c:pt>
                <c:pt idx="68">
                  <c:v>20.794484848484846</c:v>
                </c:pt>
                <c:pt idx="69">
                  <c:v>20.807454545454544</c:v>
                </c:pt>
                <c:pt idx="70">
                  <c:v>20.825939393939393</c:v>
                </c:pt>
                <c:pt idx="71">
                  <c:v>20.838909090909091</c:v>
                </c:pt>
                <c:pt idx="72">
                  <c:v>20.825939393939393</c:v>
                </c:pt>
                <c:pt idx="73">
                  <c:v>20.809272727272727</c:v>
                </c:pt>
                <c:pt idx="74">
                  <c:v>20.807454545454544</c:v>
                </c:pt>
                <c:pt idx="75">
                  <c:v>20.809272727272727</c:v>
                </c:pt>
                <c:pt idx="76">
                  <c:v>20.801878787878785</c:v>
                </c:pt>
                <c:pt idx="77">
                  <c:v>20.792666666666666</c:v>
                </c:pt>
                <c:pt idx="78">
                  <c:v>20.772303030303028</c:v>
                </c:pt>
                <c:pt idx="79">
                  <c:v>20.761212121212122</c:v>
                </c:pt>
                <c:pt idx="80">
                  <c:v>20.763030303030302</c:v>
                </c:pt>
                <c:pt idx="81">
                  <c:v>20.781575757575755</c:v>
                </c:pt>
                <c:pt idx="82">
                  <c:v>20.812969696969699</c:v>
                </c:pt>
                <c:pt idx="83">
                  <c:v>20.831454545454545</c:v>
                </c:pt>
                <c:pt idx="84">
                  <c:v>20.837030303030303</c:v>
                </c:pt>
                <c:pt idx="85">
                  <c:v>20.842606060606062</c:v>
                </c:pt>
                <c:pt idx="86">
                  <c:v>20.844424242424239</c:v>
                </c:pt>
                <c:pt idx="87">
                  <c:v>20.840727272727271</c:v>
                </c:pt>
                <c:pt idx="88">
                  <c:v>20.838909090909091</c:v>
                </c:pt>
                <c:pt idx="89">
                  <c:v>20.831454545454545</c:v>
                </c:pt>
                <c:pt idx="90">
                  <c:v>20.83521212121212</c:v>
                </c:pt>
                <c:pt idx="91">
                  <c:v>20.829636363636364</c:v>
                </c:pt>
                <c:pt idx="92">
                  <c:v>20.811151515151515</c:v>
                </c:pt>
                <c:pt idx="93">
                  <c:v>20.790787878787878</c:v>
                </c:pt>
                <c:pt idx="94">
                  <c:v>20.770424242424244</c:v>
                </c:pt>
                <c:pt idx="95">
                  <c:v>20.750121212121211</c:v>
                </c:pt>
                <c:pt idx="96">
                  <c:v>20.75751515151515</c:v>
                </c:pt>
                <c:pt idx="97">
                  <c:v>20.768606060606061</c:v>
                </c:pt>
                <c:pt idx="98">
                  <c:v>20.787090909090907</c:v>
                </c:pt>
                <c:pt idx="99">
                  <c:v>20.792666666666666</c:v>
                </c:pt>
                <c:pt idx="100">
                  <c:v>20.777818181818184</c:v>
                </c:pt>
                <c:pt idx="101">
                  <c:v>20.759333333333334</c:v>
                </c:pt>
                <c:pt idx="102">
                  <c:v>20.750121212121211</c:v>
                </c:pt>
                <c:pt idx="103">
                  <c:v>20.759333333333334</c:v>
                </c:pt>
                <c:pt idx="104">
                  <c:v>20.76672727272727</c:v>
                </c:pt>
                <c:pt idx="105">
                  <c:v>20.777818181818184</c:v>
                </c:pt>
                <c:pt idx="106">
                  <c:v>20.796363636363633</c:v>
                </c:pt>
                <c:pt idx="107">
                  <c:v>20.800060606060608</c:v>
                </c:pt>
                <c:pt idx="108">
                  <c:v>20.800060606060608</c:v>
                </c:pt>
                <c:pt idx="109">
                  <c:v>20.792666666666666</c:v>
                </c:pt>
                <c:pt idx="110">
                  <c:v>20.779696969696968</c:v>
                </c:pt>
                <c:pt idx="111">
                  <c:v>20.772303030303028</c:v>
                </c:pt>
                <c:pt idx="112">
                  <c:v>20.763030303030302</c:v>
                </c:pt>
                <c:pt idx="113">
                  <c:v>20.776</c:v>
                </c:pt>
                <c:pt idx="114">
                  <c:v>20.790787878787878</c:v>
                </c:pt>
                <c:pt idx="115">
                  <c:v>20.798181818181821</c:v>
                </c:pt>
                <c:pt idx="116">
                  <c:v>20.779696969696968</c:v>
                </c:pt>
                <c:pt idx="117">
                  <c:v>20.781575757575755</c:v>
                </c:pt>
                <c:pt idx="118">
                  <c:v>20.776</c:v>
                </c:pt>
                <c:pt idx="119">
                  <c:v>20.772303030303028</c:v>
                </c:pt>
                <c:pt idx="120">
                  <c:v>20.768606060606061</c:v>
                </c:pt>
                <c:pt idx="121">
                  <c:v>20.740848484848485</c:v>
                </c:pt>
                <c:pt idx="122">
                  <c:v>20.726060606060607</c:v>
                </c:pt>
                <c:pt idx="123">
                  <c:v>20.720484848484848</c:v>
                </c:pt>
                <c:pt idx="124">
                  <c:v>20.733454545454546</c:v>
                </c:pt>
                <c:pt idx="125">
                  <c:v>20.731636363636362</c:v>
                </c:pt>
                <c:pt idx="126">
                  <c:v>20.729757575757574</c:v>
                </c:pt>
                <c:pt idx="127">
                  <c:v>20.731636363636362</c:v>
                </c:pt>
                <c:pt idx="128">
                  <c:v>20.726060606060607</c:v>
                </c:pt>
                <c:pt idx="129">
                  <c:v>20.720484848484848</c:v>
                </c:pt>
                <c:pt idx="130">
                  <c:v>20.71678787878788</c:v>
                </c:pt>
                <c:pt idx="131">
                  <c:v>20.714969696969696</c:v>
                </c:pt>
                <c:pt idx="132">
                  <c:v>20.703878787878786</c:v>
                </c:pt>
                <c:pt idx="133">
                  <c:v>20.692787878787875</c:v>
                </c:pt>
                <c:pt idx="134">
                  <c:v>20.69648484848485</c:v>
                </c:pt>
                <c:pt idx="135">
                  <c:v>20.689090909090908</c:v>
                </c:pt>
                <c:pt idx="136">
                  <c:v>20.692787878787875</c:v>
                </c:pt>
                <c:pt idx="137">
                  <c:v>20.709393939393937</c:v>
                </c:pt>
                <c:pt idx="138">
                  <c:v>20.71678787878788</c:v>
                </c:pt>
                <c:pt idx="139">
                  <c:v>20.713090909090905</c:v>
                </c:pt>
                <c:pt idx="140">
                  <c:v>20.703878787878786</c:v>
                </c:pt>
                <c:pt idx="141">
                  <c:v>20.690909090909091</c:v>
                </c:pt>
                <c:pt idx="142">
                  <c:v>20.676121212121213</c:v>
                </c:pt>
                <c:pt idx="143">
                  <c:v>20.659454545454544</c:v>
                </c:pt>
                <c:pt idx="144">
                  <c:v>20.648363636363634</c:v>
                </c:pt>
                <c:pt idx="145">
                  <c:v>20.637272727272727</c:v>
                </c:pt>
                <c:pt idx="146">
                  <c:v>20.635454545454543</c:v>
                </c:pt>
                <c:pt idx="147">
                  <c:v>20.631757575757575</c:v>
                </c:pt>
                <c:pt idx="148">
                  <c:v>20.620606060606057</c:v>
                </c:pt>
                <c:pt idx="149">
                  <c:v>20.633575757575755</c:v>
                </c:pt>
                <c:pt idx="150">
                  <c:v>20.628060606060604</c:v>
                </c:pt>
                <c:pt idx="151">
                  <c:v>20.618787878787877</c:v>
                </c:pt>
                <c:pt idx="152">
                  <c:v>20.607696969696967</c:v>
                </c:pt>
                <c:pt idx="153">
                  <c:v>20.609515151515151</c:v>
                </c:pt>
                <c:pt idx="154">
                  <c:v>20.607696969696967</c:v>
                </c:pt>
                <c:pt idx="155">
                  <c:v>20.576242424242423</c:v>
                </c:pt>
                <c:pt idx="156">
                  <c:v>20.555878787878786</c:v>
                </c:pt>
                <c:pt idx="157">
                  <c:v>20.53739393939394</c:v>
                </c:pt>
                <c:pt idx="158">
                  <c:v>20.535575757575756</c:v>
                </c:pt>
                <c:pt idx="159">
                  <c:v>20.5170303030303</c:v>
                </c:pt>
                <c:pt idx="160">
                  <c:v>20.502242424242421</c:v>
                </c:pt>
                <c:pt idx="161">
                  <c:v>20.491151515151515</c:v>
                </c:pt>
                <c:pt idx="162">
                  <c:v>20.474545454545453</c:v>
                </c:pt>
                <c:pt idx="163">
                  <c:v>20.470848484848485</c:v>
                </c:pt>
                <c:pt idx="164">
                  <c:v>20.461575757575758</c:v>
                </c:pt>
                <c:pt idx="165">
                  <c:v>20.459696969696967</c:v>
                </c:pt>
                <c:pt idx="166">
                  <c:v>20.463393939393939</c:v>
                </c:pt>
                <c:pt idx="167">
                  <c:v>20.459696969696967</c:v>
                </c:pt>
                <c:pt idx="168">
                  <c:v>20.44860606060606</c:v>
                </c:pt>
                <c:pt idx="169">
                  <c:v>20.428303030303031</c:v>
                </c:pt>
                <c:pt idx="170">
                  <c:v>20.41721212121212</c:v>
                </c:pt>
                <c:pt idx="171">
                  <c:v>20.400545454545451</c:v>
                </c:pt>
                <c:pt idx="172">
                  <c:v>20.393151515151512</c:v>
                </c:pt>
                <c:pt idx="173">
                  <c:v>20.382060606060605</c:v>
                </c:pt>
                <c:pt idx="174">
                  <c:v>20.34872727272727</c:v>
                </c:pt>
                <c:pt idx="175">
                  <c:v>20.317333333333334</c:v>
                </c:pt>
                <c:pt idx="176">
                  <c:v>20.293272727272726</c:v>
                </c:pt>
                <c:pt idx="177">
                  <c:v>20.263696969696969</c:v>
                </c:pt>
                <c:pt idx="178">
                  <c:v>20.234060606060606</c:v>
                </c:pt>
                <c:pt idx="179">
                  <c:v>20.197090909090907</c:v>
                </c:pt>
                <c:pt idx="180">
                  <c:v>20.165636363636363</c:v>
                </c:pt>
                <c:pt idx="181">
                  <c:v>20.123090909090905</c:v>
                </c:pt>
                <c:pt idx="182">
                  <c:v>20.108303030303027</c:v>
                </c:pt>
                <c:pt idx="183">
                  <c:v>20.084242424242422</c:v>
                </c:pt>
                <c:pt idx="184">
                  <c:v>20.060242424242421</c:v>
                </c:pt>
                <c:pt idx="185">
                  <c:v>20.030606060606058</c:v>
                </c:pt>
                <c:pt idx="186">
                  <c:v>19.978848484848484</c:v>
                </c:pt>
                <c:pt idx="187">
                  <c:v>19.932606060606059</c:v>
                </c:pt>
                <c:pt idx="188">
                  <c:v>19.891939393939392</c:v>
                </c:pt>
                <c:pt idx="189">
                  <c:v>19.843818181818182</c:v>
                </c:pt>
                <c:pt idx="190">
                  <c:v>19.788363636363634</c:v>
                </c:pt>
                <c:pt idx="191">
                  <c:v>19.727272727272727</c:v>
                </c:pt>
                <c:pt idx="192">
                  <c:v>19.658848484848484</c:v>
                </c:pt>
                <c:pt idx="193">
                  <c:v>19.596</c:v>
                </c:pt>
                <c:pt idx="194">
                  <c:v>19.525696969696966</c:v>
                </c:pt>
                <c:pt idx="195">
                  <c:v>19.455393939393939</c:v>
                </c:pt>
                <c:pt idx="196">
                  <c:v>19.386969696969697</c:v>
                </c:pt>
                <c:pt idx="197">
                  <c:v>19.314848484848483</c:v>
                </c:pt>
                <c:pt idx="198">
                  <c:v>19.226060606060603</c:v>
                </c:pt>
                <c:pt idx="199">
                  <c:v>19.139151515151514</c:v>
                </c:pt>
                <c:pt idx="200">
                  <c:v>19.041090909090908</c:v>
                </c:pt>
                <c:pt idx="201">
                  <c:v>18.948666666666664</c:v>
                </c:pt>
                <c:pt idx="202">
                  <c:v>18.852484848484849</c:v>
                </c:pt>
                <c:pt idx="203">
                  <c:v>18.747030303030304</c:v>
                </c:pt>
                <c:pt idx="204">
                  <c:v>18.636060606060603</c:v>
                </c:pt>
                <c:pt idx="205">
                  <c:v>18.499212121212121</c:v>
                </c:pt>
                <c:pt idx="206">
                  <c:v>18.369757575757578</c:v>
                </c:pt>
                <c:pt idx="207">
                  <c:v>18.249515151515151</c:v>
                </c:pt>
                <c:pt idx="208">
                  <c:v>18.11448484848485</c:v>
                </c:pt>
                <c:pt idx="209">
                  <c:v>17.960969696969698</c:v>
                </c:pt>
                <c:pt idx="210">
                  <c:v>17.790848484848482</c:v>
                </c:pt>
                <c:pt idx="211">
                  <c:v>17.613272727272726</c:v>
                </c:pt>
                <c:pt idx="212">
                  <c:v>17.437575757575758</c:v>
                </c:pt>
                <c:pt idx="213">
                  <c:v>17.271090909090908</c:v>
                </c:pt>
                <c:pt idx="214">
                  <c:v>17.09721212121212</c:v>
                </c:pt>
                <c:pt idx="215">
                  <c:v>16.891939393939392</c:v>
                </c:pt>
                <c:pt idx="216">
                  <c:v>16.686666666666664</c:v>
                </c:pt>
                <c:pt idx="217">
                  <c:v>16.470242424242425</c:v>
                </c:pt>
                <c:pt idx="218">
                  <c:v>16.242727272727269</c:v>
                </c:pt>
                <c:pt idx="219">
                  <c:v>15.991212121212122</c:v>
                </c:pt>
                <c:pt idx="220">
                  <c:v>15.737818181818183</c:v>
                </c:pt>
                <c:pt idx="221">
                  <c:v>15.467818181818181</c:v>
                </c:pt>
                <c:pt idx="222">
                  <c:v>15.190363636363637</c:v>
                </c:pt>
                <c:pt idx="223">
                  <c:v>14.898121212121209</c:v>
                </c:pt>
                <c:pt idx="224">
                  <c:v>14.585575757575757</c:v>
                </c:pt>
                <c:pt idx="225">
                  <c:v>14.265575757575757</c:v>
                </c:pt>
                <c:pt idx="226">
                  <c:v>13.941939393939395</c:v>
                </c:pt>
                <c:pt idx="227">
                  <c:v>13.597878787878786</c:v>
                </c:pt>
                <c:pt idx="228">
                  <c:v>13.237212121212123</c:v>
                </c:pt>
                <c:pt idx="229">
                  <c:v>12.854363636363635</c:v>
                </c:pt>
                <c:pt idx="230">
                  <c:v>12.478909090909092</c:v>
                </c:pt>
                <c:pt idx="231">
                  <c:v>12.086787878787877</c:v>
                </c:pt>
                <c:pt idx="232">
                  <c:v>11.694727272727274</c:v>
                </c:pt>
                <c:pt idx="233">
                  <c:v>11.278545454545455</c:v>
                </c:pt>
                <c:pt idx="234">
                  <c:v>10.856848484848484</c:v>
                </c:pt>
                <c:pt idx="235">
                  <c:v>10.422242424242425</c:v>
                </c:pt>
                <c:pt idx="236">
                  <c:v>9.9819999999999993</c:v>
                </c:pt>
                <c:pt idx="237">
                  <c:v>9.5326060606060601</c:v>
                </c:pt>
                <c:pt idx="238">
                  <c:v>9.0775757575757581</c:v>
                </c:pt>
                <c:pt idx="239">
                  <c:v>8.6059393939393924</c:v>
                </c:pt>
                <c:pt idx="240">
                  <c:v>8.1306060606060608</c:v>
                </c:pt>
                <c:pt idx="241">
                  <c:v>7.6478787878787875</c:v>
                </c:pt>
                <c:pt idx="242">
                  <c:v>7.1614545454545455</c:v>
                </c:pt>
                <c:pt idx="243">
                  <c:v>6.6694545454545446</c:v>
                </c:pt>
                <c:pt idx="244">
                  <c:v>6.1738181818181825</c:v>
                </c:pt>
                <c:pt idx="245">
                  <c:v>5.6762666666666668</c:v>
                </c:pt>
                <c:pt idx="246">
                  <c:v>5.1750424242424247</c:v>
                </c:pt>
                <c:pt idx="247">
                  <c:v>4.6719636363636354</c:v>
                </c:pt>
                <c:pt idx="248">
                  <c:v>4.1670363636363641</c:v>
                </c:pt>
                <c:pt idx="249">
                  <c:v>3.6602606060606062</c:v>
                </c:pt>
                <c:pt idx="250">
                  <c:v>3.151636363636364</c:v>
                </c:pt>
                <c:pt idx="251">
                  <c:v>2.6457818181818182</c:v>
                </c:pt>
                <c:pt idx="252">
                  <c:v>2.1378969696969694</c:v>
                </c:pt>
                <c:pt idx="253">
                  <c:v>1.6385151515151515</c:v>
                </c:pt>
                <c:pt idx="254">
                  <c:v>1.1365515151515151</c:v>
                </c:pt>
                <c:pt idx="255">
                  <c:v>0.63920606060606056</c:v>
                </c:pt>
                <c:pt idx="256">
                  <c:v>0.14208242424242423</c:v>
                </c:pt>
                <c:pt idx="257">
                  <c:v>-0.35659333333333332</c:v>
                </c:pt>
                <c:pt idx="258">
                  <c:v>-0.8565272727272728</c:v>
                </c:pt>
                <c:pt idx="259">
                  <c:v>-1.355351515151515</c:v>
                </c:pt>
                <c:pt idx="260">
                  <c:v>-1.8582424242424243</c:v>
                </c:pt>
                <c:pt idx="261">
                  <c:v>-2.3481878787878787</c:v>
                </c:pt>
                <c:pt idx="262">
                  <c:v>-2.8475696969696966</c:v>
                </c:pt>
                <c:pt idx="263">
                  <c:v>-3.3347393939393939</c:v>
                </c:pt>
                <c:pt idx="264">
                  <c:v>-3.828569696969697</c:v>
                </c:pt>
                <c:pt idx="265">
                  <c:v>-4.3224</c:v>
                </c:pt>
                <c:pt idx="266">
                  <c:v>-4.8162303030303031</c:v>
                </c:pt>
                <c:pt idx="267">
                  <c:v>-5.31190909090909</c:v>
                </c:pt>
                <c:pt idx="268">
                  <c:v>-5.8094363636363635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DF4-4913-BD62-DFBF7A2D63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69888"/>
        <c:axId val="131027328"/>
      </c:scatterChart>
      <c:valAx>
        <c:axId val="130869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1027328"/>
        <c:crosses val="autoZero"/>
        <c:crossBetween val="midCat"/>
      </c:valAx>
      <c:valAx>
        <c:axId val="13102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0869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[6]y16cu!$L$10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[6]y16cu!$G$11:$G$500</c:f>
              <c:numCache>
                <c:formatCode>General</c:formatCode>
                <c:ptCount val="490"/>
                <c:pt idx="0">
                  <c:v>1.19492</c:v>
                </c:pt>
                <c:pt idx="1">
                  <c:v>1.18988</c:v>
                </c:pt>
                <c:pt idx="2">
                  <c:v>1.1848399999999999</c:v>
                </c:pt>
                <c:pt idx="3">
                  <c:v>1.17981</c:v>
                </c:pt>
                <c:pt idx="4">
                  <c:v>1.1747700000000001</c:v>
                </c:pt>
                <c:pt idx="5">
                  <c:v>1.16974</c:v>
                </c:pt>
                <c:pt idx="6">
                  <c:v>1.1647000000000001</c:v>
                </c:pt>
                <c:pt idx="7">
                  <c:v>1.15967</c:v>
                </c:pt>
                <c:pt idx="8">
                  <c:v>1.15463</c:v>
                </c:pt>
                <c:pt idx="9">
                  <c:v>1.1496</c:v>
                </c:pt>
                <c:pt idx="10">
                  <c:v>1.14456</c:v>
                </c:pt>
                <c:pt idx="11">
                  <c:v>1.1395299999999999</c:v>
                </c:pt>
                <c:pt idx="12">
                  <c:v>1.13449</c:v>
                </c:pt>
                <c:pt idx="13">
                  <c:v>1.1294599999999999</c:v>
                </c:pt>
                <c:pt idx="14">
                  <c:v>1.12442</c:v>
                </c:pt>
                <c:pt idx="15">
                  <c:v>1.11938</c:v>
                </c:pt>
                <c:pt idx="16">
                  <c:v>1.11435</c:v>
                </c:pt>
                <c:pt idx="17">
                  <c:v>1.10931</c:v>
                </c:pt>
                <c:pt idx="18">
                  <c:v>1.1042799999999999</c:v>
                </c:pt>
                <c:pt idx="19">
                  <c:v>1.09924</c:v>
                </c:pt>
                <c:pt idx="20">
                  <c:v>1.0942099999999999</c:v>
                </c:pt>
                <c:pt idx="21">
                  <c:v>1.08917</c:v>
                </c:pt>
                <c:pt idx="22">
                  <c:v>1.0841400000000001</c:v>
                </c:pt>
                <c:pt idx="23">
                  <c:v>1.0790999999999999</c:v>
                </c:pt>
                <c:pt idx="24">
                  <c:v>1.0740700000000001</c:v>
                </c:pt>
                <c:pt idx="25">
                  <c:v>1.0690299999999999</c:v>
                </c:pt>
                <c:pt idx="26">
                  <c:v>1.0640000000000001</c:v>
                </c:pt>
                <c:pt idx="27">
                  <c:v>1.0589599999999999</c:v>
                </c:pt>
                <c:pt idx="28">
                  <c:v>1.05392</c:v>
                </c:pt>
                <c:pt idx="29">
                  <c:v>1.0488900000000001</c:v>
                </c:pt>
                <c:pt idx="30">
                  <c:v>1.0438499999999999</c:v>
                </c:pt>
                <c:pt idx="31">
                  <c:v>1.0388200000000001</c:v>
                </c:pt>
                <c:pt idx="32">
                  <c:v>1.0337799999999999</c:v>
                </c:pt>
                <c:pt idx="33">
                  <c:v>1.0287500000000001</c:v>
                </c:pt>
                <c:pt idx="34">
                  <c:v>1.0237099999999999</c:v>
                </c:pt>
                <c:pt idx="35">
                  <c:v>1.01868</c:v>
                </c:pt>
                <c:pt idx="36">
                  <c:v>1.0136400000000001</c:v>
                </c:pt>
                <c:pt idx="37">
                  <c:v>1.00861</c:v>
                </c:pt>
                <c:pt idx="38">
                  <c:v>1.0035700000000001</c:v>
                </c:pt>
                <c:pt idx="39">
                  <c:v>0.99853499999999995</c:v>
                </c:pt>
                <c:pt idx="40">
                  <c:v>0.99350000000000005</c:v>
                </c:pt>
                <c:pt idx="41">
                  <c:v>0.98846400000000001</c:v>
                </c:pt>
                <c:pt idx="42">
                  <c:v>0.983429</c:v>
                </c:pt>
                <c:pt idx="43">
                  <c:v>0.97839399999999999</c:v>
                </c:pt>
                <c:pt idx="44">
                  <c:v>0.97335799999999995</c:v>
                </c:pt>
                <c:pt idx="45">
                  <c:v>0.96832300000000004</c:v>
                </c:pt>
                <c:pt idx="46">
                  <c:v>0.963287</c:v>
                </c:pt>
                <c:pt idx="47">
                  <c:v>0.95825199999999999</c:v>
                </c:pt>
                <c:pt idx="48">
                  <c:v>0.95321699999999998</c:v>
                </c:pt>
                <c:pt idx="49">
                  <c:v>0.94818100000000005</c:v>
                </c:pt>
                <c:pt idx="50">
                  <c:v>0.94314600000000004</c:v>
                </c:pt>
                <c:pt idx="51">
                  <c:v>0.93811</c:v>
                </c:pt>
                <c:pt idx="52">
                  <c:v>0.93307499999999999</c:v>
                </c:pt>
                <c:pt idx="53">
                  <c:v>0.92803999999999998</c:v>
                </c:pt>
                <c:pt idx="54">
                  <c:v>0.92300400000000005</c:v>
                </c:pt>
                <c:pt idx="55">
                  <c:v>0.91796900000000003</c:v>
                </c:pt>
                <c:pt idx="56">
                  <c:v>0.91293299999999999</c:v>
                </c:pt>
                <c:pt idx="57">
                  <c:v>0.90789799999999998</c:v>
                </c:pt>
                <c:pt idx="58">
                  <c:v>0.90286299999999997</c:v>
                </c:pt>
                <c:pt idx="59">
                  <c:v>0.89782700000000004</c:v>
                </c:pt>
                <c:pt idx="60">
                  <c:v>0.89279200000000003</c:v>
                </c:pt>
                <c:pt idx="61">
                  <c:v>0.88775599999999999</c:v>
                </c:pt>
                <c:pt idx="62">
                  <c:v>0.88272099999999998</c:v>
                </c:pt>
                <c:pt idx="63">
                  <c:v>0.87768599999999997</c:v>
                </c:pt>
                <c:pt idx="64">
                  <c:v>0.87265000000000004</c:v>
                </c:pt>
                <c:pt idx="65">
                  <c:v>0.86761500000000003</c:v>
                </c:pt>
                <c:pt idx="66">
                  <c:v>0.86257899999999998</c:v>
                </c:pt>
                <c:pt idx="67">
                  <c:v>0.85754399999999997</c:v>
                </c:pt>
                <c:pt idx="68">
                  <c:v>0.85250899999999996</c:v>
                </c:pt>
                <c:pt idx="69">
                  <c:v>0.84747300000000003</c:v>
                </c:pt>
                <c:pt idx="70">
                  <c:v>0.84243800000000002</c:v>
                </c:pt>
                <c:pt idx="71">
                  <c:v>0.83740199999999998</c:v>
                </c:pt>
                <c:pt idx="72">
                  <c:v>0.83236699999999997</c:v>
                </c:pt>
                <c:pt idx="73">
                  <c:v>0.82733199999999996</c:v>
                </c:pt>
                <c:pt idx="74">
                  <c:v>0.82229600000000003</c:v>
                </c:pt>
                <c:pt idx="75">
                  <c:v>0.81726100000000002</c:v>
                </c:pt>
                <c:pt idx="76">
                  <c:v>0.81222499999999997</c:v>
                </c:pt>
                <c:pt idx="77">
                  <c:v>0.80718999999999996</c:v>
                </c:pt>
                <c:pt idx="78">
                  <c:v>0.80215499999999995</c:v>
                </c:pt>
                <c:pt idx="79">
                  <c:v>0.79711900000000002</c:v>
                </c:pt>
                <c:pt idx="80">
                  <c:v>0.79208400000000001</c:v>
                </c:pt>
                <c:pt idx="81">
                  <c:v>0.78704799999999997</c:v>
                </c:pt>
                <c:pt idx="82">
                  <c:v>0.78201299999999996</c:v>
                </c:pt>
                <c:pt idx="83">
                  <c:v>0.77697799999999995</c:v>
                </c:pt>
                <c:pt idx="84">
                  <c:v>0.77194200000000002</c:v>
                </c:pt>
                <c:pt idx="85">
                  <c:v>0.76690700000000001</c:v>
                </c:pt>
                <c:pt idx="86">
                  <c:v>0.76187099999999996</c:v>
                </c:pt>
                <c:pt idx="87">
                  <c:v>0.75683599999999995</c:v>
                </c:pt>
                <c:pt idx="88">
                  <c:v>0.75180100000000005</c:v>
                </c:pt>
                <c:pt idx="89">
                  <c:v>0.74676500000000001</c:v>
                </c:pt>
                <c:pt idx="90">
                  <c:v>0.74173</c:v>
                </c:pt>
                <c:pt idx="91">
                  <c:v>0.73669399999999996</c:v>
                </c:pt>
                <c:pt idx="92">
                  <c:v>0.73165899999999995</c:v>
                </c:pt>
                <c:pt idx="93">
                  <c:v>0.72662400000000005</c:v>
                </c:pt>
                <c:pt idx="94">
                  <c:v>0.72158800000000001</c:v>
                </c:pt>
                <c:pt idx="95">
                  <c:v>0.716553</c:v>
                </c:pt>
                <c:pt idx="96">
                  <c:v>0.71151699999999996</c:v>
                </c:pt>
                <c:pt idx="97">
                  <c:v>0.70648200000000005</c:v>
                </c:pt>
                <c:pt idx="98">
                  <c:v>0.70144700000000004</c:v>
                </c:pt>
                <c:pt idx="99">
                  <c:v>0.696411</c:v>
                </c:pt>
                <c:pt idx="100">
                  <c:v>0.69137599999999999</c:v>
                </c:pt>
                <c:pt idx="101">
                  <c:v>0.68633999999999995</c:v>
                </c:pt>
                <c:pt idx="102">
                  <c:v>0.68130500000000005</c:v>
                </c:pt>
                <c:pt idx="103">
                  <c:v>0.67627000000000004</c:v>
                </c:pt>
                <c:pt idx="104">
                  <c:v>0.671234</c:v>
                </c:pt>
                <c:pt idx="105">
                  <c:v>0.66619899999999999</c:v>
                </c:pt>
                <c:pt idx="106">
                  <c:v>0.66116299999999995</c:v>
                </c:pt>
                <c:pt idx="107">
                  <c:v>0.65612800000000004</c:v>
                </c:pt>
                <c:pt idx="108">
                  <c:v>0.65109300000000003</c:v>
                </c:pt>
                <c:pt idx="109">
                  <c:v>0.64605699999999999</c:v>
                </c:pt>
                <c:pt idx="110">
                  <c:v>0.64102199999999998</c:v>
                </c:pt>
                <c:pt idx="111">
                  <c:v>0.63598600000000005</c:v>
                </c:pt>
                <c:pt idx="112">
                  <c:v>0.63095100000000004</c:v>
                </c:pt>
                <c:pt idx="113">
                  <c:v>0.62591600000000003</c:v>
                </c:pt>
                <c:pt idx="114">
                  <c:v>0.62087999999999999</c:v>
                </c:pt>
                <c:pt idx="115">
                  <c:v>0.61584499999999998</c:v>
                </c:pt>
                <c:pt idx="116">
                  <c:v>0.61080900000000005</c:v>
                </c:pt>
                <c:pt idx="117">
                  <c:v>0.60577400000000003</c:v>
                </c:pt>
                <c:pt idx="118">
                  <c:v>0.60073900000000002</c:v>
                </c:pt>
                <c:pt idx="119">
                  <c:v>0.59570299999999998</c:v>
                </c:pt>
                <c:pt idx="120">
                  <c:v>0.59066799999999997</c:v>
                </c:pt>
                <c:pt idx="121">
                  <c:v>0.58563200000000004</c:v>
                </c:pt>
                <c:pt idx="122">
                  <c:v>0.58059700000000003</c:v>
                </c:pt>
                <c:pt idx="123">
                  <c:v>0.57556200000000002</c:v>
                </c:pt>
                <c:pt idx="124">
                  <c:v>0.57052599999999998</c:v>
                </c:pt>
                <c:pt idx="125">
                  <c:v>0.56549099999999997</c:v>
                </c:pt>
                <c:pt idx="126">
                  <c:v>0.56045500000000004</c:v>
                </c:pt>
                <c:pt idx="127">
                  <c:v>0.55542000000000002</c:v>
                </c:pt>
                <c:pt idx="128">
                  <c:v>0.55038500000000001</c:v>
                </c:pt>
                <c:pt idx="129">
                  <c:v>0.54534899999999997</c:v>
                </c:pt>
                <c:pt idx="130">
                  <c:v>0.54031399999999996</c:v>
                </c:pt>
                <c:pt idx="131">
                  <c:v>0.53527800000000003</c:v>
                </c:pt>
                <c:pt idx="132">
                  <c:v>0.53024300000000002</c:v>
                </c:pt>
                <c:pt idx="133">
                  <c:v>0.52520800000000001</c:v>
                </c:pt>
                <c:pt idx="134">
                  <c:v>0.52017199999999997</c:v>
                </c:pt>
                <c:pt idx="135">
                  <c:v>0.51513699999999996</c:v>
                </c:pt>
                <c:pt idx="136">
                  <c:v>0.51010100000000003</c:v>
                </c:pt>
                <c:pt idx="137">
                  <c:v>0.50506600000000001</c:v>
                </c:pt>
                <c:pt idx="138">
                  <c:v>0.500031</c:v>
                </c:pt>
                <c:pt idx="139">
                  <c:v>0.49499500000000002</c:v>
                </c:pt>
                <c:pt idx="140">
                  <c:v>0.48996000000000001</c:v>
                </c:pt>
                <c:pt idx="141">
                  <c:v>0.48492400000000002</c:v>
                </c:pt>
                <c:pt idx="142">
                  <c:v>0.47988900000000001</c:v>
                </c:pt>
                <c:pt idx="143">
                  <c:v>0.474854</c:v>
                </c:pt>
                <c:pt idx="144">
                  <c:v>0.46981800000000001</c:v>
                </c:pt>
                <c:pt idx="145">
                  <c:v>0.464783</c:v>
                </c:pt>
                <c:pt idx="146">
                  <c:v>0.45974700000000002</c:v>
                </c:pt>
                <c:pt idx="147">
                  <c:v>0.45471200000000001</c:v>
                </c:pt>
                <c:pt idx="148">
                  <c:v>0.44967699999999999</c:v>
                </c:pt>
                <c:pt idx="149">
                  <c:v>0.44464100000000001</c:v>
                </c:pt>
                <c:pt idx="150">
                  <c:v>0.439606</c:v>
                </c:pt>
                <c:pt idx="151">
                  <c:v>0.43457000000000001</c:v>
                </c:pt>
                <c:pt idx="152">
                  <c:v>0.429535</c:v>
                </c:pt>
                <c:pt idx="153">
                  <c:v>0.42449999999999999</c:v>
                </c:pt>
                <c:pt idx="154">
                  <c:v>0.419464</c:v>
                </c:pt>
                <c:pt idx="155">
                  <c:v>0.41442899999999999</c:v>
                </c:pt>
                <c:pt idx="156">
                  <c:v>0.40939300000000001</c:v>
                </c:pt>
                <c:pt idx="157">
                  <c:v>0.404358</c:v>
                </c:pt>
                <c:pt idx="158">
                  <c:v>0.39932299999999998</c:v>
                </c:pt>
                <c:pt idx="159">
                  <c:v>0.394287</c:v>
                </c:pt>
                <c:pt idx="160">
                  <c:v>0.38925199999999999</c:v>
                </c:pt>
                <c:pt idx="161">
                  <c:v>0.384216</c:v>
                </c:pt>
                <c:pt idx="162">
                  <c:v>0.37918099999999999</c:v>
                </c:pt>
                <c:pt idx="163">
                  <c:v>0.37414599999999998</c:v>
                </c:pt>
                <c:pt idx="164">
                  <c:v>0.36910999999999999</c:v>
                </c:pt>
                <c:pt idx="165">
                  <c:v>0.36407499999999998</c:v>
                </c:pt>
                <c:pt idx="166">
                  <c:v>0.359039</c:v>
                </c:pt>
                <c:pt idx="167">
                  <c:v>0.35400399999999999</c:v>
                </c:pt>
                <c:pt idx="168">
                  <c:v>0.34896899999999997</c:v>
                </c:pt>
                <c:pt idx="169">
                  <c:v>0.34393299999999999</c:v>
                </c:pt>
                <c:pt idx="170">
                  <c:v>0.33889799999999998</c:v>
                </c:pt>
                <c:pt idx="171">
                  <c:v>0.33386199999999999</c:v>
                </c:pt>
                <c:pt idx="172">
                  <c:v>0.32882699999999998</c:v>
                </c:pt>
                <c:pt idx="173">
                  <c:v>0.32379200000000002</c:v>
                </c:pt>
                <c:pt idx="174">
                  <c:v>0.31875599999999998</c:v>
                </c:pt>
                <c:pt idx="175">
                  <c:v>0.31372100000000003</c:v>
                </c:pt>
                <c:pt idx="176">
                  <c:v>0.30868499999999999</c:v>
                </c:pt>
                <c:pt idx="177">
                  <c:v>0.30364999999999998</c:v>
                </c:pt>
                <c:pt idx="178">
                  <c:v>0.29861500000000002</c:v>
                </c:pt>
                <c:pt idx="179">
                  <c:v>0.29357899999999998</c:v>
                </c:pt>
                <c:pt idx="180">
                  <c:v>0.28854400000000002</c:v>
                </c:pt>
                <c:pt idx="181">
                  <c:v>0.28350799999999998</c:v>
                </c:pt>
                <c:pt idx="182">
                  <c:v>0.27847300000000003</c:v>
                </c:pt>
                <c:pt idx="183">
                  <c:v>0.27343800000000001</c:v>
                </c:pt>
                <c:pt idx="184">
                  <c:v>0.26840199999999997</c:v>
                </c:pt>
                <c:pt idx="185">
                  <c:v>0.26336700000000002</c:v>
                </c:pt>
                <c:pt idx="186">
                  <c:v>0.25833099999999998</c:v>
                </c:pt>
                <c:pt idx="187">
                  <c:v>0.25329600000000002</c:v>
                </c:pt>
                <c:pt idx="188">
                  <c:v>0.24826000000000001</c:v>
                </c:pt>
                <c:pt idx="189">
                  <c:v>0.243225</c:v>
                </c:pt>
                <c:pt idx="190">
                  <c:v>0.23819000000000001</c:v>
                </c:pt>
                <c:pt idx="191">
                  <c:v>0.233154</c:v>
                </c:pt>
                <c:pt idx="192">
                  <c:v>0.22811899999999999</c:v>
                </c:pt>
                <c:pt idx="193">
                  <c:v>0.223083</c:v>
                </c:pt>
                <c:pt idx="194">
                  <c:v>0.21804799999999999</c:v>
                </c:pt>
                <c:pt idx="195">
                  <c:v>0.21301300000000001</c:v>
                </c:pt>
                <c:pt idx="196">
                  <c:v>0.207977</c:v>
                </c:pt>
                <c:pt idx="197">
                  <c:v>0.20294200000000001</c:v>
                </c:pt>
                <c:pt idx="198">
                  <c:v>0.197906</c:v>
                </c:pt>
                <c:pt idx="199">
                  <c:v>0.19287099999999999</c:v>
                </c:pt>
                <c:pt idx="200">
                  <c:v>0.187836</c:v>
                </c:pt>
                <c:pt idx="201">
                  <c:v>0.18279999999999999</c:v>
                </c:pt>
                <c:pt idx="202">
                  <c:v>0.17776500000000001</c:v>
                </c:pt>
                <c:pt idx="203">
                  <c:v>0.17272899999999999</c:v>
                </c:pt>
                <c:pt idx="204">
                  <c:v>0.16769400000000001</c:v>
                </c:pt>
                <c:pt idx="205">
                  <c:v>0.162659</c:v>
                </c:pt>
                <c:pt idx="206">
                  <c:v>0.15762300000000001</c:v>
                </c:pt>
                <c:pt idx="207">
                  <c:v>0.152588</c:v>
                </c:pt>
                <c:pt idx="208">
                  <c:v>0.14755199999999999</c:v>
                </c:pt>
                <c:pt idx="209">
                  <c:v>0.142517</c:v>
                </c:pt>
                <c:pt idx="210">
                  <c:v>0.13748199999999999</c:v>
                </c:pt>
                <c:pt idx="211">
                  <c:v>0.13244600000000001</c:v>
                </c:pt>
                <c:pt idx="212">
                  <c:v>0.127411</c:v>
                </c:pt>
                <c:pt idx="213">
                  <c:v>0.122375</c:v>
                </c:pt>
                <c:pt idx="214">
                  <c:v>0.11734</c:v>
                </c:pt>
                <c:pt idx="215">
                  <c:v>0.112305</c:v>
                </c:pt>
                <c:pt idx="216">
                  <c:v>0.107269</c:v>
                </c:pt>
                <c:pt idx="217">
                  <c:v>0.10223400000000001</c:v>
                </c:pt>
                <c:pt idx="218">
                  <c:v>9.7198499999999993E-2</c:v>
                </c:pt>
                <c:pt idx="219">
                  <c:v>9.2163099999999998E-2</c:v>
                </c:pt>
                <c:pt idx="220">
                  <c:v>8.7127700000000002E-2</c:v>
                </c:pt>
                <c:pt idx="221">
                  <c:v>8.2092300000000007E-2</c:v>
                </c:pt>
                <c:pt idx="222">
                  <c:v>7.7056899999999998E-2</c:v>
                </c:pt>
                <c:pt idx="223">
                  <c:v>7.2021500000000002E-2</c:v>
                </c:pt>
                <c:pt idx="224">
                  <c:v>6.6986100000000007E-2</c:v>
                </c:pt>
                <c:pt idx="225">
                  <c:v>6.1950699999999997E-2</c:v>
                </c:pt>
                <c:pt idx="226">
                  <c:v>5.6915300000000002E-2</c:v>
                </c:pt>
                <c:pt idx="227">
                  <c:v>5.18799E-2</c:v>
                </c:pt>
                <c:pt idx="228">
                  <c:v>4.6844499999999997E-2</c:v>
                </c:pt>
                <c:pt idx="229">
                  <c:v>4.1809100000000002E-2</c:v>
                </c:pt>
                <c:pt idx="230">
                  <c:v>3.6773699999999999E-2</c:v>
                </c:pt>
                <c:pt idx="231">
                  <c:v>3.1738299999999997E-2</c:v>
                </c:pt>
                <c:pt idx="232">
                  <c:v>2.6702900000000002E-2</c:v>
                </c:pt>
                <c:pt idx="233">
                  <c:v>2.1667499999999999E-2</c:v>
                </c:pt>
                <c:pt idx="234">
                  <c:v>1.66321E-2</c:v>
                </c:pt>
                <c:pt idx="235">
                  <c:v>1.15967E-2</c:v>
                </c:pt>
                <c:pt idx="236">
                  <c:v>6.5612800000000001E-3</c:v>
                </c:pt>
                <c:pt idx="237">
                  <c:v>1.5258800000000001E-3</c:v>
                </c:pt>
                <c:pt idx="238">
                  <c:v>-3.5095199999999999E-3</c:v>
                </c:pt>
                <c:pt idx="239">
                  <c:v>-8.5449199999999993E-3</c:v>
                </c:pt>
                <c:pt idx="240">
                  <c:v>-1.35803E-2</c:v>
                </c:pt>
                <c:pt idx="241">
                  <c:v>-1.8615699999999999E-2</c:v>
                </c:pt>
                <c:pt idx="242">
                  <c:v>-2.3651100000000001E-2</c:v>
                </c:pt>
                <c:pt idx="243">
                  <c:v>-2.86865E-2</c:v>
                </c:pt>
                <c:pt idx="244">
                  <c:v>-3.3721899999999999E-2</c:v>
                </c:pt>
                <c:pt idx="245">
                  <c:v>-3.8757300000000001E-2</c:v>
                </c:pt>
                <c:pt idx="246">
                  <c:v>-4.3792699999999997E-2</c:v>
                </c:pt>
                <c:pt idx="247">
                  <c:v>-4.8828099999999999E-2</c:v>
                </c:pt>
                <c:pt idx="248">
                  <c:v>-5.3863500000000002E-2</c:v>
                </c:pt>
                <c:pt idx="249">
                  <c:v>-5.8898899999999997E-2</c:v>
                </c:pt>
                <c:pt idx="250">
                  <c:v>-6.3934299999999999E-2</c:v>
                </c:pt>
                <c:pt idx="251">
                  <c:v>-6.8969699999999995E-2</c:v>
                </c:pt>
                <c:pt idx="252">
                  <c:v>-7.4005100000000004E-2</c:v>
                </c:pt>
                <c:pt idx="253">
                  <c:v>-7.90405E-2</c:v>
                </c:pt>
                <c:pt idx="254">
                  <c:v>-8.4075899999999995E-2</c:v>
                </c:pt>
                <c:pt idx="255">
                  <c:v>-8.9111300000000004E-2</c:v>
                </c:pt>
                <c:pt idx="256">
                  <c:v>-9.41467E-2</c:v>
                </c:pt>
                <c:pt idx="257">
                  <c:v>-9.9182099999999995E-2</c:v>
                </c:pt>
                <c:pt idx="258">
                  <c:v>-0.10421800000000001</c:v>
                </c:pt>
              </c:numCache>
            </c:numRef>
          </c:xVal>
          <c:yVal>
            <c:numRef>
              <c:f>[6]y16cu!$L$11:$L$500</c:f>
              <c:numCache>
                <c:formatCode>General</c:formatCode>
                <c:ptCount val="490"/>
                <c:pt idx="0">
                  <c:v>-1.3152121212121211</c:v>
                </c:pt>
                <c:pt idx="1">
                  <c:v>-1.0649696969696971</c:v>
                </c:pt>
                <c:pt idx="2">
                  <c:v>-0.81676363636363636</c:v>
                </c:pt>
                <c:pt idx="3">
                  <c:v>-0.56411272727272721</c:v>
                </c:pt>
                <c:pt idx="4">
                  <c:v>-0.3125739393939394</c:v>
                </c:pt>
                <c:pt idx="5">
                  <c:v>-5.3895878787878791E-2</c:v>
                </c:pt>
                <c:pt idx="6">
                  <c:v>0.20911030303030301</c:v>
                </c:pt>
                <c:pt idx="7">
                  <c:v>0.47607393939393938</c:v>
                </c:pt>
                <c:pt idx="8">
                  <c:v>0.75165454545454535</c:v>
                </c:pt>
                <c:pt idx="9">
                  <c:v>1.0313090909090907</c:v>
                </c:pt>
                <c:pt idx="10">
                  <c:v>1.3189151515151516</c:v>
                </c:pt>
                <c:pt idx="11">
                  <c:v>1.6122545454545454</c:v>
                </c:pt>
                <c:pt idx="12">
                  <c:v>1.9137272727272727</c:v>
                </c:pt>
                <c:pt idx="13">
                  <c:v>2.2240848484848481</c:v>
                </c:pt>
                <c:pt idx="14">
                  <c:v>2.5444242424242423</c:v>
                </c:pt>
                <c:pt idx="15">
                  <c:v>2.8717939393939389</c:v>
                </c:pt>
                <c:pt idx="16">
                  <c:v>3.2089696969696972</c:v>
                </c:pt>
                <c:pt idx="17">
                  <c:v>3.5529878787878784</c:v>
                </c:pt>
                <c:pt idx="18">
                  <c:v>3.9062484848484851</c:v>
                </c:pt>
                <c:pt idx="19">
                  <c:v>4.2650606060606062</c:v>
                </c:pt>
                <c:pt idx="20">
                  <c:v>4.6368242424242414</c:v>
                </c:pt>
                <c:pt idx="21">
                  <c:v>5.0141333333333327</c:v>
                </c:pt>
                <c:pt idx="22">
                  <c:v>5.398836363636363</c:v>
                </c:pt>
                <c:pt idx="23">
                  <c:v>5.7872424242424243</c:v>
                </c:pt>
                <c:pt idx="24">
                  <c:v>6.1830303030303018</c:v>
                </c:pt>
                <c:pt idx="25">
                  <c:v>6.5807272727272723</c:v>
                </c:pt>
                <c:pt idx="26">
                  <c:v>6.989454545454544</c:v>
                </c:pt>
                <c:pt idx="27">
                  <c:v>7.3926666666666652</c:v>
                </c:pt>
                <c:pt idx="28">
                  <c:v>7.8069696969696967</c:v>
                </c:pt>
                <c:pt idx="29">
                  <c:v>8.2156969696969693</c:v>
                </c:pt>
                <c:pt idx="30">
                  <c:v>8.6244242424242419</c:v>
                </c:pt>
                <c:pt idx="31">
                  <c:v>9.0295151515151506</c:v>
                </c:pt>
                <c:pt idx="32">
                  <c:v>9.4308484848484841</c:v>
                </c:pt>
                <c:pt idx="33">
                  <c:v>9.8247878787878768</c:v>
                </c:pt>
                <c:pt idx="34">
                  <c:v>10.215090909090907</c:v>
                </c:pt>
                <c:pt idx="35">
                  <c:v>10.596060606060606</c:v>
                </c:pt>
                <c:pt idx="36">
                  <c:v>10.980787878787877</c:v>
                </c:pt>
                <c:pt idx="37">
                  <c:v>11.352545454545453</c:v>
                </c:pt>
                <c:pt idx="38">
                  <c:v>11.718727272727273</c:v>
                </c:pt>
                <c:pt idx="39">
                  <c:v>12.079393939393938</c:v>
                </c:pt>
                <c:pt idx="40">
                  <c:v>12.430848484848486</c:v>
                </c:pt>
                <c:pt idx="41">
                  <c:v>12.767454545454545</c:v>
                </c:pt>
                <c:pt idx="42">
                  <c:v>13.087393939393939</c:v>
                </c:pt>
                <c:pt idx="43">
                  <c:v>13.401818181818181</c:v>
                </c:pt>
                <c:pt idx="44">
                  <c:v>13.705151515151515</c:v>
                </c:pt>
                <c:pt idx="45">
                  <c:v>14.001090909090907</c:v>
                </c:pt>
                <c:pt idx="46">
                  <c:v>14.278545454545453</c:v>
                </c:pt>
                <c:pt idx="47">
                  <c:v>14.557818181818181</c:v>
                </c:pt>
                <c:pt idx="48">
                  <c:v>14.822303030303029</c:v>
                </c:pt>
                <c:pt idx="49">
                  <c:v>15.059030303030303</c:v>
                </c:pt>
                <c:pt idx="50">
                  <c:v>15.297636363636363</c:v>
                </c:pt>
                <c:pt idx="51">
                  <c:v>15.525151515151514</c:v>
                </c:pt>
                <c:pt idx="52">
                  <c:v>15.73412121212121</c:v>
                </c:pt>
                <c:pt idx="53">
                  <c:v>15.928303030303029</c:v>
                </c:pt>
                <c:pt idx="54">
                  <c:v>16.111454545454542</c:v>
                </c:pt>
                <c:pt idx="55">
                  <c:v>16.287151515151514</c:v>
                </c:pt>
                <c:pt idx="56">
                  <c:v>16.442484848484849</c:v>
                </c:pt>
                <c:pt idx="57">
                  <c:v>16.618181818181817</c:v>
                </c:pt>
                <c:pt idx="58">
                  <c:v>16.77357575757576</c:v>
                </c:pt>
                <c:pt idx="59">
                  <c:v>16.930787878787878</c:v>
                </c:pt>
                <c:pt idx="60">
                  <c:v>17.06581818181818</c:v>
                </c:pt>
                <c:pt idx="61">
                  <c:v>17.202666666666666</c:v>
                </c:pt>
                <c:pt idx="62">
                  <c:v>17.33581818181818</c:v>
                </c:pt>
                <c:pt idx="63">
                  <c:v>17.452363636363636</c:v>
                </c:pt>
                <c:pt idx="64">
                  <c:v>17.550363636363635</c:v>
                </c:pt>
                <c:pt idx="65">
                  <c:v>17.64472727272727</c:v>
                </c:pt>
                <c:pt idx="66">
                  <c:v>17.735333333333333</c:v>
                </c:pt>
                <c:pt idx="67">
                  <c:v>17.827818181818181</c:v>
                </c:pt>
                <c:pt idx="68">
                  <c:v>17.911030303030305</c:v>
                </c:pt>
                <c:pt idx="69">
                  <c:v>17.981333333333332</c:v>
                </c:pt>
                <c:pt idx="70">
                  <c:v>18.051636363636362</c:v>
                </c:pt>
                <c:pt idx="71">
                  <c:v>18.120060606060605</c:v>
                </c:pt>
                <c:pt idx="72">
                  <c:v>18.201393939393938</c:v>
                </c:pt>
                <c:pt idx="73">
                  <c:v>18.266181818181817</c:v>
                </c:pt>
                <c:pt idx="74">
                  <c:v>18.317939393939394</c:v>
                </c:pt>
                <c:pt idx="75">
                  <c:v>18.377151515151514</c:v>
                </c:pt>
                <c:pt idx="76">
                  <c:v>18.441878787878785</c:v>
                </c:pt>
                <c:pt idx="77">
                  <c:v>18.497333333333334</c:v>
                </c:pt>
                <c:pt idx="78">
                  <c:v>18.547272727272727</c:v>
                </c:pt>
                <c:pt idx="79">
                  <c:v>18.59721212121212</c:v>
                </c:pt>
                <c:pt idx="80">
                  <c:v>18.645333333333333</c:v>
                </c:pt>
                <c:pt idx="81">
                  <c:v>18.689696969696968</c:v>
                </c:pt>
                <c:pt idx="82">
                  <c:v>18.743333333333332</c:v>
                </c:pt>
                <c:pt idx="83">
                  <c:v>18.793272727272726</c:v>
                </c:pt>
                <c:pt idx="84">
                  <c:v>18.832121212121208</c:v>
                </c:pt>
                <c:pt idx="85">
                  <c:v>18.872787878787879</c:v>
                </c:pt>
                <c:pt idx="86">
                  <c:v>18.907939393939394</c:v>
                </c:pt>
                <c:pt idx="87">
                  <c:v>18.92460606060606</c:v>
                </c:pt>
                <c:pt idx="88">
                  <c:v>18.950484848484848</c:v>
                </c:pt>
                <c:pt idx="89">
                  <c:v>18.978242424242421</c:v>
                </c:pt>
                <c:pt idx="90">
                  <c:v>18.989333333333331</c:v>
                </c:pt>
                <c:pt idx="91">
                  <c:v>19.009696969696968</c:v>
                </c:pt>
                <c:pt idx="92">
                  <c:v>19.029999999999998</c:v>
                </c:pt>
                <c:pt idx="93">
                  <c:v>19.057757575757574</c:v>
                </c:pt>
                <c:pt idx="94">
                  <c:v>19.094727272727273</c:v>
                </c:pt>
                <c:pt idx="95">
                  <c:v>19.11509090909091</c:v>
                </c:pt>
                <c:pt idx="96">
                  <c:v>19.133575757575755</c:v>
                </c:pt>
                <c:pt idx="97">
                  <c:v>19.144666666666662</c:v>
                </c:pt>
                <c:pt idx="98">
                  <c:v>19.172424242424242</c:v>
                </c:pt>
                <c:pt idx="99">
                  <c:v>19.202000000000002</c:v>
                </c:pt>
                <c:pt idx="100">
                  <c:v>19.227939393939394</c:v>
                </c:pt>
                <c:pt idx="101">
                  <c:v>19.240848484848485</c:v>
                </c:pt>
                <c:pt idx="102">
                  <c:v>19.272303030303028</c:v>
                </c:pt>
                <c:pt idx="103">
                  <c:v>19.307454545454544</c:v>
                </c:pt>
                <c:pt idx="104">
                  <c:v>19.333333333333336</c:v>
                </c:pt>
                <c:pt idx="105">
                  <c:v>19.355515151515153</c:v>
                </c:pt>
                <c:pt idx="106">
                  <c:v>19.370363636363635</c:v>
                </c:pt>
                <c:pt idx="107">
                  <c:v>19.379575757575754</c:v>
                </c:pt>
                <c:pt idx="108">
                  <c:v>19.401757575757575</c:v>
                </c:pt>
                <c:pt idx="109">
                  <c:v>19.423999999999999</c:v>
                </c:pt>
                <c:pt idx="110">
                  <c:v>19.446181818181817</c:v>
                </c:pt>
                <c:pt idx="111">
                  <c:v>19.462787878787879</c:v>
                </c:pt>
                <c:pt idx="112">
                  <c:v>19.477636363636364</c:v>
                </c:pt>
                <c:pt idx="113">
                  <c:v>19.501636363636365</c:v>
                </c:pt>
                <c:pt idx="114">
                  <c:v>19.518303030303031</c:v>
                </c:pt>
                <c:pt idx="115">
                  <c:v>19.529393939393941</c:v>
                </c:pt>
                <c:pt idx="116">
                  <c:v>19.538666666666668</c:v>
                </c:pt>
                <c:pt idx="117">
                  <c:v>19.553454545454542</c:v>
                </c:pt>
                <c:pt idx="118">
                  <c:v>19.573818181818183</c:v>
                </c:pt>
                <c:pt idx="119">
                  <c:v>19.590424242424241</c:v>
                </c:pt>
                <c:pt idx="120">
                  <c:v>19.594121212121212</c:v>
                </c:pt>
                <c:pt idx="121">
                  <c:v>19.583030303030302</c:v>
                </c:pt>
                <c:pt idx="122">
                  <c:v>19.592303030303029</c:v>
                </c:pt>
                <c:pt idx="123">
                  <c:v>19.605212121212119</c:v>
                </c:pt>
                <c:pt idx="124">
                  <c:v>19.610787878787882</c:v>
                </c:pt>
                <c:pt idx="125">
                  <c:v>19.607090909090907</c:v>
                </c:pt>
                <c:pt idx="126">
                  <c:v>19.605212121212119</c:v>
                </c:pt>
                <c:pt idx="127">
                  <c:v>19.61630303030303</c:v>
                </c:pt>
                <c:pt idx="128">
                  <c:v>19.621878787878789</c:v>
                </c:pt>
                <c:pt idx="129">
                  <c:v>19.625575757575756</c:v>
                </c:pt>
                <c:pt idx="130">
                  <c:v>19.629272727272724</c:v>
                </c:pt>
                <c:pt idx="131">
                  <c:v>19.644060606060606</c:v>
                </c:pt>
                <c:pt idx="132">
                  <c:v>19.666242424242423</c:v>
                </c:pt>
                <c:pt idx="133">
                  <c:v>19.671818181818182</c:v>
                </c:pt>
                <c:pt idx="134">
                  <c:v>19.682909090909092</c:v>
                </c:pt>
                <c:pt idx="135">
                  <c:v>19.688484848484848</c:v>
                </c:pt>
                <c:pt idx="136">
                  <c:v>19.695878787878787</c:v>
                </c:pt>
                <c:pt idx="137">
                  <c:v>19.703272727272729</c:v>
                </c:pt>
                <c:pt idx="138">
                  <c:v>19.706969696969693</c:v>
                </c:pt>
                <c:pt idx="139">
                  <c:v>19.714363636363636</c:v>
                </c:pt>
                <c:pt idx="140">
                  <c:v>19.714363636363636</c:v>
                </c:pt>
                <c:pt idx="141">
                  <c:v>19.710666666666665</c:v>
                </c:pt>
                <c:pt idx="142">
                  <c:v>19.705090909090909</c:v>
                </c:pt>
                <c:pt idx="143">
                  <c:v>19.712484848484848</c:v>
                </c:pt>
                <c:pt idx="144">
                  <c:v>19.729151515151514</c:v>
                </c:pt>
                <c:pt idx="145">
                  <c:v>19.751333333333331</c:v>
                </c:pt>
                <c:pt idx="146">
                  <c:v>19.749515151515151</c:v>
                </c:pt>
                <c:pt idx="147">
                  <c:v>19.747636363636364</c:v>
                </c:pt>
                <c:pt idx="148">
                  <c:v>19.755030303030303</c:v>
                </c:pt>
                <c:pt idx="149">
                  <c:v>19.762424242424242</c:v>
                </c:pt>
                <c:pt idx="150">
                  <c:v>19.771696969696968</c:v>
                </c:pt>
                <c:pt idx="151">
                  <c:v>19.764303030303029</c:v>
                </c:pt>
                <c:pt idx="152">
                  <c:v>19.779090909090911</c:v>
                </c:pt>
                <c:pt idx="153">
                  <c:v>19.795757575757577</c:v>
                </c:pt>
                <c:pt idx="154">
                  <c:v>19.810545454545451</c:v>
                </c:pt>
                <c:pt idx="155">
                  <c:v>19.797575757575757</c:v>
                </c:pt>
                <c:pt idx="156">
                  <c:v>19.793878787878786</c:v>
                </c:pt>
                <c:pt idx="157">
                  <c:v>19.782787878787879</c:v>
                </c:pt>
                <c:pt idx="158">
                  <c:v>19.78648484848485</c:v>
                </c:pt>
                <c:pt idx="159">
                  <c:v>19.795757575757577</c:v>
                </c:pt>
                <c:pt idx="160">
                  <c:v>19.814242424242423</c:v>
                </c:pt>
                <c:pt idx="161">
                  <c:v>19.829030303030304</c:v>
                </c:pt>
                <c:pt idx="162">
                  <c:v>19.821636363636365</c:v>
                </c:pt>
                <c:pt idx="163">
                  <c:v>19.803151515151512</c:v>
                </c:pt>
                <c:pt idx="164">
                  <c:v>19.788363636363634</c:v>
                </c:pt>
                <c:pt idx="165">
                  <c:v>19.782787878787879</c:v>
                </c:pt>
                <c:pt idx="166">
                  <c:v>19.782787878787879</c:v>
                </c:pt>
                <c:pt idx="167">
                  <c:v>19.795757575757577</c:v>
                </c:pt>
                <c:pt idx="168">
                  <c:v>19.812363636363635</c:v>
                </c:pt>
                <c:pt idx="169">
                  <c:v>19.801272727272725</c:v>
                </c:pt>
                <c:pt idx="170">
                  <c:v>19.799454545454545</c:v>
                </c:pt>
                <c:pt idx="171">
                  <c:v>19.801272727272725</c:v>
                </c:pt>
                <c:pt idx="172">
                  <c:v>19.804969696969696</c:v>
                </c:pt>
                <c:pt idx="173">
                  <c:v>19.804969696969696</c:v>
                </c:pt>
                <c:pt idx="174">
                  <c:v>19.803151515151512</c:v>
                </c:pt>
                <c:pt idx="175">
                  <c:v>19.821636363636365</c:v>
                </c:pt>
                <c:pt idx="176">
                  <c:v>19.83460606060606</c:v>
                </c:pt>
                <c:pt idx="177">
                  <c:v>19.832727272727272</c:v>
                </c:pt>
                <c:pt idx="178">
                  <c:v>19.83642424242424</c:v>
                </c:pt>
                <c:pt idx="179">
                  <c:v>19.841999999999999</c:v>
                </c:pt>
                <c:pt idx="180">
                  <c:v>19.845696969696967</c:v>
                </c:pt>
                <c:pt idx="181">
                  <c:v>19.838303030303027</c:v>
                </c:pt>
                <c:pt idx="182">
                  <c:v>19.829030303030304</c:v>
                </c:pt>
                <c:pt idx="183">
                  <c:v>19.817939393939394</c:v>
                </c:pt>
                <c:pt idx="184">
                  <c:v>19.816060606060603</c:v>
                </c:pt>
                <c:pt idx="185">
                  <c:v>19.803151515151512</c:v>
                </c:pt>
                <c:pt idx="186">
                  <c:v>19.806848484848487</c:v>
                </c:pt>
                <c:pt idx="187">
                  <c:v>19.816060606060603</c:v>
                </c:pt>
                <c:pt idx="188">
                  <c:v>19.812363636363635</c:v>
                </c:pt>
                <c:pt idx="189">
                  <c:v>19.812363636363635</c:v>
                </c:pt>
                <c:pt idx="190">
                  <c:v>19.793878787878786</c:v>
                </c:pt>
                <c:pt idx="191">
                  <c:v>19.793878787878786</c:v>
                </c:pt>
                <c:pt idx="192">
                  <c:v>19.804969696969696</c:v>
                </c:pt>
                <c:pt idx="193">
                  <c:v>19.819757575757574</c:v>
                </c:pt>
                <c:pt idx="194">
                  <c:v>19.829030303030304</c:v>
                </c:pt>
                <c:pt idx="195">
                  <c:v>19.825333333333329</c:v>
                </c:pt>
                <c:pt idx="196">
                  <c:v>19.83460606060606</c:v>
                </c:pt>
                <c:pt idx="197">
                  <c:v>19.84751515151515</c:v>
                </c:pt>
                <c:pt idx="198">
                  <c:v>19.856787878787877</c:v>
                </c:pt>
                <c:pt idx="199">
                  <c:v>19.867878787878787</c:v>
                </c:pt>
                <c:pt idx="200">
                  <c:v>19.878969696969698</c:v>
                </c:pt>
                <c:pt idx="201">
                  <c:v>19.875272727272723</c:v>
                </c:pt>
                <c:pt idx="202">
                  <c:v>19.875272727272723</c:v>
                </c:pt>
                <c:pt idx="203">
                  <c:v>19.886363636363637</c:v>
                </c:pt>
                <c:pt idx="204">
                  <c:v>19.884484848484846</c:v>
                </c:pt>
                <c:pt idx="205">
                  <c:v>19.877090909090906</c:v>
                </c:pt>
                <c:pt idx="206">
                  <c:v>19.869696969696971</c:v>
                </c:pt>
                <c:pt idx="207">
                  <c:v>19.869696969696971</c:v>
                </c:pt>
                <c:pt idx="208">
                  <c:v>19.871575757575759</c:v>
                </c:pt>
                <c:pt idx="209">
                  <c:v>19.871575757575759</c:v>
                </c:pt>
                <c:pt idx="210">
                  <c:v>19.869696969696971</c:v>
                </c:pt>
                <c:pt idx="211">
                  <c:v>19.869696969696971</c:v>
                </c:pt>
                <c:pt idx="212">
                  <c:v>19.871575757575759</c:v>
                </c:pt>
                <c:pt idx="213">
                  <c:v>19.878969696969698</c:v>
                </c:pt>
                <c:pt idx="214">
                  <c:v>19.873393939393939</c:v>
                </c:pt>
                <c:pt idx="215">
                  <c:v>19.867878787878787</c:v>
                </c:pt>
                <c:pt idx="216">
                  <c:v>19.860484848484848</c:v>
                </c:pt>
                <c:pt idx="217">
                  <c:v>19.862303030303028</c:v>
                </c:pt>
                <c:pt idx="218">
                  <c:v>19.862303030303028</c:v>
                </c:pt>
                <c:pt idx="219">
                  <c:v>19.869696969696971</c:v>
                </c:pt>
                <c:pt idx="220">
                  <c:v>19.875272727272723</c:v>
                </c:pt>
                <c:pt idx="221">
                  <c:v>19.867878787878787</c:v>
                </c:pt>
                <c:pt idx="222">
                  <c:v>19.866</c:v>
                </c:pt>
                <c:pt idx="223">
                  <c:v>19.875272727272723</c:v>
                </c:pt>
                <c:pt idx="224">
                  <c:v>19.871575757575759</c:v>
                </c:pt>
                <c:pt idx="225">
                  <c:v>19.871575757575759</c:v>
                </c:pt>
                <c:pt idx="226">
                  <c:v>19.875272727272723</c:v>
                </c:pt>
                <c:pt idx="227">
                  <c:v>19.869696969696971</c:v>
                </c:pt>
                <c:pt idx="228">
                  <c:v>19.871575757575759</c:v>
                </c:pt>
                <c:pt idx="229">
                  <c:v>19.880787878787881</c:v>
                </c:pt>
                <c:pt idx="230">
                  <c:v>19.901151515151515</c:v>
                </c:pt>
                <c:pt idx="231">
                  <c:v>19.90672727272727</c:v>
                </c:pt>
                <c:pt idx="232">
                  <c:v>19.903030303030302</c:v>
                </c:pt>
                <c:pt idx="233">
                  <c:v>19.914121212121213</c:v>
                </c:pt>
                <c:pt idx="234">
                  <c:v>19.923333333333336</c:v>
                </c:pt>
                <c:pt idx="235">
                  <c:v>19.92521212121212</c:v>
                </c:pt>
                <c:pt idx="236">
                  <c:v>19.92521212121212</c:v>
                </c:pt>
                <c:pt idx="237">
                  <c:v>19.934424242424242</c:v>
                </c:pt>
                <c:pt idx="238">
                  <c:v>19.917818181818181</c:v>
                </c:pt>
                <c:pt idx="239">
                  <c:v>19.90672727272727</c:v>
                </c:pt>
                <c:pt idx="240">
                  <c:v>19.908545454545454</c:v>
                </c:pt>
                <c:pt idx="241">
                  <c:v>19.90672727272727</c:v>
                </c:pt>
                <c:pt idx="242">
                  <c:v>19.915939393939393</c:v>
                </c:pt>
                <c:pt idx="243">
                  <c:v>19.914121212121213</c:v>
                </c:pt>
                <c:pt idx="244">
                  <c:v>19.919636363636361</c:v>
                </c:pt>
                <c:pt idx="245">
                  <c:v>19.934424242424242</c:v>
                </c:pt>
                <c:pt idx="246">
                  <c:v>19.945575757575757</c:v>
                </c:pt>
                <c:pt idx="247">
                  <c:v>19.960363636363635</c:v>
                </c:pt>
                <c:pt idx="248">
                  <c:v>19.967757575757574</c:v>
                </c:pt>
                <c:pt idx="249">
                  <c:v>19.965878787878786</c:v>
                </c:pt>
                <c:pt idx="250">
                  <c:v>19.962181818181818</c:v>
                </c:pt>
                <c:pt idx="251">
                  <c:v>19.967757575757574</c:v>
                </c:pt>
                <c:pt idx="252">
                  <c:v>19.984363636363636</c:v>
                </c:pt>
                <c:pt idx="253">
                  <c:v>19.978848484848484</c:v>
                </c:pt>
                <c:pt idx="254">
                  <c:v>19.975151515151516</c:v>
                </c:pt>
                <c:pt idx="255">
                  <c:v>19.971454545454545</c:v>
                </c:pt>
                <c:pt idx="256">
                  <c:v>19.964060606060606</c:v>
                </c:pt>
                <c:pt idx="257">
                  <c:v>19.965878787878786</c:v>
                </c:pt>
                <c:pt idx="258">
                  <c:v>19.965878787878786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96-4CE1-8BB2-D199EED05544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[6]y16cu!$O$11:$O$500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</c:numCache>
            </c:numRef>
          </c:xVal>
          <c:yVal>
            <c:numRef>
              <c:f>[6]y16cu!$T$11:$T$500</c:f>
              <c:numCache>
                <c:formatCode>General</c:formatCode>
                <c:ptCount val="490"/>
                <c:pt idx="0">
                  <c:v>19.921515151515152</c:v>
                </c:pt>
                <c:pt idx="1">
                  <c:v>19.915939393939393</c:v>
                </c:pt>
                <c:pt idx="2">
                  <c:v>19.910424242424245</c:v>
                </c:pt>
                <c:pt idx="3">
                  <c:v>19.912242424242422</c:v>
                </c:pt>
                <c:pt idx="4">
                  <c:v>19.908545454545454</c:v>
                </c:pt>
                <c:pt idx="5">
                  <c:v>19.904848484848483</c:v>
                </c:pt>
                <c:pt idx="6">
                  <c:v>19.897454545454544</c:v>
                </c:pt>
                <c:pt idx="7">
                  <c:v>19.895636363636363</c:v>
                </c:pt>
                <c:pt idx="8">
                  <c:v>19.904848484848483</c:v>
                </c:pt>
                <c:pt idx="9">
                  <c:v>19.899333333333335</c:v>
                </c:pt>
                <c:pt idx="10">
                  <c:v>19.882666666666665</c:v>
                </c:pt>
                <c:pt idx="11">
                  <c:v>19.878969696969698</c:v>
                </c:pt>
                <c:pt idx="12">
                  <c:v>19.866</c:v>
                </c:pt>
                <c:pt idx="13">
                  <c:v>19.869696969696971</c:v>
                </c:pt>
                <c:pt idx="14">
                  <c:v>19.864181818181816</c:v>
                </c:pt>
                <c:pt idx="15">
                  <c:v>19.84751515151515</c:v>
                </c:pt>
                <c:pt idx="16">
                  <c:v>19.841999999999999</c:v>
                </c:pt>
                <c:pt idx="17">
                  <c:v>19.84751515151515</c:v>
                </c:pt>
                <c:pt idx="18">
                  <c:v>19.84751515151515</c:v>
                </c:pt>
                <c:pt idx="19">
                  <c:v>19.845696969696967</c:v>
                </c:pt>
                <c:pt idx="20">
                  <c:v>19.845696969696967</c:v>
                </c:pt>
                <c:pt idx="21">
                  <c:v>19.838303030303027</c:v>
                </c:pt>
                <c:pt idx="22">
                  <c:v>19.83460606060606</c:v>
                </c:pt>
                <c:pt idx="23">
                  <c:v>19.843818181818182</c:v>
                </c:pt>
                <c:pt idx="24">
                  <c:v>19.84751515151515</c:v>
                </c:pt>
                <c:pt idx="25">
                  <c:v>19.83460606060606</c:v>
                </c:pt>
                <c:pt idx="26">
                  <c:v>19.829030303030304</c:v>
                </c:pt>
                <c:pt idx="27">
                  <c:v>19.829030303030304</c:v>
                </c:pt>
                <c:pt idx="28">
                  <c:v>19.829030303030304</c:v>
                </c:pt>
                <c:pt idx="29">
                  <c:v>19.838303030303027</c:v>
                </c:pt>
                <c:pt idx="30">
                  <c:v>19.843818181818182</c:v>
                </c:pt>
                <c:pt idx="31">
                  <c:v>19.830848484848485</c:v>
                </c:pt>
                <c:pt idx="32">
                  <c:v>19.825333333333329</c:v>
                </c:pt>
                <c:pt idx="33">
                  <c:v>19.817939393939394</c:v>
                </c:pt>
                <c:pt idx="34">
                  <c:v>19.825333333333329</c:v>
                </c:pt>
                <c:pt idx="35">
                  <c:v>19.823454545454542</c:v>
                </c:pt>
                <c:pt idx="36">
                  <c:v>19.814242424242423</c:v>
                </c:pt>
                <c:pt idx="37">
                  <c:v>19.821636363636365</c:v>
                </c:pt>
                <c:pt idx="38">
                  <c:v>19.830848484848485</c:v>
                </c:pt>
                <c:pt idx="39">
                  <c:v>19.840121212121211</c:v>
                </c:pt>
                <c:pt idx="40">
                  <c:v>19.840121212121211</c:v>
                </c:pt>
                <c:pt idx="41">
                  <c:v>19.83642424242424</c:v>
                </c:pt>
                <c:pt idx="42">
                  <c:v>19.829030303030304</c:v>
                </c:pt>
                <c:pt idx="43">
                  <c:v>19.821636363636365</c:v>
                </c:pt>
                <c:pt idx="44">
                  <c:v>19.823454545454542</c:v>
                </c:pt>
                <c:pt idx="45">
                  <c:v>19.819757575757574</c:v>
                </c:pt>
                <c:pt idx="46">
                  <c:v>19.814242424242423</c:v>
                </c:pt>
                <c:pt idx="47">
                  <c:v>19.812363636363635</c:v>
                </c:pt>
                <c:pt idx="48">
                  <c:v>19.808666666666664</c:v>
                </c:pt>
                <c:pt idx="49">
                  <c:v>19.790181818181818</c:v>
                </c:pt>
                <c:pt idx="50">
                  <c:v>19.782787878787879</c:v>
                </c:pt>
                <c:pt idx="51">
                  <c:v>19.773515151515149</c:v>
                </c:pt>
                <c:pt idx="52">
                  <c:v>19.773515151515149</c:v>
                </c:pt>
                <c:pt idx="53">
                  <c:v>19.779090909090911</c:v>
                </c:pt>
                <c:pt idx="54">
                  <c:v>19.773515151515149</c:v>
                </c:pt>
                <c:pt idx="55">
                  <c:v>19.75872727272727</c:v>
                </c:pt>
                <c:pt idx="56">
                  <c:v>19.742121212121212</c:v>
                </c:pt>
                <c:pt idx="57">
                  <c:v>19.729151515151514</c:v>
                </c:pt>
                <c:pt idx="58">
                  <c:v>19.718060606060604</c:v>
                </c:pt>
                <c:pt idx="59">
                  <c:v>19.714363636363636</c:v>
                </c:pt>
                <c:pt idx="60">
                  <c:v>19.721757575757572</c:v>
                </c:pt>
                <c:pt idx="61">
                  <c:v>19.714363636363636</c:v>
                </c:pt>
                <c:pt idx="62">
                  <c:v>19.714363636363636</c:v>
                </c:pt>
                <c:pt idx="63">
                  <c:v>19.706969696969693</c:v>
                </c:pt>
                <c:pt idx="64">
                  <c:v>19.708787878787877</c:v>
                </c:pt>
                <c:pt idx="65">
                  <c:v>19.723575757575755</c:v>
                </c:pt>
                <c:pt idx="66">
                  <c:v>19.725454545454546</c:v>
                </c:pt>
                <c:pt idx="67">
                  <c:v>19.719878787878788</c:v>
                </c:pt>
                <c:pt idx="68">
                  <c:v>19.731030303030302</c:v>
                </c:pt>
                <c:pt idx="69">
                  <c:v>19.719878787878788</c:v>
                </c:pt>
                <c:pt idx="70">
                  <c:v>19.725454545454546</c:v>
                </c:pt>
                <c:pt idx="71">
                  <c:v>19.738424242424241</c:v>
                </c:pt>
                <c:pt idx="72">
                  <c:v>19.743939393939389</c:v>
                </c:pt>
                <c:pt idx="73">
                  <c:v>19.749515151515151</c:v>
                </c:pt>
                <c:pt idx="74">
                  <c:v>19.742121212121212</c:v>
                </c:pt>
                <c:pt idx="75">
                  <c:v>19.723575757575755</c:v>
                </c:pt>
                <c:pt idx="76">
                  <c:v>19.718060606060604</c:v>
                </c:pt>
                <c:pt idx="77">
                  <c:v>19.714363636363636</c:v>
                </c:pt>
                <c:pt idx="78">
                  <c:v>19.705090909090909</c:v>
                </c:pt>
                <c:pt idx="79">
                  <c:v>19.705090909090909</c:v>
                </c:pt>
                <c:pt idx="80">
                  <c:v>19.705090909090909</c:v>
                </c:pt>
                <c:pt idx="81">
                  <c:v>19.69769696969697</c:v>
                </c:pt>
                <c:pt idx="82">
                  <c:v>19.692181818181815</c:v>
                </c:pt>
                <c:pt idx="83">
                  <c:v>19.699575757575754</c:v>
                </c:pt>
                <c:pt idx="84">
                  <c:v>19.699575757575754</c:v>
                </c:pt>
                <c:pt idx="85">
                  <c:v>19.690303030303031</c:v>
                </c:pt>
                <c:pt idx="86">
                  <c:v>19.681090909090909</c:v>
                </c:pt>
                <c:pt idx="87">
                  <c:v>19.673636363636366</c:v>
                </c:pt>
                <c:pt idx="88">
                  <c:v>19.666242424242423</c:v>
                </c:pt>
                <c:pt idx="89">
                  <c:v>19.647757575757577</c:v>
                </c:pt>
                <c:pt idx="90">
                  <c:v>19.632969696969699</c:v>
                </c:pt>
                <c:pt idx="91">
                  <c:v>19.621878787878789</c:v>
                </c:pt>
                <c:pt idx="92">
                  <c:v>19.621878787878789</c:v>
                </c:pt>
                <c:pt idx="93">
                  <c:v>19.629272727272724</c:v>
                </c:pt>
                <c:pt idx="94">
                  <c:v>19.632969696969699</c:v>
                </c:pt>
                <c:pt idx="95">
                  <c:v>19.618181818181817</c:v>
                </c:pt>
                <c:pt idx="96">
                  <c:v>19.592303030303029</c:v>
                </c:pt>
                <c:pt idx="97">
                  <c:v>19.58490909090909</c:v>
                </c:pt>
                <c:pt idx="98">
                  <c:v>19.579333333333334</c:v>
                </c:pt>
                <c:pt idx="99">
                  <c:v>19.577515151515147</c:v>
                </c:pt>
                <c:pt idx="100">
                  <c:v>19.571939393939395</c:v>
                </c:pt>
                <c:pt idx="101">
                  <c:v>19.562666666666665</c:v>
                </c:pt>
                <c:pt idx="102">
                  <c:v>19.555272727272726</c:v>
                </c:pt>
                <c:pt idx="103">
                  <c:v>19.547878787878783</c:v>
                </c:pt>
                <c:pt idx="104">
                  <c:v>19.534969696969696</c:v>
                </c:pt>
                <c:pt idx="105">
                  <c:v>19.520181818181818</c:v>
                </c:pt>
                <c:pt idx="106">
                  <c:v>19.52387878787879</c:v>
                </c:pt>
                <c:pt idx="107">
                  <c:v>19.521999999999998</c:v>
                </c:pt>
                <c:pt idx="108">
                  <c:v>19.512727272727272</c:v>
                </c:pt>
                <c:pt idx="109">
                  <c:v>19.490545454545455</c:v>
                </c:pt>
                <c:pt idx="110">
                  <c:v>19.468363636363634</c:v>
                </c:pt>
                <c:pt idx="111">
                  <c:v>19.459090909090907</c:v>
                </c:pt>
                <c:pt idx="112">
                  <c:v>19.448</c:v>
                </c:pt>
                <c:pt idx="113">
                  <c:v>19.429515151515147</c:v>
                </c:pt>
                <c:pt idx="114">
                  <c:v>19.423999999999999</c:v>
                </c:pt>
                <c:pt idx="115">
                  <c:v>19.422121212121208</c:v>
                </c:pt>
                <c:pt idx="116">
                  <c:v>19.418424242424241</c:v>
                </c:pt>
                <c:pt idx="117">
                  <c:v>19.403636363636362</c:v>
                </c:pt>
                <c:pt idx="118">
                  <c:v>19.401757575757575</c:v>
                </c:pt>
                <c:pt idx="119">
                  <c:v>19.386969696969697</c:v>
                </c:pt>
                <c:pt idx="120">
                  <c:v>19.375878787878786</c:v>
                </c:pt>
                <c:pt idx="121">
                  <c:v>19.370363636363635</c:v>
                </c:pt>
                <c:pt idx="122">
                  <c:v>19.359212121212121</c:v>
                </c:pt>
                <c:pt idx="123">
                  <c:v>19.349999999999998</c:v>
                </c:pt>
                <c:pt idx="124">
                  <c:v>19.349999999999998</c:v>
                </c:pt>
                <c:pt idx="125">
                  <c:v>19.348121212121214</c:v>
                </c:pt>
                <c:pt idx="126">
                  <c:v>19.3370303030303</c:v>
                </c:pt>
                <c:pt idx="127">
                  <c:v>19.327818181818177</c:v>
                </c:pt>
                <c:pt idx="128">
                  <c:v>19.325939393939393</c:v>
                </c:pt>
                <c:pt idx="129">
                  <c:v>19.309333333333331</c:v>
                </c:pt>
                <c:pt idx="130">
                  <c:v>19.288969696969694</c:v>
                </c:pt>
                <c:pt idx="131">
                  <c:v>19.277878787878784</c:v>
                </c:pt>
                <c:pt idx="132">
                  <c:v>19.261212121212122</c:v>
                </c:pt>
                <c:pt idx="133">
                  <c:v>19.250121212121211</c:v>
                </c:pt>
                <c:pt idx="134">
                  <c:v>19.237151515151513</c:v>
                </c:pt>
                <c:pt idx="135">
                  <c:v>19.214969696969696</c:v>
                </c:pt>
                <c:pt idx="136">
                  <c:v>19.200181818181818</c:v>
                </c:pt>
                <c:pt idx="137">
                  <c:v>19.174303030303026</c:v>
                </c:pt>
                <c:pt idx="138">
                  <c:v>19.152121212121212</c:v>
                </c:pt>
                <c:pt idx="139">
                  <c:v>19.128060606060608</c:v>
                </c:pt>
                <c:pt idx="140">
                  <c:v>19.111393939393938</c:v>
                </c:pt>
                <c:pt idx="141">
                  <c:v>19.089212121212121</c:v>
                </c:pt>
                <c:pt idx="142">
                  <c:v>19.063333333333336</c:v>
                </c:pt>
                <c:pt idx="143">
                  <c:v>19.041090909090908</c:v>
                </c:pt>
                <c:pt idx="144">
                  <c:v>19.011515151515152</c:v>
                </c:pt>
                <c:pt idx="145">
                  <c:v>18.998606060606061</c:v>
                </c:pt>
                <c:pt idx="146">
                  <c:v>18.991151515151515</c:v>
                </c:pt>
                <c:pt idx="147">
                  <c:v>18.981939393939395</c:v>
                </c:pt>
                <c:pt idx="148">
                  <c:v>18.957878787878787</c:v>
                </c:pt>
                <c:pt idx="149">
                  <c:v>18.932000000000002</c:v>
                </c:pt>
                <c:pt idx="150">
                  <c:v>18.904242424242423</c:v>
                </c:pt>
                <c:pt idx="151">
                  <c:v>18.861696969696968</c:v>
                </c:pt>
                <c:pt idx="152">
                  <c:v>18.830242424242424</c:v>
                </c:pt>
                <c:pt idx="153">
                  <c:v>18.798848484848484</c:v>
                </c:pt>
                <c:pt idx="154">
                  <c:v>18.767393939393937</c:v>
                </c:pt>
                <c:pt idx="155">
                  <c:v>18.754424242424243</c:v>
                </c:pt>
                <c:pt idx="156">
                  <c:v>18.717454545454544</c:v>
                </c:pt>
                <c:pt idx="157">
                  <c:v>18.682303030303032</c:v>
                </c:pt>
                <c:pt idx="158">
                  <c:v>18.639757575757578</c:v>
                </c:pt>
                <c:pt idx="159">
                  <c:v>18.59539393939394</c:v>
                </c:pt>
                <c:pt idx="160">
                  <c:v>18.539878787878784</c:v>
                </c:pt>
                <c:pt idx="161">
                  <c:v>18.49551515151515</c:v>
                </c:pt>
                <c:pt idx="162">
                  <c:v>18.460363636363635</c:v>
                </c:pt>
                <c:pt idx="163">
                  <c:v>18.419696969696968</c:v>
                </c:pt>
                <c:pt idx="164">
                  <c:v>18.366060606060604</c:v>
                </c:pt>
                <c:pt idx="165">
                  <c:v>18.308727272727271</c:v>
                </c:pt>
                <c:pt idx="166">
                  <c:v>18.255030303030299</c:v>
                </c:pt>
                <c:pt idx="167">
                  <c:v>18.193999999999999</c:v>
                </c:pt>
                <c:pt idx="168">
                  <c:v>18.118181818181817</c:v>
                </c:pt>
                <c:pt idx="169">
                  <c:v>18.053454545454546</c:v>
                </c:pt>
                <c:pt idx="170">
                  <c:v>17.973939393939393</c:v>
                </c:pt>
                <c:pt idx="171">
                  <c:v>17.909212121212121</c:v>
                </c:pt>
                <c:pt idx="172">
                  <c:v>17.838909090909091</c:v>
                </c:pt>
                <c:pt idx="173">
                  <c:v>17.75569696969697</c:v>
                </c:pt>
                <c:pt idx="174">
                  <c:v>17.67612121212121</c:v>
                </c:pt>
                <c:pt idx="175">
                  <c:v>17.594787878787876</c:v>
                </c:pt>
                <c:pt idx="176">
                  <c:v>17.520787878787878</c:v>
                </c:pt>
                <c:pt idx="177">
                  <c:v>17.439393939393938</c:v>
                </c:pt>
                <c:pt idx="178">
                  <c:v>17.337696969696971</c:v>
                </c:pt>
                <c:pt idx="179">
                  <c:v>17.23412121212121</c:v>
                </c:pt>
                <c:pt idx="180">
                  <c:v>17.134242424242423</c:v>
                </c:pt>
                <c:pt idx="181">
                  <c:v>17.030666666666665</c:v>
                </c:pt>
                <c:pt idx="182">
                  <c:v>16.921515151515148</c:v>
                </c:pt>
                <c:pt idx="183">
                  <c:v>16.797636363636361</c:v>
                </c:pt>
                <c:pt idx="184">
                  <c:v>16.670000000000002</c:v>
                </c:pt>
                <c:pt idx="185">
                  <c:v>16.531272727272725</c:v>
                </c:pt>
                <c:pt idx="186">
                  <c:v>16.383333333333333</c:v>
                </c:pt>
                <c:pt idx="187">
                  <c:v>16.229818181818178</c:v>
                </c:pt>
                <c:pt idx="188">
                  <c:v>16.080000000000002</c:v>
                </c:pt>
                <c:pt idx="189">
                  <c:v>15.926484848484849</c:v>
                </c:pt>
                <c:pt idx="190">
                  <c:v>15.767393939393939</c:v>
                </c:pt>
                <c:pt idx="191">
                  <c:v>15.606484848484849</c:v>
                </c:pt>
                <c:pt idx="192">
                  <c:v>15.432666666666666</c:v>
                </c:pt>
                <c:pt idx="193">
                  <c:v>15.256969696969696</c:v>
                </c:pt>
                <c:pt idx="194">
                  <c:v>15.071999999999999</c:v>
                </c:pt>
                <c:pt idx="195">
                  <c:v>14.879636363636363</c:v>
                </c:pt>
                <c:pt idx="196">
                  <c:v>14.683575757575758</c:v>
                </c:pt>
                <c:pt idx="197">
                  <c:v>14.485696969696967</c:v>
                </c:pt>
                <c:pt idx="198">
                  <c:v>14.284060606060606</c:v>
                </c:pt>
                <c:pt idx="199">
                  <c:v>14.071393939393937</c:v>
                </c:pt>
                <c:pt idx="200">
                  <c:v>13.851272727272725</c:v>
                </c:pt>
                <c:pt idx="201">
                  <c:v>13.633030303030303</c:v>
                </c:pt>
                <c:pt idx="202">
                  <c:v>13.40369696969697</c:v>
                </c:pt>
                <c:pt idx="203">
                  <c:v>13.159575757575757</c:v>
                </c:pt>
                <c:pt idx="204">
                  <c:v>12.90060606060606</c:v>
                </c:pt>
                <c:pt idx="205">
                  <c:v>12.638</c:v>
                </c:pt>
                <c:pt idx="206">
                  <c:v>12.362363636363636</c:v>
                </c:pt>
                <c:pt idx="207">
                  <c:v>12.08309090909091</c:v>
                </c:pt>
                <c:pt idx="208">
                  <c:v>11.800121212121212</c:v>
                </c:pt>
                <c:pt idx="209">
                  <c:v>11.511575757575757</c:v>
                </c:pt>
                <c:pt idx="210">
                  <c:v>11.215696969696969</c:v>
                </c:pt>
                <c:pt idx="211">
                  <c:v>10.910484848484849</c:v>
                </c:pt>
                <c:pt idx="212">
                  <c:v>10.599757575757575</c:v>
                </c:pt>
                <c:pt idx="213">
                  <c:v>10.281636363636364</c:v>
                </c:pt>
                <c:pt idx="214">
                  <c:v>9.9709090909090907</c:v>
                </c:pt>
                <c:pt idx="215">
                  <c:v>9.6509696969696961</c:v>
                </c:pt>
                <c:pt idx="216">
                  <c:v>9.3217575757575748</c:v>
                </c:pt>
                <c:pt idx="217">
                  <c:v>8.9924848484848479</c:v>
                </c:pt>
                <c:pt idx="218">
                  <c:v>8.6595757575757588</c:v>
                </c:pt>
                <c:pt idx="219">
                  <c:v>8.3266666666666662</c:v>
                </c:pt>
                <c:pt idx="220">
                  <c:v>7.9863636363636354</c:v>
                </c:pt>
                <c:pt idx="221">
                  <c:v>7.6460606060606056</c:v>
                </c:pt>
                <c:pt idx="222">
                  <c:v>7.3075757575757576</c:v>
                </c:pt>
                <c:pt idx="223">
                  <c:v>6.9616969696969697</c:v>
                </c:pt>
                <c:pt idx="224">
                  <c:v>6.6195151515151514</c:v>
                </c:pt>
                <c:pt idx="225">
                  <c:v>6.275515151515151</c:v>
                </c:pt>
                <c:pt idx="226">
                  <c:v>5.9352060606060606</c:v>
                </c:pt>
                <c:pt idx="227">
                  <c:v>5.5948909090909087</c:v>
                </c:pt>
                <c:pt idx="228">
                  <c:v>5.2582727272727272</c:v>
                </c:pt>
                <c:pt idx="229">
                  <c:v>4.9216545454545457</c:v>
                </c:pt>
                <c:pt idx="230">
                  <c:v>4.5887333333333338</c:v>
                </c:pt>
                <c:pt idx="231">
                  <c:v>4.2576666666666663</c:v>
                </c:pt>
                <c:pt idx="232">
                  <c:v>3.9339939393939396</c:v>
                </c:pt>
                <c:pt idx="233">
                  <c:v>3.6140181818181816</c:v>
                </c:pt>
                <c:pt idx="234">
                  <c:v>3.3014484848484851</c:v>
                </c:pt>
                <c:pt idx="235">
                  <c:v>2.9942363636363636</c:v>
                </c:pt>
                <c:pt idx="236">
                  <c:v>2.6922060606060603</c:v>
                </c:pt>
                <c:pt idx="237">
                  <c:v>2.396460606060606</c:v>
                </c:pt>
                <c:pt idx="238">
                  <c:v>2.111630303030303</c:v>
                </c:pt>
                <c:pt idx="239">
                  <c:v>1.8293878787878786</c:v>
                </c:pt>
                <c:pt idx="240">
                  <c:v>1.5536242424242424</c:v>
                </c:pt>
                <c:pt idx="241">
                  <c:v>1.2841454545454545</c:v>
                </c:pt>
                <c:pt idx="242">
                  <c:v>1.0213212121212121</c:v>
                </c:pt>
                <c:pt idx="243">
                  <c:v>0.76423636363636349</c:v>
                </c:pt>
                <c:pt idx="244">
                  <c:v>0.51398969696969699</c:v>
                </c:pt>
                <c:pt idx="245">
                  <c:v>0.27062606060606059</c:v>
                </c:pt>
                <c:pt idx="246">
                  <c:v>3.1127939393939388E-2</c:v>
                </c:pt>
                <c:pt idx="247">
                  <c:v>-0.20224848484848484</c:v>
                </c:pt>
                <c:pt idx="248">
                  <c:v>-0.42965030303030305</c:v>
                </c:pt>
                <c:pt idx="249">
                  <c:v>-0.65326060606060599</c:v>
                </c:pt>
                <c:pt idx="250">
                  <c:v>-0.87316969696969682</c:v>
                </c:pt>
                <c:pt idx="251">
                  <c:v>-1.088090909090909</c:v>
                </c:pt>
                <c:pt idx="252">
                  <c:v>-1.3006060606060608</c:v>
                </c:pt>
                <c:pt idx="253">
                  <c:v>-1.5079393939393939</c:v>
                </c:pt>
                <c:pt idx="254">
                  <c:v>-1.715090909090909</c:v>
                </c:pt>
                <c:pt idx="255">
                  <c:v>-1.9157636363636363</c:v>
                </c:pt>
                <c:pt idx="256">
                  <c:v>-2.1160727272727269</c:v>
                </c:pt>
                <c:pt idx="257">
                  <c:v>-2.3163757575757575</c:v>
                </c:pt>
                <c:pt idx="258">
                  <c:v>-2.515387878787879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96-4CE1-8BB2-D199EED05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991936"/>
        <c:axId val="101993472"/>
      </c:scatterChart>
      <c:valAx>
        <c:axId val="101991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1993472"/>
        <c:crosses val="autoZero"/>
        <c:crossBetween val="midCat"/>
      </c:valAx>
      <c:valAx>
        <c:axId val="10199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1991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[6]y16cu!$AD$10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[6]y16cu!$Y$11:$Y$500</c:f>
              <c:numCache>
                <c:formatCode>General</c:formatCode>
                <c:ptCount val="490"/>
                <c:pt idx="0">
                  <c:v>1.19492</c:v>
                </c:pt>
                <c:pt idx="1">
                  <c:v>1.18988</c:v>
                </c:pt>
                <c:pt idx="2">
                  <c:v>1.1848399999999999</c:v>
                </c:pt>
                <c:pt idx="3">
                  <c:v>1.17981</c:v>
                </c:pt>
                <c:pt idx="4">
                  <c:v>1.1747700000000001</c:v>
                </c:pt>
                <c:pt idx="5">
                  <c:v>1.16974</c:v>
                </c:pt>
                <c:pt idx="6">
                  <c:v>1.1647000000000001</c:v>
                </c:pt>
                <c:pt idx="7">
                  <c:v>1.15967</c:v>
                </c:pt>
                <c:pt idx="8">
                  <c:v>1.15463</c:v>
                </c:pt>
                <c:pt idx="9">
                  <c:v>1.1496</c:v>
                </c:pt>
                <c:pt idx="10">
                  <c:v>1.14456</c:v>
                </c:pt>
                <c:pt idx="11">
                  <c:v>1.1395299999999999</c:v>
                </c:pt>
                <c:pt idx="12">
                  <c:v>1.13449</c:v>
                </c:pt>
                <c:pt idx="13">
                  <c:v>1.1294599999999999</c:v>
                </c:pt>
                <c:pt idx="14">
                  <c:v>1.12442</c:v>
                </c:pt>
                <c:pt idx="15">
                  <c:v>1.11938</c:v>
                </c:pt>
                <c:pt idx="16">
                  <c:v>1.11435</c:v>
                </c:pt>
                <c:pt idx="17">
                  <c:v>1.10931</c:v>
                </c:pt>
                <c:pt idx="18">
                  <c:v>1.1042799999999999</c:v>
                </c:pt>
                <c:pt idx="19">
                  <c:v>1.09924</c:v>
                </c:pt>
                <c:pt idx="20">
                  <c:v>1.0942099999999999</c:v>
                </c:pt>
                <c:pt idx="21">
                  <c:v>1.08917</c:v>
                </c:pt>
                <c:pt idx="22">
                  <c:v>1.0841400000000001</c:v>
                </c:pt>
                <c:pt idx="23">
                  <c:v>1.0790999999999999</c:v>
                </c:pt>
                <c:pt idx="24">
                  <c:v>1.0740700000000001</c:v>
                </c:pt>
                <c:pt idx="25">
                  <c:v>1.0690299999999999</c:v>
                </c:pt>
                <c:pt idx="26">
                  <c:v>1.0640000000000001</c:v>
                </c:pt>
                <c:pt idx="27">
                  <c:v>1.0589599999999999</c:v>
                </c:pt>
                <c:pt idx="28">
                  <c:v>1.05392</c:v>
                </c:pt>
                <c:pt idx="29">
                  <c:v>1.0488900000000001</c:v>
                </c:pt>
                <c:pt idx="30">
                  <c:v>1.0438499999999999</c:v>
                </c:pt>
                <c:pt idx="31">
                  <c:v>1.0388200000000001</c:v>
                </c:pt>
                <c:pt idx="32">
                  <c:v>1.0337799999999999</c:v>
                </c:pt>
                <c:pt idx="33">
                  <c:v>1.0287500000000001</c:v>
                </c:pt>
                <c:pt idx="34">
                  <c:v>1.0237099999999999</c:v>
                </c:pt>
                <c:pt idx="35">
                  <c:v>1.01868</c:v>
                </c:pt>
                <c:pt idx="36">
                  <c:v>1.0136400000000001</c:v>
                </c:pt>
                <c:pt idx="37">
                  <c:v>1.00861</c:v>
                </c:pt>
                <c:pt idx="38">
                  <c:v>1.0035700000000001</c:v>
                </c:pt>
                <c:pt idx="39">
                  <c:v>0.99853499999999995</c:v>
                </c:pt>
                <c:pt idx="40">
                  <c:v>0.99350000000000005</c:v>
                </c:pt>
                <c:pt idx="41">
                  <c:v>0.98846400000000001</c:v>
                </c:pt>
                <c:pt idx="42">
                  <c:v>0.983429</c:v>
                </c:pt>
                <c:pt idx="43">
                  <c:v>0.97839399999999999</c:v>
                </c:pt>
                <c:pt idx="44">
                  <c:v>0.97335799999999995</c:v>
                </c:pt>
                <c:pt idx="45">
                  <c:v>0.96832300000000004</c:v>
                </c:pt>
                <c:pt idx="46">
                  <c:v>0.963287</c:v>
                </c:pt>
                <c:pt idx="47">
                  <c:v>0.95825199999999999</c:v>
                </c:pt>
                <c:pt idx="48">
                  <c:v>0.95321699999999998</c:v>
                </c:pt>
                <c:pt idx="49">
                  <c:v>0.94818100000000005</c:v>
                </c:pt>
                <c:pt idx="50">
                  <c:v>0.94314600000000004</c:v>
                </c:pt>
                <c:pt idx="51">
                  <c:v>0.93811</c:v>
                </c:pt>
                <c:pt idx="52">
                  <c:v>0.93307499999999999</c:v>
                </c:pt>
                <c:pt idx="53">
                  <c:v>0.92803999999999998</c:v>
                </c:pt>
                <c:pt idx="54">
                  <c:v>0.92300400000000005</c:v>
                </c:pt>
                <c:pt idx="55">
                  <c:v>0.91796900000000003</c:v>
                </c:pt>
                <c:pt idx="56">
                  <c:v>0.91293299999999999</c:v>
                </c:pt>
                <c:pt idx="57">
                  <c:v>0.90789799999999998</c:v>
                </c:pt>
                <c:pt idx="58">
                  <c:v>0.90286299999999997</c:v>
                </c:pt>
                <c:pt idx="59">
                  <c:v>0.89782700000000004</c:v>
                </c:pt>
                <c:pt idx="60">
                  <c:v>0.89279200000000003</c:v>
                </c:pt>
                <c:pt idx="61">
                  <c:v>0.88775599999999999</c:v>
                </c:pt>
                <c:pt idx="62">
                  <c:v>0.88272099999999998</c:v>
                </c:pt>
                <c:pt idx="63">
                  <c:v>0.87768599999999997</c:v>
                </c:pt>
                <c:pt idx="64">
                  <c:v>0.87265000000000004</c:v>
                </c:pt>
                <c:pt idx="65">
                  <c:v>0.86761500000000003</c:v>
                </c:pt>
                <c:pt idx="66">
                  <c:v>0.86257899999999998</c:v>
                </c:pt>
                <c:pt idx="67">
                  <c:v>0.85754399999999997</c:v>
                </c:pt>
                <c:pt idx="68">
                  <c:v>0.85250899999999996</c:v>
                </c:pt>
                <c:pt idx="69">
                  <c:v>0.84747300000000003</c:v>
                </c:pt>
                <c:pt idx="70">
                  <c:v>0.84243800000000002</c:v>
                </c:pt>
                <c:pt idx="71">
                  <c:v>0.83740199999999998</c:v>
                </c:pt>
                <c:pt idx="72">
                  <c:v>0.83236699999999997</c:v>
                </c:pt>
                <c:pt idx="73">
                  <c:v>0.82733199999999996</c:v>
                </c:pt>
                <c:pt idx="74">
                  <c:v>0.82229600000000003</c:v>
                </c:pt>
                <c:pt idx="75">
                  <c:v>0.81726100000000002</c:v>
                </c:pt>
                <c:pt idx="76">
                  <c:v>0.81222499999999997</c:v>
                </c:pt>
                <c:pt idx="77">
                  <c:v>0.80718999999999996</c:v>
                </c:pt>
                <c:pt idx="78">
                  <c:v>0.80215499999999995</c:v>
                </c:pt>
                <c:pt idx="79">
                  <c:v>0.79711900000000002</c:v>
                </c:pt>
                <c:pt idx="80">
                  <c:v>0.79208400000000001</c:v>
                </c:pt>
                <c:pt idx="81">
                  <c:v>0.78704799999999997</c:v>
                </c:pt>
                <c:pt idx="82">
                  <c:v>0.78201299999999996</c:v>
                </c:pt>
                <c:pt idx="83">
                  <c:v>0.77697799999999995</c:v>
                </c:pt>
                <c:pt idx="84">
                  <c:v>0.77194200000000002</c:v>
                </c:pt>
                <c:pt idx="85">
                  <c:v>0.76690700000000001</c:v>
                </c:pt>
                <c:pt idx="86">
                  <c:v>0.76187099999999996</c:v>
                </c:pt>
                <c:pt idx="87">
                  <c:v>0.75683599999999995</c:v>
                </c:pt>
                <c:pt idx="88">
                  <c:v>0.75180100000000005</c:v>
                </c:pt>
                <c:pt idx="89">
                  <c:v>0.74676500000000001</c:v>
                </c:pt>
                <c:pt idx="90">
                  <c:v>0.74173</c:v>
                </c:pt>
                <c:pt idx="91">
                  <c:v>0.73669399999999996</c:v>
                </c:pt>
                <c:pt idx="92">
                  <c:v>0.73165899999999995</c:v>
                </c:pt>
                <c:pt idx="93">
                  <c:v>0.72662400000000005</c:v>
                </c:pt>
                <c:pt idx="94">
                  <c:v>0.72158800000000001</c:v>
                </c:pt>
                <c:pt idx="95">
                  <c:v>0.716553</c:v>
                </c:pt>
                <c:pt idx="96">
                  <c:v>0.71151699999999996</c:v>
                </c:pt>
                <c:pt idx="97">
                  <c:v>0.70648200000000005</c:v>
                </c:pt>
                <c:pt idx="98">
                  <c:v>0.70144700000000004</c:v>
                </c:pt>
                <c:pt idx="99">
                  <c:v>0.696411</c:v>
                </c:pt>
                <c:pt idx="100">
                  <c:v>0.69137599999999999</c:v>
                </c:pt>
                <c:pt idx="101">
                  <c:v>0.68633999999999995</c:v>
                </c:pt>
                <c:pt idx="102">
                  <c:v>0.68130500000000005</c:v>
                </c:pt>
                <c:pt idx="103">
                  <c:v>0.67627000000000004</c:v>
                </c:pt>
                <c:pt idx="104">
                  <c:v>0.671234</c:v>
                </c:pt>
                <c:pt idx="105">
                  <c:v>0.66619899999999999</c:v>
                </c:pt>
                <c:pt idx="106">
                  <c:v>0.66116299999999995</c:v>
                </c:pt>
                <c:pt idx="107">
                  <c:v>0.65612800000000004</c:v>
                </c:pt>
                <c:pt idx="108">
                  <c:v>0.65109300000000003</c:v>
                </c:pt>
                <c:pt idx="109">
                  <c:v>0.64605699999999999</c:v>
                </c:pt>
                <c:pt idx="110">
                  <c:v>0.64102199999999998</c:v>
                </c:pt>
                <c:pt idx="111">
                  <c:v>0.63598600000000005</c:v>
                </c:pt>
                <c:pt idx="112">
                  <c:v>0.63095100000000004</c:v>
                </c:pt>
                <c:pt idx="113">
                  <c:v>0.62591600000000003</c:v>
                </c:pt>
                <c:pt idx="114">
                  <c:v>0.62087999999999999</c:v>
                </c:pt>
                <c:pt idx="115">
                  <c:v>0.61584499999999998</c:v>
                </c:pt>
                <c:pt idx="116">
                  <c:v>0.61080900000000005</c:v>
                </c:pt>
                <c:pt idx="117">
                  <c:v>0.60577400000000003</c:v>
                </c:pt>
                <c:pt idx="118">
                  <c:v>0.60073900000000002</c:v>
                </c:pt>
                <c:pt idx="119">
                  <c:v>0.59570299999999998</c:v>
                </c:pt>
                <c:pt idx="120">
                  <c:v>0.59066799999999997</c:v>
                </c:pt>
                <c:pt idx="121">
                  <c:v>0.58563200000000004</c:v>
                </c:pt>
                <c:pt idx="122">
                  <c:v>0.58059700000000003</c:v>
                </c:pt>
                <c:pt idx="123">
                  <c:v>0.57556200000000002</c:v>
                </c:pt>
                <c:pt idx="124">
                  <c:v>0.57052599999999998</c:v>
                </c:pt>
                <c:pt idx="125">
                  <c:v>0.56549099999999997</c:v>
                </c:pt>
                <c:pt idx="126">
                  <c:v>0.56045500000000004</c:v>
                </c:pt>
                <c:pt idx="127">
                  <c:v>0.55542000000000002</c:v>
                </c:pt>
                <c:pt idx="128">
                  <c:v>0.55038500000000001</c:v>
                </c:pt>
                <c:pt idx="129">
                  <c:v>0.54534899999999997</c:v>
                </c:pt>
                <c:pt idx="130">
                  <c:v>0.54031399999999996</c:v>
                </c:pt>
                <c:pt idx="131">
                  <c:v>0.53527800000000003</c:v>
                </c:pt>
                <c:pt idx="132">
                  <c:v>0.53024300000000002</c:v>
                </c:pt>
                <c:pt idx="133">
                  <c:v>0.52520800000000001</c:v>
                </c:pt>
                <c:pt idx="134">
                  <c:v>0.52017199999999997</c:v>
                </c:pt>
                <c:pt idx="135">
                  <c:v>0.51513699999999996</c:v>
                </c:pt>
                <c:pt idx="136">
                  <c:v>0.51010100000000003</c:v>
                </c:pt>
                <c:pt idx="137">
                  <c:v>0.50506600000000001</c:v>
                </c:pt>
                <c:pt idx="138">
                  <c:v>0.500031</c:v>
                </c:pt>
                <c:pt idx="139">
                  <c:v>0.49499500000000002</c:v>
                </c:pt>
                <c:pt idx="140">
                  <c:v>0.48996000000000001</c:v>
                </c:pt>
                <c:pt idx="141">
                  <c:v>0.48492400000000002</c:v>
                </c:pt>
                <c:pt idx="142">
                  <c:v>0.47988900000000001</c:v>
                </c:pt>
                <c:pt idx="143">
                  <c:v>0.474854</c:v>
                </c:pt>
                <c:pt idx="144">
                  <c:v>0.46981800000000001</c:v>
                </c:pt>
                <c:pt idx="145">
                  <c:v>0.464783</c:v>
                </c:pt>
                <c:pt idx="146">
                  <c:v>0.45974700000000002</c:v>
                </c:pt>
                <c:pt idx="147">
                  <c:v>0.45471200000000001</c:v>
                </c:pt>
                <c:pt idx="148">
                  <c:v>0.44967699999999999</c:v>
                </c:pt>
                <c:pt idx="149">
                  <c:v>0.44464100000000001</c:v>
                </c:pt>
                <c:pt idx="150">
                  <c:v>0.439606</c:v>
                </c:pt>
                <c:pt idx="151">
                  <c:v>0.43457000000000001</c:v>
                </c:pt>
                <c:pt idx="152">
                  <c:v>0.429535</c:v>
                </c:pt>
                <c:pt idx="153">
                  <c:v>0.42449999999999999</c:v>
                </c:pt>
                <c:pt idx="154">
                  <c:v>0.419464</c:v>
                </c:pt>
                <c:pt idx="155">
                  <c:v>0.41442899999999999</c:v>
                </c:pt>
                <c:pt idx="156">
                  <c:v>0.40939300000000001</c:v>
                </c:pt>
                <c:pt idx="157">
                  <c:v>0.404358</c:v>
                </c:pt>
                <c:pt idx="158">
                  <c:v>0.39932299999999998</c:v>
                </c:pt>
                <c:pt idx="159">
                  <c:v>0.394287</c:v>
                </c:pt>
                <c:pt idx="160">
                  <c:v>0.38925199999999999</c:v>
                </c:pt>
                <c:pt idx="161">
                  <c:v>0.384216</c:v>
                </c:pt>
                <c:pt idx="162">
                  <c:v>0.37918099999999999</c:v>
                </c:pt>
                <c:pt idx="163">
                  <c:v>0.37414599999999998</c:v>
                </c:pt>
                <c:pt idx="164">
                  <c:v>0.36910999999999999</c:v>
                </c:pt>
                <c:pt idx="165">
                  <c:v>0.36407499999999998</c:v>
                </c:pt>
                <c:pt idx="166">
                  <c:v>0.359039</c:v>
                </c:pt>
                <c:pt idx="167">
                  <c:v>0.35400399999999999</c:v>
                </c:pt>
                <c:pt idx="168">
                  <c:v>0.34896899999999997</c:v>
                </c:pt>
                <c:pt idx="169">
                  <c:v>0.34393299999999999</c:v>
                </c:pt>
                <c:pt idx="170">
                  <c:v>0.33889799999999998</c:v>
                </c:pt>
                <c:pt idx="171">
                  <c:v>0.33386199999999999</c:v>
                </c:pt>
                <c:pt idx="172">
                  <c:v>0.32882699999999998</c:v>
                </c:pt>
                <c:pt idx="173">
                  <c:v>0.32379200000000002</c:v>
                </c:pt>
                <c:pt idx="174">
                  <c:v>0.31875599999999998</c:v>
                </c:pt>
                <c:pt idx="175">
                  <c:v>0.31372100000000003</c:v>
                </c:pt>
                <c:pt idx="176">
                  <c:v>0.30868499999999999</c:v>
                </c:pt>
                <c:pt idx="177">
                  <c:v>0.30364999999999998</c:v>
                </c:pt>
                <c:pt idx="178">
                  <c:v>0.29861500000000002</c:v>
                </c:pt>
                <c:pt idx="179">
                  <c:v>0.29357899999999998</c:v>
                </c:pt>
                <c:pt idx="180">
                  <c:v>0.28854400000000002</c:v>
                </c:pt>
                <c:pt idx="181">
                  <c:v>0.28350799999999998</c:v>
                </c:pt>
                <c:pt idx="182">
                  <c:v>0.27847300000000003</c:v>
                </c:pt>
                <c:pt idx="183">
                  <c:v>0.27343800000000001</c:v>
                </c:pt>
                <c:pt idx="184">
                  <c:v>0.26840199999999997</c:v>
                </c:pt>
                <c:pt idx="185">
                  <c:v>0.26336700000000002</c:v>
                </c:pt>
                <c:pt idx="186">
                  <c:v>0.25833099999999998</c:v>
                </c:pt>
                <c:pt idx="187">
                  <c:v>0.25329600000000002</c:v>
                </c:pt>
                <c:pt idx="188">
                  <c:v>0.24826000000000001</c:v>
                </c:pt>
                <c:pt idx="189">
                  <c:v>0.243225</c:v>
                </c:pt>
                <c:pt idx="190">
                  <c:v>0.23819000000000001</c:v>
                </c:pt>
                <c:pt idx="191">
                  <c:v>0.233154</c:v>
                </c:pt>
                <c:pt idx="192">
                  <c:v>0.22811899999999999</c:v>
                </c:pt>
                <c:pt idx="193">
                  <c:v>0.223083</c:v>
                </c:pt>
                <c:pt idx="194">
                  <c:v>0.21804799999999999</c:v>
                </c:pt>
                <c:pt idx="195">
                  <c:v>0.21301300000000001</c:v>
                </c:pt>
                <c:pt idx="196">
                  <c:v>0.207977</c:v>
                </c:pt>
                <c:pt idx="197">
                  <c:v>0.20294200000000001</c:v>
                </c:pt>
                <c:pt idx="198">
                  <c:v>0.197906</c:v>
                </c:pt>
                <c:pt idx="199">
                  <c:v>0.19287099999999999</c:v>
                </c:pt>
                <c:pt idx="200">
                  <c:v>0.187836</c:v>
                </c:pt>
                <c:pt idx="201">
                  <c:v>0.18279999999999999</c:v>
                </c:pt>
                <c:pt idx="202">
                  <c:v>0.17776500000000001</c:v>
                </c:pt>
                <c:pt idx="203">
                  <c:v>0.17272899999999999</c:v>
                </c:pt>
                <c:pt idx="204">
                  <c:v>0.16769400000000001</c:v>
                </c:pt>
                <c:pt idx="205">
                  <c:v>0.162659</c:v>
                </c:pt>
                <c:pt idx="206">
                  <c:v>0.15762300000000001</c:v>
                </c:pt>
                <c:pt idx="207">
                  <c:v>0.152588</c:v>
                </c:pt>
                <c:pt idx="208">
                  <c:v>0.14755199999999999</c:v>
                </c:pt>
                <c:pt idx="209">
                  <c:v>0.142517</c:v>
                </c:pt>
                <c:pt idx="210">
                  <c:v>0.13748199999999999</c:v>
                </c:pt>
                <c:pt idx="211">
                  <c:v>0.13244600000000001</c:v>
                </c:pt>
                <c:pt idx="212">
                  <c:v>0.127411</c:v>
                </c:pt>
                <c:pt idx="213">
                  <c:v>0.122375</c:v>
                </c:pt>
                <c:pt idx="214">
                  <c:v>0.11734</c:v>
                </c:pt>
                <c:pt idx="215">
                  <c:v>0.112305</c:v>
                </c:pt>
                <c:pt idx="216">
                  <c:v>0.107269</c:v>
                </c:pt>
                <c:pt idx="217">
                  <c:v>0.10223400000000001</c:v>
                </c:pt>
                <c:pt idx="218">
                  <c:v>9.7198499999999993E-2</c:v>
                </c:pt>
                <c:pt idx="219">
                  <c:v>9.2163099999999998E-2</c:v>
                </c:pt>
                <c:pt idx="220">
                  <c:v>8.7127700000000002E-2</c:v>
                </c:pt>
                <c:pt idx="221">
                  <c:v>8.2092300000000007E-2</c:v>
                </c:pt>
                <c:pt idx="222">
                  <c:v>7.7056899999999998E-2</c:v>
                </c:pt>
                <c:pt idx="223">
                  <c:v>7.2021500000000002E-2</c:v>
                </c:pt>
                <c:pt idx="224">
                  <c:v>6.6986100000000007E-2</c:v>
                </c:pt>
                <c:pt idx="225">
                  <c:v>6.1950699999999997E-2</c:v>
                </c:pt>
                <c:pt idx="226">
                  <c:v>5.6915300000000002E-2</c:v>
                </c:pt>
                <c:pt idx="227">
                  <c:v>5.18799E-2</c:v>
                </c:pt>
                <c:pt idx="228">
                  <c:v>4.6844499999999997E-2</c:v>
                </c:pt>
                <c:pt idx="229">
                  <c:v>4.1809100000000002E-2</c:v>
                </c:pt>
                <c:pt idx="230">
                  <c:v>3.6773699999999999E-2</c:v>
                </c:pt>
                <c:pt idx="231">
                  <c:v>3.1738299999999997E-2</c:v>
                </c:pt>
                <c:pt idx="232">
                  <c:v>2.6702900000000002E-2</c:v>
                </c:pt>
                <c:pt idx="233">
                  <c:v>2.1667499999999999E-2</c:v>
                </c:pt>
                <c:pt idx="234">
                  <c:v>1.66321E-2</c:v>
                </c:pt>
                <c:pt idx="235">
                  <c:v>1.15967E-2</c:v>
                </c:pt>
                <c:pt idx="236">
                  <c:v>6.5612800000000001E-3</c:v>
                </c:pt>
                <c:pt idx="237">
                  <c:v>1.5258800000000001E-3</c:v>
                </c:pt>
                <c:pt idx="238">
                  <c:v>-3.5095199999999999E-3</c:v>
                </c:pt>
                <c:pt idx="239">
                  <c:v>-8.5449199999999993E-3</c:v>
                </c:pt>
                <c:pt idx="240">
                  <c:v>-1.35803E-2</c:v>
                </c:pt>
                <c:pt idx="241">
                  <c:v>-1.8615699999999999E-2</c:v>
                </c:pt>
                <c:pt idx="242">
                  <c:v>-2.3651100000000001E-2</c:v>
                </c:pt>
                <c:pt idx="243">
                  <c:v>-2.86865E-2</c:v>
                </c:pt>
                <c:pt idx="244">
                  <c:v>-3.3721899999999999E-2</c:v>
                </c:pt>
                <c:pt idx="245">
                  <c:v>-3.8757300000000001E-2</c:v>
                </c:pt>
                <c:pt idx="246">
                  <c:v>-4.3792699999999997E-2</c:v>
                </c:pt>
                <c:pt idx="247">
                  <c:v>-4.8828099999999999E-2</c:v>
                </c:pt>
                <c:pt idx="248">
                  <c:v>-5.3863500000000002E-2</c:v>
                </c:pt>
                <c:pt idx="249">
                  <c:v>-5.8898899999999997E-2</c:v>
                </c:pt>
                <c:pt idx="250">
                  <c:v>-6.3934299999999999E-2</c:v>
                </c:pt>
                <c:pt idx="251">
                  <c:v>-6.8969699999999995E-2</c:v>
                </c:pt>
                <c:pt idx="252">
                  <c:v>-7.4005100000000004E-2</c:v>
                </c:pt>
                <c:pt idx="253">
                  <c:v>-7.90405E-2</c:v>
                </c:pt>
                <c:pt idx="254">
                  <c:v>-8.4075899999999995E-2</c:v>
                </c:pt>
                <c:pt idx="255">
                  <c:v>-8.9111300000000004E-2</c:v>
                </c:pt>
                <c:pt idx="256">
                  <c:v>-9.41467E-2</c:v>
                </c:pt>
                <c:pt idx="257">
                  <c:v>-9.9182099999999995E-2</c:v>
                </c:pt>
                <c:pt idx="258">
                  <c:v>-0.10421800000000001</c:v>
                </c:pt>
              </c:numCache>
            </c:numRef>
          </c:xVal>
          <c:yVal>
            <c:numRef>
              <c:f>[6]y16cu!$AD$11:$AD$500</c:f>
              <c:numCache>
                <c:formatCode>General</c:formatCode>
                <c:ptCount val="490"/>
                <c:pt idx="0">
                  <c:v>-1.489260606060606</c:v>
                </c:pt>
                <c:pt idx="1">
                  <c:v>-1.2373515151515151</c:v>
                </c:pt>
                <c:pt idx="2">
                  <c:v>-0.98803030303030293</c:v>
                </c:pt>
                <c:pt idx="3">
                  <c:v>-0.73445454545454536</c:v>
                </c:pt>
                <c:pt idx="4">
                  <c:v>-0.4827327272727272</c:v>
                </c:pt>
                <c:pt idx="5">
                  <c:v>-0.2246090909090909</c:v>
                </c:pt>
                <c:pt idx="6">
                  <c:v>3.90070303030303E-2</c:v>
                </c:pt>
                <c:pt idx="7">
                  <c:v>0.30573090909090905</c:v>
                </c:pt>
                <c:pt idx="8">
                  <c:v>0.58038909090909085</c:v>
                </c:pt>
                <c:pt idx="9">
                  <c:v>0.85874545454545448</c:v>
                </c:pt>
                <c:pt idx="10">
                  <c:v>1.1445030303030304</c:v>
                </c:pt>
                <c:pt idx="11">
                  <c:v>1.4387636363636362</c:v>
                </c:pt>
                <c:pt idx="12">
                  <c:v>1.7387636363636365</c:v>
                </c:pt>
                <c:pt idx="13">
                  <c:v>2.0480060606060602</c:v>
                </c:pt>
                <c:pt idx="14">
                  <c:v>2.3663151515151513</c:v>
                </c:pt>
                <c:pt idx="15">
                  <c:v>2.691278787878788</c:v>
                </c:pt>
                <c:pt idx="16">
                  <c:v>3.0277151515151512</c:v>
                </c:pt>
                <c:pt idx="17">
                  <c:v>3.373581818181818</c:v>
                </c:pt>
                <c:pt idx="18">
                  <c:v>3.7268424242424238</c:v>
                </c:pt>
                <c:pt idx="19">
                  <c:v>4.0856545454545454</c:v>
                </c:pt>
                <c:pt idx="20">
                  <c:v>4.4537151515151514</c:v>
                </c:pt>
                <c:pt idx="21">
                  <c:v>4.8310242424242418</c:v>
                </c:pt>
                <c:pt idx="22">
                  <c:v>5.2120303030303026</c:v>
                </c:pt>
                <c:pt idx="23">
                  <c:v>5.6004363636363639</c:v>
                </c:pt>
                <c:pt idx="24">
                  <c:v>5.9925454545454535</c:v>
                </c:pt>
                <c:pt idx="25">
                  <c:v>6.3827878787878785</c:v>
                </c:pt>
                <c:pt idx="26">
                  <c:v>6.78969696969697</c:v>
                </c:pt>
                <c:pt idx="27">
                  <c:v>7.1910303030303027</c:v>
                </c:pt>
                <c:pt idx="28">
                  <c:v>7.6035151515151513</c:v>
                </c:pt>
                <c:pt idx="29">
                  <c:v>8.0122424242424231</c:v>
                </c:pt>
                <c:pt idx="30">
                  <c:v>8.422848484848485</c:v>
                </c:pt>
                <c:pt idx="31">
                  <c:v>8.8297575757575757</c:v>
                </c:pt>
                <c:pt idx="32">
                  <c:v>9.2329696969696968</c:v>
                </c:pt>
                <c:pt idx="33">
                  <c:v>9.6306060606060608</c:v>
                </c:pt>
                <c:pt idx="34">
                  <c:v>10.035636363636362</c:v>
                </c:pt>
                <c:pt idx="35">
                  <c:v>10.427757575757575</c:v>
                </c:pt>
                <c:pt idx="36">
                  <c:v>10.81430303030303</c:v>
                </c:pt>
                <c:pt idx="37">
                  <c:v>11.186060606060606</c:v>
                </c:pt>
                <c:pt idx="38">
                  <c:v>11.557818181818181</c:v>
                </c:pt>
                <c:pt idx="39">
                  <c:v>11.914787878787877</c:v>
                </c:pt>
                <c:pt idx="40">
                  <c:v>12.269939393939394</c:v>
                </c:pt>
                <c:pt idx="41">
                  <c:v>12.619454545454547</c:v>
                </c:pt>
                <c:pt idx="42">
                  <c:v>12.956121212121211</c:v>
                </c:pt>
                <c:pt idx="43">
                  <c:v>13.274242424242424</c:v>
                </c:pt>
                <c:pt idx="44">
                  <c:v>13.584969696969695</c:v>
                </c:pt>
                <c:pt idx="45">
                  <c:v>13.886424242424241</c:v>
                </c:pt>
                <c:pt idx="46">
                  <c:v>14.171272727272727</c:v>
                </c:pt>
                <c:pt idx="47">
                  <c:v>14.448666666666666</c:v>
                </c:pt>
                <c:pt idx="48">
                  <c:v>14.713151515151514</c:v>
                </c:pt>
                <c:pt idx="49">
                  <c:v>14.972121212121213</c:v>
                </c:pt>
                <c:pt idx="50">
                  <c:v>15.210727272727274</c:v>
                </c:pt>
                <c:pt idx="51">
                  <c:v>15.440060606060607</c:v>
                </c:pt>
                <c:pt idx="52">
                  <c:v>15.661999999999999</c:v>
                </c:pt>
                <c:pt idx="53">
                  <c:v>15.872848484848486</c:v>
                </c:pt>
                <c:pt idx="54">
                  <c:v>16.0670303030303</c:v>
                </c:pt>
                <c:pt idx="55">
                  <c:v>16.242727272727269</c:v>
                </c:pt>
                <c:pt idx="56">
                  <c:v>16.409212121212121</c:v>
                </c:pt>
                <c:pt idx="57">
                  <c:v>16.57569696969697</c:v>
                </c:pt>
                <c:pt idx="58">
                  <c:v>16.729151515151518</c:v>
                </c:pt>
                <c:pt idx="59">
                  <c:v>16.877151515151514</c:v>
                </c:pt>
                <c:pt idx="60">
                  <c:v>17.017696969696971</c:v>
                </c:pt>
                <c:pt idx="61">
                  <c:v>17.145333333333333</c:v>
                </c:pt>
                <c:pt idx="62">
                  <c:v>17.263696969696966</c:v>
                </c:pt>
                <c:pt idx="63">
                  <c:v>17.361757575757576</c:v>
                </c:pt>
                <c:pt idx="64">
                  <c:v>17.46527272727273</c:v>
                </c:pt>
                <c:pt idx="65">
                  <c:v>17.572606060606059</c:v>
                </c:pt>
                <c:pt idx="66">
                  <c:v>17.67612121212121</c:v>
                </c:pt>
                <c:pt idx="67">
                  <c:v>17.785272727272726</c:v>
                </c:pt>
                <c:pt idx="68">
                  <c:v>17.892545454545452</c:v>
                </c:pt>
                <c:pt idx="69">
                  <c:v>17.977636363636364</c:v>
                </c:pt>
                <c:pt idx="70">
                  <c:v>18.055333333333333</c:v>
                </c:pt>
                <c:pt idx="71">
                  <c:v>18.127454545454544</c:v>
                </c:pt>
                <c:pt idx="72">
                  <c:v>18.197696969696967</c:v>
                </c:pt>
                <c:pt idx="73">
                  <c:v>18.271696969696968</c:v>
                </c:pt>
                <c:pt idx="74">
                  <c:v>18.330909090909092</c:v>
                </c:pt>
                <c:pt idx="75">
                  <c:v>18.395636363636363</c:v>
                </c:pt>
                <c:pt idx="76">
                  <c:v>18.467757575757574</c:v>
                </c:pt>
                <c:pt idx="77">
                  <c:v>18.523272727272726</c:v>
                </c:pt>
                <c:pt idx="78">
                  <c:v>18.578727272727271</c:v>
                </c:pt>
                <c:pt idx="79">
                  <c:v>18.630545454545455</c:v>
                </c:pt>
                <c:pt idx="80">
                  <c:v>18.669333333333334</c:v>
                </c:pt>
                <c:pt idx="81">
                  <c:v>18.708181818181817</c:v>
                </c:pt>
                <c:pt idx="82">
                  <c:v>18.747030303030304</c:v>
                </c:pt>
                <c:pt idx="83">
                  <c:v>18.796969696969697</c:v>
                </c:pt>
                <c:pt idx="84">
                  <c:v>18.837696969696971</c:v>
                </c:pt>
                <c:pt idx="85">
                  <c:v>18.882060606060605</c:v>
                </c:pt>
                <c:pt idx="86">
                  <c:v>18.920909090909088</c:v>
                </c:pt>
                <c:pt idx="87">
                  <c:v>18.939393939393941</c:v>
                </c:pt>
                <c:pt idx="88">
                  <c:v>18.961575757575758</c:v>
                </c:pt>
                <c:pt idx="89">
                  <c:v>18.983757575757576</c:v>
                </c:pt>
                <c:pt idx="90">
                  <c:v>19.011515151515152</c:v>
                </c:pt>
                <c:pt idx="91">
                  <c:v>19.048545454545454</c:v>
                </c:pt>
                <c:pt idx="92">
                  <c:v>19.08733333333333</c:v>
                </c:pt>
                <c:pt idx="93">
                  <c:v>19.128060606060608</c:v>
                </c:pt>
                <c:pt idx="94">
                  <c:v>19.152121212121212</c:v>
                </c:pt>
                <c:pt idx="95">
                  <c:v>19.181696969696969</c:v>
                </c:pt>
                <c:pt idx="96">
                  <c:v>19.214969696969696</c:v>
                </c:pt>
                <c:pt idx="97">
                  <c:v>19.227939393939394</c:v>
                </c:pt>
                <c:pt idx="98">
                  <c:v>19.239030303030304</c:v>
                </c:pt>
                <c:pt idx="99">
                  <c:v>19.25751515151515</c:v>
                </c:pt>
                <c:pt idx="100">
                  <c:v>19.277878787878784</c:v>
                </c:pt>
                <c:pt idx="101">
                  <c:v>19.285272727272726</c:v>
                </c:pt>
                <c:pt idx="102">
                  <c:v>19.307454545454544</c:v>
                </c:pt>
                <c:pt idx="103">
                  <c:v>19.331515151515152</c:v>
                </c:pt>
                <c:pt idx="104">
                  <c:v>19.357393939393937</c:v>
                </c:pt>
                <c:pt idx="105">
                  <c:v>19.379575757575754</c:v>
                </c:pt>
                <c:pt idx="106">
                  <c:v>19.405454545454546</c:v>
                </c:pt>
                <c:pt idx="107">
                  <c:v>19.43690909090909</c:v>
                </c:pt>
                <c:pt idx="108">
                  <c:v>19.455393939393939</c:v>
                </c:pt>
                <c:pt idx="109">
                  <c:v>19.470242424242425</c:v>
                </c:pt>
                <c:pt idx="110">
                  <c:v>19.49612121212121</c:v>
                </c:pt>
                <c:pt idx="111">
                  <c:v>19.509030303030304</c:v>
                </c:pt>
                <c:pt idx="112">
                  <c:v>19.521999999999998</c:v>
                </c:pt>
                <c:pt idx="113">
                  <c:v>19.518303030303031</c:v>
                </c:pt>
                <c:pt idx="114">
                  <c:v>19.525696969696966</c:v>
                </c:pt>
                <c:pt idx="115">
                  <c:v>19.534969696969696</c:v>
                </c:pt>
                <c:pt idx="116">
                  <c:v>19.557151515151514</c:v>
                </c:pt>
                <c:pt idx="117">
                  <c:v>19.571939393939395</c:v>
                </c:pt>
                <c:pt idx="118">
                  <c:v>19.590424242424241</c:v>
                </c:pt>
                <c:pt idx="119">
                  <c:v>19.612606060606058</c:v>
                </c:pt>
                <c:pt idx="120">
                  <c:v>19.629272727272724</c:v>
                </c:pt>
                <c:pt idx="121">
                  <c:v>19.653333333333332</c:v>
                </c:pt>
                <c:pt idx="122">
                  <c:v>19.664424242424243</c:v>
                </c:pt>
                <c:pt idx="123">
                  <c:v>19.671818181818182</c:v>
                </c:pt>
                <c:pt idx="124">
                  <c:v>19.679212121212117</c:v>
                </c:pt>
                <c:pt idx="125">
                  <c:v>19.688484848484848</c:v>
                </c:pt>
                <c:pt idx="126">
                  <c:v>19.677393939393937</c:v>
                </c:pt>
                <c:pt idx="127">
                  <c:v>19.658848484848484</c:v>
                </c:pt>
                <c:pt idx="128">
                  <c:v>19.649636363636361</c:v>
                </c:pt>
                <c:pt idx="129">
                  <c:v>19.655151515151516</c:v>
                </c:pt>
                <c:pt idx="130">
                  <c:v>19.640363636363634</c:v>
                </c:pt>
                <c:pt idx="131">
                  <c:v>19.644060606060606</c:v>
                </c:pt>
                <c:pt idx="132">
                  <c:v>19.662545454545452</c:v>
                </c:pt>
                <c:pt idx="133">
                  <c:v>19.668121212121211</c:v>
                </c:pt>
                <c:pt idx="134">
                  <c:v>19.679212121212117</c:v>
                </c:pt>
                <c:pt idx="135">
                  <c:v>19.699575757575754</c:v>
                </c:pt>
                <c:pt idx="136">
                  <c:v>19.705090909090909</c:v>
                </c:pt>
                <c:pt idx="137">
                  <c:v>19.705090909090909</c:v>
                </c:pt>
                <c:pt idx="138">
                  <c:v>19.708787878787877</c:v>
                </c:pt>
                <c:pt idx="139">
                  <c:v>19.69769696969697</c:v>
                </c:pt>
                <c:pt idx="140">
                  <c:v>19.706969696969693</c:v>
                </c:pt>
                <c:pt idx="141">
                  <c:v>19.716181818181816</c:v>
                </c:pt>
                <c:pt idx="142">
                  <c:v>19.721757575757572</c:v>
                </c:pt>
                <c:pt idx="143">
                  <c:v>19.729151515151514</c:v>
                </c:pt>
                <c:pt idx="144">
                  <c:v>19.736545454545453</c:v>
                </c:pt>
                <c:pt idx="145">
                  <c:v>19.75690909090909</c:v>
                </c:pt>
                <c:pt idx="146">
                  <c:v>19.777212121212123</c:v>
                </c:pt>
                <c:pt idx="147">
                  <c:v>19.779090909090911</c:v>
                </c:pt>
                <c:pt idx="148">
                  <c:v>19.788363636363634</c:v>
                </c:pt>
                <c:pt idx="149">
                  <c:v>19.812363636363635</c:v>
                </c:pt>
                <c:pt idx="150">
                  <c:v>19.829030303030304</c:v>
                </c:pt>
                <c:pt idx="151">
                  <c:v>19.821636363636365</c:v>
                </c:pt>
                <c:pt idx="152">
                  <c:v>19.812363636363635</c:v>
                </c:pt>
                <c:pt idx="153">
                  <c:v>19.823454545454542</c:v>
                </c:pt>
                <c:pt idx="154">
                  <c:v>19.821636363636365</c:v>
                </c:pt>
                <c:pt idx="155">
                  <c:v>19.810545454545451</c:v>
                </c:pt>
                <c:pt idx="156">
                  <c:v>19.801272727272725</c:v>
                </c:pt>
                <c:pt idx="157">
                  <c:v>19.793878787878786</c:v>
                </c:pt>
                <c:pt idx="158">
                  <c:v>19.803151515151512</c:v>
                </c:pt>
                <c:pt idx="159">
                  <c:v>19.803151515151512</c:v>
                </c:pt>
                <c:pt idx="160">
                  <c:v>19.819757575757574</c:v>
                </c:pt>
                <c:pt idx="161">
                  <c:v>19.827151515151513</c:v>
                </c:pt>
                <c:pt idx="162">
                  <c:v>19.817939393939394</c:v>
                </c:pt>
                <c:pt idx="163">
                  <c:v>19.810545454545451</c:v>
                </c:pt>
                <c:pt idx="164">
                  <c:v>19.810545454545451</c:v>
                </c:pt>
                <c:pt idx="165">
                  <c:v>19.816060606060603</c:v>
                </c:pt>
                <c:pt idx="166">
                  <c:v>19.817939393939394</c:v>
                </c:pt>
                <c:pt idx="167">
                  <c:v>19.825333333333329</c:v>
                </c:pt>
                <c:pt idx="168">
                  <c:v>19.817939393939394</c:v>
                </c:pt>
                <c:pt idx="169">
                  <c:v>19.817939393939394</c:v>
                </c:pt>
                <c:pt idx="170">
                  <c:v>19.825333333333329</c:v>
                </c:pt>
                <c:pt idx="171">
                  <c:v>19.825333333333329</c:v>
                </c:pt>
                <c:pt idx="172">
                  <c:v>19.827151515151513</c:v>
                </c:pt>
                <c:pt idx="173">
                  <c:v>19.830848484848485</c:v>
                </c:pt>
                <c:pt idx="174">
                  <c:v>19.83460606060606</c:v>
                </c:pt>
                <c:pt idx="175">
                  <c:v>19.845696969696967</c:v>
                </c:pt>
                <c:pt idx="176">
                  <c:v>19.851212121212122</c:v>
                </c:pt>
                <c:pt idx="177">
                  <c:v>19.875272727272723</c:v>
                </c:pt>
                <c:pt idx="178">
                  <c:v>19.869696969696971</c:v>
                </c:pt>
                <c:pt idx="179">
                  <c:v>19.853090909090906</c:v>
                </c:pt>
                <c:pt idx="180">
                  <c:v>19.83642424242424</c:v>
                </c:pt>
                <c:pt idx="181">
                  <c:v>19.838303030303027</c:v>
                </c:pt>
                <c:pt idx="182">
                  <c:v>19.845696969696967</c:v>
                </c:pt>
                <c:pt idx="183">
                  <c:v>19.854909090909089</c:v>
                </c:pt>
                <c:pt idx="184">
                  <c:v>19.864181818181816</c:v>
                </c:pt>
                <c:pt idx="185">
                  <c:v>19.866</c:v>
                </c:pt>
                <c:pt idx="186">
                  <c:v>19.869696969696971</c:v>
                </c:pt>
                <c:pt idx="187">
                  <c:v>19.877090909090906</c:v>
                </c:pt>
                <c:pt idx="188">
                  <c:v>19.888242424242424</c:v>
                </c:pt>
                <c:pt idx="189">
                  <c:v>19.891939393939392</c:v>
                </c:pt>
                <c:pt idx="190">
                  <c:v>19.891939393939392</c:v>
                </c:pt>
                <c:pt idx="191">
                  <c:v>19.903030303030302</c:v>
                </c:pt>
                <c:pt idx="192">
                  <c:v>19.904848484848483</c:v>
                </c:pt>
                <c:pt idx="193">
                  <c:v>19.908545454545454</c:v>
                </c:pt>
                <c:pt idx="194">
                  <c:v>19.921515151515152</c:v>
                </c:pt>
                <c:pt idx="195">
                  <c:v>19.928909090909087</c:v>
                </c:pt>
                <c:pt idx="196">
                  <c:v>19.9270303030303</c:v>
                </c:pt>
                <c:pt idx="197">
                  <c:v>19.919636363636361</c:v>
                </c:pt>
                <c:pt idx="198">
                  <c:v>19.914121212121213</c:v>
                </c:pt>
                <c:pt idx="199">
                  <c:v>19.901151515151515</c:v>
                </c:pt>
                <c:pt idx="200">
                  <c:v>19.891939393939392</c:v>
                </c:pt>
                <c:pt idx="201">
                  <c:v>19.890060606060604</c:v>
                </c:pt>
                <c:pt idx="202">
                  <c:v>19.880787878787881</c:v>
                </c:pt>
                <c:pt idx="203">
                  <c:v>19.875272727272723</c:v>
                </c:pt>
                <c:pt idx="204">
                  <c:v>19.875272727272723</c:v>
                </c:pt>
                <c:pt idx="205">
                  <c:v>19.884484848484846</c:v>
                </c:pt>
                <c:pt idx="206">
                  <c:v>19.878969696969698</c:v>
                </c:pt>
                <c:pt idx="207">
                  <c:v>19.878969696969698</c:v>
                </c:pt>
                <c:pt idx="208">
                  <c:v>19.899333333333335</c:v>
                </c:pt>
                <c:pt idx="209">
                  <c:v>19.895636363636363</c:v>
                </c:pt>
                <c:pt idx="210">
                  <c:v>19.901151515151515</c:v>
                </c:pt>
                <c:pt idx="211">
                  <c:v>19.903030303030302</c:v>
                </c:pt>
                <c:pt idx="212">
                  <c:v>19.891939393939392</c:v>
                </c:pt>
                <c:pt idx="213">
                  <c:v>19.903030303030302</c:v>
                </c:pt>
                <c:pt idx="214">
                  <c:v>19.90672727272727</c:v>
                </c:pt>
                <c:pt idx="215">
                  <c:v>19.915939393939393</c:v>
                </c:pt>
                <c:pt idx="216">
                  <c:v>19.914121212121213</c:v>
                </c:pt>
                <c:pt idx="217">
                  <c:v>19.910424242424245</c:v>
                </c:pt>
                <c:pt idx="218">
                  <c:v>19.917818181818181</c:v>
                </c:pt>
                <c:pt idx="219">
                  <c:v>19.910424242424245</c:v>
                </c:pt>
                <c:pt idx="220">
                  <c:v>19.914121212121213</c:v>
                </c:pt>
                <c:pt idx="221">
                  <c:v>19.92521212121212</c:v>
                </c:pt>
                <c:pt idx="222">
                  <c:v>19.943696969696969</c:v>
                </c:pt>
                <c:pt idx="223">
                  <c:v>19.949272727272724</c:v>
                </c:pt>
                <c:pt idx="224">
                  <c:v>19.956666666666663</c:v>
                </c:pt>
                <c:pt idx="225">
                  <c:v>19.958484848484847</c:v>
                </c:pt>
                <c:pt idx="226">
                  <c:v>19.960363636363635</c:v>
                </c:pt>
                <c:pt idx="227">
                  <c:v>19.960363636363635</c:v>
                </c:pt>
                <c:pt idx="228">
                  <c:v>19.967757575757574</c:v>
                </c:pt>
                <c:pt idx="229">
                  <c:v>19.969575757575754</c:v>
                </c:pt>
                <c:pt idx="230">
                  <c:v>19.967757575757574</c:v>
                </c:pt>
                <c:pt idx="231">
                  <c:v>19.945575757575757</c:v>
                </c:pt>
                <c:pt idx="232">
                  <c:v>19.932606060606059</c:v>
                </c:pt>
                <c:pt idx="233">
                  <c:v>19.915939393939393</c:v>
                </c:pt>
                <c:pt idx="234">
                  <c:v>19.901151515151515</c:v>
                </c:pt>
                <c:pt idx="235">
                  <c:v>19.891939393939392</c:v>
                </c:pt>
                <c:pt idx="236">
                  <c:v>19.891939393939392</c:v>
                </c:pt>
                <c:pt idx="237">
                  <c:v>19.886363636363637</c:v>
                </c:pt>
                <c:pt idx="238">
                  <c:v>19.877090909090906</c:v>
                </c:pt>
                <c:pt idx="239">
                  <c:v>19.886363636363637</c:v>
                </c:pt>
                <c:pt idx="240">
                  <c:v>19.886363636363637</c:v>
                </c:pt>
                <c:pt idx="241">
                  <c:v>19.888242424242424</c:v>
                </c:pt>
                <c:pt idx="242">
                  <c:v>19.888242424242424</c:v>
                </c:pt>
                <c:pt idx="243">
                  <c:v>19.886363636363637</c:v>
                </c:pt>
                <c:pt idx="244">
                  <c:v>19.886363636363637</c:v>
                </c:pt>
                <c:pt idx="245">
                  <c:v>19.866</c:v>
                </c:pt>
                <c:pt idx="246">
                  <c:v>19.864181818181816</c:v>
                </c:pt>
                <c:pt idx="247">
                  <c:v>19.860484848484848</c:v>
                </c:pt>
                <c:pt idx="248">
                  <c:v>19.862303030303028</c:v>
                </c:pt>
                <c:pt idx="249">
                  <c:v>19.864181818181816</c:v>
                </c:pt>
                <c:pt idx="250">
                  <c:v>19.862303030303028</c:v>
                </c:pt>
                <c:pt idx="251">
                  <c:v>19.867878787878787</c:v>
                </c:pt>
                <c:pt idx="252">
                  <c:v>19.877090909090906</c:v>
                </c:pt>
                <c:pt idx="253">
                  <c:v>19.880787878787881</c:v>
                </c:pt>
                <c:pt idx="254">
                  <c:v>19.880787878787881</c:v>
                </c:pt>
                <c:pt idx="255">
                  <c:v>19.882666666666665</c:v>
                </c:pt>
                <c:pt idx="256">
                  <c:v>19.884484848484846</c:v>
                </c:pt>
                <c:pt idx="257">
                  <c:v>19.871575757575759</c:v>
                </c:pt>
                <c:pt idx="258">
                  <c:v>19.862303030303028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36-4684-9EE2-ADF75CED7022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[6]y16cu!$AG$11:$AG$500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</c:numCache>
            </c:numRef>
          </c:xVal>
          <c:yVal>
            <c:numRef>
              <c:f>[6]y16cu!$AL$11:$AL$500</c:f>
              <c:numCache>
                <c:formatCode>General</c:formatCode>
                <c:ptCount val="490"/>
                <c:pt idx="0">
                  <c:v>19.808666666666664</c:v>
                </c:pt>
                <c:pt idx="1">
                  <c:v>19.799454545454545</c:v>
                </c:pt>
                <c:pt idx="2">
                  <c:v>19.793878787878786</c:v>
                </c:pt>
                <c:pt idx="3">
                  <c:v>19.795757575757577</c:v>
                </c:pt>
                <c:pt idx="4">
                  <c:v>19.793878787878786</c:v>
                </c:pt>
                <c:pt idx="5">
                  <c:v>19.792060606060605</c:v>
                </c:pt>
                <c:pt idx="6">
                  <c:v>19.801272727272725</c:v>
                </c:pt>
                <c:pt idx="7">
                  <c:v>19.808666666666664</c:v>
                </c:pt>
                <c:pt idx="8">
                  <c:v>19.816060606060603</c:v>
                </c:pt>
                <c:pt idx="9">
                  <c:v>19.827151515151513</c:v>
                </c:pt>
                <c:pt idx="10">
                  <c:v>19.845696969696967</c:v>
                </c:pt>
                <c:pt idx="11">
                  <c:v>19.84751515151515</c:v>
                </c:pt>
                <c:pt idx="12">
                  <c:v>19.829030303030304</c:v>
                </c:pt>
                <c:pt idx="13">
                  <c:v>19.821636363636365</c:v>
                </c:pt>
                <c:pt idx="14">
                  <c:v>19.810545454545451</c:v>
                </c:pt>
                <c:pt idx="15">
                  <c:v>19.801272727272725</c:v>
                </c:pt>
                <c:pt idx="16">
                  <c:v>19.788363636363634</c:v>
                </c:pt>
                <c:pt idx="17">
                  <c:v>19.792060606060605</c:v>
                </c:pt>
                <c:pt idx="18">
                  <c:v>19.804969696969696</c:v>
                </c:pt>
                <c:pt idx="19">
                  <c:v>19.808666666666664</c:v>
                </c:pt>
                <c:pt idx="20">
                  <c:v>19.804969696969696</c:v>
                </c:pt>
                <c:pt idx="21">
                  <c:v>19.812363636363635</c:v>
                </c:pt>
                <c:pt idx="22">
                  <c:v>19.808666666666664</c:v>
                </c:pt>
                <c:pt idx="23">
                  <c:v>19.814242424242423</c:v>
                </c:pt>
                <c:pt idx="24">
                  <c:v>19.804969696969696</c:v>
                </c:pt>
                <c:pt idx="25">
                  <c:v>19.814242424242423</c:v>
                </c:pt>
                <c:pt idx="26">
                  <c:v>19.808666666666664</c:v>
                </c:pt>
                <c:pt idx="27">
                  <c:v>19.816060606060603</c:v>
                </c:pt>
                <c:pt idx="28">
                  <c:v>19.804969696969696</c:v>
                </c:pt>
                <c:pt idx="29">
                  <c:v>19.801272727272725</c:v>
                </c:pt>
                <c:pt idx="30">
                  <c:v>19.799454545454545</c:v>
                </c:pt>
                <c:pt idx="31">
                  <c:v>19.801272727272725</c:v>
                </c:pt>
                <c:pt idx="32">
                  <c:v>19.803151515151512</c:v>
                </c:pt>
                <c:pt idx="33">
                  <c:v>19.779090909090911</c:v>
                </c:pt>
                <c:pt idx="34">
                  <c:v>19.75872727272727</c:v>
                </c:pt>
                <c:pt idx="35">
                  <c:v>19.738424242424241</c:v>
                </c:pt>
                <c:pt idx="36">
                  <c:v>19.725454545454546</c:v>
                </c:pt>
                <c:pt idx="37">
                  <c:v>19.738424242424241</c:v>
                </c:pt>
                <c:pt idx="38">
                  <c:v>19.760606060606058</c:v>
                </c:pt>
                <c:pt idx="39">
                  <c:v>19.773515151515149</c:v>
                </c:pt>
                <c:pt idx="40">
                  <c:v>19.75690909090909</c:v>
                </c:pt>
                <c:pt idx="41">
                  <c:v>19.749515151515151</c:v>
                </c:pt>
                <c:pt idx="42">
                  <c:v>19.732848484848482</c:v>
                </c:pt>
                <c:pt idx="43">
                  <c:v>19.718060606060604</c:v>
                </c:pt>
                <c:pt idx="44">
                  <c:v>19.716181818181816</c:v>
                </c:pt>
                <c:pt idx="45">
                  <c:v>19.703272727272729</c:v>
                </c:pt>
                <c:pt idx="46">
                  <c:v>19.714363636363636</c:v>
                </c:pt>
                <c:pt idx="47">
                  <c:v>19.708787878787877</c:v>
                </c:pt>
                <c:pt idx="48">
                  <c:v>19.705090909090909</c:v>
                </c:pt>
                <c:pt idx="49">
                  <c:v>19.699575757575754</c:v>
                </c:pt>
                <c:pt idx="50">
                  <c:v>19.688484848484848</c:v>
                </c:pt>
                <c:pt idx="51">
                  <c:v>19.669939393939391</c:v>
                </c:pt>
                <c:pt idx="52">
                  <c:v>19.651454545454545</c:v>
                </c:pt>
                <c:pt idx="53">
                  <c:v>19.631151515151515</c:v>
                </c:pt>
                <c:pt idx="54">
                  <c:v>19.623757575757576</c:v>
                </c:pt>
                <c:pt idx="55">
                  <c:v>19.625575757575756</c:v>
                </c:pt>
                <c:pt idx="56">
                  <c:v>19.629272727272724</c:v>
                </c:pt>
                <c:pt idx="57">
                  <c:v>19.638545454545454</c:v>
                </c:pt>
                <c:pt idx="58">
                  <c:v>19.634848484848483</c:v>
                </c:pt>
                <c:pt idx="59">
                  <c:v>19.634848484848483</c:v>
                </c:pt>
                <c:pt idx="60">
                  <c:v>19.651454545454545</c:v>
                </c:pt>
                <c:pt idx="61">
                  <c:v>19.653333333333332</c:v>
                </c:pt>
                <c:pt idx="62">
                  <c:v>19.653333333333332</c:v>
                </c:pt>
                <c:pt idx="63">
                  <c:v>19.658848484848484</c:v>
                </c:pt>
                <c:pt idx="64">
                  <c:v>19.653333333333332</c:v>
                </c:pt>
                <c:pt idx="65">
                  <c:v>19.653333333333332</c:v>
                </c:pt>
                <c:pt idx="66">
                  <c:v>19.653333333333332</c:v>
                </c:pt>
                <c:pt idx="67">
                  <c:v>19.651454545454545</c:v>
                </c:pt>
                <c:pt idx="68">
                  <c:v>19.649636363636361</c:v>
                </c:pt>
                <c:pt idx="69">
                  <c:v>19.655151515151516</c:v>
                </c:pt>
                <c:pt idx="70">
                  <c:v>19.669939393939391</c:v>
                </c:pt>
                <c:pt idx="71">
                  <c:v>19.658848484848484</c:v>
                </c:pt>
                <c:pt idx="72">
                  <c:v>19.662545454545452</c:v>
                </c:pt>
                <c:pt idx="73">
                  <c:v>19.668121212121211</c:v>
                </c:pt>
                <c:pt idx="74">
                  <c:v>19.662545454545452</c:v>
                </c:pt>
                <c:pt idx="75">
                  <c:v>19.669939393939391</c:v>
                </c:pt>
                <c:pt idx="76">
                  <c:v>19.669939393939391</c:v>
                </c:pt>
                <c:pt idx="77">
                  <c:v>19.662545454545452</c:v>
                </c:pt>
                <c:pt idx="78">
                  <c:v>19.647757575757577</c:v>
                </c:pt>
                <c:pt idx="79">
                  <c:v>19.638545454545454</c:v>
                </c:pt>
                <c:pt idx="80">
                  <c:v>19.638545454545454</c:v>
                </c:pt>
                <c:pt idx="81">
                  <c:v>19.625575757575756</c:v>
                </c:pt>
                <c:pt idx="82">
                  <c:v>19.605212121212119</c:v>
                </c:pt>
                <c:pt idx="83">
                  <c:v>19.596</c:v>
                </c:pt>
                <c:pt idx="84">
                  <c:v>19.59781818181818</c:v>
                </c:pt>
                <c:pt idx="85">
                  <c:v>19.588606060606061</c:v>
                </c:pt>
                <c:pt idx="86">
                  <c:v>19.57563636363636</c:v>
                </c:pt>
                <c:pt idx="87">
                  <c:v>19.579333333333334</c:v>
                </c:pt>
                <c:pt idx="88">
                  <c:v>19.58672727272727</c:v>
                </c:pt>
                <c:pt idx="89">
                  <c:v>19.594121212121212</c:v>
                </c:pt>
                <c:pt idx="90">
                  <c:v>19.583030303030302</c:v>
                </c:pt>
                <c:pt idx="91">
                  <c:v>19.56824242424242</c:v>
                </c:pt>
                <c:pt idx="92">
                  <c:v>19.557151515151514</c:v>
                </c:pt>
                <c:pt idx="93">
                  <c:v>19.547878787878783</c:v>
                </c:pt>
                <c:pt idx="94">
                  <c:v>19.547878787878783</c:v>
                </c:pt>
                <c:pt idx="95">
                  <c:v>19.542363636363635</c:v>
                </c:pt>
                <c:pt idx="96">
                  <c:v>19.549757575757575</c:v>
                </c:pt>
                <c:pt idx="97">
                  <c:v>19.553454545454542</c:v>
                </c:pt>
                <c:pt idx="98">
                  <c:v>19.544181818181819</c:v>
                </c:pt>
                <c:pt idx="99">
                  <c:v>19.52387878787879</c:v>
                </c:pt>
                <c:pt idx="100">
                  <c:v>19.516424242424243</c:v>
                </c:pt>
                <c:pt idx="101">
                  <c:v>19.516424242424243</c:v>
                </c:pt>
                <c:pt idx="102">
                  <c:v>19.501636363636365</c:v>
                </c:pt>
                <c:pt idx="103">
                  <c:v>19.494242424242422</c:v>
                </c:pt>
                <c:pt idx="104">
                  <c:v>19.488727272727271</c:v>
                </c:pt>
                <c:pt idx="105">
                  <c:v>19.483151515151512</c:v>
                </c:pt>
                <c:pt idx="106">
                  <c:v>19.466545454545454</c:v>
                </c:pt>
                <c:pt idx="107">
                  <c:v>19.460969696969695</c:v>
                </c:pt>
                <c:pt idx="108">
                  <c:v>19.473939393939389</c:v>
                </c:pt>
                <c:pt idx="109">
                  <c:v>19.475757575757576</c:v>
                </c:pt>
                <c:pt idx="110">
                  <c:v>19.475757575757576</c:v>
                </c:pt>
                <c:pt idx="111">
                  <c:v>19.470242424242425</c:v>
                </c:pt>
                <c:pt idx="112">
                  <c:v>19.468363636363634</c:v>
                </c:pt>
                <c:pt idx="113">
                  <c:v>19.460969696969695</c:v>
                </c:pt>
                <c:pt idx="114">
                  <c:v>19.438787878787878</c:v>
                </c:pt>
                <c:pt idx="115">
                  <c:v>19.43509090909091</c:v>
                </c:pt>
                <c:pt idx="116">
                  <c:v>19.423999999999999</c:v>
                </c:pt>
                <c:pt idx="117">
                  <c:v>19.399939393939395</c:v>
                </c:pt>
                <c:pt idx="118">
                  <c:v>19.390666666666664</c:v>
                </c:pt>
                <c:pt idx="119">
                  <c:v>19.377757575757578</c:v>
                </c:pt>
                <c:pt idx="120">
                  <c:v>19.374060606060606</c:v>
                </c:pt>
                <c:pt idx="121">
                  <c:v>19.377757575757578</c:v>
                </c:pt>
                <c:pt idx="122">
                  <c:v>19.386969696969697</c:v>
                </c:pt>
                <c:pt idx="123">
                  <c:v>19.383272727272729</c:v>
                </c:pt>
                <c:pt idx="124">
                  <c:v>19.372181818181815</c:v>
                </c:pt>
                <c:pt idx="125">
                  <c:v>19.361090909090908</c:v>
                </c:pt>
                <c:pt idx="126">
                  <c:v>19.342606060606059</c:v>
                </c:pt>
                <c:pt idx="127">
                  <c:v>19.324121212121213</c:v>
                </c:pt>
                <c:pt idx="128">
                  <c:v>19.314848484848483</c:v>
                </c:pt>
                <c:pt idx="129">
                  <c:v>19.300060606060605</c:v>
                </c:pt>
                <c:pt idx="130">
                  <c:v>19.287090909090907</c:v>
                </c:pt>
                <c:pt idx="131">
                  <c:v>19.275999999999996</c:v>
                </c:pt>
                <c:pt idx="132">
                  <c:v>19.261212121212122</c:v>
                </c:pt>
                <c:pt idx="133">
                  <c:v>19.253818181818183</c:v>
                </c:pt>
                <c:pt idx="134">
                  <c:v>19.239030303030304</c:v>
                </c:pt>
                <c:pt idx="135">
                  <c:v>19.218666666666664</c:v>
                </c:pt>
                <c:pt idx="136">
                  <c:v>19.190909090909091</c:v>
                </c:pt>
                <c:pt idx="137">
                  <c:v>19.16690909090909</c:v>
                </c:pt>
                <c:pt idx="138">
                  <c:v>19.159515151515151</c:v>
                </c:pt>
                <c:pt idx="139">
                  <c:v>19.153939393939392</c:v>
                </c:pt>
                <c:pt idx="140">
                  <c:v>19.118787878787877</c:v>
                </c:pt>
                <c:pt idx="141">
                  <c:v>19.083636363636366</c:v>
                </c:pt>
                <c:pt idx="142">
                  <c:v>19.061454545454545</c:v>
                </c:pt>
                <c:pt idx="143">
                  <c:v>19.042969696969696</c:v>
                </c:pt>
                <c:pt idx="144">
                  <c:v>19.020787878787878</c:v>
                </c:pt>
                <c:pt idx="145">
                  <c:v>18.996727272727274</c:v>
                </c:pt>
                <c:pt idx="146">
                  <c:v>18.980060606060604</c:v>
                </c:pt>
                <c:pt idx="147">
                  <c:v>18.963454545454542</c:v>
                </c:pt>
                <c:pt idx="148">
                  <c:v>18.943090909090909</c:v>
                </c:pt>
                <c:pt idx="149">
                  <c:v>18.930121212121211</c:v>
                </c:pt>
                <c:pt idx="150">
                  <c:v>18.909818181818181</c:v>
                </c:pt>
                <c:pt idx="151">
                  <c:v>18.887636363636364</c:v>
                </c:pt>
                <c:pt idx="152">
                  <c:v>18.863575757575756</c:v>
                </c:pt>
                <c:pt idx="153">
                  <c:v>18.822848484848485</c:v>
                </c:pt>
                <c:pt idx="154">
                  <c:v>18.793272727272726</c:v>
                </c:pt>
                <c:pt idx="155">
                  <c:v>18.769212121212121</c:v>
                </c:pt>
                <c:pt idx="156">
                  <c:v>18.750727272727271</c:v>
                </c:pt>
                <c:pt idx="157">
                  <c:v>18.721151515151515</c:v>
                </c:pt>
                <c:pt idx="158">
                  <c:v>18.685999999999996</c:v>
                </c:pt>
                <c:pt idx="159">
                  <c:v>18.654545454545456</c:v>
                </c:pt>
                <c:pt idx="160">
                  <c:v>18.610181818181818</c:v>
                </c:pt>
                <c:pt idx="161">
                  <c:v>18.569454545454544</c:v>
                </c:pt>
                <c:pt idx="162">
                  <c:v>18.512121212121212</c:v>
                </c:pt>
                <c:pt idx="163">
                  <c:v>18.454787878787879</c:v>
                </c:pt>
                <c:pt idx="164">
                  <c:v>18.403030303030302</c:v>
                </c:pt>
                <c:pt idx="165">
                  <c:v>18.349393939393938</c:v>
                </c:pt>
                <c:pt idx="166">
                  <c:v>18.297575757575757</c:v>
                </c:pt>
                <c:pt idx="167">
                  <c:v>18.240242424242421</c:v>
                </c:pt>
                <c:pt idx="168">
                  <c:v>18.18478787878788</c:v>
                </c:pt>
                <c:pt idx="169">
                  <c:v>18.121878787878789</c:v>
                </c:pt>
                <c:pt idx="170">
                  <c:v>18.06642424242424</c:v>
                </c:pt>
                <c:pt idx="171">
                  <c:v>17.99612121212121</c:v>
                </c:pt>
                <c:pt idx="172">
                  <c:v>17.911030303030305</c:v>
                </c:pt>
                <c:pt idx="173">
                  <c:v>17.824121212121213</c:v>
                </c:pt>
                <c:pt idx="174">
                  <c:v>17.727939393939394</c:v>
                </c:pt>
                <c:pt idx="175">
                  <c:v>17.635454545454543</c:v>
                </c:pt>
                <c:pt idx="176">
                  <c:v>17.554060606060606</c:v>
                </c:pt>
                <c:pt idx="177">
                  <c:v>17.457878787878787</c:v>
                </c:pt>
                <c:pt idx="178">
                  <c:v>17.359878787878788</c:v>
                </c:pt>
                <c:pt idx="179">
                  <c:v>17.252606060606059</c:v>
                </c:pt>
                <c:pt idx="180">
                  <c:v>17.143454545454546</c:v>
                </c:pt>
                <c:pt idx="181">
                  <c:v>17.045454545454543</c:v>
                </c:pt>
                <c:pt idx="182">
                  <c:v>16.93630303030303</c:v>
                </c:pt>
                <c:pt idx="183">
                  <c:v>16.825333333333333</c:v>
                </c:pt>
                <c:pt idx="184">
                  <c:v>16.703272727272726</c:v>
                </c:pt>
                <c:pt idx="185">
                  <c:v>16.579393939393938</c:v>
                </c:pt>
                <c:pt idx="186">
                  <c:v>16.457272727272727</c:v>
                </c:pt>
                <c:pt idx="187">
                  <c:v>16.324121212121209</c:v>
                </c:pt>
                <c:pt idx="188">
                  <c:v>16.179878787878785</c:v>
                </c:pt>
                <c:pt idx="189">
                  <c:v>16.031878787878785</c:v>
                </c:pt>
                <c:pt idx="190">
                  <c:v>15.872848484848486</c:v>
                </c:pt>
                <c:pt idx="191">
                  <c:v>15.704545454545453</c:v>
                </c:pt>
                <c:pt idx="192">
                  <c:v>15.539939393939393</c:v>
                </c:pt>
                <c:pt idx="193">
                  <c:v>15.375333333333334</c:v>
                </c:pt>
                <c:pt idx="194">
                  <c:v>15.205151515151513</c:v>
                </c:pt>
                <c:pt idx="195">
                  <c:v>15.029454545454543</c:v>
                </c:pt>
                <c:pt idx="196">
                  <c:v>14.844484848484848</c:v>
                </c:pt>
                <c:pt idx="197">
                  <c:v>14.644727272727273</c:v>
                </c:pt>
                <c:pt idx="198">
                  <c:v>14.432060606060604</c:v>
                </c:pt>
                <c:pt idx="199">
                  <c:v>14.223030303030301</c:v>
                </c:pt>
                <c:pt idx="200">
                  <c:v>14.004787878787878</c:v>
                </c:pt>
                <c:pt idx="201">
                  <c:v>13.775454545454545</c:v>
                </c:pt>
                <c:pt idx="202">
                  <c:v>13.538727272727273</c:v>
                </c:pt>
                <c:pt idx="203">
                  <c:v>13.292727272727271</c:v>
                </c:pt>
                <c:pt idx="204">
                  <c:v>13.046727272727273</c:v>
                </c:pt>
                <c:pt idx="205">
                  <c:v>12.787818181818182</c:v>
                </c:pt>
                <c:pt idx="206">
                  <c:v>12.52333333333333</c:v>
                </c:pt>
                <c:pt idx="207">
                  <c:v>12.255090909090908</c:v>
                </c:pt>
                <c:pt idx="208">
                  <c:v>11.979515151515152</c:v>
                </c:pt>
                <c:pt idx="209">
                  <c:v>11.698424242424242</c:v>
                </c:pt>
                <c:pt idx="210">
                  <c:v>11.411696969696969</c:v>
                </c:pt>
                <c:pt idx="211">
                  <c:v>11.112121212121211</c:v>
                </c:pt>
                <c:pt idx="212">
                  <c:v>10.806909090909089</c:v>
                </c:pt>
                <c:pt idx="213">
                  <c:v>10.490666666666666</c:v>
                </c:pt>
                <c:pt idx="214">
                  <c:v>10.170666666666666</c:v>
                </c:pt>
                <c:pt idx="215">
                  <c:v>9.8451515151515157</c:v>
                </c:pt>
                <c:pt idx="216">
                  <c:v>9.514060606060605</c:v>
                </c:pt>
                <c:pt idx="217">
                  <c:v>9.1867272727272713</c:v>
                </c:pt>
                <c:pt idx="218">
                  <c:v>8.8538181818181823</c:v>
                </c:pt>
                <c:pt idx="219">
                  <c:v>8.5153333333333325</c:v>
                </c:pt>
                <c:pt idx="220">
                  <c:v>8.1731515151515151</c:v>
                </c:pt>
                <c:pt idx="221">
                  <c:v>7.8365454545454538</c:v>
                </c:pt>
                <c:pt idx="222">
                  <c:v>7.4962424242424239</c:v>
                </c:pt>
                <c:pt idx="223">
                  <c:v>7.144787878787878</c:v>
                </c:pt>
                <c:pt idx="224">
                  <c:v>6.7970909090909091</c:v>
                </c:pt>
                <c:pt idx="225">
                  <c:v>6.4493939393939401</c:v>
                </c:pt>
                <c:pt idx="226">
                  <c:v>6.1035151515151513</c:v>
                </c:pt>
                <c:pt idx="227">
                  <c:v>5.7594969696969693</c:v>
                </c:pt>
                <c:pt idx="228">
                  <c:v>5.4191818181818174</c:v>
                </c:pt>
                <c:pt idx="229">
                  <c:v>5.0807151515151512</c:v>
                </c:pt>
                <c:pt idx="230">
                  <c:v>4.7477939393939383</c:v>
                </c:pt>
                <c:pt idx="231">
                  <c:v>4.4130242424242416</c:v>
                </c:pt>
                <c:pt idx="232">
                  <c:v>4.0875030303030302</c:v>
                </c:pt>
                <c:pt idx="233">
                  <c:v>3.7638363636363636</c:v>
                </c:pt>
                <c:pt idx="234">
                  <c:v>3.4494121212121209</c:v>
                </c:pt>
                <c:pt idx="235">
                  <c:v>3.1386848484848486</c:v>
                </c:pt>
                <c:pt idx="236">
                  <c:v>2.8320303030303027</c:v>
                </c:pt>
                <c:pt idx="237">
                  <c:v>2.5314787878787874</c:v>
                </c:pt>
                <c:pt idx="238">
                  <c:v>2.2405454545454542</c:v>
                </c:pt>
                <c:pt idx="239">
                  <c:v>1.9529393939393938</c:v>
                </c:pt>
                <c:pt idx="240">
                  <c:v>1.6703272727272724</c:v>
                </c:pt>
                <c:pt idx="241">
                  <c:v>1.3962242424242424</c:v>
                </c:pt>
                <c:pt idx="242">
                  <c:v>1.1284121212121212</c:v>
                </c:pt>
                <c:pt idx="243">
                  <c:v>0.86855151515151507</c:v>
                </c:pt>
                <c:pt idx="244">
                  <c:v>0.61423636363636358</c:v>
                </c:pt>
                <c:pt idx="245">
                  <c:v>0.368800606060606</c:v>
                </c:pt>
                <c:pt idx="246">
                  <c:v>0.1273230303030303</c:v>
                </c:pt>
                <c:pt idx="247">
                  <c:v>-0.10779151515151515</c:v>
                </c:pt>
                <c:pt idx="248">
                  <c:v>-0.33902242424242424</c:v>
                </c:pt>
                <c:pt idx="249">
                  <c:v>-0.56485272727272717</c:v>
                </c:pt>
                <c:pt idx="250">
                  <c:v>-0.78643030303030292</c:v>
                </c:pt>
                <c:pt idx="251">
                  <c:v>-1.0043030303030303</c:v>
                </c:pt>
                <c:pt idx="252">
                  <c:v>-1.2186666666666666</c:v>
                </c:pt>
                <c:pt idx="253">
                  <c:v>-1.4278545454545453</c:v>
                </c:pt>
                <c:pt idx="254">
                  <c:v>-1.6361090909090907</c:v>
                </c:pt>
                <c:pt idx="255">
                  <c:v>-1.8386363636363634</c:v>
                </c:pt>
                <c:pt idx="256">
                  <c:v>-2.0415333333333336</c:v>
                </c:pt>
                <c:pt idx="257">
                  <c:v>-2.2431333333333332</c:v>
                </c:pt>
                <c:pt idx="258">
                  <c:v>-2.4438121212121211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36-4684-9EE2-ADF75CED7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032896"/>
        <c:axId val="102034432"/>
      </c:scatterChart>
      <c:valAx>
        <c:axId val="10203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2034432"/>
        <c:crosses val="autoZero"/>
        <c:crossBetween val="midCat"/>
      </c:valAx>
      <c:valAx>
        <c:axId val="10203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2032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[6]y16cu!$AV$10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[6]y16cu!$AQ$11:$AQ$398</c:f>
              <c:numCache>
                <c:formatCode>General</c:formatCode>
                <c:ptCount val="388"/>
                <c:pt idx="0">
                  <c:v>1.19492</c:v>
                </c:pt>
                <c:pt idx="1">
                  <c:v>1.18988</c:v>
                </c:pt>
                <c:pt idx="2">
                  <c:v>1.1848399999999999</c:v>
                </c:pt>
                <c:pt idx="3">
                  <c:v>1.17981</c:v>
                </c:pt>
                <c:pt idx="4">
                  <c:v>1.1747700000000001</c:v>
                </c:pt>
                <c:pt idx="5">
                  <c:v>1.16974</c:v>
                </c:pt>
                <c:pt idx="6">
                  <c:v>1.1647000000000001</c:v>
                </c:pt>
                <c:pt idx="7">
                  <c:v>1.15967</c:v>
                </c:pt>
                <c:pt idx="8">
                  <c:v>1.15463</c:v>
                </c:pt>
                <c:pt idx="9">
                  <c:v>1.1496</c:v>
                </c:pt>
                <c:pt idx="10">
                  <c:v>1.14456</c:v>
                </c:pt>
                <c:pt idx="11">
                  <c:v>1.1395299999999999</c:v>
                </c:pt>
                <c:pt idx="12">
                  <c:v>1.13449</c:v>
                </c:pt>
                <c:pt idx="13">
                  <c:v>1.1294599999999999</c:v>
                </c:pt>
                <c:pt idx="14">
                  <c:v>1.12442</c:v>
                </c:pt>
                <c:pt idx="15">
                  <c:v>1.11938</c:v>
                </c:pt>
                <c:pt idx="16">
                  <c:v>1.11435</c:v>
                </c:pt>
                <c:pt idx="17">
                  <c:v>1.10931</c:v>
                </c:pt>
                <c:pt idx="18">
                  <c:v>1.1042799999999999</c:v>
                </c:pt>
                <c:pt idx="19">
                  <c:v>1.09924</c:v>
                </c:pt>
                <c:pt idx="20">
                  <c:v>1.0942099999999999</c:v>
                </c:pt>
                <c:pt idx="21">
                  <c:v>1.08917</c:v>
                </c:pt>
                <c:pt idx="22">
                  <c:v>1.0841400000000001</c:v>
                </c:pt>
                <c:pt idx="23">
                  <c:v>1.0790999999999999</c:v>
                </c:pt>
                <c:pt idx="24">
                  <c:v>1.0740700000000001</c:v>
                </c:pt>
                <c:pt idx="25">
                  <c:v>1.0690299999999999</c:v>
                </c:pt>
                <c:pt idx="26">
                  <c:v>1.0640000000000001</c:v>
                </c:pt>
                <c:pt idx="27">
                  <c:v>1.0589599999999999</c:v>
                </c:pt>
                <c:pt idx="28">
                  <c:v>1.05392</c:v>
                </c:pt>
                <c:pt idx="29">
                  <c:v>1.0488900000000001</c:v>
                </c:pt>
                <c:pt idx="30">
                  <c:v>1.0438499999999999</c:v>
                </c:pt>
                <c:pt idx="31">
                  <c:v>1.0388200000000001</c:v>
                </c:pt>
                <c:pt idx="32">
                  <c:v>1.0337799999999999</c:v>
                </c:pt>
                <c:pt idx="33">
                  <c:v>1.0287500000000001</c:v>
                </c:pt>
                <c:pt idx="34">
                  <c:v>1.0237099999999999</c:v>
                </c:pt>
                <c:pt idx="35">
                  <c:v>1.01868</c:v>
                </c:pt>
                <c:pt idx="36">
                  <c:v>1.0136400000000001</c:v>
                </c:pt>
                <c:pt idx="37">
                  <c:v>1.00861</c:v>
                </c:pt>
                <c:pt idx="38">
                  <c:v>1.0035700000000001</c:v>
                </c:pt>
                <c:pt idx="39">
                  <c:v>0.99853499999999995</c:v>
                </c:pt>
                <c:pt idx="40">
                  <c:v>0.99350000000000005</c:v>
                </c:pt>
                <c:pt idx="41">
                  <c:v>0.98846400000000001</c:v>
                </c:pt>
                <c:pt idx="42">
                  <c:v>0.983429</c:v>
                </c:pt>
                <c:pt idx="43">
                  <c:v>0.97839399999999999</c:v>
                </c:pt>
                <c:pt idx="44">
                  <c:v>0.97335799999999995</c:v>
                </c:pt>
                <c:pt idx="45">
                  <c:v>0.96832300000000004</c:v>
                </c:pt>
                <c:pt idx="46">
                  <c:v>0.963287</c:v>
                </c:pt>
                <c:pt idx="47">
                  <c:v>0.95825199999999999</c:v>
                </c:pt>
                <c:pt idx="48">
                  <c:v>0.95321699999999998</c:v>
                </c:pt>
                <c:pt idx="49">
                  <c:v>0.94818100000000005</c:v>
                </c:pt>
                <c:pt idx="50">
                  <c:v>0.94314600000000004</c:v>
                </c:pt>
                <c:pt idx="51">
                  <c:v>0.93811</c:v>
                </c:pt>
                <c:pt idx="52">
                  <c:v>0.93307499999999999</c:v>
                </c:pt>
                <c:pt idx="53">
                  <c:v>0.92803999999999998</c:v>
                </c:pt>
                <c:pt idx="54">
                  <c:v>0.92300400000000005</c:v>
                </c:pt>
                <c:pt idx="55">
                  <c:v>0.91796900000000003</c:v>
                </c:pt>
                <c:pt idx="56">
                  <c:v>0.91293299999999999</c:v>
                </c:pt>
                <c:pt idx="57">
                  <c:v>0.90789799999999998</c:v>
                </c:pt>
                <c:pt idx="58">
                  <c:v>0.90286299999999997</c:v>
                </c:pt>
                <c:pt idx="59">
                  <c:v>0.89782700000000004</c:v>
                </c:pt>
                <c:pt idx="60">
                  <c:v>0.89279200000000003</c:v>
                </c:pt>
                <c:pt idx="61">
                  <c:v>0.88775599999999999</c:v>
                </c:pt>
                <c:pt idx="62">
                  <c:v>0.88272099999999998</c:v>
                </c:pt>
                <c:pt idx="63">
                  <c:v>0.87768599999999997</c:v>
                </c:pt>
                <c:pt idx="64">
                  <c:v>0.87265000000000004</c:v>
                </c:pt>
                <c:pt idx="65">
                  <c:v>0.86761500000000003</c:v>
                </c:pt>
                <c:pt idx="66">
                  <c:v>0.86257899999999998</c:v>
                </c:pt>
                <c:pt idx="67">
                  <c:v>0.85754399999999997</c:v>
                </c:pt>
                <c:pt idx="68">
                  <c:v>0.85250899999999996</c:v>
                </c:pt>
                <c:pt idx="69">
                  <c:v>0.84747300000000003</c:v>
                </c:pt>
                <c:pt idx="70">
                  <c:v>0.84243800000000002</c:v>
                </c:pt>
                <c:pt idx="71">
                  <c:v>0.83740199999999998</c:v>
                </c:pt>
                <c:pt idx="72">
                  <c:v>0.83236699999999997</c:v>
                </c:pt>
                <c:pt idx="73">
                  <c:v>0.82733199999999996</c:v>
                </c:pt>
                <c:pt idx="74">
                  <c:v>0.82229600000000003</c:v>
                </c:pt>
                <c:pt idx="75">
                  <c:v>0.81726100000000002</c:v>
                </c:pt>
                <c:pt idx="76">
                  <c:v>0.81222499999999997</c:v>
                </c:pt>
                <c:pt idx="77">
                  <c:v>0.80718999999999996</c:v>
                </c:pt>
                <c:pt idx="78">
                  <c:v>0.80215499999999995</c:v>
                </c:pt>
                <c:pt idx="79">
                  <c:v>0.79711900000000002</c:v>
                </c:pt>
                <c:pt idx="80">
                  <c:v>0.79208400000000001</c:v>
                </c:pt>
                <c:pt idx="81">
                  <c:v>0.78704799999999997</c:v>
                </c:pt>
                <c:pt idx="82">
                  <c:v>0.78201299999999996</c:v>
                </c:pt>
                <c:pt idx="83">
                  <c:v>0.77697799999999995</c:v>
                </c:pt>
                <c:pt idx="84">
                  <c:v>0.77194200000000002</c:v>
                </c:pt>
                <c:pt idx="85">
                  <c:v>0.76690700000000001</c:v>
                </c:pt>
                <c:pt idx="86">
                  <c:v>0.76187099999999996</c:v>
                </c:pt>
                <c:pt idx="87">
                  <c:v>0.75683599999999995</c:v>
                </c:pt>
                <c:pt idx="88">
                  <c:v>0.75180100000000005</c:v>
                </c:pt>
                <c:pt idx="89">
                  <c:v>0.74676500000000001</c:v>
                </c:pt>
                <c:pt idx="90">
                  <c:v>0.74173</c:v>
                </c:pt>
                <c:pt idx="91">
                  <c:v>0.73669399999999996</c:v>
                </c:pt>
                <c:pt idx="92">
                  <c:v>0.73165899999999995</c:v>
                </c:pt>
                <c:pt idx="93">
                  <c:v>0.72662400000000005</c:v>
                </c:pt>
                <c:pt idx="94">
                  <c:v>0.72158800000000001</c:v>
                </c:pt>
                <c:pt idx="95">
                  <c:v>0.716553</c:v>
                </c:pt>
                <c:pt idx="96">
                  <c:v>0.71151699999999996</c:v>
                </c:pt>
                <c:pt idx="97">
                  <c:v>0.70648200000000005</c:v>
                </c:pt>
                <c:pt idx="98">
                  <c:v>0.70144700000000004</c:v>
                </c:pt>
                <c:pt idx="99">
                  <c:v>0.696411</c:v>
                </c:pt>
                <c:pt idx="100">
                  <c:v>0.69137599999999999</c:v>
                </c:pt>
                <c:pt idx="101">
                  <c:v>0.68633999999999995</c:v>
                </c:pt>
                <c:pt idx="102">
                  <c:v>0.68130500000000005</c:v>
                </c:pt>
                <c:pt idx="103">
                  <c:v>0.67627000000000004</c:v>
                </c:pt>
                <c:pt idx="104">
                  <c:v>0.671234</c:v>
                </c:pt>
                <c:pt idx="105">
                  <c:v>0.66619899999999999</c:v>
                </c:pt>
                <c:pt idx="106">
                  <c:v>0.66116299999999995</c:v>
                </c:pt>
                <c:pt idx="107">
                  <c:v>0.65612800000000004</c:v>
                </c:pt>
                <c:pt idx="108">
                  <c:v>0.65109300000000003</c:v>
                </c:pt>
                <c:pt idx="109">
                  <c:v>0.64605699999999999</c:v>
                </c:pt>
                <c:pt idx="110">
                  <c:v>0.64102199999999998</c:v>
                </c:pt>
                <c:pt idx="111">
                  <c:v>0.63598600000000005</c:v>
                </c:pt>
                <c:pt idx="112">
                  <c:v>0.63095100000000004</c:v>
                </c:pt>
                <c:pt idx="113">
                  <c:v>0.62591600000000003</c:v>
                </c:pt>
                <c:pt idx="114">
                  <c:v>0.62087999999999999</c:v>
                </c:pt>
                <c:pt idx="115">
                  <c:v>0.61584499999999998</c:v>
                </c:pt>
                <c:pt idx="116">
                  <c:v>0.61080900000000005</c:v>
                </c:pt>
                <c:pt idx="117">
                  <c:v>0.60577400000000003</c:v>
                </c:pt>
                <c:pt idx="118">
                  <c:v>0.60073900000000002</c:v>
                </c:pt>
                <c:pt idx="119">
                  <c:v>0.59570299999999998</c:v>
                </c:pt>
                <c:pt idx="120">
                  <c:v>0.59066799999999997</c:v>
                </c:pt>
                <c:pt idx="121">
                  <c:v>0.58563200000000004</c:v>
                </c:pt>
                <c:pt idx="122">
                  <c:v>0.58059700000000003</c:v>
                </c:pt>
                <c:pt idx="123">
                  <c:v>0.57556200000000002</c:v>
                </c:pt>
                <c:pt idx="124">
                  <c:v>0.57052599999999998</c:v>
                </c:pt>
                <c:pt idx="125">
                  <c:v>0.56549099999999997</c:v>
                </c:pt>
                <c:pt idx="126">
                  <c:v>0.56045500000000004</c:v>
                </c:pt>
                <c:pt idx="127">
                  <c:v>0.55542000000000002</c:v>
                </c:pt>
                <c:pt idx="128">
                  <c:v>0.55038500000000001</c:v>
                </c:pt>
                <c:pt idx="129">
                  <c:v>0.54534899999999997</c:v>
                </c:pt>
                <c:pt idx="130">
                  <c:v>0.54031399999999996</c:v>
                </c:pt>
                <c:pt idx="131">
                  <c:v>0.53527800000000003</c:v>
                </c:pt>
                <c:pt idx="132">
                  <c:v>0.53024300000000002</c:v>
                </c:pt>
                <c:pt idx="133">
                  <c:v>0.52520800000000001</c:v>
                </c:pt>
                <c:pt idx="134">
                  <c:v>0.52017199999999997</c:v>
                </c:pt>
                <c:pt idx="135">
                  <c:v>0.51513699999999996</c:v>
                </c:pt>
                <c:pt idx="136">
                  <c:v>0.51010100000000003</c:v>
                </c:pt>
                <c:pt idx="137">
                  <c:v>0.50506600000000001</c:v>
                </c:pt>
                <c:pt idx="138">
                  <c:v>0.500031</c:v>
                </c:pt>
                <c:pt idx="139">
                  <c:v>0.49499500000000002</c:v>
                </c:pt>
                <c:pt idx="140">
                  <c:v>0.48996000000000001</c:v>
                </c:pt>
                <c:pt idx="141">
                  <c:v>0.48492400000000002</c:v>
                </c:pt>
                <c:pt idx="142">
                  <c:v>0.47988900000000001</c:v>
                </c:pt>
                <c:pt idx="143">
                  <c:v>0.474854</c:v>
                </c:pt>
                <c:pt idx="144">
                  <c:v>0.46981800000000001</c:v>
                </c:pt>
                <c:pt idx="145">
                  <c:v>0.464783</c:v>
                </c:pt>
                <c:pt idx="146">
                  <c:v>0.45974700000000002</c:v>
                </c:pt>
                <c:pt idx="147">
                  <c:v>0.45471200000000001</c:v>
                </c:pt>
                <c:pt idx="148">
                  <c:v>0.44967699999999999</c:v>
                </c:pt>
                <c:pt idx="149">
                  <c:v>0.44464100000000001</c:v>
                </c:pt>
                <c:pt idx="150">
                  <c:v>0.439606</c:v>
                </c:pt>
                <c:pt idx="151">
                  <c:v>0.43457000000000001</c:v>
                </c:pt>
                <c:pt idx="152">
                  <c:v>0.429535</c:v>
                </c:pt>
                <c:pt idx="153">
                  <c:v>0.42449999999999999</c:v>
                </c:pt>
                <c:pt idx="154">
                  <c:v>0.419464</c:v>
                </c:pt>
                <c:pt idx="155">
                  <c:v>0.41442899999999999</c:v>
                </c:pt>
                <c:pt idx="156">
                  <c:v>0.40939300000000001</c:v>
                </c:pt>
                <c:pt idx="157">
                  <c:v>0.404358</c:v>
                </c:pt>
                <c:pt idx="158">
                  <c:v>0.39932299999999998</c:v>
                </c:pt>
                <c:pt idx="159">
                  <c:v>0.394287</c:v>
                </c:pt>
                <c:pt idx="160">
                  <c:v>0.38925199999999999</c:v>
                </c:pt>
                <c:pt idx="161">
                  <c:v>0.384216</c:v>
                </c:pt>
                <c:pt idx="162">
                  <c:v>0.37918099999999999</c:v>
                </c:pt>
                <c:pt idx="163">
                  <c:v>0.37414599999999998</c:v>
                </c:pt>
                <c:pt idx="164">
                  <c:v>0.36910999999999999</c:v>
                </c:pt>
                <c:pt idx="165">
                  <c:v>0.36407499999999998</c:v>
                </c:pt>
                <c:pt idx="166">
                  <c:v>0.359039</c:v>
                </c:pt>
                <c:pt idx="167">
                  <c:v>0.35400399999999999</c:v>
                </c:pt>
                <c:pt idx="168">
                  <c:v>0.34896899999999997</c:v>
                </c:pt>
                <c:pt idx="169">
                  <c:v>0.34393299999999999</c:v>
                </c:pt>
                <c:pt idx="170">
                  <c:v>0.33889799999999998</c:v>
                </c:pt>
                <c:pt idx="171">
                  <c:v>0.33386199999999999</c:v>
                </c:pt>
                <c:pt idx="172">
                  <c:v>0.32882699999999998</c:v>
                </c:pt>
                <c:pt idx="173">
                  <c:v>0.32379200000000002</c:v>
                </c:pt>
                <c:pt idx="174">
                  <c:v>0.31875599999999998</c:v>
                </c:pt>
                <c:pt idx="175">
                  <c:v>0.31372100000000003</c:v>
                </c:pt>
                <c:pt idx="176">
                  <c:v>0.30868499999999999</c:v>
                </c:pt>
                <c:pt idx="177">
                  <c:v>0.30364999999999998</c:v>
                </c:pt>
                <c:pt idx="178">
                  <c:v>0.29861500000000002</c:v>
                </c:pt>
                <c:pt idx="179">
                  <c:v>0.29357899999999998</c:v>
                </c:pt>
                <c:pt idx="180">
                  <c:v>0.28854400000000002</c:v>
                </c:pt>
                <c:pt idx="181">
                  <c:v>0.28350799999999998</c:v>
                </c:pt>
                <c:pt idx="182">
                  <c:v>0.27847300000000003</c:v>
                </c:pt>
                <c:pt idx="183">
                  <c:v>0.27343800000000001</c:v>
                </c:pt>
                <c:pt idx="184">
                  <c:v>0.26840199999999997</c:v>
                </c:pt>
                <c:pt idx="185">
                  <c:v>0.26336700000000002</c:v>
                </c:pt>
                <c:pt idx="186">
                  <c:v>0.25833099999999998</c:v>
                </c:pt>
                <c:pt idx="187">
                  <c:v>0.25329600000000002</c:v>
                </c:pt>
                <c:pt idx="188">
                  <c:v>0.24826000000000001</c:v>
                </c:pt>
                <c:pt idx="189">
                  <c:v>0.243225</c:v>
                </c:pt>
                <c:pt idx="190">
                  <c:v>0.23819000000000001</c:v>
                </c:pt>
                <c:pt idx="191">
                  <c:v>0.233154</c:v>
                </c:pt>
                <c:pt idx="192">
                  <c:v>0.22811899999999999</c:v>
                </c:pt>
                <c:pt idx="193">
                  <c:v>0.223083</c:v>
                </c:pt>
                <c:pt idx="194">
                  <c:v>0.21804799999999999</c:v>
                </c:pt>
                <c:pt idx="195">
                  <c:v>0.21301300000000001</c:v>
                </c:pt>
                <c:pt idx="196">
                  <c:v>0.207977</c:v>
                </c:pt>
                <c:pt idx="197">
                  <c:v>0.20294200000000001</c:v>
                </c:pt>
                <c:pt idx="198">
                  <c:v>0.197906</c:v>
                </c:pt>
                <c:pt idx="199">
                  <c:v>0.19287099999999999</c:v>
                </c:pt>
                <c:pt idx="200">
                  <c:v>0.187836</c:v>
                </c:pt>
                <c:pt idx="201">
                  <c:v>0.18279999999999999</c:v>
                </c:pt>
                <c:pt idx="202">
                  <c:v>0.17776500000000001</c:v>
                </c:pt>
                <c:pt idx="203">
                  <c:v>0.17272899999999999</c:v>
                </c:pt>
                <c:pt idx="204">
                  <c:v>0.16769400000000001</c:v>
                </c:pt>
                <c:pt idx="205">
                  <c:v>0.162659</c:v>
                </c:pt>
                <c:pt idx="206">
                  <c:v>0.15762300000000001</c:v>
                </c:pt>
                <c:pt idx="207">
                  <c:v>0.152588</c:v>
                </c:pt>
                <c:pt idx="208">
                  <c:v>0.14755199999999999</c:v>
                </c:pt>
                <c:pt idx="209">
                  <c:v>0.142517</c:v>
                </c:pt>
                <c:pt idx="210">
                  <c:v>0.13748199999999999</c:v>
                </c:pt>
                <c:pt idx="211">
                  <c:v>0.13244600000000001</c:v>
                </c:pt>
                <c:pt idx="212">
                  <c:v>0.127411</c:v>
                </c:pt>
                <c:pt idx="213">
                  <c:v>0.122375</c:v>
                </c:pt>
                <c:pt idx="214">
                  <c:v>0.11734</c:v>
                </c:pt>
                <c:pt idx="215">
                  <c:v>0.112305</c:v>
                </c:pt>
                <c:pt idx="216">
                  <c:v>0.107269</c:v>
                </c:pt>
                <c:pt idx="217">
                  <c:v>0.10223400000000001</c:v>
                </c:pt>
                <c:pt idx="218">
                  <c:v>9.7198499999999993E-2</c:v>
                </c:pt>
                <c:pt idx="219">
                  <c:v>9.2163099999999998E-2</c:v>
                </c:pt>
                <c:pt idx="220">
                  <c:v>8.7127700000000002E-2</c:v>
                </c:pt>
                <c:pt idx="221">
                  <c:v>8.2092300000000007E-2</c:v>
                </c:pt>
                <c:pt idx="222">
                  <c:v>7.7056899999999998E-2</c:v>
                </c:pt>
                <c:pt idx="223">
                  <c:v>7.2021500000000002E-2</c:v>
                </c:pt>
                <c:pt idx="224">
                  <c:v>6.6986100000000007E-2</c:v>
                </c:pt>
                <c:pt idx="225">
                  <c:v>6.1950699999999997E-2</c:v>
                </c:pt>
                <c:pt idx="226">
                  <c:v>5.6915300000000002E-2</c:v>
                </c:pt>
                <c:pt idx="227">
                  <c:v>5.18799E-2</c:v>
                </c:pt>
                <c:pt idx="228">
                  <c:v>4.6844499999999997E-2</c:v>
                </c:pt>
                <c:pt idx="229">
                  <c:v>4.1809100000000002E-2</c:v>
                </c:pt>
                <c:pt idx="230">
                  <c:v>3.6773699999999999E-2</c:v>
                </c:pt>
                <c:pt idx="231">
                  <c:v>3.1738299999999997E-2</c:v>
                </c:pt>
                <c:pt idx="232">
                  <c:v>2.6702900000000002E-2</c:v>
                </c:pt>
                <c:pt idx="233">
                  <c:v>2.1667499999999999E-2</c:v>
                </c:pt>
                <c:pt idx="234">
                  <c:v>1.66321E-2</c:v>
                </c:pt>
                <c:pt idx="235">
                  <c:v>1.15967E-2</c:v>
                </c:pt>
                <c:pt idx="236">
                  <c:v>6.5612800000000001E-3</c:v>
                </c:pt>
                <c:pt idx="237">
                  <c:v>1.5258800000000001E-3</c:v>
                </c:pt>
                <c:pt idx="238">
                  <c:v>-3.5095199999999999E-3</c:v>
                </c:pt>
                <c:pt idx="239">
                  <c:v>-8.5449199999999993E-3</c:v>
                </c:pt>
                <c:pt idx="240">
                  <c:v>-1.35803E-2</c:v>
                </c:pt>
                <c:pt idx="241">
                  <c:v>-1.8615699999999999E-2</c:v>
                </c:pt>
                <c:pt idx="242">
                  <c:v>-2.3651100000000001E-2</c:v>
                </c:pt>
                <c:pt idx="243">
                  <c:v>-2.86865E-2</c:v>
                </c:pt>
                <c:pt idx="244">
                  <c:v>-3.3721899999999999E-2</c:v>
                </c:pt>
                <c:pt idx="245">
                  <c:v>-3.8757300000000001E-2</c:v>
                </c:pt>
                <c:pt idx="246">
                  <c:v>-4.3792699999999997E-2</c:v>
                </c:pt>
                <c:pt idx="247">
                  <c:v>-4.8828099999999999E-2</c:v>
                </c:pt>
                <c:pt idx="248">
                  <c:v>-5.3863500000000002E-2</c:v>
                </c:pt>
                <c:pt idx="249">
                  <c:v>-5.8898899999999997E-2</c:v>
                </c:pt>
                <c:pt idx="250">
                  <c:v>-6.3934299999999999E-2</c:v>
                </c:pt>
                <c:pt idx="251">
                  <c:v>-6.8969699999999995E-2</c:v>
                </c:pt>
                <c:pt idx="252">
                  <c:v>-7.4005100000000004E-2</c:v>
                </c:pt>
                <c:pt idx="253">
                  <c:v>-7.90405E-2</c:v>
                </c:pt>
                <c:pt idx="254">
                  <c:v>-8.4075899999999995E-2</c:v>
                </c:pt>
                <c:pt idx="255">
                  <c:v>-8.9111300000000004E-2</c:v>
                </c:pt>
                <c:pt idx="256">
                  <c:v>-9.41467E-2</c:v>
                </c:pt>
                <c:pt idx="257">
                  <c:v>-9.9182099999999995E-2</c:v>
                </c:pt>
                <c:pt idx="258">
                  <c:v>-0.10421800000000001</c:v>
                </c:pt>
              </c:numCache>
            </c:numRef>
          </c:xVal>
          <c:yVal>
            <c:numRef>
              <c:f>[6]y16cu!$AV$11:$AV$398</c:f>
              <c:numCache>
                <c:formatCode>General</c:formatCode>
                <c:ptCount val="388"/>
                <c:pt idx="0">
                  <c:v>-1.4515272727272726</c:v>
                </c:pt>
                <c:pt idx="1">
                  <c:v>-1.1992484848484848</c:v>
                </c:pt>
                <c:pt idx="2">
                  <c:v>-0.94937575757575743</c:v>
                </c:pt>
                <c:pt idx="3">
                  <c:v>-0.69487878787878787</c:v>
                </c:pt>
                <c:pt idx="4">
                  <c:v>-0.44093272727272725</c:v>
                </c:pt>
                <c:pt idx="5">
                  <c:v>-0.18075636363636363</c:v>
                </c:pt>
                <c:pt idx="6">
                  <c:v>8.4135757575757572E-2</c:v>
                </c:pt>
                <c:pt idx="7">
                  <c:v>0.35400363636363635</c:v>
                </c:pt>
                <c:pt idx="8">
                  <c:v>0.63106666666666666</c:v>
                </c:pt>
                <c:pt idx="9">
                  <c:v>0.91330909090909085</c:v>
                </c:pt>
                <c:pt idx="10">
                  <c:v>1.2016545454545453</c:v>
                </c:pt>
                <c:pt idx="11">
                  <c:v>1.497951515151515</c:v>
                </c:pt>
                <c:pt idx="12">
                  <c:v>1.8020181818181817</c:v>
                </c:pt>
                <c:pt idx="13">
                  <c:v>2.1121878787878789</c:v>
                </c:pt>
                <c:pt idx="14">
                  <c:v>2.4345636363636363</c:v>
                </c:pt>
                <c:pt idx="15">
                  <c:v>2.7647090909090908</c:v>
                </c:pt>
                <c:pt idx="16">
                  <c:v>3.1016969696969694</c:v>
                </c:pt>
                <c:pt idx="17">
                  <c:v>3.4457090909090908</c:v>
                </c:pt>
                <c:pt idx="18">
                  <c:v>3.8008242424242424</c:v>
                </c:pt>
                <c:pt idx="19">
                  <c:v>4.1633393939393937</c:v>
                </c:pt>
                <c:pt idx="20">
                  <c:v>4.5276969696969687</c:v>
                </c:pt>
                <c:pt idx="21">
                  <c:v>4.9013090909090904</c:v>
                </c:pt>
                <c:pt idx="22">
                  <c:v>5.2860121212121216</c:v>
                </c:pt>
                <c:pt idx="23">
                  <c:v>5.6781212121212112</c:v>
                </c:pt>
                <c:pt idx="24">
                  <c:v>6.0739393939393933</c:v>
                </c:pt>
                <c:pt idx="25">
                  <c:v>6.4659999999999993</c:v>
                </c:pt>
                <c:pt idx="26">
                  <c:v>6.8673939393939394</c:v>
                </c:pt>
                <c:pt idx="27">
                  <c:v>7.2632121212121197</c:v>
                </c:pt>
                <c:pt idx="28">
                  <c:v>7.6719393939393941</c:v>
                </c:pt>
                <c:pt idx="29">
                  <c:v>8.0751515151515161</c:v>
                </c:pt>
                <c:pt idx="30">
                  <c:v>8.4857575757575745</c:v>
                </c:pt>
                <c:pt idx="31">
                  <c:v>8.8963636363636365</c:v>
                </c:pt>
                <c:pt idx="32">
                  <c:v>9.3013939393939395</c:v>
                </c:pt>
                <c:pt idx="33">
                  <c:v>9.7009090909090894</c:v>
                </c:pt>
                <c:pt idx="34">
                  <c:v>10.098545454545453</c:v>
                </c:pt>
                <c:pt idx="35">
                  <c:v>10.486969696969698</c:v>
                </c:pt>
                <c:pt idx="36">
                  <c:v>10.869818181818182</c:v>
                </c:pt>
                <c:pt idx="37">
                  <c:v>11.245272727272727</c:v>
                </c:pt>
                <c:pt idx="38">
                  <c:v>11.617030303030303</c:v>
                </c:pt>
                <c:pt idx="39">
                  <c:v>11.979515151515152</c:v>
                </c:pt>
                <c:pt idx="40">
                  <c:v>12.327272727272724</c:v>
                </c:pt>
                <c:pt idx="41">
                  <c:v>12.665696969696969</c:v>
                </c:pt>
                <c:pt idx="42">
                  <c:v>12.98939393939394</c:v>
                </c:pt>
                <c:pt idx="43">
                  <c:v>13.300121212121212</c:v>
                </c:pt>
                <c:pt idx="44">
                  <c:v>13.608969696969696</c:v>
                </c:pt>
                <c:pt idx="45">
                  <c:v>13.908606060606061</c:v>
                </c:pt>
                <c:pt idx="46">
                  <c:v>14.189757575757577</c:v>
                </c:pt>
                <c:pt idx="47">
                  <c:v>14.465333333333332</c:v>
                </c:pt>
                <c:pt idx="48">
                  <c:v>14.727939393939394</c:v>
                </c:pt>
                <c:pt idx="49">
                  <c:v>14.98133333333333</c:v>
                </c:pt>
                <c:pt idx="50">
                  <c:v>15.223636363636363</c:v>
                </c:pt>
                <c:pt idx="51">
                  <c:v>15.454848484848483</c:v>
                </c:pt>
                <c:pt idx="52">
                  <c:v>15.67121212121212</c:v>
                </c:pt>
                <c:pt idx="53">
                  <c:v>15.874666666666666</c:v>
                </c:pt>
                <c:pt idx="54">
                  <c:v>16.061515151515149</c:v>
                </c:pt>
                <c:pt idx="55">
                  <c:v>16.235333333333333</c:v>
                </c:pt>
                <c:pt idx="56">
                  <c:v>16.403636363636362</c:v>
                </c:pt>
                <c:pt idx="57">
                  <c:v>16.573818181818183</c:v>
                </c:pt>
                <c:pt idx="58">
                  <c:v>16.734727272727273</c:v>
                </c:pt>
                <c:pt idx="59">
                  <c:v>16.884545454545453</c:v>
                </c:pt>
                <c:pt idx="60">
                  <c:v>17.026969696969694</c:v>
                </c:pt>
                <c:pt idx="61">
                  <c:v>17.161999999999999</c:v>
                </c:pt>
                <c:pt idx="62">
                  <c:v>17.272969696969696</c:v>
                </c:pt>
                <c:pt idx="63">
                  <c:v>17.382060606060605</c:v>
                </c:pt>
                <c:pt idx="64">
                  <c:v>17.493030303030302</c:v>
                </c:pt>
                <c:pt idx="65">
                  <c:v>17.607696969696971</c:v>
                </c:pt>
                <c:pt idx="66">
                  <c:v>17.713151515151516</c:v>
                </c:pt>
                <c:pt idx="67">
                  <c:v>17.807454545454544</c:v>
                </c:pt>
                <c:pt idx="68">
                  <c:v>17.896242424242427</c:v>
                </c:pt>
                <c:pt idx="69">
                  <c:v>17.973939393939393</c:v>
                </c:pt>
                <c:pt idx="70">
                  <c:v>18.046060606060603</c:v>
                </c:pt>
                <c:pt idx="71">
                  <c:v>18.116363636363634</c:v>
                </c:pt>
                <c:pt idx="72">
                  <c:v>18.188484848484848</c:v>
                </c:pt>
                <c:pt idx="73">
                  <c:v>18.258787878787878</c:v>
                </c:pt>
                <c:pt idx="74">
                  <c:v>18.33460606060606</c:v>
                </c:pt>
                <c:pt idx="75">
                  <c:v>18.391939393939396</c:v>
                </c:pt>
                <c:pt idx="76">
                  <c:v>18.428909090909091</c:v>
                </c:pt>
                <c:pt idx="77">
                  <c:v>18.475151515151513</c:v>
                </c:pt>
                <c:pt idx="78">
                  <c:v>18.523272727272726</c:v>
                </c:pt>
                <c:pt idx="79">
                  <c:v>18.588000000000001</c:v>
                </c:pt>
                <c:pt idx="80">
                  <c:v>18.650848484848485</c:v>
                </c:pt>
                <c:pt idx="81">
                  <c:v>18.693393939393939</c:v>
                </c:pt>
                <c:pt idx="82">
                  <c:v>18.732242424242425</c:v>
                </c:pt>
                <c:pt idx="83">
                  <c:v>18.765515151515149</c:v>
                </c:pt>
                <c:pt idx="84">
                  <c:v>18.789575757575754</c:v>
                </c:pt>
                <c:pt idx="85">
                  <c:v>18.822848484848485</c:v>
                </c:pt>
                <c:pt idx="86">
                  <c:v>18.870969696969695</c:v>
                </c:pt>
                <c:pt idx="87">
                  <c:v>18.907939393939394</c:v>
                </c:pt>
                <c:pt idx="88">
                  <c:v>18.935696969696966</c:v>
                </c:pt>
                <c:pt idx="89">
                  <c:v>18.965272727272726</c:v>
                </c:pt>
                <c:pt idx="90">
                  <c:v>18.99490909090909</c:v>
                </c:pt>
                <c:pt idx="91">
                  <c:v>19.029999999999998</c:v>
                </c:pt>
                <c:pt idx="92">
                  <c:v>19.068848484848484</c:v>
                </c:pt>
                <c:pt idx="93">
                  <c:v>19.09660606060606</c:v>
                </c:pt>
                <c:pt idx="94">
                  <c:v>19.126181818181816</c:v>
                </c:pt>
                <c:pt idx="95">
                  <c:v>19.148363636363637</c:v>
                </c:pt>
                <c:pt idx="96">
                  <c:v>19.179818181818181</c:v>
                </c:pt>
                <c:pt idx="97">
                  <c:v>19.207575757575757</c:v>
                </c:pt>
                <c:pt idx="98">
                  <c:v>19.227939393939394</c:v>
                </c:pt>
                <c:pt idx="99">
                  <c:v>19.237151515151513</c:v>
                </c:pt>
                <c:pt idx="100">
                  <c:v>19.246424242424244</c:v>
                </c:pt>
                <c:pt idx="101">
                  <c:v>19.25751515151515</c:v>
                </c:pt>
                <c:pt idx="102">
                  <c:v>19.263090909090906</c:v>
                </c:pt>
                <c:pt idx="103">
                  <c:v>19.272303030303028</c:v>
                </c:pt>
                <c:pt idx="104">
                  <c:v>19.301878787878788</c:v>
                </c:pt>
                <c:pt idx="105">
                  <c:v>19.33521212121212</c:v>
                </c:pt>
                <c:pt idx="106">
                  <c:v>19.374060606060606</c:v>
                </c:pt>
                <c:pt idx="107">
                  <c:v>19.398060606060607</c:v>
                </c:pt>
                <c:pt idx="108">
                  <c:v>19.412909090909093</c:v>
                </c:pt>
                <c:pt idx="109">
                  <c:v>19.420303030303028</c:v>
                </c:pt>
                <c:pt idx="110">
                  <c:v>19.429515151515147</c:v>
                </c:pt>
                <c:pt idx="111">
                  <c:v>19.448</c:v>
                </c:pt>
                <c:pt idx="112">
                  <c:v>19.464666666666666</c:v>
                </c:pt>
                <c:pt idx="113">
                  <c:v>19.486848484848487</c:v>
                </c:pt>
                <c:pt idx="114">
                  <c:v>19.501636363636365</c:v>
                </c:pt>
                <c:pt idx="115">
                  <c:v>19.512727272727272</c:v>
                </c:pt>
                <c:pt idx="116">
                  <c:v>19.512727272727272</c:v>
                </c:pt>
                <c:pt idx="117">
                  <c:v>19.514606060606059</c:v>
                </c:pt>
                <c:pt idx="118">
                  <c:v>19.516424242424243</c:v>
                </c:pt>
                <c:pt idx="119">
                  <c:v>19.533090909090909</c:v>
                </c:pt>
                <c:pt idx="120">
                  <c:v>19.553454545454542</c:v>
                </c:pt>
                <c:pt idx="121">
                  <c:v>19.573818181818183</c:v>
                </c:pt>
                <c:pt idx="122">
                  <c:v>19.605212121212119</c:v>
                </c:pt>
                <c:pt idx="123">
                  <c:v>19.627454545454544</c:v>
                </c:pt>
                <c:pt idx="124">
                  <c:v>19.638545454545454</c:v>
                </c:pt>
                <c:pt idx="125">
                  <c:v>19.649636363636361</c:v>
                </c:pt>
                <c:pt idx="126">
                  <c:v>19.6570303030303</c:v>
                </c:pt>
                <c:pt idx="127">
                  <c:v>19.660727272727271</c:v>
                </c:pt>
                <c:pt idx="128">
                  <c:v>19.662545454545452</c:v>
                </c:pt>
                <c:pt idx="129">
                  <c:v>19.668121212121211</c:v>
                </c:pt>
                <c:pt idx="130">
                  <c:v>19.679212121212117</c:v>
                </c:pt>
                <c:pt idx="131">
                  <c:v>19.679212121212117</c:v>
                </c:pt>
                <c:pt idx="132">
                  <c:v>19.677393939393937</c:v>
                </c:pt>
                <c:pt idx="133">
                  <c:v>19.690303030303031</c:v>
                </c:pt>
                <c:pt idx="134">
                  <c:v>19.699575757575754</c:v>
                </c:pt>
                <c:pt idx="135">
                  <c:v>19.705090909090909</c:v>
                </c:pt>
                <c:pt idx="136">
                  <c:v>19.712484848484848</c:v>
                </c:pt>
                <c:pt idx="137">
                  <c:v>19.729151515151514</c:v>
                </c:pt>
                <c:pt idx="138">
                  <c:v>19.729151515151514</c:v>
                </c:pt>
                <c:pt idx="139">
                  <c:v>19.729151515151514</c:v>
                </c:pt>
                <c:pt idx="140">
                  <c:v>19.731030303030302</c:v>
                </c:pt>
                <c:pt idx="141">
                  <c:v>19.731030303030302</c:v>
                </c:pt>
                <c:pt idx="142">
                  <c:v>19.725454545454546</c:v>
                </c:pt>
                <c:pt idx="143">
                  <c:v>19.719878787878788</c:v>
                </c:pt>
                <c:pt idx="144">
                  <c:v>19.723575757575755</c:v>
                </c:pt>
                <c:pt idx="145">
                  <c:v>19.721757575757572</c:v>
                </c:pt>
                <c:pt idx="146">
                  <c:v>19.719878787878788</c:v>
                </c:pt>
                <c:pt idx="147">
                  <c:v>19.719878787878788</c:v>
                </c:pt>
                <c:pt idx="148">
                  <c:v>19.708787878787877</c:v>
                </c:pt>
                <c:pt idx="149">
                  <c:v>19.690303030303031</c:v>
                </c:pt>
                <c:pt idx="150">
                  <c:v>19.682909090909092</c:v>
                </c:pt>
                <c:pt idx="151">
                  <c:v>19.677393939393937</c:v>
                </c:pt>
                <c:pt idx="152">
                  <c:v>19.666242424242423</c:v>
                </c:pt>
                <c:pt idx="153">
                  <c:v>19.662545454545452</c:v>
                </c:pt>
                <c:pt idx="154">
                  <c:v>19.671818181818182</c:v>
                </c:pt>
                <c:pt idx="155">
                  <c:v>19.671818181818182</c:v>
                </c:pt>
                <c:pt idx="156">
                  <c:v>19.673636363636366</c:v>
                </c:pt>
                <c:pt idx="157">
                  <c:v>19.666242424242423</c:v>
                </c:pt>
                <c:pt idx="158">
                  <c:v>19.668121212121211</c:v>
                </c:pt>
                <c:pt idx="159">
                  <c:v>19.682909090909092</c:v>
                </c:pt>
                <c:pt idx="160">
                  <c:v>19.690303030303031</c:v>
                </c:pt>
                <c:pt idx="161">
                  <c:v>19.695878787878787</c:v>
                </c:pt>
                <c:pt idx="162">
                  <c:v>19.699575757575754</c:v>
                </c:pt>
                <c:pt idx="163">
                  <c:v>19.712484848484848</c:v>
                </c:pt>
                <c:pt idx="164">
                  <c:v>19.703272727272729</c:v>
                </c:pt>
                <c:pt idx="165">
                  <c:v>19.693999999999999</c:v>
                </c:pt>
                <c:pt idx="166">
                  <c:v>19.699575757575754</c:v>
                </c:pt>
                <c:pt idx="167">
                  <c:v>19.703272727272729</c:v>
                </c:pt>
                <c:pt idx="168">
                  <c:v>19.708787878787877</c:v>
                </c:pt>
                <c:pt idx="169">
                  <c:v>19.708787878787877</c:v>
                </c:pt>
                <c:pt idx="170">
                  <c:v>19.712484848484848</c:v>
                </c:pt>
                <c:pt idx="171">
                  <c:v>19.716181818181816</c:v>
                </c:pt>
                <c:pt idx="172">
                  <c:v>19.710666666666665</c:v>
                </c:pt>
                <c:pt idx="173">
                  <c:v>19.705090909090909</c:v>
                </c:pt>
                <c:pt idx="174">
                  <c:v>19.692181818181815</c:v>
                </c:pt>
                <c:pt idx="175">
                  <c:v>19.68660606060606</c:v>
                </c:pt>
                <c:pt idx="176">
                  <c:v>19.681090909090909</c:v>
                </c:pt>
                <c:pt idx="177">
                  <c:v>19.673636363636366</c:v>
                </c:pt>
                <c:pt idx="178">
                  <c:v>19.677393939393937</c:v>
                </c:pt>
                <c:pt idx="179">
                  <c:v>19.675515151515153</c:v>
                </c:pt>
                <c:pt idx="180">
                  <c:v>19.681090909090909</c:v>
                </c:pt>
                <c:pt idx="181">
                  <c:v>19.692181818181815</c:v>
                </c:pt>
                <c:pt idx="182">
                  <c:v>19.708787878787877</c:v>
                </c:pt>
                <c:pt idx="183">
                  <c:v>19.719878787878788</c:v>
                </c:pt>
                <c:pt idx="184">
                  <c:v>19.732848484848482</c:v>
                </c:pt>
                <c:pt idx="185">
                  <c:v>19.74581818181818</c:v>
                </c:pt>
                <c:pt idx="186">
                  <c:v>19.742121212121212</c:v>
                </c:pt>
                <c:pt idx="187">
                  <c:v>19.747636363636364</c:v>
                </c:pt>
                <c:pt idx="188">
                  <c:v>19.760606060606058</c:v>
                </c:pt>
                <c:pt idx="189">
                  <c:v>19.764303030303029</c:v>
                </c:pt>
                <c:pt idx="190">
                  <c:v>19.769818181818181</c:v>
                </c:pt>
                <c:pt idx="191">
                  <c:v>19.780909090909088</c:v>
                </c:pt>
                <c:pt idx="192">
                  <c:v>19.779090909090911</c:v>
                </c:pt>
                <c:pt idx="193">
                  <c:v>19.768000000000001</c:v>
                </c:pt>
                <c:pt idx="194">
                  <c:v>19.773515151515149</c:v>
                </c:pt>
                <c:pt idx="195">
                  <c:v>19.773515151515149</c:v>
                </c:pt>
                <c:pt idx="196">
                  <c:v>19.78648484848485</c:v>
                </c:pt>
                <c:pt idx="197">
                  <c:v>19.795757575757577</c:v>
                </c:pt>
                <c:pt idx="198">
                  <c:v>19.803151515151512</c:v>
                </c:pt>
                <c:pt idx="199">
                  <c:v>19.801272727272725</c:v>
                </c:pt>
                <c:pt idx="200">
                  <c:v>19.790181818181818</c:v>
                </c:pt>
                <c:pt idx="201">
                  <c:v>19.773515151515149</c:v>
                </c:pt>
                <c:pt idx="202">
                  <c:v>19.75690909090909</c:v>
                </c:pt>
                <c:pt idx="203">
                  <c:v>19.749515151515151</c:v>
                </c:pt>
                <c:pt idx="204">
                  <c:v>19.738424242424241</c:v>
                </c:pt>
                <c:pt idx="205">
                  <c:v>19.743939393939389</c:v>
                </c:pt>
                <c:pt idx="206">
                  <c:v>19.740242424242425</c:v>
                </c:pt>
                <c:pt idx="207">
                  <c:v>19.723575757575755</c:v>
                </c:pt>
                <c:pt idx="208">
                  <c:v>19.712484848484848</c:v>
                </c:pt>
                <c:pt idx="209">
                  <c:v>19.708787878787877</c:v>
                </c:pt>
                <c:pt idx="210">
                  <c:v>19.712484848484848</c:v>
                </c:pt>
                <c:pt idx="211">
                  <c:v>19.714363636363636</c:v>
                </c:pt>
                <c:pt idx="212">
                  <c:v>19.716181818181816</c:v>
                </c:pt>
                <c:pt idx="213">
                  <c:v>19.712484848484848</c:v>
                </c:pt>
                <c:pt idx="214">
                  <c:v>19.725454545454546</c:v>
                </c:pt>
                <c:pt idx="215">
                  <c:v>19.723575757575755</c:v>
                </c:pt>
                <c:pt idx="216">
                  <c:v>19.732848484848482</c:v>
                </c:pt>
                <c:pt idx="217">
                  <c:v>19.738424242424241</c:v>
                </c:pt>
                <c:pt idx="218">
                  <c:v>19.74581818181818</c:v>
                </c:pt>
                <c:pt idx="219">
                  <c:v>19.75872727272727</c:v>
                </c:pt>
                <c:pt idx="220">
                  <c:v>19.764303030303029</c:v>
                </c:pt>
                <c:pt idx="221">
                  <c:v>19.768000000000001</c:v>
                </c:pt>
                <c:pt idx="222">
                  <c:v>19.755030303030303</c:v>
                </c:pt>
                <c:pt idx="223">
                  <c:v>19.738424242424241</c:v>
                </c:pt>
                <c:pt idx="224">
                  <c:v>19.734727272727273</c:v>
                </c:pt>
                <c:pt idx="225">
                  <c:v>19.743939393939389</c:v>
                </c:pt>
                <c:pt idx="226">
                  <c:v>19.749515151515151</c:v>
                </c:pt>
                <c:pt idx="227">
                  <c:v>19.75690909090909</c:v>
                </c:pt>
                <c:pt idx="228">
                  <c:v>19.762424242424242</c:v>
                </c:pt>
                <c:pt idx="229">
                  <c:v>19.762424242424242</c:v>
                </c:pt>
                <c:pt idx="230">
                  <c:v>19.771696969696968</c:v>
                </c:pt>
                <c:pt idx="231">
                  <c:v>19.773515151515149</c:v>
                </c:pt>
                <c:pt idx="232">
                  <c:v>19.782787878787879</c:v>
                </c:pt>
                <c:pt idx="233">
                  <c:v>19.799454545454545</c:v>
                </c:pt>
                <c:pt idx="234">
                  <c:v>19.814242424242423</c:v>
                </c:pt>
                <c:pt idx="235">
                  <c:v>19.827151515151513</c:v>
                </c:pt>
                <c:pt idx="236">
                  <c:v>19.832727272727272</c:v>
                </c:pt>
                <c:pt idx="237">
                  <c:v>19.819757575757574</c:v>
                </c:pt>
                <c:pt idx="238">
                  <c:v>19.819757575757574</c:v>
                </c:pt>
                <c:pt idx="239">
                  <c:v>19.799454545454545</c:v>
                </c:pt>
                <c:pt idx="240">
                  <c:v>19.795757575757577</c:v>
                </c:pt>
                <c:pt idx="241">
                  <c:v>19.788363636363634</c:v>
                </c:pt>
                <c:pt idx="242">
                  <c:v>19.782787878787879</c:v>
                </c:pt>
                <c:pt idx="243">
                  <c:v>19.782787878787879</c:v>
                </c:pt>
                <c:pt idx="244">
                  <c:v>19.788363636363634</c:v>
                </c:pt>
                <c:pt idx="245">
                  <c:v>19.810545454545451</c:v>
                </c:pt>
                <c:pt idx="246">
                  <c:v>19.827151515151513</c:v>
                </c:pt>
                <c:pt idx="247">
                  <c:v>19.83642424242424</c:v>
                </c:pt>
                <c:pt idx="248">
                  <c:v>19.827151515151513</c:v>
                </c:pt>
                <c:pt idx="249">
                  <c:v>19.825333333333329</c:v>
                </c:pt>
                <c:pt idx="250">
                  <c:v>19.821636363636365</c:v>
                </c:pt>
                <c:pt idx="251">
                  <c:v>19.804969696969696</c:v>
                </c:pt>
                <c:pt idx="252">
                  <c:v>19.793878787878786</c:v>
                </c:pt>
                <c:pt idx="253">
                  <c:v>19.792060606060605</c:v>
                </c:pt>
                <c:pt idx="254">
                  <c:v>19.782787878787879</c:v>
                </c:pt>
                <c:pt idx="255">
                  <c:v>19.797575757575757</c:v>
                </c:pt>
                <c:pt idx="256">
                  <c:v>19.817939393939394</c:v>
                </c:pt>
                <c:pt idx="257">
                  <c:v>19.838303030303027</c:v>
                </c:pt>
                <c:pt idx="258">
                  <c:v>19.851212121212122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86-4F11-A769-5FFC07C18F84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[6]y16cu!$AY$11:$AY$500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</c:numCache>
            </c:numRef>
          </c:xVal>
          <c:yVal>
            <c:numRef>
              <c:f>[6]y16cu!$BD$11:$BD$500</c:f>
              <c:numCache>
                <c:formatCode>General</c:formatCode>
                <c:ptCount val="490"/>
                <c:pt idx="0">
                  <c:v>19.83642424242424</c:v>
                </c:pt>
                <c:pt idx="1">
                  <c:v>19.84751515151515</c:v>
                </c:pt>
                <c:pt idx="2">
                  <c:v>19.84751515151515</c:v>
                </c:pt>
                <c:pt idx="3">
                  <c:v>19.860484848484848</c:v>
                </c:pt>
                <c:pt idx="4">
                  <c:v>19.862303030303028</c:v>
                </c:pt>
                <c:pt idx="5">
                  <c:v>19.864181818181816</c:v>
                </c:pt>
                <c:pt idx="6">
                  <c:v>19.858606060606061</c:v>
                </c:pt>
                <c:pt idx="7">
                  <c:v>19.849393939393938</c:v>
                </c:pt>
                <c:pt idx="8">
                  <c:v>19.851212121212122</c:v>
                </c:pt>
                <c:pt idx="9">
                  <c:v>19.83460606060606</c:v>
                </c:pt>
                <c:pt idx="10">
                  <c:v>19.808666666666664</c:v>
                </c:pt>
                <c:pt idx="11">
                  <c:v>19.792060606060605</c:v>
                </c:pt>
                <c:pt idx="12">
                  <c:v>19.77539393939394</c:v>
                </c:pt>
                <c:pt idx="13">
                  <c:v>19.773515151515149</c:v>
                </c:pt>
                <c:pt idx="14">
                  <c:v>19.780909090909088</c:v>
                </c:pt>
                <c:pt idx="15">
                  <c:v>19.793878787878786</c:v>
                </c:pt>
                <c:pt idx="16">
                  <c:v>19.792060606060605</c:v>
                </c:pt>
                <c:pt idx="17">
                  <c:v>19.792060606060605</c:v>
                </c:pt>
                <c:pt idx="18">
                  <c:v>19.790181818181818</c:v>
                </c:pt>
                <c:pt idx="19">
                  <c:v>19.762424242424242</c:v>
                </c:pt>
                <c:pt idx="20">
                  <c:v>19.753212121212119</c:v>
                </c:pt>
                <c:pt idx="21">
                  <c:v>19.75872727272727</c:v>
                </c:pt>
                <c:pt idx="22">
                  <c:v>19.753212121212119</c:v>
                </c:pt>
                <c:pt idx="23">
                  <c:v>19.769818181818181</c:v>
                </c:pt>
                <c:pt idx="24">
                  <c:v>19.76612121212121</c:v>
                </c:pt>
                <c:pt idx="25">
                  <c:v>19.764303030303029</c:v>
                </c:pt>
                <c:pt idx="26">
                  <c:v>19.769818181818181</c:v>
                </c:pt>
                <c:pt idx="27">
                  <c:v>19.76612121212121</c:v>
                </c:pt>
                <c:pt idx="28">
                  <c:v>19.771696969696968</c:v>
                </c:pt>
                <c:pt idx="29">
                  <c:v>19.768000000000001</c:v>
                </c:pt>
                <c:pt idx="30">
                  <c:v>19.769818181818181</c:v>
                </c:pt>
                <c:pt idx="31">
                  <c:v>19.762424242424242</c:v>
                </c:pt>
                <c:pt idx="32">
                  <c:v>19.749515151515151</c:v>
                </c:pt>
                <c:pt idx="33">
                  <c:v>19.751333333333331</c:v>
                </c:pt>
                <c:pt idx="34">
                  <c:v>19.747636363636364</c:v>
                </c:pt>
                <c:pt idx="35">
                  <c:v>19.74581818181818</c:v>
                </c:pt>
                <c:pt idx="36">
                  <c:v>19.742121212121212</c:v>
                </c:pt>
                <c:pt idx="37">
                  <c:v>19.738424242424241</c:v>
                </c:pt>
                <c:pt idx="38">
                  <c:v>19.743939393939389</c:v>
                </c:pt>
                <c:pt idx="39">
                  <c:v>19.755030303030303</c:v>
                </c:pt>
                <c:pt idx="40">
                  <c:v>19.77539393939394</c:v>
                </c:pt>
                <c:pt idx="41">
                  <c:v>19.788363636363634</c:v>
                </c:pt>
                <c:pt idx="42">
                  <c:v>19.801272727272725</c:v>
                </c:pt>
                <c:pt idx="43">
                  <c:v>19.790181818181818</c:v>
                </c:pt>
                <c:pt idx="44">
                  <c:v>19.779090909090911</c:v>
                </c:pt>
                <c:pt idx="45">
                  <c:v>19.762424242424242</c:v>
                </c:pt>
                <c:pt idx="46">
                  <c:v>19.760606060606058</c:v>
                </c:pt>
                <c:pt idx="47">
                  <c:v>19.773515151515149</c:v>
                </c:pt>
                <c:pt idx="48">
                  <c:v>19.771696969696968</c:v>
                </c:pt>
                <c:pt idx="49">
                  <c:v>19.769818181818181</c:v>
                </c:pt>
                <c:pt idx="50">
                  <c:v>19.755030303030303</c:v>
                </c:pt>
                <c:pt idx="51">
                  <c:v>19.740242424242425</c:v>
                </c:pt>
                <c:pt idx="52">
                  <c:v>19.727272727272727</c:v>
                </c:pt>
                <c:pt idx="53">
                  <c:v>19.727272727272727</c:v>
                </c:pt>
                <c:pt idx="54">
                  <c:v>19.738424242424241</c:v>
                </c:pt>
                <c:pt idx="55">
                  <c:v>19.732848484848482</c:v>
                </c:pt>
                <c:pt idx="56">
                  <c:v>19.725454545454546</c:v>
                </c:pt>
                <c:pt idx="57">
                  <c:v>19.723575757575755</c:v>
                </c:pt>
                <c:pt idx="58">
                  <c:v>19.725454545454546</c:v>
                </c:pt>
                <c:pt idx="59">
                  <c:v>19.723575757575755</c:v>
                </c:pt>
                <c:pt idx="60">
                  <c:v>19.729151515151514</c:v>
                </c:pt>
                <c:pt idx="61">
                  <c:v>19.729151515151514</c:v>
                </c:pt>
                <c:pt idx="62">
                  <c:v>19.731030303030302</c:v>
                </c:pt>
                <c:pt idx="63">
                  <c:v>19.732848484848482</c:v>
                </c:pt>
                <c:pt idx="64">
                  <c:v>19.723575757575755</c:v>
                </c:pt>
                <c:pt idx="65">
                  <c:v>19.729151515151514</c:v>
                </c:pt>
                <c:pt idx="66">
                  <c:v>19.723575757575755</c:v>
                </c:pt>
                <c:pt idx="67">
                  <c:v>19.725454545454546</c:v>
                </c:pt>
                <c:pt idx="68">
                  <c:v>19.721757575757572</c:v>
                </c:pt>
                <c:pt idx="69">
                  <c:v>19.712484848484848</c:v>
                </c:pt>
                <c:pt idx="70">
                  <c:v>19.692181818181815</c:v>
                </c:pt>
                <c:pt idx="71">
                  <c:v>19.68660606060606</c:v>
                </c:pt>
                <c:pt idx="72">
                  <c:v>19.679212121212117</c:v>
                </c:pt>
                <c:pt idx="73">
                  <c:v>19.671818181818182</c:v>
                </c:pt>
                <c:pt idx="74">
                  <c:v>19.668121212121211</c:v>
                </c:pt>
                <c:pt idx="75">
                  <c:v>19.636666666666667</c:v>
                </c:pt>
                <c:pt idx="76">
                  <c:v>19.636666666666667</c:v>
                </c:pt>
                <c:pt idx="77">
                  <c:v>19.634848484848483</c:v>
                </c:pt>
                <c:pt idx="78">
                  <c:v>19.645939393939393</c:v>
                </c:pt>
                <c:pt idx="79">
                  <c:v>19.660727272727271</c:v>
                </c:pt>
                <c:pt idx="80">
                  <c:v>19.673636363636366</c:v>
                </c:pt>
                <c:pt idx="81">
                  <c:v>19.681090909090909</c:v>
                </c:pt>
                <c:pt idx="82">
                  <c:v>19.684787878787876</c:v>
                </c:pt>
                <c:pt idx="83">
                  <c:v>19.684787878787876</c:v>
                </c:pt>
                <c:pt idx="84">
                  <c:v>19.664424242424243</c:v>
                </c:pt>
                <c:pt idx="85">
                  <c:v>19.645939393939393</c:v>
                </c:pt>
                <c:pt idx="86">
                  <c:v>19.632969696969699</c:v>
                </c:pt>
                <c:pt idx="87">
                  <c:v>19.631151515151515</c:v>
                </c:pt>
                <c:pt idx="88">
                  <c:v>19.629272727272724</c:v>
                </c:pt>
                <c:pt idx="89">
                  <c:v>19.618181818181817</c:v>
                </c:pt>
                <c:pt idx="90">
                  <c:v>19.612606060606058</c:v>
                </c:pt>
                <c:pt idx="91">
                  <c:v>19.603393939393939</c:v>
                </c:pt>
                <c:pt idx="92">
                  <c:v>19.58672727272727</c:v>
                </c:pt>
                <c:pt idx="93">
                  <c:v>19.583030303030302</c:v>
                </c:pt>
                <c:pt idx="94">
                  <c:v>19.583030303030302</c:v>
                </c:pt>
                <c:pt idx="95">
                  <c:v>19.590424242424241</c:v>
                </c:pt>
                <c:pt idx="96">
                  <c:v>19.596</c:v>
                </c:pt>
                <c:pt idx="97">
                  <c:v>19.592303030303029</c:v>
                </c:pt>
                <c:pt idx="98">
                  <c:v>19.571939393939395</c:v>
                </c:pt>
                <c:pt idx="99">
                  <c:v>19.566363636363636</c:v>
                </c:pt>
                <c:pt idx="100">
                  <c:v>19.560848484848481</c:v>
                </c:pt>
                <c:pt idx="101">
                  <c:v>19.557151515151514</c:v>
                </c:pt>
                <c:pt idx="102">
                  <c:v>19.551575757575758</c:v>
                </c:pt>
                <c:pt idx="103">
                  <c:v>19.536787878787877</c:v>
                </c:pt>
                <c:pt idx="104">
                  <c:v>19.527575757575757</c:v>
                </c:pt>
                <c:pt idx="105">
                  <c:v>19.531272727272729</c:v>
                </c:pt>
                <c:pt idx="106">
                  <c:v>19.529393939393941</c:v>
                </c:pt>
                <c:pt idx="107">
                  <c:v>19.536787878787877</c:v>
                </c:pt>
                <c:pt idx="108">
                  <c:v>19.529393939393941</c:v>
                </c:pt>
                <c:pt idx="109">
                  <c:v>19.525696969696966</c:v>
                </c:pt>
                <c:pt idx="110">
                  <c:v>19.520181818181818</c:v>
                </c:pt>
                <c:pt idx="111">
                  <c:v>19.505333333333333</c:v>
                </c:pt>
                <c:pt idx="112">
                  <c:v>19.503515151515149</c:v>
                </c:pt>
                <c:pt idx="113">
                  <c:v>19.50721212121212</c:v>
                </c:pt>
                <c:pt idx="114">
                  <c:v>19.49612121212121</c:v>
                </c:pt>
                <c:pt idx="115">
                  <c:v>19.4850303030303</c:v>
                </c:pt>
                <c:pt idx="116">
                  <c:v>19.475757575757576</c:v>
                </c:pt>
                <c:pt idx="117">
                  <c:v>19.472060606060605</c:v>
                </c:pt>
                <c:pt idx="118">
                  <c:v>19.460969696969695</c:v>
                </c:pt>
                <c:pt idx="119">
                  <c:v>19.448</c:v>
                </c:pt>
                <c:pt idx="120">
                  <c:v>19.422121212121208</c:v>
                </c:pt>
                <c:pt idx="121">
                  <c:v>19.405454545454546</c:v>
                </c:pt>
                <c:pt idx="122">
                  <c:v>19.390666666666664</c:v>
                </c:pt>
                <c:pt idx="123">
                  <c:v>19.386969696969697</c:v>
                </c:pt>
                <c:pt idx="124">
                  <c:v>19.379575757575754</c:v>
                </c:pt>
                <c:pt idx="125">
                  <c:v>19.359212121212121</c:v>
                </c:pt>
                <c:pt idx="126">
                  <c:v>19.348121212121214</c:v>
                </c:pt>
                <c:pt idx="127">
                  <c:v>19.31672727272727</c:v>
                </c:pt>
                <c:pt idx="128">
                  <c:v>19.288969696969694</c:v>
                </c:pt>
                <c:pt idx="129">
                  <c:v>19.268606060606061</c:v>
                </c:pt>
                <c:pt idx="130">
                  <c:v>19.246424242424244</c:v>
                </c:pt>
                <c:pt idx="131">
                  <c:v>19.233454545454542</c:v>
                </c:pt>
                <c:pt idx="132">
                  <c:v>19.229757575757578</c:v>
                </c:pt>
                <c:pt idx="133">
                  <c:v>19.229757575757578</c:v>
                </c:pt>
                <c:pt idx="134">
                  <c:v>19.240848484848485</c:v>
                </c:pt>
                <c:pt idx="135">
                  <c:v>19.231636363636365</c:v>
                </c:pt>
                <c:pt idx="136">
                  <c:v>19.216848484848487</c:v>
                </c:pt>
                <c:pt idx="137">
                  <c:v>19.196484848484843</c:v>
                </c:pt>
                <c:pt idx="138">
                  <c:v>19.183515151515149</c:v>
                </c:pt>
                <c:pt idx="139">
                  <c:v>19.168727272727271</c:v>
                </c:pt>
                <c:pt idx="140">
                  <c:v>19.146545454545453</c:v>
                </c:pt>
                <c:pt idx="141">
                  <c:v>19.150242424242425</c:v>
                </c:pt>
                <c:pt idx="142">
                  <c:v>19.131757575757572</c:v>
                </c:pt>
                <c:pt idx="143">
                  <c:v>19.113272727272726</c:v>
                </c:pt>
                <c:pt idx="144">
                  <c:v>19.102181818181815</c:v>
                </c:pt>
                <c:pt idx="145">
                  <c:v>19.072545454545452</c:v>
                </c:pt>
                <c:pt idx="146">
                  <c:v>19.042969696969696</c:v>
                </c:pt>
                <c:pt idx="147">
                  <c:v>19.02630303030303</c:v>
                </c:pt>
                <c:pt idx="148">
                  <c:v>19.011515151515152</c:v>
                </c:pt>
                <c:pt idx="149">
                  <c:v>18.991151515151515</c:v>
                </c:pt>
                <c:pt idx="150">
                  <c:v>18.976363636363637</c:v>
                </c:pt>
                <c:pt idx="151">
                  <c:v>18.954181818181819</c:v>
                </c:pt>
                <c:pt idx="152">
                  <c:v>18.907939393939394</c:v>
                </c:pt>
                <c:pt idx="153">
                  <c:v>18.874666666666666</c:v>
                </c:pt>
                <c:pt idx="154">
                  <c:v>18.841393939393939</c:v>
                </c:pt>
                <c:pt idx="155">
                  <c:v>18.809939393939391</c:v>
                </c:pt>
                <c:pt idx="156">
                  <c:v>18.769212121212121</c:v>
                </c:pt>
                <c:pt idx="157">
                  <c:v>18.730424242424238</c:v>
                </c:pt>
                <c:pt idx="158">
                  <c:v>18.682303030303032</c:v>
                </c:pt>
                <c:pt idx="159">
                  <c:v>18.643454545454546</c:v>
                </c:pt>
                <c:pt idx="160">
                  <c:v>18.593515151515149</c:v>
                </c:pt>
                <c:pt idx="161">
                  <c:v>18.547272727272727</c:v>
                </c:pt>
                <c:pt idx="162">
                  <c:v>18.504727272727269</c:v>
                </c:pt>
                <c:pt idx="163">
                  <c:v>18.456666666666667</c:v>
                </c:pt>
                <c:pt idx="164">
                  <c:v>18.412242424242422</c:v>
                </c:pt>
                <c:pt idx="165">
                  <c:v>18.354909090909093</c:v>
                </c:pt>
                <c:pt idx="166">
                  <c:v>18.290181818181818</c:v>
                </c:pt>
                <c:pt idx="167">
                  <c:v>18.223636363636363</c:v>
                </c:pt>
                <c:pt idx="168">
                  <c:v>18.15521212121212</c:v>
                </c:pt>
                <c:pt idx="169">
                  <c:v>18.096</c:v>
                </c:pt>
                <c:pt idx="170">
                  <c:v>18.047939393939391</c:v>
                </c:pt>
                <c:pt idx="171">
                  <c:v>17.988727272727274</c:v>
                </c:pt>
                <c:pt idx="172">
                  <c:v>17.929515151515151</c:v>
                </c:pt>
                <c:pt idx="173">
                  <c:v>17.879575757575758</c:v>
                </c:pt>
                <c:pt idx="174">
                  <c:v>17.814848484848486</c:v>
                </c:pt>
                <c:pt idx="175">
                  <c:v>17.737212121212117</c:v>
                </c:pt>
                <c:pt idx="176">
                  <c:v>17.663212121212123</c:v>
                </c:pt>
                <c:pt idx="177">
                  <c:v>17.576303030303031</c:v>
                </c:pt>
                <c:pt idx="178">
                  <c:v>17.489333333333331</c:v>
                </c:pt>
                <c:pt idx="179">
                  <c:v>17.398727272727271</c:v>
                </c:pt>
                <c:pt idx="180">
                  <c:v>17.285878787878783</c:v>
                </c:pt>
                <c:pt idx="181">
                  <c:v>17.169393939393938</c:v>
                </c:pt>
                <c:pt idx="182">
                  <c:v>17.047333333333331</c:v>
                </c:pt>
                <c:pt idx="183">
                  <c:v>16.925212121212123</c:v>
                </c:pt>
                <c:pt idx="184">
                  <c:v>16.797636363636361</c:v>
                </c:pt>
                <c:pt idx="185">
                  <c:v>16.682969696969696</c:v>
                </c:pt>
                <c:pt idx="186">
                  <c:v>16.564545454545453</c:v>
                </c:pt>
                <c:pt idx="187">
                  <c:v>16.43509090909091</c:v>
                </c:pt>
                <c:pt idx="188">
                  <c:v>16.301939393939392</c:v>
                </c:pt>
                <c:pt idx="189">
                  <c:v>16.161393939393939</c:v>
                </c:pt>
                <c:pt idx="190">
                  <c:v>16.011575757575756</c:v>
                </c:pt>
                <c:pt idx="191">
                  <c:v>15.854363636363635</c:v>
                </c:pt>
                <c:pt idx="192">
                  <c:v>15.695272727272728</c:v>
                </c:pt>
                <c:pt idx="193">
                  <c:v>15.528848484848481</c:v>
                </c:pt>
                <c:pt idx="194">
                  <c:v>15.34939393939394</c:v>
                </c:pt>
                <c:pt idx="195">
                  <c:v>15.164484848484847</c:v>
                </c:pt>
                <c:pt idx="196">
                  <c:v>14.977636363636362</c:v>
                </c:pt>
                <c:pt idx="197">
                  <c:v>14.777878787878787</c:v>
                </c:pt>
                <c:pt idx="198">
                  <c:v>14.56521212121212</c:v>
                </c:pt>
                <c:pt idx="199">
                  <c:v>14.356181818181819</c:v>
                </c:pt>
                <c:pt idx="200">
                  <c:v>14.134242424242423</c:v>
                </c:pt>
                <c:pt idx="201">
                  <c:v>13.90490909090909</c:v>
                </c:pt>
                <c:pt idx="202">
                  <c:v>13.664484848484848</c:v>
                </c:pt>
                <c:pt idx="203">
                  <c:v>13.422181818181816</c:v>
                </c:pt>
                <c:pt idx="204">
                  <c:v>13.172484848484846</c:v>
                </c:pt>
                <c:pt idx="205">
                  <c:v>12.913575757575755</c:v>
                </c:pt>
                <c:pt idx="206">
                  <c:v>12.654606060606058</c:v>
                </c:pt>
                <c:pt idx="207">
                  <c:v>12.386424242424242</c:v>
                </c:pt>
                <c:pt idx="208">
                  <c:v>12.112727272727273</c:v>
                </c:pt>
                <c:pt idx="209">
                  <c:v>11.83339393939394</c:v>
                </c:pt>
                <c:pt idx="210">
                  <c:v>11.539333333333332</c:v>
                </c:pt>
                <c:pt idx="211">
                  <c:v>11.235999999999999</c:v>
                </c:pt>
                <c:pt idx="212">
                  <c:v>10.927151515151515</c:v>
                </c:pt>
                <c:pt idx="213">
                  <c:v>10.614545454545455</c:v>
                </c:pt>
                <c:pt idx="214">
                  <c:v>10.300121212121212</c:v>
                </c:pt>
                <c:pt idx="215">
                  <c:v>9.9801818181818174</c:v>
                </c:pt>
                <c:pt idx="216">
                  <c:v>9.6509696969696961</c:v>
                </c:pt>
                <c:pt idx="217">
                  <c:v>9.3161818181818177</c:v>
                </c:pt>
                <c:pt idx="218">
                  <c:v>8.9795757575757573</c:v>
                </c:pt>
                <c:pt idx="219">
                  <c:v>8.6466666666666647</c:v>
                </c:pt>
                <c:pt idx="220">
                  <c:v>8.3137575757575757</c:v>
                </c:pt>
                <c:pt idx="221">
                  <c:v>7.9715757575757573</c:v>
                </c:pt>
                <c:pt idx="222">
                  <c:v>7.6275151515151514</c:v>
                </c:pt>
                <c:pt idx="223">
                  <c:v>7.2798181818181824</c:v>
                </c:pt>
                <c:pt idx="224">
                  <c:v>6.9395151515151516</c:v>
                </c:pt>
                <c:pt idx="225">
                  <c:v>6.5918181818181809</c:v>
                </c:pt>
                <c:pt idx="226">
                  <c:v>6.2440606060606063</c:v>
                </c:pt>
                <c:pt idx="227">
                  <c:v>5.8963636363636365</c:v>
                </c:pt>
                <c:pt idx="228">
                  <c:v>5.5541999999999998</c:v>
                </c:pt>
                <c:pt idx="229">
                  <c:v>5.2120303030303026</c:v>
                </c:pt>
                <c:pt idx="230">
                  <c:v>4.8772666666666664</c:v>
                </c:pt>
                <c:pt idx="231">
                  <c:v>4.5387939393939387</c:v>
                </c:pt>
                <c:pt idx="232">
                  <c:v>4.2095757575757577</c:v>
                </c:pt>
                <c:pt idx="233">
                  <c:v>3.8803575757575759</c:v>
                </c:pt>
                <c:pt idx="234">
                  <c:v>3.5603818181818179</c:v>
                </c:pt>
                <c:pt idx="235">
                  <c:v>3.2459575757575752</c:v>
                </c:pt>
                <c:pt idx="236">
                  <c:v>2.9354181818181817</c:v>
                </c:pt>
                <c:pt idx="237">
                  <c:v>2.6304303030303027</c:v>
                </c:pt>
                <c:pt idx="238">
                  <c:v>2.337278787878788</c:v>
                </c:pt>
                <c:pt idx="239">
                  <c:v>2.0489333333333333</c:v>
                </c:pt>
                <c:pt idx="240">
                  <c:v>1.7659515151515153</c:v>
                </c:pt>
                <c:pt idx="241">
                  <c:v>1.4881454545454544</c:v>
                </c:pt>
                <c:pt idx="242">
                  <c:v>1.2177454545454545</c:v>
                </c:pt>
                <c:pt idx="243">
                  <c:v>0.95381212121212111</c:v>
                </c:pt>
                <c:pt idx="244">
                  <c:v>0.69598787878787871</c:v>
                </c:pt>
                <c:pt idx="245">
                  <c:v>0.44611151515151515</c:v>
                </c:pt>
                <c:pt idx="246">
                  <c:v>0.2025442424242424</c:v>
                </c:pt>
                <c:pt idx="247">
                  <c:v>-3.6380666666666672E-2</c:v>
                </c:pt>
                <c:pt idx="248">
                  <c:v>-0.27005272727272722</c:v>
                </c:pt>
                <c:pt idx="249">
                  <c:v>-0.49734424242424241</c:v>
                </c:pt>
                <c:pt idx="250">
                  <c:v>-0.72243636363636365</c:v>
                </c:pt>
                <c:pt idx="251">
                  <c:v>-0.94271515151515151</c:v>
                </c:pt>
                <c:pt idx="252">
                  <c:v>-1.1600363636363635</c:v>
                </c:pt>
                <c:pt idx="253">
                  <c:v>-1.3723636363636365</c:v>
                </c:pt>
                <c:pt idx="254">
                  <c:v>-1.5839575757575755</c:v>
                </c:pt>
                <c:pt idx="255">
                  <c:v>-1.7899939393939392</c:v>
                </c:pt>
                <c:pt idx="256">
                  <c:v>-1.9958484848484848</c:v>
                </c:pt>
                <c:pt idx="257">
                  <c:v>-2.2004121212121208</c:v>
                </c:pt>
                <c:pt idx="258">
                  <c:v>-2.4034909090909089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86-4F11-A769-5FFC07C18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540416"/>
        <c:axId val="102541952"/>
      </c:scatterChart>
      <c:valAx>
        <c:axId val="102540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2541952"/>
        <c:crosses val="autoZero"/>
        <c:crossBetween val="midCat"/>
      </c:valAx>
      <c:valAx>
        <c:axId val="10254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2540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504825</xdr:colOff>
      <xdr:row>12</xdr:row>
      <xdr:rowOff>137160</xdr:rowOff>
    </xdr:from>
    <xdr:to>
      <xdr:col>19</xdr:col>
      <xdr:colOff>200025</xdr:colOff>
      <xdr:row>27</xdr:row>
      <xdr:rowOff>137160</xdr:rowOff>
    </xdr:to>
    <xdr:graphicFrame macro="">
      <xdr:nvGraphicFramePr>
        <xdr:cNvPr id="2" name="图表 10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495300</xdr:colOff>
      <xdr:row>12</xdr:row>
      <xdr:rowOff>41910</xdr:rowOff>
    </xdr:from>
    <xdr:to>
      <xdr:col>35</xdr:col>
      <xdr:colOff>190500</xdr:colOff>
      <xdr:row>27</xdr:row>
      <xdr:rowOff>41910</xdr:rowOff>
    </xdr:to>
    <xdr:graphicFrame macro="">
      <xdr:nvGraphicFramePr>
        <xdr:cNvPr id="3" name="图表 1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438150</xdr:colOff>
      <xdr:row>13</xdr:row>
      <xdr:rowOff>99060</xdr:rowOff>
    </xdr:from>
    <xdr:to>
      <xdr:col>52</xdr:col>
      <xdr:colOff>133350</xdr:colOff>
      <xdr:row>28</xdr:row>
      <xdr:rowOff>99060</xdr:rowOff>
    </xdr:to>
    <xdr:graphicFrame macro="">
      <xdr:nvGraphicFramePr>
        <xdr:cNvPr id="4" name="图表 1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419100</xdr:colOff>
      <xdr:row>13</xdr:row>
      <xdr:rowOff>175260</xdr:rowOff>
    </xdr:from>
    <xdr:to>
      <xdr:col>19</xdr:col>
      <xdr:colOff>114300</xdr:colOff>
      <xdr:row>28</xdr:row>
      <xdr:rowOff>175260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581025</xdr:colOff>
      <xdr:row>13</xdr:row>
      <xdr:rowOff>108585</xdr:rowOff>
    </xdr:from>
    <xdr:to>
      <xdr:col>35</xdr:col>
      <xdr:colOff>276225</xdr:colOff>
      <xdr:row>28</xdr:row>
      <xdr:rowOff>108585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495300</xdr:colOff>
      <xdr:row>13</xdr:row>
      <xdr:rowOff>32385</xdr:rowOff>
    </xdr:from>
    <xdr:to>
      <xdr:col>52</xdr:col>
      <xdr:colOff>190500</xdr:colOff>
      <xdr:row>28</xdr:row>
      <xdr:rowOff>32385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B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55D77EF4-890C-4483-B38B-CABDAED3AA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1611\9am161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1611\17pm161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1711\10am171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1811\13pm181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2111\14PM2111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2311\14pm2311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2811\9am2811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Dec\0112\9am0112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Dec\0512\9pm0512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3\Jan\20230111\20230111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3\Jan\20230122\20230122T0900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y02au"/>
      <sheetName val="y16cu"/>
      <sheetName val="y13cu"/>
      <sheetName val="y03au"/>
      <sheetName val="Sheet2"/>
      <sheetName val="9am1611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y02au"/>
      <sheetName val="y03au"/>
      <sheetName val="y13cu"/>
      <sheetName val="y16cu"/>
      <sheetName val="Sheet2"/>
      <sheetName val="17pm1611"/>
    </sheetNames>
    <definedNames>
      <definedName name="newGraph"/>
    </definedNames>
    <sheetDataSet>
      <sheetData sheetId="0"/>
      <sheetData sheetId="1">
        <row r="10">
          <cell r="L10" t="str">
            <v>j</v>
          </cell>
          <cell r="AD10" t="str">
            <v>j</v>
          </cell>
          <cell r="AV10" t="str">
            <v>j</v>
          </cell>
        </row>
        <row r="11">
          <cell r="G11">
            <v>1.2449600000000001</v>
          </cell>
          <cell r="L11">
            <v>-3.0942969696969693</v>
          </cell>
          <cell r="O11">
            <v>-9.49097E-2</v>
          </cell>
          <cell r="T11">
            <v>20.894363636363636</v>
          </cell>
          <cell r="Y11">
            <v>1.2449600000000001</v>
          </cell>
          <cell r="AD11">
            <v>-3.5603818181818179</v>
          </cell>
          <cell r="AG11">
            <v>-9.49097E-2</v>
          </cell>
          <cell r="AL11">
            <v>20.861090909090908</v>
          </cell>
          <cell r="AQ11">
            <v>1.2449600000000001</v>
          </cell>
          <cell r="AV11">
            <v>-3.6066242424242421</v>
          </cell>
          <cell r="AY11">
            <v>-9.49097E-2</v>
          </cell>
          <cell r="BD11">
            <v>20.873999999999999</v>
          </cell>
        </row>
        <row r="12">
          <cell r="G12">
            <v>1.23993</v>
          </cell>
          <cell r="L12">
            <v>-2.5063272727272725</v>
          </cell>
          <cell r="O12">
            <v>-8.9874300000000004E-2</v>
          </cell>
          <cell r="T12">
            <v>20.890666666666668</v>
          </cell>
          <cell r="Y12">
            <v>1.23993</v>
          </cell>
          <cell r="AD12">
            <v>-2.9744484848484847</v>
          </cell>
          <cell r="AG12">
            <v>-8.9874300000000004E-2</v>
          </cell>
          <cell r="AL12">
            <v>20.862909090909092</v>
          </cell>
          <cell r="AQ12">
            <v>1.23993</v>
          </cell>
          <cell r="AV12">
            <v>-3.0169878787878783</v>
          </cell>
          <cell r="AY12">
            <v>-8.9874300000000004E-2</v>
          </cell>
          <cell r="BD12">
            <v>20.885090909090909</v>
          </cell>
        </row>
        <row r="13">
          <cell r="G13">
            <v>1.23489</v>
          </cell>
          <cell r="L13">
            <v>-1.9242727272727271</v>
          </cell>
          <cell r="O13">
            <v>-8.4838899999999995E-2</v>
          </cell>
          <cell r="T13">
            <v>20.883272727272725</v>
          </cell>
          <cell r="Y13">
            <v>1.23489</v>
          </cell>
          <cell r="AD13">
            <v>-2.3959090909090905</v>
          </cell>
          <cell r="AG13">
            <v>-8.4838899999999995E-2</v>
          </cell>
          <cell r="AL13">
            <v>20.861090909090908</v>
          </cell>
          <cell r="AQ13">
            <v>1.23489</v>
          </cell>
          <cell r="AV13">
            <v>-2.4343757575757574</v>
          </cell>
          <cell r="AY13">
            <v>-8.4838899999999995E-2</v>
          </cell>
          <cell r="BD13">
            <v>20.898060606060604</v>
          </cell>
        </row>
        <row r="14">
          <cell r="G14">
            <v>1.22986</v>
          </cell>
          <cell r="L14">
            <v>-1.3435151515151516</v>
          </cell>
          <cell r="O14">
            <v>-7.9803499999999999E-2</v>
          </cell>
          <cell r="T14">
            <v>20.885090909090909</v>
          </cell>
          <cell r="Y14">
            <v>1.22986</v>
          </cell>
          <cell r="AD14">
            <v>-1.8199575757575757</v>
          </cell>
          <cell r="AG14">
            <v>-7.9803499999999999E-2</v>
          </cell>
          <cell r="AL14">
            <v>20.855515151515149</v>
          </cell>
          <cell r="AQ14">
            <v>1.22986</v>
          </cell>
          <cell r="AV14">
            <v>-1.8565757575757573</v>
          </cell>
          <cell r="AY14">
            <v>-7.9803499999999999E-2</v>
          </cell>
          <cell r="BD14">
            <v>20.922121212121212</v>
          </cell>
        </row>
        <row r="15">
          <cell r="G15">
            <v>1.22482</v>
          </cell>
          <cell r="L15">
            <v>-0.76923030303030293</v>
          </cell>
          <cell r="O15">
            <v>-7.4768100000000004E-2</v>
          </cell>
          <cell r="T15">
            <v>20.875878787878786</v>
          </cell>
          <cell r="Y15">
            <v>1.22482</v>
          </cell>
          <cell r="AD15">
            <v>-1.2499272727272728</v>
          </cell>
          <cell r="AG15">
            <v>-7.4768100000000004E-2</v>
          </cell>
          <cell r="AL15">
            <v>20.853696969696969</v>
          </cell>
          <cell r="AQ15">
            <v>1.22482</v>
          </cell>
          <cell r="AV15">
            <v>-1.283030303030303</v>
          </cell>
          <cell r="AY15">
            <v>-7.4768100000000004E-2</v>
          </cell>
          <cell r="BD15">
            <v>20.929515151515151</v>
          </cell>
        </row>
        <row r="16">
          <cell r="G16">
            <v>1.2197899999999999</v>
          </cell>
          <cell r="L16">
            <v>-0.18578727272727272</v>
          </cell>
          <cell r="O16">
            <v>-6.9732699999999995E-2</v>
          </cell>
          <cell r="T16">
            <v>20.873999999999999</v>
          </cell>
          <cell r="Y16">
            <v>1.2197899999999999</v>
          </cell>
          <cell r="AD16">
            <v>-0.67064848484848472</v>
          </cell>
          <cell r="AG16">
            <v>-6.9732699999999995E-2</v>
          </cell>
          <cell r="AL16">
            <v>20.853696969696969</v>
          </cell>
          <cell r="AQ16">
            <v>1.2197899999999999</v>
          </cell>
          <cell r="AV16">
            <v>-0.70763636363636362</v>
          </cell>
          <cell r="AY16">
            <v>-6.9732699999999995E-2</v>
          </cell>
          <cell r="BD16">
            <v>20.92581818181818</v>
          </cell>
        </row>
        <row r="17">
          <cell r="G17">
            <v>1.21475</v>
          </cell>
          <cell r="L17">
            <v>0.38877515151515152</v>
          </cell>
          <cell r="O17">
            <v>-6.4697299999999999E-2</v>
          </cell>
          <cell r="T17">
            <v>20.881393939393938</v>
          </cell>
          <cell r="Y17">
            <v>1.21475</v>
          </cell>
          <cell r="AD17">
            <v>-0.10004242424242424</v>
          </cell>
          <cell r="AG17">
            <v>-6.4697299999999999E-2</v>
          </cell>
          <cell r="AL17">
            <v>20.838909090909091</v>
          </cell>
          <cell r="AQ17">
            <v>1.21475</v>
          </cell>
          <cell r="AV17">
            <v>-0.13485090909090908</v>
          </cell>
          <cell r="AY17">
            <v>-6.4697299999999999E-2</v>
          </cell>
          <cell r="BD17">
            <v>20.929515151515151</v>
          </cell>
        </row>
        <row r="18">
          <cell r="G18">
            <v>1.2097199999999999</v>
          </cell>
          <cell r="L18">
            <v>0.97785454545454542</v>
          </cell>
          <cell r="O18">
            <v>-5.9661899999999997E-2</v>
          </cell>
          <cell r="T18">
            <v>20.881393939393938</v>
          </cell>
          <cell r="Y18">
            <v>1.2097199999999999</v>
          </cell>
          <cell r="AD18">
            <v>0.48310242424242422</v>
          </cell>
          <cell r="AG18">
            <v>-5.9661899999999997E-2</v>
          </cell>
          <cell r="AL18">
            <v>20.831454545454545</v>
          </cell>
          <cell r="AQ18">
            <v>1.2097199999999999</v>
          </cell>
          <cell r="AV18">
            <v>0.44574181818181818</v>
          </cell>
          <cell r="AY18">
            <v>-5.9661899999999997E-2</v>
          </cell>
          <cell r="BD18">
            <v>20.92581818181818</v>
          </cell>
        </row>
        <row r="19">
          <cell r="G19">
            <v>1.20468</v>
          </cell>
          <cell r="L19">
            <v>1.5632424242424241</v>
          </cell>
          <cell r="O19">
            <v>-5.4626500000000001E-2</v>
          </cell>
          <cell r="T19">
            <v>20.862909090909092</v>
          </cell>
          <cell r="Y19">
            <v>1.20468</v>
          </cell>
          <cell r="AD19">
            <v>1.0623818181818181</v>
          </cell>
          <cell r="AG19">
            <v>-5.4626500000000001E-2</v>
          </cell>
          <cell r="AL19">
            <v>20.827757575757573</v>
          </cell>
          <cell r="AQ19">
            <v>1.20468</v>
          </cell>
          <cell r="AV19">
            <v>1.0305696969696969</v>
          </cell>
          <cell r="AY19">
            <v>-5.4626500000000001E-2</v>
          </cell>
          <cell r="BD19">
            <v>20.933212121212119</v>
          </cell>
        </row>
        <row r="20">
          <cell r="G20">
            <v>1.1996500000000001</v>
          </cell>
          <cell r="L20">
            <v>2.1467757575757576</v>
          </cell>
          <cell r="O20">
            <v>-4.9591099999999999E-2</v>
          </cell>
          <cell r="T20">
            <v>20.844424242424239</v>
          </cell>
          <cell r="Y20">
            <v>1.1996500000000001</v>
          </cell>
          <cell r="AD20">
            <v>1.6436969696969694</v>
          </cell>
          <cell r="AG20">
            <v>-4.9591099999999999E-2</v>
          </cell>
          <cell r="AL20">
            <v>20.833333333333332</v>
          </cell>
          <cell r="AQ20">
            <v>1.1996500000000001</v>
          </cell>
          <cell r="AV20">
            <v>1.6170606060606061</v>
          </cell>
          <cell r="AY20">
            <v>-4.9591099999999999E-2</v>
          </cell>
          <cell r="BD20">
            <v>20.923939393939396</v>
          </cell>
        </row>
        <row r="21">
          <cell r="G21">
            <v>1.1946099999999999</v>
          </cell>
          <cell r="L21">
            <v>2.7323393939393936</v>
          </cell>
          <cell r="O21">
            <v>-4.4555699999999997E-2</v>
          </cell>
          <cell r="T21">
            <v>20.838909090909091</v>
          </cell>
          <cell r="Y21">
            <v>1.1946099999999999</v>
          </cell>
          <cell r="AD21">
            <v>2.2276000000000002</v>
          </cell>
          <cell r="AG21">
            <v>-4.4555699999999997E-2</v>
          </cell>
          <cell r="AL21">
            <v>20.816666666666663</v>
          </cell>
          <cell r="AQ21">
            <v>1.1946099999999999</v>
          </cell>
          <cell r="AV21">
            <v>2.2046666666666668</v>
          </cell>
          <cell r="AY21">
            <v>-4.4555699999999997E-2</v>
          </cell>
          <cell r="BD21">
            <v>20.911030303030302</v>
          </cell>
        </row>
        <row r="22">
          <cell r="G22">
            <v>1.1895800000000001</v>
          </cell>
          <cell r="L22">
            <v>3.3199454545454543</v>
          </cell>
          <cell r="O22">
            <v>-3.9520300000000001E-2</v>
          </cell>
          <cell r="T22">
            <v>20.831454545454545</v>
          </cell>
          <cell r="Y22">
            <v>1.1895800000000001</v>
          </cell>
          <cell r="AD22">
            <v>2.8148303030303032</v>
          </cell>
          <cell r="AG22">
            <v>-3.9520300000000001E-2</v>
          </cell>
          <cell r="AL22">
            <v>20.803757575757576</v>
          </cell>
          <cell r="AQ22">
            <v>1.1895800000000001</v>
          </cell>
          <cell r="AV22">
            <v>2.7941151515151512</v>
          </cell>
          <cell r="AY22">
            <v>-3.9520300000000001E-2</v>
          </cell>
          <cell r="BD22">
            <v>20.923939393939396</v>
          </cell>
        </row>
        <row r="23">
          <cell r="G23">
            <v>1.1845399999999999</v>
          </cell>
          <cell r="L23">
            <v>3.9099515151515152</v>
          </cell>
          <cell r="O23">
            <v>-3.4484899999999999E-2</v>
          </cell>
          <cell r="T23">
            <v>20.831454545454545</v>
          </cell>
          <cell r="Y23">
            <v>1.1845399999999999</v>
          </cell>
          <cell r="AD23">
            <v>3.4013212121212124</v>
          </cell>
          <cell r="AG23">
            <v>-3.4484899999999999E-2</v>
          </cell>
          <cell r="AL23">
            <v>20.803757575757576</v>
          </cell>
          <cell r="AQ23">
            <v>1.1845399999999999</v>
          </cell>
          <cell r="AV23">
            <v>3.377278787878788</v>
          </cell>
          <cell r="AY23">
            <v>-3.4484899999999999E-2</v>
          </cell>
          <cell r="BD23">
            <v>20.927636363636363</v>
          </cell>
        </row>
        <row r="24">
          <cell r="G24">
            <v>1.1795</v>
          </cell>
          <cell r="L24">
            <v>4.5073515151515151</v>
          </cell>
          <cell r="O24">
            <v>-2.94495E-2</v>
          </cell>
          <cell r="T24">
            <v>20.829636363636364</v>
          </cell>
          <cell r="Y24">
            <v>1.1795</v>
          </cell>
          <cell r="AD24">
            <v>4.0005757575757572</v>
          </cell>
          <cell r="AG24">
            <v>-2.94495E-2</v>
          </cell>
          <cell r="AL24">
            <v>20.800060606060608</v>
          </cell>
          <cell r="AQ24">
            <v>1.1795</v>
          </cell>
          <cell r="AV24">
            <v>3.9728363636363637</v>
          </cell>
          <cell r="AY24">
            <v>-2.94495E-2</v>
          </cell>
          <cell r="BD24">
            <v>20.935030303030302</v>
          </cell>
        </row>
        <row r="25">
          <cell r="G25">
            <v>1.1744699999999999</v>
          </cell>
          <cell r="L25">
            <v>5.0992121212121209</v>
          </cell>
          <cell r="O25">
            <v>-2.4414100000000001E-2</v>
          </cell>
          <cell r="T25">
            <v>20.814848484848486</v>
          </cell>
          <cell r="Y25">
            <v>1.1744699999999999</v>
          </cell>
          <cell r="AD25">
            <v>4.5905818181818185</v>
          </cell>
          <cell r="AG25">
            <v>-2.4414100000000001E-2</v>
          </cell>
          <cell r="AL25">
            <v>20.825939393939393</v>
          </cell>
          <cell r="AQ25">
            <v>1.1744699999999999</v>
          </cell>
          <cell r="AV25">
            <v>4.5609878787878788</v>
          </cell>
          <cell r="AY25">
            <v>-2.4414100000000001E-2</v>
          </cell>
          <cell r="BD25">
            <v>20.953575757575759</v>
          </cell>
        </row>
        <row r="26">
          <cell r="G26">
            <v>1.16943</v>
          </cell>
          <cell r="L26">
            <v>5.6910666666666669</v>
          </cell>
          <cell r="O26">
            <v>-1.9378699999999999E-2</v>
          </cell>
          <cell r="T26">
            <v>20.800060606060608</v>
          </cell>
          <cell r="Y26">
            <v>1.16943</v>
          </cell>
          <cell r="AD26">
            <v>5.1861393939393938</v>
          </cell>
          <cell r="AG26">
            <v>-1.9378699999999999E-2</v>
          </cell>
          <cell r="AL26">
            <v>20.833333333333332</v>
          </cell>
          <cell r="AQ26">
            <v>1.16943</v>
          </cell>
          <cell r="AV26">
            <v>5.1546969696969693</v>
          </cell>
          <cell r="AY26">
            <v>-1.9378699999999999E-2</v>
          </cell>
          <cell r="BD26">
            <v>20.951696969696968</v>
          </cell>
        </row>
        <row r="27">
          <cell r="G27">
            <v>1.1644000000000001</v>
          </cell>
          <cell r="L27">
            <v>6.275515151515151</v>
          </cell>
          <cell r="O27">
            <v>-1.43433E-2</v>
          </cell>
          <cell r="T27">
            <v>20.798181818181821</v>
          </cell>
          <cell r="Y27">
            <v>1.1644000000000001</v>
          </cell>
          <cell r="AD27">
            <v>5.7761454545454542</v>
          </cell>
          <cell r="AG27">
            <v>-1.43433E-2</v>
          </cell>
          <cell r="AL27">
            <v>20.822242424242425</v>
          </cell>
          <cell r="AQ27">
            <v>1.1644000000000001</v>
          </cell>
          <cell r="AV27">
            <v>5.7484000000000002</v>
          </cell>
          <cell r="AY27">
            <v>-1.43433E-2</v>
          </cell>
          <cell r="BD27">
            <v>20.951696969696968</v>
          </cell>
        </row>
        <row r="28">
          <cell r="G28">
            <v>1.1593599999999999</v>
          </cell>
          <cell r="L28">
            <v>6.863696969696969</v>
          </cell>
          <cell r="O28">
            <v>-9.3078599999999994E-3</v>
          </cell>
          <cell r="T28">
            <v>20.811151515151515</v>
          </cell>
          <cell r="Y28">
            <v>1.1593599999999999</v>
          </cell>
          <cell r="AD28">
            <v>6.3643030303030299</v>
          </cell>
          <cell r="AG28">
            <v>-9.3078599999999994E-3</v>
          </cell>
          <cell r="AL28">
            <v>20.820363636363638</v>
          </cell>
          <cell r="AQ28">
            <v>1.1593599999999999</v>
          </cell>
          <cell r="AV28">
            <v>6.3421212121212118</v>
          </cell>
          <cell r="AY28">
            <v>-9.3078599999999994E-3</v>
          </cell>
          <cell r="BD28">
            <v>20.947999999999997</v>
          </cell>
        </row>
        <row r="29">
          <cell r="G29">
            <v>1.1543300000000001</v>
          </cell>
          <cell r="L29">
            <v>7.4481212121212117</v>
          </cell>
          <cell r="O29">
            <v>-4.2724599999999996E-3</v>
          </cell>
          <cell r="T29">
            <v>20.842606060606062</v>
          </cell>
          <cell r="Y29">
            <v>1.1543300000000001</v>
          </cell>
          <cell r="AD29">
            <v>6.9524848484848478</v>
          </cell>
          <cell r="AG29">
            <v>-4.2724599999999996E-3</v>
          </cell>
          <cell r="AL29">
            <v>20.809272727272727</v>
          </cell>
          <cell r="AQ29">
            <v>1.1543300000000001</v>
          </cell>
          <cell r="AV29">
            <v>6.928424242424243</v>
          </cell>
          <cell r="AY29">
            <v>-4.2724599999999996E-3</v>
          </cell>
          <cell r="BD29">
            <v>20.923939393939396</v>
          </cell>
        </row>
        <row r="30">
          <cell r="G30">
            <v>1.1492899999999999</v>
          </cell>
          <cell r="L30">
            <v>8.0326060606060601</v>
          </cell>
          <cell r="O30">
            <v>7.6293900000000002E-4</v>
          </cell>
          <cell r="T30">
            <v>20.85</v>
          </cell>
          <cell r="Y30">
            <v>1.1492899999999999</v>
          </cell>
          <cell r="AD30">
            <v>7.5350909090909086</v>
          </cell>
          <cell r="AG30">
            <v>7.6293900000000002E-4</v>
          </cell>
          <cell r="AL30">
            <v>20.811151515151515</v>
          </cell>
          <cell r="AQ30">
            <v>1.1492899999999999</v>
          </cell>
          <cell r="AV30">
            <v>7.5165454545454535</v>
          </cell>
          <cell r="AY30">
            <v>7.6293900000000002E-4</v>
          </cell>
          <cell r="BD30">
            <v>20.898060606060604</v>
          </cell>
        </row>
        <row r="31">
          <cell r="G31">
            <v>1.1442600000000001</v>
          </cell>
          <cell r="L31">
            <v>8.609636363636362</v>
          </cell>
          <cell r="O31">
            <v>5.7983399999999999E-3</v>
          </cell>
          <cell r="T31">
            <v>20.837030303030303</v>
          </cell>
          <cell r="Y31">
            <v>1.1442600000000001</v>
          </cell>
          <cell r="AD31">
            <v>8.1176969696969685</v>
          </cell>
          <cell r="AG31">
            <v>5.7983399999999999E-3</v>
          </cell>
          <cell r="AL31">
            <v>20.816666666666663</v>
          </cell>
          <cell r="AQ31">
            <v>1.1442600000000001</v>
          </cell>
          <cell r="AV31">
            <v>8.1029090909090904</v>
          </cell>
          <cell r="AY31">
            <v>5.7983399999999999E-3</v>
          </cell>
          <cell r="BD31">
            <v>20.872181818181819</v>
          </cell>
        </row>
        <row r="32">
          <cell r="G32">
            <v>1.1392199999999999</v>
          </cell>
          <cell r="L32">
            <v>9.1756363636363627</v>
          </cell>
          <cell r="O32">
            <v>1.08337E-2</v>
          </cell>
          <cell r="T32">
            <v>20.822242424242425</v>
          </cell>
          <cell r="Y32">
            <v>1.1392199999999999</v>
          </cell>
          <cell r="AD32">
            <v>8.6966060606060616</v>
          </cell>
          <cell r="AG32">
            <v>1.08337E-2</v>
          </cell>
          <cell r="AL32">
            <v>20.822242424242425</v>
          </cell>
          <cell r="AQ32">
            <v>1.1392199999999999</v>
          </cell>
          <cell r="AV32">
            <v>8.6780606060606065</v>
          </cell>
          <cell r="AY32">
            <v>1.08337E-2</v>
          </cell>
          <cell r="BD32">
            <v>20.857393939393937</v>
          </cell>
        </row>
        <row r="33">
          <cell r="G33">
            <v>1.13419</v>
          </cell>
          <cell r="L33">
            <v>9.7360606060606063</v>
          </cell>
          <cell r="O33">
            <v>1.5869100000000001E-2</v>
          </cell>
          <cell r="T33">
            <v>20.831454545454545</v>
          </cell>
          <cell r="Y33">
            <v>1.13419</v>
          </cell>
          <cell r="AD33">
            <v>9.268121212121212</v>
          </cell>
          <cell r="AG33">
            <v>1.5869100000000001E-2</v>
          </cell>
          <cell r="AL33">
            <v>20.811151515151515</v>
          </cell>
          <cell r="AQ33">
            <v>1.13419</v>
          </cell>
          <cell r="AV33">
            <v>9.2440606060606072</v>
          </cell>
          <cell r="AY33">
            <v>1.5869100000000001E-2</v>
          </cell>
          <cell r="BD33">
            <v>20.853696969696969</v>
          </cell>
        </row>
        <row r="34">
          <cell r="G34">
            <v>1.1291500000000001</v>
          </cell>
          <cell r="L34">
            <v>10.287212121212121</v>
          </cell>
          <cell r="O34">
            <v>2.0904499999999999E-2</v>
          </cell>
          <cell r="T34">
            <v>20.833333333333332</v>
          </cell>
          <cell r="Y34">
            <v>1.1291500000000001</v>
          </cell>
          <cell r="AD34">
            <v>9.8340606060606053</v>
          </cell>
          <cell r="AG34">
            <v>2.0904499999999999E-2</v>
          </cell>
          <cell r="AL34">
            <v>20.820363636363638</v>
          </cell>
          <cell r="AQ34">
            <v>1.1291500000000001</v>
          </cell>
          <cell r="AV34">
            <v>9.804484848484849</v>
          </cell>
          <cell r="AY34">
            <v>2.0904499999999999E-2</v>
          </cell>
          <cell r="BD34">
            <v>20.859212121212117</v>
          </cell>
        </row>
        <row r="35">
          <cell r="G35">
            <v>1.1241099999999999</v>
          </cell>
          <cell r="L35">
            <v>10.82909090909091</v>
          </cell>
          <cell r="O35">
            <v>2.5939899999999998E-2</v>
          </cell>
          <cell r="T35">
            <v>20.831454545454545</v>
          </cell>
          <cell r="Y35">
            <v>1.1241099999999999</v>
          </cell>
          <cell r="AD35">
            <v>10.388909090909092</v>
          </cell>
          <cell r="AG35">
            <v>2.5939899999999998E-2</v>
          </cell>
          <cell r="AL35">
            <v>20.829636363636364</v>
          </cell>
          <cell r="AQ35">
            <v>1.1241099999999999</v>
          </cell>
          <cell r="AV35">
            <v>10.359333333333334</v>
          </cell>
          <cell r="AY35">
            <v>2.5939899999999998E-2</v>
          </cell>
          <cell r="BD35">
            <v>20.859212121212117</v>
          </cell>
        </row>
        <row r="36">
          <cell r="G36">
            <v>1.1190800000000001</v>
          </cell>
          <cell r="L36">
            <v>11.356242424242422</v>
          </cell>
          <cell r="O36">
            <v>3.0975300000000001E-2</v>
          </cell>
          <cell r="T36">
            <v>20.842606060606062</v>
          </cell>
          <cell r="Y36">
            <v>1.1190800000000001</v>
          </cell>
          <cell r="AD36">
            <v>10.934545454545454</v>
          </cell>
          <cell r="AG36">
            <v>3.0975300000000001E-2</v>
          </cell>
          <cell r="AL36">
            <v>20.837030303030303</v>
          </cell>
          <cell r="AQ36">
            <v>1.1190800000000001</v>
          </cell>
          <cell r="AV36">
            <v>10.906787878787879</v>
          </cell>
          <cell r="AY36">
            <v>3.0975300000000001E-2</v>
          </cell>
          <cell r="BD36">
            <v>20.872181818181819</v>
          </cell>
        </row>
        <row r="37">
          <cell r="G37">
            <v>1.1140399999999999</v>
          </cell>
          <cell r="L37">
            <v>11.879636363636363</v>
          </cell>
          <cell r="O37">
            <v>3.60107E-2</v>
          </cell>
          <cell r="T37">
            <v>20.853696969696969</v>
          </cell>
          <cell r="Y37">
            <v>1.1140399999999999</v>
          </cell>
          <cell r="AD37">
            <v>11.465333333333332</v>
          </cell>
          <cell r="AG37">
            <v>3.60107E-2</v>
          </cell>
          <cell r="AL37">
            <v>20.829636363636364</v>
          </cell>
          <cell r="AQ37">
            <v>1.1140399999999999</v>
          </cell>
          <cell r="AV37">
            <v>11.445030303030302</v>
          </cell>
          <cell r="AY37">
            <v>3.60107E-2</v>
          </cell>
          <cell r="BD37">
            <v>20.883272727272725</v>
          </cell>
        </row>
        <row r="38">
          <cell r="G38">
            <v>1.1090100000000001</v>
          </cell>
          <cell r="L38">
            <v>12.382727272727273</v>
          </cell>
          <cell r="O38">
            <v>4.1046100000000002E-2</v>
          </cell>
          <cell r="T38">
            <v>20.879575757575758</v>
          </cell>
          <cell r="Y38">
            <v>1.1090100000000001</v>
          </cell>
          <cell r="AD38">
            <v>11.981393939393939</v>
          </cell>
          <cell r="AG38">
            <v>4.1046100000000002E-2</v>
          </cell>
          <cell r="AL38">
            <v>20.809272727272727</v>
          </cell>
          <cell r="AQ38">
            <v>1.1090100000000001</v>
          </cell>
          <cell r="AV38">
            <v>11.966606060606061</v>
          </cell>
          <cell r="AY38">
            <v>4.1046100000000002E-2</v>
          </cell>
          <cell r="BD38">
            <v>20.888848484848481</v>
          </cell>
        </row>
        <row r="39">
          <cell r="G39">
            <v>1.1039699999999999</v>
          </cell>
          <cell r="L39">
            <v>12.863636363636362</v>
          </cell>
          <cell r="O39">
            <v>4.6081499999999997E-2</v>
          </cell>
          <cell r="T39">
            <v>20.883272727272725</v>
          </cell>
          <cell r="Y39">
            <v>1.1039699999999999</v>
          </cell>
          <cell r="AD39">
            <v>12.49369696969697</v>
          </cell>
          <cell r="AG39">
            <v>4.6081499999999997E-2</v>
          </cell>
          <cell r="AL39">
            <v>20.812969696969699</v>
          </cell>
          <cell r="AQ39">
            <v>1.1039699999999999</v>
          </cell>
          <cell r="AV39">
            <v>12.477090909090908</v>
          </cell>
          <cell r="AY39">
            <v>4.6081499999999997E-2</v>
          </cell>
          <cell r="BD39">
            <v>20.911030303030302</v>
          </cell>
        </row>
        <row r="40">
          <cell r="G40">
            <v>1.09894</v>
          </cell>
          <cell r="L40">
            <v>13.329696969696966</v>
          </cell>
          <cell r="O40">
            <v>5.11169E-2</v>
          </cell>
          <cell r="T40">
            <v>20.885090909090909</v>
          </cell>
          <cell r="Y40">
            <v>1.09894</v>
          </cell>
          <cell r="AD40">
            <v>12.983818181818181</v>
          </cell>
          <cell r="AG40">
            <v>5.11169E-2</v>
          </cell>
          <cell r="AL40">
            <v>20.814848484848486</v>
          </cell>
          <cell r="AQ40">
            <v>1.09894</v>
          </cell>
          <cell r="AV40">
            <v>12.969030303030303</v>
          </cell>
          <cell r="AY40">
            <v>5.11169E-2</v>
          </cell>
          <cell r="BD40">
            <v>20.914727272727273</v>
          </cell>
        </row>
        <row r="41">
          <cell r="G41">
            <v>1.0939000000000001</v>
          </cell>
          <cell r="L41">
            <v>13.786545454545454</v>
          </cell>
          <cell r="O41">
            <v>5.6152300000000002E-2</v>
          </cell>
          <cell r="T41">
            <v>20.885090909090909</v>
          </cell>
          <cell r="Y41">
            <v>1.0939000000000001</v>
          </cell>
          <cell r="AD41">
            <v>13.448060606060606</v>
          </cell>
          <cell r="AG41">
            <v>5.6152300000000002E-2</v>
          </cell>
          <cell r="AL41">
            <v>20.820363636363638</v>
          </cell>
          <cell r="AQ41">
            <v>1.0939000000000001</v>
          </cell>
          <cell r="AV41">
            <v>13.442545454545453</v>
          </cell>
          <cell r="AY41">
            <v>5.6152300000000002E-2</v>
          </cell>
          <cell r="BD41">
            <v>20.918424242424241</v>
          </cell>
        </row>
        <row r="42">
          <cell r="G42">
            <v>1.08887</v>
          </cell>
          <cell r="L42">
            <v>14.24339393939394</v>
          </cell>
          <cell r="O42">
            <v>6.1187699999999998E-2</v>
          </cell>
          <cell r="T42">
            <v>20.890666666666668</v>
          </cell>
          <cell r="Y42">
            <v>1.08887</v>
          </cell>
          <cell r="AD42">
            <v>13.903090909090908</v>
          </cell>
          <cell r="AG42">
            <v>6.1187699999999998E-2</v>
          </cell>
          <cell r="AL42">
            <v>20.827757575757573</v>
          </cell>
          <cell r="AQ42">
            <v>1.08887</v>
          </cell>
          <cell r="AV42">
            <v>13.901212121212122</v>
          </cell>
          <cell r="AY42">
            <v>6.1187699999999998E-2</v>
          </cell>
          <cell r="BD42">
            <v>20.92581818181818</v>
          </cell>
        </row>
        <row r="43">
          <cell r="G43">
            <v>1.0838300000000001</v>
          </cell>
          <cell r="L43">
            <v>14.676181818181817</v>
          </cell>
          <cell r="O43">
            <v>6.6223099999999993E-2</v>
          </cell>
          <cell r="T43">
            <v>20.888848484848481</v>
          </cell>
          <cell r="Y43">
            <v>1.0838300000000001</v>
          </cell>
          <cell r="AD43">
            <v>14.352484848484847</v>
          </cell>
          <cell r="AG43">
            <v>6.6223099999999993E-2</v>
          </cell>
          <cell r="AL43">
            <v>20.825939393939393</v>
          </cell>
          <cell r="AQ43">
            <v>1.0838300000000001</v>
          </cell>
          <cell r="AV43">
            <v>14.34509090909091</v>
          </cell>
          <cell r="AY43">
            <v>6.6223099999999993E-2</v>
          </cell>
          <cell r="BD43">
            <v>20.931333333333335</v>
          </cell>
        </row>
        <row r="44">
          <cell r="G44">
            <v>1.0788</v>
          </cell>
          <cell r="L44">
            <v>15.095999999999998</v>
          </cell>
          <cell r="O44">
            <v>7.1258500000000002E-2</v>
          </cell>
          <cell r="T44">
            <v>20.881393939393938</v>
          </cell>
          <cell r="Y44">
            <v>1.0788</v>
          </cell>
          <cell r="AD44">
            <v>14.781575757575757</v>
          </cell>
          <cell r="AG44">
            <v>7.1258500000000002E-2</v>
          </cell>
          <cell r="AL44">
            <v>20.837030303030303</v>
          </cell>
          <cell r="AQ44">
            <v>1.0788</v>
          </cell>
          <cell r="AV44">
            <v>14.768666666666666</v>
          </cell>
          <cell r="AY44">
            <v>7.1258500000000002E-2</v>
          </cell>
          <cell r="BD44">
            <v>20.923939393939396</v>
          </cell>
        </row>
        <row r="45">
          <cell r="G45">
            <v>1.07376</v>
          </cell>
          <cell r="L45">
            <v>15.484424242424243</v>
          </cell>
          <cell r="O45">
            <v>7.6293899999999998E-2</v>
          </cell>
          <cell r="T45">
            <v>20.875878787878786</v>
          </cell>
          <cell r="Y45">
            <v>1.07376</v>
          </cell>
          <cell r="AD45">
            <v>15.188484848484848</v>
          </cell>
          <cell r="AG45">
            <v>7.6293899999999998E-2</v>
          </cell>
          <cell r="AL45">
            <v>20.833333333333332</v>
          </cell>
          <cell r="AQ45">
            <v>1.07376</v>
          </cell>
          <cell r="AV45">
            <v>15.164484848484847</v>
          </cell>
          <cell r="AY45">
            <v>7.6293899999999998E-2</v>
          </cell>
          <cell r="BD45">
            <v>20.909151515151514</v>
          </cell>
        </row>
        <row r="46">
          <cell r="G46">
            <v>1.06873</v>
          </cell>
          <cell r="L46">
            <v>15.852484848484849</v>
          </cell>
          <cell r="O46">
            <v>8.1329299999999993E-2</v>
          </cell>
          <cell r="T46">
            <v>20.890666666666668</v>
          </cell>
          <cell r="Y46">
            <v>1.06873</v>
          </cell>
          <cell r="AD46">
            <v>15.576909090909089</v>
          </cell>
          <cell r="AG46">
            <v>8.1329299999999993E-2</v>
          </cell>
          <cell r="AL46">
            <v>20.83521212121212</v>
          </cell>
          <cell r="AQ46">
            <v>1.06873</v>
          </cell>
          <cell r="AV46">
            <v>15.532545454545454</v>
          </cell>
          <cell r="AY46">
            <v>8.1329299999999993E-2</v>
          </cell>
          <cell r="BD46">
            <v>20.894363636363636</v>
          </cell>
        </row>
        <row r="47">
          <cell r="G47">
            <v>1.06369</v>
          </cell>
          <cell r="L47">
            <v>16.198363636363634</v>
          </cell>
          <cell r="O47">
            <v>8.6364700000000003E-2</v>
          </cell>
          <cell r="T47">
            <v>20.89624242424242</v>
          </cell>
          <cell r="Y47">
            <v>1.06369</v>
          </cell>
          <cell r="AD47">
            <v>15.954242424242423</v>
          </cell>
          <cell r="AG47">
            <v>8.6364700000000003E-2</v>
          </cell>
          <cell r="AL47">
            <v>20.831454545454545</v>
          </cell>
          <cell r="AQ47">
            <v>1.06369</v>
          </cell>
          <cell r="AV47">
            <v>15.889515151515152</v>
          </cell>
          <cell r="AY47">
            <v>8.6364700000000003E-2</v>
          </cell>
          <cell r="BD47">
            <v>20.881393939393938</v>
          </cell>
        </row>
        <row r="48">
          <cell r="G48">
            <v>1.0586500000000001</v>
          </cell>
          <cell r="L48">
            <v>16.512787878787879</v>
          </cell>
          <cell r="O48">
            <v>9.1400099999999998E-2</v>
          </cell>
          <cell r="T48">
            <v>20.907333333333334</v>
          </cell>
          <cell r="Y48">
            <v>1.0586500000000001</v>
          </cell>
          <cell r="AD48">
            <v>16.296363636363637</v>
          </cell>
          <cell r="AG48">
            <v>9.1400099999999998E-2</v>
          </cell>
          <cell r="AL48">
            <v>20.837030303030303</v>
          </cell>
          <cell r="AQ48">
            <v>1.0586500000000001</v>
          </cell>
          <cell r="AV48">
            <v>16.218727272727271</v>
          </cell>
          <cell r="AY48">
            <v>9.1400099999999998E-2</v>
          </cell>
          <cell r="BD48">
            <v>20.86478787878788</v>
          </cell>
        </row>
        <row r="49">
          <cell r="G49">
            <v>1.05362</v>
          </cell>
          <cell r="L49">
            <v>16.816121212121214</v>
          </cell>
          <cell r="O49">
            <v>9.6435499999999993E-2</v>
          </cell>
          <cell r="T49">
            <v>20.907333333333334</v>
          </cell>
          <cell r="Y49">
            <v>1.05362</v>
          </cell>
          <cell r="AD49">
            <v>16.625636363636364</v>
          </cell>
          <cell r="AG49">
            <v>9.6435499999999993E-2</v>
          </cell>
          <cell r="AL49">
            <v>20.85</v>
          </cell>
          <cell r="AQ49">
            <v>1.05362</v>
          </cell>
          <cell r="AV49">
            <v>16.551636363636362</v>
          </cell>
          <cell r="AY49">
            <v>9.6435499999999993E-2</v>
          </cell>
          <cell r="BD49">
            <v>20.875878787878786</v>
          </cell>
        </row>
        <row r="50">
          <cell r="G50">
            <v>1.0485800000000001</v>
          </cell>
          <cell r="L50">
            <v>17.110181818181815</v>
          </cell>
          <cell r="O50">
            <v>0.10147100000000001</v>
          </cell>
          <cell r="T50">
            <v>20.903636363636362</v>
          </cell>
          <cell r="Y50">
            <v>1.0485800000000001</v>
          </cell>
          <cell r="AD50">
            <v>16.930787878787878</v>
          </cell>
          <cell r="AG50">
            <v>0.10147100000000001</v>
          </cell>
          <cell r="AL50">
            <v>20.83521212121212</v>
          </cell>
          <cell r="AQ50">
            <v>1.0485800000000001</v>
          </cell>
          <cell r="AV50">
            <v>16.862363636363636</v>
          </cell>
          <cell r="AY50">
            <v>0.10147100000000001</v>
          </cell>
          <cell r="BD50">
            <v>20.873999999999999</v>
          </cell>
        </row>
        <row r="51">
          <cell r="G51">
            <v>1.04355</v>
          </cell>
          <cell r="L51">
            <v>17.382060606060605</v>
          </cell>
          <cell r="O51">
            <v>0.106506</v>
          </cell>
          <cell r="T51">
            <v>20.873999999999999</v>
          </cell>
          <cell r="Y51">
            <v>1.04355</v>
          </cell>
          <cell r="AD51">
            <v>17.22672727272727</v>
          </cell>
          <cell r="AG51">
            <v>0.106506</v>
          </cell>
          <cell r="AL51">
            <v>20.822242424242425</v>
          </cell>
          <cell r="AQ51">
            <v>1.04355</v>
          </cell>
          <cell r="AV51">
            <v>17.152727272727276</v>
          </cell>
          <cell r="AY51">
            <v>0.106506</v>
          </cell>
          <cell r="BD51">
            <v>20.868484848484847</v>
          </cell>
        </row>
        <row r="52">
          <cell r="G52">
            <v>1.03851</v>
          </cell>
          <cell r="L52">
            <v>17.641030303030302</v>
          </cell>
          <cell r="O52">
            <v>0.111542</v>
          </cell>
          <cell r="T52">
            <v>20.86478787878788</v>
          </cell>
          <cell r="Y52">
            <v>1.03851</v>
          </cell>
          <cell r="AD52">
            <v>17.493030303030302</v>
          </cell>
          <cell r="AG52">
            <v>0.111542</v>
          </cell>
          <cell r="AL52">
            <v>20.816666666666663</v>
          </cell>
          <cell r="AQ52">
            <v>1.03851</v>
          </cell>
          <cell r="AV52">
            <v>17.426484848484847</v>
          </cell>
          <cell r="AY52">
            <v>0.111542</v>
          </cell>
          <cell r="BD52">
            <v>20.86478787878788</v>
          </cell>
        </row>
        <row r="53">
          <cell r="G53">
            <v>1.03348</v>
          </cell>
          <cell r="L53">
            <v>17.883272727272725</v>
          </cell>
          <cell r="O53">
            <v>0.116577</v>
          </cell>
          <cell r="T53">
            <v>20.84812121212121</v>
          </cell>
          <cell r="Y53">
            <v>1.03348</v>
          </cell>
          <cell r="AD53">
            <v>17.751999999999999</v>
          </cell>
          <cell r="AG53">
            <v>0.116577</v>
          </cell>
          <cell r="AL53">
            <v>20.812969696969699</v>
          </cell>
          <cell r="AQ53">
            <v>1.03348</v>
          </cell>
          <cell r="AV53">
            <v>17.68539393939394</v>
          </cell>
          <cell r="AY53">
            <v>0.116577</v>
          </cell>
          <cell r="BD53">
            <v>20.870303030303027</v>
          </cell>
        </row>
        <row r="54">
          <cell r="G54">
            <v>1.02844</v>
          </cell>
          <cell r="L54">
            <v>18.103393939393939</v>
          </cell>
          <cell r="O54">
            <v>0.121613</v>
          </cell>
          <cell r="T54">
            <v>20.831454545454545</v>
          </cell>
          <cell r="Y54">
            <v>1.02844</v>
          </cell>
          <cell r="AD54">
            <v>17.988727272727274</v>
          </cell>
          <cell r="AG54">
            <v>0.121613</v>
          </cell>
          <cell r="AL54">
            <v>20.809272727272727</v>
          </cell>
          <cell r="AQ54">
            <v>1.02844</v>
          </cell>
          <cell r="AV54">
            <v>17.91660606060606</v>
          </cell>
          <cell r="AY54">
            <v>0.121613</v>
          </cell>
          <cell r="BD54">
            <v>20.883272727272725</v>
          </cell>
        </row>
        <row r="55">
          <cell r="G55">
            <v>1.0234099999999999</v>
          </cell>
          <cell r="L55">
            <v>18.310545454545455</v>
          </cell>
          <cell r="O55">
            <v>0.12664800000000001</v>
          </cell>
          <cell r="T55">
            <v>20.822242424242425</v>
          </cell>
          <cell r="Y55">
            <v>1.0234099999999999</v>
          </cell>
          <cell r="AD55">
            <v>18.219939393939391</v>
          </cell>
          <cell r="AG55">
            <v>0.12664800000000001</v>
          </cell>
          <cell r="AL55">
            <v>20.818545454545454</v>
          </cell>
          <cell r="AQ55">
            <v>1.0234099999999999</v>
          </cell>
          <cell r="AV55">
            <v>18.123757575757573</v>
          </cell>
          <cell r="AY55">
            <v>0.12664800000000001</v>
          </cell>
          <cell r="BD55">
            <v>20.861090909090908</v>
          </cell>
        </row>
        <row r="56">
          <cell r="G56">
            <v>1.01837</v>
          </cell>
          <cell r="L56">
            <v>18.504727272727269</v>
          </cell>
          <cell r="O56">
            <v>0.13168299999999999</v>
          </cell>
          <cell r="T56">
            <v>20.812969696969699</v>
          </cell>
          <cell r="Y56">
            <v>1.01837</v>
          </cell>
          <cell r="AD56">
            <v>18.430787878787875</v>
          </cell>
          <cell r="AG56">
            <v>0.13168299999999999</v>
          </cell>
          <cell r="AL56">
            <v>20.822242424242425</v>
          </cell>
          <cell r="AQ56">
            <v>1.01837</v>
          </cell>
          <cell r="AV56">
            <v>18.325333333333333</v>
          </cell>
          <cell r="AY56">
            <v>0.13168299999999999</v>
          </cell>
          <cell r="BD56">
            <v>20.855515151515149</v>
          </cell>
        </row>
        <row r="57">
          <cell r="G57">
            <v>1.0133399999999999</v>
          </cell>
          <cell r="L57">
            <v>18.680484848484848</v>
          </cell>
          <cell r="O57">
            <v>0.13671900000000001</v>
          </cell>
          <cell r="T57">
            <v>20.822242424242425</v>
          </cell>
          <cell r="Y57">
            <v>1.0133399999999999</v>
          </cell>
          <cell r="AD57">
            <v>18.61569696969697</v>
          </cell>
          <cell r="AG57">
            <v>0.13671900000000001</v>
          </cell>
          <cell r="AL57">
            <v>20.812969696969699</v>
          </cell>
          <cell r="AQ57">
            <v>1.0133399999999999</v>
          </cell>
          <cell r="AV57">
            <v>18.515818181818183</v>
          </cell>
          <cell r="AY57">
            <v>0.13671900000000001</v>
          </cell>
          <cell r="BD57">
            <v>20.85</v>
          </cell>
        </row>
        <row r="58">
          <cell r="G58">
            <v>1.0083</v>
          </cell>
          <cell r="L58">
            <v>18.830242424242424</v>
          </cell>
          <cell r="O58">
            <v>0.14175399999999999</v>
          </cell>
          <cell r="T58">
            <v>20.844424242424239</v>
          </cell>
          <cell r="Y58">
            <v>1.0083</v>
          </cell>
          <cell r="AD58">
            <v>18.771090909090908</v>
          </cell>
          <cell r="AG58">
            <v>0.14175399999999999</v>
          </cell>
          <cell r="AL58">
            <v>20.807454545454544</v>
          </cell>
          <cell r="AQ58">
            <v>1.0083</v>
          </cell>
          <cell r="AV58">
            <v>18.691575757575759</v>
          </cell>
          <cell r="AY58">
            <v>0.14175399999999999</v>
          </cell>
          <cell r="BD58">
            <v>20.862909090909092</v>
          </cell>
        </row>
        <row r="59">
          <cell r="G59">
            <v>1.0032700000000001</v>
          </cell>
          <cell r="L59">
            <v>18.974545454545453</v>
          </cell>
          <cell r="O59">
            <v>0.14679</v>
          </cell>
          <cell r="T59">
            <v>20.859212121212117</v>
          </cell>
          <cell r="Y59">
            <v>1.0032700000000001</v>
          </cell>
          <cell r="AD59">
            <v>18.92642424242424</v>
          </cell>
          <cell r="AG59">
            <v>0.14679</v>
          </cell>
          <cell r="AL59">
            <v>20.811151515151515</v>
          </cell>
          <cell r="AQ59">
            <v>1.0032700000000001</v>
          </cell>
          <cell r="AV59">
            <v>18.850606060606061</v>
          </cell>
          <cell r="AY59">
            <v>0.14679</v>
          </cell>
          <cell r="BD59">
            <v>20.875878787878786</v>
          </cell>
        </row>
        <row r="60">
          <cell r="G60">
            <v>0.99822999999999995</v>
          </cell>
          <cell r="L60">
            <v>19.105878787878787</v>
          </cell>
          <cell r="O60">
            <v>0.15182499999999999</v>
          </cell>
          <cell r="T60">
            <v>20.87769696969697</v>
          </cell>
          <cell r="Y60">
            <v>0.99822999999999995</v>
          </cell>
          <cell r="AD60">
            <v>19.074424242424243</v>
          </cell>
          <cell r="AG60">
            <v>0.15182499999999999</v>
          </cell>
          <cell r="AL60">
            <v>20.801878787878785</v>
          </cell>
          <cell r="AQ60">
            <v>0.99822999999999995</v>
          </cell>
          <cell r="AV60">
            <v>18.985636363636363</v>
          </cell>
          <cell r="AY60">
            <v>0.15182499999999999</v>
          </cell>
          <cell r="BD60">
            <v>20.868484848484847</v>
          </cell>
        </row>
        <row r="61">
          <cell r="G61">
            <v>0.99319500000000005</v>
          </cell>
          <cell r="L61">
            <v>19.227939393939394</v>
          </cell>
          <cell r="O61">
            <v>0.15686</v>
          </cell>
          <cell r="T61">
            <v>20.879575757575758</v>
          </cell>
          <cell r="Y61">
            <v>0.99319500000000005</v>
          </cell>
          <cell r="AD61">
            <v>19.196484848484843</v>
          </cell>
          <cell r="AG61">
            <v>0.15686</v>
          </cell>
          <cell r="AL61">
            <v>20.807454545454544</v>
          </cell>
          <cell r="AQ61">
            <v>0.99319500000000005</v>
          </cell>
          <cell r="AV61">
            <v>19.098484848484848</v>
          </cell>
          <cell r="AY61">
            <v>0.15686</v>
          </cell>
          <cell r="BD61">
            <v>20.868484848484847</v>
          </cell>
        </row>
        <row r="62">
          <cell r="G62">
            <v>0.98815900000000001</v>
          </cell>
          <cell r="L62">
            <v>19.320424242424242</v>
          </cell>
          <cell r="O62">
            <v>0.16189600000000001</v>
          </cell>
          <cell r="T62">
            <v>20.879575757575758</v>
          </cell>
          <cell r="Y62">
            <v>0.98815900000000001</v>
          </cell>
          <cell r="AD62">
            <v>19.305575757575756</v>
          </cell>
          <cell r="AG62">
            <v>0.16189600000000001</v>
          </cell>
          <cell r="AL62">
            <v>20.805575757575756</v>
          </cell>
          <cell r="AQ62">
            <v>0.98815900000000001</v>
          </cell>
          <cell r="AV62">
            <v>19.214969696969696</v>
          </cell>
          <cell r="AY62">
            <v>0.16189600000000001</v>
          </cell>
          <cell r="BD62">
            <v>20.873999999999999</v>
          </cell>
        </row>
        <row r="63">
          <cell r="G63">
            <v>0.983124</v>
          </cell>
          <cell r="L63">
            <v>19.405454545454546</v>
          </cell>
          <cell r="O63">
            <v>0.166931</v>
          </cell>
          <cell r="T63">
            <v>20.870303030303027</v>
          </cell>
          <cell r="Y63">
            <v>0.983124</v>
          </cell>
          <cell r="AD63">
            <v>19.41660606060606</v>
          </cell>
          <cell r="AG63">
            <v>0.166931</v>
          </cell>
          <cell r="AL63">
            <v>20.809272727272727</v>
          </cell>
          <cell r="AQ63">
            <v>0.983124</v>
          </cell>
          <cell r="AV63">
            <v>19.33521212121212</v>
          </cell>
          <cell r="AY63">
            <v>0.166931</v>
          </cell>
          <cell r="BD63">
            <v>20.873999999999999</v>
          </cell>
        </row>
        <row r="64">
          <cell r="G64">
            <v>0.97808799999999996</v>
          </cell>
          <cell r="L64">
            <v>19.505333333333333</v>
          </cell>
          <cell r="O64">
            <v>0.17196700000000001</v>
          </cell>
          <cell r="T64">
            <v>20.879575757575758</v>
          </cell>
          <cell r="Y64">
            <v>0.97808799999999996</v>
          </cell>
          <cell r="AD64">
            <v>19.527575757575757</v>
          </cell>
          <cell r="AG64">
            <v>0.17196700000000001</v>
          </cell>
          <cell r="AL64">
            <v>20.820363636363638</v>
          </cell>
          <cell r="AQ64">
            <v>0.97808799999999996</v>
          </cell>
          <cell r="AV64">
            <v>19.442484848484849</v>
          </cell>
          <cell r="AY64">
            <v>0.17196700000000001</v>
          </cell>
          <cell r="BD64">
            <v>20.873999999999999</v>
          </cell>
        </row>
        <row r="65">
          <cell r="G65">
            <v>0.97305299999999995</v>
          </cell>
          <cell r="L65">
            <v>19.608909090909091</v>
          </cell>
          <cell r="O65">
            <v>0.17700199999999999</v>
          </cell>
          <cell r="T65">
            <v>20.879575757575758</v>
          </cell>
          <cell r="Y65">
            <v>0.97305299999999995</v>
          </cell>
          <cell r="AD65">
            <v>19.619999999999997</v>
          </cell>
          <cell r="AG65">
            <v>0.17700199999999999</v>
          </cell>
          <cell r="AL65">
            <v>20.816666666666663</v>
          </cell>
          <cell r="AQ65">
            <v>0.97305299999999995</v>
          </cell>
          <cell r="AV65">
            <v>19.544181818181819</v>
          </cell>
          <cell r="AY65">
            <v>0.17700199999999999</v>
          </cell>
          <cell r="BD65">
            <v>20.881393939393938</v>
          </cell>
        </row>
        <row r="66">
          <cell r="G66">
            <v>0.96801800000000005</v>
          </cell>
          <cell r="L66">
            <v>19.706969696969693</v>
          </cell>
          <cell r="O66">
            <v>0.182037</v>
          </cell>
          <cell r="T66">
            <v>20.866606060606056</v>
          </cell>
          <cell r="Y66">
            <v>0.96801800000000005</v>
          </cell>
          <cell r="AD66">
            <v>19.714363636363636</v>
          </cell>
          <cell r="AG66">
            <v>0.182037</v>
          </cell>
          <cell r="AL66">
            <v>20.807454545454544</v>
          </cell>
          <cell r="AQ66">
            <v>0.96801800000000005</v>
          </cell>
          <cell r="AV66">
            <v>19.632969696969699</v>
          </cell>
          <cell r="AY66">
            <v>0.182037</v>
          </cell>
          <cell r="BD66">
            <v>20.886969696969697</v>
          </cell>
        </row>
        <row r="67">
          <cell r="G67">
            <v>0.962982</v>
          </cell>
          <cell r="L67">
            <v>19.788363636363634</v>
          </cell>
          <cell r="O67">
            <v>0.18707299999999999</v>
          </cell>
          <cell r="T67">
            <v>20.868484848484847</v>
          </cell>
          <cell r="Y67">
            <v>0.962982</v>
          </cell>
          <cell r="AD67">
            <v>19.793878787878786</v>
          </cell>
          <cell r="AG67">
            <v>0.18707299999999999</v>
          </cell>
          <cell r="AL67">
            <v>20.785272727272726</v>
          </cell>
          <cell r="AQ67">
            <v>0.962982</v>
          </cell>
          <cell r="AV67">
            <v>19.699575757575754</v>
          </cell>
          <cell r="AY67">
            <v>0.18707299999999999</v>
          </cell>
          <cell r="BD67">
            <v>20.886969696969697</v>
          </cell>
        </row>
        <row r="68">
          <cell r="G68">
            <v>0.95794699999999999</v>
          </cell>
          <cell r="L68">
            <v>19.851212121212122</v>
          </cell>
          <cell r="O68">
            <v>0.192108</v>
          </cell>
          <cell r="T68">
            <v>20.861090909090908</v>
          </cell>
          <cell r="Y68">
            <v>0.95794699999999999</v>
          </cell>
          <cell r="AD68">
            <v>19.864181818181816</v>
          </cell>
          <cell r="AG68">
            <v>0.192108</v>
          </cell>
          <cell r="AL68">
            <v>20.777818181818184</v>
          </cell>
          <cell r="AQ68">
            <v>0.95794699999999999</v>
          </cell>
          <cell r="AV68">
            <v>19.762424242424242</v>
          </cell>
          <cell r="AY68">
            <v>0.192108</v>
          </cell>
          <cell r="BD68">
            <v>20.890666666666668</v>
          </cell>
        </row>
        <row r="69">
          <cell r="G69">
            <v>0.95291099999999995</v>
          </cell>
          <cell r="L69">
            <v>19.901151515151515</v>
          </cell>
          <cell r="O69">
            <v>0.19714400000000001</v>
          </cell>
          <cell r="T69">
            <v>20.837030303030303</v>
          </cell>
          <cell r="Y69">
            <v>0.95291099999999995</v>
          </cell>
          <cell r="AD69">
            <v>19.93812121212121</v>
          </cell>
          <cell r="AG69">
            <v>0.19714400000000001</v>
          </cell>
          <cell r="AL69">
            <v>20.75751515151515</v>
          </cell>
          <cell r="AQ69">
            <v>0.95291099999999995</v>
          </cell>
          <cell r="AV69">
            <v>19.817939393939394</v>
          </cell>
          <cell r="AY69">
            <v>0.19714400000000001</v>
          </cell>
          <cell r="BD69">
            <v>20.886969696969697</v>
          </cell>
        </row>
        <row r="70">
          <cell r="G70">
            <v>0.94787600000000005</v>
          </cell>
          <cell r="L70">
            <v>19.951090909090908</v>
          </cell>
          <cell r="O70">
            <v>0.202179</v>
          </cell>
          <cell r="T70">
            <v>20.831454545454545</v>
          </cell>
          <cell r="Y70">
            <v>0.94787600000000005</v>
          </cell>
          <cell r="AD70">
            <v>20.004727272727273</v>
          </cell>
          <cell r="AG70">
            <v>0.202179</v>
          </cell>
          <cell r="AL70">
            <v>20.748242424242424</v>
          </cell>
          <cell r="AQ70">
            <v>0.94787600000000005</v>
          </cell>
          <cell r="AV70">
            <v>19.878969696969698</v>
          </cell>
          <cell r="AY70">
            <v>0.202179</v>
          </cell>
          <cell r="BD70">
            <v>20.87769696969697</v>
          </cell>
        </row>
        <row r="71">
          <cell r="G71">
            <v>0.94284100000000004</v>
          </cell>
          <cell r="L71">
            <v>20.01581818181818</v>
          </cell>
          <cell r="O71">
            <v>0.20721400000000001</v>
          </cell>
          <cell r="T71">
            <v>20.825939393939393</v>
          </cell>
          <cell r="Y71">
            <v>0.94284100000000004</v>
          </cell>
          <cell r="AD71">
            <v>20.058363636363634</v>
          </cell>
          <cell r="AG71">
            <v>0.20721400000000001</v>
          </cell>
          <cell r="AL71">
            <v>20.764909090909086</v>
          </cell>
          <cell r="AQ71">
            <v>0.94284100000000004</v>
          </cell>
          <cell r="AV71">
            <v>19.930727272727275</v>
          </cell>
          <cell r="AY71">
            <v>0.20721400000000001</v>
          </cell>
          <cell r="BD71">
            <v>20.886969696969697</v>
          </cell>
        </row>
        <row r="72">
          <cell r="G72">
            <v>0.937805</v>
          </cell>
          <cell r="L72">
            <v>20.067636363636364</v>
          </cell>
          <cell r="O72">
            <v>0.21224999999999999</v>
          </cell>
          <cell r="T72">
            <v>20.824060606060605</v>
          </cell>
          <cell r="Y72">
            <v>0.937805</v>
          </cell>
          <cell r="AD72">
            <v>20.110181818181818</v>
          </cell>
          <cell r="AG72">
            <v>0.21224999999999999</v>
          </cell>
          <cell r="AL72">
            <v>20.774121212121209</v>
          </cell>
          <cell r="AQ72">
            <v>0.937805</v>
          </cell>
          <cell r="AV72">
            <v>19.989939393939395</v>
          </cell>
          <cell r="AY72">
            <v>0.21224999999999999</v>
          </cell>
          <cell r="BD72">
            <v>20.881393939393938</v>
          </cell>
        </row>
        <row r="73">
          <cell r="G73">
            <v>0.93276999999999999</v>
          </cell>
          <cell r="L73">
            <v>20.117575757575757</v>
          </cell>
          <cell r="O73">
            <v>0.21728500000000001</v>
          </cell>
          <cell r="T73">
            <v>20.811151515151515</v>
          </cell>
          <cell r="Y73">
            <v>0.93276999999999999</v>
          </cell>
          <cell r="AD73">
            <v>20.165636363636363</v>
          </cell>
          <cell r="AG73">
            <v>0.21728500000000001</v>
          </cell>
          <cell r="AL73">
            <v>20.764909090909086</v>
          </cell>
          <cell r="AQ73">
            <v>0.93276999999999999</v>
          </cell>
          <cell r="AV73">
            <v>20.047272727272727</v>
          </cell>
          <cell r="AY73">
            <v>0.21728500000000001</v>
          </cell>
          <cell r="BD73">
            <v>20.86478787878788</v>
          </cell>
        </row>
        <row r="74">
          <cell r="G74">
            <v>0.92773399999999995</v>
          </cell>
          <cell r="L74">
            <v>20.165636363636363</v>
          </cell>
          <cell r="O74">
            <v>0.22232099999999999</v>
          </cell>
          <cell r="T74">
            <v>20.814848484848486</v>
          </cell>
          <cell r="Y74">
            <v>0.92773399999999995</v>
          </cell>
          <cell r="AD74">
            <v>20.19890909090909</v>
          </cell>
          <cell r="AG74">
            <v>0.22232099999999999</v>
          </cell>
          <cell r="AL74">
            <v>20.770424242424244</v>
          </cell>
          <cell r="AQ74">
            <v>0.92773399999999995</v>
          </cell>
          <cell r="AV74">
            <v>20.099090909090908</v>
          </cell>
          <cell r="AY74">
            <v>0.22232099999999999</v>
          </cell>
          <cell r="BD74">
            <v>20.857393939393937</v>
          </cell>
        </row>
        <row r="75">
          <cell r="G75">
            <v>0.92269900000000005</v>
          </cell>
          <cell r="L75">
            <v>20.195212121212119</v>
          </cell>
          <cell r="O75">
            <v>0.227356</v>
          </cell>
          <cell r="T75">
            <v>20.803757575757576</v>
          </cell>
          <cell r="Y75">
            <v>0.92269900000000005</v>
          </cell>
          <cell r="AD75">
            <v>20.245151515151516</v>
          </cell>
          <cell r="AG75">
            <v>0.227356</v>
          </cell>
          <cell r="AL75">
            <v>20.779696969696968</v>
          </cell>
          <cell r="AQ75">
            <v>0.92269900000000005</v>
          </cell>
          <cell r="AV75">
            <v>20.139757575757574</v>
          </cell>
          <cell r="AY75">
            <v>0.227356</v>
          </cell>
          <cell r="BD75">
            <v>20.837030303030303</v>
          </cell>
        </row>
        <row r="76">
          <cell r="G76">
            <v>0.91766400000000004</v>
          </cell>
          <cell r="L76">
            <v>20.21745454545454</v>
          </cell>
          <cell r="O76">
            <v>0.23239099999999999</v>
          </cell>
          <cell r="T76">
            <v>20.809272727272727</v>
          </cell>
          <cell r="Y76">
            <v>0.91766400000000004</v>
          </cell>
          <cell r="AD76">
            <v>20.278484848484847</v>
          </cell>
          <cell r="AG76">
            <v>0.23239099999999999</v>
          </cell>
          <cell r="AL76">
            <v>20.792666666666666</v>
          </cell>
          <cell r="AQ76">
            <v>0.91766400000000004</v>
          </cell>
          <cell r="AV76">
            <v>20.167515151515151</v>
          </cell>
          <cell r="AY76">
            <v>0.23239099999999999</v>
          </cell>
          <cell r="BD76">
            <v>20.818545454545454</v>
          </cell>
        </row>
        <row r="77">
          <cell r="G77">
            <v>0.91262799999999999</v>
          </cell>
          <cell r="L77">
            <v>20.235939393939393</v>
          </cell>
          <cell r="O77">
            <v>0.237427</v>
          </cell>
          <cell r="T77">
            <v>20.812969696969699</v>
          </cell>
          <cell r="Y77">
            <v>0.91262799999999999</v>
          </cell>
          <cell r="AD77">
            <v>20.309939393939391</v>
          </cell>
          <cell r="AG77">
            <v>0.237427</v>
          </cell>
          <cell r="AL77">
            <v>20.822242424242425</v>
          </cell>
          <cell r="AQ77">
            <v>0.91262799999999999</v>
          </cell>
          <cell r="AV77">
            <v>20.213757575757576</v>
          </cell>
          <cell r="AY77">
            <v>0.237427</v>
          </cell>
          <cell r="BD77">
            <v>20.800060606060608</v>
          </cell>
        </row>
        <row r="78">
          <cell r="G78">
            <v>0.90759299999999998</v>
          </cell>
          <cell r="L78">
            <v>20.27660606060606</v>
          </cell>
          <cell r="O78">
            <v>0.24246200000000001</v>
          </cell>
          <cell r="T78">
            <v>20.811151515151515</v>
          </cell>
          <cell r="Y78">
            <v>0.90759299999999998</v>
          </cell>
          <cell r="AD78">
            <v>20.339515151515151</v>
          </cell>
          <cell r="AG78">
            <v>0.24246200000000001</v>
          </cell>
          <cell r="AL78">
            <v>20.842606060606062</v>
          </cell>
          <cell r="AQ78">
            <v>0.90759299999999998</v>
          </cell>
          <cell r="AV78">
            <v>20.260000000000002</v>
          </cell>
          <cell r="AY78">
            <v>0.24246200000000001</v>
          </cell>
          <cell r="BD78">
            <v>20.794484848484846</v>
          </cell>
        </row>
        <row r="79">
          <cell r="G79">
            <v>0.90255700000000005</v>
          </cell>
          <cell r="L79">
            <v>20.306181818181816</v>
          </cell>
          <cell r="O79">
            <v>0.247498</v>
          </cell>
          <cell r="T79">
            <v>20.811151515151515</v>
          </cell>
          <cell r="Y79">
            <v>0.90255700000000005</v>
          </cell>
          <cell r="AD79">
            <v>20.374666666666666</v>
          </cell>
          <cell r="AG79">
            <v>0.247498</v>
          </cell>
          <cell r="AL79">
            <v>20.846303030303027</v>
          </cell>
          <cell r="AQ79">
            <v>0.90255700000000005</v>
          </cell>
          <cell r="AV79">
            <v>20.302484848484848</v>
          </cell>
          <cell r="AY79">
            <v>0.247498</v>
          </cell>
          <cell r="BD79">
            <v>20.794484848484846</v>
          </cell>
        </row>
        <row r="80">
          <cell r="G80">
            <v>0.89752200000000004</v>
          </cell>
          <cell r="L80">
            <v>20.332121212121212</v>
          </cell>
          <cell r="O80">
            <v>0.25253300000000001</v>
          </cell>
          <cell r="T80">
            <v>20.783393939393939</v>
          </cell>
          <cell r="Y80">
            <v>0.89752200000000004</v>
          </cell>
          <cell r="AD80">
            <v>20.407939393939394</v>
          </cell>
          <cell r="AG80">
            <v>0.25253300000000001</v>
          </cell>
          <cell r="AL80">
            <v>20.859212121212117</v>
          </cell>
          <cell r="AQ80">
            <v>0.89752200000000004</v>
          </cell>
          <cell r="AV80">
            <v>20.333939393939392</v>
          </cell>
          <cell r="AY80">
            <v>0.25253300000000001</v>
          </cell>
          <cell r="BD80">
            <v>20.807454545454544</v>
          </cell>
        </row>
        <row r="81">
          <cell r="G81">
            <v>0.89248700000000003</v>
          </cell>
          <cell r="L81">
            <v>20.339515151515151</v>
          </cell>
          <cell r="O81">
            <v>0.25756800000000002</v>
          </cell>
          <cell r="T81">
            <v>20.777818181818184</v>
          </cell>
          <cell r="Y81">
            <v>0.89248700000000003</v>
          </cell>
          <cell r="AD81">
            <v>20.422727272727272</v>
          </cell>
          <cell r="AG81">
            <v>0.25756800000000002</v>
          </cell>
          <cell r="AL81">
            <v>20.86478787878788</v>
          </cell>
          <cell r="AQ81">
            <v>0.89248700000000003</v>
          </cell>
          <cell r="AV81">
            <v>20.380181818181818</v>
          </cell>
          <cell r="AY81">
            <v>0.25756800000000002</v>
          </cell>
          <cell r="BD81">
            <v>20.825939393939393</v>
          </cell>
        </row>
        <row r="82">
          <cell r="G82">
            <v>0.88745099999999999</v>
          </cell>
          <cell r="L82">
            <v>20.363575757575756</v>
          </cell>
          <cell r="O82">
            <v>0.262604</v>
          </cell>
          <cell r="T82">
            <v>20.768606060606061</v>
          </cell>
          <cell r="Y82">
            <v>0.88745099999999999</v>
          </cell>
          <cell r="AD82">
            <v>20.441212121212121</v>
          </cell>
          <cell r="AG82">
            <v>0.262604</v>
          </cell>
          <cell r="AL82">
            <v>20.879575757575758</v>
          </cell>
          <cell r="AQ82">
            <v>0.88745099999999999</v>
          </cell>
          <cell r="AV82">
            <v>20.415333333333329</v>
          </cell>
          <cell r="AY82">
            <v>0.262604</v>
          </cell>
          <cell r="BD82">
            <v>20.838909090909091</v>
          </cell>
        </row>
        <row r="83">
          <cell r="G83">
            <v>0.88241599999999998</v>
          </cell>
          <cell r="L83">
            <v>20.387575757575757</v>
          </cell>
          <cell r="O83">
            <v>0.26763900000000002</v>
          </cell>
          <cell r="T83">
            <v>20.770424242424244</v>
          </cell>
          <cell r="Y83">
            <v>0.88241599999999998</v>
          </cell>
          <cell r="AD83">
            <v>20.465272727272723</v>
          </cell>
          <cell r="AG83">
            <v>0.26763900000000002</v>
          </cell>
          <cell r="AL83">
            <v>20.883272727272725</v>
          </cell>
          <cell r="AQ83">
            <v>0.88241599999999998</v>
          </cell>
          <cell r="AV83">
            <v>20.428303030303031</v>
          </cell>
          <cell r="AY83">
            <v>0.26763900000000002</v>
          </cell>
          <cell r="BD83">
            <v>20.825939393939393</v>
          </cell>
        </row>
        <row r="84">
          <cell r="G84">
            <v>0.87738000000000005</v>
          </cell>
          <cell r="L84">
            <v>20.385757575757573</v>
          </cell>
          <cell r="O84">
            <v>0.272675</v>
          </cell>
          <cell r="T84">
            <v>20.76672727272727</v>
          </cell>
          <cell r="Y84">
            <v>0.87738000000000005</v>
          </cell>
          <cell r="AD84">
            <v>20.49672727272727</v>
          </cell>
          <cell r="AG84">
            <v>0.272675</v>
          </cell>
          <cell r="AL84">
            <v>20.87769696969697</v>
          </cell>
          <cell r="AQ84">
            <v>0.87738000000000005</v>
          </cell>
          <cell r="AV84">
            <v>20.43569696969697</v>
          </cell>
          <cell r="AY84">
            <v>0.272675</v>
          </cell>
          <cell r="BD84">
            <v>20.809272727272727</v>
          </cell>
        </row>
        <row r="85">
          <cell r="G85">
            <v>0.87234500000000004</v>
          </cell>
          <cell r="L85">
            <v>20.382060606060605</v>
          </cell>
          <cell r="O85">
            <v>0.27771000000000001</v>
          </cell>
          <cell r="T85">
            <v>20.761212121212122</v>
          </cell>
          <cell r="Y85">
            <v>0.87234500000000004</v>
          </cell>
          <cell r="AD85">
            <v>20.518909090909091</v>
          </cell>
          <cell r="AG85">
            <v>0.27771000000000001</v>
          </cell>
          <cell r="AL85">
            <v>20.866606060606056</v>
          </cell>
          <cell r="AQ85">
            <v>0.87234500000000004</v>
          </cell>
          <cell r="AV85">
            <v>20.461575757575758</v>
          </cell>
          <cell r="AY85">
            <v>0.27771000000000001</v>
          </cell>
          <cell r="BD85">
            <v>20.807454545454544</v>
          </cell>
        </row>
        <row r="86">
          <cell r="G86">
            <v>0.86731000000000003</v>
          </cell>
          <cell r="L86">
            <v>20.393151515151512</v>
          </cell>
          <cell r="O86">
            <v>0.28274500000000002</v>
          </cell>
          <cell r="T86">
            <v>20.761212121212122</v>
          </cell>
          <cell r="Y86">
            <v>0.86731000000000003</v>
          </cell>
          <cell r="AD86">
            <v>20.546666666666663</v>
          </cell>
          <cell r="AG86">
            <v>0.28274500000000002</v>
          </cell>
          <cell r="AL86">
            <v>20.844424242424239</v>
          </cell>
          <cell r="AQ86">
            <v>0.86731000000000003</v>
          </cell>
          <cell r="AV86">
            <v>20.472666666666665</v>
          </cell>
          <cell r="AY86">
            <v>0.28274500000000002</v>
          </cell>
          <cell r="BD86">
            <v>20.809272727272727</v>
          </cell>
        </row>
        <row r="87">
          <cell r="G87">
            <v>0.86227399999999998</v>
          </cell>
          <cell r="L87">
            <v>20.402363636363635</v>
          </cell>
          <cell r="O87">
            <v>0.28778100000000001</v>
          </cell>
          <cell r="T87">
            <v>20.761212121212122</v>
          </cell>
          <cell r="Y87">
            <v>0.86227399999999998</v>
          </cell>
          <cell r="AD87">
            <v>20.561454545454545</v>
          </cell>
          <cell r="AG87">
            <v>0.28778100000000001</v>
          </cell>
          <cell r="AL87">
            <v>20.838909090909091</v>
          </cell>
          <cell r="AQ87">
            <v>0.86227399999999998</v>
          </cell>
          <cell r="AV87">
            <v>20.500424242424245</v>
          </cell>
          <cell r="AY87">
            <v>0.28778100000000001</v>
          </cell>
          <cell r="BD87">
            <v>20.801878787878785</v>
          </cell>
        </row>
        <row r="88">
          <cell r="G88">
            <v>0.85723899999999997</v>
          </cell>
          <cell r="L88">
            <v>20.407939393939394</v>
          </cell>
          <cell r="O88">
            <v>0.29281600000000002</v>
          </cell>
          <cell r="T88">
            <v>20.76672727272727</v>
          </cell>
          <cell r="Y88">
            <v>0.85723899999999997</v>
          </cell>
          <cell r="AD88">
            <v>20.581818181818182</v>
          </cell>
          <cell r="AG88">
            <v>0.29281600000000002</v>
          </cell>
          <cell r="AL88">
            <v>20.838909090909091</v>
          </cell>
          <cell r="AQ88">
            <v>0.85723899999999997</v>
          </cell>
          <cell r="AV88">
            <v>20.518909090909091</v>
          </cell>
          <cell r="AY88">
            <v>0.29281600000000002</v>
          </cell>
          <cell r="BD88">
            <v>20.792666666666666</v>
          </cell>
        </row>
        <row r="89">
          <cell r="G89">
            <v>0.85220300000000004</v>
          </cell>
          <cell r="L89">
            <v>20.43751515151515</v>
          </cell>
          <cell r="O89">
            <v>0.29785200000000001</v>
          </cell>
          <cell r="T89">
            <v>20.76672727272727</v>
          </cell>
          <cell r="Y89">
            <v>0.85220300000000004</v>
          </cell>
          <cell r="AD89">
            <v>20.607696969696967</v>
          </cell>
          <cell r="AG89">
            <v>0.29785200000000001</v>
          </cell>
          <cell r="AL89">
            <v>20.846303030303027</v>
          </cell>
          <cell r="AQ89">
            <v>0.85220300000000004</v>
          </cell>
          <cell r="AV89">
            <v>20.541090909090908</v>
          </cell>
          <cell r="AY89">
            <v>0.29785200000000001</v>
          </cell>
          <cell r="BD89">
            <v>20.772303030303028</v>
          </cell>
        </row>
        <row r="90">
          <cell r="G90">
            <v>0.84716800000000003</v>
          </cell>
          <cell r="L90">
            <v>20.480060606060604</v>
          </cell>
          <cell r="O90">
            <v>0.30288700000000002</v>
          </cell>
          <cell r="T90">
            <v>20.774121212121209</v>
          </cell>
          <cell r="Y90">
            <v>0.84716800000000003</v>
          </cell>
          <cell r="AD90">
            <v>20.605818181818179</v>
          </cell>
          <cell r="AG90">
            <v>0.30288700000000002</v>
          </cell>
          <cell r="AL90">
            <v>20.846303030303027</v>
          </cell>
          <cell r="AQ90">
            <v>0.84716800000000003</v>
          </cell>
          <cell r="AV90">
            <v>20.550363636363638</v>
          </cell>
          <cell r="AY90">
            <v>0.30288700000000002</v>
          </cell>
          <cell r="BD90">
            <v>20.761212121212122</v>
          </cell>
        </row>
        <row r="91">
          <cell r="G91">
            <v>0.84213300000000002</v>
          </cell>
          <cell r="L91">
            <v>20.502242424242421</v>
          </cell>
          <cell r="O91">
            <v>0.30792199999999997</v>
          </cell>
          <cell r="T91">
            <v>20.779696969696968</v>
          </cell>
          <cell r="Y91">
            <v>0.84213300000000002</v>
          </cell>
          <cell r="AD91">
            <v>20.61690909090909</v>
          </cell>
          <cell r="AG91">
            <v>0.30792199999999997</v>
          </cell>
          <cell r="AL91">
            <v>20.837030303030303</v>
          </cell>
          <cell r="AQ91">
            <v>0.84213300000000002</v>
          </cell>
          <cell r="AV91">
            <v>20.550363636363638</v>
          </cell>
          <cell r="AY91">
            <v>0.30792199999999997</v>
          </cell>
          <cell r="BD91">
            <v>20.763030303030302</v>
          </cell>
        </row>
        <row r="92">
          <cell r="G92">
            <v>0.83709699999999998</v>
          </cell>
          <cell r="L92">
            <v>20.535575757575756</v>
          </cell>
          <cell r="O92">
            <v>0.31295800000000001</v>
          </cell>
          <cell r="T92">
            <v>20.779696969696968</v>
          </cell>
          <cell r="Y92">
            <v>0.83709699999999998</v>
          </cell>
          <cell r="AD92">
            <v>20.618787878787877</v>
          </cell>
          <cell r="AG92">
            <v>0.31295800000000001</v>
          </cell>
          <cell r="AL92">
            <v>20.827757575757573</v>
          </cell>
          <cell r="AQ92">
            <v>0.83709699999999998</v>
          </cell>
          <cell r="AV92">
            <v>20.561454545454545</v>
          </cell>
          <cell r="AY92">
            <v>0.31295800000000001</v>
          </cell>
          <cell r="BD92">
            <v>20.781575757575755</v>
          </cell>
        </row>
        <row r="93">
          <cell r="G93">
            <v>0.83206199999999997</v>
          </cell>
          <cell r="L93">
            <v>20.548484848484847</v>
          </cell>
          <cell r="O93">
            <v>0.31799300000000003</v>
          </cell>
          <cell r="T93">
            <v>20.788969696969698</v>
          </cell>
          <cell r="Y93">
            <v>0.83206199999999997</v>
          </cell>
          <cell r="AD93">
            <v>20.620606060606057</v>
          </cell>
          <cell r="AG93">
            <v>0.31799300000000003</v>
          </cell>
          <cell r="AL93">
            <v>20.811151515151515</v>
          </cell>
          <cell r="AQ93">
            <v>0.83206199999999997</v>
          </cell>
          <cell r="AV93">
            <v>20.58551515151515</v>
          </cell>
          <cell r="AY93">
            <v>0.31799300000000003</v>
          </cell>
          <cell r="BD93">
            <v>20.812969696969699</v>
          </cell>
        </row>
        <row r="94">
          <cell r="G94">
            <v>0.82702600000000004</v>
          </cell>
          <cell r="L94">
            <v>20.541090909090908</v>
          </cell>
          <cell r="O94">
            <v>0.32302900000000001</v>
          </cell>
          <cell r="T94">
            <v>20.800060606060608</v>
          </cell>
          <cell r="Y94">
            <v>0.82702600000000004</v>
          </cell>
          <cell r="AD94">
            <v>20.629878787878788</v>
          </cell>
          <cell r="AG94">
            <v>0.32302900000000001</v>
          </cell>
          <cell r="AL94">
            <v>20.812969696969699</v>
          </cell>
          <cell r="AQ94">
            <v>0.82702600000000004</v>
          </cell>
          <cell r="AV94">
            <v>20.61690909090909</v>
          </cell>
          <cell r="AY94">
            <v>0.32302900000000001</v>
          </cell>
          <cell r="BD94">
            <v>20.831454545454545</v>
          </cell>
        </row>
        <row r="95">
          <cell r="G95">
            <v>0.82199100000000003</v>
          </cell>
          <cell r="L95">
            <v>20.539272727272728</v>
          </cell>
          <cell r="O95">
            <v>0.32806400000000002</v>
          </cell>
          <cell r="T95">
            <v>20.800060606060608</v>
          </cell>
          <cell r="Y95">
            <v>0.82199100000000003</v>
          </cell>
          <cell r="AD95">
            <v>20.626181818181816</v>
          </cell>
          <cell r="AG95">
            <v>0.32806400000000002</v>
          </cell>
          <cell r="AL95">
            <v>20.805575757575756</v>
          </cell>
          <cell r="AQ95">
            <v>0.82199100000000003</v>
          </cell>
          <cell r="AV95">
            <v>20.633575757575755</v>
          </cell>
          <cell r="AY95">
            <v>0.32806400000000002</v>
          </cell>
          <cell r="BD95">
            <v>20.837030303030303</v>
          </cell>
        </row>
        <row r="96">
          <cell r="G96">
            <v>0.81695600000000002</v>
          </cell>
          <cell r="L96">
            <v>20.542969696969696</v>
          </cell>
          <cell r="O96">
            <v>0.33309899999999998</v>
          </cell>
          <cell r="T96">
            <v>20.790787878787878</v>
          </cell>
          <cell r="Y96">
            <v>0.81695600000000002</v>
          </cell>
          <cell r="AD96">
            <v>20.635454545454543</v>
          </cell>
          <cell r="AG96">
            <v>0.33309899999999998</v>
          </cell>
          <cell r="AL96">
            <v>20.807454545454544</v>
          </cell>
          <cell r="AQ96">
            <v>0.81695600000000002</v>
          </cell>
          <cell r="AV96">
            <v>20.653939393939396</v>
          </cell>
          <cell r="AY96">
            <v>0.33309899999999998</v>
          </cell>
          <cell r="BD96">
            <v>20.842606060606062</v>
          </cell>
        </row>
        <row r="97">
          <cell r="G97">
            <v>0.81191999999999998</v>
          </cell>
          <cell r="L97">
            <v>20.552181818181818</v>
          </cell>
          <cell r="O97">
            <v>0.33813500000000002</v>
          </cell>
          <cell r="T97">
            <v>20.768606060606061</v>
          </cell>
          <cell r="Y97">
            <v>0.81191999999999998</v>
          </cell>
          <cell r="AD97">
            <v>20.646545454545453</v>
          </cell>
          <cell r="AG97">
            <v>0.33813500000000002</v>
          </cell>
          <cell r="AL97">
            <v>20.814848484848486</v>
          </cell>
          <cell r="AQ97">
            <v>0.81191999999999998</v>
          </cell>
          <cell r="AV97">
            <v>20.666848484848487</v>
          </cell>
          <cell r="AY97">
            <v>0.33813500000000002</v>
          </cell>
          <cell r="BD97">
            <v>20.844424242424239</v>
          </cell>
        </row>
        <row r="98">
          <cell r="G98">
            <v>0.80688499999999996</v>
          </cell>
          <cell r="L98">
            <v>20.563272727272729</v>
          </cell>
          <cell r="O98">
            <v>0.34316999999999998</v>
          </cell>
          <cell r="T98">
            <v>20.764909090909086</v>
          </cell>
          <cell r="Y98">
            <v>0.80688499999999996</v>
          </cell>
          <cell r="AD98">
            <v>20.650242424242421</v>
          </cell>
          <cell r="AG98">
            <v>0.34316999999999998</v>
          </cell>
          <cell r="AL98">
            <v>20.805575757575756</v>
          </cell>
          <cell r="AQ98">
            <v>0.80688499999999996</v>
          </cell>
          <cell r="AV98">
            <v>20.681696969696969</v>
          </cell>
          <cell r="AY98">
            <v>0.34316999999999998</v>
          </cell>
          <cell r="BD98">
            <v>20.840727272727271</v>
          </cell>
        </row>
        <row r="99">
          <cell r="G99">
            <v>0.80184900000000003</v>
          </cell>
          <cell r="L99">
            <v>20.566969696969693</v>
          </cell>
          <cell r="O99">
            <v>0.34820600000000002</v>
          </cell>
          <cell r="T99">
            <v>20.75751515151515</v>
          </cell>
          <cell r="Y99">
            <v>0.80184900000000003</v>
          </cell>
          <cell r="AD99">
            <v>20.653939393939396</v>
          </cell>
          <cell r="AG99">
            <v>0.34820600000000002</v>
          </cell>
          <cell r="AL99">
            <v>20.812969696969699</v>
          </cell>
          <cell r="AQ99">
            <v>0.80184900000000003</v>
          </cell>
          <cell r="AV99">
            <v>20.68539393939394</v>
          </cell>
          <cell r="AY99">
            <v>0.34820600000000002</v>
          </cell>
          <cell r="BD99">
            <v>20.838909090909091</v>
          </cell>
        </row>
        <row r="100">
          <cell r="G100">
            <v>0.79681400000000002</v>
          </cell>
          <cell r="L100">
            <v>20.557757575757574</v>
          </cell>
          <cell r="O100">
            <v>0.35324100000000003</v>
          </cell>
          <cell r="T100">
            <v>20.737151515151513</v>
          </cell>
          <cell r="Y100">
            <v>0.79681400000000002</v>
          </cell>
          <cell r="AD100">
            <v>20.677999999999997</v>
          </cell>
          <cell r="AG100">
            <v>0.35324100000000003</v>
          </cell>
          <cell r="AL100">
            <v>20.814848484848486</v>
          </cell>
          <cell r="AQ100">
            <v>0.79681400000000002</v>
          </cell>
          <cell r="AV100">
            <v>20.69648484848485</v>
          </cell>
          <cell r="AY100">
            <v>0.35324100000000003</v>
          </cell>
          <cell r="BD100">
            <v>20.831454545454545</v>
          </cell>
        </row>
        <row r="101">
          <cell r="G101">
            <v>0.79177900000000001</v>
          </cell>
          <cell r="L101">
            <v>20.552181818181818</v>
          </cell>
          <cell r="O101">
            <v>0.35827599999999998</v>
          </cell>
          <cell r="T101">
            <v>20.71678787878788</v>
          </cell>
          <cell r="Y101">
            <v>0.79177900000000001</v>
          </cell>
          <cell r="AD101">
            <v>20.69830303030303</v>
          </cell>
          <cell r="AG101">
            <v>0.35827599999999998</v>
          </cell>
          <cell r="AL101">
            <v>20.812969696969699</v>
          </cell>
          <cell r="AQ101">
            <v>0.79177900000000001</v>
          </cell>
          <cell r="AV101">
            <v>20.705696969696969</v>
          </cell>
          <cell r="AY101">
            <v>0.35827599999999998</v>
          </cell>
          <cell r="BD101">
            <v>20.83521212121212</v>
          </cell>
        </row>
        <row r="102">
          <cell r="G102">
            <v>0.78674299999999997</v>
          </cell>
          <cell r="L102">
            <v>20.554060606060606</v>
          </cell>
          <cell r="O102">
            <v>0.36331200000000002</v>
          </cell>
          <cell r="T102">
            <v>20.709393939393937</v>
          </cell>
          <cell r="Y102">
            <v>0.78674299999999997</v>
          </cell>
          <cell r="AD102">
            <v>20.711272727272728</v>
          </cell>
          <cell r="AG102">
            <v>0.36331200000000002</v>
          </cell>
          <cell r="AL102">
            <v>20.801878787878785</v>
          </cell>
          <cell r="AQ102">
            <v>0.78674299999999997</v>
          </cell>
          <cell r="AV102">
            <v>20.714969696969696</v>
          </cell>
          <cell r="AY102">
            <v>0.36331200000000002</v>
          </cell>
          <cell r="BD102">
            <v>20.829636363636364</v>
          </cell>
        </row>
        <row r="103">
          <cell r="G103">
            <v>0.78170799999999996</v>
          </cell>
          <cell r="L103">
            <v>20.566969696969693</v>
          </cell>
          <cell r="O103">
            <v>0.36834699999999998</v>
          </cell>
          <cell r="T103">
            <v>20.69648484848485</v>
          </cell>
          <cell r="Y103">
            <v>0.78170799999999996</v>
          </cell>
          <cell r="AD103">
            <v>20.718666666666667</v>
          </cell>
          <cell r="AG103">
            <v>0.36834699999999998</v>
          </cell>
          <cell r="AL103">
            <v>20.803757575757576</v>
          </cell>
          <cell r="AQ103">
            <v>0.78170799999999996</v>
          </cell>
          <cell r="AV103">
            <v>20.709393939393937</v>
          </cell>
          <cell r="AY103">
            <v>0.36834699999999998</v>
          </cell>
          <cell r="BD103">
            <v>20.811151515151515</v>
          </cell>
        </row>
        <row r="104">
          <cell r="G104">
            <v>0.77667200000000003</v>
          </cell>
          <cell r="L104">
            <v>20.570727272727272</v>
          </cell>
          <cell r="O104">
            <v>0.37338300000000002</v>
          </cell>
          <cell r="T104">
            <v>20.69648484848485</v>
          </cell>
          <cell r="Y104">
            <v>0.77667200000000003</v>
          </cell>
          <cell r="AD104">
            <v>20.718666666666667</v>
          </cell>
          <cell r="AG104">
            <v>0.37338300000000002</v>
          </cell>
          <cell r="AL104">
            <v>20.807454545454544</v>
          </cell>
          <cell r="AQ104">
            <v>0.77667200000000003</v>
          </cell>
          <cell r="AV104">
            <v>20.690909090909091</v>
          </cell>
          <cell r="AY104">
            <v>0.37338300000000002</v>
          </cell>
          <cell r="BD104">
            <v>20.790787878787878</v>
          </cell>
        </row>
        <row r="105">
          <cell r="G105">
            <v>0.77163700000000002</v>
          </cell>
          <cell r="L105">
            <v>20.581818181818182</v>
          </cell>
          <cell r="O105">
            <v>0.37841799999999998</v>
          </cell>
          <cell r="T105">
            <v>20.709393939393937</v>
          </cell>
          <cell r="Y105">
            <v>0.77163700000000002</v>
          </cell>
          <cell r="AD105">
            <v>20.701999999999998</v>
          </cell>
          <cell r="AG105">
            <v>0.37841799999999998</v>
          </cell>
          <cell r="AL105">
            <v>20.787090909090907</v>
          </cell>
          <cell r="AQ105">
            <v>0.77163700000000002</v>
          </cell>
          <cell r="AV105">
            <v>20.663151515151512</v>
          </cell>
          <cell r="AY105">
            <v>0.37841799999999998</v>
          </cell>
          <cell r="BD105">
            <v>20.770424242424244</v>
          </cell>
        </row>
        <row r="106">
          <cell r="G106">
            <v>0.76660200000000001</v>
          </cell>
          <cell r="L106">
            <v>20.592909090909092</v>
          </cell>
          <cell r="O106">
            <v>0.38345299999999999</v>
          </cell>
          <cell r="T106">
            <v>20.720484848484848</v>
          </cell>
          <cell r="Y106">
            <v>0.76660200000000001</v>
          </cell>
          <cell r="AD106">
            <v>20.692787878787875</v>
          </cell>
          <cell r="AG106">
            <v>0.38345299999999999</v>
          </cell>
          <cell r="AL106">
            <v>20.790787878787878</v>
          </cell>
          <cell r="AQ106">
            <v>0.76660200000000001</v>
          </cell>
          <cell r="AV106">
            <v>20.650242424242421</v>
          </cell>
          <cell r="AY106">
            <v>0.38345299999999999</v>
          </cell>
          <cell r="BD106">
            <v>20.750121212121211</v>
          </cell>
        </row>
        <row r="107">
          <cell r="G107">
            <v>0.76156599999999997</v>
          </cell>
          <cell r="L107">
            <v>20.613212121212122</v>
          </cell>
          <cell r="O107">
            <v>0.38848899999999997</v>
          </cell>
          <cell r="T107">
            <v>20.750121212121211</v>
          </cell>
          <cell r="Y107">
            <v>0.76156599999999997</v>
          </cell>
          <cell r="AD107">
            <v>20.677999999999997</v>
          </cell>
          <cell r="AG107">
            <v>0.38848899999999997</v>
          </cell>
          <cell r="AL107">
            <v>20.779696969696968</v>
          </cell>
          <cell r="AQ107">
            <v>0.76156599999999997</v>
          </cell>
          <cell r="AV107">
            <v>20.637272727272727</v>
          </cell>
          <cell r="AY107">
            <v>0.38848899999999997</v>
          </cell>
          <cell r="BD107">
            <v>20.75751515151515</v>
          </cell>
        </row>
        <row r="108">
          <cell r="G108">
            <v>0.75653099999999995</v>
          </cell>
          <cell r="L108">
            <v>20.628060606060604</v>
          </cell>
          <cell r="O108">
            <v>0.39352399999999998</v>
          </cell>
          <cell r="T108">
            <v>20.75751515151515</v>
          </cell>
          <cell r="Y108">
            <v>0.75653099999999995</v>
          </cell>
          <cell r="AD108">
            <v>20.683515151515152</v>
          </cell>
          <cell r="AG108">
            <v>0.39352399999999998</v>
          </cell>
          <cell r="AL108">
            <v>20.764909090909086</v>
          </cell>
          <cell r="AQ108">
            <v>0.75653099999999995</v>
          </cell>
          <cell r="AV108">
            <v>20.644666666666666</v>
          </cell>
          <cell r="AY108">
            <v>0.39352399999999998</v>
          </cell>
          <cell r="BD108">
            <v>20.768606060606061</v>
          </cell>
        </row>
        <row r="109">
          <cell r="G109">
            <v>0.75149500000000002</v>
          </cell>
          <cell r="L109">
            <v>20.648363636363634</v>
          </cell>
          <cell r="O109">
            <v>0.39856000000000003</v>
          </cell>
          <cell r="T109">
            <v>20.750121212121211</v>
          </cell>
          <cell r="Y109">
            <v>0.75149500000000002</v>
          </cell>
          <cell r="AD109">
            <v>20.703878787878786</v>
          </cell>
          <cell r="AG109">
            <v>0.39856000000000003</v>
          </cell>
          <cell r="AL109">
            <v>20.755636363636363</v>
          </cell>
          <cell r="AQ109">
            <v>0.75149500000000002</v>
          </cell>
          <cell r="AV109">
            <v>20.661333333333332</v>
          </cell>
          <cell r="AY109">
            <v>0.39856000000000003</v>
          </cell>
          <cell r="BD109">
            <v>20.787090909090907</v>
          </cell>
        </row>
        <row r="110">
          <cell r="G110">
            <v>0.74646000000000001</v>
          </cell>
          <cell r="L110">
            <v>20.657636363636364</v>
          </cell>
          <cell r="O110">
            <v>0.40359499999999998</v>
          </cell>
          <cell r="T110">
            <v>20.735333333333333</v>
          </cell>
          <cell r="Y110">
            <v>0.74646000000000001</v>
          </cell>
          <cell r="AD110">
            <v>20.71678787878788</v>
          </cell>
          <cell r="AG110">
            <v>0.40359499999999998</v>
          </cell>
          <cell r="AL110">
            <v>20.764909090909086</v>
          </cell>
          <cell r="AQ110">
            <v>0.74646000000000001</v>
          </cell>
          <cell r="AV110">
            <v>20.666848484848487</v>
          </cell>
          <cell r="AY110">
            <v>0.40359499999999998</v>
          </cell>
          <cell r="BD110">
            <v>20.792666666666666</v>
          </cell>
        </row>
        <row r="111">
          <cell r="G111">
            <v>0.741425</v>
          </cell>
          <cell r="L111">
            <v>20.674242424242422</v>
          </cell>
          <cell r="O111">
            <v>0.40862999999999999</v>
          </cell>
          <cell r="T111">
            <v>20.735333333333333</v>
          </cell>
          <cell r="Y111">
            <v>0.741425</v>
          </cell>
          <cell r="AD111">
            <v>20.71678787878788</v>
          </cell>
          <cell r="AG111">
            <v>0.40862999999999999</v>
          </cell>
          <cell r="AL111">
            <v>20.768606060606061</v>
          </cell>
          <cell r="AQ111">
            <v>0.741425</v>
          </cell>
          <cell r="AV111">
            <v>20.668727272727274</v>
          </cell>
          <cell r="AY111">
            <v>0.40862999999999999</v>
          </cell>
          <cell r="BD111">
            <v>20.777818181818184</v>
          </cell>
        </row>
        <row r="112">
          <cell r="G112">
            <v>0.73638899999999996</v>
          </cell>
          <cell r="L112">
            <v>20.670545454545451</v>
          </cell>
          <cell r="O112">
            <v>0.41366599999999998</v>
          </cell>
          <cell r="T112">
            <v>20.735333333333333</v>
          </cell>
          <cell r="Y112">
            <v>0.73638899999999996</v>
          </cell>
          <cell r="AD112">
            <v>20.726060606060607</v>
          </cell>
          <cell r="AG112">
            <v>0.41366599999999998</v>
          </cell>
          <cell r="AL112">
            <v>20.770424242424244</v>
          </cell>
          <cell r="AQ112">
            <v>0.73638899999999996</v>
          </cell>
          <cell r="AV112">
            <v>20.679818181818181</v>
          </cell>
          <cell r="AY112">
            <v>0.41366599999999998</v>
          </cell>
          <cell r="BD112">
            <v>20.759333333333334</v>
          </cell>
        </row>
        <row r="113">
          <cell r="G113">
            <v>0.73135399999999995</v>
          </cell>
          <cell r="L113">
            <v>20.665030303030303</v>
          </cell>
          <cell r="O113">
            <v>0.41870099999999999</v>
          </cell>
          <cell r="T113">
            <v>20.735333333333333</v>
          </cell>
          <cell r="Y113">
            <v>0.73135399999999995</v>
          </cell>
          <cell r="AD113">
            <v>20.729757575757574</v>
          </cell>
          <cell r="AG113">
            <v>0.41870099999999999</v>
          </cell>
          <cell r="AL113">
            <v>20.75751515151515</v>
          </cell>
          <cell r="AQ113">
            <v>0.73135399999999995</v>
          </cell>
          <cell r="AV113">
            <v>20.689090909090908</v>
          </cell>
          <cell r="AY113">
            <v>0.41870099999999999</v>
          </cell>
          <cell r="BD113">
            <v>20.750121212121211</v>
          </cell>
        </row>
        <row r="114">
          <cell r="G114">
            <v>0.72631800000000002</v>
          </cell>
          <cell r="L114">
            <v>20.670545454545451</v>
          </cell>
          <cell r="O114">
            <v>0.42373699999999997</v>
          </cell>
          <cell r="T114">
            <v>20.750121212121211</v>
          </cell>
          <cell r="Y114">
            <v>0.72631800000000002</v>
          </cell>
          <cell r="AD114">
            <v>20.739030303030301</v>
          </cell>
          <cell r="AG114">
            <v>0.42373699999999997</v>
          </cell>
          <cell r="AL114">
            <v>20.753818181818179</v>
          </cell>
          <cell r="AQ114">
            <v>0.72631800000000002</v>
          </cell>
          <cell r="AV114">
            <v>20.681696969696969</v>
          </cell>
          <cell r="AY114">
            <v>0.42373699999999997</v>
          </cell>
          <cell r="BD114">
            <v>20.759333333333334</v>
          </cell>
        </row>
        <row r="115">
          <cell r="G115">
            <v>0.72128300000000001</v>
          </cell>
          <cell r="L115">
            <v>20.653939393939396</v>
          </cell>
          <cell r="O115">
            <v>0.42877199999999999</v>
          </cell>
          <cell r="T115">
            <v>20.76672727272727</v>
          </cell>
          <cell r="Y115">
            <v>0.72128300000000001</v>
          </cell>
          <cell r="AD115">
            <v>20.75751515151515</v>
          </cell>
          <cell r="AG115">
            <v>0.42877199999999999</v>
          </cell>
          <cell r="AL115">
            <v>20.737151515151513</v>
          </cell>
          <cell r="AQ115">
            <v>0.72128300000000001</v>
          </cell>
          <cell r="AV115">
            <v>20.68539393939394</v>
          </cell>
          <cell r="AY115">
            <v>0.42877199999999999</v>
          </cell>
          <cell r="BD115">
            <v>20.76672727272727</v>
          </cell>
        </row>
        <row r="116">
          <cell r="G116">
            <v>0.716248</v>
          </cell>
          <cell r="L116">
            <v>20.657636363636364</v>
          </cell>
          <cell r="O116">
            <v>0.433807</v>
          </cell>
          <cell r="T116">
            <v>20.768606060606061</v>
          </cell>
          <cell r="Y116">
            <v>0.716248</v>
          </cell>
          <cell r="AD116">
            <v>20.751939393939391</v>
          </cell>
          <cell r="AG116">
            <v>0.433807</v>
          </cell>
          <cell r="AL116">
            <v>20.740848484848485</v>
          </cell>
          <cell r="AQ116">
            <v>0.716248</v>
          </cell>
          <cell r="AV116">
            <v>20.701999999999998</v>
          </cell>
          <cell r="AY116">
            <v>0.433807</v>
          </cell>
          <cell r="BD116">
            <v>20.777818181818184</v>
          </cell>
        </row>
        <row r="117">
          <cell r="G117">
            <v>0.71121199999999996</v>
          </cell>
          <cell r="L117">
            <v>20.657636363636364</v>
          </cell>
          <cell r="O117">
            <v>0.43884299999999998</v>
          </cell>
          <cell r="T117">
            <v>20.768606060606061</v>
          </cell>
          <cell r="Y117">
            <v>0.71121199999999996</v>
          </cell>
          <cell r="AD117">
            <v>20.755636363636363</v>
          </cell>
          <cell r="AG117">
            <v>0.43884299999999998</v>
          </cell>
          <cell r="AL117">
            <v>20.744545454545452</v>
          </cell>
          <cell r="AQ117">
            <v>0.71121199999999996</v>
          </cell>
          <cell r="AV117">
            <v>20.701999999999998</v>
          </cell>
          <cell r="AY117">
            <v>0.43884299999999998</v>
          </cell>
          <cell r="BD117">
            <v>20.796363636363633</v>
          </cell>
        </row>
        <row r="118">
          <cell r="G118">
            <v>0.70617700000000005</v>
          </cell>
          <cell r="L118">
            <v>20.652060606060605</v>
          </cell>
          <cell r="O118">
            <v>0.44387799999999999</v>
          </cell>
          <cell r="T118">
            <v>20.744545454545452</v>
          </cell>
          <cell r="Y118">
            <v>0.70617700000000005</v>
          </cell>
          <cell r="AD118">
            <v>20.759333333333334</v>
          </cell>
          <cell r="AG118">
            <v>0.44387799999999999</v>
          </cell>
          <cell r="AL118">
            <v>20.750121212121211</v>
          </cell>
          <cell r="AQ118">
            <v>0.70617700000000005</v>
          </cell>
          <cell r="AV118">
            <v>20.705696969696969</v>
          </cell>
          <cell r="AY118">
            <v>0.44387799999999999</v>
          </cell>
          <cell r="BD118">
            <v>20.800060606060608</v>
          </cell>
        </row>
        <row r="119">
          <cell r="G119">
            <v>0.70114100000000001</v>
          </cell>
          <cell r="L119">
            <v>20.666848484848487</v>
          </cell>
          <cell r="O119">
            <v>0.44891399999999998</v>
          </cell>
          <cell r="T119">
            <v>20.726060606060607</v>
          </cell>
          <cell r="Y119">
            <v>0.70114100000000001</v>
          </cell>
          <cell r="AD119">
            <v>20.75751515151515</v>
          </cell>
          <cell r="AG119">
            <v>0.44891399999999998</v>
          </cell>
          <cell r="AL119">
            <v>20.76672727272727</v>
          </cell>
          <cell r="AQ119">
            <v>0.70114100000000001</v>
          </cell>
          <cell r="AV119">
            <v>20.718666666666667</v>
          </cell>
          <cell r="AY119">
            <v>0.44891399999999998</v>
          </cell>
          <cell r="BD119">
            <v>20.800060606060608</v>
          </cell>
        </row>
        <row r="120">
          <cell r="G120">
            <v>0.696106</v>
          </cell>
          <cell r="L120">
            <v>20.672424242424242</v>
          </cell>
          <cell r="O120">
            <v>0.45394899999999999</v>
          </cell>
          <cell r="T120">
            <v>20.718666666666667</v>
          </cell>
          <cell r="Y120">
            <v>0.696106</v>
          </cell>
          <cell r="AD120">
            <v>20.763030303030302</v>
          </cell>
          <cell r="AG120">
            <v>0.45394899999999999</v>
          </cell>
          <cell r="AL120">
            <v>20.783393939393939</v>
          </cell>
          <cell r="AQ120">
            <v>0.696106</v>
          </cell>
          <cell r="AV120">
            <v>20.720484848484848</v>
          </cell>
          <cell r="AY120">
            <v>0.45394899999999999</v>
          </cell>
          <cell r="BD120">
            <v>20.792666666666666</v>
          </cell>
        </row>
        <row r="121">
          <cell r="G121">
            <v>0.69107099999999999</v>
          </cell>
          <cell r="L121">
            <v>20.694606060606063</v>
          </cell>
          <cell r="O121">
            <v>0.458984</v>
          </cell>
          <cell r="T121">
            <v>20.705696969696969</v>
          </cell>
          <cell r="Y121">
            <v>0.69107099999999999</v>
          </cell>
          <cell r="AD121">
            <v>20.763030303030302</v>
          </cell>
          <cell r="AG121">
            <v>0.458984</v>
          </cell>
          <cell r="AL121">
            <v>20.796363636363633</v>
          </cell>
          <cell r="AQ121">
            <v>0.69107099999999999</v>
          </cell>
          <cell r="AV121">
            <v>20.724181818181815</v>
          </cell>
          <cell r="AY121">
            <v>0.458984</v>
          </cell>
          <cell r="BD121">
            <v>20.779696969696968</v>
          </cell>
        </row>
        <row r="122">
          <cell r="G122">
            <v>0.68603499999999995</v>
          </cell>
          <cell r="L122">
            <v>20.711272727272728</v>
          </cell>
          <cell r="O122">
            <v>0.46401999999999999</v>
          </cell>
          <cell r="T122">
            <v>20.71678787878788</v>
          </cell>
          <cell r="Y122">
            <v>0.68603499999999995</v>
          </cell>
          <cell r="AD122">
            <v>20.759333333333334</v>
          </cell>
          <cell r="AG122">
            <v>0.46401999999999999</v>
          </cell>
          <cell r="AL122">
            <v>20.776</v>
          </cell>
          <cell r="AQ122">
            <v>0.68603499999999995</v>
          </cell>
          <cell r="AV122">
            <v>20.742727272727269</v>
          </cell>
          <cell r="AY122">
            <v>0.46401999999999999</v>
          </cell>
          <cell r="BD122">
            <v>20.772303030303028</v>
          </cell>
        </row>
        <row r="123">
          <cell r="G123">
            <v>0.68100000000000005</v>
          </cell>
          <cell r="L123">
            <v>20.718666666666667</v>
          </cell>
          <cell r="O123">
            <v>0.469055</v>
          </cell>
          <cell r="T123">
            <v>20.735333333333333</v>
          </cell>
          <cell r="Y123">
            <v>0.68100000000000005</v>
          </cell>
          <cell r="AD123">
            <v>20.763030303030302</v>
          </cell>
          <cell r="AG123">
            <v>0.469055</v>
          </cell>
          <cell r="AL123">
            <v>20.776</v>
          </cell>
          <cell r="AQ123">
            <v>0.68100000000000005</v>
          </cell>
          <cell r="AV123">
            <v>20.759333333333334</v>
          </cell>
          <cell r="AY123">
            <v>0.469055</v>
          </cell>
          <cell r="BD123">
            <v>20.763030303030302</v>
          </cell>
        </row>
        <row r="124">
          <cell r="G124">
            <v>0.67596400000000001</v>
          </cell>
          <cell r="L124">
            <v>20.711272727272728</v>
          </cell>
          <cell r="O124">
            <v>0.47409099999999998</v>
          </cell>
          <cell r="T124">
            <v>20.744545454545452</v>
          </cell>
          <cell r="Y124">
            <v>0.67596400000000001</v>
          </cell>
          <cell r="AD124">
            <v>20.768606060606061</v>
          </cell>
          <cell r="AG124">
            <v>0.47409099999999998</v>
          </cell>
          <cell r="AL124">
            <v>20.776</v>
          </cell>
          <cell r="AQ124">
            <v>0.67596400000000001</v>
          </cell>
          <cell r="AV124">
            <v>20.748242424242424</v>
          </cell>
          <cell r="AY124">
            <v>0.47409099999999998</v>
          </cell>
          <cell r="BD124">
            <v>20.776</v>
          </cell>
        </row>
        <row r="125">
          <cell r="G125">
            <v>0.670929</v>
          </cell>
          <cell r="L125">
            <v>20.711272727272728</v>
          </cell>
          <cell r="O125">
            <v>0.479126</v>
          </cell>
          <cell r="T125">
            <v>20.76672727272727</v>
          </cell>
          <cell r="Y125">
            <v>0.670929</v>
          </cell>
          <cell r="AD125">
            <v>20.788969696969698</v>
          </cell>
          <cell r="AG125">
            <v>0.479126</v>
          </cell>
          <cell r="AL125">
            <v>20.779696969696968</v>
          </cell>
          <cell r="AQ125">
            <v>0.670929</v>
          </cell>
          <cell r="AV125">
            <v>20.744545454545452</v>
          </cell>
          <cell r="AY125">
            <v>0.479126</v>
          </cell>
          <cell r="BD125">
            <v>20.790787878787878</v>
          </cell>
        </row>
        <row r="126">
          <cell r="G126">
            <v>0.66589399999999999</v>
          </cell>
          <cell r="L126">
            <v>20.703878787878786</v>
          </cell>
          <cell r="O126">
            <v>0.48416100000000001</v>
          </cell>
          <cell r="T126">
            <v>20.777818181818184</v>
          </cell>
          <cell r="Y126">
            <v>0.66589399999999999</v>
          </cell>
          <cell r="AD126">
            <v>20.805575757575756</v>
          </cell>
          <cell r="AG126">
            <v>0.48416100000000001</v>
          </cell>
          <cell r="AL126">
            <v>20.788969696969698</v>
          </cell>
          <cell r="AQ126">
            <v>0.66589399999999999</v>
          </cell>
          <cell r="AV126">
            <v>20.722363636363635</v>
          </cell>
          <cell r="AY126">
            <v>0.48416100000000001</v>
          </cell>
          <cell r="BD126">
            <v>20.798181818181821</v>
          </cell>
        </row>
        <row r="127">
          <cell r="G127">
            <v>0.66085799999999995</v>
          </cell>
          <cell r="L127">
            <v>20.69648484848485</v>
          </cell>
          <cell r="O127">
            <v>0.48919699999999999</v>
          </cell>
          <cell r="T127">
            <v>20.790787878787878</v>
          </cell>
          <cell r="Y127">
            <v>0.66085799999999995</v>
          </cell>
          <cell r="AD127">
            <v>20.829636363636364</v>
          </cell>
          <cell r="AG127">
            <v>0.48919699999999999</v>
          </cell>
          <cell r="AL127">
            <v>20.796363636363633</v>
          </cell>
          <cell r="AQ127">
            <v>0.66085799999999995</v>
          </cell>
          <cell r="AV127">
            <v>20.69648484848485</v>
          </cell>
          <cell r="AY127">
            <v>0.48919699999999999</v>
          </cell>
          <cell r="BD127">
            <v>20.779696969696968</v>
          </cell>
        </row>
        <row r="128">
          <cell r="G128">
            <v>0.65582300000000004</v>
          </cell>
          <cell r="L128">
            <v>20.701999999999998</v>
          </cell>
          <cell r="O128">
            <v>0.494232</v>
          </cell>
          <cell r="T128">
            <v>20.794484848484846</v>
          </cell>
          <cell r="Y128">
            <v>0.65582300000000004</v>
          </cell>
          <cell r="AD128">
            <v>20.825939393939393</v>
          </cell>
          <cell r="AG128">
            <v>0.494232</v>
          </cell>
          <cell r="AL128">
            <v>20.801878787878785</v>
          </cell>
          <cell r="AQ128">
            <v>0.65582300000000004</v>
          </cell>
          <cell r="AV128">
            <v>20.683515151515152</v>
          </cell>
          <cell r="AY128">
            <v>0.494232</v>
          </cell>
          <cell r="BD128">
            <v>20.781575757575755</v>
          </cell>
        </row>
        <row r="129">
          <cell r="G129">
            <v>0.650787</v>
          </cell>
          <cell r="L129">
            <v>20.701999999999998</v>
          </cell>
          <cell r="O129">
            <v>0.49926799999999999</v>
          </cell>
          <cell r="T129">
            <v>20.792666666666666</v>
          </cell>
          <cell r="Y129">
            <v>0.650787</v>
          </cell>
          <cell r="AD129">
            <v>20.820363636363638</v>
          </cell>
          <cell r="AG129">
            <v>0.49926799999999999</v>
          </cell>
          <cell r="AL129">
            <v>20.805575757575756</v>
          </cell>
          <cell r="AQ129">
            <v>0.650787</v>
          </cell>
          <cell r="AV129">
            <v>20.670545454545451</v>
          </cell>
          <cell r="AY129">
            <v>0.49926799999999999</v>
          </cell>
          <cell r="BD129">
            <v>20.776</v>
          </cell>
        </row>
        <row r="130">
          <cell r="G130">
            <v>0.64575199999999999</v>
          </cell>
          <cell r="L130">
            <v>20.689090909090908</v>
          </cell>
          <cell r="O130">
            <v>0.50430299999999995</v>
          </cell>
          <cell r="T130">
            <v>20.787090909090907</v>
          </cell>
          <cell r="Y130">
            <v>0.64575199999999999</v>
          </cell>
          <cell r="AD130">
            <v>20.807454545454544</v>
          </cell>
          <cell r="AG130">
            <v>0.50430299999999995</v>
          </cell>
          <cell r="AL130">
            <v>20.811151515151515</v>
          </cell>
          <cell r="AQ130">
            <v>0.64575199999999999</v>
          </cell>
          <cell r="AV130">
            <v>20.692787878787875</v>
          </cell>
          <cell r="AY130">
            <v>0.50430299999999995</v>
          </cell>
          <cell r="BD130">
            <v>20.772303030303028</v>
          </cell>
        </row>
        <row r="131">
          <cell r="G131">
            <v>0.64071699999999998</v>
          </cell>
          <cell r="L131">
            <v>20.68539393939394</v>
          </cell>
          <cell r="O131">
            <v>0.50933799999999996</v>
          </cell>
          <cell r="T131">
            <v>20.774121212121209</v>
          </cell>
          <cell r="Y131">
            <v>0.64071699999999998</v>
          </cell>
          <cell r="AD131">
            <v>20.796363636363633</v>
          </cell>
          <cell r="AG131">
            <v>0.50933799999999996</v>
          </cell>
          <cell r="AL131">
            <v>20.812969696969699</v>
          </cell>
          <cell r="AQ131">
            <v>0.64071699999999998</v>
          </cell>
          <cell r="AV131">
            <v>20.707575757575757</v>
          </cell>
          <cell r="AY131">
            <v>0.50933799999999996</v>
          </cell>
          <cell r="BD131">
            <v>20.768606060606061</v>
          </cell>
        </row>
        <row r="132">
          <cell r="G132">
            <v>0.63568100000000005</v>
          </cell>
          <cell r="L132">
            <v>20.668727272727274</v>
          </cell>
          <cell r="O132">
            <v>0.514374</v>
          </cell>
          <cell r="T132">
            <v>20.788969696969698</v>
          </cell>
          <cell r="Y132">
            <v>0.63568100000000005</v>
          </cell>
          <cell r="AD132">
            <v>20.794484848484846</v>
          </cell>
          <cell r="AG132">
            <v>0.514374</v>
          </cell>
          <cell r="AL132">
            <v>20.831454545454545</v>
          </cell>
          <cell r="AQ132">
            <v>0.63568100000000005</v>
          </cell>
          <cell r="AV132">
            <v>20.707575757575757</v>
          </cell>
          <cell r="AY132">
            <v>0.514374</v>
          </cell>
          <cell r="BD132">
            <v>20.740848484848485</v>
          </cell>
        </row>
        <row r="133">
          <cell r="G133">
            <v>0.63064600000000004</v>
          </cell>
          <cell r="L133">
            <v>20.672424242424242</v>
          </cell>
          <cell r="O133">
            <v>0.51940900000000001</v>
          </cell>
          <cell r="T133">
            <v>20.803757575757576</v>
          </cell>
          <cell r="Y133">
            <v>0.63064600000000004</v>
          </cell>
          <cell r="AD133">
            <v>20.779696969696968</v>
          </cell>
          <cell r="AG133">
            <v>0.51940900000000001</v>
          </cell>
          <cell r="AL133">
            <v>20.840727272727271</v>
          </cell>
          <cell r="AQ133">
            <v>0.63064600000000004</v>
          </cell>
          <cell r="AV133">
            <v>20.707575757575757</v>
          </cell>
          <cell r="AY133">
            <v>0.51940900000000001</v>
          </cell>
          <cell r="BD133">
            <v>20.726060606060607</v>
          </cell>
        </row>
        <row r="134">
          <cell r="G134">
            <v>0.62561</v>
          </cell>
          <cell r="L134">
            <v>20.677999999999997</v>
          </cell>
          <cell r="O134">
            <v>0.52444500000000005</v>
          </cell>
          <cell r="T134">
            <v>20.812969696969699</v>
          </cell>
          <cell r="Y134">
            <v>0.62561</v>
          </cell>
          <cell r="AD134">
            <v>20.763030303030302</v>
          </cell>
          <cell r="AG134">
            <v>0.52444500000000005</v>
          </cell>
          <cell r="AL134">
            <v>20.83521212121212</v>
          </cell>
          <cell r="AQ134">
            <v>0.62561</v>
          </cell>
          <cell r="AV134">
            <v>20.713090909090905</v>
          </cell>
          <cell r="AY134">
            <v>0.52444500000000005</v>
          </cell>
          <cell r="BD134">
            <v>20.720484848484848</v>
          </cell>
        </row>
        <row r="135">
          <cell r="G135">
            <v>0.62057499999999999</v>
          </cell>
          <cell r="L135">
            <v>20.681696969696969</v>
          </cell>
          <cell r="O135">
            <v>0.52947999999999995</v>
          </cell>
          <cell r="T135">
            <v>20.814848484848486</v>
          </cell>
          <cell r="Y135">
            <v>0.62057499999999999</v>
          </cell>
          <cell r="AD135">
            <v>20.770424242424244</v>
          </cell>
          <cell r="AG135">
            <v>0.52947999999999995</v>
          </cell>
          <cell r="AL135">
            <v>20.838909090909091</v>
          </cell>
          <cell r="AQ135">
            <v>0.62057499999999999</v>
          </cell>
          <cell r="AV135">
            <v>20.733454545454546</v>
          </cell>
          <cell r="AY135">
            <v>0.52947999999999995</v>
          </cell>
          <cell r="BD135">
            <v>20.733454545454546</v>
          </cell>
        </row>
        <row r="136">
          <cell r="G136">
            <v>0.61553999999999998</v>
          </cell>
          <cell r="L136">
            <v>20.677999999999997</v>
          </cell>
          <cell r="O136">
            <v>0.53451499999999996</v>
          </cell>
          <cell r="T136">
            <v>20.798181818181821</v>
          </cell>
          <cell r="Y136">
            <v>0.61553999999999998</v>
          </cell>
          <cell r="AD136">
            <v>20.787090909090907</v>
          </cell>
          <cell r="AG136">
            <v>0.53451499999999996</v>
          </cell>
          <cell r="AL136">
            <v>20.840727272727271</v>
          </cell>
          <cell r="AQ136">
            <v>0.61553999999999998</v>
          </cell>
          <cell r="AV136">
            <v>20.75751515151515</v>
          </cell>
          <cell r="AY136">
            <v>0.53451499999999996</v>
          </cell>
          <cell r="BD136">
            <v>20.731636363636362</v>
          </cell>
        </row>
        <row r="137">
          <cell r="G137">
            <v>0.61050400000000005</v>
          </cell>
          <cell r="L137">
            <v>20.665030303030303</v>
          </cell>
          <cell r="O137">
            <v>0.539551</v>
          </cell>
          <cell r="T137">
            <v>20.788969696969698</v>
          </cell>
          <cell r="Y137">
            <v>0.61050400000000005</v>
          </cell>
          <cell r="AD137">
            <v>20.811151515151515</v>
          </cell>
          <cell r="AG137">
            <v>0.539551</v>
          </cell>
          <cell r="AL137">
            <v>20.833333333333332</v>
          </cell>
          <cell r="AQ137">
            <v>0.61050400000000005</v>
          </cell>
          <cell r="AV137">
            <v>20.759333333333334</v>
          </cell>
          <cell r="AY137">
            <v>0.539551</v>
          </cell>
          <cell r="BD137">
            <v>20.729757575757574</v>
          </cell>
        </row>
        <row r="138">
          <cell r="G138">
            <v>0.60546900000000003</v>
          </cell>
          <cell r="L138">
            <v>20.653939393939396</v>
          </cell>
          <cell r="O138">
            <v>0.54458600000000001</v>
          </cell>
          <cell r="T138">
            <v>20.785272727272726</v>
          </cell>
          <cell r="Y138">
            <v>0.60546900000000003</v>
          </cell>
          <cell r="AD138">
            <v>20.814848484848486</v>
          </cell>
          <cell r="AG138">
            <v>0.54458600000000001</v>
          </cell>
          <cell r="AL138">
            <v>20.809272727272727</v>
          </cell>
          <cell r="AQ138">
            <v>0.60546900000000003</v>
          </cell>
          <cell r="AV138">
            <v>20.779696969696968</v>
          </cell>
          <cell r="AY138">
            <v>0.54458600000000001</v>
          </cell>
          <cell r="BD138">
            <v>20.731636363636362</v>
          </cell>
        </row>
        <row r="139">
          <cell r="G139">
            <v>0.60043299999999999</v>
          </cell>
          <cell r="L139">
            <v>20.663151515151512</v>
          </cell>
          <cell r="O139">
            <v>0.54962200000000005</v>
          </cell>
          <cell r="T139">
            <v>20.779696969696968</v>
          </cell>
          <cell r="Y139">
            <v>0.60043299999999999</v>
          </cell>
          <cell r="AD139">
            <v>20.825939393939393</v>
          </cell>
          <cell r="AG139">
            <v>0.54962200000000005</v>
          </cell>
          <cell r="AL139">
            <v>20.785272727272726</v>
          </cell>
          <cell r="AQ139">
            <v>0.60043299999999999</v>
          </cell>
          <cell r="AV139">
            <v>20.790787878787878</v>
          </cell>
          <cell r="AY139">
            <v>0.54962200000000005</v>
          </cell>
          <cell r="BD139">
            <v>20.726060606060607</v>
          </cell>
        </row>
        <row r="140">
          <cell r="G140">
            <v>0.59539799999999998</v>
          </cell>
          <cell r="L140">
            <v>20.674242424242422</v>
          </cell>
          <cell r="O140">
            <v>0.55465699999999996</v>
          </cell>
          <cell r="T140">
            <v>20.761212121212122</v>
          </cell>
          <cell r="Y140">
            <v>0.59539799999999998</v>
          </cell>
          <cell r="AD140">
            <v>20.831454545454545</v>
          </cell>
          <cell r="AG140">
            <v>0.55465699999999996</v>
          </cell>
          <cell r="AL140">
            <v>20.776</v>
          </cell>
          <cell r="AQ140">
            <v>0.59539799999999998</v>
          </cell>
          <cell r="AV140">
            <v>20.790787878787878</v>
          </cell>
          <cell r="AY140">
            <v>0.55465699999999996</v>
          </cell>
          <cell r="BD140">
            <v>20.720484848484848</v>
          </cell>
        </row>
        <row r="141">
          <cell r="G141">
            <v>0.59036299999999997</v>
          </cell>
          <cell r="L141">
            <v>20.69648484848485</v>
          </cell>
          <cell r="O141">
            <v>0.55969199999999997</v>
          </cell>
          <cell r="T141">
            <v>20.748242424242424</v>
          </cell>
          <cell r="Y141">
            <v>0.59036299999999997</v>
          </cell>
          <cell r="AD141">
            <v>20.844424242424239</v>
          </cell>
          <cell r="AG141">
            <v>0.55969199999999997</v>
          </cell>
          <cell r="AL141">
            <v>20.755636363636363</v>
          </cell>
          <cell r="AQ141">
            <v>0.59036299999999997</v>
          </cell>
          <cell r="AV141">
            <v>20.785272727272726</v>
          </cell>
          <cell r="AY141">
            <v>0.55969199999999997</v>
          </cell>
          <cell r="BD141">
            <v>20.71678787878788</v>
          </cell>
        </row>
        <row r="142">
          <cell r="G142">
            <v>0.58532700000000004</v>
          </cell>
          <cell r="L142">
            <v>20.707575757575757</v>
          </cell>
          <cell r="O142">
            <v>0.56472800000000001</v>
          </cell>
          <cell r="T142">
            <v>20.735333333333333</v>
          </cell>
          <cell r="Y142">
            <v>0.58532700000000004</v>
          </cell>
          <cell r="AD142">
            <v>20.85</v>
          </cell>
          <cell r="AG142">
            <v>0.56472800000000001</v>
          </cell>
          <cell r="AL142">
            <v>20.742727272727269</v>
          </cell>
          <cell r="AQ142">
            <v>0.58532700000000004</v>
          </cell>
          <cell r="AV142">
            <v>20.790787878787878</v>
          </cell>
          <cell r="AY142">
            <v>0.56472800000000001</v>
          </cell>
          <cell r="BD142">
            <v>20.714969696969696</v>
          </cell>
        </row>
        <row r="143">
          <cell r="G143">
            <v>0.58029200000000003</v>
          </cell>
          <cell r="L143">
            <v>20.737151515151513</v>
          </cell>
          <cell r="O143">
            <v>0.56976300000000002</v>
          </cell>
          <cell r="T143">
            <v>20.726060606060607</v>
          </cell>
          <cell r="Y143">
            <v>0.58029200000000003</v>
          </cell>
          <cell r="AD143">
            <v>20.851818181818182</v>
          </cell>
          <cell r="AG143">
            <v>0.56976300000000002</v>
          </cell>
          <cell r="AL143">
            <v>20.724181818181815</v>
          </cell>
          <cell r="AQ143">
            <v>0.58029200000000003</v>
          </cell>
          <cell r="AV143">
            <v>20.794484848484846</v>
          </cell>
          <cell r="AY143">
            <v>0.56976300000000002</v>
          </cell>
          <cell r="BD143">
            <v>20.703878787878786</v>
          </cell>
        </row>
        <row r="144">
          <cell r="G144">
            <v>0.57525599999999999</v>
          </cell>
          <cell r="L144">
            <v>20.746424242424244</v>
          </cell>
          <cell r="O144">
            <v>0.57479899999999995</v>
          </cell>
          <cell r="T144">
            <v>20.729757575757574</v>
          </cell>
          <cell r="Y144">
            <v>0.57525599999999999</v>
          </cell>
          <cell r="AD144">
            <v>20.853696969696969</v>
          </cell>
          <cell r="AG144">
            <v>0.57479899999999995</v>
          </cell>
          <cell r="AL144">
            <v>20.714969696969696</v>
          </cell>
          <cell r="AQ144">
            <v>0.57525599999999999</v>
          </cell>
          <cell r="AV144">
            <v>20.800060606060608</v>
          </cell>
          <cell r="AY144">
            <v>0.57479899999999995</v>
          </cell>
          <cell r="BD144">
            <v>20.692787878787875</v>
          </cell>
        </row>
        <row r="145">
          <cell r="G145">
            <v>0.57022099999999998</v>
          </cell>
          <cell r="L145">
            <v>20.750121212121211</v>
          </cell>
          <cell r="O145">
            <v>0.57983399999999996</v>
          </cell>
          <cell r="T145">
            <v>20.726060606060607</v>
          </cell>
          <cell r="Y145">
            <v>0.57022099999999998</v>
          </cell>
          <cell r="AD145">
            <v>20.85</v>
          </cell>
          <cell r="AG145">
            <v>0.57983399999999996</v>
          </cell>
          <cell r="AL145">
            <v>20.714969696969696</v>
          </cell>
          <cell r="AQ145">
            <v>0.57022099999999998</v>
          </cell>
          <cell r="AV145">
            <v>20.790787878787878</v>
          </cell>
          <cell r="AY145">
            <v>0.57983399999999996</v>
          </cell>
          <cell r="BD145">
            <v>20.69648484848485</v>
          </cell>
        </row>
        <row r="146">
          <cell r="G146">
            <v>0.56518599999999997</v>
          </cell>
          <cell r="L146">
            <v>20.746424242424244</v>
          </cell>
          <cell r="O146">
            <v>0.58486899999999997</v>
          </cell>
          <cell r="T146">
            <v>20.724181818181815</v>
          </cell>
          <cell r="Y146">
            <v>0.56518599999999997</v>
          </cell>
          <cell r="AD146">
            <v>20.83521212121212</v>
          </cell>
          <cell r="AG146">
            <v>0.58486899999999997</v>
          </cell>
          <cell r="AL146">
            <v>20.711272727272728</v>
          </cell>
          <cell r="AQ146">
            <v>0.56518599999999997</v>
          </cell>
          <cell r="AV146">
            <v>20.803757575757576</v>
          </cell>
          <cell r="AY146">
            <v>0.58486899999999997</v>
          </cell>
          <cell r="BD146">
            <v>20.689090909090908</v>
          </cell>
        </row>
        <row r="147">
          <cell r="G147">
            <v>0.56015000000000004</v>
          </cell>
          <cell r="L147">
            <v>20.735333333333333</v>
          </cell>
          <cell r="O147">
            <v>0.58990500000000001</v>
          </cell>
          <cell r="T147">
            <v>20.709393939393937</v>
          </cell>
          <cell r="Y147">
            <v>0.56015000000000004</v>
          </cell>
          <cell r="AD147">
            <v>20.827757575757573</v>
          </cell>
          <cell r="AG147">
            <v>0.58990500000000001</v>
          </cell>
          <cell r="AL147">
            <v>20.711272727272728</v>
          </cell>
          <cell r="AQ147">
            <v>0.56015000000000004</v>
          </cell>
          <cell r="AV147">
            <v>20.809272727272727</v>
          </cell>
          <cell r="AY147">
            <v>0.58990500000000001</v>
          </cell>
          <cell r="BD147">
            <v>20.692787878787875</v>
          </cell>
        </row>
        <row r="148">
          <cell r="G148">
            <v>0.55511500000000003</v>
          </cell>
          <cell r="L148">
            <v>20.727878787878787</v>
          </cell>
          <cell r="O148">
            <v>0.59494000000000002</v>
          </cell>
          <cell r="T148">
            <v>20.683515151515152</v>
          </cell>
          <cell r="Y148">
            <v>0.55511500000000003</v>
          </cell>
          <cell r="AD148">
            <v>20.812969696969699</v>
          </cell>
          <cell r="AG148">
            <v>0.59494000000000002</v>
          </cell>
          <cell r="AL148">
            <v>20.69830303030303</v>
          </cell>
          <cell r="AQ148">
            <v>0.55511500000000003</v>
          </cell>
          <cell r="AV148">
            <v>20.816666666666663</v>
          </cell>
          <cell r="AY148">
            <v>0.59494000000000002</v>
          </cell>
          <cell r="BD148">
            <v>20.709393939393937</v>
          </cell>
        </row>
        <row r="149">
          <cell r="G149">
            <v>0.55007899999999998</v>
          </cell>
          <cell r="L149">
            <v>20.731636363636362</v>
          </cell>
          <cell r="O149">
            <v>0.59997599999999995</v>
          </cell>
          <cell r="T149">
            <v>20.677999999999997</v>
          </cell>
          <cell r="Y149">
            <v>0.55007899999999998</v>
          </cell>
          <cell r="AD149">
            <v>20.812969696969699</v>
          </cell>
          <cell r="AG149">
            <v>0.59997599999999995</v>
          </cell>
          <cell r="AL149">
            <v>20.694606060606063</v>
          </cell>
          <cell r="AQ149">
            <v>0.55007899999999998</v>
          </cell>
          <cell r="AV149">
            <v>20.822242424242425</v>
          </cell>
          <cell r="AY149">
            <v>0.59997599999999995</v>
          </cell>
          <cell r="BD149">
            <v>20.71678787878788</v>
          </cell>
        </row>
        <row r="150">
          <cell r="G150">
            <v>0.54504399999999997</v>
          </cell>
          <cell r="L150">
            <v>20.729757575757574</v>
          </cell>
          <cell r="O150">
            <v>0.60501099999999997</v>
          </cell>
          <cell r="T150">
            <v>20.674242424242422</v>
          </cell>
          <cell r="Y150">
            <v>0.54504399999999997</v>
          </cell>
          <cell r="AD150">
            <v>20.816666666666663</v>
          </cell>
          <cell r="AG150">
            <v>0.60501099999999997</v>
          </cell>
          <cell r="AL150">
            <v>20.679818181818181</v>
          </cell>
          <cell r="AQ150">
            <v>0.54504399999999997</v>
          </cell>
          <cell r="AV150">
            <v>20.833333333333332</v>
          </cell>
          <cell r="AY150">
            <v>0.60501099999999997</v>
          </cell>
          <cell r="BD150">
            <v>20.713090909090905</v>
          </cell>
        </row>
        <row r="151">
          <cell r="G151">
            <v>0.54000899999999996</v>
          </cell>
          <cell r="L151">
            <v>20.729757575757574</v>
          </cell>
          <cell r="O151">
            <v>0.61004599999999998</v>
          </cell>
          <cell r="T151">
            <v>20.683515151515152</v>
          </cell>
          <cell r="Y151">
            <v>0.54000899999999996</v>
          </cell>
          <cell r="AD151">
            <v>20.822242424242425</v>
          </cell>
          <cell r="AG151">
            <v>0.61004599999999998</v>
          </cell>
          <cell r="AL151">
            <v>20.663151515151512</v>
          </cell>
          <cell r="AQ151">
            <v>0.54000899999999996</v>
          </cell>
          <cell r="AV151">
            <v>20.840727272727271</v>
          </cell>
          <cell r="AY151">
            <v>0.61004599999999998</v>
          </cell>
          <cell r="BD151">
            <v>20.703878787878786</v>
          </cell>
        </row>
        <row r="152">
          <cell r="G152">
            <v>0.53497300000000003</v>
          </cell>
          <cell r="L152">
            <v>20.727878787878787</v>
          </cell>
          <cell r="O152">
            <v>0.61508200000000002</v>
          </cell>
          <cell r="T152">
            <v>20.670545454545451</v>
          </cell>
          <cell r="Y152">
            <v>0.53497300000000003</v>
          </cell>
          <cell r="AD152">
            <v>20.824060606060605</v>
          </cell>
          <cell r="AG152">
            <v>0.61508200000000002</v>
          </cell>
          <cell r="AL152">
            <v>20.646545454545453</v>
          </cell>
          <cell r="AQ152">
            <v>0.53497300000000003</v>
          </cell>
          <cell r="AV152">
            <v>20.853696969696969</v>
          </cell>
          <cell r="AY152">
            <v>0.61508200000000002</v>
          </cell>
          <cell r="BD152">
            <v>20.690909090909091</v>
          </cell>
        </row>
        <row r="153">
          <cell r="G153">
            <v>0.52993800000000002</v>
          </cell>
          <cell r="L153">
            <v>20.709393939393937</v>
          </cell>
          <cell r="O153">
            <v>0.62011700000000003</v>
          </cell>
          <cell r="T153">
            <v>20.665030303030303</v>
          </cell>
          <cell r="Y153">
            <v>0.52993800000000002</v>
          </cell>
          <cell r="AD153">
            <v>20.827757575757573</v>
          </cell>
          <cell r="AG153">
            <v>0.62011700000000003</v>
          </cell>
          <cell r="AL153">
            <v>20.633575757575755</v>
          </cell>
          <cell r="AQ153">
            <v>0.52993800000000002</v>
          </cell>
          <cell r="AV153">
            <v>20.844424242424239</v>
          </cell>
          <cell r="AY153">
            <v>0.62011700000000003</v>
          </cell>
          <cell r="BD153">
            <v>20.676121212121213</v>
          </cell>
        </row>
        <row r="154">
          <cell r="G154">
            <v>0.52490199999999998</v>
          </cell>
          <cell r="L154">
            <v>20.68539393939394</v>
          </cell>
          <cell r="O154">
            <v>0.62515299999999996</v>
          </cell>
          <cell r="T154">
            <v>20.646545454545453</v>
          </cell>
          <cell r="Y154">
            <v>0.52490199999999998</v>
          </cell>
          <cell r="AD154">
            <v>20.833333333333332</v>
          </cell>
          <cell r="AG154">
            <v>0.62515299999999996</v>
          </cell>
          <cell r="AL154">
            <v>20.624363636363636</v>
          </cell>
          <cell r="AQ154">
            <v>0.52490199999999998</v>
          </cell>
          <cell r="AV154">
            <v>20.825939393939393</v>
          </cell>
          <cell r="AY154">
            <v>0.62515299999999996</v>
          </cell>
          <cell r="BD154">
            <v>20.659454545454544</v>
          </cell>
        </row>
        <row r="155">
          <cell r="G155">
            <v>0.51986699999999997</v>
          </cell>
          <cell r="L155">
            <v>20.674242424242422</v>
          </cell>
          <cell r="O155">
            <v>0.63018799999999997</v>
          </cell>
          <cell r="T155">
            <v>20.639151515151514</v>
          </cell>
          <cell r="Y155">
            <v>0.51986699999999997</v>
          </cell>
          <cell r="AD155">
            <v>20.853696969696969</v>
          </cell>
          <cell r="AG155">
            <v>0.63018799999999997</v>
          </cell>
          <cell r="AL155">
            <v>20.620606060606057</v>
          </cell>
          <cell r="AQ155">
            <v>0.51986699999999997</v>
          </cell>
          <cell r="AV155">
            <v>20.816666666666663</v>
          </cell>
          <cell r="AY155">
            <v>0.63018799999999997</v>
          </cell>
          <cell r="BD155">
            <v>20.648363636363634</v>
          </cell>
        </row>
        <row r="156">
          <cell r="G156">
            <v>0.51483199999999996</v>
          </cell>
          <cell r="L156">
            <v>20.668727272727274</v>
          </cell>
          <cell r="O156">
            <v>0.63522299999999998</v>
          </cell>
          <cell r="T156">
            <v>20.629878787878788</v>
          </cell>
          <cell r="Y156">
            <v>0.51483199999999996</v>
          </cell>
          <cell r="AD156">
            <v>20.879575757575758</v>
          </cell>
          <cell r="AG156">
            <v>0.63522299999999998</v>
          </cell>
          <cell r="AL156">
            <v>20.631757575757575</v>
          </cell>
          <cell r="AQ156">
            <v>0.51483199999999996</v>
          </cell>
          <cell r="AV156">
            <v>20.827757575757573</v>
          </cell>
          <cell r="AY156">
            <v>0.63522299999999998</v>
          </cell>
          <cell r="BD156">
            <v>20.637272727272727</v>
          </cell>
        </row>
        <row r="157">
          <cell r="G157">
            <v>0.50979600000000003</v>
          </cell>
          <cell r="L157">
            <v>20.663151515151512</v>
          </cell>
          <cell r="O157">
            <v>0.64025900000000002</v>
          </cell>
          <cell r="T157">
            <v>20.626181818181816</v>
          </cell>
          <cell r="Y157">
            <v>0.50979600000000003</v>
          </cell>
          <cell r="AD157">
            <v>20.872181818181819</v>
          </cell>
          <cell r="AG157">
            <v>0.64025900000000002</v>
          </cell>
          <cell r="AL157">
            <v>20.640969696969695</v>
          </cell>
          <cell r="AQ157">
            <v>0.50979600000000003</v>
          </cell>
          <cell r="AV157">
            <v>20.833333333333332</v>
          </cell>
          <cell r="AY157">
            <v>0.64025900000000002</v>
          </cell>
          <cell r="BD157">
            <v>20.635454545454543</v>
          </cell>
        </row>
        <row r="158">
          <cell r="G158">
            <v>0.50476100000000002</v>
          </cell>
          <cell r="L158">
            <v>20.670545454545451</v>
          </cell>
          <cell r="O158">
            <v>0.64529400000000003</v>
          </cell>
          <cell r="T158">
            <v>20.639151515151514</v>
          </cell>
          <cell r="Y158">
            <v>0.50476100000000002</v>
          </cell>
          <cell r="AD158">
            <v>20.868484848484847</v>
          </cell>
          <cell r="AG158">
            <v>0.64529400000000003</v>
          </cell>
          <cell r="AL158">
            <v>20.639151515151514</v>
          </cell>
          <cell r="AQ158">
            <v>0.50476100000000002</v>
          </cell>
          <cell r="AV158">
            <v>20.842606060606062</v>
          </cell>
          <cell r="AY158">
            <v>0.64529400000000003</v>
          </cell>
          <cell r="BD158">
            <v>20.631757575757575</v>
          </cell>
        </row>
        <row r="159">
          <cell r="G159">
            <v>0.49972499999999997</v>
          </cell>
          <cell r="L159">
            <v>20.690909090909091</v>
          </cell>
          <cell r="O159">
            <v>0.65032999999999996</v>
          </cell>
          <cell r="T159">
            <v>20.644666666666666</v>
          </cell>
          <cell r="Y159">
            <v>0.49972499999999997</v>
          </cell>
          <cell r="AD159">
            <v>20.868484848484847</v>
          </cell>
          <cell r="AG159">
            <v>0.65032999999999996</v>
          </cell>
          <cell r="AL159">
            <v>20.629878787878788</v>
          </cell>
          <cell r="AQ159">
            <v>0.49972499999999997</v>
          </cell>
          <cell r="AV159">
            <v>20.846303030303027</v>
          </cell>
          <cell r="AY159">
            <v>0.65032999999999996</v>
          </cell>
          <cell r="BD159">
            <v>20.620606060606057</v>
          </cell>
        </row>
        <row r="160">
          <cell r="G160">
            <v>0.49469000000000002</v>
          </cell>
          <cell r="L160">
            <v>20.709393939393937</v>
          </cell>
          <cell r="O160">
            <v>0.65536499999999998</v>
          </cell>
          <cell r="T160">
            <v>20.644666666666666</v>
          </cell>
          <cell r="Y160">
            <v>0.49469000000000002</v>
          </cell>
          <cell r="AD160">
            <v>20.861090909090908</v>
          </cell>
          <cell r="AG160">
            <v>0.65536499999999998</v>
          </cell>
          <cell r="AL160">
            <v>20.626181818181816</v>
          </cell>
          <cell r="AQ160">
            <v>0.49469000000000002</v>
          </cell>
          <cell r="AV160">
            <v>20.84812121212121</v>
          </cell>
          <cell r="AY160">
            <v>0.65536499999999998</v>
          </cell>
          <cell r="BD160">
            <v>20.633575757575755</v>
          </cell>
        </row>
        <row r="161">
          <cell r="G161">
            <v>0.48965500000000001</v>
          </cell>
          <cell r="L161">
            <v>20.707575757575757</v>
          </cell>
          <cell r="O161">
            <v>0.66039999999999999</v>
          </cell>
          <cell r="T161">
            <v>20.644666666666666</v>
          </cell>
          <cell r="Y161">
            <v>0.48965500000000001</v>
          </cell>
          <cell r="AD161">
            <v>20.86478787878788</v>
          </cell>
          <cell r="AG161">
            <v>0.66039999999999999</v>
          </cell>
          <cell r="AL161">
            <v>20.626181818181816</v>
          </cell>
          <cell r="AQ161">
            <v>0.48965500000000001</v>
          </cell>
          <cell r="AV161">
            <v>20.861090909090908</v>
          </cell>
          <cell r="AY161">
            <v>0.66039999999999999</v>
          </cell>
          <cell r="BD161">
            <v>20.628060606060604</v>
          </cell>
        </row>
        <row r="162">
          <cell r="G162">
            <v>0.48461900000000002</v>
          </cell>
          <cell r="L162">
            <v>20.740848484848485</v>
          </cell>
          <cell r="O162">
            <v>0.66543600000000003</v>
          </cell>
          <cell r="T162">
            <v>20.637272727272727</v>
          </cell>
          <cell r="Y162">
            <v>0.48461900000000002</v>
          </cell>
          <cell r="AD162">
            <v>20.859212121212117</v>
          </cell>
          <cell r="AG162">
            <v>0.66543600000000003</v>
          </cell>
          <cell r="AL162">
            <v>20.626181818181816</v>
          </cell>
          <cell r="AQ162">
            <v>0.48461900000000002</v>
          </cell>
          <cell r="AV162">
            <v>20.866606060606056</v>
          </cell>
          <cell r="AY162">
            <v>0.66543600000000003</v>
          </cell>
          <cell r="BD162">
            <v>20.618787878787877</v>
          </cell>
        </row>
        <row r="163">
          <cell r="G163">
            <v>0.47958400000000001</v>
          </cell>
          <cell r="L163">
            <v>20.746424242424244</v>
          </cell>
          <cell r="O163">
            <v>0.67047100000000004</v>
          </cell>
          <cell r="T163">
            <v>20.637272727272727</v>
          </cell>
          <cell r="Y163">
            <v>0.47958400000000001</v>
          </cell>
          <cell r="AD163">
            <v>20.866606060606056</v>
          </cell>
          <cell r="AG163">
            <v>0.67047100000000004</v>
          </cell>
          <cell r="AL163">
            <v>20.620606060606057</v>
          </cell>
          <cell r="AQ163">
            <v>0.47958400000000001</v>
          </cell>
          <cell r="AV163">
            <v>20.87769696969697</v>
          </cell>
          <cell r="AY163">
            <v>0.67047100000000004</v>
          </cell>
          <cell r="BD163">
            <v>20.607696969696967</v>
          </cell>
        </row>
        <row r="164">
          <cell r="G164">
            <v>0.47454800000000003</v>
          </cell>
          <cell r="L164">
            <v>20.742727272727269</v>
          </cell>
          <cell r="O164">
            <v>0.67550699999999997</v>
          </cell>
          <cell r="T164">
            <v>20.624363636363636</v>
          </cell>
          <cell r="Y164">
            <v>0.47454800000000003</v>
          </cell>
          <cell r="AD164">
            <v>20.872181818181819</v>
          </cell>
          <cell r="AG164">
            <v>0.67550699999999997</v>
          </cell>
          <cell r="AL164">
            <v>20.618787878787877</v>
          </cell>
          <cell r="AQ164">
            <v>0.47454800000000003</v>
          </cell>
          <cell r="AV164">
            <v>20.87769696969697</v>
          </cell>
          <cell r="AY164">
            <v>0.67550699999999997</v>
          </cell>
          <cell r="BD164">
            <v>20.609515151515151</v>
          </cell>
        </row>
        <row r="165">
          <cell r="G165">
            <v>0.46951300000000001</v>
          </cell>
          <cell r="L165">
            <v>20.744545454545452</v>
          </cell>
          <cell r="O165">
            <v>0.68054199999999998</v>
          </cell>
          <cell r="T165">
            <v>20.61509090909091</v>
          </cell>
          <cell r="Y165">
            <v>0.46951300000000001</v>
          </cell>
          <cell r="AD165">
            <v>20.868484848484847</v>
          </cell>
          <cell r="AG165">
            <v>0.68054199999999998</v>
          </cell>
          <cell r="AL165">
            <v>20.618787878787877</v>
          </cell>
          <cell r="AQ165">
            <v>0.46951300000000001</v>
          </cell>
          <cell r="AV165">
            <v>20.875878787878786</v>
          </cell>
          <cell r="AY165">
            <v>0.68054199999999998</v>
          </cell>
          <cell r="BD165">
            <v>20.607696969696967</v>
          </cell>
        </row>
        <row r="166">
          <cell r="G166">
            <v>0.464478</v>
          </cell>
          <cell r="L166">
            <v>20.720484848484848</v>
          </cell>
          <cell r="O166">
            <v>0.68557699999999999</v>
          </cell>
          <cell r="T166">
            <v>20.609515151515151</v>
          </cell>
          <cell r="Y166">
            <v>0.464478</v>
          </cell>
          <cell r="AD166">
            <v>20.86478787878788</v>
          </cell>
          <cell r="AG166">
            <v>0.68557699999999999</v>
          </cell>
          <cell r="AL166">
            <v>20.61690909090909</v>
          </cell>
          <cell r="AQ166">
            <v>0.464478</v>
          </cell>
          <cell r="AV166">
            <v>20.875878787878786</v>
          </cell>
          <cell r="AY166">
            <v>0.68557699999999999</v>
          </cell>
          <cell r="BD166">
            <v>20.576242424242423</v>
          </cell>
        </row>
        <row r="167">
          <cell r="G167">
            <v>0.45944200000000002</v>
          </cell>
          <cell r="L167">
            <v>20.722363636363635</v>
          </cell>
          <cell r="O167">
            <v>0.69061300000000003</v>
          </cell>
          <cell r="T167">
            <v>20.605818181818179</v>
          </cell>
          <cell r="Y167">
            <v>0.45944200000000002</v>
          </cell>
          <cell r="AD167">
            <v>20.861090909090908</v>
          </cell>
          <cell r="AG167">
            <v>0.69061300000000003</v>
          </cell>
          <cell r="AL167">
            <v>20.611393939393935</v>
          </cell>
          <cell r="AQ167">
            <v>0.45944200000000002</v>
          </cell>
          <cell r="AV167">
            <v>20.861090909090908</v>
          </cell>
          <cell r="AY167">
            <v>0.69061300000000003</v>
          </cell>
          <cell r="BD167">
            <v>20.555878787878786</v>
          </cell>
        </row>
        <row r="168">
          <cell r="G168">
            <v>0.45440700000000001</v>
          </cell>
          <cell r="L168">
            <v>20.737151515151513</v>
          </cell>
          <cell r="O168">
            <v>0.69564800000000004</v>
          </cell>
          <cell r="T168">
            <v>20.59842424242424</v>
          </cell>
          <cell r="Y168">
            <v>0.45440700000000001</v>
          </cell>
          <cell r="AD168">
            <v>20.861090909090908</v>
          </cell>
          <cell r="AG168">
            <v>0.69564800000000004</v>
          </cell>
          <cell r="AL168">
            <v>20.583636363636362</v>
          </cell>
          <cell r="AQ168">
            <v>0.45440700000000001</v>
          </cell>
          <cell r="AV168">
            <v>20.842606060606062</v>
          </cell>
          <cell r="AY168">
            <v>0.69564800000000004</v>
          </cell>
          <cell r="BD168">
            <v>20.53739393939394</v>
          </cell>
        </row>
        <row r="169">
          <cell r="G169">
            <v>0.44937100000000002</v>
          </cell>
          <cell r="L169">
            <v>20.748242424242424</v>
          </cell>
          <cell r="O169">
            <v>0.70068399999999997</v>
          </cell>
          <cell r="T169">
            <v>20.576242424242423</v>
          </cell>
          <cell r="Y169">
            <v>0.44937100000000002</v>
          </cell>
          <cell r="AD169">
            <v>20.855515151515149</v>
          </cell>
          <cell r="AG169">
            <v>0.70068399999999997</v>
          </cell>
          <cell r="AL169">
            <v>20.546666666666663</v>
          </cell>
          <cell r="AQ169">
            <v>0.44937100000000002</v>
          </cell>
          <cell r="AV169">
            <v>20.846303030303027</v>
          </cell>
          <cell r="AY169">
            <v>0.70068399999999997</v>
          </cell>
          <cell r="BD169">
            <v>20.535575757575756</v>
          </cell>
        </row>
        <row r="170">
          <cell r="G170">
            <v>0.44433600000000001</v>
          </cell>
          <cell r="L170">
            <v>20.737151515151513</v>
          </cell>
          <cell r="O170">
            <v>0.70571899999999999</v>
          </cell>
          <cell r="T170">
            <v>20.563272727272729</v>
          </cell>
          <cell r="Y170">
            <v>0.44433600000000001</v>
          </cell>
          <cell r="AD170">
            <v>20.842606060606062</v>
          </cell>
          <cell r="AG170">
            <v>0.70571899999999999</v>
          </cell>
          <cell r="AL170">
            <v>20.52630303030303</v>
          </cell>
          <cell r="AQ170">
            <v>0.44433600000000001</v>
          </cell>
          <cell r="AV170">
            <v>20.844424242424239</v>
          </cell>
          <cell r="AY170">
            <v>0.70571899999999999</v>
          </cell>
          <cell r="BD170">
            <v>20.5170303030303</v>
          </cell>
        </row>
        <row r="171">
          <cell r="G171">
            <v>0.439301</v>
          </cell>
          <cell r="L171">
            <v>20.740848484848485</v>
          </cell>
          <cell r="O171">
            <v>0.710754</v>
          </cell>
          <cell r="T171">
            <v>20.559575757575757</v>
          </cell>
          <cell r="Y171">
            <v>0.439301</v>
          </cell>
          <cell r="AD171">
            <v>20.837030303030303</v>
          </cell>
          <cell r="AG171">
            <v>0.710754</v>
          </cell>
          <cell r="AL171">
            <v>20.52630303030303</v>
          </cell>
          <cell r="AQ171">
            <v>0.439301</v>
          </cell>
          <cell r="AV171">
            <v>20.84812121212121</v>
          </cell>
          <cell r="AY171">
            <v>0.710754</v>
          </cell>
          <cell r="BD171">
            <v>20.502242424242421</v>
          </cell>
        </row>
        <row r="172">
          <cell r="G172">
            <v>0.43426500000000001</v>
          </cell>
          <cell r="L172">
            <v>20.764909090909086</v>
          </cell>
          <cell r="O172">
            <v>0.71579000000000004</v>
          </cell>
          <cell r="T172">
            <v>20.544787878787879</v>
          </cell>
          <cell r="Y172">
            <v>0.43426500000000001</v>
          </cell>
          <cell r="AD172">
            <v>20.833333333333332</v>
          </cell>
          <cell r="AG172">
            <v>0.71579000000000004</v>
          </cell>
          <cell r="AL172">
            <v>20.513333333333332</v>
          </cell>
          <cell r="AQ172">
            <v>0.43426500000000001</v>
          </cell>
          <cell r="AV172">
            <v>20.85</v>
          </cell>
          <cell r="AY172">
            <v>0.71579000000000004</v>
          </cell>
          <cell r="BD172">
            <v>20.491151515151515</v>
          </cell>
        </row>
        <row r="173">
          <cell r="G173">
            <v>0.42923</v>
          </cell>
          <cell r="L173">
            <v>20.774121212121209</v>
          </cell>
          <cell r="O173">
            <v>0.72082500000000005</v>
          </cell>
          <cell r="T173">
            <v>20.511515151515152</v>
          </cell>
          <cell r="Y173">
            <v>0.42923</v>
          </cell>
          <cell r="AD173">
            <v>20.83521212121212</v>
          </cell>
          <cell r="AG173">
            <v>0.72082500000000005</v>
          </cell>
          <cell r="AL173">
            <v>20.515212121212119</v>
          </cell>
          <cell r="AQ173">
            <v>0.42923</v>
          </cell>
          <cell r="AV173">
            <v>20.868484848484847</v>
          </cell>
          <cell r="AY173">
            <v>0.72082500000000005</v>
          </cell>
          <cell r="BD173">
            <v>20.474545454545453</v>
          </cell>
        </row>
        <row r="174">
          <cell r="G174">
            <v>0.42419400000000002</v>
          </cell>
          <cell r="L174">
            <v>20.790787878787878</v>
          </cell>
          <cell r="O174">
            <v>0.72586099999999998</v>
          </cell>
          <cell r="T174">
            <v>20.500424242424245</v>
          </cell>
          <cell r="Y174">
            <v>0.42419400000000002</v>
          </cell>
          <cell r="AD174">
            <v>20.846303030303027</v>
          </cell>
          <cell r="AG174">
            <v>0.72586099999999998</v>
          </cell>
          <cell r="AL174">
            <v>20.5170303030303</v>
          </cell>
          <cell r="AQ174">
            <v>0.42419400000000002</v>
          </cell>
          <cell r="AV174">
            <v>20.881393939393938</v>
          </cell>
          <cell r="AY174">
            <v>0.72586099999999998</v>
          </cell>
          <cell r="BD174">
            <v>20.470848484848485</v>
          </cell>
        </row>
        <row r="175">
          <cell r="G175">
            <v>0.419159</v>
          </cell>
          <cell r="L175">
            <v>20.796363636363633</v>
          </cell>
          <cell r="O175">
            <v>0.73089599999999999</v>
          </cell>
          <cell r="T175">
            <v>20.493030303030302</v>
          </cell>
          <cell r="Y175">
            <v>0.419159</v>
          </cell>
          <cell r="AD175">
            <v>20.851818181818182</v>
          </cell>
          <cell r="AG175">
            <v>0.73089599999999999</v>
          </cell>
          <cell r="AL175">
            <v>20.513333333333332</v>
          </cell>
          <cell r="AQ175">
            <v>0.419159</v>
          </cell>
          <cell r="AV175">
            <v>20.886969696969697</v>
          </cell>
          <cell r="AY175">
            <v>0.73089599999999999</v>
          </cell>
          <cell r="BD175">
            <v>20.461575757575758</v>
          </cell>
        </row>
        <row r="176">
          <cell r="G176">
            <v>0.41412399999999999</v>
          </cell>
          <cell r="L176">
            <v>20.816666666666663</v>
          </cell>
          <cell r="O176">
            <v>0.735931</v>
          </cell>
          <cell r="T176">
            <v>20.489333333333331</v>
          </cell>
          <cell r="Y176">
            <v>0.41412399999999999</v>
          </cell>
          <cell r="AD176">
            <v>20.844424242424239</v>
          </cell>
          <cell r="AG176">
            <v>0.735931</v>
          </cell>
          <cell r="AL176">
            <v>20.513333333333332</v>
          </cell>
          <cell r="AQ176">
            <v>0.41412399999999999</v>
          </cell>
          <cell r="AV176">
            <v>20.888848484848481</v>
          </cell>
          <cell r="AY176">
            <v>0.735931</v>
          </cell>
          <cell r="BD176">
            <v>20.459696969696967</v>
          </cell>
        </row>
        <row r="177">
          <cell r="G177">
            <v>0.40908800000000001</v>
          </cell>
          <cell r="L177">
            <v>20.814848484848486</v>
          </cell>
          <cell r="O177">
            <v>0.74096700000000004</v>
          </cell>
          <cell r="T177">
            <v>20.489333333333331</v>
          </cell>
          <cell r="Y177">
            <v>0.40908800000000001</v>
          </cell>
          <cell r="AD177">
            <v>20.846303030303027</v>
          </cell>
          <cell r="AG177">
            <v>0.74096700000000004</v>
          </cell>
          <cell r="AL177">
            <v>20.505939393939393</v>
          </cell>
          <cell r="AQ177">
            <v>0.40908800000000001</v>
          </cell>
          <cell r="AV177">
            <v>20.883272727272725</v>
          </cell>
          <cell r="AY177">
            <v>0.74096700000000004</v>
          </cell>
          <cell r="BD177">
            <v>20.463393939393939</v>
          </cell>
        </row>
        <row r="178">
          <cell r="G178">
            <v>0.404053</v>
          </cell>
          <cell r="L178">
            <v>20.805575757575756</v>
          </cell>
          <cell r="O178">
            <v>0.74600200000000005</v>
          </cell>
          <cell r="T178">
            <v>20.491151515151515</v>
          </cell>
          <cell r="Y178">
            <v>0.404053</v>
          </cell>
          <cell r="AD178">
            <v>20.844424242424239</v>
          </cell>
          <cell r="AG178">
            <v>0.74600200000000005</v>
          </cell>
          <cell r="AL178">
            <v>20.485636363636363</v>
          </cell>
          <cell r="AQ178">
            <v>0.404053</v>
          </cell>
          <cell r="AV178">
            <v>20.885090909090909</v>
          </cell>
          <cell r="AY178">
            <v>0.74600200000000005</v>
          </cell>
          <cell r="BD178">
            <v>20.459696969696967</v>
          </cell>
        </row>
        <row r="179">
          <cell r="G179">
            <v>0.39901700000000001</v>
          </cell>
          <cell r="L179">
            <v>20.798181818181821</v>
          </cell>
          <cell r="O179">
            <v>0.75103799999999998</v>
          </cell>
          <cell r="T179">
            <v>20.483757575757576</v>
          </cell>
          <cell r="Y179">
            <v>0.39901700000000001</v>
          </cell>
          <cell r="AD179">
            <v>20.846303030303027</v>
          </cell>
          <cell r="AG179">
            <v>0.75103799999999998</v>
          </cell>
          <cell r="AL179">
            <v>20.463393939393939</v>
          </cell>
          <cell r="AQ179">
            <v>0.39901700000000001</v>
          </cell>
          <cell r="AV179">
            <v>20.87769696969697</v>
          </cell>
          <cell r="AY179">
            <v>0.75103799999999998</v>
          </cell>
          <cell r="BD179">
            <v>20.44860606060606</v>
          </cell>
        </row>
        <row r="180">
          <cell r="G180">
            <v>0.393982</v>
          </cell>
          <cell r="L180">
            <v>20.798181818181821</v>
          </cell>
          <cell r="O180">
            <v>0.756073</v>
          </cell>
          <cell r="T180">
            <v>20.461575757575758</v>
          </cell>
          <cell r="Y180">
            <v>0.393982</v>
          </cell>
          <cell r="AD180">
            <v>20.84812121212121</v>
          </cell>
          <cell r="AG180">
            <v>0.756073</v>
          </cell>
          <cell r="AL180">
            <v>20.44860606060606</v>
          </cell>
          <cell r="AQ180">
            <v>0.393982</v>
          </cell>
          <cell r="AV180">
            <v>20.86478787878788</v>
          </cell>
          <cell r="AY180">
            <v>0.756073</v>
          </cell>
          <cell r="BD180">
            <v>20.428303030303031</v>
          </cell>
        </row>
        <row r="181">
          <cell r="G181">
            <v>0.38894699999999999</v>
          </cell>
          <cell r="L181">
            <v>20.803757575757576</v>
          </cell>
          <cell r="O181">
            <v>0.76110800000000001</v>
          </cell>
          <cell r="T181">
            <v>20.443090909090909</v>
          </cell>
          <cell r="Y181">
            <v>0.38894699999999999</v>
          </cell>
          <cell r="AD181">
            <v>20.851818181818182</v>
          </cell>
          <cell r="AG181">
            <v>0.76110800000000001</v>
          </cell>
          <cell r="AL181">
            <v>20.467151515151514</v>
          </cell>
          <cell r="AQ181">
            <v>0.38894699999999999</v>
          </cell>
          <cell r="AV181">
            <v>20.86478787878788</v>
          </cell>
          <cell r="AY181">
            <v>0.76110800000000001</v>
          </cell>
          <cell r="BD181">
            <v>20.41721212121212</v>
          </cell>
        </row>
        <row r="182">
          <cell r="G182">
            <v>0.383911</v>
          </cell>
          <cell r="L182">
            <v>20.812969696969699</v>
          </cell>
          <cell r="O182">
            <v>0.76614400000000005</v>
          </cell>
          <cell r="T182">
            <v>20.43569696969697</v>
          </cell>
          <cell r="Y182">
            <v>0.383911</v>
          </cell>
          <cell r="AD182">
            <v>20.86478787878788</v>
          </cell>
          <cell r="AG182">
            <v>0.76614400000000005</v>
          </cell>
          <cell r="AL182">
            <v>20.465272727272723</v>
          </cell>
          <cell r="AQ182">
            <v>0.383911</v>
          </cell>
          <cell r="AV182">
            <v>20.86478787878788</v>
          </cell>
          <cell r="AY182">
            <v>0.76614400000000005</v>
          </cell>
          <cell r="BD182">
            <v>20.400545454545451</v>
          </cell>
        </row>
        <row r="183">
          <cell r="G183">
            <v>0.37887599999999999</v>
          </cell>
          <cell r="L183">
            <v>20.805575757575756</v>
          </cell>
          <cell r="O183">
            <v>0.77117899999999995</v>
          </cell>
          <cell r="T183">
            <v>20.420909090909092</v>
          </cell>
          <cell r="Y183">
            <v>0.37887599999999999</v>
          </cell>
          <cell r="AD183">
            <v>20.866606060606056</v>
          </cell>
          <cell r="AG183">
            <v>0.77117899999999995</v>
          </cell>
          <cell r="AL183">
            <v>20.461575757575758</v>
          </cell>
          <cell r="AQ183">
            <v>0.37887599999999999</v>
          </cell>
          <cell r="AV183">
            <v>20.868484848484847</v>
          </cell>
          <cell r="AY183">
            <v>0.77117899999999995</v>
          </cell>
          <cell r="BD183">
            <v>20.393151515151512</v>
          </cell>
        </row>
        <row r="184">
          <cell r="G184">
            <v>0.37384000000000001</v>
          </cell>
          <cell r="L184">
            <v>20.785272727272726</v>
          </cell>
          <cell r="O184">
            <v>0.77621499999999999</v>
          </cell>
          <cell r="T184">
            <v>20.387575757575757</v>
          </cell>
          <cell r="Y184">
            <v>0.37384000000000001</v>
          </cell>
          <cell r="AD184">
            <v>20.862909090909092</v>
          </cell>
          <cell r="AG184">
            <v>0.77621499999999999</v>
          </cell>
          <cell r="AL184">
            <v>20.456</v>
          </cell>
          <cell r="AQ184">
            <v>0.37384000000000001</v>
          </cell>
          <cell r="AV184">
            <v>20.84812121212121</v>
          </cell>
          <cell r="AY184">
            <v>0.77621499999999999</v>
          </cell>
          <cell r="BD184">
            <v>20.382060606060605</v>
          </cell>
        </row>
        <row r="185">
          <cell r="G185">
            <v>0.36880499999999999</v>
          </cell>
          <cell r="L185">
            <v>20.781575757575755</v>
          </cell>
          <cell r="O185">
            <v>0.78125</v>
          </cell>
          <cell r="T185">
            <v>20.354303030303033</v>
          </cell>
          <cell r="Y185">
            <v>0.36880499999999999</v>
          </cell>
          <cell r="AD185">
            <v>20.86478787878788</v>
          </cell>
          <cell r="AG185">
            <v>0.78125</v>
          </cell>
          <cell r="AL185">
            <v>20.443090909090909</v>
          </cell>
          <cell r="AQ185">
            <v>0.36880499999999999</v>
          </cell>
          <cell r="AV185">
            <v>20.844424242424239</v>
          </cell>
          <cell r="AY185">
            <v>0.78125</v>
          </cell>
          <cell r="BD185">
            <v>20.34872727272727</v>
          </cell>
        </row>
        <row r="186">
          <cell r="G186">
            <v>0.36376999999999998</v>
          </cell>
          <cell r="L186">
            <v>20.787090909090907</v>
          </cell>
          <cell r="O186">
            <v>0.78628500000000001</v>
          </cell>
          <cell r="T186">
            <v>20.315454545454546</v>
          </cell>
          <cell r="Y186">
            <v>0.36376999999999998</v>
          </cell>
          <cell r="AD186">
            <v>20.870303030303027</v>
          </cell>
          <cell r="AG186">
            <v>0.78628500000000001</v>
          </cell>
          <cell r="AL186">
            <v>20.426424242424243</v>
          </cell>
          <cell r="AQ186">
            <v>0.36376999999999998</v>
          </cell>
          <cell r="AV186">
            <v>20.837030303030303</v>
          </cell>
          <cell r="AY186">
            <v>0.78628500000000001</v>
          </cell>
          <cell r="BD186">
            <v>20.317333333333334</v>
          </cell>
        </row>
        <row r="187">
          <cell r="G187">
            <v>0.358734</v>
          </cell>
          <cell r="L187">
            <v>20.794484848484846</v>
          </cell>
          <cell r="O187">
            <v>0.79132100000000005</v>
          </cell>
          <cell r="T187">
            <v>20.293272727272726</v>
          </cell>
          <cell r="Y187">
            <v>0.358734</v>
          </cell>
          <cell r="AD187">
            <v>20.885090909090909</v>
          </cell>
          <cell r="AG187">
            <v>0.79132100000000005</v>
          </cell>
          <cell r="AL187">
            <v>20.383878787878785</v>
          </cell>
          <cell r="AQ187">
            <v>0.358734</v>
          </cell>
          <cell r="AV187">
            <v>20.844424242424239</v>
          </cell>
          <cell r="AY187">
            <v>0.79132100000000005</v>
          </cell>
          <cell r="BD187">
            <v>20.293272727272726</v>
          </cell>
        </row>
        <row r="188">
          <cell r="G188">
            <v>0.35369899999999999</v>
          </cell>
          <cell r="L188">
            <v>20.809272727272727</v>
          </cell>
          <cell r="O188">
            <v>0.79635599999999995</v>
          </cell>
          <cell r="T188">
            <v>20.267393939393941</v>
          </cell>
          <cell r="Y188">
            <v>0.35369899999999999</v>
          </cell>
          <cell r="AD188">
            <v>20.886969696969697</v>
          </cell>
          <cell r="AG188">
            <v>0.79635599999999995</v>
          </cell>
          <cell r="AL188">
            <v>20.354303030303033</v>
          </cell>
          <cell r="AQ188">
            <v>0.35369899999999999</v>
          </cell>
          <cell r="AV188">
            <v>20.838909090909091</v>
          </cell>
          <cell r="AY188">
            <v>0.79635599999999995</v>
          </cell>
          <cell r="BD188">
            <v>20.263696969696969</v>
          </cell>
        </row>
        <row r="189">
          <cell r="G189">
            <v>0.348663</v>
          </cell>
          <cell r="L189">
            <v>20.829636363636364</v>
          </cell>
          <cell r="O189">
            <v>0.80139199999999999</v>
          </cell>
          <cell r="T189">
            <v>20.254424242424239</v>
          </cell>
          <cell r="Y189">
            <v>0.348663</v>
          </cell>
          <cell r="AD189">
            <v>20.883272727272725</v>
          </cell>
          <cell r="AG189">
            <v>0.80139199999999999</v>
          </cell>
          <cell r="AL189">
            <v>20.332121212121212</v>
          </cell>
          <cell r="AQ189">
            <v>0.348663</v>
          </cell>
          <cell r="AV189">
            <v>20.840727272727271</v>
          </cell>
          <cell r="AY189">
            <v>0.80139199999999999</v>
          </cell>
          <cell r="BD189">
            <v>20.234060606060606</v>
          </cell>
        </row>
        <row r="190">
          <cell r="G190">
            <v>0.34362799999999999</v>
          </cell>
          <cell r="L190">
            <v>20.842606060606062</v>
          </cell>
          <cell r="O190">
            <v>0.806427</v>
          </cell>
          <cell r="T190">
            <v>20.245151515151516</v>
          </cell>
          <cell r="Y190">
            <v>0.34362799999999999</v>
          </cell>
          <cell r="AD190">
            <v>20.875878787878786</v>
          </cell>
          <cell r="AG190">
            <v>0.806427</v>
          </cell>
          <cell r="AL190">
            <v>20.293272727272726</v>
          </cell>
          <cell r="AQ190">
            <v>0.34362799999999999</v>
          </cell>
          <cell r="AV190">
            <v>20.853696969696969</v>
          </cell>
          <cell r="AY190">
            <v>0.806427</v>
          </cell>
          <cell r="BD190">
            <v>20.197090909090907</v>
          </cell>
        </row>
        <row r="191">
          <cell r="G191">
            <v>0.33859299999999998</v>
          </cell>
          <cell r="L191">
            <v>20.861090909090908</v>
          </cell>
          <cell r="O191">
            <v>0.81146200000000002</v>
          </cell>
          <cell r="T191">
            <v>20.222969696969699</v>
          </cell>
          <cell r="Y191">
            <v>0.33859299999999998</v>
          </cell>
          <cell r="AD191">
            <v>20.861090909090908</v>
          </cell>
          <cell r="AG191">
            <v>0.81146200000000002</v>
          </cell>
          <cell r="AL191">
            <v>20.271090909090908</v>
          </cell>
          <cell r="AQ191">
            <v>0.33859299999999998</v>
          </cell>
          <cell r="AV191">
            <v>20.872181818181819</v>
          </cell>
          <cell r="AY191">
            <v>0.81146200000000002</v>
          </cell>
          <cell r="BD191">
            <v>20.165636363636363</v>
          </cell>
        </row>
        <row r="192">
          <cell r="G192">
            <v>0.33355699999999999</v>
          </cell>
          <cell r="L192">
            <v>20.879575757575758</v>
          </cell>
          <cell r="O192">
            <v>0.81649799999999995</v>
          </cell>
          <cell r="T192">
            <v>20.189696969696968</v>
          </cell>
          <cell r="Y192">
            <v>0.33355699999999999</v>
          </cell>
          <cell r="AD192">
            <v>20.85</v>
          </cell>
          <cell r="AG192">
            <v>0.81649799999999995</v>
          </cell>
          <cell r="AL192">
            <v>20.239636363636361</v>
          </cell>
          <cell r="AQ192">
            <v>0.33355699999999999</v>
          </cell>
          <cell r="AV192">
            <v>20.872181818181819</v>
          </cell>
          <cell r="AY192">
            <v>0.81649799999999995</v>
          </cell>
          <cell r="BD192">
            <v>20.123090909090905</v>
          </cell>
        </row>
        <row r="193">
          <cell r="G193">
            <v>0.32852199999999998</v>
          </cell>
          <cell r="L193">
            <v>20.868484848484847</v>
          </cell>
          <cell r="O193">
            <v>0.82153299999999996</v>
          </cell>
          <cell r="T193">
            <v>20.148969696969697</v>
          </cell>
          <cell r="Y193">
            <v>0.32852199999999998</v>
          </cell>
          <cell r="AD193">
            <v>20.853696969696969</v>
          </cell>
          <cell r="AG193">
            <v>0.82153299999999996</v>
          </cell>
          <cell r="AL193">
            <v>20.193393939393939</v>
          </cell>
          <cell r="AQ193">
            <v>0.32852199999999998</v>
          </cell>
          <cell r="AV193">
            <v>20.87769696969697</v>
          </cell>
          <cell r="AY193">
            <v>0.82153299999999996</v>
          </cell>
          <cell r="BD193">
            <v>20.108303030303027</v>
          </cell>
        </row>
        <row r="194">
          <cell r="G194">
            <v>0.323486</v>
          </cell>
          <cell r="L194">
            <v>20.855515151515149</v>
          </cell>
          <cell r="O194">
            <v>0.826569</v>
          </cell>
          <cell r="T194">
            <v>20.110181818181818</v>
          </cell>
          <cell r="Y194">
            <v>0.323486</v>
          </cell>
          <cell r="AD194">
            <v>20.862909090909092</v>
          </cell>
          <cell r="AG194">
            <v>0.826569</v>
          </cell>
          <cell r="AL194">
            <v>20.139757575757574</v>
          </cell>
          <cell r="AQ194">
            <v>0.323486</v>
          </cell>
          <cell r="AV194">
            <v>20.886969696969697</v>
          </cell>
          <cell r="AY194">
            <v>0.826569</v>
          </cell>
          <cell r="BD194">
            <v>20.084242424242422</v>
          </cell>
        </row>
        <row r="195">
          <cell r="G195">
            <v>0.31845099999999998</v>
          </cell>
          <cell r="L195">
            <v>20.846303030303027</v>
          </cell>
          <cell r="O195">
            <v>0.83160400000000001</v>
          </cell>
          <cell r="T195">
            <v>20.067636363636364</v>
          </cell>
          <cell r="Y195">
            <v>0.31845099999999998</v>
          </cell>
          <cell r="AD195">
            <v>20.883272727272725</v>
          </cell>
          <cell r="AG195">
            <v>0.83160400000000001</v>
          </cell>
          <cell r="AL195">
            <v>20.087939393939394</v>
          </cell>
          <cell r="AQ195">
            <v>0.31845099999999998</v>
          </cell>
          <cell r="AV195">
            <v>20.905454545454543</v>
          </cell>
          <cell r="AY195">
            <v>0.83160400000000001</v>
          </cell>
          <cell r="BD195">
            <v>20.060242424242421</v>
          </cell>
        </row>
        <row r="196">
          <cell r="G196">
            <v>0.31341599999999997</v>
          </cell>
          <cell r="L196">
            <v>20.844424242424239</v>
          </cell>
          <cell r="O196">
            <v>0.83663900000000002</v>
          </cell>
          <cell r="T196">
            <v>20.041696969696968</v>
          </cell>
          <cell r="Y196">
            <v>0.31341599999999997</v>
          </cell>
          <cell r="AD196">
            <v>20.883272727272725</v>
          </cell>
          <cell r="AG196">
            <v>0.83663900000000002</v>
          </cell>
          <cell r="AL196">
            <v>20.038</v>
          </cell>
          <cell r="AQ196">
            <v>0.31341599999999997</v>
          </cell>
          <cell r="AV196">
            <v>20.92581818181818</v>
          </cell>
          <cell r="AY196">
            <v>0.83663900000000002</v>
          </cell>
          <cell r="BD196">
            <v>20.030606060606058</v>
          </cell>
        </row>
        <row r="197">
          <cell r="G197">
            <v>0.30837999999999999</v>
          </cell>
          <cell r="L197">
            <v>20.824060606060605</v>
          </cell>
          <cell r="O197">
            <v>0.84167499999999995</v>
          </cell>
          <cell r="T197">
            <v>20.012121212121212</v>
          </cell>
          <cell r="Y197">
            <v>0.30837999999999999</v>
          </cell>
          <cell r="AD197">
            <v>20.87769696969697</v>
          </cell>
          <cell r="AG197">
            <v>0.84167499999999995</v>
          </cell>
          <cell r="AL197">
            <v>19.999212121212118</v>
          </cell>
          <cell r="AQ197">
            <v>0.30837999999999999</v>
          </cell>
          <cell r="AV197">
            <v>20.92581818181818</v>
          </cell>
          <cell r="AY197">
            <v>0.84167499999999995</v>
          </cell>
          <cell r="BD197">
            <v>19.978848484848484</v>
          </cell>
        </row>
        <row r="198">
          <cell r="G198">
            <v>0.30334499999999998</v>
          </cell>
          <cell r="L198">
            <v>20.829636363636364</v>
          </cell>
          <cell r="O198">
            <v>0.84670999999999996</v>
          </cell>
          <cell r="T198">
            <v>19.967757575757574</v>
          </cell>
          <cell r="Y198">
            <v>0.30334499999999998</v>
          </cell>
          <cell r="AD198">
            <v>20.861090909090908</v>
          </cell>
          <cell r="AG198">
            <v>0.84670999999999996</v>
          </cell>
          <cell r="AL198">
            <v>19.949272727272724</v>
          </cell>
          <cell r="AQ198">
            <v>0.30334499999999998</v>
          </cell>
          <cell r="AV198">
            <v>20.922121212121212</v>
          </cell>
          <cell r="AY198">
            <v>0.84670999999999996</v>
          </cell>
          <cell r="BD198">
            <v>19.932606060606059</v>
          </cell>
        </row>
        <row r="199">
          <cell r="G199">
            <v>0.29830899999999999</v>
          </cell>
          <cell r="L199">
            <v>20.825939393939393</v>
          </cell>
          <cell r="O199">
            <v>0.851746</v>
          </cell>
          <cell r="T199">
            <v>19.923333333333336</v>
          </cell>
          <cell r="Y199">
            <v>0.29830899999999999</v>
          </cell>
          <cell r="AD199">
            <v>20.857393939393937</v>
          </cell>
          <cell r="AG199">
            <v>0.851746</v>
          </cell>
          <cell r="AL199">
            <v>19.884484848484846</v>
          </cell>
          <cell r="AQ199">
            <v>0.29830899999999999</v>
          </cell>
          <cell r="AV199">
            <v>20.927636363636363</v>
          </cell>
          <cell r="AY199">
            <v>0.851746</v>
          </cell>
          <cell r="BD199">
            <v>19.891939393939392</v>
          </cell>
        </row>
        <row r="200">
          <cell r="G200">
            <v>0.29327399999999998</v>
          </cell>
          <cell r="L200">
            <v>20.811151515151515</v>
          </cell>
          <cell r="O200">
            <v>0.85678100000000001</v>
          </cell>
          <cell r="T200">
            <v>19.873393939393939</v>
          </cell>
          <cell r="Y200">
            <v>0.29327399999999998</v>
          </cell>
          <cell r="AD200">
            <v>20.866606060606056</v>
          </cell>
          <cell r="AG200">
            <v>0.85678100000000001</v>
          </cell>
          <cell r="AL200">
            <v>19.827151515151513</v>
          </cell>
          <cell r="AQ200">
            <v>0.29327399999999998</v>
          </cell>
          <cell r="AV200">
            <v>20.92581818181818</v>
          </cell>
          <cell r="AY200">
            <v>0.85678100000000001</v>
          </cell>
          <cell r="BD200">
            <v>19.843818181818182</v>
          </cell>
        </row>
        <row r="201">
          <cell r="G201">
            <v>0.28823900000000002</v>
          </cell>
          <cell r="L201">
            <v>20.805575757575756</v>
          </cell>
          <cell r="O201">
            <v>0.86181600000000003</v>
          </cell>
          <cell r="T201">
            <v>19.830848484848485</v>
          </cell>
          <cell r="Y201">
            <v>0.28823900000000002</v>
          </cell>
          <cell r="AD201">
            <v>20.873999999999999</v>
          </cell>
          <cell r="AG201">
            <v>0.86181600000000003</v>
          </cell>
          <cell r="AL201">
            <v>19.75872727272727</v>
          </cell>
          <cell r="AQ201">
            <v>0.28823900000000002</v>
          </cell>
          <cell r="AV201">
            <v>20.914727272727273</v>
          </cell>
          <cell r="AY201">
            <v>0.86181600000000003</v>
          </cell>
          <cell r="BD201">
            <v>19.788363636363634</v>
          </cell>
        </row>
        <row r="202">
          <cell r="G202">
            <v>0.28320299999999998</v>
          </cell>
          <cell r="L202">
            <v>20.794484848484846</v>
          </cell>
          <cell r="O202">
            <v>0.86685199999999996</v>
          </cell>
          <cell r="T202">
            <v>19.77539393939394</v>
          </cell>
          <cell r="Y202">
            <v>0.28320299999999998</v>
          </cell>
          <cell r="AD202">
            <v>20.892545454545456</v>
          </cell>
          <cell r="AG202">
            <v>0.86685199999999996</v>
          </cell>
          <cell r="AL202">
            <v>19.688484848484848</v>
          </cell>
          <cell r="AQ202">
            <v>0.28320299999999998</v>
          </cell>
          <cell r="AV202">
            <v>20.903636363636362</v>
          </cell>
          <cell r="AY202">
            <v>0.86685199999999996</v>
          </cell>
          <cell r="BD202">
            <v>19.727272727272727</v>
          </cell>
        </row>
        <row r="203">
          <cell r="G203">
            <v>0.27816800000000003</v>
          </cell>
          <cell r="L203">
            <v>20.796363636363633</v>
          </cell>
          <cell r="O203">
            <v>0.87188699999999997</v>
          </cell>
          <cell r="T203">
            <v>19.716181818181816</v>
          </cell>
          <cell r="Y203">
            <v>0.27816800000000003</v>
          </cell>
          <cell r="AD203">
            <v>20.901757575757578</v>
          </cell>
          <cell r="AG203">
            <v>0.87188699999999997</v>
          </cell>
          <cell r="AL203">
            <v>19.61630303030303</v>
          </cell>
          <cell r="AQ203">
            <v>0.27816800000000003</v>
          </cell>
          <cell r="AV203">
            <v>20.892545454545456</v>
          </cell>
          <cell r="AY203">
            <v>0.87188699999999997</v>
          </cell>
          <cell r="BD203">
            <v>19.658848484848484</v>
          </cell>
        </row>
        <row r="204">
          <cell r="G204">
            <v>0.27313199999999999</v>
          </cell>
          <cell r="L204">
            <v>20.792666666666666</v>
          </cell>
          <cell r="O204">
            <v>0.87692300000000001</v>
          </cell>
          <cell r="T204">
            <v>19.649636363636361</v>
          </cell>
          <cell r="Y204">
            <v>0.27313199999999999</v>
          </cell>
          <cell r="AD204">
            <v>20.901757575757578</v>
          </cell>
          <cell r="AG204">
            <v>0.87692300000000001</v>
          </cell>
          <cell r="AL204">
            <v>19.557151515151514</v>
          </cell>
          <cell r="AQ204">
            <v>0.27313199999999999</v>
          </cell>
          <cell r="AV204">
            <v>20.899939393939391</v>
          </cell>
          <cell r="AY204">
            <v>0.87692300000000001</v>
          </cell>
          <cell r="BD204">
            <v>19.596</v>
          </cell>
        </row>
        <row r="205">
          <cell r="G205">
            <v>0.26809699999999997</v>
          </cell>
          <cell r="L205">
            <v>20.790787878787878</v>
          </cell>
          <cell r="O205">
            <v>0.88195800000000002</v>
          </cell>
          <cell r="T205">
            <v>19.570060606060604</v>
          </cell>
          <cell r="Y205">
            <v>0.26809699999999997</v>
          </cell>
          <cell r="AD205">
            <v>20.892545454545456</v>
          </cell>
          <cell r="AG205">
            <v>0.88195800000000002</v>
          </cell>
          <cell r="AL205">
            <v>19.516424242424243</v>
          </cell>
          <cell r="AQ205">
            <v>0.26809699999999997</v>
          </cell>
          <cell r="AV205">
            <v>20.907333333333334</v>
          </cell>
          <cell r="AY205">
            <v>0.88195800000000002</v>
          </cell>
          <cell r="BD205">
            <v>19.525696969696966</v>
          </cell>
        </row>
        <row r="206">
          <cell r="G206">
            <v>0.26306200000000002</v>
          </cell>
          <cell r="L206">
            <v>20.785272727272726</v>
          </cell>
          <cell r="O206">
            <v>0.88699300000000003</v>
          </cell>
          <cell r="T206">
            <v>19.49612121212121</v>
          </cell>
          <cell r="Y206">
            <v>0.26306200000000002</v>
          </cell>
          <cell r="AD206">
            <v>20.879575757575758</v>
          </cell>
          <cell r="AG206">
            <v>0.88699300000000003</v>
          </cell>
          <cell r="AL206">
            <v>19.460969696969695</v>
          </cell>
          <cell r="AQ206">
            <v>0.26306200000000002</v>
          </cell>
          <cell r="AV206">
            <v>20.905454545454543</v>
          </cell>
          <cell r="AY206">
            <v>0.88699300000000003</v>
          </cell>
          <cell r="BD206">
            <v>19.455393939393939</v>
          </cell>
        </row>
        <row r="207">
          <cell r="G207">
            <v>0.25802599999999998</v>
          </cell>
          <cell r="L207">
            <v>20.772303030303028</v>
          </cell>
          <cell r="O207">
            <v>0.89202899999999996</v>
          </cell>
          <cell r="T207">
            <v>19.398060606060607</v>
          </cell>
          <cell r="Y207">
            <v>0.25802599999999998</v>
          </cell>
          <cell r="AD207">
            <v>20.885090909090909</v>
          </cell>
          <cell r="AG207">
            <v>0.89202899999999996</v>
          </cell>
          <cell r="AL207">
            <v>19.401757575757575</v>
          </cell>
          <cell r="AQ207">
            <v>0.25802599999999998</v>
          </cell>
          <cell r="AV207">
            <v>20.916545454545457</v>
          </cell>
          <cell r="AY207">
            <v>0.89202899999999996</v>
          </cell>
          <cell r="BD207">
            <v>19.386969696969697</v>
          </cell>
        </row>
        <row r="208">
          <cell r="G208">
            <v>0.25299100000000002</v>
          </cell>
          <cell r="L208">
            <v>20.779696969696968</v>
          </cell>
          <cell r="O208">
            <v>0.89706399999999997</v>
          </cell>
          <cell r="T208">
            <v>19.309333333333331</v>
          </cell>
          <cell r="Y208">
            <v>0.25299100000000002</v>
          </cell>
          <cell r="AD208">
            <v>20.881393939393938</v>
          </cell>
          <cell r="AG208">
            <v>0.89706399999999997</v>
          </cell>
          <cell r="AL208">
            <v>19.318545454545454</v>
          </cell>
          <cell r="AQ208">
            <v>0.25299100000000002</v>
          </cell>
          <cell r="AV208">
            <v>20.914727272727273</v>
          </cell>
          <cell r="AY208">
            <v>0.89706399999999997</v>
          </cell>
          <cell r="BD208">
            <v>19.314848484848483</v>
          </cell>
        </row>
        <row r="209">
          <cell r="G209">
            <v>0.24795500000000001</v>
          </cell>
          <cell r="L209">
            <v>20.788969696969698</v>
          </cell>
          <cell r="O209">
            <v>0.90210000000000001</v>
          </cell>
          <cell r="T209">
            <v>19.224242424242423</v>
          </cell>
          <cell r="Y209">
            <v>0.24795500000000001</v>
          </cell>
          <cell r="AD209">
            <v>20.879575757575758</v>
          </cell>
          <cell r="AG209">
            <v>0.90210000000000001</v>
          </cell>
          <cell r="AL209">
            <v>19.222363636363635</v>
          </cell>
          <cell r="AQ209">
            <v>0.24795500000000001</v>
          </cell>
          <cell r="AV209">
            <v>20.911030303030302</v>
          </cell>
          <cell r="AY209">
            <v>0.90210000000000001</v>
          </cell>
          <cell r="BD209">
            <v>19.226060606060603</v>
          </cell>
        </row>
        <row r="210">
          <cell r="G210">
            <v>0.24292</v>
          </cell>
          <cell r="L210">
            <v>20.787090909090907</v>
          </cell>
          <cell r="O210">
            <v>0.90713500000000002</v>
          </cell>
          <cell r="T210">
            <v>19.131757575757572</v>
          </cell>
          <cell r="Y210">
            <v>0.24292</v>
          </cell>
          <cell r="AD210">
            <v>20.868484848484847</v>
          </cell>
          <cell r="AG210">
            <v>0.90713500000000002</v>
          </cell>
          <cell r="AL210">
            <v>19.116969696969694</v>
          </cell>
          <cell r="AQ210">
            <v>0.24292</v>
          </cell>
          <cell r="AV210">
            <v>20.890666666666668</v>
          </cell>
          <cell r="AY210">
            <v>0.90713500000000002</v>
          </cell>
          <cell r="BD210">
            <v>19.139151515151514</v>
          </cell>
        </row>
        <row r="211">
          <cell r="G211">
            <v>0.23788500000000001</v>
          </cell>
          <cell r="L211">
            <v>20.776</v>
          </cell>
          <cell r="O211">
            <v>0.91217000000000004</v>
          </cell>
          <cell r="T211">
            <v>19.042969696969696</v>
          </cell>
          <cell r="Y211">
            <v>0.23788500000000001</v>
          </cell>
          <cell r="AD211">
            <v>20.846303030303027</v>
          </cell>
          <cell r="AG211">
            <v>0.91217000000000004</v>
          </cell>
          <cell r="AL211">
            <v>19.000424242424238</v>
          </cell>
          <cell r="AQ211">
            <v>0.23788500000000001</v>
          </cell>
          <cell r="AV211">
            <v>20.866606060606056</v>
          </cell>
          <cell r="AY211">
            <v>0.91217000000000004</v>
          </cell>
          <cell r="BD211">
            <v>19.041090909090908</v>
          </cell>
        </row>
        <row r="212">
          <cell r="G212">
            <v>0.232849</v>
          </cell>
          <cell r="L212">
            <v>20.774121212121209</v>
          </cell>
          <cell r="O212">
            <v>0.91720599999999997</v>
          </cell>
          <cell r="T212">
            <v>18.928303030303031</v>
          </cell>
          <cell r="Y212">
            <v>0.232849</v>
          </cell>
          <cell r="AD212">
            <v>20.837030303030303</v>
          </cell>
          <cell r="AG212">
            <v>0.91720599999999997</v>
          </cell>
          <cell r="AL212">
            <v>18.883878787878785</v>
          </cell>
          <cell r="AQ212">
            <v>0.232849</v>
          </cell>
          <cell r="AV212">
            <v>20.846303030303027</v>
          </cell>
          <cell r="AY212">
            <v>0.91720599999999997</v>
          </cell>
          <cell r="BD212">
            <v>18.948666666666664</v>
          </cell>
        </row>
        <row r="213">
          <cell r="G213">
            <v>0.22781399999999999</v>
          </cell>
          <cell r="L213">
            <v>20.776</v>
          </cell>
          <cell r="O213">
            <v>0.92224099999999998</v>
          </cell>
          <cell r="T213">
            <v>18.808060606060607</v>
          </cell>
          <cell r="Y213">
            <v>0.22781399999999999</v>
          </cell>
          <cell r="AD213">
            <v>20.827757575757573</v>
          </cell>
          <cell r="AG213">
            <v>0.92224099999999998</v>
          </cell>
          <cell r="AL213">
            <v>18.77478787878788</v>
          </cell>
          <cell r="AQ213">
            <v>0.22781399999999999</v>
          </cell>
          <cell r="AV213">
            <v>20.831454545454545</v>
          </cell>
          <cell r="AY213">
            <v>0.92224099999999998</v>
          </cell>
          <cell r="BD213">
            <v>18.852484848484849</v>
          </cell>
        </row>
        <row r="214">
          <cell r="G214">
            <v>0.222778</v>
          </cell>
          <cell r="L214">
            <v>20.772303030303028</v>
          </cell>
          <cell r="O214">
            <v>0.92727700000000002</v>
          </cell>
          <cell r="T214">
            <v>18.691575757575759</v>
          </cell>
          <cell r="Y214">
            <v>0.222778</v>
          </cell>
          <cell r="AD214">
            <v>20.833333333333332</v>
          </cell>
          <cell r="AG214">
            <v>0.92727700000000002</v>
          </cell>
          <cell r="AL214">
            <v>18.667515151515151</v>
          </cell>
          <cell r="AQ214">
            <v>0.222778</v>
          </cell>
          <cell r="AV214">
            <v>20.833333333333332</v>
          </cell>
          <cell r="AY214">
            <v>0.92727700000000002</v>
          </cell>
          <cell r="BD214">
            <v>18.747030303030304</v>
          </cell>
        </row>
        <row r="215">
          <cell r="G215">
            <v>0.21774299999999999</v>
          </cell>
          <cell r="L215">
            <v>20.779696969696968</v>
          </cell>
          <cell r="O215">
            <v>0.93231200000000003</v>
          </cell>
          <cell r="T215">
            <v>18.575030303030303</v>
          </cell>
          <cell r="Y215">
            <v>0.21774299999999999</v>
          </cell>
          <cell r="AD215">
            <v>20.838909090909091</v>
          </cell>
          <cell r="AG215">
            <v>0.93231200000000003</v>
          </cell>
          <cell r="AL215">
            <v>18.552848484848486</v>
          </cell>
          <cell r="AQ215">
            <v>0.21774299999999999</v>
          </cell>
          <cell r="AV215">
            <v>20.840727272727271</v>
          </cell>
          <cell r="AY215">
            <v>0.93231200000000003</v>
          </cell>
          <cell r="BD215">
            <v>18.636060606060603</v>
          </cell>
        </row>
        <row r="216">
          <cell r="G216">
            <v>0.21270800000000001</v>
          </cell>
          <cell r="L216">
            <v>20.770424242424244</v>
          </cell>
          <cell r="O216">
            <v>0.93734700000000004</v>
          </cell>
          <cell r="T216">
            <v>18.451090909090908</v>
          </cell>
          <cell r="Y216">
            <v>0.21270800000000001</v>
          </cell>
          <cell r="AD216">
            <v>20.855515151515149</v>
          </cell>
          <cell r="AG216">
            <v>0.93734700000000004</v>
          </cell>
          <cell r="AL216">
            <v>18.43448484848485</v>
          </cell>
          <cell r="AQ216">
            <v>0.21270800000000001</v>
          </cell>
          <cell r="AV216">
            <v>20.84812121212121</v>
          </cell>
          <cell r="AY216">
            <v>0.93734700000000004</v>
          </cell>
          <cell r="BD216">
            <v>18.499212121212121</v>
          </cell>
        </row>
        <row r="217">
          <cell r="G217">
            <v>0.207672</v>
          </cell>
          <cell r="L217">
            <v>20.785272727272726</v>
          </cell>
          <cell r="O217">
            <v>0.94238299999999997</v>
          </cell>
          <cell r="T217">
            <v>18.323515151515149</v>
          </cell>
          <cell r="Y217">
            <v>0.207672</v>
          </cell>
          <cell r="AD217">
            <v>20.861090909090908</v>
          </cell>
          <cell r="AG217">
            <v>0.94238299999999997</v>
          </cell>
          <cell r="AL217">
            <v>18.314242424242423</v>
          </cell>
          <cell r="AQ217">
            <v>0.207672</v>
          </cell>
          <cell r="AV217">
            <v>20.851818181818182</v>
          </cell>
          <cell r="AY217">
            <v>0.94238299999999997</v>
          </cell>
          <cell r="BD217">
            <v>18.369757575757578</v>
          </cell>
        </row>
        <row r="218">
          <cell r="G218">
            <v>0.20263700000000001</v>
          </cell>
          <cell r="L218">
            <v>20.781575757575755</v>
          </cell>
          <cell r="O218">
            <v>0.94741799999999998</v>
          </cell>
          <cell r="T218">
            <v>18.192181818181815</v>
          </cell>
          <cell r="Y218">
            <v>0.20263700000000001</v>
          </cell>
          <cell r="AD218">
            <v>20.86478787878788</v>
          </cell>
          <cell r="AG218">
            <v>0.94741799999999998</v>
          </cell>
          <cell r="AL218">
            <v>18.18660606060606</v>
          </cell>
          <cell r="AQ218">
            <v>0.20263700000000001</v>
          </cell>
          <cell r="AV218">
            <v>20.838909090909091</v>
          </cell>
          <cell r="AY218">
            <v>0.94741799999999998</v>
          </cell>
          <cell r="BD218">
            <v>18.249515151515151</v>
          </cell>
        </row>
        <row r="219">
          <cell r="G219">
            <v>0.197601</v>
          </cell>
          <cell r="L219">
            <v>20.779696969696968</v>
          </cell>
          <cell r="O219">
            <v>0.95245400000000002</v>
          </cell>
          <cell r="T219">
            <v>18.059030303030301</v>
          </cell>
          <cell r="Y219">
            <v>0.197601</v>
          </cell>
          <cell r="AD219">
            <v>20.857393939393937</v>
          </cell>
          <cell r="AG219">
            <v>0.95245400000000002</v>
          </cell>
          <cell r="AL219">
            <v>18.053454545454546</v>
          </cell>
          <cell r="AQ219">
            <v>0.197601</v>
          </cell>
          <cell r="AV219">
            <v>20.844424242424239</v>
          </cell>
          <cell r="AY219">
            <v>0.95245400000000002</v>
          </cell>
          <cell r="BD219">
            <v>18.11448484848485</v>
          </cell>
        </row>
        <row r="220">
          <cell r="G220">
            <v>0.19256599999999999</v>
          </cell>
          <cell r="L220">
            <v>20.783393939393939</v>
          </cell>
          <cell r="O220">
            <v>0.95748900000000003</v>
          </cell>
          <cell r="T220">
            <v>17.91660606060606</v>
          </cell>
          <cell r="Y220">
            <v>0.19256599999999999</v>
          </cell>
          <cell r="AD220">
            <v>20.857393939393937</v>
          </cell>
          <cell r="AG220">
            <v>0.95748900000000003</v>
          </cell>
          <cell r="AL220">
            <v>17.890727272727268</v>
          </cell>
          <cell r="AQ220">
            <v>0.19256599999999999</v>
          </cell>
          <cell r="AV220">
            <v>20.85</v>
          </cell>
          <cell r="AY220">
            <v>0.95748900000000003</v>
          </cell>
          <cell r="BD220">
            <v>17.960969696969698</v>
          </cell>
        </row>
        <row r="221">
          <cell r="G221">
            <v>0.187531</v>
          </cell>
          <cell r="L221">
            <v>20.798181818181821</v>
          </cell>
          <cell r="O221">
            <v>0.96252400000000005</v>
          </cell>
          <cell r="T221">
            <v>17.759393939393934</v>
          </cell>
          <cell r="Y221">
            <v>0.187531</v>
          </cell>
          <cell r="AD221">
            <v>20.862909090909092</v>
          </cell>
          <cell r="AG221">
            <v>0.96252400000000005</v>
          </cell>
          <cell r="AL221">
            <v>17.724242424242423</v>
          </cell>
          <cell r="AQ221">
            <v>0.187531</v>
          </cell>
          <cell r="AV221">
            <v>20.862909090909092</v>
          </cell>
          <cell r="AY221">
            <v>0.96252400000000005</v>
          </cell>
          <cell r="BD221">
            <v>17.790848484848482</v>
          </cell>
        </row>
        <row r="222">
          <cell r="G222">
            <v>0.18249499999999999</v>
          </cell>
          <cell r="L222">
            <v>20.820363636363638</v>
          </cell>
          <cell r="O222">
            <v>0.96755999999999998</v>
          </cell>
          <cell r="T222">
            <v>17.602181818181815</v>
          </cell>
          <cell r="Y222">
            <v>0.18249499999999999</v>
          </cell>
          <cell r="AD222">
            <v>20.859212121212117</v>
          </cell>
          <cell r="AG222">
            <v>0.96755999999999998</v>
          </cell>
          <cell r="AL222">
            <v>17.554060606060606</v>
          </cell>
          <cell r="AQ222">
            <v>0.18249499999999999</v>
          </cell>
          <cell r="AV222">
            <v>20.872181818181819</v>
          </cell>
          <cell r="AY222">
            <v>0.96755999999999998</v>
          </cell>
          <cell r="BD222">
            <v>17.613272727272726</v>
          </cell>
        </row>
        <row r="223">
          <cell r="G223">
            <v>0.17746000000000001</v>
          </cell>
          <cell r="L223">
            <v>20.822242424242425</v>
          </cell>
          <cell r="O223">
            <v>0.97259499999999999</v>
          </cell>
          <cell r="T223">
            <v>17.428303030303031</v>
          </cell>
          <cell r="Y223">
            <v>0.17746000000000001</v>
          </cell>
          <cell r="AD223">
            <v>20.842606060606062</v>
          </cell>
          <cell r="AG223">
            <v>0.97259499999999999</v>
          </cell>
          <cell r="AL223">
            <v>17.380242424242422</v>
          </cell>
          <cell r="AQ223">
            <v>0.17746000000000001</v>
          </cell>
          <cell r="AV223">
            <v>20.885090909090909</v>
          </cell>
          <cell r="AY223">
            <v>0.97259499999999999</v>
          </cell>
          <cell r="BD223">
            <v>17.437575757575758</v>
          </cell>
        </row>
        <row r="224">
          <cell r="G224">
            <v>0.17242399999999999</v>
          </cell>
          <cell r="L224">
            <v>20.827757575757573</v>
          </cell>
          <cell r="O224">
            <v>0.97763100000000003</v>
          </cell>
          <cell r="T224">
            <v>17.232242424242425</v>
          </cell>
          <cell r="Y224">
            <v>0.17242399999999999</v>
          </cell>
          <cell r="AD224">
            <v>20.809272727272727</v>
          </cell>
          <cell r="AG224">
            <v>0.97763100000000003</v>
          </cell>
          <cell r="AL224">
            <v>17.204545454545453</v>
          </cell>
          <cell r="AQ224">
            <v>0.17242399999999999</v>
          </cell>
          <cell r="AV224">
            <v>20.883272727272725</v>
          </cell>
          <cell r="AY224">
            <v>0.97763100000000003</v>
          </cell>
          <cell r="BD224">
            <v>17.271090909090908</v>
          </cell>
        </row>
        <row r="225">
          <cell r="G225">
            <v>0.16738900000000001</v>
          </cell>
          <cell r="L225">
            <v>20.824060606060605</v>
          </cell>
          <cell r="O225">
            <v>0.98266600000000004</v>
          </cell>
          <cell r="T225">
            <v>17.038060606060604</v>
          </cell>
          <cell r="Y225">
            <v>0.16738900000000001</v>
          </cell>
          <cell r="AD225">
            <v>20.809272727272727</v>
          </cell>
          <cell r="AG225">
            <v>0.98266600000000004</v>
          </cell>
          <cell r="AL225">
            <v>17.012181818181819</v>
          </cell>
          <cell r="AQ225">
            <v>0.16738900000000001</v>
          </cell>
          <cell r="AV225">
            <v>20.873999999999999</v>
          </cell>
          <cell r="AY225">
            <v>0.98266600000000004</v>
          </cell>
          <cell r="BD225">
            <v>17.09721212121212</v>
          </cell>
        </row>
        <row r="226">
          <cell r="G226">
            <v>0.162354</v>
          </cell>
          <cell r="L226">
            <v>20.818545454545454</v>
          </cell>
          <cell r="O226">
            <v>0.98770100000000005</v>
          </cell>
          <cell r="T226">
            <v>16.825333333333333</v>
          </cell>
          <cell r="Y226">
            <v>0.162354</v>
          </cell>
          <cell r="AD226">
            <v>20.822242424242425</v>
          </cell>
          <cell r="AG226">
            <v>0.98770100000000005</v>
          </cell>
          <cell r="AL226">
            <v>16.816121212121214</v>
          </cell>
          <cell r="AQ226">
            <v>0.162354</v>
          </cell>
          <cell r="AV226">
            <v>20.855515151515149</v>
          </cell>
          <cell r="AY226">
            <v>0.98770100000000005</v>
          </cell>
          <cell r="BD226">
            <v>16.891939393939392</v>
          </cell>
        </row>
        <row r="227">
          <cell r="G227">
            <v>0.15731800000000001</v>
          </cell>
          <cell r="L227">
            <v>20.844424242424239</v>
          </cell>
          <cell r="O227">
            <v>0.99273699999999998</v>
          </cell>
          <cell r="T227">
            <v>16.601575757575755</v>
          </cell>
          <cell r="Y227">
            <v>0.15731800000000001</v>
          </cell>
          <cell r="AD227">
            <v>20.831454545454545</v>
          </cell>
          <cell r="AG227">
            <v>0.99273699999999998</v>
          </cell>
          <cell r="AL227">
            <v>16.590484848484849</v>
          </cell>
          <cell r="AQ227">
            <v>0.15731800000000001</v>
          </cell>
          <cell r="AV227">
            <v>20.837030303030303</v>
          </cell>
          <cell r="AY227">
            <v>0.99273699999999998</v>
          </cell>
          <cell r="BD227">
            <v>16.686666666666664</v>
          </cell>
        </row>
        <row r="228">
          <cell r="G228">
            <v>0.152283</v>
          </cell>
          <cell r="L228">
            <v>20.855515151515149</v>
          </cell>
          <cell r="O228">
            <v>0.99777199999999999</v>
          </cell>
          <cell r="T228">
            <v>16.372242424242426</v>
          </cell>
          <cell r="Y228">
            <v>0.152283</v>
          </cell>
          <cell r="AD228">
            <v>20.818545454545454</v>
          </cell>
          <cell r="AG228">
            <v>0.99777199999999999</v>
          </cell>
          <cell r="AL228">
            <v>16.351878787878785</v>
          </cell>
          <cell r="AQ228">
            <v>0.152283</v>
          </cell>
          <cell r="AV228">
            <v>20.825939393939393</v>
          </cell>
          <cell r="AY228">
            <v>0.99777199999999999</v>
          </cell>
          <cell r="BD228">
            <v>16.470242424242425</v>
          </cell>
        </row>
        <row r="229">
          <cell r="G229">
            <v>0.14724699999999999</v>
          </cell>
          <cell r="L229">
            <v>20.857393939393937</v>
          </cell>
          <cell r="O229">
            <v>1.00281</v>
          </cell>
          <cell r="T229">
            <v>16.129939393939395</v>
          </cell>
          <cell r="Y229">
            <v>0.14724699999999999</v>
          </cell>
          <cell r="AD229">
            <v>20.825939393939393</v>
          </cell>
          <cell r="AG229">
            <v>1.00281</v>
          </cell>
          <cell r="AL229">
            <v>16.115151515151513</v>
          </cell>
          <cell r="AQ229">
            <v>0.14724699999999999</v>
          </cell>
          <cell r="AV229">
            <v>20.83521212121212</v>
          </cell>
          <cell r="AY229">
            <v>1.00281</v>
          </cell>
          <cell r="BD229">
            <v>16.242727272727269</v>
          </cell>
        </row>
        <row r="230">
          <cell r="G230">
            <v>0.14221200000000001</v>
          </cell>
          <cell r="L230">
            <v>20.86478787878788</v>
          </cell>
          <cell r="O230">
            <v>1.0078400000000001</v>
          </cell>
          <cell r="T230">
            <v>15.876545454545452</v>
          </cell>
          <cell r="Y230">
            <v>0.14221200000000001</v>
          </cell>
          <cell r="AD230">
            <v>20.825939393939393</v>
          </cell>
          <cell r="AG230">
            <v>1.0078400000000001</v>
          </cell>
          <cell r="AL230">
            <v>15.865454545454543</v>
          </cell>
          <cell r="AQ230">
            <v>0.14221200000000001</v>
          </cell>
          <cell r="AV230">
            <v>20.84812121212121</v>
          </cell>
          <cell r="AY230">
            <v>1.0078400000000001</v>
          </cell>
          <cell r="BD230">
            <v>15.991212121212122</v>
          </cell>
        </row>
        <row r="231">
          <cell r="G231">
            <v>0.13717699999999999</v>
          </cell>
          <cell r="L231">
            <v>20.868484848484847</v>
          </cell>
          <cell r="O231">
            <v>1.01288</v>
          </cell>
          <cell r="T231">
            <v>15.617575757575757</v>
          </cell>
          <cell r="Y231">
            <v>0.13717699999999999</v>
          </cell>
          <cell r="AD231">
            <v>20.822242424242425</v>
          </cell>
          <cell r="AG231">
            <v>1.01288</v>
          </cell>
          <cell r="AL231">
            <v>15.613878787878788</v>
          </cell>
          <cell r="AQ231">
            <v>0.13717699999999999</v>
          </cell>
          <cell r="AV231">
            <v>20.85</v>
          </cell>
          <cell r="AY231">
            <v>1.01288</v>
          </cell>
          <cell r="BD231">
            <v>15.737818181818183</v>
          </cell>
        </row>
        <row r="232">
          <cell r="G232">
            <v>0.13214100000000001</v>
          </cell>
          <cell r="L232">
            <v>20.875878787878786</v>
          </cell>
          <cell r="O232">
            <v>1.0179100000000001</v>
          </cell>
          <cell r="T232">
            <v>15.351272727272725</v>
          </cell>
          <cell r="Y232">
            <v>0.13214100000000001</v>
          </cell>
          <cell r="AD232">
            <v>20.831454545454545</v>
          </cell>
          <cell r="AG232">
            <v>1.0179100000000001</v>
          </cell>
          <cell r="AL232">
            <v>15.347575757575758</v>
          </cell>
          <cell r="AQ232">
            <v>0.13214100000000001</v>
          </cell>
          <cell r="AV232">
            <v>20.851818181818182</v>
          </cell>
          <cell r="AY232">
            <v>1.0179100000000001</v>
          </cell>
          <cell r="BD232">
            <v>15.467818181818181</v>
          </cell>
        </row>
        <row r="233">
          <cell r="G233">
            <v>0.127106</v>
          </cell>
          <cell r="L233">
            <v>20.870303030303027</v>
          </cell>
          <cell r="O233">
            <v>1.02295</v>
          </cell>
          <cell r="T233">
            <v>15.06830303030303</v>
          </cell>
          <cell r="Y233">
            <v>0.127106</v>
          </cell>
          <cell r="AD233">
            <v>20.840727272727271</v>
          </cell>
          <cell r="AG233">
            <v>1.02295</v>
          </cell>
          <cell r="AL233">
            <v>15.071999999999999</v>
          </cell>
          <cell r="AQ233">
            <v>0.127106</v>
          </cell>
          <cell r="AV233">
            <v>20.862909090909092</v>
          </cell>
          <cell r="AY233">
            <v>1.02295</v>
          </cell>
          <cell r="BD233">
            <v>15.190363636363637</v>
          </cell>
        </row>
        <row r="234">
          <cell r="G234">
            <v>0.12207</v>
          </cell>
          <cell r="L234">
            <v>20.851818181818182</v>
          </cell>
          <cell r="O234">
            <v>1.0279799999999999</v>
          </cell>
          <cell r="T234">
            <v>14.764969696969695</v>
          </cell>
          <cell r="Y234">
            <v>0.12207</v>
          </cell>
          <cell r="AD234">
            <v>20.829636363636364</v>
          </cell>
          <cell r="AG234">
            <v>1.0279799999999999</v>
          </cell>
          <cell r="AL234">
            <v>14.770484848484848</v>
          </cell>
          <cell r="AQ234">
            <v>0.12207</v>
          </cell>
          <cell r="AV234">
            <v>20.868484848484847</v>
          </cell>
          <cell r="AY234">
            <v>1.0279799999999999</v>
          </cell>
          <cell r="BD234">
            <v>14.898121212121209</v>
          </cell>
        </row>
        <row r="235">
          <cell r="G235">
            <v>0.117035</v>
          </cell>
          <cell r="L235">
            <v>20.831454545454545</v>
          </cell>
          <cell r="O235">
            <v>1.03302</v>
          </cell>
          <cell r="T235">
            <v>14.457939393939395</v>
          </cell>
          <cell r="Y235">
            <v>0.117035</v>
          </cell>
          <cell r="AD235">
            <v>20.820363636363638</v>
          </cell>
          <cell r="AG235">
            <v>1.03302</v>
          </cell>
          <cell r="AL235">
            <v>14.461636363636362</v>
          </cell>
          <cell r="AQ235">
            <v>0.117035</v>
          </cell>
          <cell r="AV235">
            <v>20.879575757575758</v>
          </cell>
          <cell r="AY235">
            <v>1.03302</v>
          </cell>
          <cell r="BD235">
            <v>14.585575757575757</v>
          </cell>
        </row>
        <row r="236">
          <cell r="G236">
            <v>0.112</v>
          </cell>
          <cell r="L236">
            <v>20.816666666666663</v>
          </cell>
          <cell r="O236">
            <v>1.03806</v>
          </cell>
          <cell r="T236">
            <v>14.130545454545455</v>
          </cell>
          <cell r="Y236">
            <v>0.112</v>
          </cell>
          <cell r="AD236">
            <v>20.807454545454544</v>
          </cell>
          <cell r="AG236">
            <v>1.03806</v>
          </cell>
          <cell r="AL236">
            <v>14.147212121212121</v>
          </cell>
          <cell r="AQ236">
            <v>0.112</v>
          </cell>
          <cell r="AV236">
            <v>20.883272727272725</v>
          </cell>
          <cell r="AY236">
            <v>1.03806</v>
          </cell>
          <cell r="BD236">
            <v>14.265575757575757</v>
          </cell>
        </row>
        <row r="237">
          <cell r="G237">
            <v>0.106964</v>
          </cell>
          <cell r="L237">
            <v>20.816666666666663</v>
          </cell>
          <cell r="O237">
            <v>1.0430900000000001</v>
          </cell>
          <cell r="T237">
            <v>13.790242424242424</v>
          </cell>
          <cell r="Y237">
            <v>0.106964</v>
          </cell>
          <cell r="AD237">
            <v>20.807454545454544</v>
          </cell>
          <cell r="AG237">
            <v>1.0430900000000001</v>
          </cell>
          <cell r="AL237">
            <v>13.814303030303028</v>
          </cell>
          <cell r="AQ237">
            <v>0.106964</v>
          </cell>
          <cell r="AV237">
            <v>20.872181818181819</v>
          </cell>
          <cell r="AY237">
            <v>1.0430900000000001</v>
          </cell>
          <cell r="BD237">
            <v>13.941939393939395</v>
          </cell>
        </row>
        <row r="238">
          <cell r="G238">
            <v>0.10192900000000001</v>
          </cell>
          <cell r="L238">
            <v>20.816666666666663</v>
          </cell>
          <cell r="O238">
            <v>1.04813</v>
          </cell>
          <cell r="T238">
            <v>13.440666666666665</v>
          </cell>
          <cell r="Y238">
            <v>0.10192900000000001</v>
          </cell>
          <cell r="AD238">
            <v>20.820363636363638</v>
          </cell>
          <cell r="AG238">
            <v>1.04813</v>
          </cell>
          <cell r="AL238">
            <v>13.466545454545455</v>
          </cell>
          <cell r="AQ238">
            <v>0.10192900000000001</v>
          </cell>
          <cell r="AV238">
            <v>20.859212121212117</v>
          </cell>
          <cell r="AY238">
            <v>1.04813</v>
          </cell>
          <cell r="BD238">
            <v>13.597878787878786</v>
          </cell>
        </row>
        <row r="239">
          <cell r="G239">
            <v>9.6893300000000002E-2</v>
          </cell>
          <cell r="L239">
            <v>20.820363636363638</v>
          </cell>
          <cell r="O239">
            <v>1.0531600000000001</v>
          </cell>
          <cell r="T239">
            <v>13.076303030303031</v>
          </cell>
          <cell r="Y239">
            <v>9.6893300000000002E-2</v>
          </cell>
          <cell r="AD239">
            <v>20.827757575757573</v>
          </cell>
          <cell r="AG239">
            <v>1.0531600000000001</v>
          </cell>
          <cell r="AL239">
            <v>13.105939393939394</v>
          </cell>
          <cell r="AQ239">
            <v>9.6893300000000002E-2</v>
          </cell>
          <cell r="AV239">
            <v>20.84812121212121</v>
          </cell>
          <cell r="AY239">
            <v>1.0531600000000001</v>
          </cell>
          <cell r="BD239">
            <v>13.237212121212123</v>
          </cell>
        </row>
        <row r="240">
          <cell r="G240">
            <v>9.1857900000000006E-2</v>
          </cell>
          <cell r="L240">
            <v>20.814848484848486</v>
          </cell>
          <cell r="O240">
            <v>1.0582</v>
          </cell>
          <cell r="T240">
            <v>12.706424242424241</v>
          </cell>
          <cell r="Y240">
            <v>9.1857900000000006E-2</v>
          </cell>
          <cell r="AD240">
            <v>20.829636363636364</v>
          </cell>
          <cell r="AG240">
            <v>1.0582</v>
          </cell>
          <cell r="AL240">
            <v>12.72490909090909</v>
          </cell>
          <cell r="AQ240">
            <v>9.1857900000000006E-2</v>
          </cell>
          <cell r="AV240">
            <v>20.857393939393937</v>
          </cell>
          <cell r="AY240">
            <v>1.0582</v>
          </cell>
          <cell r="BD240">
            <v>12.854363636363635</v>
          </cell>
        </row>
        <row r="241">
          <cell r="G241">
            <v>8.6822499999999997E-2</v>
          </cell>
          <cell r="L241">
            <v>20.820363636363638</v>
          </cell>
          <cell r="O241">
            <v>1.0632299999999999</v>
          </cell>
          <cell r="T241">
            <v>12.327272727272724</v>
          </cell>
          <cell r="Y241">
            <v>8.6822499999999997E-2</v>
          </cell>
          <cell r="AD241">
            <v>20.83521212121212</v>
          </cell>
          <cell r="AG241">
            <v>1.0632299999999999</v>
          </cell>
          <cell r="AL241">
            <v>12.345757575757574</v>
          </cell>
          <cell r="AQ241">
            <v>8.6822499999999997E-2</v>
          </cell>
          <cell r="AV241">
            <v>20.875878787878786</v>
          </cell>
          <cell r="AY241">
            <v>1.0632299999999999</v>
          </cell>
          <cell r="BD241">
            <v>12.478909090909092</v>
          </cell>
        </row>
        <row r="242">
          <cell r="G242">
            <v>8.1787100000000001E-2</v>
          </cell>
          <cell r="L242">
            <v>20.829636363636364</v>
          </cell>
          <cell r="O242">
            <v>1.0682700000000001</v>
          </cell>
          <cell r="T242">
            <v>11.929575757575757</v>
          </cell>
          <cell r="Y242">
            <v>8.1787100000000001E-2</v>
          </cell>
          <cell r="AD242">
            <v>20.827757575757573</v>
          </cell>
          <cell r="AG242">
            <v>1.0682700000000001</v>
          </cell>
          <cell r="AL242">
            <v>11.946242424242426</v>
          </cell>
          <cell r="AQ242">
            <v>8.1787100000000001E-2</v>
          </cell>
          <cell r="AV242">
            <v>20.881393939393938</v>
          </cell>
          <cell r="AY242">
            <v>1.0682700000000001</v>
          </cell>
          <cell r="BD242">
            <v>12.086787878787877</v>
          </cell>
        </row>
        <row r="243">
          <cell r="G243">
            <v>7.6751700000000006E-2</v>
          </cell>
          <cell r="L243">
            <v>20.844424242424239</v>
          </cell>
          <cell r="O243">
            <v>1.0732999999999999</v>
          </cell>
          <cell r="T243">
            <v>11.528242424242423</v>
          </cell>
          <cell r="Y243">
            <v>7.6751700000000006E-2</v>
          </cell>
          <cell r="AD243">
            <v>20.824060606060605</v>
          </cell>
          <cell r="AG243">
            <v>1.0732999999999999</v>
          </cell>
          <cell r="AL243">
            <v>11.54860606060606</v>
          </cell>
          <cell r="AQ243">
            <v>7.6751700000000006E-2</v>
          </cell>
          <cell r="AV243">
            <v>20.883272727272725</v>
          </cell>
          <cell r="AY243">
            <v>1.0732999999999999</v>
          </cell>
          <cell r="BD243">
            <v>11.694727272727274</v>
          </cell>
        </row>
        <row r="244">
          <cell r="G244">
            <v>7.1716299999999997E-2</v>
          </cell>
          <cell r="L244">
            <v>20.881393939393938</v>
          </cell>
          <cell r="O244">
            <v>1.0783400000000001</v>
          </cell>
          <cell r="T244">
            <v>11.113939393939393</v>
          </cell>
          <cell r="Y244">
            <v>7.1716299999999997E-2</v>
          </cell>
          <cell r="AD244">
            <v>20.829636363636364</v>
          </cell>
          <cell r="AG244">
            <v>1.0783400000000001</v>
          </cell>
          <cell r="AL244">
            <v>11.138</v>
          </cell>
          <cell r="AQ244">
            <v>7.1716299999999997E-2</v>
          </cell>
          <cell r="AV244">
            <v>20.881393939393938</v>
          </cell>
          <cell r="AY244">
            <v>1.0783400000000001</v>
          </cell>
          <cell r="BD244">
            <v>11.278545454545455</v>
          </cell>
        </row>
        <row r="245">
          <cell r="G245">
            <v>6.6680900000000001E-2</v>
          </cell>
          <cell r="L245">
            <v>20.916545454545457</v>
          </cell>
          <cell r="O245">
            <v>1.0833699999999999</v>
          </cell>
          <cell r="T245">
            <v>10.692242424242423</v>
          </cell>
          <cell r="Y245">
            <v>6.6680900000000001E-2</v>
          </cell>
          <cell r="AD245">
            <v>20.842606060606062</v>
          </cell>
          <cell r="AG245">
            <v>1.0833699999999999</v>
          </cell>
          <cell r="AL245">
            <v>10.710727272727272</v>
          </cell>
          <cell r="AQ245">
            <v>6.6680900000000001E-2</v>
          </cell>
          <cell r="AV245">
            <v>20.870303030303027</v>
          </cell>
          <cell r="AY245">
            <v>1.0833699999999999</v>
          </cell>
          <cell r="BD245">
            <v>10.856848484848484</v>
          </cell>
        </row>
        <row r="246">
          <cell r="G246">
            <v>6.1645499999999999E-2</v>
          </cell>
          <cell r="L246">
            <v>20.933212121212119</v>
          </cell>
          <cell r="O246">
            <v>1.0884100000000001</v>
          </cell>
          <cell r="T246">
            <v>10.257575757575758</v>
          </cell>
          <cell r="Y246">
            <v>6.1645499999999999E-2</v>
          </cell>
          <cell r="AD246">
            <v>20.853696969696969</v>
          </cell>
          <cell r="AG246">
            <v>1.0884100000000001</v>
          </cell>
          <cell r="AL246">
            <v>10.283515151515152</v>
          </cell>
          <cell r="AQ246">
            <v>6.1645499999999999E-2</v>
          </cell>
          <cell r="AV246">
            <v>20.868484848484847</v>
          </cell>
          <cell r="AY246">
            <v>1.0884100000000001</v>
          </cell>
          <cell r="BD246">
            <v>10.422242424242425</v>
          </cell>
        </row>
        <row r="247">
          <cell r="G247">
            <v>5.6610099999999997E-2</v>
          </cell>
          <cell r="L247">
            <v>20.93690909090909</v>
          </cell>
          <cell r="O247">
            <v>1.09344</v>
          </cell>
          <cell r="T247">
            <v>9.8155757575757576</v>
          </cell>
          <cell r="Y247">
            <v>5.6610099999999997E-2</v>
          </cell>
          <cell r="AD247">
            <v>20.866606060606056</v>
          </cell>
          <cell r="AG247">
            <v>1.09344</v>
          </cell>
          <cell r="AL247">
            <v>9.8451515151515157</v>
          </cell>
          <cell r="AQ247">
            <v>5.6610099999999997E-2</v>
          </cell>
          <cell r="AV247">
            <v>20.86478787878788</v>
          </cell>
          <cell r="AY247">
            <v>1.09344</v>
          </cell>
          <cell r="BD247">
            <v>9.9819999999999993</v>
          </cell>
        </row>
        <row r="248">
          <cell r="G248">
            <v>5.1574700000000001E-2</v>
          </cell>
          <cell r="L248">
            <v>20.93690909090909</v>
          </cell>
          <cell r="O248">
            <v>1.0984799999999999</v>
          </cell>
          <cell r="T248">
            <v>9.3661212121212127</v>
          </cell>
          <cell r="Y248">
            <v>5.1574700000000001E-2</v>
          </cell>
          <cell r="AD248">
            <v>20.868484848484847</v>
          </cell>
          <cell r="AG248">
            <v>1.0984799999999999</v>
          </cell>
          <cell r="AL248">
            <v>9.3919999999999995</v>
          </cell>
          <cell r="AQ248">
            <v>5.1574700000000001E-2</v>
          </cell>
          <cell r="AV248">
            <v>20.859212121212117</v>
          </cell>
          <cell r="AY248">
            <v>1.0984799999999999</v>
          </cell>
          <cell r="BD248">
            <v>9.5326060606060601</v>
          </cell>
        </row>
        <row r="249">
          <cell r="G249">
            <v>4.6539299999999999E-2</v>
          </cell>
          <cell r="L249">
            <v>20.93690909090909</v>
          </cell>
          <cell r="O249">
            <v>1.1035200000000001</v>
          </cell>
          <cell r="T249">
            <v>8.9166666666666661</v>
          </cell>
          <cell r="Y249">
            <v>4.6539299999999999E-2</v>
          </cell>
          <cell r="AD249">
            <v>20.86478787878788</v>
          </cell>
          <cell r="AG249">
            <v>1.1035200000000001</v>
          </cell>
          <cell r="AL249">
            <v>8.9351515151515137</v>
          </cell>
          <cell r="AQ249">
            <v>4.6539299999999999E-2</v>
          </cell>
          <cell r="AV249">
            <v>20.859212121212117</v>
          </cell>
          <cell r="AY249">
            <v>1.1035200000000001</v>
          </cell>
          <cell r="BD249">
            <v>9.0775757575757581</v>
          </cell>
        </row>
        <row r="250">
          <cell r="G250">
            <v>4.1503900000000003E-2</v>
          </cell>
          <cell r="L250">
            <v>20.929515151515151</v>
          </cell>
          <cell r="O250">
            <v>1.1085499999999999</v>
          </cell>
          <cell r="T250">
            <v>8.4469090909090916</v>
          </cell>
          <cell r="Y250">
            <v>4.1503900000000003E-2</v>
          </cell>
          <cell r="AD250">
            <v>20.868484848484847</v>
          </cell>
          <cell r="AG250">
            <v>1.1085499999999999</v>
          </cell>
          <cell r="AL250">
            <v>8.4727878787878783</v>
          </cell>
          <cell r="AQ250">
            <v>4.1503900000000003E-2</v>
          </cell>
          <cell r="AV250">
            <v>20.862909090909092</v>
          </cell>
          <cell r="AY250">
            <v>1.1085499999999999</v>
          </cell>
          <cell r="BD250">
            <v>8.6059393939393924</v>
          </cell>
        </row>
        <row r="251">
          <cell r="G251">
            <v>3.6468500000000001E-2</v>
          </cell>
          <cell r="L251">
            <v>20.933212121212119</v>
          </cell>
          <cell r="O251">
            <v>1.1135900000000001</v>
          </cell>
          <cell r="T251">
            <v>7.9770909090909097</v>
          </cell>
          <cell r="Y251">
            <v>3.6468500000000001E-2</v>
          </cell>
          <cell r="AD251">
            <v>20.870303030303027</v>
          </cell>
          <cell r="AG251">
            <v>1.1135900000000001</v>
          </cell>
          <cell r="AL251">
            <v>8.0030303030303038</v>
          </cell>
          <cell r="AQ251">
            <v>3.6468500000000001E-2</v>
          </cell>
          <cell r="AV251">
            <v>20.86478787878788</v>
          </cell>
          <cell r="AY251">
            <v>1.1135900000000001</v>
          </cell>
          <cell r="BD251">
            <v>8.1306060606060608</v>
          </cell>
        </row>
        <row r="252">
          <cell r="G252">
            <v>3.1433099999999999E-2</v>
          </cell>
          <cell r="L252">
            <v>20.940606060606058</v>
          </cell>
          <cell r="O252">
            <v>1.1186199999999999</v>
          </cell>
          <cell r="T252">
            <v>7.4999393939393926</v>
          </cell>
          <cell r="Y252">
            <v>3.1433099999999999E-2</v>
          </cell>
          <cell r="AD252">
            <v>20.862909090909092</v>
          </cell>
          <cell r="AG252">
            <v>1.1186199999999999</v>
          </cell>
          <cell r="AL252">
            <v>7.5221212121212107</v>
          </cell>
          <cell r="AQ252">
            <v>3.1433099999999999E-2</v>
          </cell>
          <cell r="AV252">
            <v>20.879575757575758</v>
          </cell>
          <cell r="AY252">
            <v>1.1186199999999999</v>
          </cell>
          <cell r="BD252">
            <v>7.6478787878787875</v>
          </cell>
        </row>
        <row r="253">
          <cell r="G253">
            <v>2.63977E-2</v>
          </cell>
          <cell r="L253">
            <v>20.93690909090909</v>
          </cell>
          <cell r="O253">
            <v>1.1236600000000001</v>
          </cell>
          <cell r="T253">
            <v>7.0116363636363639</v>
          </cell>
          <cell r="Y253">
            <v>2.63977E-2</v>
          </cell>
          <cell r="AD253">
            <v>20.840727272727271</v>
          </cell>
          <cell r="AG253">
            <v>1.1236600000000001</v>
          </cell>
          <cell r="AL253">
            <v>7.0430909090909095</v>
          </cell>
          <cell r="AQ253">
            <v>2.63977E-2</v>
          </cell>
          <cell r="AV253">
            <v>20.890666666666668</v>
          </cell>
          <cell r="AY253">
            <v>1.1236600000000001</v>
          </cell>
          <cell r="BD253">
            <v>7.1614545454545455</v>
          </cell>
        </row>
        <row r="254">
          <cell r="G254">
            <v>2.1362300000000001E-2</v>
          </cell>
          <cell r="L254">
            <v>20.922121212121212</v>
          </cell>
          <cell r="O254">
            <v>1.12869</v>
          </cell>
          <cell r="T254">
            <v>6.5270909090909086</v>
          </cell>
          <cell r="Y254">
            <v>2.1362300000000001E-2</v>
          </cell>
          <cell r="AD254">
            <v>20.84812121212121</v>
          </cell>
          <cell r="AG254">
            <v>1.12869</v>
          </cell>
          <cell r="AL254">
            <v>6.5566666666666675</v>
          </cell>
          <cell r="AQ254">
            <v>2.1362300000000001E-2</v>
          </cell>
          <cell r="AV254">
            <v>20.901757575757578</v>
          </cell>
          <cell r="AY254">
            <v>1.12869</v>
          </cell>
          <cell r="BD254">
            <v>6.6694545454545446</v>
          </cell>
        </row>
        <row r="255">
          <cell r="G255">
            <v>1.6326899999999998E-2</v>
          </cell>
          <cell r="L255">
            <v>20.927636363636363</v>
          </cell>
          <cell r="O255">
            <v>1.1337299999999999</v>
          </cell>
          <cell r="T255">
            <v>6.0387818181818185</v>
          </cell>
          <cell r="Y255">
            <v>1.6326899999999998E-2</v>
          </cell>
          <cell r="AD255">
            <v>20.851818181818182</v>
          </cell>
          <cell r="AG255">
            <v>1.1337299999999999</v>
          </cell>
          <cell r="AL255">
            <v>6.0683636363636362</v>
          </cell>
          <cell r="AQ255">
            <v>1.6326899999999998E-2</v>
          </cell>
          <cell r="AV255">
            <v>20.907333333333334</v>
          </cell>
          <cell r="AY255">
            <v>1.1337299999999999</v>
          </cell>
          <cell r="BD255">
            <v>6.1738181818181825</v>
          </cell>
        </row>
        <row r="256">
          <cell r="G256">
            <v>1.1291499999999999E-2</v>
          </cell>
          <cell r="L256">
            <v>20.918424242424241</v>
          </cell>
          <cell r="O256">
            <v>1.13876</v>
          </cell>
          <cell r="T256">
            <v>5.5468000000000002</v>
          </cell>
          <cell r="Y256">
            <v>1.1291499999999999E-2</v>
          </cell>
          <cell r="AD256">
            <v>20.857393939393937</v>
          </cell>
          <cell r="AG256">
            <v>1.13876</v>
          </cell>
          <cell r="AL256">
            <v>5.5782424242424238</v>
          </cell>
          <cell r="AQ256">
            <v>1.1291499999999999E-2</v>
          </cell>
          <cell r="AV256">
            <v>20.89624242424242</v>
          </cell>
          <cell r="AY256">
            <v>1.13876</v>
          </cell>
          <cell r="BD256">
            <v>5.6762666666666668</v>
          </cell>
        </row>
        <row r="257">
          <cell r="G257">
            <v>6.2560999999999997E-3</v>
          </cell>
          <cell r="L257">
            <v>20.907333333333334</v>
          </cell>
          <cell r="O257">
            <v>1.1437999999999999</v>
          </cell>
          <cell r="T257">
            <v>5.0511212121212115</v>
          </cell>
          <cell r="Y257">
            <v>6.2560999999999997E-3</v>
          </cell>
          <cell r="AD257">
            <v>20.868484848484847</v>
          </cell>
          <cell r="AG257">
            <v>1.1437999999999999</v>
          </cell>
          <cell r="AL257">
            <v>5.0770181818181817</v>
          </cell>
          <cell r="AQ257">
            <v>6.2560999999999997E-3</v>
          </cell>
          <cell r="AV257">
            <v>20.892545454545456</v>
          </cell>
          <cell r="AY257">
            <v>1.1437999999999999</v>
          </cell>
          <cell r="BD257">
            <v>5.1750424242424247</v>
          </cell>
        </row>
        <row r="258">
          <cell r="G258">
            <v>1.2206999999999999E-3</v>
          </cell>
          <cell r="L258">
            <v>20.890666666666668</v>
          </cell>
          <cell r="O258">
            <v>1.14883</v>
          </cell>
          <cell r="T258">
            <v>4.5498909090909097</v>
          </cell>
          <cell r="Y258">
            <v>1.2206999999999999E-3</v>
          </cell>
          <cell r="AD258">
            <v>20.853696969696969</v>
          </cell>
          <cell r="AG258">
            <v>1.14883</v>
          </cell>
          <cell r="AL258">
            <v>4.575787878787879</v>
          </cell>
          <cell r="AQ258">
            <v>1.2206999999999999E-3</v>
          </cell>
          <cell r="AV258">
            <v>20.885090909090909</v>
          </cell>
          <cell r="AY258">
            <v>1.14883</v>
          </cell>
          <cell r="BD258">
            <v>4.6719636363636354</v>
          </cell>
        </row>
        <row r="259">
          <cell r="G259">
            <v>-3.8146999999999999E-3</v>
          </cell>
          <cell r="L259">
            <v>20.886969696969697</v>
          </cell>
          <cell r="O259">
            <v>1.15387</v>
          </cell>
          <cell r="T259">
            <v>4.0505151515151514</v>
          </cell>
          <cell r="Y259">
            <v>-3.8146999999999999E-3</v>
          </cell>
          <cell r="AD259">
            <v>20.851818181818182</v>
          </cell>
          <cell r="AG259">
            <v>1.15387</v>
          </cell>
          <cell r="AL259">
            <v>4.0708606060606058</v>
          </cell>
          <cell r="AQ259">
            <v>-3.8146999999999999E-3</v>
          </cell>
          <cell r="AV259">
            <v>20.873999999999999</v>
          </cell>
          <cell r="AY259">
            <v>1.15387</v>
          </cell>
          <cell r="BD259">
            <v>4.1670363636363641</v>
          </cell>
        </row>
        <row r="260">
          <cell r="G260">
            <v>-8.8500999999999996E-3</v>
          </cell>
          <cell r="L260">
            <v>20.899939393939391</v>
          </cell>
          <cell r="O260">
            <v>1.1589100000000001</v>
          </cell>
          <cell r="T260">
            <v>3.551139393939394</v>
          </cell>
          <cell r="Y260">
            <v>-8.8500999999999996E-3</v>
          </cell>
          <cell r="AD260">
            <v>20.842606060606062</v>
          </cell>
          <cell r="AG260">
            <v>1.1589100000000001</v>
          </cell>
          <cell r="AL260">
            <v>3.5696303030303032</v>
          </cell>
          <cell r="AQ260">
            <v>-8.8500999999999996E-3</v>
          </cell>
          <cell r="AV260">
            <v>20.870303030303027</v>
          </cell>
          <cell r="AY260">
            <v>1.1589100000000001</v>
          </cell>
          <cell r="BD260">
            <v>3.6602606060606062</v>
          </cell>
        </row>
        <row r="261">
          <cell r="G261">
            <v>-1.38855E-2</v>
          </cell>
          <cell r="L261">
            <v>20.903636363636362</v>
          </cell>
          <cell r="O261">
            <v>1.16394</v>
          </cell>
          <cell r="T261">
            <v>3.0499090909090905</v>
          </cell>
          <cell r="Y261">
            <v>-1.38855E-2</v>
          </cell>
          <cell r="AD261">
            <v>20.838909090909091</v>
          </cell>
          <cell r="AG261">
            <v>1.16394</v>
          </cell>
          <cell r="AL261">
            <v>3.0647030303030305</v>
          </cell>
          <cell r="AQ261">
            <v>-1.38855E-2</v>
          </cell>
          <cell r="AV261">
            <v>20.866606060606056</v>
          </cell>
          <cell r="AY261">
            <v>1.16394</v>
          </cell>
          <cell r="BD261">
            <v>3.151636363636364</v>
          </cell>
        </row>
        <row r="262">
          <cell r="G262">
            <v>-1.8920900000000001E-2</v>
          </cell>
          <cell r="L262">
            <v>20.901757575757578</v>
          </cell>
          <cell r="O262">
            <v>1.1689799999999999</v>
          </cell>
          <cell r="T262">
            <v>2.5459030303030299</v>
          </cell>
          <cell r="Y262">
            <v>-1.8920900000000001E-2</v>
          </cell>
          <cell r="AD262">
            <v>20.838909090909091</v>
          </cell>
          <cell r="AG262">
            <v>1.1689799999999999</v>
          </cell>
          <cell r="AL262">
            <v>2.56070303030303</v>
          </cell>
          <cell r="AQ262">
            <v>-1.8920900000000001E-2</v>
          </cell>
          <cell r="AV262">
            <v>20.857393939393937</v>
          </cell>
          <cell r="AY262">
            <v>1.1689799999999999</v>
          </cell>
          <cell r="BD262">
            <v>2.6457818181818182</v>
          </cell>
        </row>
        <row r="263">
          <cell r="G263">
            <v>-2.39563E-2</v>
          </cell>
          <cell r="L263">
            <v>20.903636363636362</v>
          </cell>
          <cell r="O263">
            <v>1.17401</v>
          </cell>
          <cell r="T263">
            <v>2.0413515151515149</v>
          </cell>
          <cell r="Y263">
            <v>-2.39563E-2</v>
          </cell>
          <cell r="AD263">
            <v>20.837030303030303</v>
          </cell>
          <cell r="AG263">
            <v>1.17401</v>
          </cell>
          <cell r="AL263">
            <v>2.0535575757575755</v>
          </cell>
          <cell r="AQ263">
            <v>-2.39563E-2</v>
          </cell>
          <cell r="AV263">
            <v>20.85</v>
          </cell>
          <cell r="AY263">
            <v>1.17401</v>
          </cell>
          <cell r="BD263">
            <v>2.1378969696969694</v>
          </cell>
        </row>
        <row r="264">
          <cell r="G264">
            <v>-2.8991699999999999E-2</v>
          </cell>
          <cell r="L264">
            <v>20.899939393939391</v>
          </cell>
          <cell r="O264">
            <v>1.1790499999999999</v>
          </cell>
          <cell r="T264">
            <v>1.5421575757575758</v>
          </cell>
          <cell r="Y264">
            <v>-2.8991699999999999E-2</v>
          </cell>
          <cell r="AD264">
            <v>20.85</v>
          </cell>
          <cell r="AG264">
            <v>1.1790499999999999</v>
          </cell>
          <cell r="AL264">
            <v>1.5543636363636364</v>
          </cell>
          <cell r="AQ264">
            <v>-2.8991699999999999E-2</v>
          </cell>
          <cell r="AV264">
            <v>20.846303030303027</v>
          </cell>
          <cell r="AY264">
            <v>1.1790499999999999</v>
          </cell>
          <cell r="BD264">
            <v>1.6385151515151515</v>
          </cell>
        </row>
        <row r="265">
          <cell r="G265">
            <v>-3.4027099999999998E-2</v>
          </cell>
          <cell r="L265">
            <v>20.894363636363636</v>
          </cell>
          <cell r="O265">
            <v>1.18408</v>
          </cell>
          <cell r="T265">
            <v>1.0377818181818181</v>
          </cell>
          <cell r="Y265">
            <v>-3.4027099999999998E-2</v>
          </cell>
          <cell r="AD265">
            <v>20.853696969696969</v>
          </cell>
          <cell r="AG265">
            <v>1.18408</v>
          </cell>
          <cell r="AL265">
            <v>1.0516545454545454</v>
          </cell>
          <cell r="AQ265">
            <v>-3.4027099999999998E-2</v>
          </cell>
          <cell r="AV265">
            <v>20.84812121212121</v>
          </cell>
          <cell r="AY265">
            <v>1.18408</v>
          </cell>
          <cell r="BD265">
            <v>1.1365515151515151</v>
          </cell>
        </row>
        <row r="266">
          <cell r="G266">
            <v>-3.90625E-2</v>
          </cell>
          <cell r="L266">
            <v>20.890666666666668</v>
          </cell>
          <cell r="O266">
            <v>1.18912</v>
          </cell>
          <cell r="T266">
            <v>0.54654181818181824</v>
          </cell>
          <cell r="Y266">
            <v>-3.90625E-2</v>
          </cell>
          <cell r="AD266">
            <v>20.862909090909092</v>
          </cell>
          <cell r="AG266">
            <v>1.18912</v>
          </cell>
          <cell r="AL266">
            <v>0.55782424242424244</v>
          </cell>
          <cell r="AQ266">
            <v>-3.90625E-2</v>
          </cell>
          <cell r="AV266">
            <v>20.844424242424239</v>
          </cell>
          <cell r="AY266">
            <v>1.18912</v>
          </cell>
          <cell r="BD266">
            <v>0.63920606060606056</v>
          </cell>
        </row>
        <row r="267">
          <cell r="G267">
            <v>-4.4097900000000002E-2</v>
          </cell>
          <cell r="L267">
            <v>20.873999999999999</v>
          </cell>
          <cell r="O267">
            <v>1.19415</v>
          </cell>
          <cell r="T267">
            <v>5.1898363636363631E-2</v>
          </cell>
          <cell r="Y267">
            <v>-4.4097900000000002E-2</v>
          </cell>
          <cell r="AD267">
            <v>20.883272727272725</v>
          </cell>
          <cell r="AG267">
            <v>1.19415</v>
          </cell>
          <cell r="AL267">
            <v>6.5492727272727272E-2</v>
          </cell>
          <cell r="AQ267">
            <v>-4.4097900000000002E-2</v>
          </cell>
          <cell r="AV267">
            <v>20.838909090909091</v>
          </cell>
          <cell r="AY267">
            <v>1.19415</v>
          </cell>
          <cell r="BD267">
            <v>0.14208242424242423</v>
          </cell>
        </row>
        <row r="268">
          <cell r="G268">
            <v>-4.9133299999999998E-2</v>
          </cell>
          <cell r="L268">
            <v>20.879575757575758</v>
          </cell>
          <cell r="O268">
            <v>1.19919</v>
          </cell>
          <cell r="T268">
            <v>-0.43982303030303033</v>
          </cell>
          <cell r="Y268">
            <v>-4.9133299999999998E-2</v>
          </cell>
          <cell r="AD268">
            <v>20.898060606060604</v>
          </cell>
          <cell r="AG268">
            <v>1.19919</v>
          </cell>
          <cell r="AL268">
            <v>-0.42539636363636363</v>
          </cell>
          <cell r="AQ268">
            <v>-4.9133299999999998E-2</v>
          </cell>
          <cell r="AV268">
            <v>20.827757575757573</v>
          </cell>
          <cell r="AY268">
            <v>1.19919</v>
          </cell>
          <cell r="BD268">
            <v>-0.35659333333333332</v>
          </cell>
        </row>
        <row r="269">
          <cell r="G269">
            <v>-5.41687E-2</v>
          </cell>
          <cell r="L269">
            <v>20.873999999999999</v>
          </cell>
          <cell r="O269">
            <v>1.2042200000000001</v>
          </cell>
          <cell r="T269">
            <v>-0.93217575757575755</v>
          </cell>
          <cell r="Y269">
            <v>-5.41687E-2</v>
          </cell>
          <cell r="AD269">
            <v>20.894363636363636</v>
          </cell>
          <cell r="AG269">
            <v>1.2042200000000001</v>
          </cell>
          <cell r="AL269">
            <v>-0.91571515151515159</v>
          </cell>
          <cell r="AQ269">
            <v>-5.41687E-2</v>
          </cell>
          <cell r="AV269">
            <v>20.840727272727271</v>
          </cell>
          <cell r="AY269">
            <v>1.2042200000000001</v>
          </cell>
          <cell r="BD269">
            <v>-0.8565272727272728</v>
          </cell>
        </row>
        <row r="270">
          <cell r="G270">
            <v>-5.9204100000000003E-2</v>
          </cell>
          <cell r="L270">
            <v>20.883272727272725</v>
          </cell>
          <cell r="O270">
            <v>1.20926</v>
          </cell>
          <cell r="T270">
            <v>-1.4263757575757574</v>
          </cell>
          <cell r="Y270">
            <v>-5.9204100000000003E-2</v>
          </cell>
          <cell r="AD270">
            <v>20.883272727272725</v>
          </cell>
          <cell r="AG270">
            <v>1.20926</v>
          </cell>
          <cell r="AL270">
            <v>-1.4065818181818182</v>
          </cell>
          <cell r="AQ270">
            <v>-5.9204100000000003E-2</v>
          </cell>
          <cell r="AV270">
            <v>20.866606060606056</v>
          </cell>
          <cell r="AY270">
            <v>1.20926</v>
          </cell>
          <cell r="BD270">
            <v>-1.355351515151515</v>
          </cell>
        </row>
        <row r="271">
          <cell r="G271">
            <v>-6.4239500000000005E-2</v>
          </cell>
          <cell r="L271">
            <v>20.875878787878786</v>
          </cell>
          <cell r="O271">
            <v>1.2142900000000001</v>
          </cell>
          <cell r="T271">
            <v>-1.9198303030303028</v>
          </cell>
          <cell r="Y271">
            <v>-6.4239500000000005E-2</v>
          </cell>
          <cell r="AD271">
            <v>20.899939393939391</v>
          </cell>
          <cell r="AG271">
            <v>1.2142900000000001</v>
          </cell>
          <cell r="AL271">
            <v>-1.9039272727272725</v>
          </cell>
          <cell r="AQ271">
            <v>-6.4239500000000005E-2</v>
          </cell>
          <cell r="AV271">
            <v>20.879575757575758</v>
          </cell>
          <cell r="AY271">
            <v>1.2142900000000001</v>
          </cell>
          <cell r="BD271">
            <v>-1.8582424242424243</v>
          </cell>
        </row>
        <row r="272">
          <cell r="G272">
            <v>-6.92749E-2</v>
          </cell>
          <cell r="L272">
            <v>20.875878787878786</v>
          </cell>
          <cell r="O272">
            <v>1.21933</v>
          </cell>
          <cell r="T272">
            <v>-2.4066363636363635</v>
          </cell>
          <cell r="Y272">
            <v>-6.92749E-2</v>
          </cell>
          <cell r="AD272">
            <v>20.912848484848485</v>
          </cell>
          <cell r="AG272">
            <v>1.21933</v>
          </cell>
          <cell r="AL272">
            <v>-2.3907272727272728</v>
          </cell>
          <cell r="AQ272">
            <v>-6.92749E-2</v>
          </cell>
          <cell r="AV272">
            <v>20.894363636363636</v>
          </cell>
          <cell r="AY272">
            <v>1.21933</v>
          </cell>
          <cell r="BD272">
            <v>-2.3481878787878787</v>
          </cell>
        </row>
        <row r="273">
          <cell r="G273">
            <v>-7.4310299999999996E-2</v>
          </cell>
          <cell r="L273">
            <v>20.868484848484847</v>
          </cell>
          <cell r="O273">
            <v>1.22437</v>
          </cell>
          <cell r="T273">
            <v>-2.8978727272727269</v>
          </cell>
          <cell r="Y273">
            <v>-7.4310299999999996E-2</v>
          </cell>
          <cell r="AD273">
            <v>20.922121212121212</v>
          </cell>
          <cell r="AG273">
            <v>1.22437</v>
          </cell>
          <cell r="AL273">
            <v>-2.8836363636363638</v>
          </cell>
          <cell r="AQ273">
            <v>-7.4310299999999996E-2</v>
          </cell>
          <cell r="AV273">
            <v>20.898060606060604</v>
          </cell>
          <cell r="AY273">
            <v>1.22437</v>
          </cell>
          <cell r="BD273">
            <v>-2.8475696969696966</v>
          </cell>
        </row>
        <row r="274">
          <cell r="G274">
            <v>-7.9345700000000005E-2</v>
          </cell>
          <cell r="L274">
            <v>20.868484848484847</v>
          </cell>
          <cell r="O274">
            <v>1.2294</v>
          </cell>
          <cell r="T274">
            <v>-3.3791272727272723</v>
          </cell>
          <cell r="Y274">
            <v>-7.9345700000000005E-2</v>
          </cell>
          <cell r="AD274">
            <v>20.929515151515151</v>
          </cell>
          <cell r="AG274">
            <v>1.2294</v>
          </cell>
          <cell r="AL274">
            <v>-3.3643333333333332</v>
          </cell>
          <cell r="AQ274">
            <v>-7.9345700000000005E-2</v>
          </cell>
          <cell r="AV274">
            <v>20.898060606060604</v>
          </cell>
          <cell r="AY274">
            <v>1.2294</v>
          </cell>
          <cell r="BD274">
            <v>-3.3347393939393939</v>
          </cell>
        </row>
        <row r="275">
          <cell r="G275">
            <v>-8.4381100000000001E-2</v>
          </cell>
          <cell r="L275">
            <v>20.862909090909092</v>
          </cell>
          <cell r="O275">
            <v>1.23444</v>
          </cell>
          <cell r="T275">
            <v>-3.8674121212121206</v>
          </cell>
          <cell r="Y275">
            <v>-8.4381100000000001E-2</v>
          </cell>
          <cell r="AD275">
            <v>20.935030303030302</v>
          </cell>
          <cell r="AG275">
            <v>1.23444</v>
          </cell>
          <cell r="AL275">
            <v>-3.8544606060606053</v>
          </cell>
          <cell r="AQ275">
            <v>-8.4381100000000001E-2</v>
          </cell>
          <cell r="AV275">
            <v>20.911030303030302</v>
          </cell>
          <cell r="AY275">
            <v>1.23444</v>
          </cell>
          <cell r="BD275">
            <v>-3.828569696969697</v>
          </cell>
        </row>
        <row r="276">
          <cell r="G276">
            <v>-8.9416499999999996E-2</v>
          </cell>
          <cell r="L276">
            <v>20.861090909090908</v>
          </cell>
          <cell r="O276">
            <v>1.2394700000000001</v>
          </cell>
          <cell r="T276">
            <v>-4.357539393939394</v>
          </cell>
          <cell r="Y276">
            <v>-8.9416499999999996E-2</v>
          </cell>
          <cell r="AD276">
            <v>20.933212121212119</v>
          </cell>
          <cell r="AG276">
            <v>1.2394700000000001</v>
          </cell>
          <cell r="AL276">
            <v>-4.346442424242424</v>
          </cell>
          <cell r="AQ276">
            <v>-8.9416499999999996E-2</v>
          </cell>
          <cell r="AV276">
            <v>20.905454545454543</v>
          </cell>
          <cell r="AY276">
            <v>1.2394700000000001</v>
          </cell>
          <cell r="BD276">
            <v>-4.3224</v>
          </cell>
        </row>
        <row r="277">
          <cell r="G277">
            <v>-9.4451900000000005E-2</v>
          </cell>
          <cell r="L277">
            <v>20.879575757575758</v>
          </cell>
          <cell r="O277">
            <v>1.24451</v>
          </cell>
          <cell r="T277">
            <v>-4.8476727272727276</v>
          </cell>
          <cell r="Y277">
            <v>-9.4451900000000005E-2</v>
          </cell>
          <cell r="AD277">
            <v>20.911030303030302</v>
          </cell>
          <cell r="AG277">
            <v>1.24451</v>
          </cell>
          <cell r="AL277">
            <v>-4.8365757575757575</v>
          </cell>
          <cell r="AQ277">
            <v>-9.4451900000000005E-2</v>
          </cell>
          <cell r="AV277">
            <v>20.898060606060604</v>
          </cell>
          <cell r="AY277">
            <v>1.24451</v>
          </cell>
          <cell r="BD277">
            <v>-4.8162303030303031</v>
          </cell>
        </row>
        <row r="278">
          <cell r="G278">
            <v>-9.9487300000000001E-2</v>
          </cell>
          <cell r="L278">
            <v>20.890666666666668</v>
          </cell>
          <cell r="O278">
            <v>1.2495400000000001</v>
          </cell>
          <cell r="T278">
            <v>-5.3378000000000005</v>
          </cell>
          <cell r="Y278">
            <v>-9.9487300000000001E-2</v>
          </cell>
          <cell r="AD278">
            <v>20.898060606060604</v>
          </cell>
          <cell r="AG278">
            <v>1.2495400000000001</v>
          </cell>
          <cell r="AL278">
            <v>-5.3285515151515144</v>
          </cell>
          <cell r="AQ278">
            <v>-9.9487300000000001E-2</v>
          </cell>
          <cell r="AV278">
            <v>20.892545454545456</v>
          </cell>
          <cell r="AY278">
            <v>1.2495400000000001</v>
          </cell>
          <cell r="BD278">
            <v>-5.31190909090909</v>
          </cell>
        </row>
        <row r="279">
          <cell r="G279">
            <v>-0.104523</v>
          </cell>
          <cell r="L279">
            <v>20.898060606060604</v>
          </cell>
          <cell r="O279">
            <v>1.25458</v>
          </cell>
          <cell r="T279">
            <v>-5.8334787878787875</v>
          </cell>
          <cell r="Y279">
            <v>-0.104523</v>
          </cell>
          <cell r="AD279">
            <v>20.885090909090909</v>
          </cell>
          <cell r="AG279">
            <v>1.25458</v>
          </cell>
          <cell r="AL279">
            <v>-5.8223818181818183</v>
          </cell>
          <cell r="AQ279">
            <v>-0.104523</v>
          </cell>
          <cell r="AV279">
            <v>20.885090909090909</v>
          </cell>
          <cell r="AY279">
            <v>1.25458</v>
          </cell>
          <cell r="BD279">
            <v>-5.8094363636363635</v>
          </cell>
        </row>
        <row r="280">
          <cell r="G280"/>
          <cell r="O280"/>
          <cell r="Y280"/>
          <cell r="AG280"/>
          <cell r="AQ280"/>
          <cell r="AY280"/>
        </row>
        <row r="281">
          <cell r="G281"/>
          <cell r="O281"/>
          <cell r="Y281"/>
          <cell r="AG281"/>
          <cell r="AQ281"/>
          <cell r="AY281"/>
        </row>
        <row r="282">
          <cell r="G282"/>
          <cell r="O282"/>
          <cell r="Y282"/>
          <cell r="AG282"/>
          <cell r="AQ282"/>
          <cell r="AY282"/>
        </row>
        <row r="283">
          <cell r="G283"/>
          <cell r="O283"/>
          <cell r="Y283"/>
          <cell r="AG283"/>
          <cell r="AQ283"/>
          <cell r="AY283"/>
        </row>
        <row r="284">
          <cell r="G284"/>
          <cell r="O284"/>
          <cell r="Y284"/>
          <cell r="AG284"/>
          <cell r="AQ284"/>
          <cell r="AY284"/>
        </row>
        <row r="285">
          <cell r="G285"/>
          <cell r="O285"/>
          <cell r="Y285"/>
          <cell r="AG285"/>
          <cell r="AQ285"/>
          <cell r="AY285"/>
        </row>
        <row r="286">
          <cell r="G286"/>
          <cell r="O286"/>
          <cell r="Y286"/>
          <cell r="AG286"/>
          <cell r="AQ286"/>
          <cell r="AY286"/>
        </row>
        <row r="287">
          <cell r="G287"/>
          <cell r="O287"/>
          <cell r="Y287"/>
          <cell r="AG287"/>
          <cell r="AQ287"/>
          <cell r="AY287"/>
        </row>
        <row r="288">
          <cell r="G288"/>
          <cell r="O288"/>
          <cell r="Y288"/>
          <cell r="AG288"/>
          <cell r="AQ288"/>
          <cell r="AY288"/>
        </row>
        <row r="289">
          <cell r="G289"/>
          <cell r="O289"/>
          <cell r="Y289"/>
          <cell r="AG289"/>
          <cell r="AQ289"/>
          <cell r="AY289"/>
        </row>
        <row r="290">
          <cell r="G290"/>
          <cell r="O290"/>
          <cell r="Y290"/>
          <cell r="AG290"/>
          <cell r="AQ290"/>
          <cell r="AY290"/>
        </row>
        <row r="291">
          <cell r="G291"/>
          <cell r="O291"/>
          <cell r="Y291"/>
          <cell r="AG291"/>
          <cell r="AQ291"/>
          <cell r="AY291"/>
        </row>
        <row r="292">
          <cell r="G292"/>
          <cell r="O292"/>
          <cell r="Y292"/>
          <cell r="AG292"/>
          <cell r="AQ292"/>
          <cell r="AY292"/>
        </row>
        <row r="293">
          <cell r="G293"/>
          <cell r="O293"/>
          <cell r="Y293"/>
          <cell r="AG293"/>
          <cell r="AQ293"/>
          <cell r="AY293"/>
        </row>
        <row r="294">
          <cell r="G294"/>
          <cell r="O294"/>
          <cell r="Y294"/>
          <cell r="AG294"/>
          <cell r="AQ294"/>
          <cell r="AY294"/>
        </row>
        <row r="295">
          <cell r="G295"/>
          <cell r="O295"/>
          <cell r="Y295"/>
          <cell r="AG295"/>
          <cell r="AQ295"/>
          <cell r="AY295"/>
        </row>
        <row r="296">
          <cell r="G296"/>
          <cell r="O296"/>
          <cell r="Y296"/>
          <cell r="AG296"/>
          <cell r="AQ296"/>
          <cell r="AY296"/>
        </row>
        <row r="297">
          <cell r="G297"/>
          <cell r="O297"/>
          <cell r="Y297"/>
          <cell r="AG297"/>
          <cell r="AQ297"/>
          <cell r="AY297"/>
        </row>
        <row r="298">
          <cell r="G298"/>
          <cell r="O298"/>
          <cell r="Y298"/>
          <cell r="AG298"/>
          <cell r="AQ298"/>
          <cell r="AY298"/>
        </row>
        <row r="299">
          <cell r="G299"/>
          <cell r="O299"/>
          <cell r="Y299"/>
          <cell r="AG299"/>
          <cell r="AQ299"/>
          <cell r="AY299"/>
        </row>
        <row r="300">
          <cell r="G300"/>
          <cell r="O300"/>
          <cell r="Y300"/>
          <cell r="AG300"/>
          <cell r="AQ300"/>
          <cell r="AY300"/>
        </row>
        <row r="301">
          <cell r="G301"/>
          <cell r="O301"/>
          <cell r="Y301"/>
          <cell r="AG301"/>
          <cell r="AQ301"/>
          <cell r="AY301"/>
        </row>
        <row r="302">
          <cell r="G302"/>
          <cell r="O302"/>
          <cell r="Y302"/>
          <cell r="AG302"/>
          <cell r="AQ302"/>
          <cell r="AY302"/>
        </row>
        <row r="303">
          <cell r="G303"/>
          <cell r="O303"/>
          <cell r="Y303"/>
          <cell r="AG303"/>
          <cell r="AQ303"/>
          <cell r="AY303"/>
        </row>
        <row r="304">
          <cell r="G304"/>
          <cell r="O304"/>
          <cell r="Y304"/>
          <cell r="AG304"/>
          <cell r="AQ304"/>
          <cell r="AY304"/>
        </row>
        <row r="305">
          <cell r="G305"/>
          <cell r="O305"/>
          <cell r="Y305"/>
          <cell r="AG305"/>
          <cell r="AQ305"/>
          <cell r="AY305"/>
        </row>
        <row r="306">
          <cell r="G306"/>
          <cell r="O306"/>
          <cell r="Y306"/>
          <cell r="AG306"/>
          <cell r="AQ306"/>
          <cell r="AY306"/>
        </row>
        <row r="307">
          <cell r="G307"/>
          <cell r="O307"/>
          <cell r="Y307"/>
          <cell r="AG307"/>
          <cell r="AQ307"/>
          <cell r="AY307"/>
        </row>
        <row r="308">
          <cell r="G308"/>
          <cell r="O308"/>
          <cell r="Y308"/>
          <cell r="AG308"/>
          <cell r="AQ308"/>
          <cell r="AY308"/>
        </row>
        <row r="309">
          <cell r="G309"/>
          <cell r="O309"/>
          <cell r="Y309"/>
          <cell r="AG309"/>
          <cell r="AQ309"/>
          <cell r="AY309"/>
        </row>
        <row r="310">
          <cell r="G310"/>
          <cell r="O310"/>
          <cell r="Y310"/>
          <cell r="AG310"/>
          <cell r="AQ310"/>
          <cell r="AY310"/>
        </row>
        <row r="311">
          <cell r="G311"/>
          <cell r="O311"/>
          <cell r="Y311"/>
          <cell r="AG311"/>
          <cell r="AQ311"/>
          <cell r="AY311"/>
        </row>
        <row r="312">
          <cell r="G312"/>
          <cell r="O312"/>
          <cell r="Y312"/>
          <cell r="AG312"/>
          <cell r="AQ312"/>
          <cell r="AY312"/>
        </row>
        <row r="313">
          <cell r="G313"/>
          <cell r="O313"/>
          <cell r="Y313"/>
          <cell r="AG313"/>
          <cell r="AQ313"/>
          <cell r="AY313"/>
        </row>
        <row r="314">
          <cell r="G314"/>
          <cell r="O314"/>
          <cell r="Y314"/>
          <cell r="AG314"/>
          <cell r="AQ314"/>
          <cell r="AY314"/>
        </row>
        <row r="315">
          <cell r="G315"/>
          <cell r="O315"/>
          <cell r="Y315"/>
          <cell r="AG315"/>
          <cell r="AQ315"/>
          <cell r="AY315"/>
        </row>
        <row r="316">
          <cell r="G316"/>
          <cell r="O316"/>
          <cell r="Y316"/>
          <cell r="AG316"/>
          <cell r="AQ316"/>
          <cell r="AY316"/>
        </row>
        <row r="317">
          <cell r="G317"/>
          <cell r="O317"/>
          <cell r="Y317"/>
          <cell r="AG317"/>
          <cell r="AQ317"/>
          <cell r="AY317"/>
        </row>
        <row r="318">
          <cell r="G318"/>
          <cell r="O318"/>
          <cell r="Y318"/>
          <cell r="AG318"/>
          <cell r="AQ318"/>
          <cell r="AY318"/>
        </row>
        <row r="319">
          <cell r="G319"/>
          <cell r="O319"/>
          <cell r="Y319"/>
          <cell r="AG319"/>
          <cell r="AQ319"/>
          <cell r="AY319"/>
        </row>
        <row r="320">
          <cell r="G320"/>
          <cell r="O320"/>
          <cell r="Y320"/>
          <cell r="AG320"/>
          <cell r="AQ320"/>
          <cell r="AY320"/>
        </row>
        <row r="321">
          <cell r="G321"/>
          <cell r="O321"/>
          <cell r="Y321"/>
          <cell r="AG321"/>
          <cell r="AQ321"/>
          <cell r="AY321"/>
        </row>
        <row r="322">
          <cell r="G322"/>
          <cell r="O322"/>
          <cell r="Y322"/>
          <cell r="AG322"/>
          <cell r="AQ322"/>
          <cell r="AY322"/>
        </row>
        <row r="323">
          <cell r="G323"/>
          <cell r="O323"/>
          <cell r="Y323"/>
          <cell r="AG323"/>
          <cell r="AQ323"/>
          <cell r="AY323"/>
        </row>
        <row r="324">
          <cell r="G324"/>
          <cell r="O324"/>
          <cell r="Y324"/>
          <cell r="AG324"/>
          <cell r="AQ324"/>
          <cell r="AY324"/>
        </row>
        <row r="325">
          <cell r="G325"/>
          <cell r="O325"/>
          <cell r="Y325"/>
          <cell r="AG325"/>
          <cell r="AQ325"/>
          <cell r="AY325"/>
        </row>
        <row r="326">
          <cell r="G326"/>
          <cell r="O326"/>
          <cell r="Y326"/>
          <cell r="AG326"/>
          <cell r="AQ326"/>
          <cell r="AY326"/>
        </row>
        <row r="327">
          <cell r="G327"/>
          <cell r="O327"/>
          <cell r="Y327"/>
          <cell r="AG327"/>
          <cell r="AQ327"/>
          <cell r="AY327"/>
        </row>
        <row r="328">
          <cell r="G328"/>
          <cell r="O328"/>
          <cell r="Y328"/>
          <cell r="AG328"/>
          <cell r="AQ328"/>
          <cell r="AY328"/>
        </row>
        <row r="329">
          <cell r="G329"/>
          <cell r="O329"/>
          <cell r="Y329"/>
          <cell r="AG329"/>
          <cell r="AQ329"/>
          <cell r="AY329"/>
        </row>
        <row r="330">
          <cell r="G330"/>
          <cell r="O330"/>
          <cell r="Y330"/>
          <cell r="AG330"/>
          <cell r="AQ330"/>
          <cell r="AY330"/>
        </row>
        <row r="331">
          <cell r="G331"/>
          <cell r="O331"/>
          <cell r="Y331"/>
          <cell r="AG331"/>
          <cell r="AQ331"/>
          <cell r="AY331"/>
        </row>
        <row r="332">
          <cell r="G332"/>
          <cell r="O332"/>
          <cell r="Y332"/>
          <cell r="AG332"/>
          <cell r="AQ332"/>
          <cell r="AY332"/>
        </row>
        <row r="333">
          <cell r="G333"/>
          <cell r="O333"/>
          <cell r="Y333"/>
          <cell r="AG333"/>
          <cell r="AQ333"/>
          <cell r="AY333"/>
        </row>
        <row r="334">
          <cell r="G334"/>
          <cell r="O334"/>
          <cell r="Y334"/>
          <cell r="AG334"/>
          <cell r="AQ334"/>
          <cell r="AY334"/>
        </row>
        <row r="335">
          <cell r="G335"/>
          <cell r="O335"/>
          <cell r="Y335"/>
          <cell r="AG335"/>
          <cell r="AQ335"/>
          <cell r="AY335"/>
        </row>
        <row r="336">
          <cell r="G336"/>
          <cell r="O336"/>
          <cell r="Y336"/>
          <cell r="AG336"/>
          <cell r="AQ336"/>
          <cell r="AY336"/>
        </row>
        <row r="337">
          <cell r="G337"/>
          <cell r="O337"/>
          <cell r="Y337"/>
          <cell r="AG337"/>
          <cell r="AQ337"/>
          <cell r="AY337"/>
        </row>
        <row r="338">
          <cell r="G338"/>
          <cell r="O338"/>
          <cell r="Y338"/>
          <cell r="AG338"/>
          <cell r="AQ338"/>
          <cell r="AY338"/>
        </row>
        <row r="339">
          <cell r="G339"/>
          <cell r="O339"/>
          <cell r="Y339"/>
          <cell r="AG339"/>
          <cell r="AQ339"/>
          <cell r="AY339"/>
        </row>
        <row r="340">
          <cell r="G340"/>
          <cell r="O340"/>
          <cell r="Y340"/>
          <cell r="AG340"/>
          <cell r="AQ340"/>
          <cell r="AY340"/>
        </row>
        <row r="341">
          <cell r="G341"/>
          <cell r="O341"/>
          <cell r="Y341"/>
          <cell r="AG341"/>
          <cell r="AQ341"/>
          <cell r="AY341"/>
        </row>
        <row r="342">
          <cell r="G342"/>
          <cell r="O342"/>
          <cell r="Y342"/>
          <cell r="AG342"/>
          <cell r="AQ342"/>
          <cell r="AY342"/>
        </row>
        <row r="343">
          <cell r="G343"/>
          <cell r="O343"/>
          <cell r="Y343"/>
          <cell r="AG343"/>
          <cell r="AQ343"/>
          <cell r="AY343"/>
        </row>
        <row r="344">
          <cell r="G344"/>
          <cell r="O344"/>
          <cell r="Y344"/>
          <cell r="AG344"/>
          <cell r="AQ344"/>
          <cell r="AY344"/>
        </row>
        <row r="345">
          <cell r="G345"/>
          <cell r="O345"/>
          <cell r="Y345"/>
          <cell r="AG345"/>
          <cell r="AQ345"/>
          <cell r="AY345"/>
        </row>
        <row r="346">
          <cell r="G346"/>
          <cell r="O346"/>
          <cell r="Y346"/>
          <cell r="AG346"/>
          <cell r="AQ346"/>
          <cell r="AY346"/>
        </row>
        <row r="347">
          <cell r="G347"/>
          <cell r="O347"/>
          <cell r="Y347"/>
          <cell r="AG347"/>
          <cell r="AQ347"/>
          <cell r="AY347"/>
        </row>
        <row r="348">
          <cell r="G348"/>
          <cell r="O348"/>
          <cell r="Y348"/>
          <cell r="AG348"/>
          <cell r="AQ348"/>
          <cell r="AY348"/>
        </row>
        <row r="349">
          <cell r="G349"/>
          <cell r="O349"/>
          <cell r="Y349"/>
          <cell r="AG349"/>
          <cell r="AQ349"/>
          <cell r="AY349"/>
        </row>
        <row r="350">
          <cell r="G350"/>
          <cell r="O350"/>
          <cell r="Y350"/>
          <cell r="AG350"/>
          <cell r="AQ350"/>
          <cell r="AY350"/>
        </row>
        <row r="351">
          <cell r="G351"/>
          <cell r="O351"/>
          <cell r="Y351"/>
          <cell r="AG351"/>
          <cell r="AQ351"/>
          <cell r="AY351"/>
        </row>
        <row r="352">
          <cell r="G352"/>
          <cell r="O352"/>
          <cell r="Y352"/>
          <cell r="AG352"/>
          <cell r="AQ352"/>
          <cell r="AY352"/>
        </row>
        <row r="353">
          <cell r="G353"/>
          <cell r="O353"/>
          <cell r="Y353"/>
          <cell r="AG353"/>
          <cell r="AQ353"/>
          <cell r="AY353"/>
        </row>
        <row r="354">
          <cell r="G354"/>
          <cell r="O354"/>
          <cell r="Y354"/>
          <cell r="AG354"/>
          <cell r="AQ354"/>
          <cell r="AY354"/>
        </row>
        <row r="355">
          <cell r="G355"/>
          <cell r="O355"/>
          <cell r="Y355"/>
          <cell r="AG355"/>
          <cell r="AQ355"/>
          <cell r="AY355"/>
        </row>
        <row r="356">
          <cell r="G356"/>
          <cell r="O356"/>
          <cell r="Y356"/>
          <cell r="AG356"/>
          <cell r="AQ356"/>
          <cell r="AY356"/>
        </row>
        <row r="357">
          <cell r="G357"/>
          <cell r="O357"/>
          <cell r="Y357"/>
          <cell r="AG357"/>
          <cell r="AQ357"/>
          <cell r="AY357"/>
        </row>
        <row r="358">
          <cell r="G358"/>
          <cell r="O358"/>
          <cell r="Y358"/>
          <cell r="AG358"/>
          <cell r="AQ358"/>
          <cell r="AY358"/>
        </row>
        <row r="359">
          <cell r="G359"/>
          <cell r="O359"/>
          <cell r="Y359"/>
          <cell r="AG359"/>
          <cell r="AQ359"/>
          <cell r="AY359"/>
        </row>
        <row r="360">
          <cell r="G360"/>
          <cell r="O360"/>
          <cell r="Y360"/>
          <cell r="AG360"/>
          <cell r="AQ360"/>
          <cell r="AY360"/>
        </row>
        <row r="361">
          <cell r="G361"/>
          <cell r="O361"/>
          <cell r="Y361"/>
          <cell r="AG361"/>
          <cell r="AQ361"/>
          <cell r="AY361"/>
        </row>
        <row r="362">
          <cell r="G362"/>
          <cell r="O362"/>
          <cell r="Y362"/>
          <cell r="AG362"/>
          <cell r="AQ362"/>
          <cell r="AY362"/>
        </row>
        <row r="363">
          <cell r="G363"/>
          <cell r="O363"/>
          <cell r="Y363"/>
          <cell r="AG363"/>
          <cell r="AQ363"/>
          <cell r="AY363"/>
        </row>
        <row r="364">
          <cell r="G364"/>
          <cell r="O364"/>
          <cell r="Y364"/>
          <cell r="AG364"/>
          <cell r="AQ364"/>
          <cell r="AY364"/>
        </row>
        <row r="365">
          <cell r="G365"/>
          <cell r="O365"/>
          <cell r="Y365"/>
          <cell r="AG365"/>
          <cell r="AQ365"/>
          <cell r="AY365"/>
        </row>
        <row r="366">
          <cell r="G366"/>
          <cell r="O366"/>
          <cell r="Y366"/>
          <cell r="AG366"/>
          <cell r="AQ366"/>
          <cell r="AY366"/>
        </row>
        <row r="367">
          <cell r="G367"/>
          <cell r="O367"/>
          <cell r="Y367"/>
          <cell r="AG367"/>
          <cell r="AQ367"/>
          <cell r="AY367"/>
        </row>
        <row r="368">
          <cell r="G368"/>
          <cell r="O368"/>
          <cell r="Y368"/>
          <cell r="AG368"/>
          <cell r="AQ368"/>
          <cell r="AY368"/>
        </row>
        <row r="369">
          <cell r="G369"/>
          <cell r="O369"/>
          <cell r="Y369"/>
          <cell r="AG369"/>
          <cell r="AQ369"/>
          <cell r="AY369"/>
        </row>
        <row r="370">
          <cell r="G370"/>
          <cell r="O370"/>
          <cell r="Y370"/>
          <cell r="AG370"/>
          <cell r="AQ370"/>
          <cell r="AY370"/>
        </row>
        <row r="371">
          <cell r="G371"/>
          <cell r="O371"/>
          <cell r="Y371"/>
          <cell r="AG371"/>
          <cell r="AQ371"/>
          <cell r="AY371"/>
        </row>
        <row r="372">
          <cell r="G372"/>
          <cell r="O372"/>
          <cell r="Y372"/>
          <cell r="AG372"/>
          <cell r="AQ372"/>
          <cell r="AY372"/>
        </row>
        <row r="373">
          <cell r="G373"/>
          <cell r="O373"/>
          <cell r="Y373"/>
          <cell r="AG373"/>
          <cell r="AQ373"/>
          <cell r="AY373"/>
        </row>
        <row r="374">
          <cell r="G374"/>
          <cell r="O374"/>
          <cell r="Y374"/>
          <cell r="AG374"/>
          <cell r="AQ374"/>
          <cell r="AY374"/>
        </row>
        <row r="375">
          <cell r="G375"/>
          <cell r="O375"/>
          <cell r="Y375"/>
          <cell r="AG375"/>
          <cell r="AQ375"/>
          <cell r="AY375"/>
        </row>
        <row r="376">
          <cell r="G376"/>
          <cell r="O376"/>
          <cell r="Y376"/>
          <cell r="AG376"/>
          <cell r="AQ376"/>
          <cell r="AY376"/>
        </row>
        <row r="377">
          <cell r="G377"/>
          <cell r="O377"/>
          <cell r="Y377"/>
          <cell r="AG377"/>
          <cell r="AQ377"/>
          <cell r="AY377"/>
        </row>
        <row r="378">
          <cell r="G378"/>
          <cell r="O378"/>
          <cell r="Y378"/>
          <cell r="AG378"/>
          <cell r="AQ378"/>
          <cell r="AY378"/>
        </row>
        <row r="379">
          <cell r="G379"/>
          <cell r="O379"/>
          <cell r="Y379"/>
          <cell r="AG379"/>
          <cell r="AQ379"/>
          <cell r="AY379"/>
        </row>
        <row r="380">
          <cell r="G380"/>
          <cell r="O380"/>
          <cell r="Y380"/>
          <cell r="AG380"/>
          <cell r="AQ380"/>
          <cell r="AY380"/>
        </row>
        <row r="381">
          <cell r="G381"/>
          <cell r="O381"/>
          <cell r="Y381"/>
          <cell r="AG381"/>
          <cell r="AQ381"/>
          <cell r="AY381"/>
        </row>
        <row r="382">
          <cell r="G382"/>
          <cell r="O382"/>
          <cell r="Y382"/>
          <cell r="AG382"/>
          <cell r="AQ382"/>
          <cell r="AY382"/>
        </row>
        <row r="383">
          <cell r="G383"/>
          <cell r="O383"/>
          <cell r="Y383"/>
          <cell r="AG383"/>
          <cell r="AQ383"/>
          <cell r="AY383"/>
        </row>
        <row r="384">
          <cell r="G384"/>
          <cell r="O384"/>
          <cell r="Y384"/>
          <cell r="AG384"/>
          <cell r="AQ384"/>
          <cell r="AY384"/>
        </row>
        <row r="385">
          <cell r="G385"/>
          <cell r="O385"/>
          <cell r="Y385"/>
          <cell r="AG385"/>
          <cell r="AQ385"/>
          <cell r="AY385"/>
        </row>
        <row r="386">
          <cell r="G386"/>
          <cell r="O386"/>
          <cell r="Y386"/>
          <cell r="AG386"/>
          <cell r="AQ386"/>
          <cell r="AY386"/>
        </row>
        <row r="387">
          <cell r="G387"/>
          <cell r="O387"/>
          <cell r="Y387"/>
          <cell r="AG387"/>
          <cell r="AQ387"/>
          <cell r="AY387"/>
        </row>
        <row r="388">
          <cell r="G388"/>
          <cell r="O388"/>
          <cell r="Y388"/>
          <cell r="AG388"/>
          <cell r="AQ388"/>
          <cell r="AY388"/>
        </row>
        <row r="389">
          <cell r="G389"/>
          <cell r="O389"/>
          <cell r="Y389"/>
          <cell r="AG389"/>
          <cell r="AQ389"/>
          <cell r="AY389"/>
        </row>
        <row r="390">
          <cell r="G390"/>
          <cell r="O390"/>
          <cell r="Y390"/>
          <cell r="AG390"/>
          <cell r="AQ390"/>
          <cell r="AY390"/>
        </row>
        <row r="391">
          <cell r="G391"/>
          <cell r="O391"/>
          <cell r="Y391"/>
          <cell r="AG391"/>
          <cell r="AQ391"/>
          <cell r="AY391"/>
        </row>
        <row r="392">
          <cell r="G392"/>
          <cell r="O392"/>
          <cell r="Y392"/>
          <cell r="AG392"/>
          <cell r="AQ392"/>
          <cell r="AY392"/>
        </row>
        <row r="393">
          <cell r="G393"/>
          <cell r="O393"/>
          <cell r="Y393"/>
          <cell r="AG393"/>
          <cell r="AQ393"/>
          <cell r="AY393"/>
        </row>
        <row r="394">
          <cell r="G394"/>
          <cell r="O394"/>
          <cell r="Y394"/>
          <cell r="AG394"/>
          <cell r="AQ394"/>
          <cell r="AY394"/>
        </row>
        <row r="395">
          <cell r="G395"/>
          <cell r="O395"/>
          <cell r="Y395"/>
          <cell r="AG395"/>
          <cell r="AQ395"/>
          <cell r="AY395"/>
        </row>
        <row r="396">
          <cell r="G396"/>
          <cell r="O396"/>
          <cell r="Y396"/>
          <cell r="AG396"/>
          <cell r="AQ396"/>
          <cell r="AY396"/>
        </row>
        <row r="397">
          <cell r="G397"/>
          <cell r="O397"/>
          <cell r="Y397"/>
          <cell r="AG397"/>
          <cell r="AQ397"/>
          <cell r="AY397"/>
        </row>
        <row r="398">
          <cell r="G398"/>
          <cell r="O398"/>
          <cell r="Y398"/>
          <cell r="AG398"/>
          <cell r="AQ398"/>
          <cell r="AY398"/>
        </row>
      </sheetData>
      <sheetData sheetId="2"/>
      <sheetData sheetId="3"/>
      <sheetData sheetId="4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02au"/>
      <sheetName val="y03au"/>
      <sheetName val="y13cu"/>
      <sheetName val="y16cu"/>
      <sheetName val="Sheet2"/>
      <sheetName val="10am1711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y13cu"/>
      <sheetName val="y03au"/>
      <sheetName val="y02au"/>
      <sheetName val="y16cu"/>
      <sheetName val="Sheet2"/>
      <sheetName val="13pm1811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02AU"/>
      <sheetName val="Y03AU"/>
      <sheetName val="Y13CU"/>
      <sheetName val="Y16CU"/>
      <sheetName val="Sheet2"/>
      <sheetName val="14PM2111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y02au"/>
      <sheetName val="y03au"/>
      <sheetName val="y13cu"/>
      <sheetName val="y16cu"/>
      <sheetName val="Sheet2"/>
      <sheetName val="14pm2311"/>
    </sheetNames>
    <definedNames>
      <definedName name="newGraph"/>
    </definedNames>
    <sheetDataSet>
      <sheetData sheetId="0"/>
      <sheetData sheetId="1"/>
      <sheetData sheetId="2"/>
      <sheetData sheetId="3"/>
      <sheetData sheetId="4">
        <row r="10">
          <cell r="L10" t="str">
            <v>j</v>
          </cell>
          <cell r="AD10" t="str">
            <v>j</v>
          </cell>
          <cell r="AV10" t="str">
            <v>j</v>
          </cell>
        </row>
        <row r="11">
          <cell r="G11">
            <v>1.19492</v>
          </cell>
          <cell r="L11">
            <v>-1.3152121212121211</v>
          </cell>
          <cell r="O11">
            <v>-9.49097E-2</v>
          </cell>
          <cell r="T11">
            <v>19.921515151515152</v>
          </cell>
          <cell r="Y11">
            <v>1.19492</v>
          </cell>
          <cell r="AD11">
            <v>-1.489260606060606</v>
          </cell>
          <cell r="AG11">
            <v>-9.49097E-2</v>
          </cell>
          <cell r="AL11">
            <v>19.808666666666664</v>
          </cell>
          <cell r="AQ11">
            <v>1.19492</v>
          </cell>
          <cell r="AV11">
            <v>-1.4515272727272726</v>
          </cell>
          <cell r="AY11">
            <v>-9.49097E-2</v>
          </cell>
          <cell r="BD11">
            <v>19.83642424242424</v>
          </cell>
        </row>
        <row r="12">
          <cell r="G12">
            <v>1.18988</v>
          </cell>
          <cell r="L12">
            <v>-1.0649696969696971</v>
          </cell>
          <cell r="O12">
            <v>-8.9874300000000004E-2</v>
          </cell>
          <cell r="T12">
            <v>19.915939393939393</v>
          </cell>
          <cell r="Y12">
            <v>1.18988</v>
          </cell>
          <cell r="AD12">
            <v>-1.2373515151515151</v>
          </cell>
          <cell r="AG12">
            <v>-8.9874300000000004E-2</v>
          </cell>
          <cell r="AL12">
            <v>19.799454545454545</v>
          </cell>
          <cell r="AQ12">
            <v>1.18988</v>
          </cell>
          <cell r="AV12">
            <v>-1.1992484848484848</v>
          </cell>
          <cell r="AY12">
            <v>-8.9874300000000004E-2</v>
          </cell>
          <cell r="BD12">
            <v>19.84751515151515</v>
          </cell>
        </row>
        <row r="13">
          <cell r="G13">
            <v>1.1848399999999999</v>
          </cell>
          <cell r="L13">
            <v>-0.81676363636363636</v>
          </cell>
          <cell r="O13">
            <v>-8.4838899999999995E-2</v>
          </cell>
          <cell r="T13">
            <v>19.910424242424245</v>
          </cell>
          <cell r="Y13">
            <v>1.1848399999999999</v>
          </cell>
          <cell r="AD13">
            <v>-0.98803030303030293</v>
          </cell>
          <cell r="AG13">
            <v>-8.4838899999999995E-2</v>
          </cell>
          <cell r="AL13">
            <v>19.793878787878786</v>
          </cell>
          <cell r="AQ13">
            <v>1.1848399999999999</v>
          </cell>
          <cell r="AV13">
            <v>-0.94937575757575743</v>
          </cell>
          <cell r="AY13">
            <v>-8.4838899999999995E-2</v>
          </cell>
          <cell r="BD13">
            <v>19.84751515151515</v>
          </cell>
        </row>
        <row r="14">
          <cell r="G14">
            <v>1.17981</v>
          </cell>
          <cell r="L14">
            <v>-0.56411272727272721</v>
          </cell>
          <cell r="O14">
            <v>-7.9803499999999999E-2</v>
          </cell>
          <cell r="T14">
            <v>19.912242424242422</v>
          </cell>
          <cell r="Y14">
            <v>1.17981</v>
          </cell>
          <cell r="AD14">
            <v>-0.73445454545454536</v>
          </cell>
          <cell r="AG14">
            <v>-7.9803499999999999E-2</v>
          </cell>
          <cell r="AL14">
            <v>19.795757575757577</v>
          </cell>
          <cell r="AQ14">
            <v>1.17981</v>
          </cell>
          <cell r="AV14">
            <v>-0.69487878787878787</v>
          </cell>
          <cell r="AY14">
            <v>-7.9803499999999999E-2</v>
          </cell>
          <cell r="BD14">
            <v>19.860484848484848</v>
          </cell>
        </row>
        <row r="15">
          <cell r="G15">
            <v>1.1747700000000001</v>
          </cell>
          <cell r="L15">
            <v>-0.3125739393939394</v>
          </cell>
          <cell r="O15">
            <v>-7.4768100000000004E-2</v>
          </cell>
          <cell r="T15">
            <v>19.908545454545454</v>
          </cell>
          <cell r="Y15">
            <v>1.1747700000000001</v>
          </cell>
          <cell r="AD15">
            <v>-0.4827327272727272</v>
          </cell>
          <cell r="AG15">
            <v>-7.4768100000000004E-2</v>
          </cell>
          <cell r="AL15">
            <v>19.793878787878786</v>
          </cell>
          <cell r="AQ15">
            <v>1.1747700000000001</v>
          </cell>
          <cell r="AV15">
            <v>-0.44093272727272725</v>
          </cell>
          <cell r="AY15">
            <v>-7.4768100000000004E-2</v>
          </cell>
          <cell r="BD15">
            <v>19.862303030303028</v>
          </cell>
        </row>
        <row r="16">
          <cell r="G16">
            <v>1.16974</v>
          </cell>
          <cell r="L16">
            <v>-5.3895878787878791E-2</v>
          </cell>
          <cell r="O16">
            <v>-6.9732699999999995E-2</v>
          </cell>
          <cell r="T16">
            <v>19.904848484848483</v>
          </cell>
          <cell r="Y16">
            <v>1.16974</v>
          </cell>
          <cell r="AD16">
            <v>-0.2246090909090909</v>
          </cell>
          <cell r="AG16">
            <v>-6.9732699999999995E-2</v>
          </cell>
          <cell r="AL16">
            <v>19.792060606060605</v>
          </cell>
          <cell r="AQ16">
            <v>1.16974</v>
          </cell>
          <cell r="AV16">
            <v>-0.18075636363636363</v>
          </cell>
          <cell r="AY16">
            <v>-6.9732699999999995E-2</v>
          </cell>
          <cell r="BD16">
            <v>19.864181818181816</v>
          </cell>
        </row>
        <row r="17">
          <cell r="G17">
            <v>1.1647000000000001</v>
          </cell>
          <cell r="L17">
            <v>0.20911030303030301</v>
          </cell>
          <cell r="O17">
            <v>-6.4697299999999999E-2</v>
          </cell>
          <cell r="T17">
            <v>19.897454545454544</v>
          </cell>
          <cell r="Y17">
            <v>1.1647000000000001</v>
          </cell>
          <cell r="AD17">
            <v>3.90070303030303E-2</v>
          </cell>
          <cell r="AG17">
            <v>-6.4697299999999999E-2</v>
          </cell>
          <cell r="AL17">
            <v>19.801272727272725</v>
          </cell>
          <cell r="AQ17">
            <v>1.1647000000000001</v>
          </cell>
          <cell r="AV17">
            <v>8.4135757575757572E-2</v>
          </cell>
          <cell r="AY17">
            <v>-6.4697299999999999E-2</v>
          </cell>
          <cell r="BD17">
            <v>19.858606060606061</v>
          </cell>
        </row>
        <row r="18">
          <cell r="G18">
            <v>1.15967</v>
          </cell>
          <cell r="L18">
            <v>0.47607393939393938</v>
          </cell>
          <cell r="O18">
            <v>-5.9661899999999997E-2</v>
          </cell>
          <cell r="T18">
            <v>19.895636363636363</v>
          </cell>
          <cell r="Y18">
            <v>1.15967</v>
          </cell>
          <cell r="AD18">
            <v>0.30573090909090905</v>
          </cell>
          <cell r="AG18">
            <v>-5.9661899999999997E-2</v>
          </cell>
          <cell r="AL18">
            <v>19.808666666666664</v>
          </cell>
          <cell r="AQ18">
            <v>1.15967</v>
          </cell>
          <cell r="AV18">
            <v>0.35400363636363635</v>
          </cell>
          <cell r="AY18">
            <v>-5.9661899999999997E-2</v>
          </cell>
          <cell r="BD18">
            <v>19.849393939393938</v>
          </cell>
        </row>
        <row r="19">
          <cell r="G19">
            <v>1.15463</v>
          </cell>
          <cell r="L19">
            <v>0.75165454545454535</v>
          </cell>
          <cell r="O19">
            <v>-5.4626500000000001E-2</v>
          </cell>
          <cell r="T19">
            <v>19.904848484848483</v>
          </cell>
          <cell r="Y19">
            <v>1.15463</v>
          </cell>
          <cell r="AD19">
            <v>0.58038909090909085</v>
          </cell>
          <cell r="AG19">
            <v>-5.4626500000000001E-2</v>
          </cell>
          <cell r="AL19">
            <v>19.816060606060603</v>
          </cell>
          <cell r="AQ19">
            <v>1.15463</v>
          </cell>
          <cell r="AV19">
            <v>0.63106666666666666</v>
          </cell>
          <cell r="AY19">
            <v>-5.4626500000000001E-2</v>
          </cell>
          <cell r="BD19">
            <v>19.851212121212122</v>
          </cell>
        </row>
        <row r="20">
          <cell r="G20">
            <v>1.1496</v>
          </cell>
          <cell r="L20">
            <v>1.0313090909090907</v>
          </cell>
          <cell r="O20">
            <v>-4.9591099999999999E-2</v>
          </cell>
          <cell r="T20">
            <v>19.899333333333335</v>
          </cell>
          <cell r="Y20">
            <v>1.1496</v>
          </cell>
          <cell r="AD20">
            <v>0.85874545454545448</v>
          </cell>
          <cell r="AG20">
            <v>-4.9591099999999999E-2</v>
          </cell>
          <cell r="AL20">
            <v>19.827151515151513</v>
          </cell>
          <cell r="AQ20">
            <v>1.1496</v>
          </cell>
          <cell r="AV20">
            <v>0.91330909090909085</v>
          </cell>
          <cell r="AY20">
            <v>-4.9591099999999999E-2</v>
          </cell>
          <cell r="BD20">
            <v>19.83460606060606</v>
          </cell>
        </row>
        <row r="21">
          <cell r="G21">
            <v>1.14456</v>
          </cell>
          <cell r="L21">
            <v>1.3189151515151516</v>
          </cell>
          <cell r="O21">
            <v>-4.4555699999999997E-2</v>
          </cell>
          <cell r="T21">
            <v>19.882666666666665</v>
          </cell>
          <cell r="Y21">
            <v>1.14456</v>
          </cell>
          <cell r="AD21">
            <v>1.1445030303030304</v>
          </cell>
          <cell r="AG21">
            <v>-4.4555699999999997E-2</v>
          </cell>
          <cell r="AL21">
            <v>19.845696969696967</v>
          </cell>
          <cell r="AQ21">
            <v>1.14456</v>
          </cell>
          <cell r="AV21">
            <v>1.2016545454545453</v>
          </cell>
          <cell r="AY21">
            <v>-4.4555699999999997E-2</v>
          </cell>
          <cell r="BD21">
            <v>19.808666666666664</v>
          </cell>
        </row>
        <row r="22">
          <cell r="G22">
            <v>1.1395299999999999</v>
          </cell>
          <cell r="L22">
            <v>1.6122545454545454</v>
          </cell>
          <cell r="O22">
            <v>-3.9520300000000001E-2</v>
          </cell>
          <cell r="T22">
            <v>19.878969696969698</v>
          </cell>
          <cell r="Y22">
            <v>1.1395299999999999</v>
          </cell>
          <cell r="AD22">
            <v>1.4387636363636362</v>
          </cell>
          <cell r="AG22">
            <v>-3.9520300000000001E-2</v>
          </cell>
          <cell r="AL22">
            <v>19.84751515151515</v>
          </cell>
          <cell r="AQ22">
            <v>1.1395299999999999</v>
          </cell>
          <cell r="AV22">
            <v>1.497951515151515</v>
          </cell>
          <cell r="AY22">
            <v>-3.9520300000000001E-2</v>
          </cell>
          <cell r="BD22">
            <v>19.792060606060605</v>
          </cell>
        </row>
        <row r="23">
          <cell r="G23">
            <v>1.13449</v>
          </cell>
          <cell r="L23">
            <v>1.9137272727272727</v>
          </cell>
          <cell r="O23">
            <v>-3.4484899999999999E-2</v>
          </cell>
          <cell r="T23">
            <v>19.866</v>
          </cell>
          <cell r="Y23">
            <v>1.13449</v>
          </cell>
          <cell r="AD23">
            <v>1.7387636363636365</v>
          </cell>
          <cell r="AG23">
            <v>-3.4484899999999999E-2</v>
          </cell>
          <cell r="AL23">
            <v>19.829030303030304</v>
          </cell>
          <cell r="AQ23">
            <v>1.13449</v>
          </cell>
          <cell r="AV23">
            <v>1.8020181818181817</v>
          </cell>
          <cell r="AY23">
            <v>-3.4484899999999999E-2</v>
          </cell>
          <cell r="BD23">
            <v>19.77539393939394</v>
          </cell>
        </row>
        <row r="24">
          <cell r="G24">
            <v>1.1294599999999999</v>
          </cell>
          <cell r="L24">
            <v>2.2240848484848481</v>
          </cell>
          <cell r="O24">
            <v>-2.94495E-2</v>
          </cell>
          <cell r="T24">
            <v>19.869696969696971</v>
          </cell>
          <cell r="Y24">
            <v>1.1294599999999999</v>
          </cell>
          <cell r="AD24">
            <v>2.0480060606060602</v>
          </cell>
          <cell r="AG24">
            <v>-2.94495E-2</v>
          </cell>
          <cell r="AL24">
            <v>19.821636363636365</v>
          </cell>
          <cell r="AQ24">
            <v>1.1294599999999999</v>
          </cell>
          <cell r="AV24">
            <v>2.1121878787878789</v>
          </cell>
          <cell r="AY24">
            <v>-2.94495E-2</v>
          </cell>
          <cell r="BD24">
            <v>19.773515151515149</v>
          </cell>
        </row>
        <row r="25">
          <cell r="G25">
            <v>1.12442</v>
          </cell>
          <cell r="L25">
            <v>2.5444242424242423</v>
          </cell>
          <cell r="O25">
            <v>-2.4414100000000001E-2</v>
          </cell>
          <cell r="T25">
            <v>19.864181818181816</v>
          </cell>
          <cell r="Y25">
            <v>1.12442</v>
          </cell>
          <cell r="AD25">
            <v>2.3663151515151513</v>
          </cell>
          <cell r="AG25">
            <v>-2.4414100000000001E-2</v>
          </cell>
          <cell r="AL25">
            <v>19.810545454545451</v>
          </cell>
          <cell r="AQ25">
            <v>1.12442</v>
          </cell>
          <cell r="AV25">
            <v>2.4345636363636363</v>
          </cell>
          <cell r="AY25">
            <v>-2.4414100000000001E-2</v>
          </cell>
          <cell r="BD25">
            <v>19.780909090909088</v>
          </cell>
        </row>
        <row r="26">
          <cell r="G26">
            <v>1.11938</v>
          </cell>
          <cell r="L26">
            <v>2.8717939393939389</v>
          </cell>
          <cell r="O26">
            <v>-1.9378699999999999E-2</v>
          </cell>
          <cell r="T26">
            <v>19.84751515151515</v>
          </cell>
          <cell r="Y26">
            <v>1.11938</v>
          </cell>
          <cell r="AD26">
            <v>2.691278787878788</v>
          </cell>
          <cell r="AG26">
            <v>-1.9378699999999999E-2</v>
          </cell>
          <cell r="AL26">
            <v>19.801272727272725</v>
          </cell>
          <cell r="AQ26">
            <v>1.11938</v>
          </cell>
          <cell r="AV26">
            <v>2.7647090909090908</v>
          </cell>
          <cell r="AY26">
            <v>-1.9378699999999999E-2</v>
          </cell>
          <cell r="BD26">
            <v>19.793878787878786</v>
          </cell>
        </row>
        <row r="27">
          <cell r="G27">
            <v>1.11435</v>
          </cell>
          <cell r="L27">
            <v>3.2089696969696972</v>
          </cell>
          <cell r="O27">
            <v>-1.43433E-2</v>
          </cell>
          <cell r="T27">
            <v>19.841999999999999</v>
          </cell>
          <cell r="Y27">
            <v>1.11435</v>
          </cell>
          <cell r="AD27">
            <v>3.0277151515151512</v>
          </cell>
          <cell r="AG27">
            <v>-1.43433E-2</v>
          </cell>
          <cell r="AL27">
            <v>19.788363636363634</v>
          </cell>
          <cell r="AQ27">
            <v>1.11435</v>
          </cell>
          <cell r="AV27">
            <v>3.1016969696969694</v>
          </cell>
          <cell r="AY27">
            <v>-1.43433E-2</v>
          </cell>
          <cell r="BD27">
            <v>19.792060606060605</v>
          </cell>
        </row>
        <row r="28">
          <cell r="G28">
            <v>1.10931</v>
          </cell>
          <cell r="L28">
            <v>3.5529878787878784</v>
          </cell>
          <cell r="O28">
            <v>-9.3078599999999994E-3</v>
          </cell>
          <cell r="T28">
            <v>19.84751515151515</v>
          </cell>
          <cell r="Y28">
            <v>1.10931</v>
          </cell>
          <cell r="AD28">
            <v>3.373581818181818</v>
          </cell>
          <cell r="AG28">
            <v>-9.3078599999999994E-3</v>
          </cell>
          <cell r="AL28">
            <v>19.792060606060605</v>
          </cell>
          <cell r="AQ28">
            <v>1.10931</v>
          </cell>
          <cell r="AV28">
            <v>3.4457090909090908</v>
          </cell>
          <cell r="AY28">
            <v>-9.3078599999999994E-3</v>
          </cell>
          <cell r="BD28">
            <v>19.792060606060605</v>
          </cell>
        </row>
        <row r="29">
          <cell r="G29">
            <v>1.1042799999999999</v>
          </cell>
          <cell r="L29">
            <v>3.9062484848484851</v>
          </cell>
          <cell r="O29">
            <v>-4.2724599999999996E-3</v>
          </cell>
          <cell r="T29">
            <v>19.84751515151515</v>
          </cell>
          <cell r="Y29">
            <v>1.1042799999999999</v>
          </cell>
          <cell r="AD29">
            <v>3.7268424242424238</v>
          </cell>
          <cell r="AG29">
            <v>-4.2724599999999996E-3</v>
          </cell>
          <cell r="AL29">
            <v>19.804969696969696</v>
          </cell>
          <cell r="AQ29">
            <v>1.1042799999999999</v>
          </cell>
          <cell r="AV29">
            <v>3.8008242424242424</v>
          </cell>
          <cell r="AY29">
            <v>-4.2724599999999996E-3</v>
          </cell>
          <cell r="BD29">
            <v>19.790181818181818</v>
          </cell>
        </row>
        <row r="30">
          <cell r="G30">
            <v>1.09924</v>
          </cell>
          <cell r="L30">
            <v>4.2650606060606062</v>
          </cell>
          <cell r="O30">
            <v>7.6293900000000002E-4</v>
          </cell>
          <cell r="T30">
            <v>19.845696969696967</v>
          </cell>
          <cell r="Y30">
            <v>1.09924</v>
          </cell>
          <cell r="AD30">
            <v>4.0856545454545454</v>
          </cell>
          <cell r="AG30">
            <v>7.6293900000000002E-4</v>
          </cell>
          <cell r="AL30">
            <v>19.808666666666664</v>
          </cell>
          <cell r="AQ30">
            <v>1.09924</v>
          </cell>
          <cell r="AV30">
            <v>4.1633393939393937</v>
          </cell>
          <cell r="AY30">
            <v>7.6293900000000002E-4</v>
          </cell>
          <cell r="BD30">
            <v>19.762424242424242</v>
          </cell>
        </row>
        <row r="31">
          <cell r="G31">
            <v>1.0942099999999999</v>
          </cell>
          <cell r="L31">
            <v>4.6368242424242414</v>
          </cell>
          <cell r="O31">
            <v>5.7983399999999999E-3</v>
          </cell>
          <cell r="T31">
            <v>19.845696969696967</v>
          </cell>
          <cell r="Y31">
            <v>1.0942099999999999</v>
          </cell>
          <cell r="AD31">
            <v>4.4537151515151514</v>
          </cell>
          <cell r="AG31">
            <v>5.7983399999999999E-3</v>
          </cell>
          <cell r="AL31">
            <v>19.804969696969696</v>
          </cell>
          <cell r="AQ31">
            <v>1.0942099999999999</v>
          </cell>
          <cell r="AV31">
            <v>4.5276969696969687</v>
          </cell>
          <cell r="AY31">
            <v>5.7983399999999999E-3</v>
          </cell>
          <cell r="BD31">
            <v>19.753212121212119</v>
          </cell>
        </row>
        <row r="32">
          <cell r="G32">
            <v>1.08917</v>
          </cell>
          <cell r="L32">
            <v>5.0141333333333327</v>
          </cell>
          <cell r="O32">
            <v>1.08337E-2</v>
          </cell>
          <cell r="T32">
            <v>19.838303030303027</v>
          </cell>
          <cell r="Y32">
            <v>1.08917</v>
          </cell>
          <cell r="AD32">
            <v>4.8310242424242418</v>
          </cell>
          <cell r="AG32">
            <v>1.08337E-2</v>
          </cell>
          <cell r="AL32">
            <v>19.812363636363635</v>
          </cell>
          <cell r="AQ32">
            <v>1.08917</v>
          </cell>
          <cell r="AV32">
            <v>4.9013090909090904</v>
          </cell>
          <cell r="AY32">
            <v>1.08337E-2</v>
          </cell>
          <cell r="BD32">
            <v>19.75872727272727</v>
          </cell>
        </row>
        <row r="33">
          <cell r="G33">
            <v>1.0841400000000001</v>
          </cell>
          <cell r="L33">
            <v>5.398836363636363</v>
          </cell>
          <cell r="O33">
            <v>1.5869100000000001E-2</v>
          </cell>
          <cell r="T33">
            <v>19.83460606060606</v>
          </cell>
          <cell r="Y33">
            <v>1.0841400000000001</v>
          </cell>
          <cell r="AD33">
            <v>5.2120303030303026</v>
          </cell>
          <cell r="AG33">
            <v>1.5869100000000001E-2</v>
          </cell>
          <cell r="AL33">
            <v>19.808666666666664</v>
          </cell>
          <cell r="AQ33">
            <v>1.0841400000000001</v>
          </cell>
          <cell r="AV33">
            <v>5.2860121212121216</v>
          </cell>
          <cell r="AY33">
            <v>1.5869100000000001E-2</v>
          </cell>
          <cell r="BD33">
            <v>19.753212121212119</v>
          </cell>
        </row>
        <row r="34">
          <cell r="G34">
            <v>1.0790999999999999</v>
          </cell>
          <cell r="L34">
            <v>5.7872424242424243</v>
          </cell>
          <cell r="O34">
            <v>2.0904499999999999E-2</v>
          </cell>
          <cell r="T34">
            <v>19.843818181818182</v>
          </cell>
          <cell r="Y34">
            <v>1.0790999999999999</v>
          </cell>
          <cell r="AD34">
            <v>5.6004363636363639</v>
          </cell>
          <cell r="AG34">
            <v>2.0904499999999999E-2</v>
          </cell>
          <cell r="AL34">
            <v>19.814242424242423</v>
          </cell>
          <cell r="AQ34">
            <v>1.0790999999999999</v>
          </cell>
          <cell r="AV34">
            <v>5.6781212121212112</v>
          </cell>
          <cell r="AY34">
            <v>2.0904499999999999E-2</v>
          </cell>
          <cell r="BD34">
            <v>19.769818181818181</v>
          </cell>
        </row>
        <row r="35">
          <cell r="G35">
            <v>1.0740700000000001</v>
          </cell>
          <cell r="L35">
            <v>6.1830303030303018</v>
          </cell>
          <cell r="O35">
            <v>2.5939899999999998E-2</v>
          </cell>
          <cell r="T35">
            <v>19.84751515151515</v>
          </cell>
          <cell r="Y35">
            <v>1.0740700000000001</v>
          </cell>
          <cell r="AD35">
            <v>5.9925454545454535</v>
          </cell>
          <cell r="AG35">
            <v>2.5939899999999998E-2</v>
          </cell>
          <cell r="AL35">
            <v>19.804969696969696</v>
          </cell>
          <cell r="AQ35">
            <v>1.0740700000000001</v>
          </cell>
          <cell r="AV35">
            <v>6.0739393939393933</v>
          </cell>
          <cell r="AY35">
            <v>2.5939899999999998E-2</v>
          </cell>
          <cell r="BD35">
            <v>19.76612121212121</v>
          </cell>
        </row>
        <row r="36">
          <cell r="G36">
            <v>1.0690299999999999</v>
          </cell>
          <cell r="L36">
            <v>6.5807272727272723</v>
          </cell>
          <cell r="O36">
            <v>3.0975300000000001E-2</v>
          </cell>
          <cell r="T36">
            <v>19.83460606060606</v>
          </cell>
          <cell r="Y36">
            <v>1.0690299999999999</v>
          </cell>
          <cell r="AD36">
            <v>6.3827878787878785</v>
          </cell>
          <cell r="AG36">
            <v>3.0975300000000001E-2</v>
          </cell>
          <cell r="AL36">
            <v>19.814242424242423</v>
          </cell>
          <cell r="AQ36">
            <v>1.0690299999999999</v>
          </cell>
          <cell r="AV36">
            <v>6.4659999999999993</v>
          </cell>
          <cell r="AY36">
            <v>3.0975300000000001E-2</v>
          </cell>
          <cell r="BD36">
            <v>19.764303030303029</v>
          </cell>
        </row>
        <row r="37">
          <cell r="G37">
            <v>1.0640000000000001</v>
          </cell>
          <cell r="L37">
            <v>6.989454545454544</v>
          </cell>
          <cell r="O37">
            <v>3.60107E-2</v>
          </cell>
          <cell r="T37">
            <v>19.829030303030304</v>
          </cell>
          <cell r="Y37">
            <v>1.0640000000000001</v>
          </cell>
          <cell r="AD37">
            <v>6.78969696969697</v>
          </cell>
          <cell r="AG37">
            <v>3.60107E-2</v>
          </cell>
          <cell r="AL37">
            <v>19.808666666666664</v>
          </cell>
          <cell r="AQ37">
            <v>1.0640000000000001</v>
          </cell>
          <cell r="AV37">
            <v>6.8673939393939394</v>
          </cell>
          <cell r="AY37">
            <v>3.60107E-2</v>
          </cell>
          <cell r="BD37">
            <v>19.769818181818181</v>
          </cell>
        </row>
        <row r="38">
          <cell r="G38">
            <v>1.0589599999999999</v>
          </cell>
          <cell r="L38">
            <v>7.3926666666666652</v>
          </cell>
          <cell r="O38">
            <v>4.1046100000000002E-2</v>
          </cell>
          <cell r="T38">
            <v>19.829030303030304</v>
          </cell>
          <cell r="Y38">
            <v>1.0589599999999999</v>
          </cell>
          <cell r="AD38">
            <v>7.1910303030303027</v>
          </cell>
          <cell r="AG38">
            <v>4.1046100000000002E-2</v>
          </cell>
          <cell r="AL38">
            <v>19.816060606060603</v>
          </cell>
          <cell r="AQ38">
            <v>1.0589599999999999</v>
          </cell>
          <cell r="AV38">
            <v>7.2632121212121197</v>
          </cell>
          <cell r="AY38">
            <v>4.1046100000000002E-2</v>
          </cell>
          <cell r="BD38">
            <v>19.76612121212121</v>
          </cell>
        </row>
        <row r="39">
          <cell r="G39">
            <v>1.05392</v>
          </cell>
          <cell r="L39">
            <v>7.8069696969696967</v>
          </cell>
          <cell r="O39">
            <v>4.6081499999999997E-2</v>
          </cell>
          <cell r="T39">
            <v>19.829030303030304</v>
          </cell>
          <cell r="Y39">
            <v>1.05392</v>
          </cell>
          <cell r="AD39">
            <v>7.6035151515151513</v>
          </cell>
          <cell r="AG39">
            <v>4.6081499999999997E-2</v>
          </cell>
          <cell r="AL39">
            <v>19.804969696969696</v>
          </cell>
          <cell r="AQ39">
            <v>1.05392</v>
          </cell>
          <cell r="AV39">
            <v>7.6719393939393941</v>
          </cell>
          <cell r="AY39">
            <v>4.6081499999999997E-2</v>
          </cell>
          <cell r="BD39">
            <v>19.771696969696968</v>
          </cell>
        </row>
        <row r="40">
          <cell r="G40">
            <v>1.0488900000000001</v>
          </cell>
          <cell r="L40">
            <v>8.2156969696969693</v>
          </cell>
          <cell r="O40">
            <v>5.11169E-2</v>
          </cell>
          <cell r="T40">
            <v>19.838303030303027</v>
          </cell>
          <cell r="Y40">
            <v>1.0488900000000001</v>
          </cell>
          <cell r="AD40">
            <v>8.0122424242424231</v>
          </cell>
          <cell r="AG40">
            <v>5.11169E-2</v>
          </cell>
          <cell r="AL40">
            <v>19.801272727272725</v>
          </cell>
          <cell r="AQ40">
            <v>1.0488900000000001</v>
          </cell>
          <cell r="AV40">
            <v>8.0751515151515161</v>
          </cell>
          <cell r="AY40">
            <v>5.11169E-2</v>
          </cell>
          <cell r="BD40">
            <v>19.768000000000001</v>
          </cell>
        </row>
        <row r="41">
          <cell r="G41">
            <v>1.0438499999999999</v>
          </cell>
          <cell r="L41">
            <v>8.6244242424242419</v>
          </cell>
          <cell r="O41">
            <v>5.6152300000000002E-2</v>
          </cell>
          <cell r="T41">
            <v>19.843818181818182</v>
          </cell>
          <cell r="Y41">
            <v>1.0438499999999999</v>
          </cell>
          <cell r="AD41">
            <v>8.422848484848485</v>
          </cell>
          <cell r="AG41">
            <v>5.6152300000000002E-2</v>
          </cell>
          <cell r="AL41">
            <v>19.799454545454545</v>
          </cell>
          <cell r="AQ41">
            <v>1.0438499999999999</v>
          </cell>
          <cell r="AV41">
            <v>8.4857575757575745</v>
          </cell>
          <cell r="AY41">
            <v>5.6152300000000002E-2</v>
          </cell>
          <cell r="BD41">
            <v>19.769818181818181</v>
          </cell>
        </row>
        <row r="42">
          <cell r="G42">
            <v>1.0388200000000001</v>
          </cell>
          <cell r="L42">
            <v>9.0295151515151506</v>
          </cell>
          <cell r="O42">
            <v>6.1187699999999998E-2</v>
          </cell>
          <cell r="T42">
            <v>19.830848484848485</v>
          </cell>
          <cell r="Y42">
            <v>1.0388200000000001</v>
          </cell>
          <cell r="AD42">
            <v>8.8297575757575757</v>
          </cell>
          <cell r="AG42">
            <v>6.1187699999999998E-2</v>
          </cell>
          <cell r="AL42">
            <v>19.801272727272725</v>
          </cell>
          <cell r="AQ42">
            <v>1.0388200000000001</v>
          </cell>
          <cell r="AV42">
            <v>8.8963636363636365</v>
          </cell>
          <cell r="AY42">
            <v>6.1187699999999998E-2</v>
          </cell>
          <cell r="BD42">
            <v>19.762424242424242</v>
          </cell>
        </row>
        <row r="43">
          <cell r="G43">
            <v>1.0337799999999999</v>
          </cell>
          <cell r="L43">
            <v>9.4308484848484841</v>
          </cell>
          <cell r="O43">
            <v>6.6223099999999993E-2</v>
          </cell>
          <cell r="T43">
            <v>19.825333333333329</v>
          </cell>
          <cell r="Y43">
            <v>1.0337799999999999</v>
          </cell>
          <cell r="AD43">
            <v>9.2329696969696968</v>
          </cell>
          <cell r="AG43">
            <v>6.6223099999999993E-2</v>
          </cell>
          <cell r="AL43">
            <v>19.803151515151512</v>
          </cell>
          <cell r="AQ43">
            <v>1.0337799999999999</v>
          </cell>
          <cell r="AV43">
            <v>9.3013939393939395</v>
          </cell>
          <cell r="AY43">
            <v>6.6223099999999993E-2</v>
          </cell>
          <cell r="BD43">
            <v>19.749515151515151</v>
          </cell>
        </row>
        <row r="44">
          <cell r="G44">
            <v>1.0287500000000001</v>
          </cell>
          <cell r="L44">
            <v>9.8247878787878768</v>
          </cell>
          <cell r="O44">
            <v>7.1258500000000002E-2</v>
          </cell>
          <cell r="T44">
            <v>19.817939393939394</v>
          </cell>
          <cell r="Y44">
            <v>1.0287500000000001</v>
          </cell>
          <cell r="AD44">
            <v>9.6306060606060608</v>
          </cell>
          <cell r="AG44">
            <v>7.1258500000000002E-2</v>
          </cell>
          <cell r="AL44">
            <v>19.779090909090911</v>
          </cell>
          <cell r="AQ44">
            <v>1.0287500000000001</v>
          </cell>
          <cell r="AV44">
            <v>9.7009090909090894</v>
          </cell>
          <cell r="AY44">
            <v>7.1258500000000002E-2</v>
          </cell>
          <cell r="BD44">
            <v>19.751333333333331</v>
          </cell>
        </row>
        <row r="45">
          <cell r="G45">
            <v>1.0237099999999999</v>
          </cell>
          <cell r="L45">
            <v>10.215090909090907</v>
          </cell>
          <cell r="O45">
            <v>7.6293899999999998E-2</v>
          </cell>
          <cell r="T45">
            <v>19.825333333333329</v>
          </cell>
          <cell r="Y45">
            <v>1.0237099999999999</v>
          </cell>
          <cell r="AD45">
            <v>10.035636363636362</v>
          </cell>
          <cell r="AG45">
            <v>7.6293899999999998E-2</v>
          </cell>
          <cell r="AL45">
            <v>19.75872727272727</v>
          </cell>
          <cell r="AQ45">
            <v>1.0237099999999999</v>
          </cell>
          <cell r="AV45">
            <v>10.098545454545453</v>
          </cell>
          <cell r="AY45">
            <v>7.6293899999999998E-2</v>
          </cell>
          <cell r="BD45">
            <v>19.747636363636364</v>
          </cell>
        </row>
        <row r="46">
          <cell r="G46">
            <v>1.01868</v>
          </cell>
          <cell r="L46">
            <v>10.596060606060606</v>
          </cell>
          <cell r="O46">
            <v>8.1329299999999993E-2</v>
          </cell>
          <cell r="T46">
            <v>19.823454545454542</v>
          </cell>
          <cell r="Y46">
            <v>1.01868</v>
          </cell>
          <cell r="AD46">
            <v>10.427757575757575</v>
          </cell>
          <cell r="AG46">
            <v>8.1329299999999993E-2</v>
          </cell>
          <cell r="AL46">
            <v>19.738424242424241</v>
          </cell>
          <cell r="AQ46">
            <v>1.01868</v>
          </cell>
          <cell r="AV46">
            <v>10.486969696969698</v>
          </cell>
          <cell r="AY46">
            <v>8.1329299999999993E-2</v>
          </cell>
          <cell r="BD46">
            <v>19.74581818181818</v>
          </cell>
        </row>
        <row r="47">
          <cell r="G47">
            <v>1.0136400000000001</v>
          </cell>
          <cell r="L47">
            <v>10.980787878787877</v>
          </cell>
          <cell r="O47">
            <v>8.6364700000000003E-2</v>
          </cell>
          <cell r="T47">
            <v>19.814242424242423</v>
          </cell>
          <cell r="Y47">
            <v>1.0136400000000001</v>
          </cell>
          <cell r="AD47">
            <v>10.81430303030303</v>
          </cell>
          <cell r="AG47">
            <v>8.6364700000000003E-2</v>
          </cell>
          <cell r="AL47">
            <v>19.725454545454546</v>
          </cell>
          <cell r="AQ47">
            <v>1.0136400000000001</v>
          </cell>
          <cell r="AV47">
            <v>10.869818181818182</v>
          </cell>
          <cell r="AY47">
            <v>8.6364700000000003E-2</v>
          </cell>
          <cell r="BD47">
            <v>19.742121212121212</v>
          </cell>
        </row>
        <row r="48">
          <cell r="G48">
            <v>1.00861</v>
          </cell>
          <cell r="L48">
            <v>11.352545454545453</v>
          </cell>
          <cell r="O48">
            <v>9.1400099999999998E-2</v>
          </cell>
          <cell r="T48">
            <v>19.821636363636365</v>
          </cell>
          <cell r="Y48">
            <v>1.00861</v>
          </cell>
          <cell r="AD48">
            <v>11.186060606060606</v>
          </cell>
          <cell r="AG48">
            <v>9.1400099999999998E-2</v>
          </cell>
          <cell r="AL48">
            <v>19.738424242424241</v>
          </cell>
          <cell r="AQ48">
            <v>1.00861</v>
          </cell>
          <cell r="AV48">
            <v>11.245272727272727</v>
          </cell>
          <cell r="AY48">
            <v>9.1400099999999998E-2</v>
          </cell>
          <cell r="BD48">
            <v>19.738424242424241</v>
          </cell>
        </row>
        <row r="49">
          <cell r="G49">
            <v>1.0035700000000001</v>
          </cell>
          <cell r="L49">
            <v>11.718727272727273</v>
          </cell>
          <cell r="O49">
            <v>9.6435499999999993E-2</v>
          </cell>
          <cell r="T49">
            <v>19.830848484848485</v>
          </cell>
          <cell r="Y49">
            <v>1.0035700000000001</v>
          </cell>
          <cell r="AD49">
            <v>11.557818181818181</v>
          </cell>
          <cell r="AG49">
            <v>9.6435499999999993E-2</v>
          </cell>
          <cell r="AL49">
            <v>19.760606060606058</v>
          </cell>
          <cell r="AQ49">
            <v>1.0035700000000001</v>
          </cell>
          <cell r="AV49">
            <v>11.617030303030303</v>
          </cell>
          <cell r="AY49">
            <v>9.6435499999999993E-2</v>
          </cell>
          <cell r="BD49">
            <v>19.743939393939389</v>
          </cell>
        </row>
        <row r="50">
          <cell r="G50">
            <v>0.99853499999999995</v>
          </cell>
          <cell r="L50">
            <v>12.079393939393938</v>
          </cell>
          <cell r="O50">
            <v>0.10147100000000001</v>
          </cell>
          <cell r="T50">
            <v>19.840121212121211</v>
          </cell>
          <cell r="Y50">
            <v>0.99853499999999995</v>
          </cell>
          <cell r="AD50">
            <v>11.914787878787877</v>
          </cell>
          <cell r="AG50">
            <v>0.10147100000000001</v>
          </cell>
          <cell r="AL50">
            <v>19.773515151515149</v>
          </cell>
          <cell r="AQ50">
            <v>0.99853499999999995</v>
          </cell>
          <cell r="AV50">
            <v>11.979515151515152</v>
          </cell>
          <cell r="AY50">
            <v>0.10147100000000001</v>
          </cell>
          <cell r="BD50">
            <v>19.755030303030303</v>
          </cell>
        </row>
        <row r="51">
          <cell r="G51">
            <v>0.99350000000000005</v>
          </cell>
          <cell r="L51">
            <v>12.430848484848486</v>
          </cell>
          <cell r="O51">
            <v>0.106506</v>
          </cell>
          <cell r="T51">
            <v>19.840121212121211</v>
          </cell>
          <cell r="Y51">
            <v>0.99350000000000005</v>
          </cell>
          <cell r="AD51">
            <v>12.269939393939394</v>
          </cell>
          <cell r="AG51">
            <v>0.106506</v>
          </cell>
          <cell r="AL51">
            <v>19.75690909090909</v>
          </cell>
          <cell r="AQ51">
            <v>0.99350000000000005</v>
          </cell>
          <cell r="AV51">
            <v>12.327272727272724</v>
          </cell>
          <cell r="AY51">
            <v>0.106506</v>
          </cell>
          <cell r="BD51">
            <v>19.77539393939394</v>
          </cell>
        </row>
        <row r="52">
          <cell r="G52">
            <v>0.98846400000000001</v>
          </cell>
          <cell r="L52">
            <v>12.767454545454545</v>
          </cell>
          <cell r="O52">
            <v>0.111542</v>
          </cell>
          <cell r="T52">
            <v>19.83642424242424</v>
          </cell>
          <cell r="Y52">
            <v>0.98846400000000001</v>
          </cell>
          <cell r="AD52">
            <v>12.619454545454547</v>
          </cell>
          <cell r="AG52">
            <v>0.111542</v>
          </cell>
          <cell r="AL52">
            <v>19.749515151515151</v>
          </cell>
          <cell r="AQ52">
            <v>0.98846400000000001</v>
          </cell>
          <cell r="AV52">
            <v>12.665696969696969</v>
          </cell>
          <cell r="AY52">
            <v>0.111542</v>
          </cell>
          <cell r="BD52">
            <v>19.788363636363634</v>
          </cell>
        </row>
        <row r="53">
          <cell r="G53">
            <v>0.983429</v>
          </cell>
          <cell r="L53">
            <v>13.087393939393939</v>
          </cell>
          <cell r="O53">
            <v>0.116577</v>
          </cell>
          <cell r="T53">
            <v>19.829030303030304</v>
          </cell>
          <cell r="Y53">
            <v>0.983429</v>
          </cell>
          <cell r="AD53">
            <v>12.956121212121211</v>
          </cell>
          <cell r="AG53">
            <v>0.116577</v>
          </cell>
          <cell r="AL53">
            <v>19.732848484848482</v>
          </cell>
          <cell r="AQ53">
            <v>0.983429</v>
          </cell>
          <cell r="AV53">
            <v>12.98939393939394</v>
          </cell>
          <cell r="AY53">
            <v>0.116577</v>
          </cell>
          <cell r="BD53">
            <v>19.801272727272725</v>
          </cell>
        </row>
        <row r="54">
          <cell r="G54">
            <v>0.97839399999999999</v>
          </cell>
          <cell r="L54">
            <v>13.401818181818181</v>
          </cell>
          <cell r="O54">
            <v>0.121613</v>
          </cell>
          <cell r="T54">
            <v>19.821636363636365</v>
          </cell>
          <cell r="Y54">
            <v>0.97839399999999999</v>
          </cell>
          <cell r="AD54">
            <v>13.274242424242424</v>
          </cell>
          <cell r="AG54">
            <v>0.121613</v>
          </cell>
          <cell r="AL54">
            <v>19.718060606060604</v>
          </cell>
          <cell r="AQ54">
            <v>0.97839399999999999</v>
          </cell>
          <cell r="AV54">
            <v>13.300121212121212</v>
          </cell>
          <cell r="AY54">
            <v>0.121613</v>
          </cell>
          <cell r="BD54">
            <v>19.790181818181818</v>
          </cell>
        </row>
        <row r="55">
          <cell r="G55">
            <v>0.97335799999999995</v>
          </cell>
          <cell r="L55">
            <v>13.705151515151515</v>
          </cell>
          <cell r="O55">
            <v>0.12664800000000001</v>
          </cell>
          <cell r="T55">
            <v>19.823454545454542</v>
          </cell>
          <cell r="Y55">
            <v>0.97335799999999995</v>
          </cell>
          <cell r="AD55">
            <v>13.584969696969695</v>
          </cell>
          <cell r="AG55">
            <v>0.12664800000000001</v>
          </cell>
          <cell r="AL55">
            <v>19.716181818181816</v>
          </cell>
          <cell r="AQ55">
            <v>0.97335799999999995</v>
          </cell>
          <cell r="AV55">
            <v>13.608969696969696</v>
          </cell>
          <cell r="AY55">
            <v>0.12664800000000001</v>
          </cell>
          <cell r="BD55">
            <v>19.779090909090911</v>
          </cell>
        </row>
        <row r="56">
          <cell r="G56">
            <v>0.96832300000000004</v>
          </cell>
          <cell r="L56">
            <v>14.001090909090907</v>
          </cell>
          <cell r="O56">
            <v>0.13168299999999999</v>
          </cell>
          <cell r="T56">
            <v>19.819757575757574</v>
          </cell>
          <cell r="Y56">
            <v>0.96832300000000004</v>
          </cell>
          <cell r="AD56">
            <v>13.886424242424241</v>
          </cell>
          <cell r="AG56">
            <v>0.13168299999999999</v>
          </cell>
          <cell r="AL56">
            <v>19.703272727272729</v>
          </cell>
          <cell r="AQ56">
            <v>0.96832300000000004</v>
          </cell>
          <cell r="AV56">
            <v>13.908606060606061</v>
          </cell>
          <cell r="AY56">
            <v>0.13168299999999999</v>
          </cell>
          <cell r="BD56">
            <v>19.762424242424242</v>
          </cell>
        </row>
        <row r="57">
          <cell r="G57">
            <v>0.963287</v>
          </cell>
          <cell r="L57">
            <v>14.278545454545453</v>
          </cell>
          <cell r="O57">
            <v>0.13671900000000001</v>
          </cell>
          <cell r="T57">
            <v>19.814242424242423</v>
          </cell>
          <cell r="Y57">
            <v>0.963287</v>
          </cell>
          <cell r="AD57">
            <v>14.171272727272727</v>
          </cell>
          <cell r="AG57">
            <v>0.13671900000000001</v>
          </cell>
          <cell r="AL57">
            <v>19.714363636363636</v>
          </cell>
          <cell r="AQ57">
            <v>0.963287</v>
          </cell>
          <cell r="AV57">
            <v>14.189757575757577</v>
          </cell>
          <cell r="AY57">
            <v>0.13671900000000001</v>
          </cell>
          <cell r="BD57">
            <v>19.760606060606058</v>
          </cell>
        </row>
        <row r="58">
          <cell r="G58">
            <v>0.95825199999999999</v>
          </cell>
          <cell r="L58">
            <v>14.557818181818181</v>
          </cell>
          <cell r="O58">
            <v>0.14175399999999999</v>
          </cell>
          <cell r="T58">
            <v>19.812363636363635</v>
          </cell>
          <cell r="Y58">
            <v>0.95825199999999999</v>
          </cell>
          <cell r="AD58">
            <v>14.448666666666666</v>
          </cell>
          <cell r="AG58">
            <v>0.14175399999999999</v>
          </cell>
          <cell r="AL58">
            <v>19.708787878787877</v>
          </cell>
          <cell r="AQ58">
            <v>0.95825199999999999</v>
          </cell>
          <cell r="AV58">
            <v>14.465333333333332</v>
          </cell>
          <cell r="AY58">
            <v>0.14175399999999999</v>
          </cell>
          <cell r="BD58">
            <v>19.773515151515149</v>
          </cell>
        </row>
        <row r="59">
          <cell r="G59">
            <v>0.95321699999999998</v>
          </cell>
          <cell r="L59">
            <v>14.822303030303029</v>
          </cell>
          <cell r="O59">
            <v>0.14679</v>
          </cell>
          <cell r="T59">
            <v>19.808666666666664</v>
          </cell>
          <cell r="Y59">
            <v>0.95321699999999998</v>
          </cell>
          <cell r="AD59">
            <v>14.713151515151514</v>
          </cell>
          <cell r="AG59">
            <v>0.14679</v>
          </cell>
          <cell r="AL59">
            <v>19.705090909090909</v>
          </cell>
          <cell r="AQ59">
            <v>0.95321699999999998</v>
          </cell>
          <cell r="AV59">
            <v>14.727939393939394</v>
          </cell>
          <cell r="AY59">
            <v>0.14679</v>
          </cell>
          <cell r="BD59">
            <v>19.771696969696968</v>
          </cell>
        </row>
        <row r="60">
          <cell r="G60">
            <v>0.94818100000000005</v>
          </cell>
          <cell r="L60">
            <v>15.059030303030303</v>
          </cell>
          <cell r="O60">
            <v>0.15182499999999999</v>
          </cell>
          <cell r="T60">
            <v>19.790181818181818</v>
          </cell>
          <cell r="Y60">
            <v>0.94818100000000005</v>
          </cell>
          <cell r="AD60">
            <v>14.972121212121213</v>
          </cell>
          <cell r="AG60">
            <v>0.15182499999999999</v>
          </cell>
          <cell r="AL60">
            <v>19.699575757575754</v>
          </cell>
          <cell r="AQ60">
            <v>0.94818100000000005</v>
          </cell>
          <cell r="AV60">
            <v>14.98133333333333</v>
          </cell>
          <cell r="AY60">
            <v>0.15182499999999999</v>
          </cell>
          <cell r="BD60">
            <v>19.769818181818181</v>
          </cell>
        </row>
        <row r="61">
          <cell r="G61">
            <v>0.94314600000000004</v>
          </cell>
          <cell r="L61">
            <v>15.297636363636363</v>
          </cell>
          <cell r="O61">
            <v>0.15686</v>
          </cell>
          <cell r="T61">
            <v>19.782787878787879</v>
          </cell>
          <cell r="Y61">
            <v>0.94314600000000004</v>
          </cell>
          <cell r="AD61">
            <v>15.210727272727274</v>
          </cell>
          <cell r="AG61">
            <v>0.15686</v>
          </cell>
          <cell r="AL61">
            <v>19.688484848484848</v>
          </cell>
          <cell r="AQ61">
            <v>0.94314600000000004</v>
          </cell>
          <cell r="AV61">
            <v>15.223636363636363</v>
          </cell>
          <cell r="AY61">
            <v>0.15686</v>
          </cell>
          <cell r="BD61">
            <v>19.755030303030303</v>
          </cell>
        </row>
        <row r="62">
          <cell r="G62">
            <v>0.93811</v>
          </cell>
          <cell r="L62">
            <v>15.525151515151514</v>
          </cell>
          <cell r="O62">
            <v>0.16189600000000001</v>
          </cell>
          <cell r="T62">
            <v>19.773515151515149</v>
          </cell>
          <cell r="Y62">
            <v>0.93811</v>
          </cell>
          <cell r="AD62">
            <v>15.440060606060607</v>
          </cell>
          <cell r="AG62">
            <v>0.16189600000000001</v>
          </cell>
          <cell r="AL62">
            <v>19.669939393939391</v>
          </cell>
          <cell r="AQ62">
            <v>0.93811</v>
          </cell>
          <cell r="AV62">
            <v>15.454848484848483</v>
          </cell>
          <cell r="AY62">
            <v>0.16189600000000001</v>
          </cell>
          <cell r="BD62">
            <v>19.740242424242425</v>
          </cell>
        </row>
        <row r="63">
          <cell r="G63">
            <v>0.93307499999999999</v>
          </cell>
          <cell r="L63">
            <v>15.73412121212121</v>
          </cell>
          <cell r="O63">
            <v>0.166931</v>
          </cell>
          <cell r="T63">
            <v>19.773515151515149</v>
          </cell>
          <cell r="Y63">
            <v>0.93307499999999999</v>
          </cell>
          <cell r="AD63">
            <v>15.661999999999999</v>
          </cell>
          <cell r="AG63">
            <v>0.166931</v>
          </cell>
          <cell r="AL63">
            <v>19.651454545454545</v>
          </cell>
          <cell r="AQ63">
            <v>0.93307499999999999</v>
          </cell>
          <cell r="AV63">
            <v>15.67121212121212</v>
          </cell>
          <cell r="AY63">
            <v>0.166931</v>
          </cell>
          <cell r="BD63">
            <v>19.727272727272727</v>
          </cell>
        </row>
        <row r="64">
          <cell r="G64">
            <v>0.92803999999999998</v>
          </cell>
          <cell r="L64">
            <v>15.928303030303029</v>
          </cell>
          <cell r="O64">
            <v>0.17196700000000001</v>
          </cell>
          <cell r="T64">
            <v>19.779090909090911</v>
          </cell>
          <cell r="Y64">
            <v>0.92803999999999998</v>
          </cell>
          <cell r="AD64">
            <v>15.872848484848486</v>
          </cell>
          <cell r="AG64">
            <v>0.17196700000000001</v>
          </cell>
          <cell r="AL64">
            <v>19.631151515151515</v>
          </cell>
          <cell r="AQ64">
            <v>0.92803999999999998</v>
          </cell>
          <cell r="AV64">
            <v>15.874666666666666</v>
          </cell>
          <cell r="AY64">
            <v>0.17196700000000001</v>
          </cell>
          <cell r="BD64">
            <v>19.727272727272727</v>
          </cell>
        </row>
        <row r="65">
          <cell r="G65">
            <v>0.92300400000000005</v>
          </cell>
          <cell r="L65">
            <v>16.111454545454542</v>
          </cell>
          <cell r="O65">
            <v>0.17700199999999999</v>
          </cell>
          <cell r="T65">
            <v>19.773515151515149</v>
          </cell>
          <cell r="Y65">
            <v>0.92300400000000005</v>
          </cell>
          <cell r="AD65">
            <v>16.0670303030303</v>
          </cell>
          <cell r="AG65">
            <v>0.17700199999999999</v>
          </cell>
          <cell r="AL65">
            <v>19.623757575757576</v>
          </cell>
          <cell r="AQ65">
            <v>0.92300400000000005</v>
          </cell>
          <cell r="AV65">
            <v>16.061515151515149</v>
          </cell>
          <cell r="AY65">
            <v>0.17700199999999999</v>
          </cell>
          <cell r="BD65">
            <v>19.738424242424241</v>
          </cell>
        </row>
        <row r="66">
          <cell r="G66">
            <v>0.91796900000000003</v>
          </cell>
          <cell r="L66">
            <v>16.287151515151514</v>
          </cell>
          <cell r="O66">
            <v>0.182037</v>
          </cell>
          <cell r="T66">
            <v>19.75872727272727</v>
          </cell>
          <cell r="Y66">
            <v>0.91796900000000003</v>
          </cell>
          <cell r="AD66">
            <v>16.242727272727269</v>
          </cell>
          <cell r="AG66">
            <v>0.182037</v>
          </cell>
          <cell r="AL66">
            <v>19.625575757575756</v>
          </cell>
          <cell r="AQ66">
            <v>0.91796900000000003</v>
          </cell>
          <cell r="AV66">
            <v>16.235333333333333</v>
          </cell>
          <cell r="AY66">
            <v>0.182037</v>
          </cell>
          <cell r="BD66">
            <v>19.732848484848482</v>
          </cell>
        </row>
        <row r="67">
          <cell r="G67">
            <v>0.91293299999999999</v>
          </cell>
          <cell r="L67">
            <v>16.442484848484849</v>
          </cell>
          <cell r="O67">
            <v>0.18707299999999999</v>
          </cell>
          <cell r="T67">
            <v>19.742121212121212</v>
          </cell>
          <cell r="Y67">
            <v>0.91293299999999999</v>
          </cell>
          <cell r="AD67">
            <v>16.409212121212121</v>
          </cell>
          <cell r="AG67">
            <v>0.18707299999999999</v>
          </cell>
          <cell r="AL67">
            <v>19.629272727272724</v>
          </cell>
          <cell r="AQ67">
            <v>0.91293299999999999</v>
          </cell>
          <cell r="AV67">
            <v>16.403636363636362</v>
          </cell>
          <cell r="AY67">
            <v>0.18707299999999999</v>
          </cell>
          <cell r="BD67">
            <v>19.725454545454546</v>
          </cell>
        </row>
        <row r="68">
          <cell r="G68">
            <v>0.90789799999999998</v>
          </cell>
          <cell r="L68">
            <v>16.618181818181817</v>
          </cell>
          <cell r="O68">
            <v>0.192108</v>
          </cell>
          <cell r="T68">
            <v>19.729151515151514</v>
          </cell>
          <cell r="Y68">
            <v>0.90789799999999998</v>
          </cell>
          <cell r="AD68">
            <v>16.57569696969697</v>
          </cell>
          <cell r="AG68">
            <v>0.192108</v>
          </cell>
          <cell r="AL68">
            <v>19.638545454545454</v>
          </cell>
          <cell r="AQ68">
            <v>0.90789799999999998</v>
          </cell>
          <cell r="AV68">
            <v>16.573818181818183</v>
          </cell>
          <cell r="AY68">
            <v>0.192108</v>
          </cell>
          <cell r="BD68">
            <v>19.723575757575755</v>
          </cell>
        </row>
        <row r="69">
          <cell r="G69">
            <v>0.90286299999999997</v>
          </cell>
          <cell r="L69">
            <v>16.77357575757576</v>
          </cell>
          <cell r="O69">
            <v>0.19714400000000001</v>
          </cell>
          <cell r="T69">
            <v>19.718060606060604</v>
          </cell>
          <cell r="Y69">
            <v>0.90286299999999997</v>
          </cell>
          <cell r="AD69">
            <v>16.729151515151518</v>
          </cell>
          <cell r="AG69">
            <v>0.19714400000000001</v>
          </cell>
          <cell r="AL69">
            <v>19.634848484848483</v>
          </cell>
          <cell r="AQ69">
            <v>0.90286299999999997</v>
          </cell>
          <cell r="AV69">
            <v>16.734727272727273</v>
          </cell>
          <cell r="AY69">
            <v>0.19714400000000001</v>
          </cell>
          <cell r="BD69">
            <v>19.725454545454546</v>
          </cell>
        </row>
        <row r="70">
          <cell r="G70">
            <v>0.89782700000000004</v>
          </cell>
          <cell r="L70">
            <v>16.930787878787878</v>
          </cell>
          <cell r="O70">
            <v>0.202179</v>
          </cell>
          <cell r="T70">
            <v>19.714363636363636</v>
          </cell>
          <cell r="Y70">
            <v>0.89782700000000004</v>
          </cell>
          <cell r="AD70">
            <v>16.877151515151514</v>
          </cell>
          <cell r="AG70">
            <v>0.202179</v>
          </cell>
          <cell r="AL70">
            <v>19.634848484848483</v>
          </cell>
          <cell r="AQ70">
            <v>0.89782700000000004</v>
          </cell>
          <cell r="AV70">
            <v>16.884545454545453</v>
          </cell>
          <cell r="AY70">
            <v>0.202179</v>
          </cell>
          <cell r="BD70">
            <v>19.723575757575755</v>
          </cell>
        </row>
        <row r="71">
          <cell r="G71">
            <v>0.89279200000000003</v>
          </cell>
          <cell r="L71">
            <v>17.06581818181818</v>
          </cell>
          <cell r="O71">
            <v>0.20721400000000001</v>
          </cell>
          <cell r="T71">
            <v>19.721757575757572</v>
          </cell>
          <cell r="Y71">
            <v>0.89279200000000003</v>
          </cell>
          <cell r="AD71">
            <v>17.017696969696971</v>
          </cell>
          <cell r="AG71">
            <v>0.20721400000000001</v>
          </cell>
          <cell r="AL71">
            <v>19.651454545454545</v>
          </cell>
          <cell r="AQ71">
            <v>0.89279200000000003</v>
          </cell>
          <cell r="AV71">
            <v>17.026969696969694</v>
          </cell>
          <cell r="AY71">
            <v>0.20721400000000001</v>
          </cell>
          <cell r="BD71">
            <v>19.729151515151514</v>
          </cell>
        </row>
        <row r="72">
          <cell r="G72">
            <v>0.88775599999999999</v>
          </cell>
          <cell r="L72">
            <v>17.202666666666666</v>
          </cell>
          <cell r="O72">
            <v>0.21224999999999999</v>
          </cell>
          <cell r="T72">
            <v>19.714363636363636</v>
          </cell>
          <cell r="Y72">
            <v>0.88775599999999999</v>
          </cell>
          <cell r="AD72">
            <v>17.145333333333333</v>
          </cell>
          <cell r="AG72">
            <v>0.21224999999999999</v>
          </cell>
          <cell r="AL72">
            <v>19.653333333333332</v>
          </cell>
          <cell r="AQ72">
            <v>0.88775599999999999</v>
          </cell>
          <cell r="AV72">
            <v>17.161999999999999</v>
          </cell>
          <cell r="AY72">
            <v>0.21224999999999999</v>
          </cell>
          <cell r="BD72">
            <v>19.729151515151514</v>
          </cell>
        </row>
        <row r="73">
          <cell r="G73">
            <v>0.88272099999999998</v>
          </cell>
          <cell r="L73">
            <v>17.33581818181818</v>
          </cell>
          <cell r="O73">
            <v>0.21728500000000001</v>
          </cell>
          <cell r="T73">
            <v>19.714363636363636</v>
          </cell>
          <cell r="Y73">
            <v>0.88272099999999998</v>
          </cell>
          <cell r="AD73">
            <v>17.263696969696966</v>
          </cell>
          <cell r="AG73">
            <v>0.21728500000000001</v>
          </cell>
          <cell r="AL73">
            <v>19.653333333333332</v>
          </cell>
          <cell r="AQ73">
            <v>0.88272099999999998</v>
          </cell>
          <cell r="AV73">
            <v>17.272969696969696</v>
          </cell>
          <cell r="AY73">
            <v>0.21728500000000001</v>
          </cell>
          <cell r="BD73">
            <v>19.731030303030302</v>
          </cell>
        </row>
        <row r="74">
          <cell r="G74">
            <v>0.87768599999999997</v>
          </cell>
          <cell r="L74">
            <v>17.452363636363636</v>
          </cell>
          <cell r="O74">
            <v>0.22232099999999999</v>
          </cell>
          <cell r="T74">
            <v>19.706969696969693</v>
          </cell>
          <cell r="Y74">
            <v>0.87768599999999997</v>
          </cell>
          <cell r="AD74">
            <v>17.361757575757576</v>
          </cell>
          <cell r="AG74">
            <v>0.22232099999999999</v>
          </cell>
          <cell r="AL74">
            <v>19.658848484848484</v>
          </cell>
          <cell r="AQ74">
            <v>0.87768599999999997</v>
          </cell>
          <cell r="AV74">
            <v>17.382060606060605</v>
          </cell>
          <cell r="AY74">
            <v>0.22232099999999999</v>
          </cell>
          <cell r="BD74">
            <v>19.732848484848482</v>
          </cell>
        </row>
        <row r="75">
          <cell r="G75">
            <v>0.87265000000000004</v>
          </cell>
          <cell r="L75">
            <v>17.550363636363635</v>
          </cell>
          <cell r="O75">
            <v>0.227356</v>
          </cell>
          <cell r="T75">
            <v>19.708787878787877</v>
          </cell>
          <cell r="Y75">
            <v>0.87265000000000004</v>
          </cell>
          <cell r="AD75">
            <v>17.46527272727273</v>
          </cell>
          <cell r="AG75">
            <v>0.227356</v>
          </cell>
          <cell r="AL75">
            <v>19.653333333333332</v>
          </cell>
          <cell r="AQ75">
            <v>0.87265000000000004</v>
          </cell>
          <cell r="AV75">
            <v>17.493030303030302</v>
          </cell>
          <cell r="AY75">
            <v>0.227356</v>
          </cell>
          <cell r="BD75">
            <v>19.723575757575755</v>
          </cell>
        </row>
        <row r="76">
          <cell r="G76">
            <v>0.86761500000000003</v>
          </cell>
          <cell r="L76">
            <v>17.64472727272727</v>
          </cell>
          <cell r="O76">
            <v>0.23239099999999999</v>
          </cell>
          <cell r="T76">
            <v>19.723575757575755</v>
          </cell>
          <cell r="Y76">
            <v>0.86761500000000003</v>
          </cell>
          <cell r="AD76">
            <v>17.572606060606059</v>
          </cell>
          <cell r="AG76">
            <v>0.23239099999999999</v>
          </cell>
          <cell r="AL76">
            <v>19.653333333333332</v>
          </cell>
          <cell r="AQ76">
            <v>0.86761500000000003</v>
          </cell>
          <cell r="AV76">
            <v>17.607696969696971</v>
          </cell>
          <cell r="AY76">
            <v>0.23239099999999999</v>
          </cell>
          <cell r="BD76">
            <v>19.729151515151514</v>
          </cell>
        </row>
        <row r="77">
          <cell r="G77">
            <v>0.86257899999999998</v>
          </cell>
          <cell r="L77">
            <v>17.735333333333333</v>
          </cell>
          <cell r="O77">
            <v>0.237427</v>
          </cell>
          <cell r="T77">
            <v>19.725454545454546</v>
          </cell>
          <cell r="Y77">
            <v>0.86257899999999998</v>
          </cell>
          <cell r="AD77">
            <v>17.67612121212121</v>
          </cell>
          <cell r="AG77">
            <v>0.237427</v>
          </cell>
          <cell r="AL77">
            <v>19.653333333333332</v>
          </cell>
          <cell r="AQ77">
            <v>0.86257899999999998</v>
          </cell>
          <cell r="AV77">
            <v>17.713151515151516</v>
          </cell>
          <cell r="AY77">
            <v>0.237427</v>
          </cell>
          <cell r="BD77">
            <v>19.723575757575755</v>
          </cell>
        </row>
        <row r="78">
          <cell r="G78">
            <v>0.85754399999999997</v>
          </cell>
          <cell r="L78">
            <v>17.827818181818181</v>
          </cell>
          <cell r="O78">
            <v>0.24246200000000001</v>
          </cell>
          <cell r="T78">
            <v>19.719878787878788</v>
          </cell>
          <cell r="Y78">
            <v>0.85754399999999997</v>
          </cell>
          <cell r="AD78">
            <v>17.785272727272726</v>
          </cell>
          <cell r="AG78">
            <v>0.24246200000000001</v>
          </cell>
          <cell r="AL78">
            <v>19.651454545454545</v>
          </cell>
          <cell r="AQ78">
            <v>0.85754399999999997</v>
          </cell>
          <cell r="AV78">
            <v>17.807454545454544</v>
          </cell>
          <cell r="AY78">
            <v>0.24246200000000001</v>
          </cell>
          <cell r="BD78">
            <v>19.725454545454546</v>
          </cell>
        </row>
        <row r="79">
          <cell r="G79">
            <v>0.85250899999999996</v>
          </cell>
          <cell r="L79">
            <v>17.911030303030305</v>
          </cell>
          <cell r="O79">
            <v>0.247498</v>
          </cell>
          <cell r="T79">
            <v>19.731030303030302</v>
          </cell>
          <cell r="Y79">
            <v>0.85250899999999996</v>
          </cell>
          <cell r="AD79">
            <v>17.892545454545452</v>
          </cell>
          <cell r="AG79">
            <v>0.247498</v>
          </cell>
          <cell r="AL79">
            <v>19.649636363636361</v>
          </cell>
          <cell r="AQ79">
            <v>0.85250899999999996</v>
          </cell>
          <cell r="AV79">
            <v>17.896242424242427</v>
          </cell>
          <cell r="AY79">
            <v>0.247498</v>
          </cell>
          <cell r="BD79">
            <v>19.721757575757572</v>
          </cell>
        </row>
        <row r="80">
          <cell r="G80">
            <v>0.84747300000000003</v>
          </cell>
          <cell r="L80">
            <v>17.981333333333332</v>
          </cell>
          <cell r="O80">
            <v>0.25253300000000001</v>
          </cell>
          <cell r="T80">
            <v>19.719878787878788</v>
          </cell>
          <cell r="Y80">
            <v>0.84747300000000003</v>
          </cell>
          <cell r="AD80">
            <v>17.977636363636364</v>
          </cell>
          <cell r="AG80">
            <v>0.25253300000000001</v>
          </cell>
          <cell r="AL80">
            <v>19.655151515151516</v>
          </cell>
          <cell r="AQ80">
            <v>0.84747300000000003</v>
          </cell>
          <cell r="AV80">
            <v>17.973939393939393</v>
          </cell>
          <cell r="AY80">
            <v>0.25253300000000001</v>
          </cell>
          <cell r="BD80">
            <v>19.712484848484848</v>
          </cell>
        </row>
        <row r="81">
          <cell r="G81">
            <v>0.84243800000000002</v>
          </cell>
          <cell r="L81">
            <v>18.051636363636362</v>
          </cell>
          <cell r="O81">
            <v>0.25756800000000002</v>
          </cell>
          <cell r="T81">
            <v>19.725454545454546</v>
          </cell>
          <cell r="Y81">
            <v>0.84243800000000002</v>
          </cell>
          <cell r="AD81">
            <v>18.055333333333333</v>
          </cell>
          <cell r="AG81">
            <v>0.25756800000000002</v>
          </cell>
          <cell r="AL81">
            <v>19.669939393939391</v>
          </cell>
          <cell r="AQ81">
            <v>0.84243800000000002</v>
          </cell>
          <cell r="AV81">
            <v>18.046060606060603</v>
          </cell>
          <cell r="AY81">
            <v>0.25756800000000002</v>
          </cell>
          <cell r="BD81">
            <v>19.692181818181815</v>
          </cell>
        </row>
        <row r="82">
          <cell r="G82">
            <v>0.83740199999999998</v>
          </cell>
          <cell r="L82">
            <v>18.120060606060605</v>
          </cell>
          <cell r="O82">
            <v>0.262604</v>
          </cell>
          <cell r="T82">
            <v>19.738424242424241</v>
          </cell>
          <cell r="Y82">
            <v>0.83740199999999998</v>
          </cell>
          <cell r="AD82">
            <v>18.127454545454544</v>
          </cell>
          <cell r="AG82">
            <v>0.262604</v>
          </cell>
          <cell r="AL82">
            <v>19.658848484848484</v>
          </cell>
          <cell r="AQ82">
            <v>0.83740199999999998</v>
          </cell>
          <cell r="AV82">
            <v>18.116363636363634</v>
          </cell>
          <cell r="AY82">
            <v>0.262604</v>
          </cell>
          <cell r="BD82">
            <v>19.68660606060606</v>
          </cell>
        </row>
        <row r="83">
          <cell r="G83">
            <v>0.83236699999999997</v>
          </cell>
          <cell r="L83">
            <v>18.201393939393938</v>
          </cell>
          <cell r="O83">
            <v>0.26763900000000002</v>
          </cell>
          <cell r="T83">
            <v>19.743939393939389</v>
          </cell>
          <cell r="Y83">
            <v>0.83236699999999997</v>
          </cell>
          <cell r="AD83">
            <v>18.197696969696967</v>
          </cell>
          <cell r="AG83">
            <v>0.26763900000000002</v>
          </cell>
          <cell r="AL83">
            <v>19.662545454545452</v>
          </cell>
          <cell r="AQ83">
            <v>0.83236699999999997</v>
          </cell>
          <cell r="AV83">
            <v>18.188484848484848</v>
          </cell>
          <cell r="AY83">
            <v>0.26763900000000002</v>
          </cell>
          <cell r="BD83">
            <v>19.679212121212117</v>
          </cell>
        </row>
        <row r="84">
          <cell r="G84">
            <v>0.82733199999999996</v>
          </cell>
          <cell r="L84">
            <v>18.266181818181817</v>
          </cell>
          <cell r="O84">
            <v>0.272675</v>
          </cell>
          <cell r="T84">
            <v>19.749515151515151</v>
          </cell>
          <cell r="Y84">
            <v>0.82733199999999996</v>
          </cell>
          <cell r="AD84">
            <v>18.271696969696968</v>
          </cell>
          <cell r="AG84">
            <v>0.272675</v>
          </cell>
          <cell r="AL84">
            <v>19.668121212121211</v>
          </cell>
          <cell r="AQ84">
            <v>0.82733199999999996</v>
          </cell>
          <cell r="AV84">
            <v>18.258787878787878</v>
          </cell>
          <cell r="AY84">
            <v>0.272675</v>
          </cell>
          <cell r="BD84">
            <v>19.671818181818182</v>
          </cell>
        </row>
        <row r="85">
          <cell r="G85">
            <v>0.82229600000000003</v>
          </cell>
          <cell r="L85">
            <v>18.317939393939394</v>
          </cell>
          <cell r="O85">
            <v>0.27771000000000001</v>
          </cell>
          <cell r="T85">
            <v>19.742121212121212</v>
          </cell>
          <cell r="Y85">
            <v>0.82229600000000003</v>
          </cell>
          <cell r="AD85">
            <v>18.330909090909092</v>
          </cell>
          <cell r="AG85">
            <v>0.27771000000000001</v>
          </cell>
          <cell r="AL85">
            <v>19.662545454545452</v>
          </cell>
          <cell r="AQ85">
            <v>0.82229600000000003</v>
          </cell>
          <cell r="AV85">
            <v>18.33460606060606</v>
          </cell>
          <cell r="AY85">
            <v>0.27771000000000001</v>
          </cell>
          <cell r="BD85">
            <v>19.668121212121211</v>
          </cell>
        </row>
        <row r="86">
          <cell r="G86">
            <v>0.81726100000000002</v>
          </cell>
          <cell r="L86">
            <v>18.377151515151514</v>
          </cell>
          <cell r="O86">
            <v>0.28274500000000002</v>
          </cell>
          <cell r="T86">
            <v>19.723575757575755</v>
          </cell>
          <cell r="Y86">
            <v>0.81726100000000002</v>
          </cell>
          <cell r="AD86">
            <v>18.395636363636363</v>
          </cell>
          <cell r="AG86">
            <v>0.28274500000000002</v>
          </cell>
          <cell r="AL86">
            <v>19.669939393939391</v>
          </cell>
          <cell r="AQ86">
            <v>0.81726100000000002</v>
          </cell>
          <cell r="AV86">
            <v>18.391939393939396</v>
          </cell>
          <cell r="AY86">
            <v>0.28274500000000002</v>
          </cell>
          <cell r="BD86">
            <v>19.636666666666667</v>
          </cell>
        </row>
        <row r="87">
          <cell r="G87">
            <v>0.81222499999999997</v>
          </cell>
          <cell r="L87">
            <v>18.441878787878785</v>
          </cell>
          <cell r="O87">
            <v>0.28778100000000001</v>
          </cell>
          <cell r="T87">
            <v>19.718060606060604</v>
          </cell>
          <cell r="Y87">
            <v>0.81222499999999997</v>
          </cell>
          <cell r="AD87">
            <v>18.467757575757574</v>
          </cell>
          <cell r="AG87">
            <v>0.28778100000000001</v>
          </cell>
          <cell r="AL87">
            <v>19.669939393939391</v>
          </cell>
          <cell r="AQ87">
            <v>0.81222499999999997</v>
          </cell>
          <cell r="AV87">
            <v>18.428909090909091</v>
          </cell>
          <cell r="AY87">
            <v>0.28778100000000001</v>
          </cell>
          <cell r="BD87">
            <v>19.636666666666667</v>
          </cell>
        </row>
        <row r="88">
          <cell r="G88">
            <v>0.80718999999999996</v>
          </cell>
          <cell r="L88">
            <v>18.497333333333334</v>
          </cell>
          <cell r="O88">
            <v>0.29281600000000002</v>
          </cell>
          <cell r="T88">
            <v>19.714363636363636</v>
          </cell>
          <cell r="Y88">
            <v>0.80718999999999996</v>
          </cell>
          <cell r="AD88">
            <v>18.523272727272726</v>
          </cell>
          <cell r="AG88">
            <v>0.29281600000000002</v>
          </cell>
          <cell r="AL88">
            <v>19.662545454545452</v>
          </cell>
          <cell r="AQ88">
            <v>0.80718999999999996</v>
          </cell>
          <cell r="AV88">
            <v>18.475151515151513</v>
          </cell>
          <cell r="AY88">
            <v>0.29281600000000002</v>
          </cell>
          <cell r="BD88">
            <v>19.634848484848483</v>
          </cell>
        </row>
        <row r="89">
          <cell r="G89">
            <v>0.80215499999999995</v>
          </cell>
          <cell r="L89">
            <v>18.547272727272727</v>
          </cell>
          <cell r="O89">
            <v>0.29785200000000001</v>
          </cell>
          <cell r="T89">
            <v>19.705090909090909</v>
          </cell>
          <cell r="Y89">
            <v>0.80215499999999995</v>
          </cell>
          <cell r="AD89">
            <v>18.578727272727271</v>
          </cell>
          <cell r="AG89">
            <v>0.29785200000000001</v>
          </cell>
          <cell r="AL89">
            <v>19.647757575757577</v>
          </cell>
          <cell r="AQ89">
            <v>0.80215499999999995</v>
          </cell>
          <cell r="AV89">
            <v>18.523272727272726</v>
          </cell>
          <cell r="AY89">
            <v>0.29785200000000001</v>
          </cell>
          <cell r="BD89">
            <v>19.645939393939393</v>
          </cell>
        </row>
        <row r="90">
          <cell r="G90">
            <v>0.79711900000000002</v>
          </cell>
          <cell r="L90">
            <v>18.59721212121212</v>
          </cell>
          <cell r="O90">
            <v>0.30288700000000002</v>
          </cell>
          <cell r="T90">
            <v>19.705090909090909</v>
          </cell>
          <cell r="Y90">
            <v>0.79711900000000002</v>
          </cell>
          <cell r="AD90">
            <v>18.630545454545455</v>
          </cell>
          <cell r="AG90">
            <v>0.30288700000000002</v>
          </cell>
          <cell r="AL90">
            <v>19.638545454545454</v>
          </cell>
          <cell r="AQ90">
            <v>0.79711900000000002</v>
          </cell>
          <cell r="AV90">
            <v>18.588000000000001</v>
          </cell>
          <cell r="AY90">
            <v>0.30288700000000002</v>
          </cell>
          <cell r="BD90">
            <v>19.660727272727271</v>
          </cell>
        </row>
        <row r="91">
          <cell r="G91">
            <v>0.79208400000000001</v>
          </cell>
          <cell r="L91">
            <v>18.645333333333333</v>
          </cell>
          <cell r="O91">
            <v>0.30792199999999997</v>
          </cell>
          <cell r="T91">
            <v>19.705090909090909</v>
          </cell>
          <cell r="Y91">
            <v>0.79208400000000001</v>
          </cell>
          <cell r="AD91">
            <v>18.669333333333334</v>
          </cell>
          <cell r="AG91">
            <v>0.30792199999999997</v>
          </cell>
          <cell r="AL91">
            <v>19.638545454545454</v>
          </cell>
          <cell r="AQ91">
            <v>0.79208400000000001</v>
          </cell>
          <cell r="AV91">
            <v>18.650848484848485</v>
          </cell>
          <cell r="AY91">
            <v>0.30792199999999997</v>
          </cell>
          <cell r="BD91">
            <v>19.673636363636366</v>
          </cell>
        </row>
        <row r="92">
          <cell r="G92">
            <v>0.78704799999999997</v>
          </cell>
          <cell r="L92">
            <v>18.689696969696968</v>
          </cell>
          <cell r="O92">
            <v>0.31295800000000001</v>
          </cell>
          <cell r="T92">
            <v>19.69769696969697</v>
          </cell>
          <cell r="Y92">
            <v>0.78704799999999997</v>
          </cell>
          <cell r="AD92">
            <v>18.708181818181817</v>
          </cell>
          <cell r="AG92">
            <v>0.31295800000000001</v>
          </cell>
          <cell r="AL92">
            <v>19.625575757575756</v>
          </cell>
          <cell r="AQ92">
            <v>0.78704799999999997</v>
          </cell>
          <cell r="AV92">
            <v>18.693393939393939</v>
          </cell>
          <cell r="AY92">
            <v>0.31295800000000001</v>
          </cell>
          <cell r="BD92">
            <v>19.681090909090909</v>
          </cell>
        </row>
        <row r="93">
          <cell r="G93">
            <v>0.78201299999999996</v>
          </cell>
          <cell r="L93">
            <v>18.743333333333332</v>
          </cell>
          <cell r="O93">
            <v>0.31799300000000003</v>
          </cell>
          <cell r="T93">
            <v>19.692181818181815</v>
          </cell>
          <cell r="Y93">
            <v>0.78201299999999996</v>
          </cell>
          <cell r="AD93">
            <v>18.747030303030304</v>
          </cell>
          <cell r="AG93">
            <v>0.31799300000000003</v>
          </cell>
          <cell r="AL93">
            <v>19.605212121212119</v>
          </cell>
          <cell r="AQ93">
            <v>0.78201299999999996</v>
          </cell>
          <cell r="AV93">
            <v>18.732242424242425</v>
          </cell>
          <cell r="AY93">
            <v>0.31799300000000003</v>
          </cell>
          <cell r="BD93">
            <v>19.684787878787876</v>
          </cell>
        </row>
        <row r="94">
          <cell r="G94">
            <v>0.77697799999999995</v>
          </cell>
          <cell r="L94">
            <v>18.793272727272726</v>
          </cell>
          <cell r="O94">
            <v>0.32302900000000001</v>
          </cell>
          <cell r="T94">
            <v>19.699575757575754</v>
          </cell>
          <cell r="Y94">
            <v>0.77697799999999995</v>
          </cell>
          <cell r="AD94">
            <v>18.796969696969697</v>
          </cell>
          <cell r="AG94">
            <v>0.32302900000000001</v>
          </cell>
          <cell r="AL94">
            <v>19.596</v>
          </cell>
          <cell r="AQ94">
            <v>0.77697799999999995</v>
          </cell>
          <cell r="AV94">
            <v>18.765515151515149</v>
          </cell>
          <cell r="AY94">
            <v>0.32302900000000001</v>
          </cell>
          <cell r="BD94">
            <v>19.684787878787876</v>
          </cell>
        </row>
        <row r="95">
          <cell r="G95">
            <v>0.77194200000000002</v>
          </cell>
          <cell r="L95">
            <v>18.832121212121208</v>
          </cell>
          <cell r="O95">
            <v>0.32806400000000002</v>
          </cell>
          <cell r="T95">
            <v>19.699575757575754</v>
          </cell>
          <cell r="Y95">
            <v>0.77194200000000002</v>
          </cell>
          <cell r="AD95">
            <v>18.837696969696971</v>
          </cell>
          <cell r="AG95">
            <v>0.32806400000000002</v>
          </cell>
          <cell r="AL95">
            <v>19.59781818181818</v>
          </cell>
          <cell r="AQ95">
            <v>0.77194200000000002</v>
          </cell>
          <cell r="AV95">
            <v>18.789575757575754</v>
          </cell>
          <cell r="AY95">
            <v>0.32806400000000002</v>
          </cell>
          <cell r="BD95">
            <v>19.664424242424243</v>
          </cell>
        </row>
        <row r="96">
          <cell r="G96">
            <v>0.76690700000000001</v>
          </cell>
          <cell r="L96">
            <v>18.872787878787879</v>
          </cell>
          <cell r="O96">
            <v>0.33309899999999998</v>
          </cell>
          <cell r="T96">
            <v>19.690303030303031</v>
          </cell>
          <cell r="Y96">
            <v>0.76690700000000001</v>
          </cell>
          <cell r="AD96">
            <v>18.882060606060605</v>
          </cell>
          <cell r="AG96">
            <v>0.33309899999999998</v>
          </cell>
          <cell r="AL96">
            <v>19.588606060606061</v>
          </cell>
          <cell r="AQ96">
            <v>0.76690700000000001</v>
          </cell>
          <cell r="AV96">
            <v>18.822848484848485</v>
          </cell>
          <cell r="AY96">
            <v>0.33309899999999998</v>
          </cell>
          <cell r="BD96">
            <v>19.645939393939393</v>
          </cell>
        </row>
        <row r="97">
          <cell r="G97">
            <v>0.76187099999999996</v>
          </cell>
          <cell r="L97">
            <v>18.907939393939394</v>
          </cell>
          <cell r="O97">
            <v>0.33813500000000002</v>
          </cell>
          <cell r="T97">
            <v>19.681090909090909</v>
          </cell>
          <cell r="Y97">
            <v>0.76187099999999996</v>
          </cell>
          <cell r="AD97">
            <v>18.920909090909088</v>
          </cell>
          <cell r="AG97">
            <v>0.33813500000000002</v>
          </cell>
          <cell r="AL97">
            <v>19.57563636363636</v>
          </cell>
          <cell r="AQ97">
            <v>0.76187099999999996</v>
          </cell>
          <cell r="AV97">
            <v>18.870969696969695</v>
          </cell>
          <cell r="AY97">
            <v>0.33813500000000002</v>
          </cell>
          <cell r="BD97">
            <v>19.632969696969699</v>
          </cell>
        </row>
        <row r="98">
          <cell r="G98">
            <v>0.75683599999999995</v>
          </cell>
          <cell r="L98">
            <v>18.92460606060606</v>
          </cell>
          <cell r="O98">
            <v>0.34316999999999998</v>
          </cell>
          <cell r="T98">
            <v>19.673636363636366</v>
          </cell>
          <cell r="Y98">
            <v>0.75683599999999995</v>
          </cell>
          <cell r="AD98">
            <v>18.939393939393941</v>
          </cell>
          <cell r="AG98">
            <v>0.34316999999999998</v>
          </cell>
          <cell r="AL98">
            <v>19.579333333333334</v>
          </cell>
          <cell r="AQ98">
            <v>0.75683599999999995</v>
          </cell>
          <cell r="AV98">
            <v>18.907939393939394</v>
          </cell>
          <cell r="AY98">
            <v>0.34316999999999998</v>
          </cell>
          <cell r="BD98">
            <v>19.631151515151515</v>
          </cell>
        </row>
        <row r="99">
          <cell r="G99">
            <v>0.75180100000000005</v>
          </cell>
          <cell r="L99">
            <v>18.950484848484848</v>
          </cell>
          <cell r="O99">
            <v>0.34820600000000002</v>
          </cell>
          <cell r="T99">
            <v>19.666242424242423</v>
          </cell>
          <cell r="Y99">
            <v>0.75180100000000005</v>
          </cell>
          <cell r="AD99">
            <v>18.961575757575758</v>
          </cell>
          <cell r="AG99">
            <v>0.34820600000000002</v>
          </cell>
          <cell r="AL99">
            <v>19.58672727272727</v>
          </cell>
          <cell r="AQ99">
            <v>0.75180100000000005</v>
          </cell>
          <cell r="AV99">
            <v>18.935696969696966</v>
          </cell>
          <cell r="AY99">
            <v>0.34820600000000002</v>
          </cell>
          <cell r="BD99">
            <v>19.629272727272724</v>
          </cell>
        </row>
        <row r="100">
          <cell r="G100">
            <v>0.74676500000000001</v>
          </cell>
          <cell r="L100">
            <v>18.978242424242421</v>
          </cell>
          <cell r="O100">
            <v>0.35324100000000003</v>
          </cell>
          <cell r="T100">
            <v>19.647757575757577</v>
          </cell>
          <cell r="Y100">
            <v>0.74676500000000001</v>
          </cell>
          <cell r="AD100">
            <v>18.983757575757576</v>
          </cell>
          <cell r="AG100">
            <v>0.35324100000000003</v>
          </cell>
          <cell r="AL100">
            <v>19.594121212121212</v>
          </cell>
          <cell r="AQ100">
            <v>0.74676500000000001</v>
          </cell>
          <cell r="AV100">
            <v>18.965272727272726</v>
          </cell>
          <cell r="AY100">
            <v>0.35324100000000003</v>
          </cell>
          <cell r="BD100">
            <v>19.618181818181817</v>
          </cell>
        </row>
        <row r="101">
          <cell r="G101">
            <v>0.74173</v>
          </cell>
          <cell r="L101">
            <v>18.989333333333331</v>
          </cell>
          <cell r="O101">
            <v>0.35827599999999998</v>
          </cell>
          <cell r="T101">
            <v>19.632969696969699</v>
          </cell>
          <cell r="Y101">
            <v>0.74173</v>
          </cell>
          <cell r="AD101">
            <v>19.011515151515152</v>
          </cell>
          <cell r="AG101">
            <v>0.35827599999999998</v>
          </cell>
          <cell r="AL101">
            <v>19.583030303030302</v>
          </cell>
          <cell r="AQ101">
            <v>0.74173</v>
          </cell>
          <cell r="AV101">
            <v>18.99490909090909</v>
          </cell>
          <cell r="AY101">
            <v>0.35827599999999998</v>
          </cell>
          <cell r="BD101">
            <v>19.612606060606058</v>
          </cell>
        </row>
        <row r="102">
          <cell r="G102">
            <v>0.73669399999999996</v>
          </cell>
          <cell r="L102">
            <v>19.009696969696968</v>
          </cell>
          <cell r="O102">
            <v>0.36331200000000002</v>
          </cell>
          <cell r="T102">
            <v>19.621878787878789</v>
          </cell>
          <cell r="Y102">
            <v>0.73669399999999996</v>
          </cell>
          <cell r="AD102">
            <v>19.048545454545454</v>
          </cell>
          <cell r="AG102">
            <v>0.36331200000000002</v>
          </cell>
          <cell r="AL102">
            <v>19.56824242424242</v>
          </cell>
          <cell r="AQ102">
            <v>0.73669399999999996</v>
          </cell>
          <cell r="AV102">
            <v>19.029999999999998</v>
          </cell>
          <cell r="AY102">
            <v>0.36331200000000002</v>
          </cell>
          <cell r="BD102">
            <v>19.603393939393939</v>
          </cell>
        </row>
        <row r="103">
          <cell r="G103">
            <v>0.73165899999999995</v>
          </cell>
          <cell r="L103">
            <v>19.029999999999998</v>
          </cell>
          <cell r="O103">
            <v>0.36834699999999998</v>
          </cell>
          <cell r="T103">
            <v>19.621878787878789</v>
          </cell>
          <cell r="Y103">
            <v>0.73165899999999995</v>
          </cell>
          <cell r="AD103">
            <v>19.08733333333333</v>
          </cell>
          <cell r="AG103">
            <v>0.36834699999999998</v>
          </cell>
          <cell r="AL103">
            <v>19.557151515151514</v>
          </cell>
          <cell r="AQ103">
            <v>0.73165899999999995</v>
          </cell>
          <cell r="AV103">
            <v>19.068848484848484</v>
          </cell>
          <cell r="AY103">
            <v>0.36834699999999998</v>
          </cell>
          <cell r="BD103">
            <v>19.58672727272727</v>
          </cell>
        </row>
        <row r="104">
          <cell r="G104">
            <v>0.72662400000000005</v>
          </cell>
          <cell r="L104">
            <v>19.057757575757574</v>
          </cell>
          <cell r="O104">
            <v>0.37338300000000002</v>
          </cell>
          <cell r="T104">
            <v>19.629272727272724</v>
          </cell>
          <cell r="Y104">
            <v>0.72662400000000005</v>
          </cell>
          <cell r="AD104">
            <v>19.128060606060608</v>
          </cell>
          <cell r="AG104">
            <v>0.37338300000000002</v>
          </cell>
          <cell r="AL104">
            <v>19.547878787878783</v>
          </cell>
          <cell r="AQ104">
            <v>0.72662400000000005</v>
          </cell>
          <cell r="AV104">
            <v>19.09660606060606</v>
          </cell>
          <cell r="AY104">
            <v>0.37338300000000002</v>
          </cell>
          <cell r="BD104">
            <v>19.583030303030302</v>
          </cell>
        </row>
        <row r="105">
          <cell r="G105">
            <v>0.72158800000000001</v>
          </cell>
          <cell r="L105">
            <v>19.094727272727273</v>
          </cell>
          <cell r="O105">
            <v>0.37841799999999998</v>
          </cell>
          <cell r="T105">
            <v>19.632969696969699</v>
          </cell>
          <cell r="Y105">
            <v>0.72158800000000001</v>
          </cell>
          <cell r="AD105">
            <v>19.152121212121212</v>
          </cell>
          <cell r="AG105">
            <v>0.37841799999999998</v>
          </cell>
          <cell r="AL105">
            <v>19.547878787878783</v>
          </cell>
          <cell r="AQ105">
            <v>0.72158800000000001</v>
          </cell>
          <cell r="AV105">
            <v>19.126181818181816</v>
          </cell>
          <cell r="AY105">
            <v>0.37841799999999998</v>
          </cell>
          <cell r="BD105">
            <v>19.583030303030302</v>
          </cell>
        </row>
        <row r="106">
          <cell r="G106">
            <v>0.716553</v>
          </cell>
          <cell r="L106">
            <v>19.11509090909091</v>
          </cell>
          <cell r="O106">
            <v>0.38345299999999999</v>
          </cell>
          <cell r="T106">
            <v>19.618181818181817</v>
          </cell>
          <cell r="Y106">
            <v>0.716553</v>
          </cell>
          <cell r="AD106">
            <v>19.181696969696969</v>
          </cell>
          <cell r="AG106">
            <v>0.38345299999999999</v>
          </cell>
          <cell r="AL106">
            <v>19.542363636363635</v>
          </cell>
          <cell r="AQ106">
            <v>0.716553</v>
          </cell>
          <cell r="AV106">
            <v>19.148363636363637</v>
          </cell>
          <cell r="AY106">
            <v>0.38345299999999999</v>
          </cell>
          <cell r="BD106">
            <v>19.590424242424241</v>
          </cell>
        </row>
        <row r="107">
          <cell r="G107">
            <v>0.71151699999999996</v>
          </cell>
          <cell r="L107">
            <v>19.133575757575755</v>
          </cell>
          <cell r="O107">
            <v>0.38848899999999997</v>
          </cell>
          <cell r="T107">
            <v>19.592303030303029</v>
          </cell>
          <cell r="Y107">
            <v>0.71151699999999996</v>
          </cell>
          <cell r="AD107">
            <v>19.214969696969696</v>
          </cell>
          <cell r="AG107">
            <v>0.38848899999999997</v>
          </cell>
          <cell r="AL107">
            <v>19.549757575757575</v>
          </cell>
          <cell r="AQ107">
            <v>0.71151699999999996</v>
          </cell>
          <cell r="AV107">
            <v>19.179818181818181</v>
          </cell>
          <cell r="AY107">
            <v>0.38848899999999997</v>
          </cell>
          <cell r="BD107">
            <v>19.596</v>
          </cell>
        </row>
        <row r="108">
          <cell r="G108">
            <v>0.70648200000000005</v>
          </cell>
          <cell r="L108">
            <v>19.144666666666662</v>
          </cell>
          <cell r="O108">
            <v>0.39352399999999998</v>
          </cell>
          <cell r="T108">
            <v>19.58490909090909</v>
          </cell>
          <cell r="Y108">
            <v>0.70648200000000005</v>
          </cell>
          <cell r="AD108">
            <v>19.227939393939394</v>
          </cell>
          <cell r="AG108">
            <v>0.39352399999999998</v>
          </cell>
          <cell r="AL108">
            <v>19.553454545454542</v>
          </cell>
          <cell r="AQ108">
            <v>0.70648200000000005</v>
          </cell>
          <cell r="AV108">
            <v>19.207575757575757</v>
          </cell>
          <cell r="AY108">
            <v>0.39352399999999998</v>
          </cell>
          <cell r="BD108">
            <v>19.592303030303029</v>
          </cell>
        </row>
        <row r="109">
          <cell r="G109">
            <v>0.70144700000000004</v>
          </cell>
          <cell r="L109">
            <v>19.172424242424242</v>
          </cell>
          <cell r="O109">
            <v>0.39856000000000003</v>
          </cell>
          <cell r="T109">
            <v>19.579333333333334</v>
          </cell>
          <cell r="Y109">
            <v>0.70144700000000004</v>
          </cell>
          <cell r="AD109">
            <v>19.239030303030304</v>
          </cell>
          <cell r="AG109">
            <v>0.39856000000000003</v>
          </cell>
          <cell r="AL109">
            <v>19.544181818181819</v>
          </cell>
          <cell r="AQ109">
            <v>0.70144700000000004</v>
          </cell>
          <cell r="AV109">
            <v>19.227939393939394</v>
          </cell>
          <cell r="AY109">
            <v>0.39856000000000003</v>
          </cell>
          <cell r="BD109">
            <v>19.571939393939395</v>
          </cell>
        </row>
        <row r="110">
          <cell r="G110">
            <v>0.696411</v>
          </cell>
          <cell r="L110">
            <v>19.202000000000002</v>
          </cell>
          <cell r="O110">
            <v>0.40359499999999998</v>
          </cell>
          <cell r="T110">
            <v>19.577515151515147</v>
          </cell>
          <cell r="Y110">
            <v>0.696411</v>
          </cell>
          <cell r="AD110">
            <v>19.25751515151515</v>
          </cell>
          <cell r="AG110">
            <v>0.40359499999999998</v>
          </cell>
          <cell r="AL110">
            <v>19.52387878787879</v>
          </cell>
          <cell r="AQ110">
            <v>0.696411</v>
          </cell>
          <cell r="AV110">
            <v>19.237151515151513</v>
          </cell>
          <cell r="AY110">
            <v>0.40359499999999998</v>
          </cell>
          <cell r="BD110">
            <v>19.566363636363636</v>
          </cell>
        </row>
        <row r="111">
          <cell r="G111">
            <v>0.69137599999999999</v>
          </cell>
          <cell r="L111">
            <v>19.227939393939394</v>
          </cell>
          <cell r="O111">
            <v>0.40862999999999999</v>
          </cell>
          <cell r="T111">
            <v>19.571939393939395</v>
          </cell>
          <cell r="Y111">
            <v>0.69137599999999999</v>
          </cell>
          <cell r="AD111">
            <v>19.277878787878784</v>
          </cell>
          <cell r="AG111">
            <v>0.40862999999999999</v>
          </cell>
          <cell r="AL111">
            <v>19.516424242424243</v>
          </cell>
          <cell r="AQ111">
            <v>0.69137599999999999</v>
          </cell>
          <cell r="AV111">
            <v>19.246424242424244</v>
          </cell>
          <cell r="AY111">
            <v>0.40862999999999999</v>
          </cell>
          <cell r="BD111">
            <v>19.560848484848481</v>
          </cell>
        </row>
        <row r="112">
          <cell r="G112">
            <v>0.68633999999999995</v>
          </cell>
          <cell r="L112">
            <v>19.240848484848485</v>
          </cell>
          <cell r="O112">
            <v>0.41366599999999998</v>
          </cell>
          <cell r="T112">
            <v>19.562666666666665</v>
          </cell>
          <cell r="Y112">
            <v>0.68633999999999995</v>
          </cell>
          <cell r="AD112">
            <v>19.285272727272726</v>
          </cell>
          <cell r="AG112">
            <v>0.41366599999999998</v>
          </cell>
          <cell r="AL112">
            <v>19.516424242424243</v>
          </cell>
          <cell r="AQ112">
            <v>0.68633999999999995</v>
          </cell>
          <cell r="AV112">
            <v>19.25751515151515</v>
          </cell>
          <cell r="AY112">
            <v>0.41366599999999998</v>
          </cell>
          <cell r="BD112">
            <v>19.557151515151514</v>
          </cell>
        </row>
        <row r="113">
          <cell r="G113">
            <v>0.68130500000000005</v>
          </cell>
          <cell r="L113">
            <v>19.272303030303028</v>
          </cell>
          <cell r="O113">
            <v>0.41870099999999999</v>
          </cell>
          <cell r="T113">
            <v>19.555272727272726</v>
          </cell>
          <cell r="Y113">
            <v>0.68130500000000005</v>
          </cell>
          <cell r="AD113">
            <v>19.307454545454544</v>
          </cell>
          <cell r="AG113">
            <v>0.41870099999999999</v>
          </cell>
          <cell r="AL113">
            <v>19.501636363636365</v>
          </cell>
          <cell r="AQ113">
            <v>0.68130500000000005</v>
          </cell>
          <cell r="AV113">
            <v>19.263090909090906</v>
          </cell>
          <cell r="AY113">
            <v>0.41870099999999999</v>
          </cell>
          <cell r="BD113">
            <v>19.551575757575758</v>
          </cell>
        </row>
        <row r="114">
          <cell r="G114">
            <v>0.67627000000000004</v>
          </cell>
          <cell r="L114">
            <v>19.307454545454544</v>
          </cell>
          <cell r="O114">
            <v>0.42373699999999997</v>
          </cell>
          <cell r="T114">
            <v>19.547878787878783</v>
          </cell>
          <cell r="Y114">
            <v>0.67627000000000004</v>
          </cell>
          <cell r="AD114">
            <v>19.331515151515152</v>
          </cell>
          <cell r="AG114">
            <v>0.42373699999999997</v>
          </cell>
          <cell r="AL114">
            <v>19.494242424242422</v>
          </cell>
          <cell r="AQ114">
            <v>0.67627000000000004</v>
          </cell>
          <cell r="AV114">
            <v>19.272303030303028</v>
          </cell>
          <cell r="AY114">
            <v>0.42373699999999997</v>
          </cell>
          <cell r="BD114">
            <v>19.536787878787877</v>
          </cell>
        </row>
        <row r="115">
          <cell r="G115">
            <v>0.671234</v>
          </cell>
          <cell r="L115">
            <v>19.333333333333336</v>
          </cell>
          <cell r="O115">
            <v>0.42877199999999999</v>
          </cell>
          <cell r="T115">
            <v>19.534969696969696</v>
          </cell>
          <cell r="Y115">
            <v>0.671234</v>
          </cell>
          <cell r="AD115">
            <v>19.357393939393937</v>
          </cell>
          <cell r="AG115">
            <v>0.42877199999999999</v>
          </cell>
          <cell r="AL115">
            <v>19.488727272727271</v>
          </cell>
          <cell r="AQ115">
            <v>0.671234</v>
          </cell>
          <cell r="AV115">
            <v>19.301878787878788</v>
          </cell>
          <cell r="AY115">
            <v>0.42877199999999999</v>
          </cell>
          <cell r="BD115">
            <v>19.527575757575757</v>
          </cell>
        </row>
        <row r="116">
          <cell r="G116">
            <v>0.66619899999999999</v>
          </cell>
          <cell r="L116">
            <v>19.355515151515153</v>
          </cell>
          <cell r="O116">
            <v>0.433807</v>
          </cell>
          <cell r="T116">
            <v>19.520181818181818</v>
          </cell>
          <cell r="Y116">
            <v>0.66619899999999999</v>
          </cell>
          <cell r="AD116">
            <v>19.379575757575754</v>
          </cell>
          <cell r="AG116">
            <v>0.433807</v>
          </cell>
          <cell r="AL116">
            <v>19.483151515151512</v>
          </cell>
          <cell r="AQ116">
            <v>0.66619899999999999</v>
          </cell>
          <cell r="AV116">
            <v>19.33521212121212</v>
          </cell>
          <cell r="AY116">
            <v>0.433807</v>
          </cell>
          <cell r="BD116">
            <v>19.531272727272729</v>
          </cell>
        </row>
        <row r="117">
          <cell r="G117">
            <v>0.66116299999999995</v>
          </cell>
          <cell r="L117">
            <v>19.370363636363635</v>
          </cell>
          <cell r="O117">
            <v>0.43884299999999998</v>
          </cell>
          <cell r="T117">
            <v>19.52387878787879</v>
          </cell>
          <cell r="Y117">
            <v>0.66116299999999995</v>
          </cell>
          <cell r="AD117">
            <v>19.405454545454546</v>
          </cell>
          <cell r="AG117">
            <v>0.43884299999999998</v>
          </cell>
          <cell r="AL117">
            <v>19.466545454545454</v>
          </cell>
          <cell r="AQ117">
            <v>0.66116299999999995</v>
          </cell>
          <cell r="AV117">
            <v>19.374060606060606</v>
          </cell>
          <cell r="AY117">
            <v>0.43884299999999998</v>
          </cell>
          <cell r="BD117">
            <v>19.529393939393941</v>
          </cell>
        </row>
        <row r="118">
          <cell r="G118">
            <v>0.65612800000000004</v>
          </cell>
          <cell r="L118">
            <v>19.379575757575754</v>
          </cell>
          <cell r="O118">
            <v>0.44387799999999999</v>
          </cell>
          <cell r="T118">
            <v>19.521999999999998</v>
          </cell>
          <cell r="Y118">
            <v>0.65612800000000004</v>
          </cell>
          <cell r="AD118">
            <v>19.43690909090909</v>
          </cell>
          <cell r="AG118">
            <v>0.44387799999999999</v>
          </cell>
          <cell r="AL118">
            <v>19.460969696969695</v>
          </cell>
          <cell r="AQ118">
            <v>0.65612800000000004</v>
          </cell>
          <cell r="AV118">
            <v>19.398060606060607</v>
          </cell>
          <cell r="AY118">
            <v>0.44387799999999999</v>
          </cell>
          <cell r="BD118">
            <v>19.536787878787877</v>
          </cell>
        </row>
        <row r="119">
          <cell r="G119">
            <v>0.65109300000000003</v>
          </cell>
          <cell r="L119">
            <v>19.401757575757575</v>
          </cell>
          <cell r="O119">
            <v>0.44891399999999998</v>
          </cell>
          <cell r="T119">
            <v>19.512727272727272</v>
          </cell>
          <cell r="Y119">
            <v>0.65109300000000003</v>
          </cell>
          <cell r="AD119">
            <v>19.455393939393939</v>
          </cell>
          <cell r="AG119">
            <v>0.44891399999999998</v>
          </cell>
          <cell r="AL119">
            <v>19.473939393939389</v>
          </cell>
          <cell r="AQ119">
            <v>0.65109300000000003</v>
          </cell>
          <cell r="AV119">
            <v>19.412909090909093</v>
          </cell>
          <cell r="AY119">
            <v>0.44891399999999998</v>
          </cell>
          <cell r="BD119">
            <v>19.529393939393941</v>
          </cell>
        </row>
        <row r="120">
          <cell r="G120">
            <v>0.64605699999999999</v>
          </cell>
          <cell r="L120">
            <v>19.423999999999999</v>
          </cell>
          <cell r="O120">
            <v>0.45394899999999999</v>
          </cell>
          <cell r="T120">
            <v>19.490545454545455</v>
          </cell>
          <cell r="Y120">
            <v>0.64605699999999999</v>
          </cell>
          <cell r="AD120">
            <v>19.470242424242425</v>
          </cell>
          <cell r="AG120">
            <v>0.45394899999999999</v>
          </cell>
          <cell r="AL120">
            <v>19.475757575757576</v>
          </cell>
          <cell r="AQ120">
            <v>0.64605699999999999</v>
          </cell>
          <cell r="AV120">
            <v>19.420303030303028</v>
          </cell>
          <cell r="AY120">
            <v>0.45394899999999999</v>
          </cell>
          <cell r="BD120">
            <v>19.525696969696966</v>
          </cell>
        </row>
        <row r="121">
          <cell r="G121">
            <v>0.64102199999999998</v>
          </cell>
          <cell r="L121">
            <v>19.446181818181817</v>
          </cell>
          <cell r="O121">
            <v>0.458984</v>
          </cell>
          <cell r="T121">
            <v>19.468363636363634</v>
          </cell>
          <cell r="Y121">
            <v>0.64102199999999998</v>
          </cell>
          <cell r="AD121">
            <v>19.49612121212121</v>
          </cell>
          <cell r="AG121">
            <v>0.458984</v>
          </cell>
          <cell r="AL121">
            <v>19.475757575757576</v>
          </cell>
          <cell r="AQ121">
            <v>0.64102199999999998</v>
          </cell>
          <cell r="AV121">
            <v>19.429515151515147</v>
          </cell>
          <cell r="AY121">
            <v>0.458984</v>
          </cell>
          <cell r="BD121">
            <v>19.520181818181818</v>
          </cell>
        </row>
        <row r="122">
          <cell r="G122">
            <v>0.63598600000000005</v>
          </cell>
          <cell r="L122">
            <v>19.462787878787879</v>
          </cell>
          <cell r="O122">
            <v>0.46401999999999999</v>
          </cell>
          <cell r="T122">
            <v>19.459090909090907</v>
          </cell>
          <cell r="Y122">
            <v>0.63598600000000005</v>
          </cell>
          <cell r="AD122">
            <v>19.509030303030304</v>
          </cell>
          <cell r="AG122">
            <v>0.46401999999999999</v>
          </cell>
          <cell r="AL122">
            <v>19.470242424242425</v>
          </cell>
          <cell r="AQ122">
            <v>0.63598600000000005</v>
          </cell>
          <cell r="AV122">
            <v>19.448</v>
          </cell>
          <cell r="AY122">
            <v>0.46401999999999999</v>
          </cell>
          <cell r="BD122">
            <v>19.505333333333333</v>
          </cell>
        </row>
        <row r="123">
          <cell r="G123">
            <v>0.63095100000000004</v>
          </cell>
          <cell r="L123">
            <v>19.477636363636364</v>
          </cell>
          <cell r="O123">
            <v>0.469055</v>
          </cell>
          <cell r="T123">
            <v>19.448</v>
          </cell>
          <cell r="Y123">
            <v>0.63095100000000004</v>
          </cell>
          <cell r="AD123">
            <v>19.521999999999998</v>
          </cell>
          <cell r="AG123">
            <v>0.469055</v>
          </cell>
          <cell r="AL123">
            <v>19.468363636363634</v>
          </cell>
          <cell r="AQ123">
            <v>0.63095100000000004</v>
          </cell>
          <cell r="AV123">
            <v>19.464666666666666</v>
          </cell>
          <cell r="AY123">
            <v>0.469055</v>
          </cell>
          <cell r="BD123">
            <v>19.503515151515149</v>
          </cell>
        </row>
        <row r="124">
          <cell r="G124">
            <v>0.62591600000000003</v>
          </cell>
          <cell r="L124">
            <v>19.501636363636365</v>
          </cell>
          <cell r="O124">
            <v>0.47409099999999998</v>
          </cell>
          <cell r="T124">
            <v>19.429515151515147</v>
          </cell>
          <cell r="Y124">
            <v>0.62591600000000003</v>
          </cell>
          <cell r="AD124">
            <v>19.518303030303031</v>
          </cell>
          <cell r="AG124">
            <v>0.47409099999999998</v>
          </cell>
          <cell r="AL124">
            <v>19.460969696969695</v>
          </cell>
          <cell r="AQ124">
            <v>0.62591600000000003</v>
          </cell>
          <cell r="AV124">
            <v>19.486848484848487</v>
          </cell>
          <cell r="AY124">
            <v>0.47409099999999998</v>
          </cell>
          <cell r="BD124">
            <v>19.50721212121212</v>
          </cell>
        </row>
        <row r="125">
          <cell r="G125">
            <v>0.62087999999999999</v>
          </cell>
          <cell r="L125">
            <v>19.518303030303031</v>
          </cell>
          <cell r="O125">
            <v>0.479126</v>
          </cell>
          <cell r="T125">
            <v>19.423999999999999</v>
          </cell>
          <cell r="Y125">
            <v>0.62087999999999999</v>
          </cell>
          <cell r="AD125">
            <v>19.525696969696966</v>
          </cell>
          <cell r="AG125">
            <v>0.479126</v>
          </cell>
          <cell r="AL125">
            <v>19.438787878787878</v>
          </cell>
          <cell r="AQ125">
            <v>0.62087999999999999</v>
          </cell>
          <cell r="AV125">
            <v>19.501636363636365</v>
          </cell>
          <cell r="AY125">
            <v>0.479126</v>
          </cell>
          <cell r="BD125">
            <v>19.49612121212121</v>
          </cell>
        </row>
        <row r="126">
          <cell r="G126">
            <v>0.61584499999999998</v>
          </cell>
          <cell r="L126">
            <v>19.529393939393941</v>
          </cell>
          <cell r="O126">
            <v>0.48416100000000001</v>
          </cell>
          <cell r="T126">
            <v>19.422121212121208</v>
          </cell>
          <cell r="Y126">
            <v>0.61584499999999998</v>
          </cell>
          <cell r="AD126">
            <v>19.534969696969696</v>
          </cell>
          <cell r="AG126">
            <v>0.48416100000000001</v>
          </cell>
          <cell r="AL126">
            <v>19.43509090909091</v>
          </cell>
          <cell r="AQ126">
            <v>0.61584499999999998</v>
          </cell>
          <cell r="AV126">
            <v>19.512727272727272</v>
          </cell>
          <cell r="AY126">
            <v>0.48416100000000001</v>
          </cell>
          <cell r="BD126">
            <v>19.4850303030303</v>
          </cell>
        </row>
        <row r="127">
          <cell r="G127">
            <v>0.61080900000000005</v>
          </cell>
          <cell r="L127">
            <v>19.538666666666668</v>
          </cell>
          <cell r="O127">
            <v>0.48919699999999999</v>
          </cell>
          <cell r="T127">
            <v>19.418424242424241</v>
          </cell>
          <cell r="Y127">
            <v>0.61080900000000005</v>
          </cell>
          <cell r="AD127">
            <v>19.557151515151514</v>
          </cell>
          <cell r="AG127">
            <v>0.48919699999999999</v>
          </cell>
          <cell r="AL127">
            <v>19.423999999999999</v>
          </cell>
          <cell r="AQ127">
            <v>0.61080900000000005</v>
          </cell>
          <cell r="AV127">
            <v>19.512727272727272</v>
          </cell>
          <cell r="AY127">
            <v>0.48919699999999999</v>
          </cell>
          <cell r="BD127">
            <v>19.475757575757576</v>
          </cell>
        </row>
        <row r="128">
          <cell r="G128">
            <v>0.60577400000000003</v>
          </cell>
          <cell r="L128">
            <v>19.553454545454542</v>
          </cell>
          <cell r="O128">
            <v>0.494232</v>
          </cell>
          <cell r="T128">
            <v>19.403636363636362</v>
          </cell>
          <cell r="Y128">
            <v>0.60577400000000003</v>
          </cell>
          <cell r="AD128">
            <v>19.571939393939395</v>
          </cell>
          <cell r="AG128">
            <v>0.494232</v>
          </cell>
          <cell r="AL128">
            <v>19.399939393939395</v>
          </cell>
          <cell r="AQ128">
            <v>0.60577400000000003</v>
          </cell>
          <cell r="AV128">
            <v>19.514606060606059</v>
          </cell>
          <cell r="AY128">
            <v>0.494232</v>
          </cell>
          <cell r="BD128">
            <v>19.472060606060605</v>
          </cell>
        </row>
        <row r="129">
          <cell r="G129">
            <v>0.60073900000000002</v>
          </cell>
          <cell r="L129">
            <v>19.573818181818183</v>
          </cell>
          <cell r="O129">
            <v>0.49926799999999999</v>
          </cell>
          <cell r="T129">
            <v>19.401757575757575</v>
          </cell>
          <cell r="Y129">
            <v>0.60073900000000002</v>
          </cell>
          <cell r="AD129">
            <v>19.590424242424241</v>
          </cell>
          <cell r="AG129">
            <v>0.49926799999999999</v>
          </cell>
          <cell r="AL129">
            <v>19.390666666666664</v>
          </cell>
          <cell r="AQ129">
            <v>0.60073900000000002</v>
          </cell>
          <cell r="AV129">
            <v>19.516424242424243</v>
          </cell>
          <cell r="AY129">
            <v>0.49926799999999999</v>
          </cell>
          <cell r="BD129">
            <v>19.460969696969695</v>
          </cell>
        </row>
        <row r="130">
          <cell r="G130">
            <v>0.59570299999999998</v>
          </cell>
          <cell r="L130">
            <v>19.590424242424241</v>
          </cell>
          <cell r="O130">
            <v>0.50430299999999995</v>
          </cell>
          <cell r="T130">
            <v>19.386969696969697</v>
          </cell>
          <cell r="Y130">
            <v>0.59570299999999998</v>
          </cell>
          <cell r="AD130">
            <v>19.612606060606058</v>
          </cell>
          <cell r="AG130">
            <v>0.50430299999999995</v>
          </cell>
          <cell r="AL130">
            <v>19.377757575757578</v>
          </cell>
          <cell r="AQ130">
            <v>0.59570299999999998</v>
          </cell>
          <cell r="AV130">
            <v>19.533090909090909</v>
          </cell>
          <cell r="AY130">
            <v>0.50430299999999995</v>
          </cell>
          <cell r="BD130">
            <v>19.448</v>
          </cell>
        </row>
        <row r="131">
          <cell r="G131">
            <v>0.59066799999999997</v>
          </cell>
          <cell r="L131">
            <v>19.594121212121212</v>
          </cell>
          <cell r="O131">
            <v>0.50933799999999996</v>
          </cell>
          <cell r="T131">
            <v>19.375878787878786</v>
          </cell>
          <cell r="Y131">
            <v>0.59066799999999997</v>
          </cell>
          <cell r="AD131">
            <v>19.629272727272724</v>
          </cell>
          <cell r="AG131">
            <v>0.50933799999999996</v>
          </cell>
          <cell r="AL131">
            <v>19.374060606060606</v>
          </cell>
          <cell r="AQ131">
            <v>0.59066799999999997</v>
          </cell>
          <cell r="AV131">
            <v>19.553454545454542</v>
          </cell>
          <cell r="AY131">
            <v>0.50933799999999996</v>
          </cell>
          <cell r="BD131">
            <v>19.422121212121208</v>
          </cell>
        </row>
        <row r="132">
          <cell r="G132">
            <v>0.58563200000000004</v>
          </cell>
          <cell r="L132">
            <v>19.583030303030302</v>
          </cell>
          <cell r="O132">
            <v>0.514374</v>
          </cell>
          <cell r="T132">
            <v>19.370363636363635</v>
          </cell>
          <cell r="Y132">
            <v>0.58563200000000004</v>
          </cell>
          <cell r="AD132">
            <v>19.653333333333332</v>
          </cell>
          <cell r="AG132">
            <v>0.514374</v>
          </cell>
          <cell r="AL132">
            <v>19.377757575757578</v>
          </cell>
          <cell r="AQ132">
            <v>0.58563200000000004</v>
          </cell>
          <cell r="AV132">
            <v>19.573818181818183</v>
          </cell>
          <cell r="AY132">
            <v>0.514374</v>
          </cell>
          <cell r="BD132">
            <v>19.405454545454546</v>
          </cell>
        </row>
        <row r="133">
          <cell r="G133">
            <v>0.58059700000000003</v>
          </cell>
          <cell r="L133">
            <v>19.592303030303029</v>
          </cell>
          <cell r="O133">
            <v>0.51940900000000001</v>
          </cell>
          <cell r="T133">
            <v>19.359212121212121</v>
          </cell>
          <cell r="Y133">
            <v>0.58059700000000003</v>
          </cell>
          <cell r="AD133">
            <v>19.664424242424243</v>
          </cell>
          <cell r="AG133">
            <v>0.51940900000000001</v>
          </cell>
          <cell r="AL133">
            <v>19.386969696969697</v>
          </cell>
          <cell r="AQ133">
            <v>0.58059700000000003</v>
          </cell>
          <cell r="AV133">
            <v>19.605212121212119</v>
          </cell>
          <cell r="AY133">
            <v>0.51940900000000001</v>
          </cell>
          <cell r="BD133">
            <v>19.390666666666664</v>
          </cell>
        </row>
        <row r="134">
          <cell r="G134">
            <v>0.57556200000000002</v>
          </cell>
          <cell r="L134">
            <v>19.605212121212119</v>
          </cell>
          <cell r="O134">
            <v>0.52444500000000005</v>
          </cell>
          <cell r="T134">
            <v>19.349999999999998</v>
          </cell>
          <cell r="Y134">
            <v>0.57556200000000002</v>
          </cell>
          <cell r="AD134">
            <v>19.671818181818182</v>
          </cell>
          <cell r="AG134">
            <v>0.52444500000000005</v>
          </cell>
          <cell r="AL134">
            <v>19.383272727272729</v>
          </cell>
          <cell r="AQ134">
            <v>0.57556200000000002</v>
          </cell>
          <cell r="AV134">
            <v>19.627454545454544</v>
          </cell>
          <cell r="AY134">
            <v>0.52444500000000005</v>
          </cell>
          <cell r="BD134">
            <v>19.386969696969697</v>
          </cell>
        </row>
        <row r="135">
          <cell r="G135">
            <v>0.57052599999999998</v>
          </cell>
          <cell r="L135">
            <v>19.610787878787882</v>
          </cell>
          <cell r="O135">
            <v>0.52947999999999995</v>
          </cell>
          <cell r="T135">
            <v>19.349999999999998</v>
          </cell>
          <cell r="Y135">
            <v>0.57052599999999998</v>
          </cell>
          <cell r="AD135">
            <v>19.679212121212117</v>
          </cell>
          <cell r="AG135">
            <v>0.52947999999999995</v>
          </cell>
          <cell r="AL135">
            <v>19.372181818181815</v>
          </cell>
          <cell r="AQ135">
            <v>0.57052599999999998</v>
          </cell>
          <cell r="AV135">
            <v>19.638545454545454</v>
          </cell>
          <cell r="AY135">
            <v>0.52947999999999995</v>
          </cell>
          <cell r="BD135">
            <v>19.379575757575754</v>
          </cell>
        </row>
        <row r="136">
          <cell r="G136">
            <v>0.56549099999999997</v>
          </cell>
          <cell r="L136">
            <v>19.607090909090907</v>
          </cell>
          <cell r="O136">
            <v>0.53451499999999996</v>
          </cell>
          <cell r="T136">
            <v>19.348121212121214</v>
          </cell>
          <cell r="Y136">
            <v>0.56549099999999997</v>
          </cell>
          <cell r="AD136">
            <v>19.688484848484848</v>
          </cell>
          <cell r="AG136">
            <v>0.53451499999999996</v>
          </cell>
          <cell r="AL136">
            <v>19.361090909090908</v>
          </cell>
          <cell r="AQ136">
            <v>0.56549099999999997</v>
          </cell>
          <cell r="AV136">
            <v>19.649636363636361</v>
          </cell>
          <cell r="AY136">
            <v>0.53451499999999996</v>
          </cell>
          <cell r="BD136">
            <v>19.359212121212121</v>
          </cell>
        </row>
        <row r="137">
          <cell r="G137">
            <v>0.56045500000000004</v>
          </cell>
          <cell r="L137">
            <v>19.605212121212119</v>
          </cell>
          <cell r="O137">
            <v>0.539551</v>
          </cell>
          <cell r="T137">
            <v>19.3370303030303</v>
          </cell>
          <cell r="Y137">
            <v>0.56045500000000004</v>
          </cell>
          <cell r="AD137">
            <v>19.677393939393937</v>
          </cell>
          <cell r="AG137">
            <v>0.539551</v>
          </cell>
          <cell r="AL137">
            <v>19.342606060606059</v>
          </cell>
          <cell r="AQ137">
            <v>0.56045500000000004</v>
          </cell>
          <cell r="AV137">
            <v>19.6570303030303</v>
          </cell>
          <cell r="AY137">
            <v>0.539551</v>
          </cell>
          <cell r="BD137">
            <v>19.348121212121214</v>
          </cell>
        </row>
        <row r="138">
          <cell r="G138">
            <v>0.55542000000000002</v>
          </cell>
          <cell r="L138">
            <v>19.61630303030303</v>
          </cell>
          <cell r="O138">
            <v>0.54458600000000001</v>
          </cell>
          <cell r="T138">
            <v>19.327818181818177</v>
          </cell>
          <cell r="Y138">
            <v>0.55542000000000002</v>
          </cell>
          <cell r="AD138">
            <v>19.658848484848484</v>
          </cell>
          <cell r="AG138">
            <v>0.54458600000000001</v>
          </cell>
          <cell r="AL138">
            <v>19.324121212121213</v>
          </cell>
          <cell r="AQ138">
            <v>0.55542000000000002</v>
          </cell>
          <cell r="AV138">
            <v>19.660727272727271</v>
          </cell>
          <cell r="AY138">
            <v>0.54458600000000001</v>
          </cell>
          <cell r="BD138">
            <v>19.31672727272727</v>
          </cell>
        </row>
        <row r="139">
          <cell r="G139">
            <v>0.55038500000000001</v>
          </cell>
          <cell r="L139">
            <v>19.621878787878789</v>
          </cell>
          <cell r="O139">
            <v>0.54962200000000005</v>
          </cell>
          <cell r="T139">
            <v>19.325939393939393</v>
          </cell>
          <cell r="Y139">
            <v>0.55038500000000001</v>
          </cell>
          <cell r="AD139">
            <v>19.649636363636361</v>
          </cell>
          <cell r="AG139">
            <v>0.54962200000000005</v>
          </cell>
          <cell r="AL139">
            <v>19.314848484848483</v>
          </cell>
          <cell r="AQ139">
            <v>0.55038500000000001</v>
          </cell>
          <cell r="AV139">
            <v>19.662545454545452</v>
          </cell>
          <cell r="AY139">
            <v>0.54962200000000005</v>
          </cell>
          <cell r="BD139">
            <v>19.288969696969694</v>
          </cell>
        </row>
        <row r="140">
          <cell r="G140">
            <v>0.54534899999999997</v>
          </cell>
          <cell r="L140">
            <v>19.625575757575756</v>
          </cell>
          <cell r="O140">
            <v>0.55465699999999996</v>
          </cell>
          <cell r="T140">
            <v>19.309333333333331</v>
          </cell>
          <cell r="Y140">
            <v>0.54534899999999997</v>
          </cell>
          <cell r="AD140">
            <v>19.655151515151516</v>
          </cell>
          <cell r="AG140">
            <v>0.55465699999999996</v>
          </cell>
          <cell r="AL140">
            <v>19.300060606060605</v>
          </cell>
          <cell r="AQ140">
            <v>0.54534899999999997</v>
          </cell>
          <cell r="AV140">
            <v>19.668121212121211</v>
          </cell>
          <cell r="AY140">
            <v>0.55465699999999996</v>
          </cell>
          <cell r="BD140">
            <v>19.268606060606061</v>
          </cell>
        </row>
        <row r="141">
          <cell r="G141">
            <v>0.54031399999999996</v>
          </cell>
          <cell r="L141">
            <v>19.629272727272724</v>
          </cell>
          <cell r="O141">
            <v>0.55969199999999997</v>
          </cell>
          <cell r="T141">
            <v>19.288969696969694</v>
          </cell>
          <cell r="Y141">
            <v>0.54031399999999996</v>
          </cell>
          <cell r="AD141">
            <v>19.640363636363634</v>
          </cell>
          <cell r="AG141">
            <v>0.55969199999999997</v>
          </cell>
          <cell r="AL141">
            <v>19.287090909090907</v>
          </cell>
          <cell r="AQ141">
            <v>0.54031399999999996</v>
          </cell>
          <cell r="AV141">
            <v>19.679212121212117</v>
          </cell>
          <cell r="AY141">
            <v>0.55969199999999997</v>
          </cell>
          <cell r="BD141">
            <v>19.246424242424244</v>
          </cell>
        </row>
        <row r="142">
          <cell r="G142">
            <v>0.53527800000000003</v>
          </cell>
          <cell r="L142">
            <v>19.644060606060606</v>
          </cell>
          <cell r="O142">
            <v>0.56472800000000001</v>
          </cell>
          <cell r="T142">
            <v>19.277878787878784</v>
          </cell>
          <cell r="Y142">
            <v>0.53527800000000003</v>
          </cell>
          <cell r="AD142">
            <v>19.644060606060606</v>
          </cell>
          <cell r="AG142">
            <v>0.56472800000000001</v>
          </cell>
          <cell r="AL142">
            <v>19.275999999999996</v>
          </cell>
          <cell r="AQ142">
            <v>0.53527800000000003</v>
          </cell>
          <cell r="AV142">
            <v>19.679212121212117</v>
          </cell>
          <cell r="AY142">
            <v>0.56472800000000001</v>
          </cell>
          <cell r="BD142">
            <v>19.233454545454542</v>
          </cell>
        </row>
        <row r="143">
          <cell r="G143">
            <v>0.53024300000000002</v>
          </cell>
          <cell r="L143">
            <v>19.666242424242423</v>
          </cell>
          <cell r="O143">
            <v>0.56976300000000002</v>
          </cell>
          <cell r="T143">
            <v>19.261212121212122</v>
          </cell>
          <cell r="Y143">
            <v>0.53024300000000002</v>
          </cell>
          <cell r="AD143">
            <v>19.662545454545452</v>
          </cell>
          <cell r="AG143">
            <v>0.56976300000000002</v>
          </cell>
          <cell r="AL143">
            <v>19.261212121212122</v>
          </cell>
          <cell r="AQ143">
            <v>0.53024300000000002</v>
          </cell>
          <cell r="AV143">
            <v>19.677393939393937</v>
          </cell>
          <cell r="AY143">
            <v>0.56976300000000002</v>
          </cell>
          <cell r="BD143">
            <v>19.229757575757578</v>
          </cell>
        </row>
        <row r="144">
          <cell r="G144">
            <v>0.52520800000000001</v>
          </cell>
          <cell r="L144">
            <v>19.671818181818182</v>
          </cell>
          <cell r="O144">
            <v>0.57479899999999995</v>
          </cell>
          <cell r="T144">
            <v>19.250121212121211</v>
          </cell>
          <cell r="Y144">
            <v>0.52520800000000001</v>
          </cell>
          <cell r="AD144">
            <v>19.668121212121211</v>
          </cell>
          <cell r="AG144">
            <v>0.57479899999999995</v>
          </cell>
          <cell r="AL144">
            <v>19.253818181818183</v>
          </cell>
          <cell r="AQ144">
            <v>0.52520800000000001</v>
          </cell>
          <cell r="AV144">
            <v>19.690303030303031</v>
          </cell>
          <cell r="AY144">
            <v>0.57479899999999995</v>
          </cell>
          <cell r="BD144">
            <v>19.229757575757578</v>
          </cell>
        </row>
        <row r="145">
          <cell r="G145">
            <v>0.52017199999999997</v>
          </cell>
          <cell r="L145">
            <v>19.682909090909092</v>
          </cell>
          <cell r="O145">
            <v>0.57983399999999996</v>
          </cell>
          <cell r="T145">
            <v>19.237151515151513</v>
          </cell>
          <cell r="Y145">
            <v>0.52017199999999997</v>
          </cell>
          <cell r="AD145">
            <v>19.679212121212117</v>
          </cell>
          <cell r="AG145">
            <v>0.57983399999999996</v>
          </cell>
          <cell r="AL145">
            <v>19.239030303030304</v>
          </cell>
          <cell r="AQ145">
            <v>0.52017199999999997</v>
          </cell>
          <cell r="AV145">
            <v>19.699575757575754</v>
          </cell>
          <cell r="AY145">
            <v>0.57983399999999996</v>
          </cell>
          <cell r="BD145">
            <v>19.240848484848485</v>
          </cell>
        </row>
        <row r="146">
          <cell r="G146">
            <v>0.51513699999999996</v>
          </cell>
          <cell r="L146">
            <v>19.688484848484848</v>
          </cell>
          <cell r="O146">
            <v>0.58486899999999997</v>
          </cell>
          <cell r="T146">
            <v>19.214969696969696</v>
          </cell>
          <cell r="Y146">
            <v>0.51513699999999996</v>
          </cell>
          <cell r="AD146">
            <v>19.699575757575754</v>
          </cell>
          <cell r="AG146">
            <v>0.58486899999999997</v>
          </cell>
          <cell r="AL146">
            <v>19.218666666666664</v>
          </cell>
          <cell r="AQ146">
            <v>0.51513699999999996</v>
          </cell>
          <cell r="AV146">
            <v>19.705090909090909</v>
          </cell>
          <cell r="AY146">
            <v>0.58486899999999997</v>
          </cell>
          <cell r="BD146">
            <v>19.231636363636365</v>
          </cell>
        </row>
        <row r="147">
          <cell r="G147">
            <v>0.51010100000000003</v>
          </cell>
          <cell r="L147">
            <v>19.695878787878787</v>
          </cell>
          <cell r="O147">
            <v>0.58990500000000001</v>
          </cell>
          <cell r="T147">
            <v>19.200181818181818</v>
          </cell>
          <cell r="Y147">
            <v>0.51010100000000003</v>
          </cell>
          <cell r="AD147">
            <v>19.705090909090909</v>
          </cell>
          <cell r="AG147">
            <v>0.58990500000000001</v>
          </cell>
          <cell r="AL147">
            <v>19.190909090909091</v>
          </cell>
          <cell r="AQ147">
            <v>0.51010100000000003</v>
          </cell>
          <cell r="AV147">
            <v>19.712484848484848</v>
          </cell>
          <cell r="AY147">
            <v>0.58990500000000001</v>
          </cell>
          <cell r="BD147">
            <v>19.216848484848487</v>
          </cell>
        </row>
        <row r="148">
          <cell r="G148">
            <v>0.50506600000000001</v>
          </cell>
          <cell r="L148">
            <v>19.703272727272729</v>
          </cell>
          <cell r="O148">
            <v>0.59494000000000002</v>
          </cell>
          <cell r="T148">
            <v>19.174303030303026</v>
          </cell>
          <cell r="Y148">
            <v>0.50506600000000001</v>
          </cell>
          <cell r="AD148">
            <v>19.705090909090909</v>
          </cell>
          <cell r="AG148">
            <v>0.59494000000000002</v>
          </cell>
          <cell r="AL148">
            <v>19.16690909090909</v>
          </cell>
          <cell r="AQ148">
            <v>0.50506600000000001</v>
          </cell>
          <cell r="AV148">
            <v>19.729151515151514</v>
          </cell>
          <cell r="AY148">
            <v>0.59494000000000002</v>
          </cell>
          <cell r="BD148">
            <v>19.196484848484843</v>
          </cell>
        </row>
        <row r="149">
          <cell r="G149">
            <v>0.500031</v>
          </cell>
          <cell r="L149">
            <v>19.706969696969693</v>
          </cell>
          <cell r="O149">
            <v>0.59997599999999995</v>
          </cell>
          <cell r="T149">
            <v>19.152121212121212</v>
          </cell>
          <cell r="Y149">
            <v>0.500031</v>
          </cell>
          <cell r="AD149">
            <v>19.708787878787877</v>
          </cell>
          <cell r="AG149">
            <v>0.59997599999999995</v>
          </cell>
          <cell r="AL149">
            <v>19.159515151515151</v>
          </cell>
          <cell r="AQ149">
            <v>0.500031</v>
          </cell>
          <cell r="AV149">
            <v>19.729151515151514</v>
          </cell>
          <cell r="AY149">
            <v>0.59997599999999995</v>
          </cell>
          <cell r="BD149">
            <v>19.183515151515149</v>
          </cell>
        </row>
        <row r="150">
          <cell r="G150">
            <v>0.49499500000000002</v>
          </cell>
          <cell r="L150">
            <v>19.714363636363636</v>
          </cell>
          <cell r="O150">
            <v>0.60501099999999997</v>
          </cell>
          <cell r="T150">
            <v>19.128060606060608</v>
          </cell>
          <cell r="Y150">
            <v>0.49499500000000002</v>
          </cell>
          <cell r="AD150">
            <v>19.69769696969697</v>
          </cell>
          <cell r="AG150">
            <v>0.60501099999999997</v>
          </cell>
          <cell r="AL150">
            <v>19.153939393939392</v>
          </cell>
          <cell r="AQ150">
            <v>0.49499500000000002</v>
          </cell>
          <cell r="AV150">
            <v>19.729151515151514</v>
          </cell>
          <cell r="AY150">
            <v>0.60501099999999997</v>
          </cell>
          <cell r="BD150">
            <v>19.168727272727271</v>
          </cell>
        </row>
        <row r="151">
          <cell r="G151">
            <v>0.48996000000000001</v>
          </cell>
          <cell r="L151">
            <v>19.714363636363636</v>
          </cell>
          <cell r="O151">
            <v>0.61004599999999998</v>
          </cell>
          <cell r="T151">
            <v>19.111393939393938</v>
          </cell>
          <cell r="Y151">
            <v>0.48996000000000001</v>
          </cell>
          <cell r="AD151">
            <v>19.706969696969693</v>
          </cell>
          <cell r="AG151">
            <v>0.61004599999999998</v>
          </cell>
          <cell r="AL151">
            <v>19.118787878787877</v>
          </cell>
          <cell r="AQ151">
            <v>0.48996000000000001</v>
          </cell>
          <cell r="AV151">
            <v>19.731030303030302</v>
          </cell>
          <cell r="AY151">
            <v>0.61004599999999998</v>
          </cell>
          <cell r="BD151">
            <v>19.146545454545453</v>
          </cell>
        </row>
        <row r="152">
          <cell r="G152">
            <v>0.48492400000000002</v>
          </cell>
          <cell r="L152">
            <v>19.710666666666665</v>
          </cell>
          <cell r="O152">
            <v>0.61508200000000002</v>
          </cell>
          <cell r="T152">
            <v>19.089212121212121</v>
          </cell>
          <cell r="Y152">
            <v>0.48492400000000002</v>
          </cell>
          <cell r="AD152">
            <v>19.716181818181816</v>
          </cell>
          <cell r="AG152">
            <v>0.61508200000000002</v>
          </cell>
          <cell r="AL152">
            <v>19.083636363636366</v>
          </cell>
          <cell r="AQ152">
            <v>0.48492400000000002</v>
          </cell>
          <cell r="AV152">
            <v>19.731030303030302</v>
          </cell>
          <cell r="AY152">
            <v>0.61508200000000002</v>
          </cell>
          <cell r="BD152">
            <v>19.150242424242425</v>
          </cell>
        </row>
        <row r="153">
          <cell r="G153">
            <v>0.47988900000000001</v>
          </cell>
          <cell r="L153">
            <v>19.705090909090909</v>
          </cell>
          <cell r="O153">
            <v>0.62011700000000003</v>
          </cell>
          <cell r="T153">
            <v>19.063333333333336</v>
          </cell>
          <cell r="Y153">
            <v>0.47988900000000001</v>
          </cell>
          <cell r="AD153">
            <v>19.721757575757572</v>
          </cell>
          <cell r="AG153">
            <v>0.62011700000000003</v>
          </cell>
          <cell r="AL153">
            <v>19.061454545454545</v>
          </cell>
          <cell r="AQ153">
            <v>0.47988900000000001</v>
          </cell>
          <cell r="AV153">
            <v>19.725454545454546</v>
          </cell>
          <cell r="AY153">
            <v>0.62011700000000003</v>
          </cell>
          <cell r="BD153">
            <v>19.131757575757572</v>
          </cell>
        </row>
        <row r="154">
          <cell r="G154">
            <v>0.474854</v>
          </cell>
          <cell r="L154">
            <v>19.712484848484848</v>
          </cell>
          <cell r="O154">
            <v>0.62515299999999996</v>
          </cell>
          <cell r="T154">
            <v>19.041090909090908</v>
          </cell>
          <cell r="Y154">
            <v>0.474854</v>
          </cell>
          <cell r="AD154">
            <v>19.729151515151514</v>
          </cell>
          <cell r="AG154">
            <v>0.62515299999999996</v>
          </cell>
          <cell r="AL154">
            <v>19.042969696969696</v>
          </cell>
          <cell r="AQ154">
            <v>0.474854</v>
          </cell>
          <cell r="AV154">
            <v>19.719878787878788</v>
          </cell>
          <cell r="AY154">
            <v>0.62515299999999996</v>
          </cell>
          <cell r="BD154">
            <v>19.113272727272726</v>
          </cell>
        </row>
        <row r="155">
          <cell r="G155">
            <v>0.46981800000000001</v>
          </cell>
          <cell r="L155">
            <v>19.729151515151514</v>
          </cell>
          <cell r="O155">
            <v>0.63018799999999997</v>
          </cell>
          <cell r="T155">
            <v>19.011515151515152</v>
          </cell>
          <cell r="Y155">
            <v>0.46981800000000001</v>
          </cell>
          <cell r="AD155">
            <v>19.736545454545453</v>
          </cell>
          <cell r="AG155">
            <v>0.63018799999999997</v>
          </cell>
          <cell r="AL155">
            <v>19.020787878787878</v>
          </cell>
          <cell r="AQ155">
            <v>0.46981800000000001</v>
          </cell>
          <cell r="AV155">
            <v>19.723575757575755</v>
          </cell>
          <cell r="AY155">
            <v>0.63018799999999997</v>
          </cell>
          <cell r="BD155">
            <v>19.102181818181815</v>
          </cell>
        </row>
        <row r="156">
          <cell r="G156">
            <v>0.464783</v>
          </cell>
          <cell r="L156">
            <v>19.751333333333331</v>
          </cell>
          <cell r="O156">
            <v>0.63522299999999998</v>
          </cell>
          <cell r="T156">
            <v>18.998606060606061</v>
          </cell>
          <cell r="Y156">
            <v>0.464783</v>
          </cell>
          <cell r="AD156">
            <v>19.75690909090909</v>
          </cell>
          <cell r="AG156">
            <v>0.63522299999999998</v>
          </cell>
          <cell r="AL156">
            <v>18.996727272727274</v>
          </cell>
          <cell r="AQ156">
            <v>0.464783</v>
          </cell>
          <cell r="AV156">
            <v>19.721757575757572</v>
          </cell>
          <cell r="AY156">
            <v>0.63522299999999998</v>
          </cell>
          <cell r="BD156">
            <v>19.072545454545452</v>
          </cell>
        </row>
        <row r="157">
          <cell r="G157">
            <v>0.45974700000000002</v>
          </cell>
          <cell r="L157">
            <v>19.749515151515151</v>
          </cell>
          <cell r="O157">
            <v>0.64025900000000002</v>
          </cell>
          <cell r="T157">
            <v>18.991151515151515</v>
          </cell>
          <cell r="Y157">
            <v>0.45974700000000002</v>
          </cell>
          <cell r="AD157">
            <v>19.777212121212123</v>
          </cell>
          <cell r="AG157">
            <v>0.64025900000000002</v>
          </cell>
          <cell r="AL157">
            <v>18.980060606060604</v>
          </cell>
          <cell r="AQ157">
            <v>0.45974700000000002</v>
          </cell>
          <cell r="AV157">
            <v>19.719878787878788</v>
          </cell>
          <cell r="AY157">
            <v>0.64025900000000002</v>
          </cell>
          <cell r="BD157">
            <v>19.042969696969696</v>
          </cell>
        </row>
        <row r="158">
          <cell r="G158">
            <v>0.45471200000000001</v>
          </cell>
          <cell r="L158">
            <v>19.747636363636364</v>
          </cell>
          <cell r="O158">
            <v>0.64529400000000003</v>
          </cell>
          <cell r="T158">
            <v>18.981939393939395</v>
          </cell>
          <cell r="Y158">
            <v>0.45471200000000001</v>
          </cell>
          <cell r="AD158">
            <v>19.779090909090911</v>
          </cell>
          <cell r="AG158">
            <v>0.64529400000000003</v>
          </cell>
          <cell r="AL158">
            <v>18.963454545454542</v>
          </cell>
          <cell r="AQ158">
            <v>0.45471200000000001</v>
          </cell>
          <cell r="AV158">
            <v>19.719878787878788</v>
          </cell>
          <cell r="AY158">
            <v>0.64529400000000003</v>
          </cell>
          <cell r="BD158">
            <v>19.02630303030303</v>
          </cell>
        </row>
        <row r="159">
          <cell r="G159">
            <v>0.44967699999999999</v>
          </cell>
          <cell r="L159">
            <v>19.755030303030303</v>
          </cell>
          <cell r="O159">
            <v>0.65032999999999996</v>
          </cell>
          <cell r="T159">
            <v>18.957878787878787</v>
          </cell>
          <cell r="Y159">
            <v>0.44967699999999999</v>
          </cell>
          <cell r="AD159">
            <v>19.788363636363634</v>
          </cell>
          <cell r="AG159">
            <v>0.65032999999999996</v>
          </cell>
          <cell r="AL159">
            <v>18.943090909090909</v>
          </cell>
          <cell r="AQ159">
            <v>0.44967699999999999</v>
          </cell>
          <cell r="AV159">
            <v>19.708787878787877</v>
          </cell>
          <cell r="AY159">
            <v>0.65032999999999996</v>
          </cell>
          <cell r="BD159">
            <v>19.011515151515152</v>
          </cell>
        </row>
        <row r="160">
          <cell r="G160">
            <v>0.44464100000000001</v>
          </cell>
          <cell r="L160">
            <v>19.762424242424242</v>
          </cell>
          <cell r="O160">
            <v>0.65536499999999998</v>
          </cell>
          <cell r="T160">
            <v>18.932000000000002</v>
          </cell>
          <cell r="Y160">
            <v>0.44464100000000001</v>
          </cell>
          <cell r="AD160">
            <v>19.812363636363635</v>
          </cell>
          <cell r="AG160">
            <v>0.65536499999999998</v>
          </cell>
          <cell r="AL160">
            <v>18.930121212121211</v>
          </cell>
          <cell r="AQ160">
            <v>0.44464100000000001</v>
          </cell>
          <cell r="AV160">
            <v>19.690303030303031</v>
          </cell>
          <cell r="AY160">
            <v>0.65536499999999998</v>
          </cell>
          <cell r="BD160">
            <v>18.991151515151515</v>
          </cell>
        </row>
        <row r="161">
          <cell r="G161">
            <v>0.439606</v>
          </cell>
          <cell r="L161">
            <v>19.771696969696968</v>
          </cell>
          <cell r="O161">
            <v>0.66039999999999999</v>
          </cell>
          <cell r="T161">
            <v>18.904242424242423</v>
          </cell>
          <cell r="Y161">
            <v>0.439606</v>
          </cell>
          <cell r="AD161">
            <v>19.829030303030304</v>
          </cell>
          <cell r="AG161">
            <v>0.66039999999999999</v>
          </cell>
          <cell r="AL161">
            <v>18.909818181818181</v>
          </cell>
          <cell r="AQ161">
            <v>0.439606</v>
          </cell>
          <cell r="AV161">
            <v>19.682909090909092</v>
          </cell>
          <cell r="AY161">
            <v>0.66039999999999999</v>
          </cell>
          <cell r="BD161">
            <v>18.976363636363637</v>
          </cell>
        </row>
        <row r="162">
          <cell r="G162">
            <v>0.43457000000000001</v>
          </cell>
          <cell r="L162">
            <v>19.764303030303029</v>
          </cell>
          <cell r="O162">
            <v>0.66543600000000003</v>
          </cell>
          <cell r="T162">
            <v>18.861696969696968</v>
          </cell>
          <cell r="Y162">
            <v>0.43457000000000001</v>
          </cell>
          <cell r="AD162">
            <v>19.821636363636365</v>
          </cell>
          <cell r="AG162">
            <v>0.66543600000000003</v>
          </cell>
          <cell r="AL162">
            <v>18.887636363636364</v>
          </cell>
          <cell r="AQ162">
            <v>0.43457000000000001</v>
          </cell>
          <cell r="AV162">
            <v>19.677393939393937</v>
          </cell>
          <cell r="AY162">
            <v>0.66543600000000003</v>
          </cell>
          <cell r="BD162">
            <v>18.954181818181819</v>
          </cell>
        </row>
        <row r="163">
          <cell r="G163">
            <v>0.429535</v>
          </cell>
          <cell r="L163">
            <v>19.779090909090911</v>
          </cell>
          <cell r="O163">
            <v>0.67047100000000004</v>
          </cell>
          <cell r="T163">
            <v>18.830242424242424</v>
          </cell>
          <cell r="Y163">
            <v>0.429535</v>
          </cell>
          <cell r="AD163">
            <v>19.812363636363635</v>
          </cell>
          <cell r="AG163">
            <v>0.67047100000000004</v>
          </cell>
          <cell r="AL163">
            <v>18.863575757575756</v>
          </cell>
          <cell r="AQ163">
            <v>0.429535</v>
          </cell>
          <cell r="AV163">
            <v>19.666242424242423</v>
          </cell>
          <cell r="AY163">
            <v>0.67047100000000004</v>
          </cell>
          <cell r="BD163">
            <v>18.907939393939394</v>
          </cell>
        </row>
        <row r="164">
          <cell r="G164">
            <v>0.42449999999999999</v>
          </cell>
          <cell r="L164">
            <v>19.795757575757577</v>
          </cell>
          <cell r="O164">
            <v>0.67550699999999997</v>
          </cell>
          <cell r="T164">
            <v>18.798848484848484</v>
          </cell>
          <cell r="Y164">
            <v>0.42449999999999999</v>
          </cell>
          <cell r="AD164">
            <v>19.823454545454542</v>
          </cell>
          <cell r="AG164">
            <v>0.67550699999999997</v>
          </cell>
          <cell r="AL164">
            <v>18.822848484848485</v>
          </cell>
          <cell r="AQ164">
            <v>0.42449999999999999</v>
          </cell>
          <cell r="AV164">
            <v>19.662545454545452</v>
          </cell>
          <cell r="AY164">
            <v>0.67550699999999997</v>
          </cell>
          <cell r="BD164">
            <v>18.874666666666666</v>
          </cell>
        </row>
        <row r="165">
          <cell r="G165">
            <v>0.419464</v>
          </cell>
          <cell r="L165">
            <v>19.810545454545451</v>
          </cell>
          <cell r="O165">
            <v>0.68054199999999998</v>
          </cell>
          <cell r="T165">
            <v>18.767393939393937</v>
          </cell>
          <cell r="Y165">
            <v>0.419464</v>
          </cell>
          <cell r="AD165">
            <v>19.821636363636365</v>
          </cell>
          <cell r="AG165">
            <v>0.68054199999999998</v>
          </cell>
          <cell r="AL165">
            <v>18.793272727272726</v>
          </cell>
          <cell r="AQ165">
            <v>0.419464</v>
          </cell>
          <cell r="AV165">
            <v>19.671818181818182</v>
          </cell>
          <cell r="AY165">
            <v>0.68054199999999998</v>
          </cell>
          <cell r="BD165">
            <v>18.841393939393939</v>
          </cell>
        </row>
        <row r="166">
          <cell r="G166">
            <v>0.41442899999999999</v>
          </cell>
          <cell r="L166">
            <v>19.797575757575757</v>
          </cell>
          <cell r="O166">
            <v>0.68557699999999999</v>
          </cell>
          <cell r="T166">
            <v>18.754424242424243</v>
          </cell>
          <cell r="Y166">
            <v>0.41442899999999999</v>
          </cell>
          <cell r="AD166">
            <v>19.810545454545451</v>
          </cell>
          <cell r="AG166">
            <v>0.68557699999999999</v>
          </cell>
          <cell r="AL166">
            <v>18.769212121212121</v>
          </cell>
          <cell r="AQ166">
            <v>0.41442899999999999</v>
          </cell>
          <cell r="AV166">
            <v>19.671818181818182</v>
          </cell>
          <cell r="AY166">
            <v>0.68557699999999999</v>
          </cell>
          <cell r="BD166">
            <v>18.809939393939391</v>
          </cell>
        </row>
        <row r="167">
          <cell r="G167">
            <v>0.40939300000000001</v>
          </cell>
          <cell r="L167">
            <v>19.793878787878786</v>
          </cell>
          <cell r="O167">
            <v>0.69061300000000003</v>
          </cell>
          <cell r="T167">
            <v>18.717454545454544</v>
          </cell>
          <cell r="Y167">
            <v>0.40939300000000001</v>
          </cell>
          <cell r="AD167">
            <v>19.801272727272725</v>
          </cell>
          <cell r="AG167">
            <v>0.69061300000000003</v>
          </cell>
          <cell r="AL167">
            <v>18.750727272727271</v>
          </cell>
          <cell r="AQ167">
            <v>0.40939300000000001</v>
          </cell>
          <cell r="AV167">
            <v>19.673636363636366</v>
          </cell>
          <cell r="AY167">
            <v>0.69061300000000003</v>
          </cell>
          <cell r="BD167">
            <v>18.769212121212121</v>
          </cell>
        </row>
        <row r="168">
          <cell r="G168">
            <v>0.404358</v>
          </cell>
          <cell r="L168">
            <v>19.782787878787879</v>
          </cell>
          <cell r="O168">
            <v>0.69564800000000004</v>
          </cell>
          <cell r="T168">
            <v>18.682303030303032</v>
          </cell>
          <cell r="Y168">
            <v>0.404358</v>
          </cell>
          <cell r="AD168">
            <v>19.793878787878786</v>
          </cell>
          <cell r="AG168">
            <v>0.69564800000000004</v>
          </cell>
          <cell r="AL168">
            <v>18.721151515151515</v>
          </cell>
          <cell r="AQ168">
            <v>0.404358</v>
          </cell>
          <cell r="AV168">
            <v>19.666242424242423</v>
          </cell>
          <cell r="AY168">
            <v>0.69564800000000004</v>
          </cell>
          <cell r="BD168">
            <v>18.730424242424238</v>
          </cell>
        </row>
        <row r="169">
          <cell r="G169">
            <v>0.39932299999999998</v>
          </cell>
          <cell r="L169">
            <v>19.78648484848485</v>
          </cell>
          <cell r="O169">
            <v>0.70068399999999997</v>
          </cell>
          <cell r="T169">
            <v>18.639757575757578</v>
          </cell>
          <cell r="Y169">
            <v>0.39932299999999998</v>
          </cell>
          <cell r="AD169">
            <v>19.803151515151512</v>
          </cell>
          <cell r="AG169">
            <v>0.70068399999999997</v>
          </cell>
          <cell r="AL169">
            <v>18.685999999999996</v>
          </cell>
          <cell r="AQ169">
            <v>0.39932299999999998</v>
          </cell>
          <cell r="AV169">
            <v>19.668121212121211</v>
          </cell>
          <cell r="AY169">
            <v>0.70068399999999997</v>
          </cell>
          <cell r="BD169">
            <v>18.682303030303032</v>
          </cell>
        </row>
        <row r="170">
          <cell r="G170">
            <v>0.394287</v>
          </cell>
          <cell r="L170">
            <v>19.795757575757577</v>
          </cell>
          <cell r="O170">
            <v>0.70571899999999999</v>
          </cell>
          <cell r="T170">
            <v>18.59539393939394</v>
          </cell>
          <cell r="Y170">
            <v>0.394287</v>
          </cell>
          <cell r="AD170">
            <v>19.803151515151512</v>
          </cell>
          <cell r="AG170">
            <v>0.70571899999999999</v>
          </cell>
          <cell r="AL170">
            <v>18.654545454545456</v>
          </cell>
          <cell r="AQ170">
            <v>0.394287</v>
          </cell>
          <cell r="AV170">
            <v>19.682909090909092</v>
          </cell>
          <cell r="AY170">
            <v>0.70571899999999999</v>
          </cell>
          <cell r="BD170">
            <v>18.643454545454546</v>
          </cell>
        </row>
        <row r="171">
          <cell r="G171">
            <v>0.38925199999999999</v>
          </cell>
          <cell r="L171">
            <v>19.814242424242423</v>
          </cell>
          <cell r="O171">
            <v>0.710754</v>
          </cell>
          <cell r="T171">
            <v>18.539878787878784</v>
          </cell>
          <cell r="Y171">
            <v>0.38925199999999999</v>
          </cell>
          <cell r="AD171">
            <v>19.819757575757574</v>
          </cell>
          <cell r="AG171">
            <v>0.710754</v>
          </cell>
          <cell r="AL171">
            <v>18.610181818181818</v>
          </cell>
          <cell r="AQ171">
            <v>0.38925199999999999</v>
          </cell>
          <cell r="AV171">
            <v>19.690303030303031</v>
          </cell>
          <cell r="AY171">
            <v>0.710754</v>
          </cell>
          <cell r="BD171">
            <v>18.593515151515149</v>
          </cell>
        </row>
        <row r="172">
          <cell r="G172">
            <v>0.384216</v>
          </cell>
          <cell r="L172">
            <v>19.829030303030304</v>
          </cell>
          <cell r="O172">
            <v>0.71579000000000004</v>
          </cell>
          <cell r="T172">
            <v>18.49551515151515</v>
          </cell>
          <cell r="Y172">
            <v>0.384216</v>
          </cell>
          <cell r="AD172">
            <v>19.827151515151513</v>
          </cell>
          <cell r="AG172">
            <v>0.71579000000000004</v>
          </cell>
          <cell r="AL172">
            <v>18.569454545454544</v>
          </cell>
          <cell r="AQ172">
            <v>0.384216</v>
          </cell>
          <cell r="AV172">
            <v>19.695878787878787</v>
          </cell>
          <cell r="AY172">
            <v>0.71579000000000004</v>
          </cell>
          <cell r="BD172">
            <v>18.547272727272727</v>
          </cell>
        </row>
        <row r="173">
          <cell r="G173">
            <v>0.37918099999999999</v>
          </cell>
          <cell r="L173">
            <v>19.821636363636365</v>
          </cell>
          <cell r="O173">
            <v>0.72082500000000005</v>
          </cell>
          <cell r="T173">
            <v>18.460363636363635</v>
          </cell>
          <cell r="Y173">
            <v>0.37918099999999999</v>
          </cell>
          <cell r="AD173">
            <v>19.817939393939394</v>
          </cell>
          <cell r="AG173">
            <v>0.72082500000000005</v>
          </cell>
          <cell r="AL173">
            <v>18.512121212121212</v>
          </cell>
          <cell r="AQ173">
            <v>0.37918099999999999</v>
          </cell>
          <cell r="AV173">
            <v>19.699575757575754</v>
          </cell>
          <cell r="AY173">
            <v>0.72082500000000005</v>
          </cell>
          <cell r="BD173">
            <v>18.504727272727269</v>
          </cell>
        </row>
        <row r="174">
          <cell r="G174">
            <v>0.37414599999999998</v>
          </cell>
          <cell r="L174">
            <v>19.803151515151512</v>
          </cell>
          <cell r="O174">
            <v>0.72586099999999998</v>
          </cell>
          <cell r="T174">
            <v>18.419696969696968</v>
          </cell>
          <cell r="Y174">
            <v>0.37414599999999998</v>
          </cell>
          <cell r="AD174">
            <v>19.810545454545451</v>
          </cell>
          <cell r="AG174">
            <v>0.72586099999999998</v>
          </cell>
          <cell r="AL174">
            <v>18.454787878787879</v>
          </cell>
          <cell r="AQ174">
            <v>0.37414599999999998</v>
          </cell>
          <cell r="AV174">
            <v>19.712484848484848</v>
          </cell>
          <cell r="AY174">
            <v>0.72586099999999998</v>
          </cell>
          <cell r="BD174">
            <v>18.456666666666667</v>
          </cell>
        </row>
        <row r="175">
          <cell r="G175">
            <v>0.36910999999999999</v>
          </cell>
          <cell r="L175">
            <v>19.788363636363634</v>
          </cell>
          <cell r="O175">
            <v>0.73089599999999999</v>
          </cell>
          <cell r="T175">
            <v>18.366060606060604</v>
          </cell>
          <cell r="Y175">
            <v>0.36910999999999999</v>
          </cell>
          <cell r="AD175">
            <v>19.810545454545451</v>
          </cell>
          <cell r="AG175">
            <v>0.73089599999999999</v>
          </cell>
          <cell r="AL175">
            <v>18.403030303030302</v>
          </cell>
          <cell r="AQ175">
            <v>0.36910999999999999</v>
          </cell>
          <cell r="AV175">
            <v>19.703272727272729</v>
          </cell>
          <cell r="AY175">
            <v>0.73089599999999999</v>
          </cell>
          <cell r="BD175">
            <v>18.412242424242422</v>
          </cell>
        </row>
        <row r="176">
          <cell r="G176">
            <v>0.36407499999999998</v>
          </cell>
          <cell r="L176">
            <v>19.782787878787879</v>
          </cell>
          <cell r="O176">
            <v>0.735931</v>
          </cell>
          <cell r="T176">
            <v>18.308727272727271</v>
          </cell>
          <cell r="Y176">
            <v>0.36407499999999998</v>
          </cell>
          <cell r="AD176">
            <v>19.816060606060603</v>
          </cell>
          <cell r="AG176">
            <v>0.735931</v>
          </cell>
          <cell r="AL176">
            <v>18.349393939393938</v>
          </cell>
          <cell r="AQ176">
            <v>0.36407499999999998</v>
          </cell>
          <cell r="AV176">
            <v>19.693999999999999</v>
          </cell>
          <cell r="AY176">
            <v>0.735931</v>
          </cell>
          <cell r="BD176">
            <v>18.354909090909093</v>
          </cell>
        </row>
        <row r="177">
          <cell r="G177">
            <v>0.359039</v>
          </cell>
          <cell r="L177">
            <v>19.782787878787879</v>
          </cell>
          <cell r="O177">
            <v>0.74096700000000004</v>
          </cell>
          <cell r="T177">
            <v>18.255030303030299</v>
          </cell>
          <cell r="Y177">
            <v>0.359039</v>
          </cell>
          <cell r="AD177">
            <v>19.817939393939394</v>
          </cell>
          <cell r="AG177">
            <v>0.74096700000000004</v>
          </cell>
          <cell r="AL177">
            <v>18.297575757575757</v>
          </cell>
          <cell r="AQ177">
            <v>0.359039</v>
          </cell>
          <cell r="AV177">
            <v>19.699575757575754</v>
          </cell>
          <cell r="AY177">
            <v>0.74096700000000004</v>
          </cell>
          <cell r="BD177">
            <v>18.290181818181818</v>
          </cell>
        </row>
        <row r="178">
          <cell r="G178">
            <v>0.35400399999999999</v>
          </cell>
          <cell r="L178">
            <v>19.795757575757577</v>
          </cell>
          <cell r="O178">
            <v>0.74600200000000005</v>
          </cell>
          <cell r="T178">
            <v>18.193999999999999</v>
          </cell>
          <cell r="Y178">
            <v>0.35400399999999999</v>
          </cell>
          <cell r="AD178">
            <v>19.825333333333329</v>
          </cell>
          <cell r="AG178">
            <v>0.74600200000000005</v>
          </cell>
          <cell r="AL178">
            <v>18.240242424242421</v>
          </cell>
          <cell r="AQ178">
            <v>0.35400399999999999</v>
          </cell>
          <cell r="AV178">
            <v>19.703272727272729</v>
          </cell>
          <cell r="AY178">
            <v>0.74600200000000005</v>
          </cell>
          <cell r="BD178">
            <v>18.223636363636363</v>
          </cell>
        </row>
        <row r="179">
          <cell r="G179">
            <v>0.34896899999999997</v>
          </cell>
          <cell r="L179">
            <v>19.812363636363635</v>
          </cell>
          <cell r="O179">
            <v>0.75103799999999998</v>
          </cell>
          <cell r="T179">
            <v>18.118181818181817</v>
          </cell>
          <cell r="Y179">
            <v>0.34896899999999997</v>
          </cell>
          <cell r="AD179">
            <v>19.817939393939394</v>
          </cell>
          <cell r="AG179">
            <v>0.75103799999999998</v>
          </cell>
          <cell r="AL179">
            <v>18.18478787878788</v>
          </cell>
          <cell r="AQ179">
            <v>0.34896899999999997</v>
          </cell>
          <cell r="AV179">
            <v>19.708787878787877</v>
          </cell>
          <cell r="AY179">
            <v>0.75103799999999998</v>
          </cell>
          <cell r="BD179">
            <v>18.15521212121212</v>
          </cell>
        </row>
        <row r="180">
          <cell r="G180">
            <v>0.34393299999999999</v>
          </cell>
          <cell r="L180">
            <v>19.801272727272725</v>
          </cell>
          <cell r="O180">
            <v>0.756073</v>
          </cell>
          <cell r="T180">
            <v>18.053454545454546</v>
          </cell>
          <cell r="Y180">
            <v>0.34393299999999999</v>
          </cell>
          <cell r="AD180">
            <v>19.817939393939394</v>
          </cell>
          <cell r="AG180">
            <v>0.756073</v>
          </cell>
          <cell r="AL180">
            <v>18.121878787878789</v>
          </cell>
          <cell r="AQ180">
            <v>0.34393299999999999</v>
          </cell>
          <cell r="AV180">
            <v>19.708787878787877</v>
          </cell>
          <cell r="AY180">
            <v>0.756073</v>
          </cell>
          <cell r="BD180">
            <v>18.096</v>
          </cell>
        </row>
        <row r="181">
          <cell r="G181">
            <v>0.33889799999999998</v>
          </cell>
          <cell r="L181">
            <v>19.799454545454545</v>
          </cell>
          <cell r="O181">
            <v>0.76110800000000001</v>
          </cell>
          <cell r="T181">
            <v>17.973939393939393</v>
          </cell>
          <cell r="Y181">
            <v>0.33889799999999998</v>
          </cell>
          <cell r="AD181">
            <v>19.825333333333329</v>
          </cell>
          <cell r="AG181">
            <v>0.76110800000000001</v>
          </cell>
          <cell r="AL181">
            <v>18.06642424242424</v>
          </cell>
          <cell r="AQ181">
            <v>0.33889799999999998</v>
          </cell>
          <cell r="AV181">
            <v>19.712484848484848</v>
          </cell>
          <cell r="AY181">
            <v>0.76110800000000001</v>
          </cell>
          <cell r="BD181">
            <v>18.047939393939391</v>
          </cell>
        </row>
        <row r="182">
          <cell r="G182">
            <v>0.33386199999999999</v>
          </cell>
          <cell r="L182">
            <v>19.801272727272725</v>
          </cell>
          <cell r="O182">
            <v>0.76614400000000005</v>
          </cell>
          <cell r="T182">
            <v>17.909212121212121</v>
          </cell>
          <cell r="Y182">
            <v>0.33386199999999999</v>
          </cell>
          <cell r="AD182">
            <v>19.825333333333329</v>
          </cell>
          <cell r="AG182">
            <v>0.76614400000000005</v>
          </cell>
          <cell r="AL182">
            <v>17.99612121212121</v>
          </cell>
          <cell r="AQ182">
            <v>0.33386199999999999</v>
          </cell>
          <cell r="AV182">
            <v>19.716181818181816</v>
          </cell>
          <cell r="AY182">
            <v>0.76614400000000005</v>
          </cell>
          <cell r="BD182">
            <v>17.988727272727274</v>
          </cell>
        </row>
        <row r="183">
          <cell r="G183">
            <v>0.32882699999999998</v>
          </cell>
          <cell r="L183">
            <v>19.804969696969696</v>
          </cell>
          <cell r="O183">
            <v>0.77117899999999995</v>
          </cell>
          <cell r="T183">
            <v>17.838909090909091</v>
          </cell>
          <cell r="Y183">
            <v>0.32882699999999998</v>
          </cell>
          <cell r="AD183">
            <v>19.827151515151513</v>
          </cell>
          <cell r="AG183">
            <v>0.77117899999999995</v>
          </cell>
          <cell r="AL183">
            <v>17.911030303030305</v>
          </cell>
          <cell r="AQ183">
            <v>0.32882699999999998</v>
          </cell>
          <cell r="AV183">
            <v>19.710666666666665</v>
          </cell>
          <cell r="AY183">
            <v>0.77117899999999995</v>
          </cell>
          <cell r="BD183">
            <v>17.929515151515151</v>
          </cell>
        </row>
        <row r="184">
          <cell r="G184">
            <v>0.32379200000000002</v>
          </cell>
          <cell r="L184">
            <v>19.804969696969696</v>
          </cell>
          <cell r="O184">
            <v>0.77621499999999999</v>
          </cell>
          <cell r="T184">
            <v>17.75569696969697</v>
          </cell>
          <cell r="Y184">
            <v>0.32379200000000002</v>
          </cell>
          <cell r="AD184">
            <v>19.830848484848485</v>
          </cell>
          <cell r="AG184">
            <v>0.77621499999999999</v>
          </cell>
          <cell r="AL184">
            <v>17.824121212121213</v>
          </cell>
          <cell r="AQ184">
            <v>0.32379200000000002</v>
          </cell>
          <cell r="AV184">
            <v>19.705090909090909</v>
          </cell>
          <cell r="AY184">
            <v>0.77621499999999999</v>
          </cell>
          <cell r="BD184">
            <v>17.879575757575758</v>
          </cell>
        </row>
        <row r="185">
          <cell r="G185">
            <v>0.31875599999999998</v>
          </cell>
          <cell r="L185">
            <v>19.803151515151512</v>
          </cell>
          <cell r="O185">
            <v>0.78125</v>
          </cell>
          <cell r="T185">
            <v>17.67612121212121</v>
          </cell>
          <cell r="Y185">
            <v>0.31875599999999998</v>
          </cell>
          <cell r="AD185">
            <v>19.83460606060606</v>
          </cell>
          <cell r="AG185">
            <v>0.78125</v>
          </cell>
          <cell r="AL185">
            <v>17.727939393939394</v>
          </cell>
          <cell r="AQ185">
            <v>0.31875599999999998</v>
          </cell>
          <cell r="AV185">
            <v>19.692181818181815</v>
          </cell>
          <cell r="AY185">
            <v>0.78125</v>
          </cell>
          <cell r="BD185">
            <v>17.814848484848486</v>
          </cell>
        </row>
        <row r="186">
          <cell r="G186">
            <v>0.31372100000000003</v>
          </cell>
          <cell r="L186">
            <v>19.821636363636365</v>
          </cell>
          <cell r="O186">
            <v>0.78628500000000001</v>
          </cell>
          <cell r="T186">
            <v>17.594787878787876</v>
          </cell>
          <cell r="Y186">
            <v>0.31372100000000003</v>
          </cell>
          <cell r="AD186">
            <v>19.845696969696967</v>
          </cell>
          <cell r="AG186">
            <v>0.78628500000000001</v>
          </cell>
          <cell r="AL186">
            <v>17.635454545454543</v>
          </cell>
          <cell r="AQ186">
            <v>0.31372100000000003</v>
          </cell>
          <cell r="AV186">
            <v>19.68660606060606</v>
          </cell>
          <cell r="AY186">
            <v>0.78628500000000001</v>
          </cell>
          <cell r="BD186">
            <v>17.737212121212117</v>
          </cell>
        </row>
        <row r="187">
          <cell r="G187">
            <v>0.30868499999999999</v>
          </cell>
          <cell r="L187">
            <v>19.83460606060606</v>
          </cell>
          <cell r="O187">
            <v>0.79132100000000005</v>
          </cell>
          <cell r="T187">
            <v>17.520787878787878</v>
          </cell>
          <cell r="Y187">
            <v>0.30868499999999999</v>
          </cell>
          <cell r="AD187">
            <v>19.851212121212122</v>
          </cell>
          <cell r="AG187">
            <v>0.79132100000000005</v>
          </cell>
          <cell r="AL187">
            <v>17.554060606060606</v>
          </cell>
          <cell r="AQ187">
            <v>0.30868499999999999</v>
          </cell>
          <cell r="AV187">
            <v>19.681090909090909</v>
          </cell>
          <cell r="AY187">
            <v>0.79132100000000005</v>
          </cell>
          <cell r="BD187">
            <v>17.663212121212123</v>
          </cell>
        </row>
        <row r="188">
          <cell r="G188">
            <v>0.30364999999999998</v>
          </cell>
          <cell r="L188">
            <v>19.832727272727272</v>
          </cell>
          <cell r="O188">
            <v>0.79635599999999995</v>
          </cell>
          <cell r="T188">
            <v>17.439393939393938</v>
          </cell>
          <cell r="Y188">
            <v>0.30364999999999998</v>
          </cell>
          <cell r="AD188">
            <v>19.875272727272723</v>
          </cell>
          <cell r="AG188">
            <v>0.79635599999999995</v>
          </cell>
          <cell r="AL188">
            <v>17.457878787878787</v>
          </cell>
          <cell r="AQ188">
            <v>0.30364999999999998</v>
          </cell>
          <cell r="AV188">
            <v>19.673636363636366</v>
          </cell>
          <cell r="AY188">
            <v>0.79635599999999995</v>
          </cell>
          <cell r="BD188">
            <v>17.576303030303031</v>
          </cell>
        </row>
        <row r="189">
          <cell r="G189">
            <v>0.29861500000000002</v>
          </cell>
          <cell r="L189">
            <v>19.83642424242424</v>
          </cell>
          <cell r="O189">
            <v>0.80139199999999999</v>
          </cell>
          <cell r="T189">
            <v>17.337696969696971</v>
          </cell>
          <cell r="Y189">
            <v>0.29861500000000002</v>
          </cell>
          <cell r="AD189">
            <v>19.869696969696971</v>
          </cell>
          <cell r="AG189">
            <v>0.80139199999999999</v>
          </cell>
          <cell r="AL189">
            <v>17.359878787878788</v>
          </cell>
          <cell r="AQ189">
            <v>0.29861500000000002</v>
          </cell>
          <cell r="AV189">
            <v>19.677393939393937</v>
          </cell>
          <cell r="AY189">
            <v>0.80139199999999999</v>
          </cell>
          <cell r="BD189">
            <v>17.489333333333331</v>
          </cell>
        </row>
        <row r="190">
          <cell r="G190">
            <v>0.29357899999999998</v>
          </cell>
          <cell r="L190">
            <v>19.841999999999999</v>
          </cell>
          <cell r="O190">
            <v>0.806427</v>
          </cell>
          <cell r="T190">
            <v>17.23412121212121</v>
          </cell>
          <cell r="Y190">
            <v>0.29357899999999998</v>
          </cell>
          <cell r="AD190">
            <v>19.853090909090906</v>
          </cell>
          <cell r="AG190">
            <v>0.806427</v>
          </cell>
          <cell r="AL190">
            <v>17.252606060606059</v>
          </cell>
          <cell r="AQ190">
            <v>0.29357899999999998</v>
          </cell>
          <cell r="AV190">
            <v>19.675515151515153</v>
          </cell>
          <cell r="AY190">
            <v>0.806427</v>
          </cell>
          <cell r="BD190">
            <v>17.398727272727271</v>
          </cell>
        </row>
        <row r="191">
          <cell r="G191">
            <v>0.28854400000000002</v>
          </cell>
          <cell r="L191">
            <v>19.845696969696967</v>
          </cell>
          <cell r="O191">
            <v>0.81146200000000002</v>
          </cell>
          <cell r="T191">
            <v>17.134242424242423</v>
          </cell>
          <cell r="Y191">
            <v>0.28854400000000002</v>
          </cell>
          <cell r="AD191">
            <v>19.83642424242424</v>
          </cell>
          <cell r="AG191">
            <v>0.81146200000000002</v>
          </cell>
          <cell r="AL191">
            <v>17.143454545454546</v>
          </cell>
          <cell r="AQ191">
            <v>0.28854400000000002</v>
          </cell>
          <cell r="AV191">
            <v>19.681090909090909</v>
          </cell>
          <cell r="AY191">
            <v>0.81146200000000002</v>
          </cell>
          <cell r="BD191">
            <v>17.285878787878783</v>
          </cell>
        </row>
        <row r="192">
          <cell r="G192">
            <v>0.28350799999999998</v>
          </cell>
          <cell r="L192">
            <v>19.838303030303027</v>
          </cell>
          <cell r="O192">
            <v>0.81649799999999995</v>
          </cell>
          <cell r="T192">
            <v>17.030666666666665</v>
          </cell>
          <cell r="Y192">
            <v>0.28350799999999998</v>
          </cell>
          <cell r="AD192">
            <v>19.838303030303027</v>
          </cell>
          <cell r="AG192">
            <v>0.81649799999999995</v>
          </cell>
          <cell r="AL192">
            <v>17.045454545454543</v>
          </cell>
          <cell r="AQ192">
            <v>0.28350799999999998</v>
          </cell>
          <cell r="AV192">
            <v>19.692181818181815</v>
          </cell>
          <cell r="AY192">
            <v>0.81649799999999995</v>
          </cell>
          <cell r="BD192">
            <v>17.169393939393938</v>
          </cell>
        </row>
        <row r="193">
          <cell r="G193">
            <v>0.27847300000000003</v>
          </cell>
          <cell r="L193">
            <v>19.829030303030304</v>
          </cell>
          <cell r="O193">
            <v>0.82153299999999996</v>
          </cell>
          <cell r="T193">
            <v>16.921515151515148</v>
          </cell>
          <cell r="Y193">
            <v>0.27847300000000003</v>
          </cell>
          <cell r="AD193">
            <v>19.845696969696967</v>
          </cell>
          <cell r="AG193">
            <v>0.82153299999999996</v>
          </cell>
          <cell r="AL193">
            <v>16.93630303030303</v>
          </cell>
          <cell r="AQ193">
            <v>0.27847300000000003</v>
          </cell>
          <cell r="AV193">
            <v>19.708787878787877</v>
          </cell>
          <cell r="AY193">
            <v>0.82153299999999996</v>
          </cell>
          <cell r="BD193">
            <v>17.047333333333331</v>
          </cell>
        </row>
        <row r="194">
          <cell r="G194">
            <v>0.27343800000000001</v>
          </cell>
          <cell r="L194">
            <v>19.817939393939394</v>
          </cell>
          <cell r="O194">
            <v>0.826569</v>
          </cell>
          <cell r="T194">
            <v>16.797636363636361</v>
          </cell>
          <cell r="Y194">
            <v>0.27343800000000001</v>
          </cell>
          <cell r="AD194">
            <v>19.854909090909089</v>
          </cell>
          <cell r="AG194">
            <v>0.826569</v>
          </cell>
          <cell r="AL194">
            <v>16.825333333333333</v>
          </cell>
          <cell r="AQ194">
            <v>0.27343800000000001</v>
          </cell>
          <cell r="AV194">
            <v>19.719878787878788</v>
          </cell>
          <cell r="AY194">
            <v>0.826569</v>
          </cell>
          <cell r="BD194">
            <v>16.925212121212123</v>
          </cell>
        </row>
        <row r="195">
          <cell r="G195">
            <v>0.26840199999999997</v>
          </cell>
          <cell r="L195">
            <v>19.816060606060603</v>
          </cell>
          <cell r="O195">
            <v>0.83160400000000001</v>
          </cell>
          <cell r="T195">
            <v>16.670000000000002</v>
          </cell>
          <cell r="Y195">
            <v>0.26840199999999997</v>
          </cell>
          <cell r="AD195">
            <v>19.864181818181816</v>
          </cell>
          <cell r="AG195">
            <v>0.83160400000000001</v>
          </cell>
          <cell r="AL195">
            <v>16.703272727272726</v>
          </cell>
          <cell r="AQ195">
            <v>0.26840199999999997</v>
          </cell>
          <cell r="AV195">
            <v>19.732848484848482</v>
          </cell>
          <cell r="AY195">
            <v>0.83160400000000001</v>
          </cell>
          <cell r="BD195">
            <v>16.797636363636361</v>
          </cell>
        </row>
        <row r="196">
          <cell r="G196">
            <v>0.26336700000000002</v>
          </cell>
          <cell r="L196">
            <v>19.803151515151512</v>
          </cell>
          <cell r="O196">
            <v>0.83663900000000002</v>
          </cell>
          <cell r="T196">
            <v>16.531272727272725</v>
          </cell>
          <cell r="Y196">
            <v>0.26336700000000002</v>
          </cell>
          <cell r="AD196">
            <v>19.866</v>
          </cell>
          <cell r="AG196">
            <v>0.83663900000000002</v>
          </cell>
          <cell r="AL196">
            <v>16.579393939393938</v>
          </cell>
          <cell r="AQ196">
            <v>0.26336700000000002</v>
          </cell>
          <cell r="AV196">
            <v>19.74581818181818</v>
          </cell>
          <cell r="AY196">
            <v>0.83663900000000002</v>
          </cell>
          <cell r="BD196">
            <v>16.682969696969696</v>
          </cell>
        </row>
        <row r="197">
          <cell r="G197">
            <v>0.25833099999999998</v>
          </cell>
          <cell r="L197">
            <v>19.806848484848487</v>
          </cell>
          <cell r="O197">
            <v>0.84167499999999995</v>
          </cell>
          <cell r="T197">
            <v>16.383333333333333</v>
          </cell>
          <cell r="Y197">
            <v>0.25833099999999998</v>
          </cell>
          <cell r="AD197">
            <v>19.869696969696971</v>
          </cell>
          <cell r="AG197">
            <v>0.84167499999999995</v>
          </cell>
          <cell r="AL197">
            <v>16.457272727272727</v>
          </cell>
          <cell r="AQ197">
            <v>0.25833099999999998</v>
          </cell>
          <cell r="AV197">
            <v>19.742121212121212</v>
          </cell>
          <cell r="AY197">
            <v>0.84167499999999995</v>
          </cell>
          <cell r="BD197">
            <v>16.564545454545453</v>
          </cell>
        </row>
        <row r="198">
          <cell r="G198">
            <v>0.25329600000000002</v>
          </cell>
          <cell r="L198">
            <v>19.816060606060603</v>
          </cell>
          <cell r="O198">
            <v>0.84670999999999996</v>
          </cell>
          <cell r="T198">
            <v>16.229818181818178</v>
          </cell>
          <cell r="Y198">
            <v>0.25329600000000002</v>
          </cell>
          <cell r="AD198">
            <v>19.877090909090906</v>
          </cell>
          <cell r="AG198">
            <v>0.84670999999999996</v>
          </cell>
          <cell r="AL198">
            <v>16.324121212121209</v>
          </cell>
          <cell r="AQ198">
            <v>0.25329600000000002</v>
          </cell>
          <cell r="AV198">
            <v>19.747636363636364</v>
          </cell>
          <cell r="AY198">
            <v>0.84670999999999996</v>
          </cell>
          <cell r="BD198">
            <v>16.43509090909091</v>
          </cell>
        </row>
        <row r="199">
          <cell r="G199">
            <v>0.24826000000000001</v>
          </cell>
          <cell r="L199">
            <v>19.812363636363635</v>
          </cell>
          <cell r="O199">
            <v>0.851746</v>
          </cell>
          <cell r="T199">
            <v>16.080000000000002</v>
          </cell>
          <cell r="Y199">
            <v>0.24826000000000001</v>
          </cell>
          <cell r="AD199">
            <v>19.888242424242424</v>
          </cell>
          <cell r="AG199">
            <v>0.851746</v>
          </cell>
          <cell r="AL199">
            <v>16.179878787878785</v>
          </cell>
          <cell r="AQ199">
            <v>0.24826000000000001</v>
          </cell>
          <cell r="AV199">
            <v>19.760606060606058</v>
          </cell>
          <cell r="AY199">
            <v>0.851746</v>
          </cell>
          <cell r="BD199">
            <v>16.301939393939392</v>
          </cell>
        </row>
        <row r="200">
          <cell r="G200">
            <v>0.243225</v>
          </cell>
          <cell r="L200">
            <v>19.812363636363635</v>
          </cell>
          <cell r="O200">
            <v>0.85678100000000001</v>
          </cell>
          <cell r="T200">
            <v>15.926484848484849</v>
          </cell>
          <cell r="Y200">
            <v>0.243225</v>
          </cell>
          <cell r="AD200">
            <v>19.891939393939392</v>
          </cell>
          <cell r="AG200">
            <v>0.85678100000000001</v>
          </cell>
          <cell r="AL200">
            <v>16.031878787878785</v>
          </cell>
          <cell r="AQ200">
            <v>0.243225</v>
          </cell>
          <cell r="AV200">
            <v>19.764303030303029</v>
          </cell>
          <cell r="AY200">
            <v>0.85678100000000001</v>
          </cell>
          <cell r="BD200">
            <v>16.161393939393939</v>
          </cell>
        </row>
        <row r="201">
          <cell r="G201">
            <v>0.23819000000000001</v>
          </cell>
          <cell r="L201">
            <v>19.793878787878786</v>
          </cell>
          <cell r="O201">
            <v>0.86181600000000003</v>
          </cell>
          <cell r="T201">
            <v>15.767393939393939</v>
          </cell>
          <cell r="Y201">
            <v>0.23819000000000001</v>
          </cell>
          <cell r="AD201">
            <v>19.891939393939392</v>
          </cell>
          <cell r="AG201">
            <v>0.86181600000000003</v>
          </cell>
          <cell r="AL201">
            <v>15.872848484848486</v>
          </cell>
          <cell r="AQ201">
            <v>0.23819000000000001</v>
          </cell>
          <cell r="AV201">
            <v>19.769818181818181</v>
          </cell>
          <cell r="AY201">
            <v>0.86181600000000003</v>
          </cell>
          <cell r="BD201">
            <v>16.011575757575756</v>
          </cell>
        </row>
        <row r="202">
          <cell r="G202">
            <v>0.233154</v>
          </cell>
          <cell r="L202">
            <v>19.793878787878786</v>
          </cell>
          <cell r="O202">
            <v>0.86685199999999996</v>
          </cell>
          <cell r="T202">
            <v>15.606484848484849</v>
          </cell>
          <cell r="Y202">
            <v>0.233154</v>
          </cell>
          <cell r="AD202">
            <v>19.903030303030302</v>
          </cell>
          <cell r="AG202">
            <v>0.86685199999999996</v>
          </cell>
          <cell r="AL202">
            <v>15.704545454545453</v>
          </cell>
          <cell r="AQ202">
            <v>0.233154</v>
          </cell>
          <cell r="AV202">
            <v>19.780909090909088</v>
          </cell>
          <cell r="AY202">
            <v>0.86685199999999996</v>
          </cell>
          <cell r="BD202">
            <v>15.854363636363635</v>
          </cell>
        </row>
        <row r="203">
          <cell r="G203">
            <v>0.22811899999999999</v>
          </cell>
          <cell r="L203">
            <v>19.804969696969696</v>
          </cell>
          <cell r="O203">
            <v>0.87188699999999997</v>
          </cell>
          <cell r="T203">
            <v>15.432666666666666</v>
          </cell>
          <cell r="Y203">
            <v>0.22811899999999999</v>
          </cell>
          <cell r="AD203">
            <v>19.904848484848483</v>
          </cell>
          <cell r="AG203">
            <v>0.87188699999999997</v>
          </cell>
          <cell r="AL203">
            <v>15.539939393939393</v>
          </cell>
          <cell r="AQ203">
            <v>0.22811899999999999</v>
          </cell>
          <cell r="AV203">
            <v>19.779090909090911</v>
          </cell>
          <cell r="AY203">
            <v>0.87188699999999997</v>
          </cell>
          <cell r="BD203">
            <v>15.695272727272728</v>
          </cell>
        </row>
        <row r="204">
          <cell r="G204">
            <v>0.223083</v>
          </cell>
          <cell r="L204">
            <v>19.819757575757574</v>
          </cell>
          <cell r="O204">
            <v>0.87692300000000001</v>
          </cell>
          <cell r="T204">
            <v>15.256969696969696</v>
          </cell>
          <cell r="Y204">
            <v>0.223083</v>
          </cell>
          <cell r="AD204">
            <v>19.908545454545454</v>
          </cell>
          <cell r="AG204">
            <v>0.87692300000000001</v>
          </cell>
          <cell r="AL204">
            <v>15.375333333333334</v>
          </cell>
          <cell r="AQ204">
            <v>0.223083</v>
          </cell>
          <cell r="AV204">
            <v>19.768000000000001</v>
          </cell>
          <cell r="AY204">
            <v>0.87692300000000001</v>
          </cell>
          <cell r="BD204">
            <v>15.528848484848481</v>
          </cell>
        </row>
        <row r="205">
          <cell r="G205">
            <v>0.21804799999999999</v>
          </cell>
          <cell r="L205">
            <v>19.829030303030304</v>
          </cell>
          <cell r="O205">
            <v>0.88195800000000002</v>
          </cell>
          <cell r="T205">
            <v>15.071999999999999</v>
          </cell>
          <cell r="Y205">
            <v>0.21804799999999999</v>
          </cell>
          <cell r="AD205">
            <v>19.921515151515152</v>
          </cell>
          <cell r="AG205">
            <v>0.88195800000000002</v>
          </cell>
          <cell r="AL205">
            <v>15.205151515151513</v>
          </cell>
          <cell r="AQ205">
            <v>0.21804799999999999</v>
          </cell>
          <cell r="AV205">
            <v>19.773515151515149</v>
          </cell>
          <cell r="AY205">
            <v>0.88195800000000002</v>
          </cell>
          <cell r="BD205">
            <v>15.34939393939394</v>
          </cell>
        </row>
        <row r="206">
          <cell r="G206">
            <v>0.21301300000000001</v>
          </cell>
          <cell r="L206">
            <v>19.825333333333329</v>
          </cell>
          <cell r="O206">
            <v>0.88699300000000003</v>
          </cell>
          <cell r="T206">
            <v>14.879636363636363</v>
          </cell>
          <cell r="Y206">
            <v>0.21301300000000001</v>
          </cell>
          <cell r="AD206">
            <v>19.928909090909087</v>
          </cell>
          <cell r="AG206">
            <v>0.88699300000000003</v>
          </cell>
          <cell r="AL206">
            <v>15.029454545454543</v>
          </cell>
          <cell r="AQ206">
            <v>0.21301300000000001</v>
          </cell>
          <cell r="AV206">
            <v>19.773515151515149</v>
          </cell>
          <cell r="AY206">
            <v>0.88699300000000003</v>
          </cell>
          <cell r="BD206">
            <v>15.164484848484847</v>
          </cell>
        </row>
        <row r="207">
          <cell r="G207">
            <v>0.207977</v>
          </cell>
          <cell r="L207">
            <v>19.83460606060606</v>
          </cell>
          <cell r="O207">
            <v>0.89202899999999996</v>
          </cell>
          <cell r="T207">
            <v>14.683575757575758</v>
          </cell>
          <cell r="Y207">
            <v>0.207977</v>
          </cell>
          <cell r="AD207">
            <v>19.9270303030303</v>
          </cell>
          <cell r="AG207">
            <v>0.89202899999999996</v>
          </cell>
          <cell r="AL207">
            <v>14.844484848484848</v>
          </cell>
          <cell r="AQ207">
            <v>0.207977</v>
          </cell>
          <cell r="AV207">
            <v>19.78648484848485</v>
          </cell>
          <cell r="AY207">
            <v>0.89202899999999996</v>
          </cell>
          <cell r="BD207">
            <v>14.977636363636362</v>
          </cell>
        </row>
        <row r="208">
          <cell r="G208">
            <v>0.20294200000000001</v>
          </cell>
          <cell r="L208">
            <v>19.84751515151515</v>
          </cell>
          <cell r="O208">
            <v>0.89706399999999997</v>
          </cell>
          <cell r="T208">
            <v>14.485696969696967</v>
          </cell>
          <cell r="Y208">
            <v>0.20294200000000001</v>
          </cell>
          <cell r="AD208">
            <v>19.919636363636361</v>
          </cell>
          <cell r="AG208">
            <v>0.89706399999999997</v>
          </cell>
          <cell r="AL208">
            <v>14.644727272727273</v>
          </cell>
          <cell r="AQ208">
            <v>0.20294200000000001</v>
          </cell>
          <cell r="AV208">
            <v>19.795757575757577</v>
          </cell>
          <cell r="AY208">
            <v>0.89706399999999997</v>
          </cell>
          <cell r="BD208">
            <v>14.777878787878787</v>
          </cell>
        </row>
        <row r="209">
          <cell r="G209">
            <v>0.197906</v>
          </cell>
          <cell r="L209">
            <v>19.856787878787877</v>
          </cell>
          <cell r="O209">
            <v>0.90210000000000001</v>
          </cell>
          <cell r="T209">
            <v>14.284060606060606</v>
          </cell>
          <cell r="Y209">
            <v>0.197906</v>
          </cell>
          <cell r="AD209">
            <v>19.914121212121213</v>
          </cell>
          <cell r="AG209">
            <v>0.90210000000000001</v>
          </cell>
          <cell r="AL209">
            <v>14.432060606060604</v>
          </cell>
          <cell r="AQ209">
            <v>0.197906</v>
          </cell>
          <cell r="AV209">
            <v>19.803151515151512</v>
          </cell>
          <cell r="AY209">
            <v>0.90210000000000001</v>
          </cell>
          <cell r="BD209">
            <v>14.56521212121212</v>
          </cell>
        </row>
        <row r="210">
          <cell r="G210">
            <v>0.19287099999999999</v>
          </cell>
          <cell r="L210">
            <v>19.867878787878787</v>
          </cell>
          <cell r="O210">
            <v>0.90713500000000002</v>
          </cell>
          <cell r="T210">
            <v>14.071393939393937</v>
          </cell>
          <cell r="Y210">
            <v>0.19287099999999999</v>
          </cell>
          <cell r="AD210">
            <v>19.901151515151515</v>
          </cell>
          <cell r="AG210">
            <v>0.90713500000000002</v>
          </cell>
          <cell r="AL210">
            <v>14.223030303030301</v>
          </cell>
          <cell r="AQ210">
            <v>0.19287099999999999</v>
          </cell>
          <cell r="AV210">
            <v>19.801272727272725</v>
          </cell>
          <cell r="AY210">
            <v>0.90713500000000002</v>
          </cell>
          <cell r="BD210">
            <v>14.356181818181819</v>
          </cell>
        </row>
        <row r="211">
          <cell r="G211">
            <v>0.187836</v>
          </cell>
          <cell r="L211">
            <v>19.878969696969698</v>
          </cell>
          <cell r="O211">
            <v>0.91217000000000004</v>
          </cell>
          <cell r="T211">
            <v>13.851272727272725</v>
          </cell>
          <cell r="Y211">
            <v>0.187836</v>
          </cell>
          <cell r="AD211">
            <v>19.891939393939392</v>
          </cell>
          <cell r="AG211">
            <v>0.91217000000000004</v>
          </cell>
          <cell r="AL211">
            <v>14.004787878787878</v>
          </cell>
          <cell r="AQ211">
            <v>0.187836</v>
          </cell>
          <cell r="AV211">
            <v>19.790181818181818</v>
          </cell>
          <cell r="AY211">
            <v>0.91217000000000004</v>
          </cell>
          <cell r="BD211">
            <v>14.134242424242423</v>
          </cell>
        </row>
        <row r="212">
          <cell r="G212">
            <v>0.18279999999999999</v>
          </cell>
          <cell r="L212">
            <v>19.875272727272723</v>
          </cell>
          <cell r="O212">
            <v>0.91720599999999997</v>
          </cell>
          <cell r="T212">
            <v>13.633030303030303</v>
          </cell>
          <cell r="Y212">
            <v>0.18279999999999999</v>
          </cell>
          <cell r="AD212">
            <v>19.890060606060604</v>
          </cell>
          <cell r="AG212">
            <v>0.91720599999999997</v>
          </cell>
          <cell r="AL212">
            <v>13.775454545454545</v>
          </cell>
          <cell r="AQ212">
            <v>0.18279999999999999</v>
          </cell>
          <cell r="AV212">
            <v>19.773515151515149</v>
          </cell>
          <cell r="AY212">
            <v>0.91720599999999997</v>
          </cell>
          <cell r="BD212">
            <v>13.90490909090909</v>
          </cell>
        </row>
        <row r="213">
          <cell r="G213">
            <v>0.17776500000000001</v>
          </cell>
          <cell r="L213">
            <v>19.875272727272723</v>
          </cell>
          <cell r="O213">
            <v>0.92224099999999998</v>
          </cell>
          <cell r="T213">
            <v>13.40369696969697</v>
          </cell>
          <cell r="Y213">
            <v>0.17776500000000001</v>
          </cell>
          <cell r="AD213">
            <v>19.880787878787881</v>
          </cell>
          <cell r="AG213">
            <v>0.92224099999999998</v>
          </cell>
          <cell r="AL213">
            <v>13.538727272727273</v>
          </cell>
          <cell r="AQ213">
            <v>0.17776500000000001</v>
          </cell>
          <cell r="AV213">
            <v>19.75690909090909</v>
          </cell>
          <cell r="AY213">
            <v>0.92224099999999998</v>
          </cell>
          <cell r="BD213">
            <v>13.664484848484848</v>
          </cell>
        </row>
        <row r="214">
          <cell r="G214">
            <v>0.17272899999999999</v>
          </cell>
          <cell r="L214">
            <v>19.886363636363637</v>
          </cell>
          <cell r="O214">
            <v>0.92727700000000002</v>
          </cell>
          <cell r="T214">
            <v>13.159575757575757</v>
          </cell>
          <cell r="Y214">
            <v>0.17272899999999999</v>
          </cell>
          <cell r="AD214">
            <v>19.875272727272723</v>
          </cell>
          <cell r="AG214">
            <v>0.92727700000000002</v>
          </cell>
          <cell r="AL214">
            <v>13.292727272727271</v>
          </cell>
          <cell r="AQ214">
            <v>0.17272899999999999</v>
          </cell>
          <cell r="AV214">
            <v>19.749515151515151</v>
          </cell>
          <cell r="AY214">
            <v>0.92727700000000002</v>
          </cell>
          <cell r="BD214">
            <v>13.422181818181816</v>
          </cell>
        </row>
        <row r="215">
          <cell r="G215">
            <v>0.16769400000000001</v>
          </cell>
          <cell r="L215">
            <v>19.884484848484846</v>
          </cell>
          <cell r="O215">
            <v>0.93231200000000003</v>
          </cell>
          <cell r="T215">
            <v>12.90060606060606</v>
          </cell>
          <cell r="Y215">
            <v>0.16769400000000001</v>
          </cell>
          <cell r="AD215">
            <v>19.875272727272723</v>
          </cell>
          <cell r="AG215">
            <v>0.93231200000000003</v>
          </cell>
          <cell r="AL215">
            <v>13.046727272727273</v>
          </cell>
          <cell r="AQ215">
            <v>0.16769400000000001</v>
          </cell>
          <cell r="AV215">
            <v>19.738424242424241</v>
          </cell>
          <cell r="AY215">
            <v>0.93231200000000003</v>
          </cell>
          <cell r="BD215">
            <v>13.172484848484846</v>
          </cell>
        </row>
        <row r="216">
          <cell r="G216">
            <v>0.162659</v>
          </cell>
          <cell r="L216">
            <v>19.877090909090906</v>
          </cell>
          <cell r="O216">
            <v>0.93734700000000004</v>
          </cell>
          <cell r="T216">
            <v>12.638</v>
          </cell>
          <cell r="Y216">
            <v>0.162659</v>
          </cell>
          <cell r="AD216">
            <v>19.884484848484846</v>
          </cell>
          <cell r="AG216">
            <v>0.93734700000000004</v>
          </cell>
          <cell r="AL216">
            <v>12.787818181818182</v>
          </cell>
          <cell r="AQ216">
            <v>0.162659</v>
          </cell>
          <cell r="AV216">
            <v>19.743939393939389</v>
          </cell>
          <cell r="AY216">
            <v>0.93734700000000004</v>
          </cell>
          <cell r="BD216">
            <v>12.913575757575755</v>
          </cell>
        </row>
        <row r="217">
          <cell r="G217">
            <v>0.15762300000000001</v>
          </cell>
          <cell r="L217">
            <v>19.869696969696971</v>
          </cell>
          <cell r="O217">
            <v>0.94238299999999997</v>
          </cell>
          <cell r="T217">
            <v>12.362363636363636</v>
          </cell>
          <cell r="Y217">
            <v>0.15762300000000001</v>
          </cell>
          <cell r="AD217">
            <v>19.878969696969698</v>
          </cell>
          <cell r="AG217">
            <v>0.94238299999999997</v>
          </cell>
          <cell r="AL217">
            <v>12.52333333333333</v>
          </cell>
          <cell r="AQ217">
            <v>0.15762300000000001</v>
          </cell>
          <cell r="AV217">
            <v>19.740242424242425</v>
          </cell>
          <cell r="AY217">
            <v>0.94238299999999997</v>
          </cell>
          <cell r="BD217">
            <v>12.654606060606058</v>
          </cell>
        </row>
        <row r="218">
          <cell r="G218">
            <v>0.152588</v>
          </cell>
          <cell r="L218">
            <v>19.869696969696971</v>
          </cell>
          <cell r="O218">
            <v>0.94741799999999998</v>
          </cell>
          <cell r="T218">
            <v>12.08309090909091</v>
          </cell>
          <cell r="Y218">
            <v>0.152588</v>
          </cell>
          <cell r="AD218">
            <v>19.878969696969698</v>
          </cell>
          <cell r="AG218">
            <v>0.94741799999999998</v>
          </cell>
          <cell r="AL218">
            <v>12.255090909090908</v>
          </cell>
          <cell r="AQ218">
            <v>0.152588</v>
          </cell>
          <cell r="AV218">
            <v>19.723575757575755</v>
          </cell>
          <cell r="AY218">
            <v>0.94741799999999998</v>
          </cell>
          <cell r="BD218">
            <v>12.386424242424242</v>
          </cell>
        </row>
        <row r="219">
          <cell r="G219">
            <v>0.14755199999999999</v>
          </cell>
          <cell r="L219">
            <v>19.871575757575759</v>
          </cell>
          <cell r="O219">
            <v>0.95245400000000002</v>
          </cell>
          <cell r="T219">
            <v>11.800121212121212</v>
          </cell>
          <cell r="Y219">
            <v>0.14755199999999999</v>
          </cell>
          <cell r="AD219">
            <v>19.899333333333335</v>
          </cell>
          <cell r="AG219">
            <v>0.95245400000000002</v>
          </cell>
          <cell r="AL219">
            <v>11.979515151515152</v>
          </cell>
          <cell r="AQ219">
            <v>0.14755199999999999</v>
          </cell>
          <cell r="AV219">
            <v>19.712484848484848</v>
          </cell>
          <cell r="AY219">
            <v>0.95245400000000002</v>
          </cell>
          <cell r="BD219">
            <v>12.112727272727273</v>
          </cell>
        </row>
        <row r="220">
          <cell r="G220">
            <v>0.142517</v>
          </cell>
          <cell r="L220">
            <v>19.871575757575759</v>
          </cell>
          <cell r="O220">
            <v>0.95748900000000003</v>
          </cell>
          <cell r="T220">
            <v>11.511575757575757</v>
          </cell>
          <cell r="Y220">
            <v>0.142517</v>
          </cell>
          <cell r="AD220">
            <v>19.895636363636363</v>
          </cell>
          <cell r="AG220">
            <v>0.95748900000000003</v>
          </cell>
          <cell r="AL220">
            <v>11.698424242424242</v>
          </cell>
          <cell r="AQ220">
            <v>0.142517</v>
          </cell>
          <cell r="AV220">
            <v>19.708787878787877</v>
          </cell>
          <cell r="AY220">
            <v>0.95748900000000003</v>
          </cell>
          <cell r="BD220">
            <v>11.83339393939394</v>
          </cell>
        </row>
        <row r="221">
          <cell r="G221">
            <v>0.13748199999999999</v>
          </cell>
          <cell r="L221">
            <v>19.869696969696971</v>
          </cell>
          <cell r="O221">
            <v>0.96252400000000005</v>
          </cell>
          <cell r="T221">
            <v>11.215696969696969</v>
          </cell>
          <cell r="Y221">
            <v>0.13748199999999999</v>
          </cell>
          <cell r="AD221">
            <v>19.901151515151515</v>
          </cell>
          <cell r="AG221">
            <v>0.96252400000000005</v>
          </cell>
          <cell r="AL221">
            <v>11.411696969696969</v>
          </cell>
          <cell r="AQ221">
            <v>0.13748199999999999</v>
          </cell>
          <cell r="AV221">
            <v>19.712484848484848</v>
          </cell>
          <cell r="AY221">
            <v>0.96252400000000005</v>
          </cell>
          <cell r="BD221">
            <v>11.539333333333332</v>
          </cell>
        </row>
        <row r="222">
          <cell r="G222">
            <v>0.13244600000000001</v>
          </cell>
          <cell r="L222">
            <v>19.869696969696971</v>
          </cell>
          <cell r="O222">
            <v>0.96755999999999998</v>
          </cell>
          <cell r="T222">
            <v>10.910484848484849</v>
          </cell>
          <cell r="Y222">
            <v>0.13244600000000001</v>
          </cell>
          <cell r="AD222">
            <v>19.903030303030302</v>
          </cell>
          <cell r="AG222">
            <v>0.96755999999999998</v>
          </cell>
          <cell r="AL222">
            <v>11.112121212121211</v>
          </cell>
          <cell r="AQ222">
            <v>0.13244600000000001</v>
          </cell>
          <cell r="AV222">
            <v>19.714363636363636</v>
          </cell>
          <cell r="AY222">
            <v>0.96755999999999998</v>
          </cell>
          <cell r="BD222">
            <v>11.235999999999999</v>
          </cell>
        </row>
        <row r="223">
          <cell r="G223">
            <v>0.127411</v>
          </cell>
          <cell r="L223">
            <v>19.871575757575759</v>
          </cell>
          <cell r="O223">
            <v>0.97259499999999999</v>
          </cell>
          <cell r="T223">
            <v>10.599757575757575</v>
          </cell>
          <cell r="Y223">
            <v>0.127411</v>
          </cell>
          <cell r="AD223">
            <v>19.891939393939392</v>
          </cell>
          <cell r="AG223">
            <v>0.97259499999999999</v>
          </cell>
          <cell r="AL223">
            <v>10.806909090909089</v>
          </cell>
          <cell r="AQ223">
            <v>0.127411</v>
          </cell>
          <cell r="AV223">
            <v>19.716181818181816</v>
          </cell>
          <cell r="AY223">
            <v>0.97259499999999999</v>
          </cell>
          <cell r="BD223">
            <v>10.927151515151515</v>
          </cell>
        </row>
        <row r="224">
          <cell r="G224">
            <v>0.122375</v>
          </cell>
          <cell r="L224">
            <v>19.878969696969698</v>
          </cell>
          <cell r="O224">
            <v>0.97763100000000003</v>
          </cell>
          <cell r="T224">
            <v>10.281636363636364</v>
          </cell>
          <cell r="Y224">
            <v>0.122375</v>
          </cell>
          <cell r="AD224">
            <v>19.903030303030302</v>
          </cell>
          <cell r="AG224">
            <v>0.97763100000000003</v>
          </cell>
          <cell r="AL224">
            <v>10.490666666666666</v>
          </cell>
          <cell r="AQ224">
            <v>0.122375</v>
          </cell>
          <cell r="AV224">
            <v>19.712484848484848</v>
          </cell>
          <cell r="AY224">
            <v>0.97763100000000003</v>
          </cell>
          <cell r="BD224">
            <v>10.614545454545455</v>
          </cell>
        </row>
        <row r="225">
          <cell r="G225">
            <v>0.11734</v>
          </cell>
          <cell r="L225">
            <v>19.873393939393939</v>
          </cell>
          <cell r="O225">
            <v>0.98266600000000004</v>
          </cell>
          <cell r="T225">
            <v>9.9709090909090907</v>
          </cell>
          <cell r="Y225">
            <v>0.11734</v>
          </cell>
          <cell r="AD225">
            <v>19.90672727272727</v>
          </cell>
          <cell r="AG225">
            <v>0.98266600000000004</v>
          </cell>
          <cell r="AL225">
            <v>10.170666666666666</v>
          </cell>
          <cell r="AQ225">
            <v>0.11734</v>
          </cell>
          <cell r="AV225">
            <v>19.725454545454546</v>
          </cell>
          <cell r="AY225">
            <v>0.98266600000000004</v>
          </cell>
          <cell r="BD225">
            <v>10.300121212121212</v>
          </cell>
        </row>
        <row r="226">
          <cell r="G226">
            <v>0.112305</v>
          </cell>
          <cell r="L226">
            <v>19.867878787878787</v>
          </cell>
          <cell r="O226">
            <v>0.98770100000000005</v>
          </cell>
          <cell r="T226">
            <v>9.6509696969696961</v>
          </cell>
          <cell r="Y226">
            <v>0.112305</v>
          </cell>
          <cell r="AD226">
            <v>19.915939393939393</v>
          </cell>
          <cell r="AG226">
            <v>0.98770100000000005</v>
          </cell>
          <cell r="AL226">
            <v>9.8451515151515157</v>
          </cell>
          <cell r="AQ226">
            <v>0.112305</v>
          </cell>
          <cell r="AV226">
            <v>19.723575757575755</v>
          </cell>
          <cell r="AY226">
            <v>0.98770100000000005</v>
          </cell>
          <cell r="BD226">
            <v>9.9801818181818174</v>
          </cell>
        </row>
        <row r="227">
          <cell r="G227">
            <v>0.107269</v>
          </cell>
          <cell r="L227">
            <v>19.860484848484848</v>
          </cell>
          <cell r="O227">
            <v>0.99273699999999998</v>
          </cell>
          <cell r="T227">
            <v>9.3217575757575748</v>
          </cell>
          <cell r="Y227">
            <v>0.107269</v>
          </cell>
          <cell r="AD227">
            <v>19.914121212121213</v>
          </cell>
          <cell r="AG227">
            <v>0.99273699999999998</v>
          </cell>
          <cell r="AL227">
            <v>9.514060606060605</v>
          </cell>
          <cell r="AQ227">
            <v>0.107269</v>
          </cell>
          <cell r="AV227">
            <v>19.732848484848482</v>
          </cell>
          <cell r="AY227">
            <v>0.99273699999999998</v>
          </cell>
          <cell r="BD227">
            <v>9.6509696969696961</v>
          </cell>
        </row>
        <row r="228">
          <cell r="G228">
            <v>0.10223400000000001</v>
          </cell>
          <cell r="L228">
            <v>19.862303030303028</v>
          </cell>
          <cell r="O228">
            <v>0.99777199999999999</v>
          </cell>
          <cell r="T228">
            <v>8.9924848484848479</v>
          </cell>
          <cell r="Y228">
            <v>0.10223400000000001</v>
          </cell>
          <cell r="AD228">
            <v>19.910424242424245</v>
          </cell>
          <cell r="AG228">
            <v>0.99777199999999999</v>
          </cell>
          <cell r="AL228">
            <v>9.1867272727272713</v>
          </cell>
          <cell r="AQ228">
            <v>0.10223400000000001</v>
          </cell>
          <cell r="AV228">
            <v>19.738424242424241</v>
          </cell>
          <cell r="AY228">
            <v>0.99777199999999999</v>
          </cell>
          <cell r="BD228">
            <v>9.3161818181818177</v>
          </cell>
        </row>
        <row r="229">
          <cell r="G229">
            <v>9.7198499999999993E-2</v>
          </cell>
          <cell r="L229">
            <v>19.862303030303028</v>
          </cell>
          <cell r="O229">
            <v>1.00281</v>
          </cell>
          <cell r="T229">
            <v>8.6595757575757588</v>
          </cell>
          <cell r="Y229">
            <v>9.7198499999999993E-2</v>
          </cell>
          <cell r="AD229">
            <v>19.917818181818181</v>
          </cell>
          <cell r="AG229">
            <v>1.00281</v>
          </cell>
          <cell r="AL229">
            <v>8.8538181818181823</v>
          </cell>
          <cell r="AQ229">
            <v>9.7198499999999993E-2</v>
          </cell>
          <cell r="AV229">
            <v>19.74581818181818</v>
          </cell>
          <cell r="AY229">
            <v>1.00281</v>
          </cell>
          <cell r="BD229">
            <v>8.9795757575757573</v>
          </cell>
        </row>
        <row r="230">
          <cell r="G230">
            <v>9.2163099999999998E-2</v>
          </cell>
          <cell r="L230">
            <v>19.869696969696971</v>
          </cell>
          <cell r="O230">
            <v>1.0078400000000001</v>
          </cell>
          <cell r="T230">
            <v>8.3266666666666662</v>
          </cell>
          <cell r="Y230">
            <v>9.2163099999999998E-2</v>
          </cell>
          <cell r="AD230">
            <v>19.910424242424245</v>
          </cell>
          <cell r="AG230">
            <v>1.0078400000000001</v>
          </cell>
          <cell r="AL230">
            <v>8.5153333333333325</v>
          </cell>
          <cell r="AQ230">
            <v>9.2163099999999998E-2</v>
          </cell>
          <cell r="AV230">
            <v>19.75872727272727</v>
          </cell>
          <cell r="AY230">
            <v>1.0078400000000001</v>
          </cell>
          <cell r="BD230">
            <v>8.6466666666666647</v>
          </cell>
        </row>
        <row r="231">
          <cell r="G231">
            <v>8.7127700000000002E-2</v>
          </cell>
          <cell r="L231">
            <v>19.875272727272723</v>
          </cell>
          <cell r="O231">
            <v>1.01288</v>
          </cell>
          <cell r="T231">
            <v>7.9863636363636354</v>
          </cell>
          <cell r="Y231">
            <v>8.7127700000000002E-2</v>
          </cell>
          <cell r="AD231">
            <v>19.914121212121213</v>
          </cell>
          <cell r="AG231">
            <v>1.01288</v>
          </cell>
          <cell r="AL231">
            <v>8.1731515151515151</v>
          </cell>
          <cell r="AQ231">
            <v>8.7127700000000002E-2</v>
          </cell>
          <cell r="AV231">
            <v>19.764303030303029</v>
          </cell>
          <cell r="AY231">
            <v>1.01288</v>
          </cell>
          <cell r="BD231">
            <v>8.3137575757575757</v>
          </cell>
        </row>
        <row r="232">
          <cell r="G232">
            <v>8.2092300000000007E-2</v>
          </cell>
          <cell r="L232">
            <v>19.867878787878787</v>
          </cell>
          <cell r="O232">
            <v>1.0179100000000001</v>
          </cell>
          <cell r="T232">
            <v>7.6460606060606056</v>
          </cell>
          <cell r="Y232">
            <v>8.2092300000000007E-2</v>
          </cell>
          <cell r="AD232">
            <v>19.92521212121212</v>
          </cell>
          <cell r="AG232">
            <v>1.0179100000000001</v>
          </cell>
          <cell r="AL232">
            <v>7.8365454545454538</v>
          </cell>
          <cell r="AQ232">
            <v>8.2092300000000007E-2</v>
          </cell>
          <cell r="AV232">
            <v>19.768000000000001</v>
          </cell>
          <cell r="AY232">
            <v>1.0179100000000001</v>
          </cell>
          <cell r="BD232">
            <v>7.9715757575757573</v>
          </cell>
        </row>
        <row r="233">
          <cell r="G233">
            <v>7.7056899999999998E-2</v>
          </cell>
          <cell r="L233">
            <v>19.866</v>
          </cell>
          <cell r="O233">
            <v>1.02295</v>
          </cell>
          <cell r="T233">
            <v>7.3075757575757576</v>
          </cell>
          <cell r="Y233">
            <v>7.7056899999999998E-2</v>
          </cell>
          <cell r="AD233">
            <v>19.943696969696969</v>
          </cell>
          <cell r="AG233">
            <v>1.02295</v>
          </cell>
          <cell r="AL233">
            <v>7.4962424242424239</v>
          </cell>
          <cell r="AQ233">
            <v>7.7056899999999998E-2</v>
          </cell>
          <cell r="AV233">
            <v>19.755030303030303</v>
          </cell>
          <cell r="AY233">
            <v>1.02295</v>
          </cell>
          <cell r="BD233">
            <v>7.6275151515151514</v>
          </cell>
        </row>
        <row r="234">
          <cell r="G234">
            <v>7.2021500000000002E-2</v>
          </cell>
          <cell r="L234">
            <v>19.875272727272723</v>
          </cell>
          <cell r="O234">
            <v>1.0279799999999999</v>
          </cell>
          <cell r="T234">
            <v>6.9616969696969697</v>
          </cell>
          <cell r="Y234">
            <v>7.2021500000000002E-2</v>
          </cell>
          <cell r="AD234">
            <v>19.949272727272724</v>
          </cell>
          <cell r="AG234">
            <v>1.0279799999999999</v>
          </cell>
          <cell r="AL234">
            <v>7.144787878787878</v>
          </cell>
          <cell r="AQ234">
            <v>7.2021500000000002E-2</v>
          </cell>
          <cell r="AV234">
            <v>19.738424242424241</v>
          </cell>
          <cell r="AY234">
            <v>1.0279799999999999</v>
          </cell>
          <cell r="BD234">
            <v>7.2798181818181824</v>
          </cell>
        </row>
        <row r="235">
          <cell r="G235">
            <v>6.6986100000000007E-2</v>
          </cell>
          <cell r="L235">
            <v>19.871575757575759</v>
          </cell>
          <cell r="O235">
            <v>1.03302</v>
          </cell>
          <cell r="T235">
            <v>6.6195151515151514</v>
          </cell>
          <cell r="Y235">
            <v>6.6986100000000007E-2</v>
          </cell>
          <cell r="AD235">
            <v>19.956666666666663</v>
          </cell>
          <cell r="AG235">
            <v>1.03302</v>
          </cell>
          <cell r="AL235">
            <v>6.7970909090909091</v>
          </cell>
          <cell r="AQ235">
            <v>6.6986100000000007E-2</v>
          </cell>
          <cell r="AV235">
            <v>19.734727272727273</v>
          </cell>
          <cell r="AY235">
            <v>1.03302</v>
          </cell>
          <cell r="BD235">
            <v>6.9395151515151516</v>
          </cell>
        </row>
        <row r="236">
          <cell r="G236">
            <v>6.1950699999999997E-2</v>
          </cell>
          <cell r="L236">
            <v>19.871575757575759</v>
          </cell>
          <cell r="O236">
            <v>1.03806</v>
          </cell>
          <cell r="T236">
            <v>6.275515151515151</v>
          </cell>
          <cell r="Y236">
            <v>6.1950699999999997E-2</v>
          </cell>
          <cell r="AD236">
            <v>19.958484848484847</v>
          </cell>
          <cell r="AG236">
            <v>1.03806</v>
          </cell>
          <cell r="AL236">
            <v>6.4493939393939401</v>
          </cell>
          <cell r="AQ236">
            <v>6.1950699999999997E-2</v>
          </cell>
          <cell r="AV236">
            <v>19.743939393939389</v>
          </cell>
          <cell r="AY236">
            <v>1.03806</v>
          </cell>
          <cell r="BD236">
            <v>6.5918181818181809</v>
          </cell>
        </row>
        <row r="237">
          <cell r="G237">
            <v>5.6915300000000002E-2</v>
          </cell>
          <cell r="L237">
            <v>19.875272727272723</v>
          </cell>
          <cell r="O237">
            <v>1.0430900000000001</v>
          </cell>
          <cell r="T237">
            <v>5.9352060606060606</v>
          </cell>
          <cell r="Y237">
            <v>5.6915300000000002E-2</v>
          </cell>
          <cell r="AD237">
            <v>19.960363636363635</v>
          </cell>
          <cell r="AG237">
            <v>1.0430900000000001</v>
          </cell>
          <cell r="AL237">
            <v>6.1035151515151513</v>
          </cell>
          <cell r="AQ237">
            <v>5.6915300000000002E-2</v>
          </cell>
          <cell r="AV237">
            <v>19.749515151515151</v>
          </cell>
          <cell r="AY237">
            <v>1.0430900000000001</v>
          </cell>
          <cell r="BD237">
            <v>6.2440606060606063</v>
          </cell>
        </row>
        <row r="238">
          <cell r="G238">
            <v>5.18799E-2</v>
          </cell>
          <cell r="L238">
            <v>19.869696969696971</v>
          </cell>
          <cell r="O238">
            <v>1.04813</v>
          </cell>
          <cell r="T238">
            <v>5.5948909090909087</v>
          </cell>
          <cell r="Y238">
            <v>5.18799E-2</v>
          </cell>
          <cell r="AD238">
            <v>19.960363636363635</v>
          </cell>
          <cell r="AG238">
            <v>1.04813</v>
          </cell>
          <cell r="AL238">
            <v>5.7594969696969693</v>
          </cell>
          <cell r="AQ238">
            <v>5.18799E-2</v>
          </cell>
          <cell r="AV238">
            <v>19.75690909090909</v>
          </cell>
          <cell r="AY238">
            <v>1.04813</v>
          </cell>
          <cell r="BD238">
            <v>5.8963636363636365</v>
          </cell>
        </row>
        <row r="239">
          <cell r="G239">
            <v>4.6844499999999997E-2</v>
          </cell>
          <cell r="L239">
            <v>19.871575757575759</v>
          </cell>
          <cell r="O239">
            <v>1.0531600000000001</v>
          </cell>
          <cell r="T239">
            <v>5.2582727272727272</v>
          </cell>
          <cell r="Y239">
            <v>4.6844499999999997E-2</v>
          </cell>
          <cell r="AD239">
            <v>19.967757575757574</v>
          </cell>
          <cell r="AG239">
            <v>1.0531600000000001</v>
          </cell>
          <cell r="AL239">
            <v>5.4191818181818174</v>
          </cell>
          <cell r="AQ239">
            <v>4.6844499999999997E-2</v>
          </cell>
          <cell r="AV239">
            <v>19.762424242424242</v>
          </cell>
          <cell r="AY239">
            <v>1.0531600000000001</v>
          </cell>
          <cell r="BD239">
            <v>5.5541999999999998</v>
          </cell>
        </row>
        <row r="240">
          <cell r="G240">
            <v>4.1809100000000002E-2</v>
          </cell>
          <cell r="L240">
            <v>19.880787878787881</v>
          </cell>
          <cell r="O240">
            <v>1.0582</v>
          </cell>
          <cell r="T240">
            <v>4.9216545454545457</v>
          </cell>
          <cell r="Y240">
            <v>4.1809100000000002E-2</v>
          </cell>
          <cell r="AD240">
            <v>19.969575757575754</v>
          </cell>
          <cell r="AG240">
            <v>1.0582</v>
          </cell>
          <cell r="AL240">
            <v>5.0807151515151512</v>
          </cell>
          <cell r="AQ240">
            <v>4.1809100000000002E-2</v>
          </cell>
          <cell r="AV240">
            <v>19.762424242424242</v>
          </cell>
          <cell r="AY240">
            <v>1.0582</v>
          </cell>
          <cell r="BD240">
            <v>5.2120303030303026</v>
          </cell>
        </row>
        <row r="241">
          <cell r="G241">
            <v>3.6773699999999999E-2</v>
          </cell>
          <cell r="L241">
            <v>19.901151515151515</v>
          </cell>
          <cell r="O241">
            <v>1.0632299999999999</v>
          </cell>
          <cell r="T241">
            <v>4.5887333333333338</v>
          </cell>
          <cell r="Y241">
            <v>3.6773699999999999E-2</v>
          </cell>
          <cell r="AD241">
            <v>19.967757575757574</v>
          </cell>
          <cell r="AG241">
            <v>1.0632299999999999</v>
          </cell>
          <cell r="AL241">
            <v>4.7477939393939383</v>
          </cell>
          <cell r="AQ241">
            <v>3.6773699999999999E-2</v>
          </cell>
          <cell r="AV241">
            <v>19.771696969696968</v>
          </cell>
          <cell r="AY241">
            <v>1.0632299999999999</v>
          </cell>
          <cell r="BD241">
            <v>4.8772666666666664</v>
          </cell>
        </row>
        <row r="242">
          <cell r="G242">
            <v>3.1738299999999997E-2</v>
          </cell>
          <cell r="L242">
            <v>19.90672727272727</v>
          </cell>
          <cell r="O242">
            <v>1.0682700000000001</v>
          </cell>
          <cell r="T242">
            <v>4.2576666666666663</v>
          </cell>
          <cell r="Y242">
            <v>3.1738299999999997E-2</v>
          </cell>
          <cell r="AD242">
            <v>19.945575757575757</v>
          </cell>
          <cell r="AG242">
            <v>1.0682700000000001</v>
          </cell>
          <cell r="AL242">
            <v>4.4130242424242416</v>
          </cell>
          <cell r="AQ242">
            <v>3.1738299999999997E-2</v>
          </cell>
          <cell r="AV242">
            <v>19.773515151515149</v>
          </cell>
          <cell r="AY242">
            <v>1.0682700000000001</v>
          </cell>
          <cell r="BD242">
            <v>4.5387939393939387</v>
          </cell>
        </row>
        <row r="243">
          <cell r="G243">
            <v>2.6702900000000002E-2</v>
          </cell>
          <cell r="L243">
            <v>19.903030303030302</v>
          </cell>
          <cell r="O243">
            <v>1.0732999999999999</v>
          </cell>
          <cell r="T243">
            <v>3.9339939393939396</v>
          </cell>
          <cell r="Y243">
            <v>2.6702900000000002E-2</v>
          </cell>
          <cell r="AD243">
            <v>19.932606060606059</v>
          </cell>
          <cell r="AG243">
            <v>1.0732999999999999</v>
          </cell>
          <cell r="AL243">
            <v>4.0875030303030302</v>
          </cell>
          <cell r="AQ243">
            <v>2.6702900000000002E-2</v>
          </cell>
          <cell r="AV243">
            <v>19.782787878787879</v>
          </cell>
          <cell r="AY243">
            <v>1.0732999999999999</v>
          </cell>
          <cell r="BD243">
            <v>4.2095757575757577</v>
          </cell>
        </row>
        <row r="244">
          <cell r="G244">
            <v>2.1667499999999999E-2</v>
          </cell>
          <cell r="L244">
            <v>19.914121212121213</v>
          </cell>
          <cell r="O244">
            <v>1.0783400000000001</v>
          </cell>
          <cell r="T244">
            <v>3.6140181818181816</v>
          </cell>
          <cell r="Y244">
            <v>2.1667499999999999E-2</v>
          </cell>
          <cell r="AD244">
            <v>19.915939393939393</v>
          </cell>
          <cell r="AG244">
            <v>1.0783400000000001</v>
          </cell>
          <cell r="AL244">
            <v>3.7638363636363636</v>
          </cell>
          <cell r="AQ244">
            <v>2.1667499999999999E-2</v>
          </cell>
          <cell r="AV244">
            <v>19.799454545454545</v>
          </cell>
          <cell r="AY244">
            <v>1.0783400000000001</v>
          </cell>
          <cell r="BD244">
            <v>3.8803575757575759</v>
          </cell>
        </row>
        <row r="245">
          <cell r="G245">
            <v>1.66321E-2</v>
          </cell>
          <cell r="L245">
            <v>19.923333333333336</v>
          </cell>
          <cell r="O245">
            <v>1.0833699999999999</v>
          </cell>
          <cell r="T245">
            <v>3.3014484848484851</v>
          </cell>
          <cell r="Y245">
            <v>1.66321E-2</v>
          </cell>
          <cell r="AD245">
            <v>19.901151515151515</v>
          </cell>
          <cell r="AG245">
            <v>1.0833699999999999</v>
          </cell>
          <cell r="AL245">
            <v>3.4494121212121209</v>
          </cell>
          <cell r="AQ245">
            <v>1.66321E-2</v>
          </cell>
          <cell r="AV245">
            <v>19.814242424242423</v>
          </cell>
          <cell r="AY245">
            <v>1.0833699999999999</v>
          </cell>
          <cell r="BD245">
            <v>3.5603818181818179</v>
          </cell>
        </row>
        <row r="246">
          <cell r="G246">
            <v>1.15967E-2</v>
          </cell>
          <cell r="L246">
            <v>19.92521212121212</v>
          </cell>
          <cell r="O246">
            <v>1.0884100000000001</v>
          </cell>
          <cell r="T246">
            <v>2.9942363636363636</v>
          </cell>
          <cell r="Y246">
            <v>1.15967E-2</v>
          </cell>
          <cell r="AD246">
            <v>19.891939393939392</v>
          </cell>
          <cell r="AG246">
            <v>1.0884100000000001</v>
          </cell>
          <cell r="AL246">
            <v>3.1386848484848486</v>
          </cell>
          <cell r="AQ246">
            <v>1.15967E-2</v>
          </cell>
          <cell r="AV246">
            <v>19.827151515151513</v>
          </cell>
          <cell r="AY246">
            <v>1.0884100000000001</v>
          </cell>
          <cell r="BD246">
            <v>3.2459575757575752</v>
          </cell>
        </row>
        <row r="247">
          <cell r="G247">
            <v>6.5612800000000001E-3</v>
          </cell>
          <cell r="L247">
            <v>19.92521212121212</v>
          </cell>
          <cell r="O247">
            <v>1.09344</v>
          </cell>
          <cell r="T247">
            <v>2.6922060606060603</v>
          </cell>
          <cell r="Y247">
            <v>6.5612800000000001E-3</v>
          </cell>
          <cell r="AD247">
            <v>19.891939393939392</v>
          </cell>
          <cell r="AG247">
            <v>1.09344</v>
          </cell>
          <cell r="AL247">
            <v>2.8320303030303027</v>
          </cell>
          <cell r="AQ247">
            <v>6.5612800000000001E-3</v>
          </cell>
          <cell r="AV247">
            <v>19.832727272727272</v>
          </cell>
          <cell r="AY247">
            <v>1.09344</v>
          </cell>
          <cell r="BD247">
            <v>2.9354181818181817</v>
          </cell>
        </row>
        <row r="248">
          <cell r="G248">
            <v>1.5258800000000001E-3</v>
          </cell>
          <cell r="L248">
            <v>19.934424242424242</v>
          </cell>
          <cell r="O248">
            <v>1.0984799999999999</v>
          </cell>
          <cell r="T248">
            <v>2.396460606060606</v>
          </cell>
          <cell r="Y248">
            <v>1.5258800000000001E-3</v>
          </cell>
          <cell r="AD248">
            <v>19.886363636363637</v>
          </cell>
          <cell r="AG248">
            <v>1.0984799999999999</v>
          </cell>
          <cell r="AL248">
            <v>2.5314787878787874</v>
          </cell>
          <cell r="AQ248">
            <v>1.5258800000000001E-3</v>
          </cell>
          <cell r="AV248">
            <v>19.819757575757574</v>
          </cell>
          <cell r="AY248">
            <v>1.0984799999999999</v>
          </cell>
          <cell r="BD248">
            <v>2.6304303030303027</v>
          </cell>
        </row>
        <row r="249">
          <cell r="G249">
            <v>-3.5095199999999999E-3</v>
          </cell>
          <cell r="L249">
            <v>19.917818181818181</v>
          </cell>
          <cell r="O249">
            <v>1.1035200000000001</v>
          </cell>
          <cell r="T249">
            <v>2.111630303030303</v>
          </cell>
          <cell r="Y249">
            <v>-3.5095199999999999E-3</v>
          </cell>
          <cell r="AD249">
            <v>19.877090909090906</v>
          </cell>
          <cell r="AG249">
            <v>1.1035200000000001</v>
          </cell>
          <cell r="AL249">
            <v>2.2405454545454542</v>
          </cell>
          <cell r="AQ249">
            <v>-3.5095199999999999E-3</v>
          </cell>
          <cell r="AV249">
            <v>19.819757575757574</v>
          </cell>
          <cell r="AY249">
            <v>1.1035200000000001</v>
          </cell>
          <cell r="BD249">
            <v>2.337278787878788</v>
          </cell>
        </row>
        <row r="250">
          <cell r="G250">
            <v>-8.5449199999999993E-3</v>
          </cell>
          <cell r="L250">
            <v>19.90672727272727</v>
          </cell>
          <cell r="O250">
            <v>1.1085499999999999</v>
          </cell>
          <cell r="T250">
            <v>1.8293878787878786</v>
          </cell>
          <cell r="Y250">
            <v>-8.5449199999999993E-3</v>
          </cell>
          <cell r="AD250">
            <v>19.886363636363637</v>
          </cell>
          <cell r="AG250">
            <v>1.1085499999999999</v>
          </cell>
          <cell r="AL250">
            <v>1.9529393939393938</v>
          </cell>
          <cell r="AQ250">
            <v>-8.5449199999999993E-3</v>
          </cell>
          <cell r="AV250">
            <v>19.799454545454545</v>
          </cell>
          <cell r="AY250">
            <v>1.1085499999999999</v>
          </cell>
          <cell r="BD250">
            <v>2.0489333333333333</v>
          </cell>
        </row>
        <row r="251">
          <cell r="G251">
            <v>-1.35803E-2</v>
          </cell>
          <cell r="L251">
            <v>19.908545454545454</v>
          </cell>
          <cell r="O251">
            <v>1.1135900000000001</v>
          </cell>
          <cell r="T251">
            <v>1.5536242424242424</v>
          </cell>
          <cell r="Y251">
            <v>-1.35803E-2</v>
          </cell>
          <cell r="AD251">
            <v>19.886363636363637</v>
          </cell>
          <cell r="AG251">
            <v>1.1135900000000001</v>
          </cell>
          <cell r="AL251">
            <v>1.6703272727272724</v>
          </cell>
          <cell r="AQ251">
            <v>-1.35803E-2</v>
          </cell>
          <cell r="AV251">
            <v>19.795757575757577</v>
          </cell>
          <cell r="AY251">
            <v>1.1135900000000001</v>
          </cell>
          <cell r="BD251">
            <v>1.7659515151515153</v>
          </cell>
        </row>
        <row r="252">
          <cell r="G252">
            <v>-1.8615699999999999E-2</v>
          </cell>
          <cell r="L252">
            <v>19.90672727272727</v>
          </cell>
          <cell r="O252">
            <v>1.1186199999999999</v>
          </cell>
          <cell r="T252">
            <v>1.2841454545454545</v>
          </cell>
          <cell r="Y252">
            <v>-1.8615699999999999E-2</v>
          </cell>
          <cell r="AD252">
            <v>19.888242424242424</v>
          </cell>
          <cell r="AG252">
            <v>1.1186199999999999</v>
          </cell>
          <cell r="AL252">
            <v>1.3962242424242424</v>
          </cell>
          <cell r="AQ252">
            <v>-1.8615699999999999E-2</v>
          </cell>
          <cell r="AV252">
            <v>19.788363636363634</v>
          </cell>
          <cell r="AY252">
            <v>1.1186199999999999</v>
          </cell>
          <cell r="BD252">
            <v>1.4881454545454544</v>
          </cell>
        </row>
        <row r="253">
          <cell r="G253">
            <v>-2.3651100000000001E-2</v>
          </cell>
          <cell r="L253">
            <v>19.915939393939393</v>
          </cell>
          <cell r="O253">
            <v>1.1236600000000001</v>
          </cell>
          <cell r="T253">
            <v>1.0213212121212121</v>
          </cell>
          <cell r="Y253">
            <v>-2.3651100000000001E-2</v>
          </cell>
          <cell r="AD253">
            <v>19.888242424242424</v>
          </cell>
          <cell r="AG253">
            <v>1.1236600000000001</v>
          </cell>
          <cell r="AL253">
            <v>1.1284121212121212</v>
          </cell>
          <cell r="AQ253">
            <v>-2.3651100000000001E-2</v>
          </cell>
          <cell r="AV253">
            <v>19.782787878787879</v>
          </cell>
          <cell r="AY253">
            <v>1.1236600000000001</v>
          </cell>
          <cell r="BD253">
            <v>1.2177454545454545</v>
          </cell>
        </row>
        <row r="254">
          <cell r="G254">
            <v>-2.86865E-2</v>
          </cell>
          <cell r="L254">
            <v>19.914121212121213</v>
          </cell>
          <cell r="O254">
            <v>1.12869</v>
          </cell>
          <cell r="T254">
            <v>0.76423636363636349</v>
          </cell>
          <cell r="Y254">
            <v>-2.86865E-2</v>
          </cell>
          <cell r="AD254">
            <v>19.886363636363637</v>
          </cell>
          <cell r="AG254">
            <v>1.12869</v>
          </cell>
          <cell r="AL254">
            <v>0.86855151515151507</v>
          </cell>
          <cell r="AQ254">
            <v>-2.86865E-2</v>
          </cell>
          <cell r="AV254">
            <v>19.782787878787879</v>
          </cell>
          <cell r="AY254">
            <v>1.12869</v>
          </cell>
          <cell r="BD254">
            <v>0.95381212121212111</v>
          </cell>
        </row>
        <row r="255">
          <cell r="G255">
            <v>-3.3721899999999999E-2</v>
          </cell>
          <cell r="L255">
            <v>19.919636363636361</v>
          </cell>
          <cell r="O255">
            <v>1.1337299999999999</v>
          </cell>
          <cell r="T255">
            <v>0.51398969696969699</v>
          </cell>
          <cell r="Y255">
            <v>-3.3721899999999999E-2</v>
          </cell>
          <cell r="AD255">
            <v>19.886363636363637</v>
          </cell>
          <cell r="AG255">
            <v>1.1337299999999999</v>
          </cell>
          <cell r="AL255">
            <v>0.61423636363636358</v>
          </cell>
          <cell r="AQ255">
            <v>-3.3721899999999999E-2</v>
          </cell>
          <cell r="AV255">
            <v>19.788363636363634</v>
          </cell>
          <cell r="AY255">
            <v>1.1337299999999999</v>
          </cell>
          <cell r="BD255">
            <v>0.69598787878787871</v>
          </cell>
        </row>
        <row r="256">
          <cell r="G256">
            <v>-3.8757300000000001E-2</v>
          </cell>
          <cell r="L256">
            <v>19.934424242424242</v>
          </cell>
          <cell r="O256">
            <v>1.13876</v>
          </cell>
          <cell r="T256">
            <v>0.27062606060606059</v>
          </cell>
          <cell r="Y256">
            <v>-3.8757300000000001E-2</v>
          </cell>
          <cell r="AD256">
            <v>19.866</v>
          </cell>
          <cell r="AG256">
            <v>1.13876</v>
          </cell>
          <cell r="AL256">
            <v>0.368800606060606</v>
          </cell>
          <cell r="AQ256">
            <v>-3.8757300000000001E-2</v>
          </cell>
          <cell r="AV256">
            <v>19.810545454545451</v>
          </cell>
          <cell r="AY256">
            <v>1.13876</v>
          </cell>
          <cell r="BD256">
            <v>0.44611151515151515</v>
          </cell>
        </row>
        <row r="257">
          <cell r="G257">
            <v>-4.3792699999999997E-2</v>
          </cell>
          <cell r="L257">
            <v>19.945575757575757</v>
          </cell>
          <cell r="O257">
            <v>1.1437999999999999</v>
          </cell>
          <cell r="T257">
            <v>3.1127939393939388E-2</v>
          </cell>
          <cell r="Y257">
            <v>-4.3792699999999997E-2</v>
          </cell>
          <cell r="AD257">
            <v>19.864181818181816</v>
          </cell>
          <cell r="AG257">
            <v>1.1437999999999999</v>
          </cell>
          <cell r="AL257">
            <v>0.1273230303030303</v>
          </cell>
          <cell r="AQ257">
            <v>-4.3792699999999997E-2</v>
          </cell>
          <cell r="AV257">
            <v>19.827151515151513</v>
          </cell>
          <cell r="AY257">
            <v>1.1437999999999999</v>
          </cell>
          <cell r="BD257">
            <v>0.2025442424242424</v>
          </cell>
        </row>
        <row r="258">
          <cell r="G258">
            <v>-4.8828099999999999E-2</v>
          </cell>
          <cell r="L258">
            <v>19.960363636363635</v>
          </cell>
          <cell r="O258">
            <v>1.14883</v>
          </cell>
          <cell r="T258">
            <v>-0.20224848484848484</v>
          </cell>
          <cell r="Y258">
            <v>-4.8828099999999999E-2</v>
          </cell>
          <cell r="AD258">
            <v>19.860484848484848</v>
          </cell>
          <cell r="AG258">
            <v>1.14883</v>
          </cell>
          <cell r="AL258">
            <v>-0.10779151515151515</v>
          </cell>
          <cell r="AQ258">
            <v>-4.8828099999999999E-2</v>
          </cell>
          <cell r="AV258">
            <v>19.83642424242424</v>
          </cell>
          <cell r="AY258">
            <v>1.14883</v>
          </cell>
          <cell r="BD258">
            <v>-3.6380666666666672E-2</v>
          </cell>
        </row>
        <row r="259">
          <cell r="G259">
            <v>-5.3863500000000002E-2</v>
          </cell>
          <cell r="L259">
            <v>19.967757575757574</v>
          </cell>
          <cell r="O259">
            <v>1.15387</v>
          </cell>
          <cell r="T259">
            <v>-0.42965030303030305</v>
          </cell>
          <cell r="Y259">
            <v>-5.3863500000000002E-2</v>
          </cell>
          <cell r="AD259">
            <v>19.862303030303028</v>
          </cell>
          <cell r="AG259">
            <v>1.15387</v>
          </cell>
          <cell r="AL259">
            <v>-0.33902242424242424</v>
          </cell>
          <cell r="AQ259">
            <v>-5.3863500000000002E-2</v>
          </cell>
          <cell r="AV259">
            <v>19.827151515151513</v>
          </cell>
          <cell r="AY259">
            <v>1.15387</v>
          </cell>
          <cell r="BD259">
            <v>-0.27005272727272722</v>
          </cell>
        </row>
        <row r="260">
          <cell r="G260">
            <v>-5.8898899999999997E-2</v>
          </cell>
          <cell r="L260">
            <v>19.965878787878786</v>
          </cell>
          <cell r="O260">
            <v>1.1589100000000001</v>
          </cell>
          <cell r="T260">
            <v>-0.65326060606060599</v>
          </cell>
          <cell r="Y260">
            <v>-5.8898899999999997E-2</v>
          </cell>
          <cell r="AD260">
            <v>19.864181818181816</v>
          </cell>
          <cell r="AG260">
            <v>1.1589100000000001</v>
          </cell>
          <cell r="AL260">
            <v>-0.56485272727272717</v>
          </cell>
          <cell r="AQ260">
            <v>-5.8898899999999997E-2</v>
          </cell>
          <cell r="AV260">
            <v>19.825333333333329</v>
          </cell>
          <cell r="AY260">
            <v>1.1589100000000001</v>
          </cell>
          <cell r="BD260">
            <v>-0.49734424242424241</v>
          </cell>
        </row>
        <row r="261">
          <cell r="G261">
            <v>-6.3934299999999999E-2</v>
          </cell>
          <cell r="L261">
            <v>19.962181818181818</v>
          </cell>
          <cell r="O261">
            <v>1.16394</v>
          </cell>
          <cell r="T261">
            <v>-0.87316969696969682</v>
          </cell>
          <cell r="Y261">
            <v>-6.3934299999999999E-2</v>
          </cell>
          <cell r="AD261">
            <v>19.862303030303028</v>
          </cell>
          <cell r="AG261">
            <v>1.16394</v>
          </cell>
          <cell r="AL261">
            <v>-0.78643030303030292</v>
          </cell>
          <cell r="AQ261">
            <v>-6.3934299999999999E-2</v>
          </cell>
          <cell r="AV261">
            <v>19.821636363636365</v>
          </cell>
          <cell r="AY261">
            <v>1.16394</v>
          </cell>
          <cell r="BD261">
            <v>-0.72243636363636365</v>
          </cell>
        </row>
        <row r="262">
          <cell r="G262">
            <v>-6.8969699999999995E-2</v>
          </cell>
          <cell r="L262">
            <v>19.967757575757574</v>
          </cell>
          <cell r="O262">
            <v>1.1689799999999999</v>
          </cell>
          <cell r="T262">
            <v>-1.088090909090909</v>
          </cell>
          <cell r="Y262">
            <v>-6.8969699999999995E-2</v>
          </cell>
          <cell r="AD262">
            <v>19.867878787878787</v>
          </cell>
          <cell r="AG262">
            <v>1.1689799999999999</v>
          </cell>
          <cell r="AL262">
            <v>-1.0043030303030303</v>
          </cell>
          <cell r="AQ262">
            <v>-6.8969699999999995E-2</v>
          </cell>
          <cell r="AV262">
            <v>19.804969696969696</v>
          </cell>
          <cell r="AY262">
            <v>1.1689799999999999</v>
          </cell>
          <cell r="BD262">
            <v>-0.94271515151515151</v>
          </cell>
        </row>
        <row r="263">
          <cell r="G263">
            <v>-7.4005100000000004E-2</v>
          </cell>
          <cell r="L263">
            <v>19.984363636363636</v>
          </cell>
          <cell r="O263">
            <v>1.17401</v>
          </cell>
          <cell r="T263">
            <v>-1.3006060606060608</v>
          </cell>
          <cell r="Y263">
            <v>-7.4005100000000004E-2</v>
          </cell>
          <cell r="AD263">
            <v>19.877090909090906</v>
          </cell>
          <cell r="AG263">
            <v>1.17401</v>
          </cell>
          <cell r="AL263">
            <v>-1.2186666666666666</v>
          </cell>
          <cell r="AQ263">
            <v>-7.4005100000000004E-2</v>
          </cell>
          <cell r="AV263">
            <v>19.793878787878786</v>
          </cell>
          <cell r="AY263">
            <v>1.17401</v>
          </cell>
          <cell r="BD263">
            <v>-1.1600363636363635</v>
          </cell>
        </row>
        <row r="264">
          <cell r="G264">
            <v>-7.90405E-2</v>
          </cell>
          <cell r="L264">
            <v>19.978848484848484</v>
          </cell>
          <cell r="O264">
            <v>1.1790499999999999</v>
          </cell>
          <cell r="T264">
            <v>-1.5079393939393939</v>
          </cell>
          <cell r="Y264">
            <v>-7.90405E-2</v>
          </cell>
          <cell r="AD264">
            <v>19.880787878787881</v>
          </cell>
          <cell r="AG264">
            <v>1.1790499999999999</v>
          </cell>
          <cell r="AL264">
            <v>-1.4278545454545453</v>
          </cell>
          <cell r="AQ264">
            <v>-7.90405E-2</v>
          </cell>
          <cell r="AV264">
            <v>19.792060606060605</v>
          </cell>
          <cell r="AY264">
            <v>1.1790499999999999</v>
          </cell>
          <cell r="BD264">
            <v>-1.3723636363636365</v>
          </cell>
        </row>
        <row r="265">
          <cell r="G265">
            <v>-8.4075899999999995E-2</v>
          </cell>
          <cell r="L265">
            <v>19.975151515151516</v>
          </cell>
          <cell r="O265">
            <v>1.18408</v>
          </cell>
          <cell r="T265">
            <v>-1.715090909090909</v>
          </cell>
          <cell r="Y265">
            <v>-8.4075899999999995E-2</v>
          </cell>
          <cell r="AD265">
            <v>19.880787878787881</v>
          </cell>
          <cell r="AG265">
            <v>1.18408</v>
          </cell>
          <cell r="AL265">
            <v>-1.6361090909090907</v>
          </cell>
          <cell r="AQ265">
            <v>-8.4075899999999995E-2</v>
          </cell>
          <cell r="AV265">
            <v>19.782787878787879</v>
          </cell>
          <cell r="AY265">
            <v>1.18408</v>
          </cell>
          <cell r="BD265">
            <v>-1.5839575757575755</v>
          </cell>
        </row>
        <row r="266">
          <cell r="G266">
            <v>-8.9111300000000004E-2</v>
          </cell>
          <cell r="L266">
            <v>19.971454545454545</v>
          </cell>
          <cell r="O266">
            <v>1.18912</v>
          </cell>
          <cell r="T266">
            <v>-1.9157636363636363</v>
          </cell>
          <cell r="Y266">
            <v>-8.9111300000000004E-2</v>
          </cell>
          <cell r="AD266">
            <v>19.882666666666665</v>
          </cell>
          <cell r="AG266">
            <v>1.18912</v>
          </cell>
          <cell r="AL266">
            <v>-1.8386363636363634</v>
          </cell>
          <cell r="AQ266">
            <v>-8.9111300000000004E-2</v>
          </cell>
          <cell r="AV266">
            <v>19.797575757575757</v>
          </cell>
          <cell r="AY266">
            <v>1.18912</v>
          </cell>
          <cell r="BD266">
            <v>-1.7899939393939392</v>
          </cell>
        </row>
        <row r="267">
          <cell r="G267">
            <v>-9.41467E-2</v>
          </cell>
          <cell r="L267">
            <v>19.964060606060606</v>
          </cell>
          <cell r="O267">
            <v>1.19415</v>
          </cell>
          <cell r="T267">
            <v>-2.1160727272727269</v>
          </cell>
          <cell r="Y267">
            <v>-9.41467E-2</v>
          </cell>
          <cell r="AD267">
            <v>19.884484848484846</v>
          </cell>
          <cell r="AG267">
            <v>1.19415</v>
          </cell>
          <cell r="AL267">
            <v>-2.0415333333333336</v>
          </cell>
          <cell r="AQ267">
            <v>-9.41467E-2</v>
          </cell>
          <cell r="AV267">
            <v>19.817939393939394</v>
          </cell>
          <cell r="AY267">
            <v>1.19415</v>
          </cell>
          <cell r="BD267">
            <v>-1.9958484848484848</v>
          </cell>
        </row>
        <row r="268">
          <cell r="G268">
            <v>-9.9182099999999995E-2</v>
          </cell>
          <cell r="L268">
            <v>19.965878787878786</v>
          </cell>
          <cell r="O268">
            <v>1.19919</v>
          </cell>
          <cell r="T268">
            <v>-2.3163757575757575</v>
          </cell>
          <cell r="Y268">
            <v>-9.9182099999999995E-2</v>
          </cell>
          <cell r="AD268">
            <v>19.871575757575759</v>
          </cell>
          <cell r="AG268">
            <v>1.19919</v>
          </cell>
          <cell r="AL268">
            <v>-2.2431333333333332</v>
          </cell>
          <cell r="AQ268">
            <v>-9.9182099999999995E-2</v>
          </cell>
          <cell r="AV268">
            <v>19.838303030303027</v>
          </cell>
          <cell r="AY268">
            <v>1.19919</v>
          </cell>
          <cell r="BD268">
            <v>-2.2004121212121208</v>
          </cell>
        </row>
        <row r="269">
          <cell r="G269">
            <v>-0.10421800000000001</v>
          </cell>
          <cell r="L269">
            <v>19.965878787878786</v>
          </cell>
          <cell r="O269">
            <v>1.2042200000000001</v>
          </cell>
          <cell r="T269">
            <v>-2.515387878787879</v>
          </cell>
          <cell r="Y269">
            <v>-0.10421800000000001</v>
          </cell>
          <cell r="AD269">
            <v>19.862303030303028</v>
          </cell>
          <cell r="AG269">
            <v>1.2042200000000001</v>
          </cell>
          <cell r="AL269">
            <v>-2.4438121212121211</v>
          </cell>
          <cell r="AQ269">
            <v>-0.10421800000000001</v>
          </cell>
          <cell r="AV269">
            <v>19.851212121212122</v>
          </cell>
          <cell r="AY269">
            <v>1.2042200000000001</v>
          </cell>
          <cell r="BD269">
            <v>-2.4034909090909089</v>
          </cell>
        </row>
        <row r="270">
          <cell r="G270"/>
          <cell r="O270"/>
          <cell r="Y270"/>
          <cell r="AG270"/>
          <cell r="AQ270"/>
          <cell r="AY270"/>
        </row>
        <row r="271">
          <cell r="G271"/>
          <cell r="O271"/>
          <cell r="Y271"/>
          <cell r="AG271"/>
          <cell r="AQ271"/>
          <cell r="AY271"/>
        </row>
        <row r="272">
          <cell r="G272"/>
          <cell r="O272"/>
          <cell r="Y272"/>
          <cell r="AG272"/>
          <cell r="AQ272"/>
          <cell r="AY272"/>
        </row>
        <row r="273">
          <cell r="G273"/>
          <cell r="O273"/>
          <cell r="Y273"/>
          <cell r="AG273"/>
          <cell r="AQ273"/>
          <cell r="AY273"/>
        </row>
        <row r="274">
          <cell r="G274"/>
          <cell r="O274"/>
          <cell r="Y274"/>
          <cell r="AG274"/>
          <cell r="AQ274"/>
          <cell r="AY274"/>
        </row>
        <row r="275">
          <cell r="G275"/>
          <cell r="O275"/>
          <cell r="Y275"/>
          <cell r="AG275"/>
          <cell r="AQ275"/>
          <cell r="AY275"/>
        </row>
        <row r="276">
          <cell r="G276"/>
          <cell r="O276"/>
          <cell r="Y276"/>
          <cell r="AG276"/>
          <cell r="AQ276"/>
          <cell r="AY276"/>
        </row>
        <row r="277">
          <cell r="G277"/>
          <cell r="O277"/>
          <cell r="Y277"/>
          <cell r="AG277"/>
          <cell r="AQ277"/>
          <cell r="AY277"/>
        </row>
        <row r="278">
          <cell r="G278"/>
          <cell r="O278"/>
          <cell r="Y278"/>
          <cell r="AG278"/>
          <cell r="AQ278"/>
          <cell r="AY278"/>
        </row>
        <row r="279">
          <cell r="G279"/>
          <cell r="O279"/>
          <cell r="Y279"/>
          <cell r="AG279"/>
          <cell r="AQ279"/>
          <cell r="AY279"/>
        </row>
        <row r="280">
          <cell r="G280"/>
          <cell r="O280"/>
          <cell r="Y280"/>
          <cell r="AG280"/>
          <cell r="AQ280"/>
          <cell r="AY280"/>
        </row>
        <row r="281">
          <cell r="G281"/>
          <cell r="O281"/>
          <cell r="Y281"/>
          <cell r="AG281"/>
          <cell r="AQ281"/>
          <cell r="AY281"/>
        </row>
        <row r="282">
          <cell r="G282"/>
          <cell r="O282"/>
          <cell r="Y282"/>
          <cell r="AG282"/>
          <cell r="AQ282"/>
          <cell r="AY282"/>
        </row>
        <row r="283">
          <cell r="G283"/>
          <cell r="O283"/>
          <cell r="Y283"/>
          <cell r="AG283"/>
          <cell r="AQ283"/>
          <cell r="AY283"/>
        </row>
        <row r="284">
          <cell r="G284"/>
          <cell r="O284"/>
          <cell r="Y284"/>
          <cell r="AG284"/>
          <cell r="AQ284"/>
          <cell r="AY284"/>
        </row>
        <row r="285">
          <cell r="G285"/>
          <cell r="O285"/>
          <cell r="Y285"/>
          <cell r="AG285"/>
          <cell r="AQ285"/>
          <cell r="AY285"/>
        </row>
        <row r="286">
          <cell r="G286"/>
          <cell r="O286"/>
          <cell r="Y286"/>
          <cell r="AG286"/>
          <cell r="AQ286"/>
          <cell r="AY286"/>
        </row>
        <row r="287">
          <cell r="G287"/>
          <cell r="O287"/>
          <cell r="Y287"/>
          <cell r="AG287"/>
          <cell r="AQ287"/>
          <cell r="AY287"/>
        </row>
        <row r="288">
          <cell r="G288"/>
          <cell r="O288"/>
          <cell r="Y288"/>
          <cell r="AG288"/>
          <cell r="AQ288"/>
          <cell r="AY288"/>
        </row>
        <row r="289">
          <cell r="G289"/>
          <cell r="O289"/>
          <cell r="Y289"/>
          <cell r="AG289"/>
          <cell r="AQ289"/>
          <cell r="AY289"/>
        </row>
        <row r="290">
          <cell r="G290"/>
          <cell r="O290"/>
          <cell r="Y290"/>
          <cell r="AG290"/>
          <cell r="AQ290"/>
          <cell r="AY290"/>
        </row>
        <row r="291">
          <cell r="G291"/>
          <cell r="O291"/>
          <cell r="Y291"/>
          <cell r="AG291"/>
          <cell r="AQ291"/>
          <cell r="AY291"/>
        </row>
        <row r="292">
          <cell r="G292"/>
          <cell r="O292"/>
          <cell r="Y292"/>
          <cell r="AG292"/>
          <cell r="AQ292"/>
          <cell r="AY292"/>
        </row>
        <row r="293">
          <cell r="G293"/>
          <cell r="O293"/>
          <cell r="Y293"/>
          <cell r="AG293"/>
          <cell r="AQ293"/>
          <cell r="AY293"/>
        </row>
        <row r="294">
          <cell r="G294"/>
          <cell r="O294"/>
          <cell r="Y294"/>
          <cell r="AG294"/>
          <cell r="AQ294"/>
          <cell r="AY294"/>
        </row>
        <row r="295">
          <cell r="G295"/>
          <cell r="O295"/>
          <cell r="Y295"/>
          <cell r="AG295"/>
          <cell r="AQ295"/>
          <cell r="AY295"/>
        </row>
        <row r="296">
          <cell r="G296"/>
          <cell r="O296"/>
          <cell r="Y296"/>
          <cell r="AG296"/>
          <cell r="AQ296"/>
          <cell r="AY296"/>
        </row>
        <row r="297">
          <cell r="G297"/>
          <cell r="O297"/>
          <cell r="Y297"/>
          <cell r="AG297"/>
          <cell r="AQ297"/>
          <cell r="AY297"/>
        </row>
        <row r="298">
          <cell r="G298"/>
          <cell r="O298"/>
          <cell r="Y298"/>
          <cell r="AG298"/>
          <cell r="AQ298"/>
          <cell r="AY298"/>
        </row>
        <row r="299">
          <cell r="G299"/>
          <cell r="O299"/>
          <cell r="Y299"/>
          <cell r="AG299"/>
          <cell r="AQ299"/>
          <cell r="AY299"/>
        </row>
        <row r="300">
          <cell r="G300"/>
          <cell r="O300"/>
          <cell r="Y300"/>
          <cell r="AG300"/>
          <cell r="AQ300"/>
          <cell r="AY300"/>
        </row>
        <row r="301">
          <cell r="G301"/>
          <cell r="O301"/>
          <cell r="Y301"/>
          <cell r="AG301"/>
          <cell r="AQ301"/>
          <cell r="AY301"/>
        </row>
        <row r="302">
          <cell r="G302"/>
          <cell r="O302"/>
          <cell r="Y302"/>
          <cell r="AG302"/>
          <cell r="AQ302"/>
          <cell r="AY302"/>
        </row>
        <row r="303">
          <cell r="G303"/>
          <cell r="O303"/>
          <cell r="Y303"/>
          <cell r="AG303"/>
          <cell r="AQ303"/>
          <cell r="AY303"/>
        </row>
        <row r="304">
          <cell r="G304"/>
          <cell r="O304"/>
          <cell r="Y304"/>
          <cell r="AG304"/>
          <cell r="AQ304"/>
          <cell r="AY304"/>
        </row>
        <row r="305">
          <cell r="G305"/>
          <cell r="O305"/>
          <cell r="Y305"/>
          <cell r="AG305"/>
          <cell r="AQ305"/>
          <cell r="AY305"/>
        </row>
        <row r="306">
          <cell r="G306"/>
          <cell r="O306"/>
          <cell r="Y306"/>
          <cell r="AG306"/>
          <cell r="AQ306"/>
          <cell r="AY306"/>
        </row>
        <row r="307">
          <cell r="G307"/>
          <cell r="O307"/>
          <cell r="Y307"/>
          <cell r="AG307"/>
          <cell r="AQ307"/>
          <cell r="AY307"/>
        </row>
        <row r="308">
          <cell r="G308"/>
          <cell r="O308"/>
          <cell r="Y308"/>
          <cell r="AG308"/>
          <cell r="AQ308"/>
          <cell r="AY308"/>
        </row>
        <row r="309">
          <cell r="G309"/>
          <cell r="O309"/>
          <cell r="Y309"/>
          <cell r="AG309"/>
          <cell r="AQ309"/>
          <cell r="AY309"/>
        </row>
        <row r="310">
          <cell r="G310"/>
          <cell r="O310"/>
          <cell r="Y310"/>
          <cell r="AG310"/>
          <cell r="AQ310"/>
          <cell r="AY310"/>
        </row>
        <row r="311">
          <cell r="G311"/>
          <cell r="O311"/>
          <cell r="Y311"/>
          <cell r="AG311"/>
          <cell r="AQ311"/>
          <cell r="AY311"/>
        </row>
        <row r="312">
          <cell r="G312"/>
          <cell r="O312"/>
          <cell r="Y312"/>
          <cell r="AG312"/>
          <cell r="AQ312"/>
          <cell r="AY312"/>
        </row>
        <row r="313">
          <cell r="G313"/>
          <cell r="O313"/>
          <cell r="Y313"/>
          <cell r="AG313"/>
          <cell r="AQ313"/>
          <cell r="AY313"/>
        </row>
        <row r="314">
          <cell r="G314"/>
          <cell r="O314"/>
          <cell r="Y314"/>
          <cell r="AG314"/>
          <cell r="AQ314"/>
          <cell r="AY314"/>
        </row>
        <row r="315">
          <cell r="G315"/>
          <cell r="O315"/>
          <cell r="Y315"/>
          <cell r="AG315"/>
          <cell r="AQ315"/>
          <cell r="AY315"/>
        </row>
        <row r="316">
          <cell r="G316"/>
          <cell r="O316"/>
          <cell r="Y316"/>
          <cell r="AG316"/>
          <cell r="AQ316"/>
          <cell r="AY316"/>
        </row>
        <row r="317">
          <cell r="G317"/>
          <cell r="O317"/>
          <cell r="Y317"/>
          <cell r="AG317"/>
          <cell r="AQ317"/>
          <cell r="AY317"/>
        </row>
        <row r="318">
          <cell r="G318"/>
          <cell r="O318"/>
          <cell r="Y318"/>
          <cell r="AG318"/>
          <cell r="AQ318"/>
          <cell r="AY318"/>
        </row>
        <row r="319">
          <cell r="G319"/>
          <cell r="O319"/>
          <cell r="Y319"/>
          <cell r="AG319"/>
          <cell r="AQ319"/>
          <cell r="AY319"/>
        </row>
        <row r="320">
          <cell r="G320"/>
          <cell r="O320"/>
          <cell r="Y320"/>
          <cell r="AG320"/>
          <cell r="AQ320"/>
          <cell r="AY320"/>
        </row>
        <row r="321">
          <cell r="G321"/>
          <cell r="O321"/>
          <cell r="Y321"/>
          <cell r="AG321"/>
          <cell r="AQ321"/>
          <cell r="AY321"/>
        </row>
        <row r="322">
          <cell r="G322"/>
          <cell r="O322"/>
          <cell r="Y322"/>
          <cell r="AG322"/>
          <cell r="AQ322"/>
          <cell r="AY322"/>
        </row>
        <row r="323">
          <cell r="G323"/>
          <cell r="O323"/>
          <cell r="Y323"/>
          <cell r="AG323"/>
          <cell r="AQ323"/>
          <cell r="AY323"/>
        </row>
        <row r="324">
          <cell r="G324"/>
          <cell r="O324"/>
          <cell r="Y324"/>
          <cell r="AG324"/>
          <cell r="AQ324"/>
          <cell r="AY324"/>
        </row>
        <row r="325">
          <cell r="G325"/>
          <cell r="O325"/>
          <cell r="Y325"/>
          <cell r="AG325"/>
          <cell r="AQ325"/>
          <cell r="AY325"/>
        </row>
        <row r="326">
          <cell r="G326"/>
          <cell r="O326"/>
          <cell r="Y326"/>
          <cell r="AG326"/>
          <cell r="AQ326"/>
          <cell r="AY326"/>
        </row>
        <row r="327">
          <cell r="G327"/>
          <cell r="O327"/>
          <cell r="Y327"/>
          <cell r="AG327"/>
          <cell r="AQ327"/>
          <cell r="AY327"/>
        </row>
        <row r="328">
          <cell r="G328"/>
          <cell r="O328"/>
          <cell r="Y328"/>
          <cell r="AG328"/>
          <cell r="AQ328"/>
          <cell r="AY328"/>
        </row>
        <row r="329">
          <cell r="G329"/>
          <cell r="O329"/>
          <cell r="Y329"/>
          <cell r="AG329"/>
          <cell r="AQ329"/>
          <cell r="AY329"/>
        </row>
        <row r="330">
          <cell r="G330"/>
          <cell r="O330"/>
          <cell r="Y330"/>
          <cell r="AG330"/>
          <cell r="AQ330"/>
          <cell r="AY330"/>
        </row>
        <row r="331">
          <cell r="G331"/>
          <cell r="O331"/>
          <cell r="Y331"/>
          <cell r="AG331"/>
          <cell r="AQ331"/>
          <cell r="AY331"/>
        </row>
        <row r="332">
          <cell r="G332"/>
          <cell r="O332"/>
          <cell r="Y332"/>
          <cell r="AG332"/>
          <cell r="AQ332"/>
          <cell r="AY332"/>
        </row>
        <row r="333">
          <cell r="G333"/>
          <cell r="O333"/>
          <cell r="Y333"/>
          <cell r="AG333"/>
          <cell r="AQ333"/>
          <cell r="AY333"/>
        </row>
        <row r="334">
          <cell r="G334"/>
          <cell r="O334"/>
          <cell r="Y334"/>
          <cell r="AG334"/>
          <cell r="AQ334"/>
          <cell r="AY334"/>
        </row>
        <row r="335">
          <cell r="G335"/>
          <cell r="O335"/>
          <cell r="Y335"/>
          <cell r="AG335"/>
          <cell r="AQ335"/>
          <cell r="AY335"/>
        </row>
        <row r="336">
          <cell r="G336"/>
          <cell r="O336"/>
          <cell r="Y336"/>
          <cell r="AG336"/>
          <cell r="AQ336"/>
          <cell r="AY336"/>
        </row>
        <row r="337">
          <cell r="G337"/>
          <cell r="O337"/>
          <cell r="Y337"/>
          <cell r="AG337"/>
          <cell r="AQ337"/>
          <cell r="AY337"/>
        </row>
        <row r="338">
          <cell r="G338"/>
          <cell r="O338"/>
          <cell r="Y338"/>
          <cell r="AG338"/>
          <cell r="AQ338"/>
          <cell r="AY338"/>
        </row>
        <row r="339">
          <cell r="G339"/>
          <cell r="O339"/>
          <cell r="Y339"/>
          <cell r="AG339"/>
          <cell r="AQ339"/>
          <cell r="AY339"/>
        </row>
        <row r="340">
          <cell r="G340"/>
          <cell r="O340"/>
          <cell r="Y340"/>
          <cell r="AG340"/>
          <cell r="AQ340"/>
          <cell r="AY340"/>
        </row>
        <row r="341">
          <cell r="G341"/>
          <cell r="O341"/>
          <cell r="Y341"/>
          <cell r="AG341"/>
          <cell r="AQ341"/>
          <cell r="AY341"/>
        </row>
        <row r="342">
          <cell r="G342"/>
          <cell r="O342"/>
          <cell r="Y342"/>
          <cell r="AG342"/>
          <cell r="AQ342"/>
          <cell r="AY342"/>
        </row>
        <row r="343">
          <cell r="G343"/>
          <cell r="O343"/>
          <cell r="Y343"/>
          <cell r="AG343"/>
          <cell r="AQ343"/>
          <cell r="AY343"/>
        </row>
        <row r="344">
          <cell r="G344"/>
          <cell r="O344"/>
          <cell r="Y344"/>
          <cell r="AG344"/>
          <cell r="AQ344"/>
          <cell r="AY344"/>
        </row>
        <row r="345">
          <cell r="G345"/>
          <cell r="O345"/>
          <cell r="Y345"/>
          <cell r="AG345"/>
          <cell r="AQ345"/>
          <cell r="AY345"/>
        </row>
        <row r="346">
          <cell r="G346"/>
          <cell r="O346"/>
          <cell r="Y346"/>
          <cell r="AG346"/>
          <cell r="AQ346"/>
          <cell r="AY346"/>
        </row>
        <row r="347">
          <cell r="G347"/>
          <cell r="O347"/>
          <cell r="Y347"/>
          <cell r="AG347"/>
          <cell r="AQ347"/>
          <cell r="AY347"/>
        </row>
        <row r="348">
          <cell r="G348"/>
          <cell r="O348"/>
          <cell r="Y348"/>
          <cell r="AG348"/>
          <cell r="AQ348"/>
          <cell r="AY348"/>
        </row>
        <row r="349">
          <cell r="G349"/>
          <cell r="O349"/>
          <cell r="Y349"/>
          <cell r="AG349"/>
          <cell r="AQ349"/>
          <cell r="AY349"/>
        </row>
        <row r="350">
          <cell r="G350"/>
          <cell r="O350"/>
          <cell r="Y350"/>
          <cell r="AG350"/>
          <cell r="AQ350"/>
          <cell r="AY350"/>
        </row>
        <row r="351">
          <cell r="G351"/>
          <cell r="O351"/>
          <cell r="Y351"/>
          <cell r="AG351"/>
          <cell r="AQ351"/>
          <cell r="AY351"/>
        </row>
        <row r="352">
          <cell r="G352"/>
          <cell r="O352"/>
          <cell r="Y352"/>
          <cell r="AG352"/>
          <cell r="AQ352"/>
          <cell r="AY352"/>
        </row>
        <row r="353">
          <cell r="G353"/>
          <cell r="O353"/>
          <cell r="Y353"/>
          <cell r="AG353"/>
          <cell r="AQ353"/>
          <cell r="AY353"/>
        </row>
        <row r="354">
          <cell r="G354"/>
          <cell r="O354"/>
          <cell r="Y354"/>
          <cell r="AG354"/>
          <cell r="AQ354"/>
          <cell r="AY354"/>
        </row>
        <row r="355">
          <cell r="G355"/>
          <cell r="O355"/>
          <cell r="Y355"/>
          <cell r="AG355"/>
          <cell r="AQ355"/>
          <cell r="AY355"/>
        </row>
        <row r="356">
          <cell r="G356"/>
          <cell r="O356"/>
          <cell r="Y356"/>
          <cell r="AG356"/>
          <cell r="AQ356"/>
          <cell r="AY356"/>
        </row>
        <row r="357">
          <cell r="G357"/>
          <cell r="O357"/>
          <cell r="Y357"/>
          <cell r="AG357"/>
          <cell r="AQ357"/>
          <cell r="AY357"/>
        </row>
        <row r="358">
          <cell r="G358"/>
          <cell r="O358"/>
          <cell r="Y358"/>
          <cell r="AG358"/>
          <cell r="AQ358"/>
          <cell r="AY358"/>
        </row>
        <row r="359">
          <cell r="G359"/>
          <cell r="O359"/>
          <cell r="Y359"/>
          <cell r="AG359"/>
          <cell r="AQ359"/>
          <cell r="AY359"/>
        </row>
        <row r="360">
          <cell r="G360"/>
          <cell r="O360"/>
          <cell r="Y360"/>
          <cell r="AG360"/>
          <cell r="AQ360"/>
          <cell r="AY360"/>
        </row>
        <row r="361">
          <cell r="G361"/>
          <cell r="O361"/>
          <cell r="Y361"/>
          <cell r="AG361"/>
          <cell r="AQ361"/>
          <cell r="AY361"/>
        </row>
        <row r="362">
          <cell r="G362"/>
          <cell r="O362"/>
          <cell r="Y362"/>
          <cell r="AG362"/>
          <cell r="AQ362"/>
          <cell r="AY362"/>
        </row>
        <row r="363">
          <cell r="G363"/>
          <cell r="O363"/>
          <cell r="Y363"/>
          <cell r="AG363"/>
          <cell r="AQ363"/>
          <cell r="AY363"/>
        </row>
        <row r="364">
          <cell r="G364"/>
          <cell r="O364"/>
          <cell r="Y364"/>
          <cell r="AG364"/>
          <cell r="AQ364"/>
          <cell r="AY364"/>
        </row>
        <row r="365">
          <cell r="G365"/>
          <cell r="O365"/>
          <cell r="Y365"/>
          <cell r="AG365"/>
          <cell r="AQ365"/>
          <cell r="AY365"/>
        </row>
        <row r="366">
          <cell r="G366"/>
          <cell r="O366"/>
          <cell r="Y366"/>
          <cell r="AG366"/>
          <cell r="AQ366"/>
          <cell r="AY366"/>
        </row>
        <row r="367">
          <cell r="G367"/>
          <cell r="O367"/>
          <cell r="Y367"/>
          <cell r="AG367"/>
          <cell r="AQ367"/>
          <cell r="AY367"/>
        </row>
        <row r="368">
          <cell r="G368"/>
          <cell r="O368"/>
          <cell r="Y368"/>
          <cell r="AG368"/>
          <cell r="AQ368"/>
          <cell r="AY368"/>
        </row>
        <row r="369">
          <cell r="G369"/>
          <cell r="O369"/>
          <cell r="Y369"/>
          <cell r="AG369"/>
          <cell r="AQ369"/>
          <cell r="AY369"/>
        </row>
        <row r="370">
          <cell r="G370"/>
          <cell r="O370"/>
          <cell r="Y370"/>
          <cell r="AG370"/>
          <cell r="AQ370"/>
          <cell r="AY370"/>
        </row>
        <row r="371">
          <cell r="G371"/>
          <cell r="O371"/>
          <cell r="Y371"/>
          <cell r="AG371"/>
          <cell r="AQ371"/>
          <cell r="AY371"/>
        </row>
        <row r="372">
          <cell r="G372"/>
          <cell r="O372"/>
          <cell r="Y372"/>
          <cell r="AG372"/>
          <cell r="AQ372"/>
          <cell r="AY372"/>
        </row>
        <row r="373">
          <cell r="G373"/>
          <cell r="O373"/>
          <cell r="Y373"/>
          <cell r="AG373"/>
          <cell r="AQ373"/>
          <cell r="AY373"/>
        </row>
        <row r="374">
          <cell r="G374"/>
          <cell r="O374"/>
          <cell r="Y374"/>
          <cell r="AG374"/>
          <cell r="AQ374"/>
          <cell r="AY374"/>
        </row>
        <row r="375">
          <cell r="G375"/>
          <cell r="O375"/>
          <cell r="Y375"/>
          <cell r="AG375"/>
          <cell r="AQ375"/>
          <cell r="AY375"/>
        </row>
        <row r="376">
          <cell r="G376"/>
          <cell r="O376"/>
          <cell r="Y376"/>
          <cell r="AG376"/>
          <cell r="AQ376"/>
          <cell r="AY376"/>
        </row>
        <row r="377">
          <cell r="G377"/>
          <cell r="O377"/>
          <cell r="Y377"/>
          <cell r="AG377"/>
          <cell r="AQ377"/>
          <cell r="AY377"/>
        </row>
        <row r="378">
          <cell r="G378"/>
          <cell r="O378"/>
          <cell r="Y378"/>
          <cell r="AG378"/>
          <cell r="AQ378"/>
          <cell r="AY378"/>
        </row>
        <row r="379">
          <cell r="G379"/>
          <cell r="O379"/>
          <cell r="Y379"/>
          <cell r="AG379"/>
          <cell r="AQ379"/>
          <cell r="AY379"/>
        </row>
        <row r="380">
          <cell r="G380"/>
          <cell r="O380"/>
          <cell r="Y380"/>
          <cell r="AG380"/>
          <cell r="AQ380"/>
          <cell r="AY380"/>
        </row>
        <row r="381">
          <cell r="G381"/>
          <cell r="O381"/>
          <cell r="Y381"/>
          <cell r="AG381"/>
          <cell r="AQ381"/>
          <cell r="AY381"/>
        </row>
        <row r="382">
          <cell r="G382"/>
          <cell r="O382"/>
          <cell r="Y382"/>
          <cell r="AG382"/>
          <cell r="AQ382"/>
          <cell r="AY382"/>
        </row>
        <row r="383">
          <cell r="G383"/>
          <cell r="O383"/>
          <cell r="Y383"/>
          <cell r="AG383"/>
          <cell r="AQ383"/>
          <cell r="AY383"/>
        </row>
        <row r="384">
          <cell r="G384"/>
          <cell r="O384"/>
          <cell r="Y384"/>
          <cell r="AG384"/>
          <cell r="AQ384"/>
          <cell r="AY384"/>
        </row>
        <row r="385">
          <cell r="G385"/>
          <cell r="O385"/>
          <cell r="Y385"/>
          <cell r="AG385"/>
          <cell r="AQ385"/>
          <cell r="AY385"/>
        </row>
        <row r="386">
          <cell r="G386"/>
          <cell r="O386"/>
          <cell r="Y386"/>
          <cell r="AG386"/>
          <cell r="AQ386"/>
          <cell r="AY386"/>
        </row>
        <row r="387">
          <cell r="G387"/>
          <cell r="O387"/>
          <cell r="Y387"/>
          <cell r="AG387"/>
          <cell r="AQ387"/>
          <cell r="AY387"/>
        </row>
        <row r="388">
          <cell r="G388"/>
          <cell r="O388"/>
          <cell r="Y388"/>
          <cell r="AG388"/>
          <cell r="AQ388"/>
          <cell r="AY388"/>
        </row>
        <row r="389">
          <cell r="G389"/>
          <cell r="O389"/>
          <cell r="Y389"/>
          <cell r="AG389"/>
          <cell r="AQ389"/>
          <cell r="AY389"/>
        </row>
        <row r="390">
          <cell r="G390"/>
          <cell r="O390"/>
          <cell r="Y390"/>
          <cell r="AG390"/>
          <cell r="AQ390"/>
          <cell r="AY390"/>
        </row>
        <row r="391">
          <cell r="G391"/>
          <cell r="O391"/>
          <cell r="Y391"/>
          <cell r="AG391"/>
          <cell r="AQ391"/>
          <cell r="AY391"/>
        </row>
        <row r="392">
          <cell r="G392"/>
          <cell r="O392"/>
          <cell r="Y392"/>
          <cell r="AG392"/>
          <cell r="AQ392"/>
          <cell r="AY392"/>
        </row>
        <row r="393">
          <cell r="G393"/>
          <cell r="O393"/>
          <cell r="Y393"/>
          <cell r="AG393"/>
          <cell r="AQ393"/>
          <cell r="AY393"/>
        </row>
        <row r="394">
          <cell r="G394"/>
          <cell r="O394"/>
          <cell r="Y394"/>
          <cell r="AG394"/>
          <cell r="AQ394"/>
          <cell r="AY394"/>
        </row>
        <row r="395">
          <cell r="G395"/>
          <cell r="O395"/>
          <cell r="Y395"/>
          <cell r="AG395"/>
          <cell r="AQ395"/>
          <cell r="AY395"/>
        </row>
        <row r="396">
          <cell r="G396"/>
          <cell r="O396"/>
          <cell r="Y396"/>
          <cell r="AG396"/>
          <cell r="AQ396"/>
          <cell r="AY396"/>
        </row>
        <row r="397">
          <cell r="G397"/>
          <cell r="O397"/>
          <cell r="Y397"/>
          <cell r="AG397"/>
          <cell r="AQ397"/>
          <cell r="AY397"/>
        </row>
        <row r="398">
          <cell r="G398"/>
          <cell r="O398"/>
          <cell r="Y398"/>
          <cell r="AG398"/>
          <cell r="AQ398"/>
          <cell r="AY398"/>
        </row>
      </sheetData>
      <sheetData sheetId="5"/>
      <sheetData sheetId="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1"/>
      <sheetName val="yt2"/>
      <sheetName val="yt3"/>
      <sheetName val="yt4"/>
      <sheetName val="yt5"/>
      <sheetName val="yt6"/>
      <sheetName val="yt7"/>
      <sheetName val="yt08"/>
      <sheetName val="yt09"/>
      <sheetName val="yt10"/>
      <sheetName val="yt11"/>
      <sheetName val="yt12"/>
      <sheetName val="yt13"/>
      <sheetName val="y02au"/>
      <sheetName val="y03au"/>
      <sheetName val="y13cu"/>
      <sheetName val="y16cu"/>
      <sheetName val="Sheet2"/>
      <sheetName val="9am2811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yt04"/>
      <sheetName val="yt11"/>
      <sheetName val="yt13"/>
      <sheetName val="y02"/>
      <sheetName val="y03"/>
      <sheetName val="y13"/>
      <sheetName val="y16"/>
      <sheetName val="Sheet2"/>
      <sheetName val="9am0112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yt04"/>
      <sheetName val="yt11"/>
      <sheetName val="yt13"/>
      <sheetName val="y03"/>
      <sheetName val="y13"/>
      <sheetName val="y16"/>
      <sheetName val="Sheet2"/>
      <sheetName val="9pm0512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03Au"/>
      <sheetName val="13Cu"/>
      <sheetName val="16Cu"/>
      <sheetName val="Sheet2"/>
      <sheetName val="20230111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03Au"/>
      <sheetName val="13Cu"/>
      <sheetName val="16Cu"/>
      <sheetName val="Sheet2"/>
    </sheetNames>
    <definedNames>
      <definedName name="newGraph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activeCell="F3" sqref="F3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6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6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6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6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6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6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-0.38969336957654316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-0.38751161820123453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-0.38597431540617277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-0.1234567901234568</v>
      </c>
      <c r="M11">
        <f>L11*G11</f>
        <v>-0.14998765432098768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4.1059382716049377</v>
      </c>
      <c r="U11">
        <f>T11*O11</f>
        <v>-0.38969336957654316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283"/>
  <sheetViews>
    <sheetView workbookViewId="0">
      <selection activeCell="E8" sqref="E8"/>
    </sheetView>
  </sheetViews>
  <sheetFormatPr defaultRowHeight="14.4" x14ac:dyDescent="0.25"/>
  <sheetData>
    <row r="1" spans="1:164" x14ac:dyDescent="0.25">
      <c r="F1" s="1" t="s">
        <v>46</v>
      </c>
      <c r="G1" s="2" t="s">
        <v>0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0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0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0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0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0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/>
      <c r="H2" s="2"/>
      <c r="I2" s="6" t="s">
        <v>12</v>
      </c>
      <c r="J2" s="2"/>
      <c r="K2" s="7" t="s">
        <v>13</v>
      </c>
      <c r="L2" s="3">
        <f>L4*I6*L9/100*100</f>
        <v>19.637086734545452</v>
      </c>
      <c r="M2" s="8" t="s">
        <v>14</v>
      </c>
      <c r="N2" s="9"/>
      <c r="O2" s="2"/>
      <c r="P2" s="2"/>
      <c r="Q2" s="6" t="s">
        <v>15</v>
      </c>
      <c r="R2" s="2"/>
      <c r="S2" s="7" t="s">
        <v>13</v>
      </c>
      <c r="T2" s="3">
        <f>T4*Q6*T9/100*100</f>
        <v>18.139721982121213</v>
      </c>
      <c r="U2" s="8" t="s">
        <v>14</v>
      </c>
      <c r="X2" s="9"/>
      <c r="Y2" s="2"/>
      <c r="Z2" s="2"/>
      <c r="AA2" s="6" t="s">
        <v>12</v>
      </c>
      <c r="AB2" s="2"/>
      <c r="AC2" s="7" t="s">
        <v>13</v>
      </c>
      <c r="AD2" s="3">
        <f>AD4*AA6*AD9/100*100</f>
        <v>19.662967854545457</v>
      </c>
      <c r="AE2" s="8" t="s">
        <v>14</v>
      </c>
      <c r="AF2" s="9"/>
      <c r="AG2" s="2"/>
      <c r="AH2" s="2"/>
      <c r="AI2" s="6" t="s">
        <v>15</v>
      </c>
      <c r="AJ2" s="2"/>
      <c r="AK2" s="7" t="s">
        <v>13</v>
      </c>
      <c r="AL2" s="3">
        <f>AL4*AI6*AL9/100*100</f>
        <v>18.02435272</v>
      </c>
      <c r="AM2" s="8" t="s">
        <v>14</v>
      </c>
      <c r="AP2" s="9"/>
      <c r="AQ2" s="2"/>
      <c r="AR2" s="2"/>
      <c r="AS2" s="6" t="s">
        <v>12</v>
      </c>
      <c r="AT2" s="2"/>
      <c r="AU2" s="7" t="s">
        <v>13</v>
      </c>
      <c r="AV2" s="3">
        <f>AV4*AS6*AV9/100*100</f>
        <v>19.518021454545455</v>
      </c>
      <c r="AW2" s="8" t="s">
        <v>14</v>
      </c>
      <c r="AX2" s="9"/>
      <c r="AY2" s="2"/>
      <c r="AZ2" s="2"/>
      <c r="BA2" s="6" t="s">
        <v>15</v>
      </c>
      <c r="BB2" s="2"/>
      <c r="BC2" s="7" t="s">
        <v>13</v>
      </c>
      <c r="BD2" s="3">
        <f>BD4*BA6*BD9/100*100</f>
        <v>17.902793624545456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/>
      <c r="H3" s="2"/>
      <c r="I3" s="2">
        <f>INDEX(K11:K856,MATCH(0,L11:L856,1))</f>
        <v>1.23383</v>
      </c>
      <c r="J3" s="2"/>
      <c r="K3" s="10">
        <f>INDEX(L11:L1056,MATCH(I3,K11:K1056,0))</f>
        <v>-0.56318787878787879</v>
      </c>
      <c r="L3" s="26" t="s">
        <v>16</v>
      </c>
      <c r="M3" s="11">
        <f>M9</f>
        <v>19.637086734545452</v>
      </c>
      <c r="N3" s="9"/>
      <c r="O3" s="2"/>
      <c r="P3" s="2"/>
      <c r="Q3" s="2">
        <f>INDEX(S11:S1056,MATCH(0,T11:T1056,-1))</f>
        <v>1.2036100000000001</v>
      </c>
      <c r="R3" s="2"/>
      <c r="S3" s="10">
        <f>INDEX(T11:T1056,MATCH(Q3,S11:S1056,0))</f>
        <v>0.46405212121212125</v>
      </c>
      <c r="T3" s="26" t="s">
        <v>16</v>
      </c>
      <c r="U3" s="11">
        <f>U9</f>
        <v>18.139721982121213</v>
      </c>
      <c r="X3" s="9"/>
      <c r="Y3" s="2"/>
      <c r="Z3" s="2"/>
      <c r="AA3" s="2">
        <f>INDEX(AC11:AC856,MATCH(0,AD11:AD856,1))</f>
        <v>1.22864</v>
      </c>
      <c r="AB3" s="2"/>
      <c r="AC3" s="10">
        <f>INDEX(AD11:AD1056,MATCH(AA3,AC11:AC1056,0))</f>
        <v>-0.51824424242424227</v>
      </c>
      <c r="AD3" s="26" t="s">
        <v>16</v>
      </c>
      <c r="AE3" s="11">
        <f>AE9</f>
        <v>19.662967854545457</v>
      </c>
      <c r="AF3" s="9"/>
      <c r="AG3" s="2"/>
      <c r="AH3" s="2"/>
      <c r="AI3" s="2">
        <f>INDEX(AK11:AK1056,MATCH(0,AL11:AL1056,-1))</f>
        <v>1.2030000000000001</v>
      </c>
      <c r="AJ3" s="2"/>
      <c r="AK3" s="10">
        <f>INDEX(AL11:AL1056,MATCH(AI3,AK11:AK1056,0))</f>
        <v>0.19427696969696967</v>
      </c>
      <c r="AL3" s="26" t="s">
        <v>16</v>
      </c>
      <c r="AM3" s="11">
        <f>AM9</f>
        <v>18.02435272</v>
      </c>
      <c r="AP3" s="9"/>
      <c r="AQ3" s="2"/>
      <c r="AR3" s="2"/>
      <c r="AS3" s="2">
        <f>INDEX(AU11:AU856,MATCH(0,AV11:AV856,1))</f>
        <v>1.2289399999999999</v>
      </c>
      <c r="AT3" s="2"/>
      <c r="AU3" s="10">
        <f>INDEX(AV11:AV1056,MATCH(AS3,AU11:AU1056,0))</f>
        <v>-0.7394484848484848</v>
      </c>
      <c r="AV3" s="26" t="s">
        <v>16</v>
      </c>
      <c r="AW3" s="11">
        <f>AW9</f>
        <v>19.518021454545455</v>
      </c>
      <c r="AX3" s="9"/>
      <c r="AY3" s="2"/>
      <c r="AZ3" s="2"/>
      <c r="BA3" s="2">
        <f>INDEX(BC11:BC1056,MATCH(0,BD11:BD1056,-1))</f>
        <v>1.2036100000000001</v>
      </c>
      <c r="BB3" s="2"/>
      <c r="BC3" s="10">
        <f>INDEX(BD11:BD1056,MATCH(BA3,BC11:BC1056,0))</f>
        <v>8.0122424242424231E-2</v>
      </c>
      <c r="BD3" s="26" t="s">
        <v>16</v>
      </c>
      <c r="BE3" s="11">
        <f>BE9</f>
        <v>17.902793624545456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/>
      <c r="H4" s="2"/>
      <c r="I4" s="2">
        <f>INDEX(K11:K1000,1+MATCH(0,L11:L856,1))</f>
        <v>1.22925</v>
      </c>
      <c r="J4" s="2"/>
      <c r="K4" s="10">
        <f>INDEX(L11:L1056,MATCH(I4,K11:K1056,0))</f>
        <v>0.44611151515151515</v>
      </c>
      <c r="L4" s="25">
        <f>M3/(I6*L9)</f>
        <v>0.78659781050420341</v>
      </c>
      <c r="M4" s="8" t="s">
        <v>17</v>
      </c>
      <c r="N4" s="9"/>
      <c r="O4" s="2"/>
      <c r="P4" s="2"/>
      <c r="Q4" s="2">
        <f>INDEX(S11:S856,1+MATCH(0,T11:T856,-1))</f>
        <v>1.2084999999999999</v>
      </c>
      <c r="R4" s="2"/>
      <c r="S4" s="10">
        <f>INDEX(T11:T856,MATCH(Q4,S11:S856,0))</f>
        <v>-0.35085939393939392</v>
      </c>
      <c r="T4" s="25">
        <f>U3/(Q6*T9)</f>
        <v>0.74270304602258463</v>
      </c>
      <c r="U4" s="8" t="s">
        <v>17</v>
      </c>
      <c r="X4" s="9"/>
      <c r="Y4" s="2"/>
      <c r="Z4" s="2"/>
      <c r="AA4" s="2">
        <f>INDEX(AC11:AC1000,1+MATCH(0,AD11:AD856,1))</f>
        <v>1.2234499999999999</v>
      </c>
      <c r="AB4" s="2"/>
      <c r="AC4" s="10">
        <f>INDEX(AD11:AD1056,MATCH(AA4,AC11:AC1056,0))</f>
        <v>0.48698666666666662</v>
      </c>
      <c r="AD4" s="25">
        <f>AE3/(AA6*AD9)</f>
        <v>0.79016941736649382</v>
      </c>
      <c r="AE4" s="8" t="s">
        <v>17</v>
      </c>
      <c r="AF4" s="9"/>
      <c r="AG4" s="2"/>
      <c r="AH4" s="2"/>
      <c r="AI4" s="2">
        <f>INDEX(AK11:AK856,1+MATCH(0,AL11:AL856,-1))</f>
        <v>1.2078899999999999</v>
      </c>
      <c r="AJ4" s="2"/>
      <c r="AK4" s="10">
        <f>INDEX(AL11:AL856,MATCH(AI4,AK11:AK856,0))</f>
        <v>-0.61996969696969695</v>
      </c>
      <c r="AL4" s="25">
        <f>AM3/(AI6*AL9)</f>
        <v>0.73771392759589216</v>
      </c>
      <c r="AM4" s="8" t="s">
        <v>17</v>
      </c>
      <c r="AP4" s="9"/>
      <c r="AQ4" s="2"/>
      <c r="AR4" s="2"/>
      <c r="AS4" s="2">
        <f>INDEX(AU11:AU1000,1+MATCH(0,AV11:AV856,1))</f>
        <v>1.22437</v>
      </c>
      <c r="AT4" s="2"/>
      <c r="AU4" s="10">
        <f>INDEX(AV11:AV1056,MATCH(AS4,AU11:AU1056,0))</f>
        <v>0.2655581818181818</v>
      </c>
      <c r="AV4" s="25">
        <f>AW3/(AS6*AV9)</f>
        <v>0.78779733672456964</v>
      </c>
      <c r="AW4" s="8" t="s">
        <v>17</v>
      </c>
      <c r="AX4" s="9"/>
      <c r="AY4" s="2"/>
      <c r="AZ4" s="2"/>
      <c r="BA4" s="2">
        <f>INDEX(BC11:BC856,1+MATCH(0,BD11:BD856,-1))</f>
        <v>1.2081900000000001</v>
      </c>
      <c r="BB4" s="2"/>
      <c r="BC4" s="10">
        <f>INDEX(BD11:BD856,MATCH(BA4,BC11:BC856,0))</f>
        <v>-0.74055757575757575</v>
      </c>
      <c r="BD4" s="25">
        <f>BE3/(BA6*BD9)</f>
        <v>0.73698885738066233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18.911636363636362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18.650848484848485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18.84509090909091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18.628666666666668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18.796969696969697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18.312424242424242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1.2312743653683562</v>
      </c>
      <c r="J6" s="25"/>
      <c r="K6" s="2">
        <f>INDEX(K11:K1056,MATCH(L6,L11:L1056,0))</f>
        <v>0.25186199999999997</v>
      </c>
      <c r="L6" s="10">
        <f>INDEX(L11:L1056,MATCH(0,K11:K1056,-1))</f>
        <v>20.263696969696969</v>
      </c>
      <c r="M6" s="8" t="s">
        <v>22</v>
      </c>
      <c r="N6" s="9"/>
      <c r="O6" s="2"/>
      <c r="P6" s="2"/>
      <c r="Q6" s="27">
        <f>(Q3-Q4)/(S3-S4)*(-S4)+Q4</f>
        <v>1.2063946150539488</v>
      </c>
      <c r="R6" s="27"/>
      <c r="S6" s="2">
        <f>INDEX(S11:S1056,MATCH(T6,T11:T1056,0))</f>
        <v>-4.5257600000000002E-3</v>
      </c>
      <c r="T6" s="10">
        <f>INDEX(T11:T1056,MATCH(0,S11:S1056,1))</f>
        <v>20.245151515151516</v>
      </c>
      <c r="U6" s="8" t="s">
        <v>22</v>
      </c>
      <c r="X6" s="9"/>
      <c r="Y6" s="2"/>
      <c r="Z6" s="2"/>
      <c r="AA6" s="25">
        <f>(AA3-AA4)/(AC3-AC4)*(-AC4)+AA4</f>
        <v>1.2259643086798691</v>
      </c>
      <c r="AB6" s="25"/>
      <c r="AC6" s="2">
        <f>INDEX(AC11:AC1056,MATCH(AD6,AD11:AD1056,0))</f>
        <v>0.54895000000000005</v>
      </c>
      <c r="AD6" s="10">
        <f>INDEX(AD11:AD1056,MATCH(0,AC11:AC1056,-1))</f>
        <v>20.291393939393938</v>
      </c>
      <c r="AE6" s="8" t="s">
        <v>22</v>
      </c>
      <c r="AF6" s="9"/>
      <c r="AG6" s="2"/>
      <c r="AH6" s="2"/>
      <c r="AI6" s="27">
        <f>(AI3-AI4)/(AK3-AK4)*(-AK4)+AI4</f>
        <v>1.2041667402774976</v>
      </c>
      <c r="AJ6" s="27"/>
      <c r="AK6" s="2">
        <f>INDEX(AK11:AK1056,MATCH(AL6,AL11:AL1056,0))</f>
        <v>-4.5318600000000004E-3</v>
      </c>
      <c r="AL6" s="10">
        <f>INDEX(AL11:AL1056,MATCH(0,AK11:AK1056,1))</f>
        <v>20.291393939393938</v>
      </c>
      <c r="AM6" s="8" t="s">
        <v>22</v>
      </c>
      <c r="AP6" s="9"/>
      <c r="AQ6" s="2"/>
      <c r="AR6" s="2"/>
      <c r="AS6" s="25">
        <f>(AS3-AS4)/(AU3-AU4)*(-AU4)+AS4</f>
        <v>1.2255775550652159</v>
      </c>
      <c r="AT6" s="25"/>
      <c r="AU6" s="2">
        <f>INDEX(AU11:AU1056,MATCH(AV6,AV11:AV1056,0))</f>
        <v>0.38281300000000001</v>
      </c>
      <c r="AV6" s="10">
        <f>INDEX(AV11:AV1056,MATCH(0,AU11:AU1056,-1))</f>
        <v>20.195212121212119</v>
      </c>
      <c r="AW6" s="8" t="s">
        <v>22</v>
      </c>
      <c r="AX6" s="9"/>
      <c r="AY6" s="2"/>
      <c r="AZ6" s="2"/>
      <c r="BA6" s="27">
        <f>(BA3-BA4)/(BC3-BC4)*(-BC4)+BA4</f>
        <v>1.2040571422515844</v>
      </c>
      <c r="BB6" s="27"/>
      <c r="BC6" s="2">
        <f>INDEX(BC11:BC1056,MATCH(BD6,BD11:BD1056,0))</f>
        <v>-7.5592000000000006E-2</v>
      </c>
      <c r="BD6" s="10">
        <f>INDEX(BD11:BD1056,MATCH(0,BC11:BC1056,1))</f>
        <v>20.182303030303029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-0.105438</v>
      </c>
      <c r="L7" s="10">
        <f>INDEX(L11:L856,1+MATCH(0,K11:K856,-1))</f>
        <v>20.280303030303028</v>
      </c>
      <c r="M7" s="12">
        <f>INDEX(K11:K1056,MATCH(M9,M11:M1056,0))</f>
        <v>1.03729</v>
      </c>
      <c r="N7" s="9"/>
      <c r="O7" s="2"/>
      <c r="P7" s="2"/>
      <c r="Q7" s="2"/>
      <c r="R7" s="2"/>
      <c r="S7" s="2">
        <f>INDEX(S11:S1056,MATCH(T7,T11:T1056,0))</f>
        <v>-3.9828500000000003E-2</v>
      </c>
      <c r="T7" s="10">
        <f>INDEX(T11:T1056,1+MATCH(0,S11:S1056,1))</f>
        <v>20.243333333333332</v>
      </c>
      <c r="U7" s="12">
        <f>INDEX(S11:S1056,MATCH(U9,U11:U1056,0))</f>
        <v>0.97167999999999999</v>
      </c>
      <c r="X7" s="9"/>
      <c r="Y7" s="2"/>
      <c r="Z7" s="2"/>
      <c r="AA7" s="2"/>
      <c r="AB7" s="2"/>
      <c r="AC7" s="2">
        <f>INDEX(AC11:AC856,MATCH(AD7,AD11:AD856,1))</f>
        <v>-7.5286900000000004E-2</v>
      </c>
      <c r="AD7" s="10">
        <f>INDEX(AD11:AD856,1+MATCH(0,AC11:AC856,-1))</f>
        <v>20.298787878787877</v>
      </c>
      <c r="AE7" s="12">
        <f>INDEX(AC11:AC1056,MATCH(AE9,AE11:AE1056,0))</f>
        <v>1.0421800000000001</v>
      </c>
      <c r="AF7" s="9"/>
      <c r="AG7" s="2"/>
      <c r="AH7" s="2"/>
      <c r="AI7" s="2"/>
      <c r="AJ7" s="2"/>
      <c r="AK7" s="2">
        <f>INDEX(AK11:AK1056,MATCH(AL7,AL11:AL1056,0))</f>
        <v>-2.4700900000000001E-2</v>
      </c>
      <c r="AL7" s="10">
        <f>INDEX(AL11:AL1056,1+MATCH(0,AK11:AK1056,1))</f>
        <v>20.296969696969697</v>
      </c>
      <c r="AM7" s="12">
        <f>INDEX(AK11:AK1056,MATCH(AM9,AM11:AM1056,0))</f>
        <v>0.96649200000000002</v>
      </c>
      <c r="AP7" s="9"/>
      <c r="AQ7" s="2"/>
      <c r="AR7" s="2"/>
      <c r="AS7" s="2"/>
      <c r="AT7" s="2"/>
      <c r="AU7" s="2">
        <f>INDEX(AU11:AU856,MATCH(AV7,AV11:AV856,1))</f>
        <v>0.31240800000000002</v>
      </c>
      <c r="AV7" s="10">
        <f>INDEX(AV11:AV856,1+MATCH(0,AU11:AU856,-1))</f>
        <v>20.19890909090909</v>
      </c>
      <c r="AW7" s="12">
        <f>INDEX(AU11:AU1056,MATCH(AW9,AW11:AW1056,0))</f>
        <v>1.03729</v>
      </c>
      <c r="AX7" s="9"/>
      <c r="AY7" s="2"/>
      <c r="AZ7" s="2"/>
      <c r="BA7" s="2"/>
      <c r="BB7" s="2"/>
      <c r="BC7" s="2">
        <f>INDEX(BC11:BC1056,MATCH(BD7,BD11:BD1056,0))</f>
        <v>5.7373000000000005E-4</v>
      </c>
      <c r="BD7" s="10">
        <f>INDEX(BD11:BD1056,1+MATCH(0,BC11:BC1056,1))</f>
        <v>20.17490909090909</v>
      </c>
      <c r="BE7" s="12">
        <f>INDEX(BC11:BC1056,MATCH(BE9,BE11:BE1056,0))</f>
        <v>0.97686799999999996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7.6251878532984421</v>
      </c>
      <c r="J9" s="2"/>
      <c r="K9" s="2"/>
      <c r="L9" s="3">
        <f>(L6-L7)/(K6-K7)*(-K7)+L7</f>
        <v>20.2754026389843</v>
      </c>
      <c r="M9" s="15">
        <f>MAX(M11:M1056)</f>
        <v>19.637086734545452</v>
      </c>
      <c r="N9" s="9"/>
      <c r="O9" s="2"/>
      <c r="P9" s="2"/>
      <c r="Q9" s="2"/>
      <c r="R9" s="2"/>
      <c r="S9" s="2"/>
      <c r="T9" s="3">
        <f>(T6-T7)/(S6-S7)*(-S7)+T7</f>
        <v>20.245384603420174</v>
      </c>
      <c r="U9" s="15">
        <f>MAX(U11:U1056)</f>
        <v>18.139721982121213</v>
      </c>
      <c r="X9" s="9"/>
      <c r="Y9" s="2"/>
      <c r="Z9" s="2"/>
      <c r="AA9" s="14">
        <f>(MAX(AD2,AL2)-MIN(AD2,AL2))/MAX(AD2,AL2)%</f>
        <v>8.3335086883471714</v>
      </c>
      <c r="AB9" s="2"/>
      <c r="AC9" s="2"/>
      <c r="AD9" s="3">
        <f>(AD6-AD7)/(AC6-AC7)*(-AC7)+AD7</f>
        <v>20.2978961231487</v>
      </c>
      <c r="AE9" s="15">
        <f>MAX(AE11:AE1056)</f>
        <v>19.662967854545457</v>
      </c>
      <c r="AF9" s="9"/>
      <c r="AG9" s="2"/>
      <c r="AH9" s="2"/>
      <c r="AI9" s="2"/>
      <c r="AJ9" s="2"/>
      <c r="AK9" s="2"/>
      <c r="AL9" s="3">
        <f>(AL6-AL7)/(AK6-AK7)*(-AK7)+AL7</f>
        <v>20.290141100749793</v>
      </c>
      <c r="AM9" s="15">
        <f>MAX(AM11:AM1056)</f>
        <v>18.02435272</v>
      </c>
      <c r="AP9" s="9"/>
      <c r="AQ9" s="2"/>
      <c r="AR9" s="2"/>
      <c r="AS9" s="14">
        <f>(MAX(AV2,BD2)-MIN(AV2,BD2))/MAX(AV2,BD2)%</f>
        <v>8.2755715468477273</v>
      </c>
      <c r="AT9" s="2"/>
      <c r="AU9" s="2"/>
      <c r="AV9" s="3">
        <f>(AV6-AV7)/(AU6-AU7)*(-AU7)+AV7</f>
        <v>20.215313648953142</v>
      </c>
      <c r="AW9" s="15">
        <f>MAX(AW11:AW1056)</f>
        <v>19.518021454545455</v>
      </c>
      <c r="AX9" s="9"/>
      <c r="AY9" s="2"/>
      <c r="AZ9" s="2"/>
      <c r="BA9" s="2"/>
      <c r="BB9" s="2"/>
      <c r="BC9" s="2"/>
      <c r="BD9" s="3">
        <f>(BD6-BD7)/(BC6-BC7)*(-BC7)+BD7</f>
        <v>20.174964786887433</v>
      </c>
      <c r="BE9" s="15">
        <f>MAX(BE11:BE1056)</f>
        <v>17.902793624545456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1.2312743653683562</v>
      </c>
      <c r="B11" s="18">
        <f>IFERROR(L9,0)</f>
        <v>20.2754026389843</v>
      </c>
      <c r="C11" s="19">
        <f>IFERROR(L4,0)</f>
        <v>0.78659781050420341</v>
      </c>
      <c r="D11" s="20">
        <f>IFERROR(L2,0)</f>
        <v>19.637086734545452</v>
      </c>
      <c r="E11" s="20">
        <f>IFERROR(I9,0)</f>
        <v>7.6251878532984421</v>
      </c>
      <c r="F11" s="9"/>
      <c r="G11" s="21">
        <v>1.26495</v>
      </c>
      <c r="H11" s="21">
        <v>4.9963899999999999</v>
      </c>
      <c r="I11" s="21">
        <v>1.1721800000000001E-3</v>
      </c>
      <c r="J11" s="21">
        <v>1</v>
      </c>
      <c r="K11" s="21">
        <v>1.2646500000000001</v>
      </c>
      <c r="L11">
        <f>-I11/$F$2*1000</f>
        <v>-7.1041212121212123</v>
      </c>
      <c r="M11">
        <f>L11*G11</f>
        <v>-8.9863581272727284</v>
      </c>
      <c r="N11" s="9"/>
      <c r="O11" s="21">
        <v>-9.49097E-2</v>
      </c>
      <c r="P11" s="21">
        <v>7.7581199999999999</v>
      </c>
      <c r="Q11" s="21">
        <v>-3.3395400000000002E-3</v>
      </c>
      <c r="R11" s="21">
        <v>1</v>
      </c>
      <c r="S11" s="21">
        <v>-9.5764199999999994E-2</v>
      </c>
      <c r="T11">
        <f>-Q11/$F$2*1000</f>
        <v>20.239636363636361</v>
      </c>
      <c r="U11">
        <f>T11*O11</f>
        <v>-1.920937815381818</v>
      </c>
      <c r="V11" s="22"/>
      <c r="W11" s="23"/>
      <c r="X11" s="9"/>
      <c r="Y11" s="21">
        <v>1.26495</v>
      </c>
      <c r="Z11" s="21">
        <v>12.2636</v>
      </c>
      <c r="AA11" s="21">
        <v>1.3528399999999999E-3</v>
      </c>
      <c r="AB11" s="21">
        <v>1</v>
      </c>
      <c r="AC11" s="21">
        <v>1.26434</v>
      </c>
      <c r="AD11">
        <f>-AA11/$F$2*1000</f>
        <v>-8.1990303030303018</v>
      </c>
      <c r="AE11">
        <f>AD11*Y11</f>
        <v>-10.371363381818181</v>
      </c>
      <c r="AF11" s="9"/>
      <c r="AG11" s="21">
        <v>-9.49097E-2</v>
      </c>
      <c r="AH11" s="21">
        <v>15.0253</v>
      </c>
      <c r="AI11" s="21">
        <v>-3.3505200000000001E-3</v>
      </c>
      <c r="AJ11" s="21">
        <v>1</v>
      </c>
      <c r="AK11" s="21">
        <v>-9.5764199999999994E-2</v>
      </c>
      <c r="AL11">
        <f>-AI11/$F$2*1000</f>
        <v>20.306181818181816</v>
      </c>
      <c r="AM11">
        <f>AL11*AG11</f>
        <v>-1.9272536245090908</v>
      </c>
      <c r="AP11" s="9"/>
      <c r="AQ11" s="21">
        <v>1.26495</v>
      </c>
      <c r="AR11" s="21">
        <v>19.521799999999999</v>
      </c>
      <c r="AS11" s="21">
        <v>1.4062499999999999E-3</v>
      </c>
      <c r="AT11" s="21">
        <v>1</v>
      </c>
      <c r="AU11" s="21">
        <v>1.26434</v>
      </c>
      <c r="AV11">
        <f>-AS11/$F$2*1000</f>
        <v>-8.5227272727272716</v>
      </c>
      <c r="AW11">
        <f>AV11*AQ11</f>
        <v>-10.780823863636362</v>
      </c>
      <c r="AX11" s="9"/>
      <c r="AY11" s="21">
        <v>-9.49097E-2</v>
      </c>
      <c r="AZ11" s="21">
        <v>22.2835</v>
      </c>
      <c r="BA11" s="21">
        <v>-3.3373999999999999E-3</v>
      </c>
      <c r="BB11" s="21">
        <v>1</v>
      </c>
      <c r="BC11" s="21">
        <v>-9.5764199999999994E-2</v>
      </c>
      <c r="BD11">
        <f>-BA11/$F$2*1000</f>
        <v>20.226666666666663</v>
      </c>
      <c r="BE11">
        <f>BD11*AY11</f>
        <v>-1.9197068653333329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1.2063946150539488</v>
      </c>
      <c r="B12" s="18">
        <f>IFERROR(T9,0)</f>
        <v>20.245384603420174</v>
      </c>
      <c r="C12" s="19">
        <f>IFERROR(T4,0)</f>
        <v>0.74270304602258463</v>
      </c>
      <c r="D12" s="20">
        <f>IFERROR(T2,0)</f>
        <v>18.139721982121213</v>
      </c>
      <c r="E12" s="20"/>
      <c r="F12" s="9"/>
      <c r="G12" s="21">
        <v>1.2599199999999999</v>
      </c>
      <c r="H12" s="21">
        <v>5.0064599999999997</v>
      </c>
      <c r="I12" s="21">
        <v>9.8113999999999992E-4</v>
      </c>
      <c r="J12" s="21">
        <v>2</v>
      </c>
      <c r="K12" s="21">
        <v>1.25946</v>
      </c>
      <c r="L12">
        <f t="shared" ref="L12:L75" si="0">-I12/$F$2*1000</f>
        <v>-5.9463030303030289</v>
      </c>
      <c r="M12">
        <f t="shared" ref="M12:M75" si="1">L12*G12</f>
        <v>-7.4918661139393921</v>
      </c>
      <c r="N12" s="9"/>
      <c r="O12" s="21">
        <v>-8.9874300000000004E-2</v>
      </c>
      <c r="P12" s="21">
        <v>7.7682000000000002</v>
      </c>
      <c r="Q12" s="21">
        <v>-3.3410599999999999E-3</v>
      </c>
      <c r="R12" s="21">
        <v>2</v>
      </c>
      <c r="S12" s="21">
        <v>-9.0728799999999998E-2</v>
      </c>
      <c r="T12">
        <f t="shared" ref="T12:T75" si="2">-Q12/$F$2*1000</f>
        <v>20.248848484848484</v>
      </c>
      <c r="U12">
        <f t="shared" ref="U12:U75" si="3">T12*O12</f>
        <v>-1.8198510833818182</v>
      </c>
      <c r="V12" s="22"/>
      <c r="W12" s="23"/>
      <c r="X12" s="9"/>
      <c r="Y12" s="21">
        <v>1.2599199999999999</v>
      </c>
      <c r="Z12" s="21">
        <v>12.2736</v>
      </c>
      <c r="AA12" s="21">
        <v>1.1569200000000001E-3</v>
      </c>
      <c r="AB12" s="21">
        <v>2</v>
      </c>
      <c r="AC12" s="21">
        <v>1.2591600000000001</v>
      </c>
      <c r="AD12">
        <f t="shared" ref="AD12:AD75" si="4">-AA12/$F$2*1000</f>
        <v>-7.0116363636363639</v>
      </c>
      <c r="AE12">
        <f t="shared" ref="AE12:AE75" si="5">AD12*Y12</f>
        <v>-8.8341008872727276</v>
      </c>
      <c r="AF12" s="9"/>
      <c r="AG12" s="21">
        <v>-8.9874300000000004E-2</v>
      </c>
      <c r="AH12" s="21">
        <v>15.035399999999999</v>
      </c>
      <c r="AI12" s="21">
        <v>-3.3486900000000001E-3</v>
      </c>
      <c r="AJ12" s="21">
        <v>2</v>
      </c>
      <c r="AK12" s="21">
        <v>-9.0728799999999998E-2</v>
      </c>
      <c r="AL12">
        <f t="shared" ref="AL12:AL75" si="6">-AI12/$F$2*1000</f>
        <v>20.295090909090909</v>
      </c>
      <c r="AM12">
        <f t="shared" ref="AM12:AM75" si="7">AL12*AG12</f>
        <v>-1.8240070888909092</v>
      </c>
      <c r="AP12" s="9"/>
      <c r="AQ12" s="21">
        <v>1.2599199999999999</v>
      </c>
      <c r="AR12" s="21">
        <v>19.5318</v>
      </c>
      <c r="AS12" s="21">
        <v>1.2087999999999999E-3</v>
      </c>
      <c r="AT12" s="21">
        <v>2</v>
      </c>
      <c r="AU12" s="21">
        <v>1.2591600000000001</v>
      </c>
      <c r="AV12">
        <f t="shared" ref="AV12:AV75" si="8">-AS12/$F$2*1000</f>
        <v>-7.3260606060606053</v>
      </c>
      <c r="AW12">
        <f t="shared" ref="AW12:AW75" si="9">AV12*AQ12</f>
        <v>-9.230250278787878</v>
      </c>
      <c r="AX12" s="9"/>
      <c r="AY12" s="21">
        <v>-8.9874300000000004E-2</v>
      </c>
      <c r="AZ12" s="21">
        <v>22.293600000000001</v>
      </c>
      <c r="BA12" s="21">
        <v>-3.3361799999999998E-3</v>
      </c>
      <c r="BB12" s="21">
        <v>2</v>
      </c>
      <c r="BC12" s="21">
        <v>-9.0759300000000001E-2</v>
      </c>
      <c r="BD12">
        <f t="shared" ref="BD12:BD75" si="10">-BA12/$F$2*1000</f>
        <v>20.219272727272724</v>
      </c>
      <c r="BE12">
        <f t="shared" ref="BE12:BE75" si="11">BD12*AY12</f>
        <v>-1.8171929828727271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1.2259643086798691</v>
      </c>
      <c r="B13" s="18">
        <f>IFERROR(AD9,0)</f>
        <v>20.2978961231487</v>
      </c>
      <c r="C13" s="19">
        <f>IFERROR(AD4,0)</f>
        <v>0.79016941736649382</v>
      </c>
      <c r="D13" s="20">
        <f>IFERROR(AD2,0)</f>
        <v>19.662967854545457</v>
      </c>
      <c r="E13" s="20">
        <f>IFERROR(AA9,0)</f>
        <v>8.3335086883471714</v>
      </c>
      <c r="F13" s="9"/>
      <c r="G13" s="21">
        <v>1.25488</v>
      </c>
      <c r="H13" s="21">
        <v>5.0165300000000004</v>
      </c>
      <c r="I13" s="21">
        <v>7.9559300000000004E-4</v>
      </c>
      <c r="J13" s="21">
        <v>3</v>
      </c>
      <c r="K13" s="21">
        <v>1.25336</v>
      </c>
      <c r="L13">
        <f t="shared" si="0"/>
        <v>-4.8217757575757574</v>
      </c>
      <c r="M13">
        <f t="shared" si="1"/>
        <v>-6.0507499626666661</v>
      </c>
      <c r="N13" s="9"/>
      <c r="O13" s="21">
        <v>-8.4838899999999995E-2</v>
      </c>
      <c r="P13" s="21">
        <v>7.77827</v>
      </c>
      <c r="Q13" s="21">
        <v>-3.3422899999999999E-3</v>
      </c>
      <c r="R13" s="21">
        <v>3</v>
      </c>
      <c r="S13" s="21">
        <v>-8.5723900000000006E-2</v>
      </c>
      <c r="T13">
        <f t="shared" si="2"/>
        <v>20.256303030303027</v>
      </c>
      <c r="U13">
        <f t="shared" si="3"/>
        <v>-1.7185224671575754</v>
      </c>
      <c r="V13" s="22"/>
      <c r="W13" s="23"/>
      <c r="X13" s="9"/>
      <c r="Y13" s="21">
        <v>1.25488</v>
      </c>
      <c r="Z13" s="21">
        <v>12.2837</v>
      </c>
      <c r="AA13" s="21">
        <v>9.6771200000000002E-4</v>
      </c>
      <c r="AB13" s="21">
        <v>3</v>
      </c>
      <c r="AC13" s="21">
        <v>1.25427</v>
      </c>
      <c r="AD13">
        <f t="shared" si="4"/>
        <v>-5.864921212121212</v>
      </c>
      <c r="AE13">
        <f t="shared" si="5"/>
        <v>-7.359772330666666</v>
      </c>
      <c r="AF13" s="9"/>
      <c r="AG13" s="21">
        <v>-8.4838899999999995E-2</v>
      </c>
      <c r="AH13" s="21">
        <v>15.045400000000001</v>
      </c>
      <c r="AI13" s="21">
        <v>-3.3462499999999998E-3</v>
      </c>
      <c r="AJ13" s="21">
        <v>3</v>
      </c>
      <c r="AK13" s="21">
        <v>-8.5723900000000006E-2</v>
      </c>
      <c r="AL13">
        <f t="shared" si="6"/>
        <v>20.280303030303028</v>
      </c>
      <c r="AM13">
        <f t="shared" si="7"/>
        <v>-1.7205586007575755</v>
      </c>
      <c r="AP13" s="9"/>
      <c r="AQ13" s="21">
        <v>1.25488</v>
      </c>
      <c r="AR13" s="21">
        <v>19.541899999999998</v>
      </c>
      <c r="AS13" s="21">
        <v>1.01807E-3</v>
      </c>
      <c r="AT13" s="21">
        <v>3</v>
      </c>
      <c r="AU13" s="21">
        <v>1.25427</v>
      </c>
      <c r="AV13">
        <f t="shared" si="8"/>
        <v>-6.1701212121212121</v>
      </c>
      <c r="AW13">
        <f t="shared" si="9"/>
        <v>-7.7427617066666663</v>
      </c>
      <c r="AX13" s="9"/>
      <c r="AY13" s="21">
        <v>-8.4838899999999995E-2</v>
      </c>
      <c r="AZ13" s="21">
        <v>22.303599999999999</v>
      </c>
      <c r="BA13" s="21">
        <v>-3.33527E-3</v>
      </c>
      <c r="BB13" s="21">
        <v>3</v>
      </c>
      <c r="BC13" s="21">
        <v>-8.5723900000000006E-2</v>
      </c>
      <c r="BD13">
        <f t="shared" si="10"/>
        <v>20.213757575757576</v>
      </c>
      <c r="BE13">
        <f t="shared" si="11"/>
        <v>-1.7149129575939392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1.2041667402774976</v>
      </c>
      <c r="B14" s="18">
        <f>IFERROR(AL9,0)</f>
        <v>20.290141100749793</v>
      </c>
      <c r="C14" s="19">
        <f>IFERROR(AL4,0)</f>
        <v>0.73771392759589216</v>
      </c>
      <c r="D14" s="20">
        <f>IFERROR(AL2,0)</f>
        <v>18.02435272</v>
      </c>
      <c r="E14" s="20"/>
      <c r="F14" s="9"/>
      <c r="G14" s="21">
        <v>1.2498499999999999</v>
      </c>
      <c r="H14" s="21">
        <v>5.0266000000000002</v>
      </c>
      <c r="I14" s="21">
        <v>6.1462400000000003E-4</v>
      </c>
      <c r="J14" s="21">
        <v>4</v>
      </c>
      <c r="K14" s="21">
        <v>1.24878</v>
      </c>
      <c r="L14">
        <f t="shared" si="0"/>
        <v>-3.7249939393939395</v>
      </c>
      <c r="M14">
        <f t="shared" si="1"/>
        <v>-4.6556836751515149</v>
      </c>
      <c r="N14" s="9"/>
      <c r="O14" s="21">
        <v>-7.9803499999999999E-2</v>
      </c>
      <c r="P14" s="21">
        <v>7.7883399999999998</v>
      </c>
      <c r="Q14" s="21">
        <v>-3.3410599999999999E-3</v>
      </c>
      <c r="R14" s="21">
        <v>4</v>
      </c>
      <c r="S14" s="21">
        <v>-8.0688499999999996E-2</v>
      </c>
      <c r="T14">
        <f t="shared" si="2"/>
        <v>20.248848484848484</v>
      </c>
      <c r="U14">
        <f t="shared" si="3"/>
        <v>-1.615928980060606</v>
      </c>
      <c r="V14" s="22"/>
      <c r="W14" s="23"/>
      <c r="X14" s="9"/>
      <c r="Y14" s="21">
        <v>1.2498499999999999</v>
      </c>
      <c r="Z14" s="21">
        <v>12.293799999999999</v>
      </c>
      <c r="AA14" s="21">
        <v>7.8338599999999996E-4</v>
      </c>
      <c r="AB14" s="21">
        <v>4</v>
      </c>
      <c r="AC14" s="21">
        <v>1.24908</v>
      </c>
      <c r="AD14">
        <f t="shared" si="4"/>
        <v>-4.7477939393939383</v>
      </c>
      <c r="AE14">
        <f t="shared" si="5"/>
        <v>-5.9340302551515132</v>
      </c>
      <c r="AF14" s="9"/>
      <c r="AG14" s="21">
        <v>-7.9803499999999999E-2</v>
      </c>
      <c r="AH14" s="21">
        <v>15.0555</v>
      </c>
      <c r="AI14" s="21">
        <v>-3.3435100000000001E-3</v>
      </c>
      <c r="AJ14" s="21">
        <v>4</v>
      </c>
      <c r="AK14" s="21">
        <v>-8.0566399999999996E-2</v>
      </c>
      <c r="AL14">
        <f t="shared" si="6"/>
        <v>20.263696969696969</v>
      </c>
      <c r="AM14">
        <f t="shared" si="7"/>
        <v>-1.6171139411212121</v>
      </c>
      <c r="AP14" s="9"/>
      <c r="AQ14" s="21">
        <v>1.2498499999999999</v>
      </c>
      <c r="AR14" s="21">
        <v>19.552</v>
      </c>
      <c r="AS14" s="21">
        <v>8.3190900000000003E-4</v>
      </c>
      <c r="AT14" s="21">
        <v>4</v>
      </c>
      <c r="AU14" s="21">
        <v>1.24908</v>
      </c>
      <c r="AV14">
        <f t="shared" si="8"/>
        <v>-5.0418727272727271</v>
      </c>
      <c r="AW14">
        <f t="shared" si="9"/>
        <v>-6.3015846281818177</v>
      </c>
      <c r="AX14" s="9"/>
      <c r="AY14" s="21">
        <v>-7.9803499999999999E-2</v>
      </c>
      <c r="AZ14" s="21">
        <v>22.313700000000001</v>
      </c>
      <c r="BA14" s="21">
        <v>-3.3322099999999999E-3</v>
      </c>
      <c r="BB14" s="21">
        <v>4</v>
      </c>
      <c r="BC14" s="21">
        <v>-8.0657999999999994E-2</v>
      </c>
      <c r="BD14">
        <f t="shared" si="10"/>
        <v>20.195212121212119</v>
      </c>
      <c r="BE14">
        <f t="shared" si="11"/>
        <v>-1.6116486105151513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1.2255775550652159</v>
      </c>
      <c r="B15" s="18">
        <f>IFERROR(AV9,0)</f>
        <v>20.215313648953142</v>
      </c>
      <c r="C15" s="19">
        <f>IFERROR(AV4,0)</f>
        <v>0.78779733672456964</v>
      </c>
      <c r="D15" s="20">
        <f>IFERROR(AV2,0)</f>
        <v>19.518021454545455</v>
      </c>
      <c r="E15" s="20">
        <f>IFERROR(AS9,0)</f>
        <v>8.2755715468477273</v>
      </c>
      <c r="F15" s="9"/>
      <c r="G15" s="21">
        <v>1.24481</v>
      </c>
      <c r="H15" s="21">
        <v>5.03667</v>
      </c>
      <c r="I15" s="21">
        <v>4.3756099999999999E-4</v>
      </c>
      <c r="J15" s="21">
        <v>5</v>
      </c>
      <c r="K15" s="21">
        <v>1.24451</v>
      </c>
      <c r="L15">
        <f t="shared" si="0"/>
        <v>-2.6518848484848485</v>
      </c>
      <c r="M15">
        <f t="shared" si="1"/>
        <v>-3.3010927782424244</v>
      </c>
      <c r="N15" s="9"/>
      <c r="O15" s="21">
        <v>-7.4768100000000004E-2</v>
      </c>
      <c r="P15" s="21">
        <v>7.7984099999999996</v>
      </c>
      <c r="Q15" s="21">
        <v>-3.3389299999999999E-3</v>
      </c>
      <c r="R15" s="21">
        <v>5</v>
      </c>
      <c r="S15" s="21">
        <v>-7.5561500000000004E-2</v>
      </c>
      <c r="T15">
        <f t="shared" si="2"/>
        <v>20.235939393939393</v>
      </c>
      <c r="U15">
        <f t="shared" si="3"/>
        <v>-1.5130027401999999</v>
      </c>
      <c r="V15" s="22"/>
      <c r="W15" s="23"/>
      <c r="X15" s="9"/>
      <c r="Y15" s="21">
        <v>1.24481</v>
      </c>
      <c r="Z15" s="21">
        <v>12.303900000000001</v>
      </c>
      <c r="AA15" s="21">
        <v>6.0241699999999995E-4</v>
      </c>
      <c r="AB15" s="21">
        <v>5</v>
      </c>
      <c r="AC15" s="21">
        <v>1.24359</v>
      </c>
      <c r="AD15">
        <f t="shared" si="4"/>
        <v>-3.6510121212121205</v>
      </c>
      <c r="AE15">
        <f t="shared" si="5"/>
        <v>-4.5448163986060592</v>
      </c>
      <c r="AF15" s="9"/>
      <c r="AG15" s="21">
        <v>-7.4768100000000004E-2</v>
      </c>
      <c r="AH15" s="21">
        <v>15.0656</v>
      </c>
      <c r="AI15" s="21">
        <v>-3.3441199999999999E-3</v>
      </c>
      <c r="AJ15" s="21">
        <v>5</v>
      </c>
      <c r="AK15" s="21">
        <v>-7.5561500000000004E-2</v>
      </c>
      <c r="AL15">
        <f t="shared" si="6"/>
        <v>20.267393939393941</v>
      </c>
      <c r="AM15">
        <f t="shared" si="7"/>
        <v>-1.5153545368000001</v>
      </c>
      <c r="AP15" s="9"/>
      <c r="AQ15" s="21">
        <v>1.24481</v>
      </c>
      <c r="AR15" s="21">
        <v>19.562000000000001</v>
      </c>
      <c r="AS15" s="21">
        <v>6.4910900000000004E-4</v>
      </c>
      <c r="AT15" s="21">
        <v>5</v>
      </c>
      <c r="AU15" s="21">
        <v>1.24359</v>
      </c>
      <c r="AV15">
        <f t="shared" si="8"/>
        <v>-3.9339939393939396</v>
      </c>
      <c r="AW15">
        <f t="shared" si="9"/>
        <v>-4.8970749956969701</v>
      </c>
      <c r="AX15" s="9"/>
      <c r="AY15" s="21">
        <v>-7.4768100000000004E-2</v>
      </c>
      <c r="AZ15" s="21">
        <v>22.323799999999999</v>
      </c>
      <c r="BA15" s="21">
        <v>-3.33008E-3</v>
      </c>
      <c r="BB15" s="21">
        <v>5</v>
      </c>
      <c r="BC15" s="21">
        <v>-7.5592000000000006E-2</v>
      </c>
      <c r="BD15">
        <f t="shared" si="10"/>
        <v>20.182303030303029</v>
      </c>
      <c r="BE15">
        <f t="shared" si="11"/>
        <v>-1.5089924511999999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1.2040571422515844</v>
      </c>
      <c r="B16" s="18">
        <f>IFERROR(BD9,0)</f>
        <v>20.174964786887433</v>
      </c>
      <c r="C16" s="19">
        <f>IFERROR(BD4,0)</f>
        <v>0.73698885738066233</v>
      </c>
      <c r="D16" s="20">
        <f>IFERROR(BD2,0)</f>
        <v>17.902793624545456</v>
      </c>
      <c r="E16" s="20"/>
      <c r="F16" s="9"/>
      <c r="G16" s="21">
        <v>1.2397800000000001</v>
      </c>
      <c r="H16" s="21">
        <v>5.0467500000000003</v>
      </c>
      <c r="I16" s="21">
        <v>2.63E-4</v>
      </c>
      <c r="J16" s="21">
        <v>6</v>
      </c>
      <c r="K16" s="21">
        <v>1.2390099999999999</v>
      </c>
      <c r="L16">
        <f t="shared" si="0"/>
        <v>-1.5939393939393938</v>
      </c>
      <c r="M16">
        <f t="shared" si="1"/>
        <v>-1.9761341818181817</v>
      </c>
      <c r="N16" s="9"/>
      <c r="O16" s="21">
        <v>-6.9732699999999995E-2</v>
      </c>
      <c r="P16" s="21">
        <v>7.8084800000000003</v>
      </c>
      <c r="Q16" s="21">
        <v>-3.3377099999999998E-3</v>
      </c>
      <c r="R16" s="21">
        <v>6</v>
      </c>
      <c r="S16" s="21">
        <v>-7.0556599999999997E-2</v>
      </c>
      <c r="T16">
        <f t="shared" si="2"/>
        <v>20.228545454545454</v>
      </c>
      <c r="U16">
        <f t="shared" si="3"/>
        <v>-1.4105910916181816</v>
      </c>
      <c r="V16" s="22"/>
      <c r="W16" s="23"/>
      <c r="X16" s="9"/>
      <c r="Y16" s="21">
        <v>1.2397800000000001</v>
      </c>
      <c r="Z16" s="21">
        <v>12.3139</v>
      </c>
      <c r="AA16" s="21">
        <v>4.2645299999999998E-4</v>
      </c>
      <c r="AB16" s="21">
        <v>6</v>
      </c>
      <c r="AC16" s="21">
        <v>1.2383999999999999</v>
      </c>
      <c r="AD16">
        <f t="shared" si="4"/>
        <v>-2.5845636363636362</v>
      </c>
      <c r="AE16">
        <f t="shared" si="5"/>
        <v>-3.2042903050909093</v>
      </c>
      <c r="AF16" s="9"/>
      <c r="AG16" s="21">
        <v>-6.9732699999999995E-2</v>
      </c>
      <c r="AH16" s="21">
        <v>15.075699999999999</v>
      </c>
      <c r="AI16" s="21">
        <v>-3.3459499999999999E-3</v>
      </c>
      <c r="AJ16" s="21">
        <v>6</v>
      </c>
      <c r="AK16" s="21">
        <v>-7.0617700000000005E-2</v>
      </c>
      <c r="AL16">
        <f t="shared" si="6"/>
        <v>20.278484848484847</v>
      </c>
      <c r="AM16">
        <f t="shared" si="7"/>
        <v>-1.4140735003939393</v>
      </c>
      <c r="AP16" s="9"/>
      <c r="AQ16" s="21">
        <v>1.2397800000000001</v>
      </c>
      <c r="AR16" s="21">
        <v>19.572099999999999</v>
      </c>
      <c r="AS16" s="21">
        <v>4.6981799999999999E-4</v>
      </c>
      <c r="AT16" s="21">
        <v>6</v>
      </c>
      <c r="AU16" s="21">
        <v>1.2383999999999999</v>
      </c>
      <c r="AV16">
        <f t="shared" si="8"/>
        <v>-2.8473818181818178</v>
      </c>
      <c r="AW16">
        <f t="shared" si="9"/>
        <v>-3.5301270305454544</v>
      </c>
      <c r="AX16" s="9"/>
      <c r="AY16" s="21">
        <v>-6.9732699999999995E-2</v>
      </c>
      <c r="AZ16" s="21">
        <v>22.3339</v>
      </c>
      <c r="BA16" s="21">
        <v>-3.33008E-3</v>
      </c>
      <c r="BB16" s="21">
        <v>6</v>
      </c>
      <c r="BC16" s="21">
        <v>-7.0556599999999997E-2</v>
      </c>
      <c r="BD16">
        <f t="shared" si="10"/>
        <v>20.182303030303029</v>
      </c>
      <c r="BE16">
        <f t="shared" si="11"/>
        <v>-1.407366482521212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1.2347399999999999</v>
      </c>
      <c r="H17" s="21">
        <v>5.0568200000000001</v>
      </c>
      <c r="I17" s="24">
        <v>9.2925999999999998E-5</v>
      </c>
      <c r="J17" s="21">
        <v>7</v>
      </c>
      <c r="K17" s="21">
        <v>1.23383</v>
      </c>
      <c r="L17">
        <f t="shared" si="0"/>
        <v>-0.56318787878787879</v>
      </c>
      <c r="M17">
        <f t="shared" si="1"/>
        <v>-0.69539060145454545</v>
      </c>
      <c r="N17" s="9"/>
      <c r="O17" s="21">
        <v>-6.4697299999999999E-2</v>
      </c>
      <c r="P17" s="21">
        <v>7.8185500000000001</v>
      </c>
      <c r="Q17" s="21">
        <v>-3.3355699999999999E-3</v>
      </c>
      <c r="R17" s="21">
        <v>7</v>
      </c>
      <c r="S17" s="21">
        <v>-6.5460199999999996E-2</v>
      </c>
      <c r="T17">
        <f t="shared" si="2"/>
        <v>20.215575757575756</v>
      </c>
      <c r="U17">
        <f t="shared" si="3"/>
        <v>-1.307893169460606</v>
      </c>
      <c r="V17" s="22"/>
      <c r="W17" s="23"/>
      <c r="X17" s="9"/>
      <c r="Y17" s="21">
        <v>1.2347399999999999</v>
      </c>
      <c r="Z17" s="21">
        <v>12.324</v>
      </c>
      <c r="AA17" s="21">
        <v>2.5433299999999998E-4</v>
      </c>
      <c r="AB17" s="21">
        <v>7</v>
      </c>
      <c r="AC17" s="21">
        <v>1.2335199999999999</v>
      </c>
      <c r="AD17">
        <f t="shared" si="4"/>
        <v>-1.541412121212121</v>
      </c>
      <c r="AE17">
        <f t="shared" si="5"/>
        <v>-1.9032432025454542</v>
      </c>
      <c r="AF17" s="9"/>
      <c r="AG17" s="21">
        <v>-6.4697299999999999E-2</v>
      </c>
      <c r="AH17" s="21">
        <v>15.085699999999999</v>
      </c>
      <c r="AI17" s="21">
        <v>-3.3459499999999999E-3</v>
      </c>
      <c r="AJ17" s="21">
        <v>7</v>
      </c>
      <c r="AK17" s="21">
        <v>-6.5460199999999996E-2</v>
      </c>
      <c r="AL17">
        <f t="shared" si="6"/>
        <v>20.278484848484847</v>
      </c>
      <c r="AM17">
        <f t="shared" si="7"/>
        <v>-1.3119632177878786</v>
      </c>
      <c r="AP17" s="9"/>
      <c r="AQ17" s="21">
        <v>1.2347399999999999</v>
      </c>
      <c r="AR17" s="21">
        <v>19.5822</v>
      </c>
      <c r="AS17" s="21">
        <v>2.9443399999999999E-4</v>
      </c>
      <c r="AT17" s="21">
        <v>7</v>
      </c>
      <c r="AU17" s="21">
        <v>1.23291</v>
      </c>
      <c r="AV17">
        <f t="shared" si="8"/>
        <v>-1.7844484848484847</v>
      </c>
      <c r="AW17">
        <f t="shared" si="9"/>
        <v>-2.2033299221818181</v>
      </c>
      <c r="AX17" s="9"/>
      <c r="AY17" s="21">
        <v>-6.4697299999999999E-2</v>
      </c>
      <c r="AZ17" s="21">
        <v>22.343900000000001</v>
      </c>
      <c r="BA17" s="21">
        <v>-3.33008E-3</v>
      </c>
      <c r="BB17" s="21">
        <v>7</v>
      </c>
      <c r="BC17" s="21">
        <v>-6.5521200000000002E-2</v>
      </c>
      <c r="BD17">
        <f t="shared" si="10"/>
        <v>20.182303030303029</v>
      </c>
      <c r="BE17">
        <f t="shared" si="11"/>
        <v>-1.3057405138424241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1.2297100000000001</v>
      </c>
      <c r="H18" s="21">
        <v>5.0668899999999999</v>
      </c>
      <c r="I18" s="24">
        <v>-7.3608400000000005E-5</v>
      </c>
      <c r="J18" s="21">
        <v>8</v>
      </c>
      <c r="K18" s="21">
        <v>1.22925</v>
      </c>
      <c r="L18">
        <f t="shared" si="0"/>
        <v>0.44611151515151515</v>
      </c>
      <c r="M18">
        <f t="shared" si="1"/>
        <v>0.54858779129696977</v>
      </c>
      <c r="N18" s="9"/>
      <c r="O18" s="21">
        <v>-5.9661899999999997E-2</v>
      </c>
      <c r="P18" s="21">
        <v>7.8286199999999999</v>
      </c>
      <c r="Q18" s="21">
        <v>-3.3316000000000001E-3</v>
      </c>
      <c r="R18" s="21">
        <v>8</v>
      </c>
      <c r="S18" s="21">
        <v>-6.0577400000000003E-2</v>
      </c>
      <c r="T18">
        <f t="shared" si="2"/>
        <v>20.191515151515151</v>
      </c>
      <c r="U18">
        <f t="shared" si="3"/>
        <v>-1.2046641578181818</v>
      </c>
      <c r="V18" s="22"/>
      <c r="W18" s="23"/>
      <c r="X18" s="9"/>
      <c r="Y18" s="21">
        <v>1.2297100000000001</v>
      </c>
      <c r="Z18" s="21">
        <v>12.334099999999999</v>
      </c>
      <c r="AA18" s="24">
        <v>8.5510299999999993E-5</v>
      </c>
      <c r="AB18" s="21">
        <v>8</v>
      </c>
      <c r="AC18" s="21">
        <v>1.22864</v>
      </c>
      <c r="AD18">
        <f t="shared" si="4"/>
        <v>-0.51824424242424227</v>
      </c>
      <c r="AE18">
        <f t="shared" si="5"/>
        <v>-0.63729012735151502</v>
      </c>
      <c r="AF18" s="9"/>
      <c r="AG18" s="21">
        <v>-5.9661899999999997E-2</v>
      </c>
      <c r="AH18" s="21">
        <v>15.095800000000001</v>
      </c>
      <c r="AI18" s="21">
        <v>-3.3444199999999999E-3</v>
      </c>
      <c r="AJ18" s="21">
        <v>8</v>
      </c>
      <c r="AK18" s="21">
        <v>-6.0577400000000003E-2</v>
      </c>
      <c r="AL18">
        <f t="shared" si="6"/>
        <v>20.269212121212117</v>
      </c>
      <c r="AM18">
        <f t="shared" si="7"/>
        <v>-1.2092997066545452</v>
      </c>
      <c r="AP18" s="9"/>
      <c r="AQ18" s="21">
        <v>1.2297100000000001</v>
      </c>
      <c r="AR18" s="21">
        <v>19.592300000000002</v>
      </c>
      <c r="AS18" s="21">
        <v>1.22009E-4</v>
      </c>
      <c r="AT18" s="21">
        <v>8</v>
      </c>
      <c r="AU18" s="21">
        <v>1.2289399999999999</v>
      </c>
      <c r="AV18">
        <f t="shared" si="8"/>
        <v>-0.7394484848484848</v>
      </c>
      <c r="AW18">
        <f t="shared" si="9"/>
        <v>-0.90930719630303025</v>
      </c>
      <c r="AX18" s="9"/>
      <c r="AY18" s="21">
        <v>-5.9661899999999997E-2</v>
      </c>
      <c r="AZ18" s="21">
        <v>22.353999999999999</v>
      </c>
      <c r="BA18" s="21">
        <v>-3.3325199999999998E-3</v>
      </c>
      <c r="BB18" s="21">
        <v>8</v>
      </c>
      <c r="BC18" s="21">
        <v>-6.0485799999999999E-2</v>
      </c>
      <c r="BD18">
        <f t="shared" si="10"/>
        <v>20.197090909090907</v>
      </c>
      <c r="BE18">
        <f t="shared" si="11"/>
        <v>-1.2049968181090907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1.2246699999999999</v>
      </c>
      <c r="H19" s="21">
        <v>5.0769599999999997</v>
      </c>
      <c r="I19" s="21">
        <v>-2.36176E-4</v>
      </c>
      <c r="J19" s="21">
        <v>9</v>
      </c>
      <c r="K19" s="21">
        <v>1.2240599999999999</v>
      </c>
      <c r="L19">
        <f t="shared" si="0"/>
        <v>1.4313696969696967</v>
      </c>
      <c r="M19">
        <f t="shared" si="1"/>
        <v>1.7529555267878785</v>
      </c>
      <c r="N19" s="9"/>
      <c r="O19" s="21">
        <v>-5.4626500000000001E-2</v>
      </c>
      <c r="P19" s="21">
        <v>7.8386899999999997</v>
      </c>
      <c r="Q19" s="21">
        <v>-3.3325199999999998E-3</v>
      </c>
      <c r="R19" s="21">
        <v>9</v>
      </c>
      <c r="S19" s="21">
        <v>-5.5481000000000003E-2</v>
      </c>
      <c r="T19">
        <f t="shared" si="2"/>
        <v>20.197090909090907</v>
      </c>
      <c r="U19">
        <f t="shared" si="3"/>
        <v>-1.1032963865454544</v>
      </c>
      <c r="V19" s="22"/>
      <c r="W19" s="23"/>
      <c r="X19" s="9"/>
      <c r="Y19" s="21">
        <v>1.2246699999999999</v>
      </c>
      <c r="Z19" s="21">
        <v>12.344099999999999</v>
      </c>
      <c r="AA19" s="24">
        <v>-8.0352799999999994E-5</v>
      </c>
      <c r="AB19" s="21">
        <v>9</v>
      </c>
      <c r="AC19" s="21">
        <v>1.2234499999999999</v>
      </c>
      <c r="AD19">
        <f t="shared" si="4"/>
        <v>0.48698666666666662</v>
      </c>
      <c r="AE19">
        <f t="shared" si="5"/>
        <v>0.59639796106666654</v>
      </c>
      <c r="AF19" s="9"/>
      <c r="AG19" s="21">
        <v>-5.4626500000000001E-2</v>
      </c>
      <c r="AH19" s="21">
        <v>15.1059</v>
      </c>
      <c r="AI19" s="21">
        <v>-3.3435100000000001E-3</v>
      </c>
      <c r="AJ19" s="21">
        <v>9</v>
      </c>
      <c r="AK19" s="21">
        <v>-5.5511499999999998E-2</v>
      </c>
      <c r="AL19">
        <f t="shared" si="6"/>
        <v>20.263696969696969</v>
      </c>
      <c r="AM19">
        <f t="shared" si="7"/>
        <v>-1.1069348425151515</v>
      </c>
      <c r="AP19" s="9"/>
      <c r="AQ19" s="21">
        <v>1.2246699999999999</v>
      </c>
      <c r="AR19" s="21">
        <v>19.6023</v>
      </c>
      <c r="AS19" s="24">
        <v>-4.3817099999999998E-5</v>
      </c>
      <c r="AT19" s="21">
        <v>9</v>
      </c>
      <c r="AU19" s="21">
        <v>1.22437</v>
      </c>
      <c r="AV19">
        <f t="shared" si="8"/>
        <v>0.2655581818181818</v>
      </c>
      <c r="AW19">
        <f t="shared" si="9"/>
        <v>0.32522113852727269</v>
      </c>
      <c r="AX19" s="9"/>
      <c r="AY19" s="21">
        <v>-5.4626500000000001E-2</v>
      </c>
      <c r="AZ19" s="21">
        <v>22.364100000000001</v>
      </c>
      <c r="BA19" s="21">
        <v>-3.3322099999999999E-3</v>
      </c>
      <c r="BB19" s="21">
        <v>9</v>
      </c>
      <c r="BC19" s="21">
        <v>-5.5481000000000003E-2</v>
      </c>
      <c r="BD19">
        <f t="shared" si="10"/>
        <v>20.195212121212119</v>
      </c>
      <c r="BE19">
        <f t="shared" si="11"/>
        <v>-1.1031937549393938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1.2196400000000001</v>
      </c>
      <c r="H20" s="21">
        <v>5.0870300000000004</v>
      </c>
      <c r="I20" s="21">
        <v>-3.9752199999999998E-4</v>
      </c>
      <c r="J20" s="21">
        <v>10</v>
      </c>
      <c r="K20" s="21">
        <v>1.2188699999999999</v>
      </c>
      <c r="L20">
        <f t="shared" si="0"/>
        <v>2.4092242424242425</v>
      </c>
      <c r="M20">
        <f t="shared" si="1"/>
        <v>2.938386255030303</v>
      </c>
      <c r="N20" s="9"/>
      <c r="O20" s="21">
        <v>-4.9591099999999999E-2</v>
      </c>
      <c r="P20" s="21">
        <v>7.8487600000000004</v>
      </c>
      <c r="Q20" s="21">
        <v>-3.33527E-3</v>
      </c>
      <c r="R20" s="21">
        <v>10</v>
      </c>
      <c r="S20" s="21">
        <v>-5.04456E-2</v>
      </c>
      <c r="T20">
        <f t="shared" si="2"/>
        <v>20.213757575757576</v>
      </c>
      <c r="U20">
        <f t="shared" si="3"/>
        <v>-1.0024224733151514</v>
      </c>
      <c r="V20" s="22"/>
      <c r="W20" s="23"/>
      <c r="X20" s="9"/>
      <c r="Y20" s="21">
        <v>1.2196400000000001</v>
      </c>
      <c r="Z20" s="21">
        <v>12.354200000000001</v>
      </c>
      <c r="AA20" s="21">
        <v>-2.4456800000000002E-4</v>
      </c>
      <c r="AB20" s="21">
        <v>10</v>
      </c>
      <c r="AC20" s="21">
        <v>1.2188699999999999</v>
      </c>
      <c r="AD20">
        <f t="shared" si="4"/>
        <v>1.482230303030303</v>
      </c>
      <c r="AE20">
        <f t="shared" si="5"/>
        <v>1.8077873667878788</v>
      </c>
      <c r="AF20" s="9"/>
      <c r="AG20" s="21">
        <v>-4.9591099999999999E-2</v>
      </c>
      <c r="AH20" s="21">
        <v>15.1159</v>
      </c>
      <c r="AI20" s="21">
        <v>-3.3465600000000002E-3</v>
      </c>
      <c r="AJ20" s="21">
        <v>10</v>
      </c>
      <c r="AK20" s="21">
        <v>-5.0476100000000003E-2</v>
      </c>
      <c r="AL20">
        <f t="shared" si="6"/>
        <v>20.282181818181819</v>
      </c>
      <c r="AM20">
        <f t="shared" si="7"/>
        <v>-1.0058157067636364</v>
      </c>
      <c r="AP20" s="9"/>
      <c r="AQ20" s="21">
        <v>1.2196400000000001</v>
      </c>
      <c r="AR20" s="21">
        <v>19.612400000000001</v>
      </c>
      <c r="AS20" s="21">
        <v>-2.09717E-4</v>
      </c>
      <c r="AT20" s="21">
        <v>10</v>
      </c>
      <c r="AU20" s="21">
        <v>1.2188699999999999</v>
      </c>
      <c r="AV20">
        <f t="shared" si="8"/>
        <v>1.271012121212121</v>
      </c>
      <c r="AW20">
        <f t="shared" si="9"/>
        <v>1.5501772235151514</v>
      </c>
      <c r="AX20" s="9"/>
      <c r="AY20" s="21">
        <v>-4.9591099999999999E-2</v>
      </c>
      <c r="AZ20" s="21">
        <v>22.374099999999999</v>
      </c>
      <c r="BA20" s="21">
        <v>-3.33374E-3</v>
      </c>
      <c r="BB20" s="21">
        <v>10</v>
      </c>
      <c r="BC20" s="21">
        <v>-5.0476100000000003E-2</v>
      </c>
      <c r="BD20">
        <f t="shared" si="10"/>
        <v>20.204484848484846</v>
      </c>
      <c r="BE20">
        <f t="shared" si="11"/>
        <v>-1.0019626285696968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1.2145999999999999</v>
      </c>
      <c r="H21" s="21">
        <v>5.0971000000000002</v>
      </c>
      <c r="I21" s="21">
        <v>-5.5267300000000005E-4</v>
      </c>
      <c r="J21" s="21">
        <v>11</v>
      </c>
      <c r="K21" s="21">
        <v>1.2145999999999999</v>
      </c>
      <c r="L21">
        <f t="shared" si="0"/>
        <v>3.3495333333333335</v>
      </c>
      <c r="M21">
        <f t="shared" si="1"/>
        <v>4.0683431866666666</v>
      </c>
      <c r="N21" s="9"/>
      <c r="O21" s="21">
        <v>-4.4555699999999997E-2</v>
      </c>
      <c r="P21" s="21">
        <v>7.8588300000000002</v>
      </c>
      <c r="Q21" s="21">
        <v>-3.3380100000000002E-3</v>
      </c>
      <c r="R21" s="21">
        <v>11</v>
      </c>
      <c r="S21" s="21">
        <v>-4.4952400000000003E-2</v>
      </c>
      <c r="T21">
        <f t="shared" si="2"/>
        <v>20.230363636363638</v>
      </c>
      <c r="U21">
        <f t="shared" si="3"/>
        <v>-0.90137801307272725</v>
      </c>
      <c r="V21" s="22"/>
      <c r="W21" s="23"/>
      <c r="X21" s="9"/>
      <c r="Y21" s="21">
        <v>1.2145999999999999</v>
      </c>
      <c r="Z21" s="21">
        <v>12.3643</v>
      </c>
      <c r="AA21" s="21">
        <v>-4.0194699999999999E-4</v>
      </c>
      <c r="AB21" s="21">
        <v>11</v>
      </c>
      <c r="AC21" s="21">
        <v>1.2136800000000001</v>
      </c>
      <c r="AD21">
        <f t="shared" si="4"/>
        <v>2.4360424242424239</v>
      </c>
      <c r="AE21">
        <f t="shared" si="5"/>
        <v>2.9588171284848479</v>
      </c>
      <c r="AF21" s="9"/>
      <c r="AG21" s="21">
        <v>-4.4555699999999997E-2</v>
      </c>
      <c r="AH21" s="21">
        <v>15.125999999999999</v>
      </c>
      <c r="AI21" s="21">
        <v>-3.3502200000000001E-3</v>
      </c>
      <c r="AJ21" s="21">
        <v>11</v>
      </c>
      <c r="AK21" s="21">
        <v>-4.4934099999999998E-2</v>
      </c>
      <c r="AL21">
        <f t="shared" si="6"/>
        <v>20.30436363636364</v>
      </c>
      <c r="AM21">
        <f t="shared" si="7"/>
        <v>-0.90467513487272733</v>
      </c>
      <c r="AP21" s="9"/>
      <c r="AQ21" s="21">
        <v>1.2145999999999999</v>
      </c>
      <c r="AR21" s="21">
        <v>19.622499999999999</v>
      </c>
      <c r="AS21" s="21">
        <v>-3.6907999999999998E-4</v>
      </c>
      <c r="AT21" s="21">
        <v>11</v>
      </c>
      <c r="AU21" s="21">
        <v>1.2136800000000001</v>
      </c>
      <c r="AV21">
        <f t="shared" si="8"/>
        <v>2.2368484848484846</v>
      </c>
      <c r="AW21">
        <f t="shared" si="9"/>
        <v>2.7168761696969694</v>
      </c>
      <c r="AX21" s="9"/>
      <c r="AY21" s="21">
        <v>-4.4555699999999997E-2</v>
      </c>
      <c r="AZ21" s="21">
        <v>22.3842</v>
      </c>
      <c r="BA21" s="21">
        <v>-3.3340499999999999E-3</v>
      </c>
      <c r="BB21" s="21">
        <v>11</v>
      </c>
      <c r="BC21" s="21">
        <v>-4.4921900000000001E-2</v>
      </c>
      <c r="BD21">
        <f t="shared" si="10"/>
        <v>20.206363636363633</v>
      </c>
      <c r="BE21">
        <f t="shared" si="11"/>
        <v>-0.90030867627272704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1.20956</v>
      </c>
      <c r="H22" s="21">
        <v>5.10717</v>
      </c>
      <c r="I22" s="21">
        <v>-7.06177E-4</v>
      </c>
      <c r="J22" s="21">
        <v>12</v>
      </c>
      <c r="K22" s="21">
        <v>1.2084999999999999</v>
      </c>
      <c r="L22">
        <f t="shared" si="0"/>
        <v>4.2798606060606064</v>
      </c>
      <c r="M22">
        <f t="shared" si="1"/>
        <v>5.1767481946666667</v>
      </c>
      <c r="N22" s="9"/>
      <c r="O22" s="21">
        <v>-3.9520300000000001E-2</v>
      </c>
      <c r="P22" s="21">
        <v>7.8689099999999996</v>
      </c>
      <c r="Q22" s="21">
        <v>-3.3401500000000001E-3</v>
      </c>
      <c r="R22" s="21">
        <v>12</v>
      </c>
      <c r="S22" s="21">
        <v>-3.9828500000000003E-2</v>
      </c>
      <c r="T22">
        <f t="shared" si="2"/>
        <v>20.243333333333332</v>
      </c>
      <c r="U22">
        <f t="shared" si="3"/>
        <v>-0.80002260633333333</v>
      </c>
      <c r="V22" s="22"/>
      <c r="W22" s="23"/>
      <c r="X22" s="9"/>
      <c r="Y22" s="21">
        <v>1.20956</v>
      </c>
      <c r="Z22" s="21">
        <v>12.3744</v>
      </c>
      <c r="AA22" s="21">
        <v>-5.5847199999999996E-4</v>
      </c>
      <c r="AB22" s="21">
        <v>12</v>
      </c>
      <c r="AC22" s="21">
        <v>1.2088000000000001</v>
      </c>
      <c r="AD22">
        <f t="shared" si="4"/>
        <v>3.3846787878787872</v>
      </c>
      <c r="AE22">
        <f t="shared" si="5"/>
        <v>4.0939720746666657</v>
      </c>
      <c r="AF22" s="9"/>
      <c r="AG22" s="21">
        <v>-3.9520300000000001E-2</v>
      </c>
      <c r="AH22" s="21">
        <v>15.136100000000001</v>
      </c>
      <c r="AI22" s="21">
        <v>-3.3492999999999999E-3</v>
      </c>
      <c r="AJ22" s="21">
        <v>12</v>
      </c>
      <c r="AK22" s="21">
        <v>-3.9880400000000003E-2</v>
      </c>
      <c r="AL22">
        <f t="shared" si="6"/>
        <v>20.298787878787877</v>
      </c>
      <c r="AM22">
        <f t="shared" si="7"/>
        <v>-0.80221418660606059</v>
      </c>
      <c r="AP22" s="9"/>
      <c r="AQ22" s="21">
        <v>1.20956</v>
      </c>
      <c r="AR22" s="21">
        <v>19.6325</v>
      </c>
      <c r="AS22" s="21">
        <v>-5.2734400000000001E-4</v>
      </c>
      <c r="AT22" s="21">
        <v>12</v>
      </c>
      <c r="AU22" s="21">
        <v>1.2081900000000001</v>
      </c>
      <c r="AV22">
        <f t="shared" si="8"/>
        <v>3.196024242424242</v>
      </c>
      <c r="AW22">
        <f t="shared" si="9"/>
        <v>3.8657830826666659</v>
      </c>
      <c r="AX22" s="9"/>
      <c r="AY22" s="21">
        <v>-3.9520300000000001E-2</v>
      </c>
      <c r="AZ22" s="21">
        <v>22.394300000000001</v>
      </c>
      <c r="BA22" s="21">
        <v>-3.3340499999999999E-3</v>
      </c>
      <c r="BB22" s="21">
        <v>12</v>
      </c>
      <c r="BC22" s="21">
        <v>-3.9901699999999998E-2</v>
      </c>
      <c r="BD22">
        <f t="shared" si="10"/>
        <v>20.206363636363633</v>
      </c>
      <c r="BE22">
        <f t="shared" si="11"/>
        <v>-0.79856155281818175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1.2045300000000001</v>
      </c>
      <c r="H23" s="21">
        <v>5.1172399999999998</v>
      </c>
      <c r="I23" s="21">
        <v>-8.5388200000000004E-4</v>
      </c>
      <c r="J23" s="21">
        <v>13</v>
      </c>
      <c r="K23" s="21">
        <v>1.2036100000000001</v>
      </c>
      <c r="L23">
        <f t="shared" si="0"/>
        <v>5.1750424242424247</v>
      </c>
      <c r="M23">
        <f t="shared" si="1"/>
        <v>6.233493851272728</v>
      </c>
      <c r="N23" s="9"/>
      <c r="O23" s="21">
        <v>-3.4484899999999999E-2</v>
      </c>
      <c r="P23" s="21">
        <v>7.8789800000000003</v>
      </c>
      <c r="Q23" s="21">
        <v>-3.3395400000000002E-3</v>
      </c>
      <c r="R23" s="21">
        <v>13</v>
      </c>
      <c r="S23" s="21">
        <v>-3.4832799999999997E-2</v>
      </c>
      <c r="T23">
        <f t="shared" si="2"/>
        <v>20.239636363636361</v>
      </c>
      <c r="U23">
        <f t="shared" si="3"/>
        <v>-0.69796183603636353</v>
      </c>
      <c r="V23" s="22"/>
      <c r="W23" s="23"/>
      <c r="X23" s="9"/>
      <c r="Y23" s="21">
        <v>1.2045300000000001</v>
      </c>
      <c r="Z23" s="21">
        <v>12.384399999999999</v>
      </c>
      <c r="AA23" s="21">
        <v>-7.0892299999999998E-4</v>
      </c>
      <c r="AB23" s="21">
        <v>13</v>
      </c>
      <c r="AC23" s="21">
        <v>1.2039200000000001</v>
      </c>
      <c r="AD23">
        <f t="shared" si="4"/>
        <v>4.2965030303030298</v>
      </c>
      <c r="AE23">
        <f t="shared" si="5"/>
        <v>5.1752667950909093</v>
      </c>
      <c r="AF23" s="9"/>
      <c r="AG23" s="21">
        <v>-3.4484899999999999E-2</v>
      </c>
      <c r="AH23" s="21">
        <v>15.1462</v>
      </c>
      <c r="AI23" s="21">
        <v>-3.3505200000000001E-3</v>
      </c>
      <c r="AJ23" s="21">
        <v>13</v>
      </c>
      <c r="AK23" s="21">
        <v>-3.4817500000000001E-2</v>
      </c>
      <c r="AL23">
        <f t="shared" si="6"/>
        <v>20.306181818181816</v>
      </c>
      <c r="AM23">
        <f t="shared" si="7"/>
        <v>-0.70025664938181809</v>
      </c>
      <c r="AP23" s="9"/>
      <c r="AQ23" s="21">
        <v>1.2045300000000001</v>
      </c>
      <c r="AR23" s="21">
        <v>19.642600000000002</v>
      </c>
      <c r="AS23" s="21">
        <v>-6.7993199999999995E-4</v>
      </c>
      <c r="AT23" s="21">
        <v>13</v>
      </c>
      <c r="AU23" s="21">
        <v>1.2033100000000001</v>
      </c>
      <c r="AV23">
        <f t="shared" si="8"/>
        <v>4.1207999999999991</v>
      </c>
      <c r="AW23">
        <f t="shared" si="9"/>
        <v>4.9636272239999997</v>
      </c>
      <c r="AX23" s="9"/>
      <c r="AY23" s="21">
        <v>-3.4484899999999999E-2</v>
      </c>
      <c r="AZ23" s="21">
        <v>22.404299999999999</v>
      </c>
      <c r="BA23" s="21">
        <v>-3.3361799999999998E-3</v>
      </c>
      <c r="BB23" s="21">
        <v>13</v>
      </c>
      <c r="BC23" s="21">
        <v>-3.4829699999999998E-2</v>
      </c>
      <c r="BD23">
        <f t="shared" si="10"/>
        <v>20.219272727272724</v>
      </c>
      <c r="BE23">
        <f t="shared" si="11"/>
        <v>-0.69725959807272708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1.1994899999999999</v>
      </c>
      <c r="H24" s="21">
        <v>5.1273099999999996</v>
      </c>
      <c r="I24" s="21">
        <v>-9.9792499999999998E-4</v>
      </c>
      <c r="J24" s="21">
        <v>14</v>
      </c>
      <c r="K24" s="21">
        <v>1.1984300000000001</v>
      </c>
      <c r="L24">
        <f t="shared" si="0"/>
        <v>6.0480303030303029</v>
      </c>
      <c r="M24">
        <f t="shared" si="1"/>
        <v>7.2545518681818173</v>
      </c>
      <c r="N24" s="9"/>
      <c r="O24" s="21">
        <v>-2.94495E-2</v>
      </c>
      <c r="P24" s="21">
        <v>7.8890500000000001</v>
      </c>
      <c r="Q24" s="21">
        <v>-3.3383200000000001E-3</v>
      </c>
      <c r="R24" s="21">
        <v>14</v>
      </c>
      <c r="S24" s="21">
        <v>-2.9785200000000001E-2</v>
      </c>
      <c r="T24">
        <f t="shared" si="2"/>
        <v>20.232242424242422</v>
      </c>
      <c r="U24">
        <f t="shared" si="3"/>
        <v>-0.59582942327272725</v>
      </c>
      <c r="V24" s="22"/>
      <c r="W24" s="23"/>
      <c r="X24" s="9"/>
      <c r="Y24" s="21">
        <v>1.1994899999999999</v>
      </c>
      <c r="Z24" s="21">
        <v>12.394500000000001</v>
      </c>
      <c r="AA24" s="21">
        <v>-8.5723899999999998E-4</v>
      </c>
      <c r="AB24" s="21">
        <v>14</v>
      </c>
      <c r="AC24" s="21">
        <v>1.1984300000000001</v>
      </c>
      <c r="AD24">
        <f t="shared" si="4"/>
        <v>5.1953878787878782</v>
      </c>
      <c r="AE24">
        <f t="shared" si="5"/>
        <v>6.2318158067272718</v>
      </c>
      <c r="AF24" s="9"/>
      <c r="AG24" s="21">
        <v>-2.94495E-2</v>
      </c>
      <c r="AH24" s="21">
        <v>15.1562</v>
      </c>
      <c r="AI24" s="21">
        <v>-3.3502200000000001E-3</v>
      </c>
      <c r="AJ24" s="21">
        <v>14</v>
      </c>
      <c r="AK24" s="21">
        <v>-2.9776E-2</v>
      </c>
      <c r="AL24">
        <f t="shared" si="6"/>
        <v>20.30436363636364</v>
      </c>
      <c r="AM24">
        <f t="shared" si="7"/>
        <v>-0.59795335690909102</v>
      </c>
      <c r="AP24" s="9"/>
      <c r="AQ24" s="21">
        <v>1.1994899999999999</v>
      </c>
      <c r="AR24" s="21">
        <v>19.652699999999999</v>
      </c>
      <c r="AS24" s="21">
        <v>-8.2824699999999995E-4</v>
      </c>
      <c r="AT24" s="21">
        <v>14</v>
      </c>
      <c r="AU24" s="21">
        <v>1.1984300000000001</v>
      </c>
      <c r="AV24">
        <f t="shared" si="8"/>
        <v>5.019678787878787</v>
      </c>
      <c r="AW24">
        <f t="shared" si="9"/>
        <v>6.0210545092727257</v>
      </c>
      <c r="AX24" s="9"/>
      <c r="AY24" s="21">
        <v>-2.94495E-2</v>
      </c>
      <c r="AZ24" s="21">
        <v>22.414400000000001</v>
      </c>
      <c r="BA24" s="21">
        <v>-3.3373999999999999E-3</v>
      </c>
      <c r="BB24" s="21">
        <v>14</v>
      </c>
      <c r="BC24" s="21">
        <v>-2.9769899999999998E-2</v>
      </c>
      <c r="BD24">
        <f t="shared" si="10"/>
        <v>20.226666666666663</v>
      </c>
      <c r="BE24">
        <f t="shared" si="11"/>
        <v>-0.59566521999999988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1.1944600000000001</v>
      </c>
      <c r="H25" s="21">
        <v>5.1373800000000003</v>
      </c>
      <c r="I25" s="21">
        <v>-1.1364700000000001E-3</v>
      </c>
      <c r="J25" s="21">
        <v>15</v>
      </c>
      <c r="K25" s="21">
        <v>1.1938500000000001</v>
      </c>
      <c r="L25">
        <f t="shared" si="0"/>
        <v>6.8876969696969699</v>
      </c>
      <c r="M25">
        <f t="shared" si="1"/>
        <v>8.2270785224242431</v>
      </c>
      <c r="N25" s="9"/>
      <c r="O25" s="21">
        <v>-2.4414100000000001E-2</v>
      </c>
      <c r="P25" s="21">
        <v>7.8991199999999999</v>
      </c>
      <c r="Q25" s="21">
        <v>-3.3367900000000001E-3</v>
      </c>
      <c r="R25" s="21">
        <v>15</v>
      </c>
      <c r="S25" s="21">
        <v>-2.4722299999999999E-2</v>
      </c>
      <c r="T25">
        <f t="shared" si="2"/>
        <v>20.222969696969699</v>
      </c>
      <c r="U25">
        <f t="shared" si="3"/>
        <v>-0.49372560447878794</v>
      </c>
      <c r="V25" s="22"/>
      <c r="W25" s="23"/>
      <c r="X25" s="9"/>
      <c r="Y25" s="21">
        <v>1.1944600000000001</v>
      </c>
      <c r="Z25" s="21">
        <v>12.4046</v>
      </c>
      <c r="AA25" s="21">
        <v>-1.0006699999999999E-3</v>
      </c>
      <c r="AB25" s="21">
        <v>15</v>
      </c>
      <c r="AC25" s="21">
        <v>1.19354</v>
      </c>
      <c r="AD25">
        <f t="shared" si="4"/>
        <v>6.0646666666666658</v>
      </c>
      <c r="AE25">
        <f t="shared" si="5"/>
        <v>7.2440017466666662</v>
      </c>
      <c r="AF25" s="9"/>
      <c r="AG25" s="21">
        <v>-2.4414100000000001E-2</v>
      </c>
      <c r="AH25" s="21">
        <v>15.1663</v>
      </c>
      <c r="AI25" s="21">
        <v>-3.349E-3</v>
      </c>
      <c r="AJ25" s="21">
        <v>15</v>
      </c>
      <c r="AK25" s="21">
        <v>-2.4700900000000001E-2</v>
      </c>
      <c r="AL25">
        <f t="shared" si="6"/>
        <v>20.296969696969697</v>
      </c>
      <c r="AM25">
        <f t="shared" si="7"/>
        <v>-0.49553224787878791</v>
      </c>
      <c r="AP25" s="9"/>
      <c r="AQ25" s="21">
        <v>1.1944600000000001</v>
      </c>
      <c r="AR25" s="21">
        <v>19.662800000000001</v>
      </c>
      <c r="AS25" s="21">
        <v>-9.7137500000000002E-4</v>
      </c>
      <c r="AT25" s="21">
        <v>15</v>
      </c>
      <c r="AU25" s="21">
        <v>1.1938500000000001</v>
      </c>
      <c r="AV25">
        <f t="shared" si="8"/>
        <v>5.8871212121212118</v>
      </c>
      <c r="AW25">
        <f t="shared" si="9"/>
        <v>7.0319308030303027</v>
      </c>
      <c r="AX25" s="9"/>
      <c r="AY25" s="21">
        <v>-2.4414100000000001E-2</v>
      </c>
      <c r="AZ25" s="21">
        <v>22.424499999999998</v>
      </c>
      <c r="BA25" s="21">
        <v>-3.3392299999999999E-3</v>
      </c>
      <c r="BB25" s="21">
        <v>15</v>
      </c>
      <c r="BC25" s="21">
        <v>-2.47589E-2</v>
      </c>
      <c r="BD25">
        <f t="shared" si="10"/>
        <v>20.237757575757577</v>
      </c>
      <c r="BE25">
        <f t="shared" si="11"/>
        <v>-0.49408663723030311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1.1894199999999999</v>
      </c>
      <c r="H26" s="21">
        <v>5.1474599999999997</v>
      </c>
      <c r="I26" s="21">
        <v>-1.27045E-3</v>
      </c>
      <c r="J26" s="21">
        <v>16</v>
      </c>
      <c r="K26" s="21">
        <v>1.18866</v>
      </c>
      <c r="L26">
        <f t="shared" si="0"/>
        <v>7.6996969696969693</v>
      </c>
      <c r="M26">
        <f t="shared" si="1"/>
        <v>9.1581735696969684</v>
      </c>
      <c r="N26" s="9"/>
      <c r="O26" s="21">
        <v>-1.9378699999999999E-2</v>
      </c>
      <c r="P26" s="21">
        <v>7.9091899999999997</v>
      </c>
      <c r="Q26" s="21">
        <v>-3.3349600000000001E-3</v>
      </c>
      <c r="R26" s="21">
        <v>16</v>
      </c>
      <c r="S26" s="21">
        <v>-1.9653299999999999E-2</v>
      </c>
      <c r="T26">
        <f t="shared" si="2"/>
        <v>20.211878787878788</v>
      </c>
      <c r="U26">
        <f t="shared" si="3"/>
        <v>-0.39167993546666663</v>
      </c>
      <c r="V26" s="22"/>
      <c r="W26" s="23"/>
      <c r="X26" s="9"/>
      <c r="Y26" s="21">
        <v>1.1894199999999999</v>
      </c>
      <c r="Z26" s="21">
        <v>12.4146</v>
      </c>
      <c r="AA26" s="21">
        <v>-1.1404399999999999E-3</v>
      </c>
      <c r="AB26" s="21">
        <v>16</v>
      </c>
      <c r="AC26" s="21">
        <v>1.18866</v>
      </c>
      <c r="AD26">
        <f t="shared" si="4"/>
        <v>6.9117575757575755</v>
      </c>
      <c r="AE26">
        <f t="shared" si="5"/>
        <v>8.2209826957575753</v>
      </c>
      <c r="AF26" s="9"/>
      <c r="AG26" s="21">
        <v>-1.9378699999999999E-2</v>
      </c>
      <c r="AH26" s="21">
        <v>15.176399999999999</v>
      </c>
      <c r="AI26" s="21">
        <v>-3.3477799999999999E-3</v>
      </c>
      <c r="AJ26" s="21">
        <v>16</v>
      </c>
      <c r="AK26" s="21">
        <v>-1.9699100000000001E-2</v>
      </c>
      <c r="AL26">
        <f t="shared" si="6"/>
        <v>20.289575757575758</v>
      </c>
      <c r="AM26">
        <f t="shared" si="7"/>
        <v>-0.39318560173333333</v>
      </c>
      <c r="AP26" s="9"/>
      <c r="AQ26" s="21">
        <v>1.1894199999999999</v>
      </c>
      <c r="AR26" s="21">
        <v>19.672799999999999</v>
      </c>
      <c r="AS26" s="21">
        <v>-1.1099199999999999E-3</v>
      </c>
      <c r="AT26" s="21">
        <v>16</v>
      </c>
      <c r="AU26" s="21">
        <v>1.18866</v>
      </c>
      <c r="AV26">
        <f t="shared" si="8"/>
        <v>6.7267878787878779</v>
      </c>
      <c r="AW26">
        <f t="shared" si="9"/>
        <v>8.0009760387878774</v>
      </c>
      <c r="AX26" s="9"/>
      <c r="AY26" s="21">
        <v>-1.9378699999999999E-2</v>
      </c>
      <c r="AZ26" s="21">
        <v>22.4346</v>
      </c>
      <c r="BA26" s="21">
        <v>-3.33862E-3</v>
      </c>
      <c r="BB26" s="21">
        <v>16</v>
      </c>
      <c r="BC26" s="21">
        <v>-1.9668600000000001E-2</v>
      </c>
      <c r="BD26">
        <f t="shared" si="10"/>
        <v>20.234060606060606</v>
      </c>
      <c r="BE26">
        <f t="shared" si="11"/>
        <v>-0.39210979026666665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1.1843900000000001</v>
      </c>
      <c r="H27" s="21">
        <v>5.1575300000000004</v>
      </c>
      <c r="I27" s="21">
        <v>-1.3980100000000001E-3</v>
      </c>
      <c r="J27" s="21">
        <v>17</v>
      </c>
      <c r="K27" s="21">
        <v>1.1837800000000001</v>
      </c>
      <c r="L27">
        <f t="shared" si="0"/>
        <v>8.4727878787878783</v>
      </c>
      <c r="M27">
        <f t="shared" si="1"/>
        <v>10.035085235757576</v>
      </c>
      <c r="N27" s="9"/>
      <c r="O27" s="21">
        <v>-1.43433E-2</v>
      </c>
      <c r="P27" s="21">
        <v>7.9192600000000004</v>
      </c>
      <c r="Q27" s="21">
        <v>-3.3364900000000001E-3</v>
      </c>
      <c r="R27" s="21">
        <v>17</v>
      </c>
      <c r="S27" s="21">
        <v>-1.46515E-2</v>
      </c>
      <c r="T27">
        <f t="shared" si="2"/>
        <v>20.221151515151515</v>
      </c>
      <c r="U27">
        <f t="shared" si="3"/>
        <v>-0.29003804252727272</v>
      </c>
      <c r="X27" s="9"/>
      <c r="Y27" s="21">
        <v>1.1843900000000001</v>
      </c>
      <c r="Z27" s="21">
        <v>12.4247</v>
      </c>
      <c r="AA27" s="21">
        <v>-1.2738000000000001E-3</v>
      </c>
      <c r="AB27" s="21">
        <v>17</v>
      </c>
      <c r="AC27" s="21">
        <v>1.18347</v>
      </c>
      <c r="AD27">
        <f t="shared" si="4"/>
        <v>7.7200000000000006</v>
      </c>
      <c r="AE27">
        <f t="shared" si="5"/>
        <v>9.1434908000000004</v>
      </c>
      <c r="AF27" s="9"/>
      <c r="AG27" s="21">
        <v>-1.43433E-2</v>
      </c>
      <c r="AH27" s="21">
        <v>15.186400000000001</v>
      </c>
      <c r="AI27" s="21">
        <v>-3.3496099999999998E-3</v>
      </c>
      <c r="AJ27" s="21">
        <v>17</v>
      </c>
      <c r="AK27" s="21">
        <v>-1.4648400000000001E-2</v>
      </c>
      <c r="AL27">
        <f t="shared" si="6"/>
        <v>20.300666666666665</v>
      </c>
      <c r="AM27">
        <f t="shared" si="7"/>
        <v>-0.29117855219999994</v>
      </c>
      <c r="AP27" s="9"/>
      <c r="AQ27" s="21">
        <v>1.1843900000000001</v>
      </c>
      <c r="AR27" s="21">
        <v>19.6829</v>
      </c>
      <c r="AS27" s="21">
        <v>-1.2420700000000001E-3</v>
      </c>
      <c r="AT27" s="21">
        <v>17</v>
      </c>
      <c r="AU27" s="21">
        <v>1.1831700000000001</v>
      </c>
      <c r="AV27">
        <f t="shared" si="8"/>
        <v>7.5276969696969696</v>
      </c>
      <c r="AW27">
        <f t="shared" si="9"/>
        <v>8.9157290139393943</v>
      </c>
      <c r="AX27" s="9"/>
      <c r="AY27" s="21">
        <v>-1.43433E-2</v>
      </c>
      <c r="AZ27" s="21">
        <v>22.444600000000001</v>
      </c>
      <c r="BA27" s="21">
        <v>-3.3367900000000001E-3</v>
      </c>
      <c r="BB27" s="21">
        <v>17</v>
      </c>
      <c r="BC27" s="21">
        <v>-1.4654500000000001E-2</v>
      </c>
      <c r="BD27">
        <f t="shared" si="10"/>
        <v>20.222969696969699</v>
      </c>
      <c r="BE27">
        <f t="shared" si="11"/>
        <v>-0.2900641212545455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1.1793499999999999</v>
      </c>
      <c r="H28" s="21">
        <v>5.1676000000000002</v>
      </c>
      <c r="I28" s="21">
        <v>-1.5213E-3</v>
      </c>
      <c r="J28" s="21">
        <v>18</v>
      </c>
      <c r="K28" s="21">
        <v>1.17859</v>
      </c>
      <c r="L28">
        <f t="shared" si="0"/>
        <v>9.2199999999999989</v>
      </c>
      <c r="M28">
        <f t="shared" si="1"/>
        <v>10.873606999999998</v>
      </c>
      <c r="N28" s="9"/>
      <c r="O28" s="21">
        <v>-9.3078599999999994E-3</v>
      </c>
      <c r="P28" s="21">
        <v>7.9293300000000002</v>
      </c>
      <c r="Q28" s="21">
        <v>-3.3383200000000001E-3</v>
      </c>
      <c r="R28" s="21">
        <v>18</v>
      </c>
      <c r="S28" s="21">
        <v>-9.5977800000000002E-3</v>
      </c>
      <c r="T28">
        <f t="shared" si="2"/>
        <v>20.232242424242422</v>
      </c>
      <c r="U28">
        <f t="shared" si="3"/>
        <v>-0.18831887997090907</v>
      </c>
      <c r="X28" s="9"/>
      <c r="Y28" s="21">
        <v>1.1793499999999999</v>
      </c>
      <c r="Z28" s="21">
        <v>12.434799999999999</v>
      </c>
      <c r="AA28" s="21">
        <v>-1.40442E-3</v>
      </c>
      <c r="AB28" s="21">
        <v>18</v>
      </c>
      <c r="AC28" s="21">
        <v>1.17859</v>
      </c>
      <c r="AD28">
        <f t="shared" si="4"/>
        <v>8.511636363636363</v>
      </c>
      <c r="AE28">
        <f t="shared" si="5"/>
        <v>10.038198345454544</v>
      </c>
      <c r="AF28" s="9"/>
      <c r="AG28" s="21">
        <v>-9.3078599999999994E-3</v>
      </c>
      <c r="AH28" s="21">
        <v>15.1965</v>
      </c>
      <c r="AI28" s="21">
        <v>-3.3486900000000001E-3</v>
      </c>
      <c r="AJ28" s="21">
        <v>18</v>
      </c>
      <c r="AK28" s="21">
        <v>-9.5977800000000002E-3</v>
      </c>
      <c r="AL28">
        <f t="shared" si="6"/>
        <v>20.295090909090909</v>
      </c>
      <c r="AM28">
        <f t="shared" si="7"/>
        <v>-0.18890386486909089</v>
      </c>
      <c r="AP28" s="9"/>
      <c r="AQ28" s="21">
        <v>1.1793499999999999</v>
      </c>
      <c r="AR28" s="21">
        <v>19.693000000000001</v>
      </c>
      <c r="AS28" s="21">
        <v>-1.3714599999999999E-3</v>
      </c>
      <c r="AT28" s="21">
        <v>18</v>
      </c>
      <c r="AU28" s="21">
        <v>1.17859</v>
      </c>
      <c r="AV28">
        <f t="shared" si="8"/>
        <v>8.3118787878787863</v>
      </c>
      <c r="AW28">
        <f t="shared" si="9"/>
        <v>9.8026142484848453</v>
      </c>
      <c r="AX28" s="9"/>
      <c r="AY28" s="21">
        <v>-9.3078599999999994E-3</v>
      </c>
      <c r="AZ28" s="21">
        <v>22.454699999999999</v>
      </c>
      <c r="BA28" s="21">
        <v>-3.3331300000000001E-3</v>
      </c>
      <c r="BB28" s="21">
        <v>18</v>
      </c>
      <c r="BC28" s="21">
        <v>-9.5336899999999992E-3</v>
      </c>
      <c r="BD28">
        <f t="shared" si="10"/>
        <v>20.200787878787878</v>
      </c>
      <c r="BE28">
        <f t="shared" si="11"/>
        <v>-0.18802610546545453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1.17432</v>
      </c>
      <c r="H29" s="21">
        <v>5.17767</v>
      </c>
      <c r="I29" s="21">
        <v>-1.63849E-3</v>
      </c>
      <c r="J29" s="21">
        <v>19</v>
      </c>
      <c r="K29" s="21">
        <v>1.1731</v>
      </c>
      <c r="L29">
        <f t="shared" si="0"/>
        <v>9.9302424242424241</v>
      </c>
      <c r="M29">
        <f t="shared" si="1"/>
        <v>11.661282283636364</v>
      </c>
      <c r="N29" s="9"/>
      <c r="O29" s="21">
        <v>-4.2724599999999996E-3</v>
      </c>
      <c r="P29" s="21">
        <v>7.9394</v>
      </c>
      <c r="Q29" s="21">
        <v>-3.34045E-3</v>
      </c>
      <c r="R29" s="21">
        <v>19</v>
      </c>
      <c r="S29" s="21">
        <v>-4.5257600000000002E-3</v>
      </c>
      <c r="T29">
        <f t="shared" si="2"/>
        <v>20.245151515151516</v>
      </c>
      <c r="U29">
        <f t="shared" si="3"/>
        <v>-8.6496600042424238E-2</v>
      </c>
      <c r="X29" s="9"/>
      <c r="Y29" s="21">
        <v>1.17432</v>
      </c>
      <c r="Z29" s="21">
        <v>12.444800000000001</v>
      </c>
      <c r="AA29" s="21">
        <v>-1.5283199999999999E-3</v>
      </c>
      <c r="AB29" s="21">
        <v>19</v>
      </c>
      <c r="AC29" s="21">
        <v>1.1734</v>
      </c>
      <c r="AD29">
        <f t="shared" si="4"/>
        <v>9.2625454545454531</v>
      </c>
      <c r="AE29">
        <f t="shared" si="5"/>
        <v>10.877192378181817</v>
      </c>
      <c r="AF29" s="9"/>
      <c r="AG29" s="21">
        <v>-4.2724599999999996E-3</v>
      </c>
      <c r="AH29" s="21">
        <v>15.2066</v>
      </c>
      <c r="AI29" s="21">
        <v>-3.3480799999999998E-3</v>
      </c>
      <c r="AJ29" s="21">
        <v>19</v>
      </c>
      <c r="AK29" s="21">
        <v>-4.5318600000000004E-3</v>
      </c>
      <c r="AL29">
        <f t="shared" si="6"/>
        <v>20.291393939393938</v>
      </c>
      <c r="AM29">
        <f t="shared" si="7"/>
        <v>-8.6694168950303019E-2</v>
      </c>
      <c r="AP29" s="9"/>
      <c r="AQ29" s="21">
        <v>1.17432</v>
      </c>
      <c r="AR29" s="21">
        <v>19.702999999999999</v>
      </c>
      <c r="AS29" s="21">
        <v>-1.4950600000000001E-3</v>
      </c>
      <c r="AT29" s="21">
        <v>19</v>
      </c>
      <c r="AU29" s="21">
        <v>1.1734</v>
      </c>
      <c r="AV29">
        <f t="shared" si="8"/>
        <v>9.060969696969698</v>
      </c>
      <c r="AW29">
        <f t="shared" si="9"/>
        <v>10.640477934545457</v>
      </c>
      <c r="AX29" s="9"/>
      <c r="AY29" s="21">
        <v>-4.2724599999999996E-3</v>
      </c>
      <c r="AZ29" s="21">
        <v>22.4648</v>
      </c>
      <c r="BA29" s="21">
        <v>-3.33008E-3</v>
      </c>
      <c r="BB29" s="21">
        <v>19</v>
      </c>
      <c r="BC29" s="21">
        <v>-4.5654299999999997E-3</v>
      </c>
      <c r="BD29">
        <f t="shared" si="10"/>
        <v>20.182303030303029</v>
      </c>
      <c r="BE29">
        <f t="shared" si="11"/>
        <v>-8.6228082404848472E-2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1.1692800000000001</v>
      </c>
      <c r="H30" s="21">
        <v>5.1877399999999998</v>
      </c>
      <c r="I30" s="21">
        <v>-1.7526200000000001E-3</v>
      </c>
      <c r="J30" s="21">
        <v>20</v>
      </c>
      <c r="K30" s="21">
        <v>1.16882</v>
      </c>
      <c r="L30">
        <f t="shared" si="0"/>
        <v>10.621939393939394</v>
      </c>
      <c r="M30">
        <f t="shared" si="1"/>
        <v>12.420021294545457</v>
      </c>
      <c r="N30" s="9"/>
      <c r="O30" s="21">
        <v>7.6293900000000002E-4</v>
      </c>
      <c r="P30" s="21">
        <v>7.9494699999999998</v>
      </c>
      <c r="Q30" s="21">
        <v>-3.3401500000000001E-3</v>
      </c>
      <c r="R30" s="21">
        <v>20</v>
      </c>
      <c r="S30" s="21">
        <v>5.49316E-4</v>
      </c>
      <c r="T30">
        <f t="shared" si="2"/>
        <v>20.243333333333332</v>
      </c>
      <c r="U30">
        <f t="shared" si="3"/>
        <v>1.544442849E-2</v>
      </c>
      <c r="X30" s="9"/>
      <c r="Y30" s="21">
        <v>1.1692800000000001</v>
      </c>
      <c r="Z30" s="21">
        <v>12.4549</v>
      </c>
      <c r="AA30" s="21">
        <v>-1.6470300000000001E-3</v>
      </c>
      <c r="AB30" s="21">
        <v>20</v>
      </c>
      <c r="AC30" s="21">
        <v>1.16913</v>
      </c>
      <c r="AD30">
        <f t="shared" si="4"/>
        <v>9.9819999999999993</v>
      </c>
      <c r="AE30">
        <f t="shared" si="5"/>
        <v>11.671752960000001</v>
      </c>
      <c r="AF30" s="9"/>
      <c r="AG30" s="21">
        <v>7.6293900000000002E-4</v>
      </c>
      <c r="AH30" s="21">
        <v>15.216699999999999</v>
      </c>
      <c r="AI30" s="21">
        <v>-3.349E-3</v>
      </c>
      <c r="AJ30" s="21">
        <v>20</v>
      </c>
      <c r="AK30" s="21">
        <v>5.3100599999999999E-4</v>
      </c>
      <c r="AL30">
        <f t="shared" si="6"/>
        <v>20.296969696969697</v>
      </c>
      <c r="AM30">
        <f t="shared" si="7"/>
        <v>1.5485349763636363E-2</v>
      </c>
      <c r="AP30" s="9"/>
      <c r="AQ30" s="21">
        <v>1.1692800000000001</v>
      </c>
      <c r="AR30" s="21">
        <v>19.713100000000001</v>
      </c>
      <c r="AS30" s="21">
        <v>-1.6156E-3</v>
      </c>
      <c r="AT30" s="21">
        <v>20</v>
      </c>
      <c r="AU30" s="21">
        <v>1.16882</v>
      </c>
      <c r="AV30">
        <f t="shared" si="8"/>
        <v>9.7915151515151511</v>
      </c>
      <c r="AW30">
        <f t="shared" si="9"/>
        <v>11.449022836363637</v>
      </c>
      <c r="AX30" s="9"/>
      <c r="AY30" s="21">
        <v>7.6293900000000002E-4</v>
      </c>
      <c r="AZ30" s="21">
        <v>22.474799999999998</v>
      </c>
      <c r="BA30" s="21">
        <v>-3.3288599999999999E-3</v>
      </c>
      <c r="BB30" s="21">
        <v>20</v>
      </c>
      <c r="BC30" s="21">
        <v>5.7373000000000005E-4</v>
      </c>
      <c r="BD30">
        <f t="shared" si="10"/>
        <v>20.17490909090909</v>
      </c>
      <c r="BE30">
        <f t="shared" si="11"/>
        <v>1.539222496690909E-2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1.16425</v>
      </c>
      <c r="H31" s="21">
        <v>5.1978099999999996</v>
      </c>
      <c r="I31" s="21">
        <v>-1.86005E-3</v>
      </c>
      <c r="J31" s="21">
        <v>21</v>
      </c>
      <c r="K31" s="21">
        <v>1.16364</v>
      </c>
      <c r="L31">
        <f t="shared" si="0"/>
        <v>11.273030303030302</v>
      </c>
      <c r="M31">
        <f t="shared" si="1"/>
        <v>13.124625530303028</v>
      </c>
      <c r="N31" s="9"/>
      <c r="O31" s="21">
        <v>5.7983399999999999E-3</v>
      </c>
      <c r="P31" s="21">
        <v>7.9595399999999996</v>
      </c>
      <c r="Q31" s="21">
        <v>-3.34045E-3</v>
      </c>
      <c r="R31" s="21">
        <v>21</v>
      </c>
      <c r="S31" s="21">
        <v>5.5602999999999998E-3</v>
      </c>
      <c r="T31">
        <f t="shared" si="2"/>
        <v>20.245151515151516</v>
      </c>
      <c r="U31">
        <f t="shared" si="3"/>
        <v>0.11738827183636363</v>
      </c>
      <c r="X31" s="9"/>
      <c r="Y31" s="21">
        <v>1.16425</v>
      </c>
      <c r="Z31" s="21">
        <v>12.465</v>
      </c>
      <c r="AA31" s="21">
        <v>-1.7608599999999999E-3</v>
      </c>
      <c r="AB31" s="21">
        <v>21</v>
      </c>
      <c r="AC31" s="21">
        <v>1.16333</v>
      </c>
      <c r="AD31">
        <f t="shared" si="4"/>
        <v>10.671878787878788</v>
      </c>
      <c r="AE31">
        <f t="shared" si="5"/>
        <v>12.424734878787879</v>
      </c>
      <c r="AF31" s="9"/>
      <c r="AG31" s="21">
        <v>5.7983399999999999E-3</v>
      </c>
      <c r="AH31" s="21">
        <v>15.226699999999999</v>
      </c>
      <c r="AI31" s="21">
        <v>-3.3514399999999998E-3</v>
      </c>
      <c r="AJ31" s="21">
        <v>21</v>
      </c>
      <c r="AK31" s="21">
        <v>5.5358899999999999E-3</v>
      </c>
      <c r="AL31">
        <f t="shared" si="6"/>
        <v>20.311757575757575</v>
      </c>
      <c r="AM31">
        <f t="shared" si="7"/>
        <v>0.11777447642181818</v>
      </c>
      <c r="AP31" s="9"/>
      <c r="AQ31" s="21">
        <v>1.16425</v>
      </c>
      <c r="AR31" s="21">
        <v>19.723199999999999</v>
      </c>
      <c r="AS31" s="21">
        <v>-1.72821E-3</v>
      </c>
      <c r="AT31" s="21">
        <v>21</v>
      </c>
      <c r="AU31" s="21">
        <v>1.16364</v>
      </c>
      <c r="AV31">
        <f t="shared" si="8"/>
        <v>10.473999999999998</v>
      </c>
      <c r="AW31">
        <f t="shared" si="9"/>
        <v>12.194354499999998</v>
      </c>
      <c r="AX31" s="9"/>
      <c r="AY31" s="21">
        <v>5.7983399999999999E-3</v>
      </c>
      <c r="AZ31" s="21">
        <v>22.4849</v>
      </c>
      <c r="BA31" s="21">
        <v>-3.3279400000000002E-3</v>
      </c>
      <c r="BB31" s="21">
        <v>21</v>
      </c>
      <c r="BC31" s="21">
        <v>5.5999800000000001E-3</v>
      </c>
      <c r="BD31">
        <f t="shared" si="10"/>
        <v>20.169333333333334</v>
      </c>
      <c r="BE31">
        <f t="shared" si="11"/>
        <v>0.11694865224000001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1.1592100000000001</v>
      </c>
      <c r="H32" s="21">
        <v>5.2078800000000003</v>
      </c>
      <c r="I32" s="21">
        <v>-1.9647200000000001E-3</v>
      </c>
      <c r="J32" s="21">
        <v>22</v>
      </c>
      <c r="K32" s="21">
        <v>1.1581399999999999</v>
      </c>
      <c r="L32">
        <f t="shared" si="0"/>
        <v>11.907393939393939</v>
      </c>
      <c r="M32">
        <f t="shared" si="1"/>
        <v>13.803170128484849</v>
      </c>
      <c r="N32" s="9"/>
      <c r="O32" s="21">
        <v>1.08337E-2</v>
      </c>
      <c r="P32" s="21">
        <v>7.9696199999999999</v>
      </c>
      <c r="Q32" s="21">
        <v>-3.3395400000000002E-3</v>
      </c>
      <c r="R32" s="21">
        <v>22</v>
      </c>
      <c r="S32" s="21">
        <v>1.0632300000000001E-2</v>
      </c>
      <c r="T32">
        <f t="shared" si="2"/>
        <v>20.239636363636361</v>
      </c>
      <c r="U32">
        <f t="shared" si="3"/>
        <v>0.21927014847272724</v>
      </c>
      <c r="X32" s="9"/>
      <c r="Y32" s="21">
        <v>1.1592100000000001</v>
      </c>
      <c r="Z32" s="21">
        <v>12.475099999999999</v>
      </c>
      <c r="AA32" s="21">
        <v>-1.86768E-3</v>
      </c>
      <c r="AB32" s="21">
        <v>22</v>
      </c>
      <c r="AC32" s="21">
        <v>1.1587499999999999</v>
      </c>
      <c r="AD32">
        <f t="shared" si="4"/>
        <v>11.319272727272727</v>
      </c>
      <c r="AE32">
        <f t="shared" si="5"/>
        <v>13.121414138181819</v>
      </c>
      <c r="AF32" s="9"/>
      <c r="AG32" s="21">
        <v>1.08337E-2</v>
      </c>
      <c r="AH32" s="21">
        <v>15.236800000000001</v>
      </c>
      <c r="AI32" s="21">
        <v>-3.3511399999999998E-3</v>
      </c>
      <c r="AJ32" s="21">
        <v>22</v>
      </c>
      <c r="AK32" s="21">
        <v>1.05652E-2</v>
      </c>
      <c r="AL32">
        <f t="shared" si="6"/>
        <v>20.309939393939391</v>
      </c>
      <c r="AM32">
        <f t="shared" si="7"/>
        <v>0.22003179041212118</v>
      </c>
      <c r="AP32" s="9"/>
      <c r="AQ32" s="21">
        <v>1.1592100000000001</v>
      </c>
      <c r="AR32" s="21">
        <v>19.7332</v>
      </c>
      <c r="AS32" s="21">
        <v>-1.8365499999999999E-3</v>
      </c>
      <c r="AT32" s="21">
        <v>22</v>
      </c>
      <c r="AU32" s="21">
        <v>1.1581399999999999</v>
      </c>
      <c r="AV32">
        <f t="shared" si="8"/>
        <v>11.130606060606059</v>
      </c>
      <c r="AW32">
        <f t="shared" si="9"/>
        <v>12.90270985151515</v>
      </c>
      <c r="AX32" s="9"/>
      <c r="AY32" s="21">
        <v>1.08337E-2</v>
      </c>
      <c r="AZ32" s="21">
        <v>22.495000000000001</v>
      </c>
      <c r="BA32" s="21">
        <v>-3.3288599999999999E-3</v>
      </c>
      <c r="BB32" s="21">
        <v>22</v>
      </c>
      <c r="BC32" s="21">
        <v>1.06018E-2</v>
      </c>
      <c r="BD32">
        <f t="shared" si="10"/>
        <v>20.17490909090909</v>
      </c>
      <c r="BE32">
        <f t="shared" si="11"/>
        <v>0.21856891261818182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1.1541699999999999</v>
      </c>
      <c r="H33" s="21">
        <v>5.2179500000000001</v>
      </c>
      <c r="I33" s="21">
        <v>-2.0648200000000002E-3</v>
      </c>
      <c r="J33" s="21">
        <v>23</v>
      </c>
      <c r="K33" s="21">
        <v>1.15387</v>
      </c>
      <c r="L33">
        <f t="shared" si="0"/>
        <v>12.514060606060607</v>
      </c>
      <c r="M33">
        <f t="shared" si="1"/>
        <v>14.44335332969697</v>
      </c>
      <c r="N33" s="9"/>
      <c r="O33" s="21">
        <v>1.5869100000000001E-2</v>
      </c>
      <c r="P33" s="21">
        <v>7.9796899999999997</v>
      </c>
      <c r="Q33" s="21">
        <v>-3.3395400000000002E-3</v>
      </c>
      <c r="R33" s="21">
        <v>23</v>
      </c>
      <c r="S33" s="21">
        <v>1.56647E-2</v>
      </c>
      <c r="T33">
        <f t="shared" si="2"/>
        <v>20.239636363636361</v>
      </c>
      <c r="U33">
        <f t="shared" si="3"/>
        <v>0.32118481341818178</v>
      </c>
      <c r="X33" s="9"/>
      <c r="Y33" s="21">
        <v>1.1541699999999999</v>
      </c>
      <c r="Z33" s="21">
        <v>12.485099999999999</v>
      </c>
      <c r="AA33" s="21">
        <v>-1.9705199999999999E-3</v>
      </c>
      <c r="AB33" s="21">
        <v>23</v>
      </c>
      <c r="AC33" s="21">
        <v>1.15326</v>
      </c>
      <c r="AD33">
        <f t="shared" si="4"/>
        <v>11.942545454545455</v>
      </c>
      <c r="AE33">
        <f t="shared" si="5"/>
        <v>13.783727687272727</v>
      </c>
      <c r="AF33" s="9"/>
      <c r="AG33" s="21">
        <v>1.5869100000000001E-2</v>
      </c>
      <c r="AH33" s="21">
        <v>15.2469</v>
      </c>
      <c r="AI33" s="21">
        <v>-3.3529699999999998E-3</v>
      </c>
      <c r="AJ33" s="21">
        <v>23</v>
      </c>
      <c r="AK33" s="21">
        <v>1.5658600000000002E-2</v>
      </c>
      <c r="AL33">
        <f t="shared" si="6"/>
        <v>20.321030303030302</v>
      </c>
      <c r="AM33">
        <f t="shared" si="7"/>
        <v>0.32247646198181817</v>
      </c>
      <c r="AP33" s="9"/>
      <c r="AQ33" s="21">
        <v>1.1541699999999999</v>
      </c>
      <c r="AR33" s="21">
        <v>19.743300000000001</v>
      </c>
      <c r="AS33" s="21">
        <v>-1.94214E-3</v>
      </c>
      <c r="AT33" s="21">
        <v>23</v>
      </c>
      <c r="AU33" s="21">
        <v>1.15326</v>
      </c>
      <c r="AV33">
        <f t="shared" si="8"/>
        <v>11.770545454545454</v>
      </c>
      <c r="AW33">
        <f t="shared" si="9"/>
        <v>13.585210447272726</v>
      </c>
      <c r="AX33" s="9"/>
      <c r="AY33" s="21">
        <v>1.5869100000000001E-2</v>
      </c>
      <c r="AZ33" s="21">
        <v>22.505099999999999</v>
      </c>
      <c r="BA33" s="21">
        <v>-3.32855E-3</v>
      </c>
      <c r="BB33" s="21">
        <v>23</v>
      </c>
      <c r="BC33" s="21">
        <v>1.5628099999999999E-2</v>
      </c>
      <c r="BD33">
        <f t="shared" si="10"/>
        <v>20.173030303030302</v>
      </c>
      <c r="BE33">
        <f t="shared" si="11"/>
        <v>0.3201278351818182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1.1491400000000001</v>
      </c>
      <c r="H34" s="21">
        <v>5.2280199999999999</v>
      </c>
      <c r="I34" s="21">
        <v>-2.1566799999999998E-3</v>
      </c>
      <c r="J34" s="21">
        <v>24</v>
      </c>
      <c r="K34" s="21">
        <v>1.1480699999999999</v>
      </c>
      <c r="L34">
        <f t="shared" si="0"/>
        <v>13.070787878787876</v>
      </c>
      <c r="M34">
        <f t="shared" si="1"/>
        <v>15.020165183030301</v>
      </c>
      <c r="N34" s="9"/>
      <c r="O34" s="21">
        <v>2.0904499999999999E-2</v>
      </c>
      <c r="P34" s="21">
        <v>7.9897600000000004</v>
      </c>
      <c r="Q34" s="21">
        <v>-3.3395400000000002E-3</v>
      </c>
      <c r="R34" s="21">
        <v>24</v>
      </c>
      <c r="S34" s="21">
        <v>2.0718400000000001E-2</v>
      </c>
      <c r="T34">
        <f t="shared" si="2"/>
        <v>20.239636363636361</v>
      </c>
      <c r="U34">
        <f t="shared" si="3"/>
        <v>0.42309947836363632</v>
      </c>
      <c r="X34" s="9"/>
      <c r="Y34" s="21">
        <v>1.1491400000000001</v>
      </c>
      <c r="Z34" s="21">
        <v>12.495200000000001</v>
      </c>
      <c r="AA34" s="21">
        <v>-2.0669600000000001E-3</v>
      </c>
      <c r="AB34" s="21">
        <v>24</v>
      </c>
      <c r="AC34" s="21">
        <v>1.14777</v>
      </c>
      <c r="AD34">
        <f t="shared" si="4"/>
        <v>12.527030303030301</v>
      </c>
      <c r="AE34">
        <f t="shared" si="5"/>
        <v>14.395311602424242</v>
      </c>
      <c r="AF34" s="9"/>
      <c r="AG34" s="21">
        <v>2.0904499999999999E-2</v>
      </c>
      <c r="AH34" s="21">
        <v>15.2569</v>
      </c>
      <c r="AI34" s="21">
        <v>-3.3499100000000002E-3</v>
      </c>
      <c r="AJ34" s="21">
        <v>24</v>
      </c>
      <c r="AK34" s="21">
        <v>2.0706200000000001E-2</v>
      </c>
      <c r="AL34">
        <f t="shared" si="6"/>
        <v>20.302484848484848</v>
      </c>
      <c r="AM34">
        <f t="shared" si="7"/>
        <v>0.42441329451515153</v>
      </c>
      <c r="AP34" s="9"/>
      <c r="AQ34" s="21">
        <v>1.1491400000000001</v>
      </c>
      <c r="AR34" s="21">
        <v>19.753399999999999</v>
      </c>
      <c r="AS34" s="21">
        <v>-2.0422399999999999E-3</v>
      </c>
      <c r="AT34" s="21">
        <v>24</v>
      </c>
      <c r="AU34" s="21">
        <v>1.1474599999999999</v>
      </c>
      <c r="AV34">
        <f t="shared" si="8"/>
        <v>12.377212121212121</v>
      </c>
      <c r="AW34">
        <f t="shared" si="9"/>
        <v>14.223149536969698</v>
      </c>
      <c r="AX34" s="9"/>
      <c r="AY34" s="21">
        <v>2.0904499999999999E-2</v>
      </c>
      <c r="AZ34" s="21">
        <v>22.5151</v>
      </c>
      <c r="BA34" s="21">
        <v>-3.3254999999999999E-3</v>
      </c>
      <c r="BB34" s="21">
        <v>24</v>
      </c>
      <c r="BC34" s="21">
        <v>2.0733600000000001E-2</v>
      </c>
      <c r="BD34">
        <f t="shared" si="10"/>
        <v>20.154545454545453</v>
      </c>
      <c r="BE34">
        <f t="shared" si="11"/>
        <v>0.42132069545454542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1.1440999999999999</v>
      </c>
      <c r="H35" s="21">
        <v>5.2380899999999997</v>
      </c>
      <c r="I35" s="21">
        <v>-2.2433499999999999E-3</v>
      </c>
      <c r="J35" s="21">
        <v>25</v>
      </c>
      <c r="K35" s="21">
        <v>1.1431899999999999</v>
      </c>
      <c r="L35">
        <f t="shared" si="0"/>
        <v>13.596060606060604</v>
      </c>
      <c r="M35">
        <f t="shared" si="1"/>
        <v>15.555252939393936</v>
      </c>
      <c r="N35" s="9"/>
      <c r="O35" s="21">
        <v>2.5939899999999998E-2</v>
      </c>
      <c r="P35" s="21">
        <v>7.9998300000000002</v>
      </c>
      <c r="Q35" s="21">
        <v>-3.3410599999999999E-3</v>
      </c>
      <c r="R35" s="21">
        <v>25</v>
      </c>
      <c r="S35" s="21">
        <v>2.57538E-2</v>
      </c>
      <c r="T35">
        <f t="shared" si="2"/>
        <v>20.248848484848484</v>
      </c>
      <c r="U35">
        <f t="shared" si="3"/>
        <v>0.52525310481212117</v>
      </c>
      <c r="X35" s="9"/>
      <c r="Y35" s="21">
        <v>1.1440999999999999</v>
      </c>
      <c r="Z35" s="21">
        <v>12.5053</v>
      </c>
      <c r="AA35" s="21">
        <v>-2.15942E-3</v>
      </c>
      <c r="AB35" s="21">
        <v>25</v>
      </c>
      <c r="AC35" s="21">
        <v>1.1431899999999999</v>
      </c>
      <c r="AD35">
        <f t="shared" si="4"/>
        <v>13.087393939393939</v>
      </c>
      <c r="AE35">
        <f t="shared" si="5"/>
        <v>14.973287406060605</v>
      </c>
      <c r="AF35" s="9"/>
      <c r="AG35" s="21">
        <v>2.5939899999999998E-2</v>
      </c>
      <c r="AH35" s="21">
        <v>15.266999999999999</v>
      </c>
      <c r="AI35" s="21">
        <v>-3.34717E-3</v>
      </c>
      <c r="AJ35" s="21">
        <v>25</v>
      </c>
      <c r="AK35" s="21">
        <v>2.5695800000000001E-2</v>
      </c>
      <c r="AL35">
        <f t="shared" si="6"/>
        <v>20.285878787878787</v>
      </c>
      <c r="AM35">
        <f t="shared" si="7"/>
        <v>0.52621366716969686</v>
      </c>
      <c r="AP35" s="9"/>
      <c r="AQ35" s="21">
        <v>1.1440999999999999</v>
      </c>
      <c r="AR35" s="21">
        <v>19.763500000000001</v>
      </c>
      <c r="AS35" s="21">
        <v>-2.1340899999999999E-3</v>
      </c>
      <c r="AT35" s="21">
        <v>25</v>
      </c>
      <c r="AU35" s="21">
        <v>1.1434899999999999</v>
      </c>
      <c r="AV35">
        <f t="shared" si="8"/>
        <v>12.933878787878788</v>
      </c>
      <c r="AW35">
        <f t="shared" si="9"/>
        <v>14.79765072121212</v>
      </c>
      <c r="AX35" s="9"/>
      <c r="AY35" s="21">
        <v>2.5939899999999998E-2</v>
      </c>
      <c r="AZ35" s="21">
        <v>22.525200000000002</v>
      </c>
      <c r="BA35" s="21">
        <v>-3.3254999999999999E-3</v>
      </c>
      <c r="BB35" s="21">
        <v>25</v>
      </c>
      <c r="BC35" s="21">
        <v>2.5772099999999999E-2</v>
      </c>
      <c r="BD35">
        <f t="shared" si="10"/>
        <v>20.154545454545453</v>
      </c>
      <c r="BE35">
        <f t="shared" si="11"/>
        <v>0.52280689363636357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1.13907</v>
      </c>
      <c r="H36" s="21">
        <v>5.24817</v>
      </c>
      <c r="I36" s="21">
        <v>-2.3239100000000002E-3</v>
      </c>
      <c r="J36" s="21">
        <v>26</v>
      </c>
      <c r="K36" s="21">
        <v>1.1383099999999999</v>
      </c>
      <c r="L36">
        <f t="shared" si="0"/>
        <v>14.08430303030303</v>
      </c>
      <c r="M36">
        <f t="shared" si="1"/>
        <v>16.043007052727273</v>
      </c>
      <c r="N36" s="9"/>
      <c r="O36" s="21">
        <v>3.0975300000000001E-2</v>
      </c>
      <c r="P36" s="21">
        <v>8.0099</v>
      </c>
      <c r="Q36" s="21">
        <v>-3.3407599999999999E-3</v>
      </c>
      <c r="R36" s="21">
        <v>26</v>
      </c>
      <c r="S36" s="21">
        <v>3.0831899999999999E-2</v>
      </c>
      <c r="T36">
        <f t="shared" si="2"/>
        <v>20.2470303030303</v>
      </c>
      <c r="U36">
        <f t="shared" si="3"/>
        <v>0.62715783774545442</v>
      </c>
      <c r="X36" s="9"/>
      <c r="Y36" s="21">
        <v>1.13907</v>
      </c>
      <c r="Z36" s="21">
        <v>12.5153</v>
      </c>
      <c r="AA36" s="21">
        <v>-2.2476200000000001E-3</v>
      </c>
      <c r="AB36" s="21">
        <v>26</v>
      </c>
      <c r="AC36" s="21">
        <v>1.1383099999999999</v>
      </c>
      <c r="AD36">
        <f t="shared" si="4"/>
        <v>13.621939393939394</v>
      </c>
      <c r="AE36">
        <f t="shared" si="5"/>
        <v>15.516342505454546</v>
      </c>
      <c r="AF36" s="9"/>
      <c r="AG36" s="21">
        <v>3.0975300000000001E-2</v>
      </c>
      <c r="AH36" s="21">
        <v>15.277100000000001</v>
      </c>
      <c r="AI36" s="21">
        <v>-3.3480799999999998E-3</v>
      </c>
      <c r="AJ36" s="21">
        <v>26</v>
      </c>
      <c r="AK36" s="21">
        <v>3.0807500000000002E-2</v>
      </c>
      <c r="AL36">
        <f t="shared" si="6"/>
        <v>20.291393939393938</v>
      </c>
      <c r="AM36">
        <f t="shared" si="7"/>
        <v>0.62853201469090902</v>
      </c>
      <c r="AP36" s="9"/>
      <c r="AQ36" s="21">
        <v>1.13907</v>
      </c>
      <c r="AR36" s="21">
        <v>19.773499999999999</v>
      </c>
      <c r="AS36" s="21">
        <v>-2.2213699999999999E-3</v>
      </c>
      <c r="AT36" s="21">
        <v>26</v>
      </c>
      <c r="AU36" s="21">
        <v>1.1383099999999999</v>
      </c>
      <c r="AV36">
        <f t="shared" si="8"/>
        <v>13.462848484848484</v>
      </c>
      <c r="AW36">
        <f t="shared" si="9"/>
        <v>15.335126823636363</v>
      </c>
      <c r="AX36" s="9"/>
      <c r="AY36" s="21">
        <v>3.0975300000000001E-2</v>
      </c>
      <c r="AZ36" s="21">
        <v>22.535299999999999</v>
      </c>
      <c r="BA36" s="21">
        <v>-3.3270299999999999E-3</v>
      </c>
      <c r="BB36" s="21">
        <v>26</v>
      </c>
      <c r="BC36" s="21">
        <v>3.0828899999999999E-2</v>
      </c>
      <c r="BD36">
        <f t="shared" si="10"/>
        <v>20.163818181818183</v>
      </c>
      <c r="BE36">
        <f t="shared" si="11"/>
        <v>0.62458031732727282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1.1340300000000001</v>
      </c>
      <c r="H37" s="21">
        <v>5.2582399999999998</v>
      </c>
      <c r="I37" s="21">
        <v>-2.4002099999999998E-3</v>
      </c>
      <c r="J37" s="21">
        <v>27</v>
      </c>
      <c r="K37" s="21">
        <v>1.1337299999999999</v>
      </c>
      <c r="L37">
        <f t="shared" si="0"/>
        <v>14.546727272727273</v>
      </c>
      <c r="M37">
        <f t="shared" si="1"/>
        <v>16.496425129090909</v>
      </c>
      <c r="N37" s="9"/>
      <c r="O37" s="21">
        <v>3.60107E-2</v>
      </c>
      <c r="P37" s="21">
        <v>8.0199700000000007</v>
      </c>
      <c r="Q37" s="21">
        <v>-3.34045E-3</v>
      </c>
      <c r="R37" s="21">
        <v>27</v>
      </c>
      <c r="S37" s="21">
        <v>3.5870399999999997E-2</v>
      </c>
      <c r="T37">
        <f t="shared" si="2"/>
        <v>20.245151515151516</v>
      </c>
      <c r="U37">
        <f t="shared" si="3"/>
        <v>0.72904207766666673</v>
      </c>
      <c r="X37" s="9"/>
      <c r="Y37" s="21">
        <v>1.1340300000000001</v>
      </c>
      <c r="Z37" s="21">
        <v>12.525399999999999</v>
      </c>
      <c r="AA37" s="21">
        <v>-2.3294100000000001E-3</v>
      </c>
      <c r="AB37" s="21">
        <v>27</v>
      </c>
      <c r="AC37" s="21">
        <v>1.1331199999999999</v>
      </c>
      <c r="AD37">
        <f t="shared" si="4"/>
        <v>14.117636363636363</v>
      </c>
      <c r="AE37">
        <f t="shared" si="5"/>
        <v>16.009823165454545</v>
      </c>
      <c r="AF37" s="9"/>
      <c r="AG37" s="21">
        <v>3.60107E-2</v>
      </c>
      <c r="AH37" s="21">
        <v>15.2872</v>
      </c>
      <c r="AI37" s="21">
        <v>-3.349E-3</v>
      </c>
      <c r="AJ37" s="21">
        <v>27</v>
      </c>
      <c r="AK37" s="21">
        <v>3.5885599999999997E-2</v>
      </c>
      <c r="AL37">
        <f t="shared" si="6"/>
        <v>20.296969696969697</v>
      </c>
      <c r="AM37">
        <f t="shared" si="7"/>
        <v>0.73090808666666662</v>
      </c>
      <c r="AP37" s="9"/>
      <c r="AQ37" s="21">
        <v>1.1340300000000001</v>
      </c>
      <c r="AR37" s="21">
        <v>19.7836</v>
      </c>
      <c r="AS37" s="21">
        <v>-2.30438E-3</v>
      </c>
      <c r="AT37" s="21">
        <v>27</v>
      </c>
      <c r="AU37" s="21">
        <v>1.1334200000000001</v>
      </c>
      <c r="AV37">
        <f t="shared" si="8"/>
        <v>13.965939393939394</v>
      </c>
      <c r="AW37">
        <f t="shared" si="9"/>
        <v>15.837794250909091</v>
      </c>
      <c r="AX37" s="9"/>
      <c r="AY37" s="21">
        <v>3.60107E-2</v>
      </c>
      <c r="AZ37" s="21">
        <v>22.545300000000001</v>
      </c>
      <c r="BA37" s="21">
        <v>-3.3276400000000002E-3</v>
      </c>
      <c r="BB37" s="21">
        <v>27</v>
      </c>
      <c r="BC37" s="21">
        <v>3.5891699999999999E-2</v>
      </c>
      <c r="BD37">
        <f t="shared" si="10"/>
        <v>20.167515151515151</v>
      </c>
      <c r="BE37">
        <f t="shared" si="11"/>
        <v>0.72624633786666659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1.129</v>
      </c>
      <c r="H38" s="21">
        <v>5.2683099999999996</v>
      </c>
      <c r="I38" s="21">
        <v>-2.4722300000000002E-3</v>
      </c>
      <c r="J38" s="21">
        <v>28</v>
      </c>
      <c r="K38" s="21">
        <v>1.1279300000000001</v>
      </c>
      <c r="L38">
        <f t="shared" si="0"/>
        <v>14.983212121212121</v>
      </c>
      <c r="M38">
        <f t="shared" si="1"/>
        <v>16.916046484848486</v>
      </c>
      <c r="N38" s="9"/>
      <c r="O38" s="21">
        <v>4.1046100000000002E-2</v>
      </c>
      <c r="P38" s="21">
        <v>8.0300399999999996</v>
      </c>
      <c r="Q38" s="21">
        <v>-3.3380100000000002E-3</v>
      </c>
      <c r="R38" s="21">
        <v>28</v>
      </c>
      <c r="S38" s="21">
        <v>4.0942399999999997E-2</v>
      </c>
      <c r="T38">
        <f t="shared" si="2"/>
        <v>20.230363636363638</v>
      </c>
      <c r="U38">
        <f t="shared" si="3"/>
        <v>0.83037752885454552</v>
      </c>
      <c r="X38" s="9"/>
      <c r="Y38" s="21">
        <v>1.129</v>
      </c>
      <c r="Z38" s="21">
        <v>12.535500000000001</v>
      </c>
      <c r="AA38" s="21">
        <v>-2.4057000000000002E-3</v>
      </c>
      <c r="AB38" s="21">
        <v>28</v>
      </c>
      <c r="AC38" s="21">
        <v>1.1282300000000001</v>
      </c>
      <c r="AD38">
        <f t="shared" si="4"/>
        <v>14.58</v>
      </c>
      <c r="AE38">
        <f t="shared" si="5"/>
        <v>16.460820000000002</v>
      </c>
      <c r="AF38" s="9"/>
      <c r="AG38" s="21">
        <v>4.1046100000000002E-2</v>
      </c>
      <c r="AH38" s="21">
        <v>15.2972</v>
      </c>
      <c r="AI38" s="21">
        <v>-3.3492999999999999E-3</v>
      </c>
      <c r="AJ38" s="21">
        <v>28</v>
      </c>
      <c r="AK38" s="21">
        <v>4.0908800000000002E-2</v>
      </c>
      <c r="AL38">
        <f t="shared" si="6"/>
        <v>20.298787878787877</v>
      </c>
      <c r="AM38">
        <f t="shared" si="7"/>
        <v>0.83318607715151516</v>
      </c>
      <c r="AP38" s="9"/>
      <c r="AQ38" s="21">
        <v>1.129</v>
      </c>
      <c r="AR38" s="21">
        <v>19.793700000000001</v>
      </c>
      <c r="AS38" s="21">
        <v>-2.3837300000000001E-3</v>
      </c>
      <c r="AT38" s="21">
        <v>28</v>
      </c>
      <c r="AU38" s="21">
        <v>1.1279300000000001</v>
      </c>
      <c r="AV38">
        <f t="shared" si="8"/>
        <v>14.446848484848484</v>
      </c>
      <c r="AW38">
        <f t="shared" si="9"/>
        <v>16.310491939393938</v>
      </c>
      <c r="AX38" s="9"/>
      <c r="AY38" s="21">
        <v>4.1046100000000002E-2</v>
      </c>
      <c r="AZ38" s="21">
        <v>22.555399999999999</v>
      </c>
      <c r="BA38" s="21">
        <v>-3.3270299999999999E-3</v>
      </c>
      <c r="BB38" s="21">
        <v>28</v>
      </c>
      <c r="BC38" s="21">
        <v>4.0881300000000002E-2</v>
      </c>
      <c r="BD38">
        <f t="shared" si="10"/>
        <v>20.163818181818183</v>
      </c>
      <c r="BE38">
        <f t="shared" si="11"/>
        <v>0.82764609747272733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1.1239600000000001</v>
      </c>
      <c r="H39" s="21">
        <v>5.2783800000000003</v>
      </c>
      <c r="I39" s="21">
        <v>-2.5390600000000001E-3</v>
      </c>
      <c r="J39" s="21">
        <v>29</v>
      </c>
      <c r="K39" s="21">
        <v>1.1233500000000001</v>
      </c>
      <c r="L39">
        <f t="shared" si="0"/>
        <v>15.388242424242424</v>
      </c>
      <c r="M39">
        <f t="shared" si="1"/>
        <v>17.295768955151516</v>
      </c>
      <c r="N39" s="9"/>
      <c r="O39" s="21">
        <v>4.6081499999999997E-2</v>
      </c>
      <c r="P39" s="21">
        <v>8.0401100000000003</v>
      </c>
      <c r="Q39" s="21">
        <v>-3.3392299999999999E-3</v>
      </c>
      <c r="R39" s="21">
        <v>29</v>
      </c>
      <c r="S39" s="21">
        <v>4.5932000000000001E-2</v>
      </c>
      <c r="T39">
        <f t="shared" si="2"/>
        <v>20.237757575757577</v>
      </c>
      <c r="U39">
        <f t="shared" si="3"/>
        <v>0.93258622572727268</v>
      </c>
      <c r="X39" s="9"/>
      <c r="Y39" s="21">
        <v>1.1239600000000001</v>
      </c>
      <c r="Z39" s="21">
        <v>12.5456</v>
      </c>
      <c r="AA39" s="21">
        <v>-2.4768099999999999E-3</v>
      </c>
      <c r="AB39" s="21">
        <v>29</v>
      </c>
      <c r="AC39" s="21">
        <v>1.1230500000000001</v>
      </c>
      <c r="AD39">
        <f t="shared" si="4"/>
        <v>15.010969696969696</v>
      </c>
      <c r="AE39">
        <f t="shared" si="5"/>
        <v>16.871729500606062</v>
      </c>
      <c r="AF39" s="9"/>
      <c r="AG39" s="21">
        <v>4.6081499999999997E-2</v>
      </c>
      <c r="AH39" s="21">
        <v>15.3073</v>
      </c>
      <c r="AI39" s="21">
        <v>-3.3450300000000001E-3</v>
      </c>
      <c r="AJ39" s="21">
        <v>29</v>
      </c>
      <c r="AK39" s="21">
        <v>4.5932000000000001E-2</v>
      </c>
      <c r="AL39">
        <f t="shared" si="6"/>
        <v>20.272909090909092</v>
      </c>
      <c r="AM39">
        <f t="shared" si="7"/>
        <v>0.93420606027272723</v>
      </c>
      <c r="AP39" s="9"/>
      <c r="AQ39" s="21">
        <v>1.1239600000000001</v>
      </c>
      <c r="AR39" s="21">
        <v>19.803699999999999</v>
      </c>
      <c r="AS39" s="21">
        <v>-2.4572800000000001E-3</v>
      </c>
      <c r="AT39" s="21">
        <v>29</v>
      </c>
      <c r="AU39" s="21">
        <v>1.1230500000000001</v>
      </c>
      <c r="AV39">
        <f t="shared" si="8"/>
        <v>14.892606060606061</v>
      </c>
      <c r="AW39">
        <f t="shared" si="9"/>
        <v>16.738693507878789</v>
      </c>
      <c r="AX39" s="9"/>
      <c r="AY39" s="21">
        <v>4.6081499999999997E-2</v>
      </c>
      <c r="AZ39" s="21">
        <v>22.5655</v>
      </c>
      <c r="BA39" s="21">
        <v>-3.32672E-3</v>
      </c>
      <c r="BB39" s="21">
        <v>29</v>
      </c>
      <c r="BC39" s="21">
        <v>4.5932000000000001E-2</v>
      </c>
      <c r="BD39">
        <f t="shared" si="10"/>
        <v>20.161939393939392</v>
      </c>
      <c r="BE39">
        <f t="shared" si="11"/>
        <v>0.92909241018181798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1.11893</v>
      </c>
      <c r="H40" s="21">
        <v>5.2884500000000001</v>
      </c>
      <c r="I40" s="21">
        <v>-2.5997899999999998E-3</v>
      </c>
      <c r="J40" s="21">
        <v>30</v>
      </c>
      <c r="K40" s="21">
        <v>1.11816</v>
      </c>
      <c r="L40">
        <f t="shared" si="0"/>
        <v>15.75630303030303</v>
      </c>
      <c r="M40">
        <f t="shared" si="1"/>
        <v>17.630200149696968</v>
      </c>
      <c r="N40" s="9"/>
      <c r="O40" s="21">
        <v>5.11169E-2</v>
      </c>
      <c r="P40" s="21">
        <v>8.0501799999999992</v>
      </c>
      <c r="Q40" s="21">
        <v>-3.33862E-3</v>
      </c>
      <c r="R40" s="21">
        <v>30</v>
      </c>
      <c r="S40" s="21">
        <v>5.0982699999999999E-2</v>
      </c>
      <c r="T40">
        <f t="shared" si="2"/>
        <v>20.234060606060606</v>
      </c>
      <c r="U40">
        <f t="shared" si="3"/>
        <v>1.0343024525939393</v>
      </c>
      <c r="X40" s="9"/>
      <c r="Y40" s="21">
        <v>1.11893</v>
      </c>
      <c r="Z40" s="21">
        <v>12.5556</v>
      </c>
      <c r="AA40" s="21">
        <v>-2.5421100000000002E-3</v>
      </c>
      <c r="AB40" s="21">
        <v>30</v>
      </c>
      <c r="AC40" s="21">
        <v>1.11816</v>
      </c>
      <c r="AD40">
        <f t="shared" si="4"/>
        <v>15.406727272727274</v>
      </c>
      <c r="AE40">
        <f t="shared" si="5"/>
        <v>17.239049347272729</v>
      </c>
      <c r="AF40" s="9"/>
      <c r="AG40" s="21">
        <v>5.11169E-2</v>
      </c>
      <c r="AH40" s="21">
        <v>15.317399999999999</v>
      </c>
      <c r="AI40" s="21">
        <v>-3.34534E-3</v>
      </c>
      <c r="AJ40" s="21">
        <v>30</v>
      </c>
      <c r="AK40" s="21">
        <v>5.0985700000000002E-2</v>
      </c>
      <c r="AL40">
        <f t="shared" si="6"/>
        <v>20.27478787878788</v>
      </c>
      <c r="AM40">
        <f t="shared" si="7"/>
        <v>1.0363843045212122</v>
      </c>
      <c r="AP40" s="9"/>
      <c r="AQ40" s="21">
        <v>1.11893</v>
      </c>
      <c r="AR40" s="21">
        <v>19.813800000000001</v>
      </c>
      <c r="AS40" s="21">
        <v>-2.52594E-3</v>
      </c>
      <c r="AT40" s="21">
        <v>30</v>
      </c>
      <c r="AU40" s="21">
        <v>1.11816</v>
      </c>
      <c r="AV40">
        <f t="shared" si="8"/>
        <v>15.308727272727273</v>
      </c>
      <c r="AW40">
        <f t="shared" si="9"/>
        <v>17.129394207272728</v>
      </c>
      <c r="AX40" s="9"/>
      <c r="AY40" s="21">
        <v>5.11169E-2</v>
      </c>
      <c r="AZ40" s="21">
        <v>22.575600000000001</v>
      </c>
      <c r="BA40" s="21">
        <v>-3.3254999999999999E-3</v>
      </c>
      <c r="BB40" s="21">
        <v>30</v>
      </c>
      <c r="BC40" s="21">
        <v>5.0927699999999999E-2</v>
      </c>
      <c r="BD40">
        <f t="shared" si="10"/>
        <v>20.154545454545453</v>
      </c>
      <c r="BE40">
        <f t="shared" si="11"/>
        <v>1.0302378845454545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1.11389</v>
      </c>
      <c r="H41" s="21">
        <v>5.2985199999999999</v>
      </c>
      <c r="I41" s="21">
        <v>-2.6559399999999999E-3</v>
      </c>
      <c r="J41" s="21">
        <v>31</v>
      </c>
      <c r="K41" s="21">
        <v>1.1129800000000001</v>
      </c>
      <c r="L41">
        <f t="shared" si="0"/>
        <v>16.096606060606057</v>
      </c>
      <c r="M41">
        <f t="shared" si="1"/>
        <v>17.929848524848481</v>
      </c>
      <c r="N41" s="9"/>
      <c r="O41" s="21">
        <v>5.6152300000000002E-2</v>
      </c>
      <c r="P41" s="21">
        <v>8.0602499999999999</v>
      </c>
      <c r="Q41" s="21">
        <v>-3.3392299999999999E-3</v>
      </c>
      <c r="R41" s="21">
        <v>31</v>
      </c>
      <c r="S41" s="21">
        <v>5.5267299999999998E-2</v>
      </c>
      <c r="T41">
        <f t="shared" si="2"/>
        <v>20.237757575757577</v>
      </c>
      <c r="U41">
        <f t="shared" si="3"/>
        <v>1.1363966347212122</v>
      </c>
      <c r="X41" s="9"/>
      <c r="Y41" s="21">
        <v>1.11389</v>
      </c>
      <c r="Z41" s="21">
        <v>12.5657</v>
      </c>
      <c r="AA41" s="21">
        <v>-2.6068100000000002E-3</v>
      </c>
      <c r="AB41" s="21">
        <v>31</v>
      </c>
      <c r="AC41" s="21">
        <v>1.11267</v>
      </c>
      <c r="AD41">
        <f t="shared" si="4"/>
        <v>15.798848484848484</v>
      </c>
      <c r="AE41">
        <f t="shared" si="5"/>
        <v>17.59817933878788</v>
      </c>
      <c r="AF41" s="9"/>
      <c r="AG41" s="21">
        <v>5.6152300000000002E-2</v>
      </c>
      <c r="AH41" s="21">
        <v>15.327400000000001</v>
      </c>
      <c r="AI41" s="21">
        <v>-3.3435100000000001E-3</v>
      </c>
      <c r="AJ41" s="21">
        <v>31</v>
      </c>
      <c r="AK41" s="21">
        <v>5.52063E-2</v>
      </c>
      <c r="AL41">
        <f t="shared" si="6"/>
        <v>20.263696969696969</v>
      </c>
      <c r="AM41">
        <f t="shared" si="7"/>
        <v>1.1378531913515151</v>
      </c>
      <c r="AP41" s="9"/>
      <c r="AQ41" s="21">
        <v>1.11389</v>
      </c>
      <c r="AR41" s="21">
        <v>19.823899999999998</v>
      </c>
      <c r="AS41" s="21">
        <v>-2.58881E-3</v>
      </c>
      <c r="AT41" s="21">
        <v>31</v>
      </c>
      <c r="AU41" s="21">
        <v>1.1129800000000001</v>
      </c>
      <c r="AV41">
        <f t="shared" si="8"/>
        <v>15.689757575757575</v>
      </c>
      <c r="AW41">
        <f t="shared" si="9"/>
        <v>17.476664066060607</v>
      </c>
      <c r="AX41" s="9"/>
      <c r="AY41" s="21">
        <v>5.6152300000000002E-2</v>
      </c>
      <c r="AZ41" s="21">
        <v>22.585599999999999</v>
      </c>
      <c r="BA41" s="21">
        <v>-3.3239699999999999E-3</v>
      </c>
      <c r="BB41" s="21">
        <v>31</v>
      </c>
      <c r="BC41" s="21">
        <v>5.5236800000000003E-2</v>
      </c>
      <c r="BD41">
        <f t="shared" si="10"/>
        <v>20.145272727272726</v>
      </c>
      <c r="BE41">
        <f t="shared" si="11"/>
        <v>1.1312033977636364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1.10886</v>
      </c>
      <c r="H42" s="21">
        <v>5.3085899999999997</v>
      </c>
      <c r="I42" s="21">
        <v>-2.70996E-3</v>
      </c>
      <c r="J42" s="21">
        <v>32</v>
      </c>
      <c r="K42" s="21">
        <v>1.1077900000000001</v>
      </c>
      <c r="L42">
        <f t="shared" si="0"/>
        <v>16.423999999999996</v>
      </c>
      <c r="M42">
        <f t="shared" si="1"/>
        <v>18.211916639999995</v>
      </c>
      <c r="N42" s="9"/>
      <c r="O42" s="21">
        <v>6.1187699999999998E-2</v>
      </c>
      <c r="P42" s="21">
        <v>8.0703300000000002</v>
      </c>
      <c r="Q42" s="21">
        <v>-3.3383200000000001E-3</v>
      </c>
      <c r="R42" s="21">
        <v>32</v>
      </c>
      <c r="S42" s="21">
        <v>6.0302700000000001E-2</v>
      </c>
      <c r="T42">
        <f t="shared" si="2"/>
        <v>20.232242424242422</v>
      </c>
      <c r="U42">
        <f t="shared" si="3"/>
        <v>1.2379643797818181</v>
      </c>
      <c r="X42" s="9"/>
      <c r="Y42" s="21">
        <v>1.10886</v>
      </c>
      <c r="Z42" s="21">
        <v>12.575799999999999</v>
      </c>
      <c r="AA42" s="21">
        <v>-2.6651000000000001E-3</v>
      </c>
      <c r="AB42" s="21">
        <v>32</v>
      </c>
      <c r="AC42" s="21">
        <v>1.10809</v>
      </c>
      <c r="AD42">
        <f t="shared" si="4"/>
        <v>16.152121212121212</v>
      </c>
      <c r="AE42">
        <f t="shared" si="5"/>
        <v>17.910441127272726</v>
      </c>
      <c r="AF42" s="9"/>
      <c r="AG42" s="21">
        <v>6.1187699999999998E-2</v>
      </c>
      <c r="AH42" s="21">
        <v>15.3375</v>
      </c>
      <c r="AI42" s="21">
        <v>-3.3410599999999999E-3</v>
      </c>
      <c r="AJ42" s="21">
        <v>32</v>
      </c>
      <c r="AK42" s="21">
        <v>6.0272199999999998E-2</v>
      </c>
      <c r="AL42">
        <f t="shared" si="6"/>
        <v>20.248848484848484</v>
      </c>
      <c r="AM42">
        <f t="shared" si="7"/>
        <v>1.2389804664363635</v>
      </c>
      <c r="AP42" s="9"/>
      <c r="AQ42" s="21">
        <v>1.10886</v>
      </c>
      <c r="AR42" s="21">
        <v>19.834</v>
      </c>
      <c r="AS42" s="21">
        <v>-2.6458699999999998E-3</v>
      </c>
      <c r="AT42" s="21">
        <v>32</v>
      </c>
      <c r="AU42" s="21">
        <v>1.10809</v>
      </c>
      <c r="AV42">
        <f t="shared" si="8"/>
        <v>16.035575757575756</v>
      </c>
      <c r="AW42">
        <f t="shared" si="9"/>
        <v>17.781208534545453</v>
      </c>
      <c r="AX42" s="9"/>
      <c r="AY42" s="21">
        <v>6.1187699999999998E-2</v>
      </c>
      <c r="AZ42" s="21">
        <v>22.595700000000001</v>
      </c>
      <c r="BA42" s="21">
        <v>-3.3258099999999998E-3</v>
      </c>
      <c r="BB42" s="21">
        <v>32</v>
      </c>
      <c r="BC42" s="21">
        <v>6.0333299999999999E-2</v>
      </c>
      <c r="BD42">
        <f t="shared" si="10"/>
        <v>20.15642424242424</v>
      </c>
      <c r="BE42">
        <f t="shared" si="11"/>
        <v>1.2333252396181815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1.10382</v>
      </c>
      <c r="H43" s="21">
        <v>5.3186600000000004</v>
      </c>
      <c r="I43" s="21">
        <v>-2.7578699999999999E-3</v>
      </c>
      <c r="J43" s="21">
        <v>33</v>
      </c>
      <c r="K43" s="21">
        <v>1.10321</v>
      </c>
      <c r="L43">
        <f t="shared" si="0"/>
        <v>16.714363636363636</v>
      </c>
      <c r="M43">
        <f t="shared" si="1"/>
        <v>18.449648869090908</v>
      </c>
      <c r="N43" s="9"/>
      <c r="O43" s="21">
        <v>6.6223099999999993E-2</v>
      </c>
      <c r="P43" s="21">
        <v>8.0803999999999991</v>
      </c>
      <c r="Q43" s="21">
        <v>-3.3377099999999998E-3</v>
      </c>
      <c r="R43" s="21">
        <v>33</v>
      </c>
      <c r="S43" s="21">
        <v>6.5338099999999996E-2</v>
      </c>
      <c r="T43">
        <f t="shared" si="2"/>
        <v>20.228545454545454</v>
      </c>
      <c r="U43">
        <f t="shared" si="3"/>
        <v>1.3395969884909089</v>
      </c>
      <c r="X43" s="9"/>
      <c r="Y43" s="21">
        <v>1.10382</v>
      </c>
      <c r="Z43" s="21">
        <v>12.585800000000001</v>
      </c>
      <c r="AA43" s="21">
        <v>-2.7188099999999999E-3</v>
      </c>
      <c r="AB43" s="21">
        <v>33</v>
      </c>
      <c r="AC43" s="21">
        <v>1.1029100000000001</v>
      </c>
      <c r="AD43">
        <f t="shared" si="4"/>
        <v>16.477636363636361</v>
      </c>
      <c r="AE43">
        <f t="shared" si="5"/>
        <v>18.188344570909088</v>
      </c>
      <c r="AF43" s="9"/>
      <c r="AG43" s="21">
        <v>6.6223099999999993E-2</v>
      </c>
      <c r="AH43" s="21">
        <v>15.3476</v>
      </c>
      <c r="AI43" s="21">
        <v>-3.3380100000000002E-3</v>
      </c>
      <c r="AJ43" s="21">
        <v>33</v>
      </c>
      <c r="AK43" s="21">
        <v>6.5338099999999996E-2</v>
      </c>
      <c r="AL43">
        <f t="shared" si="6"/>
        <v>20.230363636363638</v>
      </c>
      <c r="AM43">
        <f t="shared" si="7"/>
        <v>1.3397173941272726</v>
      </c>
      <c r="AP43" s="9"/>
      <c r="AQ43" s="21">
        <v>1.10382</v>
      </c>
      <c r="AR43" s="21">
        <v>19.844000000000001</v>
      </c>
      <c r="AS43" s="21">
        <v>-2.6989700000000002E-3</v>
      </c>
      <c r="AT43" s="21">
        <v>33</v>
      </c>
      <c r="AU43" s="21">
        <v>1.1035200000000001</v>
      </c>
      <c r="AV43">
        <f t="shared" si="8"/>
        <v>16.35739393939394</v>
      </c>
      <c r="AW43">
        <f t="shared" si="9"/>
        <v>18.055618578181821</v>
      </c>
      <c r="AX43" s="9"/>
      <c r="AY43" s="21">
        <v>6.6223099999999993E-2</v>
      </c>
      <c r="AZ43" s="21">
        <v>22.605799999999999</v>
      </c>
      <c r="BA43" s="21">
        <v>-3.3306899999999999E-3</v>
      </c>
      <c r="BB43" s="21">
        <v>33</v>
      </c>
      <c r="BC43" s="21">
        <v>6.5307599999999993E-2</v>
      </c>
      <c r="BD43">
        <f t="shared" si="10"/>
        <v>20.186</v>
      </c>
      <c r="BE43">
        <f t="shared" si="11"/>
        <v>1.3367794966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1.0987899999999999</v>
      </c>
      <c r="H44" s="21">
        <v>5.3287300000000002</v>
      </c>
      <c r="I44" s="21">
        <v>-2.8024299999999999E-3</v>
      </c>
      <c r="J44" s="21">
        <v>34</v>
      </c>
      <c r="K44" s="21">
        <v>1.09772</v>
      </c>
      <c r="L44">
        <f t="shared" si="0"/>
        <v>16.984424242424243</v>
      </c>
      <c r="M44">
        <f t="shared" si="1"/>
        <v>18.662315513333333</v>
      </c>
      <c r="N44" s="9"/>
      <c r="O44" s="21">
        <v>7.1258500000000002E-2</v>
      </c>
      <c r="P44" s="21">
        <v>8.0904699999999998</v>
      </c>
      <c r="Q44" s="21">
        <v>-3.3398400000000002E-3</v>
      </c>
      <c r="R44" s="21">
        <v>34</v>
      </c>
      <c r="S44" s="21">
        <v>7.0373500000000005E-2</v>
      </c>
      <c r="T44">
        <f t="shared" si="2"/>
        <v>20.241454545454545</v>
      </c>
      <c r="U44">
        <f t="shared" si="3"/>
        <v>1.4423756887272727</v>
      </c>
      <c r="X44" s="9"/>
      <c r="Y44" s="21">
        <v>1.0987899999999999</v>
      </c>
      <c r="Z44" s="21">
        <v>12.5959</v>
      </c>
      <c r="AA44" s="21">
        <v>-2.7700799999999999E-3</v>
      </c>
      <c r="AB44" s="21">
        <v>34</v>
      </c>
      <c r="AC44" s="21">
        <v>1.09741</v>
      </c>
      <c r="AD44">
        <f t="shared" si="4"/>
        <v>16.788363636363638</v>
      </c>
      <c r="AE44">
        <f t="shared" si="5"/>
        <v>18.446886079999999</v>
      </c>
      <c r="AF44" s="9"/>
      <c r="AG44" s="21">
        <v>7.1258500000000002E-2</v>
      </c>
      <c r="AH44" s="21">
        <v>15.3576</v>
      </c>
      <c r="AI44" s="21">
        <v>-3.3361799999999998E-3</v>
      </c>
      <c r="AJ44" s="21">
        <v>34</v>
      </c>
      <c r="AK44" s="21">
        <v>7.0343000000000003E-2</v>
      </c>
      <c r="AL44">
        <f t="shared" si="6"/>
        <v>20.219272727272724</v>
      </c>
      <c r="AM44">
        <f t="shared" si="7"/>
        <v>1.4407950456363634</v>
      </c>
      <c r="AP44" s="9"/>
      <c r="AQ44" s="21">
        <v>1.0987899999999999</v>
      </c>
      <c r="AR44" s="21">
        <v>19.854099999999999</v>
      </c>
      <c r="AS44" s="21">
        <v>-2.7499400000000002E-3</v>
      </c>
      <c r="AT44" s="21">
        <v>34</v>
      </c>
      <c r="AU44" s="21">
        <v>1.09772</v>
      </c>
      <c r="AV44">
        <f t="shared" si="8"/>
        <v>16.66630303030303</v>
      </c>
      <c r="AW44">
        <f t="shared" si="9"/>
        <v>18.312767106666666</v>
      </c>
      <c r="AX44" s="9"/>
      <c r="AY44" s="21">
        <v>7.1258500000000002E-2</v>
      </c>
      <c r="AZ44" s="21">
        <v>22.6158</v>
      </c>
      <c r="BA44" s="21">
        <v>-3.3340499999999999E-3</v>
      </c>
      <c r="BB44" s="21">
        <v>34</v>
      </c>
      <c r="BC44" s="21">
        <v>7.04346E-2</v>
      </c>
      <c r="BD44">
        <f t="shared" si="10"/>
        <v>20.206363636363633</v>
      </c>
      <c r="BE44">
        <f t="shared" si="11"/>
        <v>1.4398751631818181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1.09375</v>
      </c>
      <c r="H45" s="21">
        <v>5.3388</v>
      </c>
      <c r="I45" s="21">
        <v>-2.8448499999999999E-3</v>
      </c>
      <c r="J45" s="21">
        <v>35</v>
      </c>
      <c r="K45" s="21">
        <v>1.09283</v>
      </c>
      <c r="L45">
        <f t="shared" si="0"/>
        <v>17.241515151515149</v>
      </c>
      <c r="M45">
        <f t="shared" si="1"/>
        <v>18.857907196969695</v>
      </c>
      <c r="N45" s="9"/>
      <c r="O45" s="21">
        <v>7.6293899999999998E-2</v>
      </c>
      <c r="P45" s="21">
        <v>8.1005400000000005</v>
      </c>
      <c r="Q45" s="21">
        <v>-3.34381E-3</v>
      </c>
      <c r="R45" s="21">
        <v>35</v>
      </c>
      <c r="S45" s="21">
        <v>7.5378399999999998E-2</v>
      </c>
      <c r="T45">
        <f t="shared" si="2"/>
        <v>20.265515151515149</v>
      </c>
      <c r="U45">
        <f t="shared" si="3"/>
        <v>1.5461351864181816</v>
      </c>
      <c r="X45" s="9"/>
      <c r="Y45" s="21">
        <v>1.09375</v>
      </c>
      <c r="Z45" s="21">
        <v>12.606</v>
      </c>
      <c r="AA45" s="21">
        <v>-2.8183000000000001E-3</v>
      </c>
      <c r="AB45" s="21">
        <v>35</v>
      </c>
      <c r="AC45" s="21">
        <v>1.09314</v>
      </c>
      <c r="AD45">
        <f t="shared" si="4"/>
        <v>17.080606060606058</v>
      </c>
      <c r="AE45">
        <f t="shared" si="5"/>
        <v>18.681912878787877</v>
      </c>
      <c r="AF45" s="9"/>
      <c r="AG45" s="21">
        <v>7.6293899999999998E-2</v>
      </c>
      <c r="AH45" s="21">
        <v>15.367699999999999</v>
      </c>
      <c r="AI45" s="21">
        <v>-3.3364900000000001E-3</v>
      </c>
      <c r="AJ45" s="21">
        <v>35</v>
      </c>
      <c r="AK45" s="21">
        <v>7.5439500000000007E-2</v>
      </c>
      <c r="AL45">
        <f t="shared" si="6"/>
        <v>20.221151515151515</v>
      </c>
      <c r="AM45">
        <f t="shared" si="7"/>
        <v>1.5427505115818181</v>
      </c>
      <c r="AP45" s="9"/>
      <c r="AQ45" s="21">
        <v>1.09375</v>
      </c>
      <c r="AR45" s="21">
        <v>19.8642</v>
      </c>
      <c r="AS45" s="21">
        <v>-2.7981600000000001E-3</v>
      </c>
      <c r="AT45" s="21">
        <v>35</v>
      </c>
      <c r="AU45" s="21">
        <v>1.09283</v>
      </c>
      <c r="AV45">
        <f t="shared" si="8"/>
        <v>16.958545454545455</v>
      </c>
      <c r="AW45">
        <f t="shared" si="9"/>
        <v>18.54840909090909</v>
      </c>
      <c r="AX45" s="9"/>
      <c r="AY45" s="21">
        <v>7.6293899999999998E-2</v>
      </c>
      <c r="AZ45" s="21">
        <v>22.625900000000001</v>
      </c>
      <c r="BA45" s="21">
        <v>-3.3313000000000001E-3</v>
      </c>
      <c r="BB45" s="21">
        <v>35</v>
      </c>
      <c r="BC45" s="21">
        <v>7.5408900000000001E-2</v>
      </c>
      <c r="BD45">
        <f t="shared" si="10"/>
        <v>20.189696969696968</v>
      </c>
      <c r="BE45">
        <f t="shared" si="11"/>
        <v>1.5403507216363634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1.0887100000000001</v>
      </c>
      <c r="H46" s="21">
        <v>5.3488800000000003</v>
      </c>
      <c r="I46" s="21">
        <v>-2.88055E-3</v>
      </c>
      <c r="J46" s="21">
        <v>36</v>
      </c>
      <c r="K46" s="21">
        <v>1.08734</v>
      </c>
      <c r="L46">
        <f t="shared" si="0"/>
        <v>17.457878787878787</v>
      </c>
      <c r="M46">
        <f t="shared" si="1"/>
        <v>19.006567215151517</v>
      </c>
      <c r="N46" s="9"/>
      <c r="O46" s="21">
        <v>8.1329299999999993E-2</v>
      </c>
      <c r="P46" s="21">
        <v>8.1106099999999994</v>
      </c>
      <c r="Q46" s="21">
        <v>-3.3483900000000001E-3</v>
      </c>
      <c r="R46" s="21">
        <v>36</v>
      </c>
      <c r="S46" s="21">
        <v>8.0474900000000002E-2</v>
      </c>
      <c r="T46">
        <f t="shared" si="2"/>
        <v>20.293272727272726</v>
      </c>
      <c r="U46">
        <f t="shared" si="3"/>
        <v>1.6504376656181816</v>
      </c>
      <c r="X46" s="9"/>
      <c r="Y46" s="21">
        <v>1.0887100000000001</v>
      </c>
      <c r="Z46" s="21">
        <v>12.616099999999999</v>
      </c>
      <c r="AA46" s="21">
        <v>-2.86163E-3</v>
      </c>
      <c r="AB46" s="21">
        <v>36</v>
      </c>
      <c r="AC46" s="21">
        <v>1.08704</v>
      </c>
      <c r="AD46">
        <f t="shared" si="4"/>
        <v>17.343212121212119</v>
      </c>
      <c r="AE46">
        <f t="shared" si="5"/>
        <v>18.881728468484848</v>
      </c>
      <c r="AF46" s="9"/>
      <c r="AG46" s="21">
        <v>8.1329299999999993E-2</v>
      </c>
      <c r="AH46" s="21">
        <v>15.377800000000001</v>
      </c>
      <c r="AI46" s="21">
        <v>-3.3380100000000002E-3</v>
      </c>
      <c r="AJ46" s="21">
        <v>36</v>
      </c>
      <c r="AK46" s="21">
        <v>8.0505400000000005E-2</v>
      </c>
      <c r="AL46">
        <f t="shared" si="6"/>
        <v>20.230363636363638</v>
      </c>
      <c r="AM46">
        <f t="shared" si="7"/>
        <v>1.645321313290909</v>
      </c>
      <c r="AP46" s="9"/>
      <c r="AQ46" s="21">
        <v>1.0887100000000001</v>
      </c>
      <c r="AR46" s="21">
        <v>19.874199999999998</v>
      </c>
      <c r="AS46" s="21">
        <v>-2.8396599999999999E-3</v>
      </c>
      <c r="AT46" s="21">
        <v>36</v>
      </c>
      <c r="AU46" s="21">
        <v>1.08765</v>
      </c>
      <c r="AV46">
        <f t="shared" si="8"/>
        <v>17.210060606060605</v>
      </c>
      <c r="AW46">
        <f t="shared" si="9"/>
        <v>18.736765082424242</v>
      </c>
      <c r="AX46" s="9"/>
      <c r="AY46" s="21">
        <v>8.1329299999999993E-2</v>
      </c>
      <c r="AZ46" s="21">
        <v>22.635999999999999</v>
      </c>
      <c r="BA46" s="21">
        <v>-3.3325199999999998E-3</v>
      </c>
      <c r="BB46" s="21">
        <v>36</v>
      </c>
      <c r="BC46" s="21">
        <v>8.0474900000000002E-2</v>
      </c>
      <c r="BD46">
        <f t="shared" si="10"/>
        <v>20.197090909090907</v>
      </c>
      <c r="BE46">
        <f t="shared" si="11"/>
        <v>1.6426152656727269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1.08368</v>
      </c>
      <c r="H47" s="21">
        <v>5.3589500000000001</v>
      </c>
      <c r="I47" s="21">
        <v>-2.9156500000000001E-3</v>
      </c>
      <c r="J47" s="21">
        <v>37</v>
      </c>
      <c r="K47" s="21">
        <v>1.0833699999999999</v>
      </c>
      <c r="L47">
        <f t="shared" si="0"/>
        <v>17.670606060606062</v>
      </c>
      <c r="M47">
        <f t="shared" si="1"/>
        <v>19.149282375757576</v>
      </c>
      <c r="N47" s="9"/>
      <c r="O47" s="21">
        <v>8.6364700000000003E-2</v>
      </c>
      <c r="P47" s="21">
        <v>8.1206800000000001</v>
      </c>
      <c r="Q47" s="21">
        <v>-3.35083E-3</v>
      </c>
      <c r="R47" s="21">
        <v>37</v>
      </c>
      <c r="S47" s="21">
        <v>8.5510299999999997E-2</v>
      </c>
      <c r="T47">
        <f t="shared" si="2"/>
        <v>20.308060606060604</v>
      </c>
      <c r="U47">
        <f t="shared" si="3"/>
        <v>1.7538995618242423</v>
      </c>
      <c r="X47" s="9"/>
      <c r="Y47" s="21">
        <v>1.08368</v>
      </c>
      <c r="Z47" s="21">
        <v>12.626099999999999</v>
      </c>
      <c r="AA47" s="21">
        <v>-2.8988600000000001E-3</v>
      </c>
      <c r="AB47" s="21">
        <v>37</v>
      </c>
      <c r="AC47" s="21">
        <v>1.0827599999999999</v>
      </c>
      <c r="AD47">
        <f t="shared" si="4"/>
        <v>17.568848484848484</v>
      </c>
      <c r="AE47">
        <f t="shared" si="5"/>
        <v>19.039009726060605</v>
      </c>
      <c r="AF47" s="9"/>
      <c r="AG47" s="21">
        <v>8.6364700000000003E-2</v>
      </c>
      <c r="AH47" s="21">
        <v>15.3879</v>
      </c>
      <c r="AI47" s="21">
        <v>-3.3410599999999999E-3</v>
      </c>
      <c r="AJ47" s="21">
        <v>37</v>
      </c>
      <c r="AK47" s="21">
        <v>8.5479700000000006E-2</v>
      </c>
      <c r="AL47">
        <f t="shared" si="6"/>
        <v>20.248848484848484</v>
      </c>
      <c r="AM47">
        <f t="shared" si="7"/>
        <v>1.7487857247393939</v>
      </c>
      <c r="AP47" s="9"/>
      <c r="AQ47" s="21">
        <v>1.08368</v>
      </c>
      <c r="AR47" s="21">
        <v>19.8843</v>
      </c>
      <c r="AS47" s="21">
        <v>-2.87872E-3</v>
      </c>
      <c r="AT47" s="21">
        <v>37</v>
      </c>
      <c r="AU47" s="21">
        <v>1.0827599999999999</v>
      </c>
      <c r="AV47">
        <f t="shared" si="8"/>
        <v>17.446787878787877</v>
      </c>
      <c r="AW47">
        <f t="shared" si="9"/>
        <v>18.906735088484847</v>
      </c>
      <c r="AX47" s="9"/>
      <c r="AY47" s="21">
        <v>8.6364700000000003E-2</v>
      </c>
      <c r="AZ47" s="21">
        <v>22.646100000000001</v>
      </c>
      <c r="BA47" s="21">
        <v>-3.3367900000000001E-3</v>
      </c>
      <c r="BB47" s="21">
        <v>37</v>
      </c>
      <c r="BC47" s="21">
        <v>8.5449200000000003E-2</v>
      </c>
      <c r="BD47">
        <f t="shared" si="10"/>
        <v>20.222969696969699</v>
      </c>
      <c r="BE47">
        <f t="shared" si="11"/>
        <v>1.7465507109878791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1.07864</v>
      </c>
      <c r="H48" s="21">
        <v>5.3690199999999999</v>
      </c>
      <c r="I48" s="21">
        <v>-2.9437299999999999E-3</v>
      </c>
      <c r="J48" s="21">
        <v>38</v>
      </c>
      <c r="K48" s="21">
        <v>1.07758</v>
      </c>
      <c r="L48">
        <f t="shared" si="0"/>
        <v>17.840787878787875</v>
      </c>
      <c r="M48">
        <f t="shared" si="1"/>
        <v>19.243787437575754</v>
      </c>
      <c r="N48" s="9"/>
      <c r="O48" s="21">
        <v>9.1400099999999998E-2</v>
      </c>
      <c r="P48" s="21">
        <v>8.1307500000000008</v>
      </c>
      <c r="Q48" s="21">
        <v>-3.3532700000000002E-3</v>
      </c>
      <c r="R48" s="21">
        <v>38</v>
      </c>
      <c r="S48" s="21">
        <v>9.0545700000000007E-2</v>
      </c>
      <c r="T48">
        <f t="shared" si="2"/>
        <v>20.322848484848485</v>
      </c>
      <c r="U48">
        <f t="shared" si="3"/>
        <v>1.8575103838</v>
      </c>
      <c r="X48" s="9"/>
      <c r="Y48" s="21">
        <v>1.07864</v>
      </c>
      <c r="Z48" s="21">
        <v>12.636200000000001</v>
      </c>
      <c r="AA48" s="21">
        <v>-2.93488E-3</v>
      </c>
      <c r="AB48" s="21">
        <v>38</v>
      </c>
      <c r="AC48" s="21">
        <v>1.07758</v>
      </c>
      <c r="AD48">
        <f t="shared" si="4"/>
        <v>17.787151515151514</v>
      </c>
      <c r="AE48">
        <f t="shared" si="5"/>
        <v>19.185933110303029</v>
      </c>
      <c r="AF48" s="9"/>
      <c r="AG48" s="21">
        <v>9.1400099999999998E-2</v>
      </c>
      <c r="AH48" s="21">
        <v>15.3979</v>
      </c>
      <c r="AI48" s="21">
        <v>-3.3416700000000001E-3</v>
      </c>
      <c r="AJ48" s="21">
        <v>38</v>
      </c>
      <c r="AK48" s="21">
        <v>9.0545700000000007E-2</v>
      </c>
      <c r="AL48">
        <f t="shared" si="6"/>
        <v>20.252545454545455</v>
      </c>
      <c r="AM48">
        <f t="shared" si="7"/>
        <v>1.8510846798</v>
      </c>
      <c r="AP48" s="9"/>
      <c r="AQ48" s="21">
        <v>1.07864</v>
      </c>
      <c r="AR48" s="21">
        <v>19.894400000000001</v>
      </c>
      <c r="AS48" s="21">
        <v>-2.91443E-3</v>
      </c>
      <c r="AT48" s="21">
        <v>38</v>
      </c>
      <c r="AU48" s="21">
        <v>1.07758</v>
      </c>
      <c r="AV48">
        <f t="shared" si="8"/>
        <v>17.663212121212123</v>
      </c>
      <c r="AW48">
        <f t="shared" si="9"/>
        <v>19.052247122424244</v>
      </c>
      <c r="AX48" s="9"/>
      <c r="AY48" s="21">
        <v>9.1400099999999998E-2</v>
      </c>
      <c r="AZ48" s="21">
        <v>22.656099999999999</v>
      </c>
      <c r="BA48" s="21">
        <v>-3.33862E-3</v>
      </c>
      <c r="BB48" s="21">
        <v>38</v>
      </c>
      <c r="BC48" s="21">
        <v>9.0515100000000001E-2</v>
      </c>
      <c r="BD48">
        <f t="shared" si="10"/>
        <v>20.234060606060606</v>
      </c>
      <c r="BE48">
        <f t="shared" si="11"/>
        <v>1.8493951627999998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1.07361</v>
      </c>
      <c r="H49" s="21">
        <v>5.3790899999999997</v>
      </c>
      <c r="I49" s="21">
        <v>-2.96875E-3</v>
      </c>
      <c r="J49" s="21">
        <v>39</v>
      </c>
      <c r="K49" s="21">
        <v>1.073</v>
      </c>
      <c r="L49">
        <f t="shared" si="0"/>
        <v>17.992424242424239</v>
      </c>
      <c r="M49">
        <f t="shared" si="1"/>
        <v>19.316846590909087</v>
      </c>
      <c r="N49" s="9"/>
      <c r="O49" s="21">
        <v>9.6435499999999993E-2</v>
      </c>
      <c r="P49" s="21">
        <v>8.1408199999999997</v>
      </c>
      <c r="Q49" s="21">
        <v>-3.3538800000000001E-3</v>
      </c>
      <c r="R49" s="21">
        <v>39</v>
      </c>
      <c r="S49" s="21">
        <v>9.5519999999999994E-2</v>
      </c>
      <c r="T49">
        <f t="shared" si="2"/>
        <v>20.326545454545453</v>
      </c>
      <c r="U49">
        <f t="shared" si="3"/>
        <v>1.9602005741818178</v>
      </c>
      <c r="X49" s="9"/>
      <c r="Y49" s="21">
        <v>1.07361</v>
      </c>
      <c r="Z49" s="21">
        <v>12.6463</v>
      </c>
      <c r="AA49" s="21">
        <v>-2.9675299999999999E-3</v>
      </c>
      <c r="AB49" s="21">
        <v>39</v>
      </c>
      <c r="AC49" s="21">
        <v>1.07239</v>
      </c>
      <c r="AD49">
        <f t="shared" si="4"/>
        <v>17.9850303030303</v>
      </c>
      <c r="AE49">
        <f t="shared" si="5"/>
        <v>19.308908383636361</v>
      </c>
      <c r="AF49" s="9"/>
      <c r="AG49" s="21">
        <v>9.6435499999999993E-2</v>
      </c>
      <c r="AH49" s="21">
        <v>15.407999999999999</v>
      </c>
      <c r="AI49" s="21">
        <v>-3.3413700000000002E-3</v>
      </c>
      <c r="AJ49" s="21">
        <v>39</v>
      </c>
      <c r="AK49" s="21">
        <v>9.5550499999999997E-2</v>
      </c>
      <c r="AL49">
        <f t="shared" si="6"/>
        <v>20.250727272727275</v>
      </c>
      <c r="AM49">
        <f t="shared" si="7"/>
        <v>1.952889009909091</v>
      </c>
      <c r="AP49" s="9"/>
      <c r="AQ49" s="21">
        <v>1.07361</v>
      </c>
      <c r="AR49" s="21">
        <v>19.904499999999999</v>
      </c>
      <c r="AS49" s="21">
        <v>-2.94525E-3</v>
      </c>
      <c r="AT49" s="21">
        <v>39</v>
      </c>
      <c r="AU49" s="21">
        <v>1.07239</v>
      </c>
      <c r="AV49">
        <f t="shared" si="8"/>
        <v>17.849999999999998</v>
      </c>
      <c r="AW49">
        <f t="shared" si="9"/>
        <v>19.163938499999997</v>
      </c>
      <c r="AX49" s="9"/>
      <c r="AY49" s="21">
        <v>9.6435499999999993E-2</v>
      </c>
      <c r="AZ49" s="21">
        <v>22.6662</v>
      </c>
      <c r="BA49" s="21">
        <v>-3.3401500000000001E-3</v>
      </c>
      <c r="BB49" s="21">
        <v>39</v>
      </c>
      <c r="BC49" s="21">
        <v>9.5459000000000002E-2</v>
      </c>
      <c r="BD49">
        <f t="shared" si="10"/>
        <v>20.243333333333332</v>
      </c>
      <c r="BE49">
        <f t="shared" si="11"/>
        <v>1.9521759716666665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1.06857</v>
      </c>
      <c r="H50" s="21">
        <v>5.3891600000000004</v>
      </c>
      <c r="I50" s="21">
        <v>-2.9925500000000001E-3</v>
      </c>
      <c r="J50" s="21">
        <v>40</v>
      </c>
      <c r="K50" s="21">
        <v>1.0684199999999999</v>
      </c>
      <c r="L50">
        <f t="shared" si="0"/>
        <v>18.136666666666667</v>
      </c>
      <c r="M50">
        <f t="shared" si="1"/>
        <v>19.380297900000002</v>
      </c>
      <c r="N50" s="9"/>
      <c r="O50" s="21">
        <v>0.10147100000000001</v>
      </c>
      <c r="P50" s="21">
        <v>8.1508900000000004</v>
      </c>
      <c r="Q50" s="21">
        <v>-3.3554100000000001E-3</v>
      </c>
      <c r="R50" s="21">
        <v>40</v>
      </c>
      <c r="S50" s="21">
        <v>0.10055500000000001</v>
      </c>
      <c r="T50">
        <f t="shared" si="2"/>
        <v>20.33581818181818</v>
      </c>
      <c r="U50">
        <f t="shared" si="3"/>
        <v>2.0634958067272726</v>
      </c>
      <c r="X50" s="9"/>
      <c r="Y50" s="21">
        <v>1.06857</v>
      </c>
      <c r="Z50" s="21">
        <v>12.6563</v>
      </c>
      <c r="AA50" s="21">
        <v>-2.9965199999999999E-3</v>
      </c>
      <c r="AB50" s="21">
        <v>40</v>
      </c>
      <c r="AC50" s="21">
        <v>1.0678099999999999</v>
      </c>
      <c r="AD50">
        <f t="shared" si="4"/>
        <v>18.160727272727271</v>
      </c>
      <c r="AE50">
        <f t="shared" si="5"/>
        <v>19.406008341818183</v>
      </c>
      <c r="AF50" s="9"/>
      <c r="AG50" s="21">
        <v>0.10147100000000001</v>
      </c>
      <c r="AH50" s="21">
        <v>15.418100000000001</v>
      </c>
      <c r="AI50" s="21">
        <v>-3.3410599999999999E-3</v>
      </c>
      <c r="AJ50" s="21">
        <v>40</v>
      </c>
      <c r="AK50" s="21">
        <v>0.10055500000000001</v>
      </c>
      <c r="AL50">
        <f t="shared" si="6"/>
        <v>20.248848484848484</v>
      </c>
      <c r="AM50">
        <f t="shared" si="7"/>
        <v>2.0546709046060605</v>
      </c>
      <c r="AP50" s="9"/>
      <c r="AQ50" s="21">
        <v>1.06857</v>
      </c>
      <c r="AR50" s="21">
        <v>19.9145</v>
      </c>
      <c r="AS50" s="21">
        <v>-2.9736300000000001E-3</v>
      </c>
      <c r="AT50" s="21">
        <v>40</v>
      </c>
      <c r="AU50" s="21">
        <v>1.0671999999999999</v>
      </c>
      <c r="AV50">
        <f t="shared" si="8"/>
        <v>18.021999999999998</v>
      </c>
      <c r="AW50">
        <f t="shared" si="9"/>
        <v>19.257768539999997</v>
      </c>
      <c r="AX50" s="9"/>
      <c r="AY50" s="21">
        <v>0.10147100000000001</v>
      </c>
      <c r="AZ50" s="21">
        <v>22.676300000000001</v>
      </c>
      <c r="BA50" s="21">
        <v>-3.3373999999999999E-3</v>
      </c>
      <c r="BB50" s="21">
        <v>40</v>
      </c>
      <c r="BC50" s="21">
        <v>0.10055500000000001</v>
      </c>
      <c r="BD50">
        <f t="shared" si="10"/>
        <v>20.226666666666663</v>
      </c>
      <c r="BE50">
        <f t="shared" si="11"/>
        <v>2.0524200933333332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1.0635399999999999</v>
      </c>
      <c r="H51" s="21">
        <v>5.3992300000000002</v>
      </c>
      <c r="I51" s="21">
        <v>-3.0197100000000001E-3</v>
      </c>
      <c r="J51" s="21">
        <v>41</v>
      </c>
      <c r="K51" s="21">
        <v>1.0626199999999999</v>
      </c>
      <c r="L51">
        <f t="shared" si="0"/>
        <v>18.301272727272728</v>
      </c>
      <c r="M51">
        <f t="shared" si="1"/>
        <v>19.464135596363636</v>
      </c>
      <c r="N51" s="9"/>
      <c r="O51" s="21">
        <v>0.106506</v>
      </c>
      <c r="P51" s="21">
        <v>8.1609599999999993</v>
      </c>
      <c r="Q51" s="21">
        <v>-3.3554100000000001E-3</v>
      </c>
      <c r="R51" s="21">
        <v>41</v>
      </c>
      <c r="S51" s="21">
        <v>0.10562100000000001</v>
      </c>
      <c r="T51">
        <f t="shared" si="2"/>
        <v>20.33581818181818</v>
      </c>
      <c r="U51">
        <f t="shared" si="3"/>
        <v>2.1658866512727273</v>
      </c>
      <c r="X51" s="9"/>
      <c r="Y51" s="21">
        <v>1.0635399999999999</v>
      </c>
      <c r="Z51" s="21">
        <v>12.666399999999999</v>
      </c>
      <c r="AA51" s="21">
        <v>-3.0221599999999999E-3</v>
      </c>
      <c r="AB51" s="21">
        <v>41</v>
      </c>
      <c r="AC51" s="21">
        <v>1.0623199999999999</v>
      </c>
      <c r="AD51">
        <f t="shared" si="4"/>
        <v>18.31612121212121</v>
      </c>
      <c r="AE51">
        <f t="shared" si="5"/>
        <v>19.47992755393939</v>
      </c>
      <c r="AF51" s="9"/>
      <c r="AG51" s="21">
        <v>0.106506</v>
      </c>
      <c r="AH51" s="21">
        <v>15.428100000000001</v>
      </c>
      <c r="AI51" s="21">
        <v>-3.3432000000000002E-3</v>
      </c>
      <c r="AJ51" s="21">
        <v>41</v>
      </c>
      <c r="AK51" s="21">
        <v>0.10562100000000001</v>
      </c>
      <c r="AL51">
        <f t="shared" si="6"/>
        <v>20.261818181818182</v>
      </c>
      <c r="AM51">
        <f t="shared" si="7"/>
        <v>2.1580052072727272</v>
      </c>
      <c r="AP51" s="9"/>
      <c r="AQ51" s="21">
        <v>1.0635399999999999</v>
      </c>
      <c r="AR51" s="21">
        <v>19.924600000000002</v>
      </c>
      <c r="AS51" s="21">
        <v>-2.9989600000000002E-3</v>
      </c>
      <c r="AT51" s="21">
        <v>41</v>
      </c>
      <c r="AU51" s="21">
        <v>1.0629299999999999</v>
      </c>
      <c r="AV51">
        <f t="shared" si="8"/>
        <v>18.17551515151515</v>
      </c>
      <c r="AW51">
        <f t="shared" si="9"/>
        <v>19.330387384242421</v>
      </c>
      <c r="AX51" s="9"/>
      <c r="AY51" s="21">
        <v>0.106506</v>
      </c>
      <c r="AZ51" s="21">
        <v>22.686299999999999</v>
      </c>
      <c r="BA51" s="21">
        <v>-3.33527E-3</v>
      </c>
      <c r="BB51" s="21">
        <v>41</v>
      </c>
      <c r="BC51" s="21">
        <v>0.10556</v>
      </c>
      <c r="BD51">
        <f t="shared" si="10"/>
        <v>20.213757575757576</v>
      </c>
      <c r="BE51">
        <f t="shared" si="11"/>
        <v>2.1528864643636365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1.0585</v>
      </c>
      <c r="H52" s="21">
        <v>5.4093</v>
      </c>
      <c r="I52" s="21">
        <v>-3.0450400000000002E-3</v>
      </c>
      <c r="J52" s="21">
        <v>42</v>
      </c>
      <c r="K52" s="21">
        <v>1.0577399999999999</v>
      </c>
      <c r="L52">
        <f t="shared" si="0"/>
        <v>18.454787878787879</v>
      </c>
      <c r="M52">
        <f t="shared" si="1"/>
        <v>19.53439296969697</v>
      </c>
      <c r="N52" s="9"/>
      <c r="O52" s="21">
        <v>0.111542</v>
      </c>
      <c r="P52" s="21">
        <v>8.1710399999999996</v>
      </c>
      <c r="Q52" s="21">
        <v>-3.3535800000000001E-3</v>
      </c>
      <c r="R52" s="21">
        <v>42</v>
      </c>
      <c r="S52" s="21">
        <v>0.11065700000000001</v>
      </c>
      <c r="T52">
        <f t="shared" si="2"/>
        <v>20.324727272727273</v>
      </c>
      <c r="U52">
        <f t="shared" si="3"/>
        <v>2.2670607294545455</v>
      </c>
      <c r="X52" s="9"/>
      <c r="Y52" s="21">
        <v>1.0585</v>
      </c>
      <c r="Z52" s="21">
        <v>12.676500000000001</v>
      </c>
      <c r="AA52" s="21">
        <v>-3.0484000000000002E-3</v>
      </c>
      <c r="AB52" s="21">
        <v>42</v>
      </c>
      <c r="AC52" s="21">
        <v>1.0574300000000001</v>
      </c>
      <c r="AD52">
        <f t="shared" si="4"/>
        <v>18.475151515151513</v>
      </c>
      <c r="AE52">
        <f t="shared" si="5"/>
        <v>19.555947878787876</v>
      </c>
      <c r="AF52" s="9"/>
      <c r="AG52" s="21">
        <v>0.111542</v>
      </c>
      <c r="AH52" s="21">
        <v>15.4382</v>
      </c>
      <c r="AI52" s="21">
        <v>-3.3425899999999999E-3</v>
      </c>
      <c r="AJ52" s="21">
        <v>42</v>
      </c>
      <c r="AK52" s="21">
        <v>0.11065700000000001</v>
      </c>
      <c r="AL52">
        <f t="shared" si="6"/>
        <v>20.25812121212121</v>
      </c>
      <c r="AM52">
        <f t="shared" si="7"/>
        <v>2.2596313562424242</v>
      </c>
      <c r="AP52" s="9"/>
      <c r="AQ52" s="21">
        <v>1.0585</v>
      </c>
      <c r="AR52" s="21">
        <v>19.934699999999999</v>
      </c>
      <c r="AS52" s="21">
        <v>-3.0236799999999999E-3</v>
      </c>
      <c r="AT52" s="21">
        <v>42</v>
      </c>
      <c r="AU52" s="21">
        <v>1.0574300000000001</v>
      </c>
      <c r="AV52">
        <f t="shared" si="8"/>
        <v>18.325333333333333</v>
      </c>
      <c r="AW52">
        <f t="shared" si="9"/>
        <v>19.397365333333333</v>
      </c>
      <c r="AX52" s="9"/>
      <c r="AY52" s="21">
        <v>0.111542</v>
      </c>
      <c r="AZ52" s="21">
        <v>22.696400000000001</v>
      </c>
      <c r="BA52" s="21">
        <v>-3.33527E-3</v>
      </c>
      <c r="BB52" s="21">
        <v>42</v>
      </c>
      <c r="BC52" s="21">
        <v>0.11065700000000001</v>
      </c>
      <c r="BD52">
        <f t="shared" si="10"/>
        <v>20.213757575757576</v>
      </c>
      <c r="BE52">
        <f t="shared" si="11"/>
        <v>2.2546829475151515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1.0534699999999999</v>
      </c>
      <c r="H53" s="21">
        <v>5.4193699999999998</v>
      </c>
      <c r="I53" s="21">
        <v>-3.0664099999999999E-3</v>
      </c>
      <c r="J53" s="21">
        <v>43</v>
      </c>
      <c r="K53" s="21">
        <v>1.0516399999999999</v>
      </c>
      <c r="L53">
        <f t="shared" si="0"/>
        <v>18.584303030303026</v>
      </c>
      <c r="M53">
        <f t="shared" si="1"/>
        <v>19.578005713333326</v>
      </c>
      <c r="N53" s="9"/>
      <c r="O53" s="21">
        <v>0.116577</v>
      </c>
      <c r="P53" s="21">
        <v>8.1811100000000003</v>
      </c>
      <c r="Q53" s="21">
        <v>-3.3529699999999998E-3</v>
      </c>
      <c r="R53" s="21">
        <v>43</v>
      </c>
      <c r="S53" s="21">
        <v>0.115692</v>
      </c>
      <c r="T53">
        <f t="shared" si="2"/>
        <v>20.321030303030302</v>
      </c>
      <c r="U53">
        <f t="shared" si="3"/>
        <v>2.3689647496363633</v>
      </c>
      <c r="X53" s="9"/>
      <c r="Y53" s="21">
        <v>1.0534699999999999</v>
      </c>
      <c r="Z53" s="21">
        <v>12.6866</v>
      </c>
      <c r="AA53" s="21">
        <v>-3.0706800000000001E-3</v>
      </c>
      <c r="AB53" s="21">
        <v>43</v>
      </c>
      <c r="AC53" s="21">
        <v>1.0522499999999999</v>
      </c>
      <c r="AD53">
        <f t="shared" si="4"/>
        <v>18.610181818181818</v>
      </c>
      <c r="AE53">
        <f t="shared" si="5"/>
        <v>19.605268239999997</v>
      </c>
      <c r="AF53" s="9"/>
      <c r="AG53" s="21">
        <v>0.116577</v>
      </c>
      <c r="AH53" s="21">
        <v>15.4483</v>
      </c>
      <c r="AI53" s="21">
        <v>-3.3441199999999999E-3</v>
      </c>
      <c r="AJ53" s="21">
        <v>43</v>
      </c>
      <c r="AK53" s="21">
        <v>0.115692</v>
      </c>
      <c r="AL53">
        <f t="shared" si="6"/>
        <v>20.267393939393941</v>
      </c>
      <c r="AM53">
        <f t="shared" si="7"/>
        <v>2.3627119832727272</v>
      </c>
      <c r="AP53" s="9"/>
      <c r="AQ53" s="21">
        <v>1.0534699999999999</v>
      </c>
      <c r="AR53" s="21">
        <v>19.944700000000001</v>
      </c>
      <c r="AS53" s="21">
        <v>-3.0462599999999999E-3</v>
      </c>
      <c r="AT53" s="21">
        <v>43</v>
      </c>
      <c r="AU53" s="21">
        <v>1.0528599999999999</v>
      </c>
      <c r="AV53">
        <f t="shared" si="8"/>
        <v>18.462181818181815</v>
      </c>
      <c r="AW53">
        <f t="shared" si="9"/>
        <v>19.449354679999995</v>
      </c>
      <c r="AX53" s="9"/>
      <c r="AY53" s="21">
        <v>0.116577</v>
      </c>
      <c r="AZ53" s="21">
        <v>22.706499999999998</v>
      </c>
      <c r="BA53" s="21">
        <v>-3.3373999999999999E-3</v>
      </c>
      <c r="BB53" s="21">
        <v>43</v>
      </c>
      <c r="BC53" s="21">
        <v>0.11572300000000001</v>
      </c>
      <c r="BD53">
        <f t="shared" si="10"/>
        <v>20.226666666666663</v>
      </c>
      <c r="BE53">
        <f t="shared" si="11"/>
        <v>2.3579641199999997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1.04843</v>
      </c>
      <c r="H54" s="21">
        <v>5.4294399999999996</v>
      </c>
      <c r="I54" s="21">
        <v>-3.0871599999999998E-3</v>
      </c>
      <c r="J54" s="21">
        <v>44</v>
      </c>
      <c r="K54" s="21">
        <v>1.0470600000000001</v>
      </c>
      <c r="L54">
        <f t="shared" si="0"/>
        <v>18.710060606060605</v>
      </c>
      <c r="M54">
        <f t="shared" si="1"/>
        <v>19.616188841212118</v>
      </c>
      <c r="N54" s="9"/>
      <c r="O54" s="21">
        <v>0.121613</v>
      </c>
      <c r="P54" s="21">
        <v>8.1911799999999992</v>
      </c>
      <c r="Q54" s="21">
        <v>-3.3514399999999998E-3</v>
      </c>
      <c r="R54" s="21">
        <v>44</v>
      </c>
      <c r="S54" s="21">
        <v>0.120728</v>
      </c>
      <c r="T54">
        <f t="shared" si="2"/>
        <v>20.311757575757575</v>
      </c>
      <c r="U54">
        <f t="shared" si="3"/>
        <v>2.4701737740606058</v>
      </c>
      <c r="X54" s="9"/>
      <c r="Y54" s="21">
        <v>1.04843</v>
      </c>
      <c r="Z54" s="21">
        <v>12.6966</v>
      </c>
      <c r="AA54" s="21">
        <v>-3.0923499999999998E-3</v>
      </c>
      <c r="AB54" s="21">
        <v>44</v>
      </c>
      <c r="AC54" s="21">
        <v>1.0476700000000001</v>
      </c>
      <c r="AD54">
        <f t="shared" si="4"/>
        <v>18.741515151515149</v>
      </c>
      <c r="AE54">
        <f t="shared" si="5"/>
        <v>19.649166730303026</v>
      </c>
      <c r="AF54" s="9"/>
      <c r="AG54" s="21">
        <v>0.121613</v>
      </c>
      <c r="AH54" s="21">
        <v>15.458399999999999</v>
      </c>
      <c r="AI54" s="21">
        <v>-3.3468600000000001E-3</v>
      </c>
      <c r="AJ54" s="21">
        <v>44</v>
      </c>
      <c r="AK54" s="21">
        <v>0.120697</v>
      </c>
      <c r="AL54">
        <f t="shared" si="6"/>
        <v>20.283999999999999</v>
      </c>
      <c r="AM54">
        <f t="shared" si="7"/>
        <v>2.4667980919999999</v>
      </c>
      <c r="AP54" s="9"/>
      <c r="AQ54" s="21">
        <v>1.04843</v>
      </c>
      <c r="AR54" s="21">
        <v>19.954799999999999</v>
      </c>
      <c r="AS54" s="21">
        <v>-3.0654900000000001E-3</v>
      </c>
      <c r="AT54" s="21">
        <v>44</v>
      </c>
      <c r="AU54" s="21">
        <v>1.0473600000000001</v>
      </c>
      <c r="AV54">
        <f t="shared" si="8"/>
        <v>18.578727272727271</v>
      </c>
      <c r="AW54">
        <f t="shared" si="9"/>
        <v>19.478495034545453</v>
      </c>
      <c r="AX54" s="9"/>
      <c r="AY54" s="21">
        <v>0.121613</v>
      </c>
      <c r="AZ54" s="21">
        <v>22.7165</v>
      </c>
      <c r="BA54" s="21">
        <v>-3.3380100000000002E-3</v>
      </c>
      <c r="BB54" s="21">
        <v>44</v>
      </c>
      <c r="BC54" s="21">
        <v>0.120758</v>
      </c>
      <c r="BD54">
        <f t="shared" si="10"/>
        <v>20.230363636363638</v>
      </c>
      <c r="BE54">
        <f t="shared" si="11"/>
        <v>2.460275212909091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1.0434000000000001</v>
      </c>
      <c r="H55" s="21">
        <v>5.4395100000000003</v>
      </c>
      <c r="I55" s="21">
        <v>-3.1045500000000002E-3</v>
      </c>
      <c r="J55" s="21">
        <v>45</v>
      </c>
      <c r="K55" s="21">
        <v>1.0427900000000001</v>
      </c>
      <c r="L55">
        <f t="shared" si="0"/>
        <v>18.815454545454546</v>
      </c>
      <c r="M55">
        <f t="shared" si="1"/>
        <v>19.632045272727275</v>
      </c>
      <c r="N55" s="9"/>
      <c r="O55" s="21">
        <v>0.12664800000000001</v>
      </c>
      <c r="P55" s="21">
        <v>8.2012499999999999</v>
      </c>
      <c r="Q55" s="21">
        <v>-3.3514399999999998E-3</v>
      </c>
      <c r="R55" s="21">
        <v>45</v>
      </c>
      <c r="S55" s="21">
        <v>0.12573200000000001</v>
      </c>
      <c r="T55">
        <f t="shared" si="2"/>
        <v>20.311757575757575</v>
      </c>
      <c r="U55">
        <f t="shared" si="3"/>
        <v>2.5724434734545456</v>
      </c>
      <c r="X55" s="9"/>
      <c r="Y55" s="21">
        <v>1.0434000000000001</v>
      </c>
      <c r="Z55" s="21">
        <v>12.7067</v>
      </c>
      <c r="AA55" s="21">
        <v>-3.1094400000000002E-3</v>
      </c>
      <c r="AB55" s="21">
        <v>45</v>
      </c>
      <c r="AC55" s="21">
        <v>1.0421800000000001</v>
      </c>
      <c r="AD55">
        <f t="shared" si="4"/>
        <v>18.84509090909091</v>
      </c>
      <c r="AE55">
        <f t="shared" si="5"/>
        <v>19.662967854545457</v>
      </c>
      <c r="AF55" s="9"/>
      <c r="AG55" s="21">
        <v>0.12664800000000001</v>
      </c>
      <c r="AH55" s="21">
        <v>15.468400000000001</v>
      </c>
      <c r="AI55" s="21">
        <v>-3.34717E-3</v>
      </c>
      <c r="AJ55" s="21">
        <v>45</v>
      </c>
      <c r="AK55" s="21">
        <v>0.12573200000000001</v>
      </c>
      <c r="AL55">
        <f t="shared" si="6"/>
        <v>20.285878787878787</v>
      </c>
      <c r="AM55">
        <f t="shared" si="7"/>
        <v>2.5691659767272728</v>
      </c>
      <c r="AP55" s="9"/>
      <c r="AQ55" s="21">
        <v>1.0434000000000001</v>
      </c>
      <c r="AR55" s="21">
        <v>19.9649</v>
      </c>
      <c r="AS55" s="21">
        <v>-3.0834999999999999E-3</v>
      </c>
      <c r="AT55" s="21">
        <v>45</v>
      </c>
      <c r="AU55" s="21">
        <v>1.0424800000000001</v>
      </c>
      <c r="AV55">
        <f t="shared" si="8"/>
        <v>18.687878787878784</v>
      </c>
      <c r="AW55">
        <f t="shared" si="9"/>
        <v>19.498932727272724</v>
      </c>
      <c r="AX55" s="9"/>
      <c r="AY55" s="21">
        <v>0.12664800000000001</v>
      </c>
      <c r="AZ55" s="21">
        <v>22.726600000000001</v>
      </c>
      <c r="BA55" s="21">
        <v>-3.3383200000000001E-3</v>
      </c>
      <c r="BB55" s="21">
        <v>45</v>
      </c>
      <c r="BC55" s="21">
        <v>0.12576300000000001</v>
      </c>
      <c r="BD55">
        <f t="shared" si="10"/>
        <v>20.232242424242422</v>
      </c>
      <c r="BE55">
        <f t="shared" si="11"/>
        <v>2.5623730385454544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1.0383599999999999</v>
      </c>
      <c r="H56" s="21">
        <v>5.4495899999999997</v>
      </c>
      <c r="I56" s="21">
        <v>-3.1204200000000001E-3</v>
      </c>
      <c r="J56" s="21">
        <v>46</v>
      </c>
      <c r="K56" s="21">
        <v>1.03729</v>
      </c>
      <c r="L56">
        <f t="shared" si="0"/>
        <v>18.911636363636362</v>
      </c>
      <c r="M56">
        <f t="shared" si="1"/>
        <v>19.637086734545452</v>
      </c>
      <c r="N56" s="9"/>
      <c r="O56" s="21">
        <v>0.13168299999999999</v>
      </c>
      <c r="P56" s="21">
        <v>8.2113200000000006</v>
      </c>
      <c r="Q56" s="21">
        <v>-3.3532700000000002E-3</v>
      </c>
      <c r="R56" s="21">
        <v>46</v>
      </c>
      <c r="S56" s="21">
        <v>0.130829</v>
      </c>
      <c r="T56">
        <f t="shared" si="2"/>
        <v>20.322848484848485</v>
      </c>
      <c r="U56">
        <f t="shared" si="3"/>
        <v>2.676173657030303</v>
      </c>
      <c r="X56" s="9"/>
      <c r="Y56" s="21">
        <v>1.0383599999999999</v>
      </c>
      <c r="Z56" s="21">
        <v>12.716799999999999</v>
      </c>
      <c r="AA56" s="21">
        <v>-3.1189E-3</v>
      </c>
      <c r="AB56" s="21">
        <v>46</v>
      </c>
      <c r="AC56" s="21">
        <v>1.0369900000000001</v>
      </c>
      <c r="AD56">
        <f t="shared" si="4"/>
        <v>18.902424242424242</v>
      </c>
      <c r="AE56">
        <f t="shared" si="5"/>
        <v>19.627521236363634</v>
      </c>
      <c r="AF56" s="9"/>
      <c r="AG56" s="21">
        <v>0.13168299999999999</v>
      </c>
      <c r="AH56" s="21">
        <v>15.4785</v>
      </c>
      <c r="AI56" s="21">
        <v>-3.3447300000000002E-3</v>
      </c>
      <c r="AJ56" s="21">
        <v>46</v>
      </c>
      <c r="AK56" s="21">
        <v>0.13073699999999999</v>
      </c>
      <c r="AL56">
        <f t="shared" si="6"/>
        <v>20.271090909090908</v>
      </c>
      <c r="AM56">
        <f t="shared" si="7"/>
        <v>2.669358064181818</v>
      </c>
      <c r="AP56" s="9"/>
      <c r="AQ56" s="21">
        <v>1.0383599999999999</v>
      </c>
      <c r="AR56" s="21">
        <v>19.975000000000001</v>
      </c>
      <c r="AS56" s="21">
        <v>-3.1015000000000001E-3</v>
      </c>
      <c r="AT56" s="21">
        <v>46</v>
      </c>
      <c r="AU56" s="21">
        <v>1.03729</v>
      </c>
      <c r="AV56">
        <f t="shared" si="8"/>
        <v>18.796969696969697</v>
      </c>
      <c r="AW56">
        <f t="shared" si="9"/>
        <v>19.518021454545455</v>
      </c>
      <c r="AX56" s="9"/>
      <c r="AY56" s="21">
        <v>0.13168299999999999</v>
      </c>
      <c r="AZ56" s="21">
        <v>22.736699999999999</v>
      </c>
      <c r="BA56" s="21">
        <v>-3.3380100000000002E-3</v>
      </c>
      <c r="BB56" s="21">
        <v>46</v>
      </c>
      <c r="BC56" s="21">
        <v>0.130798</v>
      </c>
      <c r="BD56">
        <f t="shared" si="10"/>
        <v>20.230363636363638</v>
      </c>
      <c r="BE56">
        <f t="shared" si="11"/>
        <v>2.6639949747272729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1.0333300000000001</v>
      </c>
      <c r="H57" s="21">
        <v>5.4596600000000004</v>
      </c>
      <c r="I57" s="21">
        <v>-3.1329299999999999E-3</v>
      </c>
      <c r="J57" s="21">
        <v>47</v>
      </c>
      <c r="K57" s="21">
        <v>1.0318000000000001</v>
      </c>
      <c r="L57">
        <f t="shared" si="0"/>
        <v>18.987454545454543</v>
      </c>
      <c r="M57">
        <f t="shared" si="1"/>
        <v>19.620306405454546</v>
      </c>
      <c r="N57" s="9"/>
      <c r="O57" s="21">
        <v>0.13671900000000001</v>
      </c>
      <c r="P57" s="21">
        <v>8.2213899999999995</v>
      </c>
      <c r="Q57" s="21">
        <v>-3.3526599999999999E-3</v>
      </c>
      <c r="R57" s="21">
        <v>47</v>
      </c>
      <c r="S57" s="21">
        <v>0.13580300000000001</v>
      </c>
      <c r="T57">
        <f t="shared" si="2"/>
        <v>20.319151515151511</v>
      </c>
      <c r="U57">
        <f t="shared" si="3"/>
        <v>2.7780140759999994</v>
      </c>
      <c r="X57" s="9"/>
      <c r="Y57" s="21">
        <v>1.0333300000000001</v>
      </c>
      <c r="Z57" s="21">
        <v>12.726800000000001</v>
      </c>
      <c r="AA57" s="21">
        <v>-3.1277499999999999E-3</v>
      </c>
      <c r="AB57" s="21">
        <v>47</v>
      </c>
      <c r="AC57" s="21">
        <v>1.03241</v>
      </c>
      <c r="AD57">
        <f t="shared" si="4"/>
        <v>18.956060606060603</v>
      </c>
      <c r="AE57">
        <f t="shared" si="5"/>
        <v>19.587866106060606</v>
      </c>
      <c r="AF57" s="9"/>
      <c r="AG57" s="21">
        <v>0.13671900000000001</v>
      </c>
      <c r="AH57" s="21">
        <v>15.4886</v>
      </c>
      <c r="AI57" s="21">
        <v>-3.3416700000000001E-3</v>
      </c>
      <c r="AJ57" s="21">
        <v>47</v>
      </c>
      <c r="AK57" s="21">
        <v>0.13583400000000001</v>
      </c>
      <c r="AL57">
        <f t="shared" si="6"/>
        <v>20.252545454545455</v>
      </c>
      <c r="AM57">
        <f t="shared" si="7"/>
        <v>2.7689077620000004</v>
      </c>
      <c r="AP57" s="9"/>
      <c r="AQ57" s="21">
        <v>1.0333300000000001</v>
      </c>
      <c r="AR57" s="21">
        <v>19.984999999999999</v>
      </c>
      <c r="AS57" s="21">
        <v>-3.1164600000000002E-3</v>
      </c>
      <c r="AT57" s="21">
        <v>47</v>
      </c>
      <c r="AU57" s="21">
        <v>1.03241</v>
      </c>
      <c r="AV57">
        <f t="shared" si="8"/>
        <v>18.887636363636364</v>
      </c>
      <c r="AW57">
        <f t="shared" si="9"/>
        <v>19.517161283636366</v>
      </c>
      <c r="AX57" s="9"/>
      <c r="AY57" s="21">
        <v>0.13671900000000001</v>
      </c>
      <c r="AZ57" s="21">
        <v>22.7468</v>
      </c>
      <c r="BA57" s="21">
        <v>-3.3373999999999999E-3</v>
      </c>
      <c r="BB57" s="21">
        <v>47</v>
      </c>
      <c r="BC57" s="21">
        <v>0.135742</v>
      </c>
      <c r="BD57">
        <f t="shared" si="10"/>
        <v>20.226666666666663</v>
      </c>
      <c r="BE57">
        <f t="shared" si="11"/>
        <v>2.7653696399999999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1.0282899999999999</v>
      </c>
      <c r="H58" s="21">
        <v>5.4697300000000002</v>
      </c>
      <c r="I58" s="21">
        <v>-3.1433099999999999E-3</v>
      </c>
      <c r="J58" s="21">
        <v>48</v>
      </c>
      <c r="K58" s="21">
        <v>1.02783</v>
      </c>
      <c r="L58">
        <f t="shared" si="0"/>
        <v>19.050363636363635</v>
      </c>
      <c r="M58">
        <f t="shared" si="1"/>
        <v>19.589298423636361</v>
      </c>
      <c r="N58" s="9"/>
      <c r="O58" s="21">
        <v>0.14175399999999999</v>
      </c>
      <c r="P58" s="21">
        <v>8.2314600000000002</v>
      </c>
      <c r="Q58" s="21">
        <v>-3.3496099999999998E-3</v>
      </c>
      <c r="R58" s="21">
        <v>48</v>
      </c>
      <c r="S58" s="21">
        <v>0.14086899999999999</v>
      </c>
      <c r="T58">
        <f t="shared" si="2"/>
        <v>20.300666666666665</v>
      </c>
      <c r="U58">
        <f t="shared" si="3"/>
        <v>2.8777007026666661</v>
      </c>
      <c r="X58" s="9"/>
      <c r="Y58" s="21">
        <v>1.0282899999999999</v>
      </c>
      <c r="Z58" s="21">
        <v>12.7369</v>
      </c>
      <c r="AA58" s="21">
        <v>-3.1405600000000001E-3</v>
      </c>
      <c r="AB58" s="21">
        <v>48</v>
      </c>
      <c r="AC58" s="21">
        <v>1.02722</v>
      </c>
      <c r="AD58">
        <f t="shared" si="4"/>
        <v>19.033696969696972</v>
      </c>
      <c r="AE58">
        <f t="shared" si="5"/>
        <v>19.572160256969699</v>
      </c>
      <c r="AF58" s="9"/>
      <c r="AG58" s="21">
        <v>0.14175399999999999</v>
      </c>
      <c r="AH58" s="21">
        <v>15.4986</v>
      </c>
      <c r="AI58" s="21">
        <v>-3.3398400000000002E-3</v>
      </c>
      <c r="AJ58" s="21">
        <v>48</v>
      </c>
      <c r="AK58" s="21">
        <v>0.14086899999999999</v>
      </c>
      <c r="AL58">
        <f t="shared" si="6"/>
        <v>20.241454545454545</v>
      </c>
      <c r="AM58">
        <f t="shared" si="7"/>
        <v>2.8693071476363632</v>
      </c>
      <c r="AP58" s="9"/>
      <c r="AQ58" s="21">
        <v>1.0282899999999999</v>
      </c>
      <c r="AR58" s="21">
        <v>19.995100000000001</v>
      </c>
      <c r="AS58" s="21">
        <v>-3.1280499999999998E-3</v>
      </c>
      <c r="AT58" s="21">
        <v>48</v>
      </c>
      <c r="AU58" s="21">
        <v>1.0269200000000001</v>
      </c>
      <c r="AV58">
        <f t="shared" si="8"/>
        <v>18.957878787878787</v>
      </c>
      <c r="AW58">
        <f t="shared" si="9"/>
        <v>19.494197178787875</v>
      </c>
      <c r="AX58" s="9"/>
      <c r="AY58" s="21">
        <v>0.14175399999999999</v>
      </c>
      <c r="AZ58" s="21">
        <v>22.756799999999998</v>
      </c>
      <c r="BA58" s="21">
        <v>-3.33374E-3</v>
      </c>
      <c r="BB58" s="21">
        <v>48</v>
      </c>
      <c r="BC58" s="21">
        <v>0.14080799999999999</v>
      </c>
      <c r="BD58">
        <f t="shared" si="10"/>
        <v>20.204484848484846</v>
      </c>
      <c r="BE58">
        <f t="shared" si="11"/>
        <v>2.8640665452121206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1.02325</v>
      </c>
      <c r="H59" s="21">
        <v>5.4798</v>
      </c>
      <c r="I59" s="21">
        <v>-3.1543000000000001E-3</v>
      </c>
      <c r="J59" s="21">
        <v>49</v>
      </c>
      <c r="K59" s="21">
        <v>1.02203</v>
      </c>
      <c r="L59">
        <f t="shared" si="0"/>
        <v>19.116969696969694</v>
      </c>
      <c r="M59">
        <f t="shared" si="1"/>
        <v>19.561439242424239</v>
      </c>
      <c r="N59" s="9"/>
      <c r="O59" s="21">
        <v>0.14679</v>
      </c>
      <c r="P59" s="21">
        <v>8.2415299999999991</v>
      </c>
      <c r="Q59" s="21">
        <v>-3.3465600000000002E-3</v>
      </c>
      <c r="R59" s="21">
        <v>49</v>
      </c>
      <c r="S59" s="21">
        <v>0.145874</v>
      </c>
      <c r="T59">
        <f t="shared" si="2"/>
        <v>20.282181818181819</v>
      </c>
      <c r="U59">
        <f t="shared" si="3"/>
        <v>2.9772214690909093</v>
      </c>
      <c r="X59" s="9"/>
      <c r="Y59" s="21">
        <v>1.02325</v>
      </c>
      <c r="Z59" s="21">
        <v>12.747</v>
      </c>
      <c r="AA59" s="21">
        <v>-3.1533799999999999E-3</v>
      </c>
      <c r="AB59" s="21">
        <v>49</v>
      </c>
      <c r="AC59" s="21">
        <v>1.02203</v>
      </c>
      <c r="AD59">
        <f t="shared" si="4"/>
        <v>19.111393939393938</v>
      </c>
      <c r="AE59">
        <f t="shared" si="5"/>
        <v>19.555733848484849</v>
      </c>
      <c r="AF59" s="9"/>
      <c r="AG59" s="21">
        <v>0.14679</v>
      </c>
      <c r="AH59" s="21">
        <v>15.508699999999999</v>
      </c>
      <c r="AI59" s="21">
        <v>-3.3392299999999999E-3</v>
      </c>
      <c r="AJ59" s="21">
        <v>49</v>
      </c>
      <c r="AK59" s="21">
        <v>0.145844</v>
      </c>
      <c r="AL59">
        <f t="shared" si="6"/>
        <v>20.237757575757577</v>
      </c>
      <c r="AM59">
        <f t="shared" si="7"/>
        <v>2.9707004345454546</v>
      </c>
      <c r="AP59" s="9"/>
      <c r="AQ59" s="21">
        <v>1.02325</v>
      </c>
      <c r="AR59" s="21">
        <v>20.005199999999999</v>
      </c>
      <c r="AS59" s="21">
        <v>-3.1390400000000001E-3</v>
      </c>
      <c r="AT59" s="21">
        <v>49</v>
      </c>
      <c r="AU59" s="21">
        <v>1.02264</v>
      </c>
      <c r="AV59">
        <f t="shared" si="8"/>
        <v>19.02448484848485</v>
      </c>
      <c r="AW59">
        <f t="shared" si="9"/>
        <v>19.466804121212121</v>
      </c>
      <c r="AX59" s="9"/>
      <c r="AY59" s="21">
        <v>0.14679</v>
      </c>
      <c r="AZ59" s="21">
        <v>22.7669</v>
      </c>
      <c r="BA59" s="21">
        <v>-3.3309899999999998E-3</v>
      </c>
      <c r="BB59" s="21">
        <v>49</v>
      </c>
      <c r="BC59" s="21">
        <v>0.14590500000000001</v>
      </c>
      <c r="BD59">
        <f t="shared" si="10"/>
        <v>20.187818181818177</v>
      </c>
      <c r="BE59">
        <f t="shared" si="11"/>
        <v>2.9633698309090901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1.0182199999999999</v>
      </c>
      <c r="H60" s="21">
        <v>5.4898699999999998</v>
      </c>
      <c r="I60" s="21">
        <v>-3.1665E-3</v>
      </c>
      <c r="J60" s="21">
        <v>50</v>
      </c>
      <c r="K60" s="21">
        <v>1.01715</v>
      </c>
      <c r="L60">
        <f t="shared" si="0"/>
        <v>19.190909090909091</v>
      </c>
      <c r="M60">
        <f t="shared" si="1"/>
        <v>19.540567454545453</v>
      </c>
      <c r="N60" s="9"/>
      <c r="O60" s="21">
        <v>0.15182499999999999</v>
      </c>
      <c r="P60" s="21">
        <v>8.2515999999999998</v>
      </c>
      <c r="Q60" s="21">
        <v>-3.34747E-3</v>
      </c>
      <c r="R60" s="21">
        <v>50</v>
      </c>
      <c r="S60" s="21">
        <v>0.15090899999999999</v>
      </c>
      <c r="T60">
        <f t="shared" si="2"/>
        <v>20.28769696969697</v>
      </c>
      <c r="U60">
        <f t="shared" si="3"/>
        <v>3.0801795924242423</v>
      </c>
      <c r="X60" s="9"/>
      <c r="Y60" s="21">
        <v>1.0182199999999999</v>
      </c>
      <c r="Z60" s="21">
        <v>12.757</v>
      </c>
      <c r="AA60" s="21">
        <v>-3.16833E-3</v>
      </c>
      <c r="AB60" s="21">
        <v>50</v>
      </c>
      <c r="AC60" s="21">
        <v>1.01776</v>
      </c>
      <c r="AD60">
        <f t="shared" si="4"/>
        <v>19.202000000000002</v>
      </c>
      <c r="AE60">
        <f t="shared" si="5"/>
        <v>19.551860439999999</v>
      </c>
      <c r="AF60" s="9"/>
      <c r="AG60" s="21">
        <v>0.15182499999999999</v>
      </c>
      <c r="AH60" s="21">
        <v>15.518800000000001</v>
      </c>
      <c r="AI60" s="21">
        <v>-3.3380100000000002E-3</v>
      </c>
      <c r="AJ60" s="21">
        <v>50</v>
      </c>
      <c r="AK60" s="21">
        <v>0.15087900000000001</v>
      </c>
      <c r="AL60">
        <f t="shared" si="6"/>
        <v>20.230363636363638</v>
      </c>
      <c r="AM60">
        <f t="shared" si="7"/>
        <v>3.0714749590909092</v>
      </c>
      <c r="AP60" s="9"/>
      <c r="AQ60" s="21">
        <v>1.0182199999999999</v>
      </c>
      <c r="AR60" s="21">
        <v>20.0152</v>
      </c>
      <c r="AS60" s="21">
        <v>-3.1503299999999998E-3</v>
      </c>
      <c r="AT60" s="21">
        <v>50</v>
      </c>
      <c r="AU60" s="21">
        <v>1.01685</v>
      </c>
      <c r="AV60">
        <f t="shared" si="8"/>
        <v>19.092909090909089</v>
      </c>
      <c r="AW60">
        <f t="shared" si="9"/>
        <v>19.440781894545452</v>
      </c>
      <c r="AX60" s="9"/>
      <c r="AY60" s="21">
        <v>0.15182499999999999</v>
      </c>
      <c r="AZ60" s="21">
        <v>22.777000000000001</v>
      </c>
      <c r="BA60" s="21">
        <v>-3.3294700000000002E-3</v>
      </c>
      <c r="BB60" s="21">
        <v>50</v>
      </c>
      <c r="BC60" s="21">
        <v>0.15090899999999999</v>
      </c>
      <c r="BD60">
        <f t="shared" si="10"/>
        <v>20.178606060606061</v>
      </c>
      <c r="BE60">
        <f t="shared" si="11"/>
        <v>3.063616865151515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1.01318</v>
      </c>
      <c r="H61" s="21">
        <v>5.4999399999999996</v>
      </c>
      <c r="I61" s="21">
        <v>-3.1765700000000001E-3</v>
      </c>
      <c r="J61" s="21">
        <v>51</v>
      </c>
      <c r="K61" s="21">
        <v>1.01257</v>
      </c>
      <c r="L61">
        <f t="shared" si="0"/>
        <v>19.251939393939395</v>
      </c>
      <c r="M61">
        <f t="shared" si="1"/>
        <v>19.505679955151514</v>
      </c>
      <c r="N61" s="9"/>
      <c r="O61" s="21">
        <v>0.15686</v>
      </c>
      <c r="P61" s="21">
        <v>8.2616700000000005</v>
      </c>
      <c r="Q61" s="21">
        <v>-3.3499100000000002E-3</v>
      </c>
      <c r="R61" s="21">
        <v>51</v>
      </c>
      <c r="S61" s="21">
        <v>0.155914</v>
      </c>
      <c r="T61">
        <f t="shared" si="2"/>
        <v>20.302484848484848</v>
      </c>
      <c r="U61">
        <f t="shared" si="3"/>
        <v>3.1846477733333334</v>
      </c>
      <c r="X61" s="9"/>
      <c r="Y61" s="21">
        <v>1.01318</v>
      </c>
      <c r="Z61" s="21">
        <v>12.767099999999999</v>
      </c>
      <c r="AA61" s="21">
        <v>-3.1808499999999998E-3</v>
      </c>
      <c r="AB61" s="21">
        <v>51</v>
      </c>
      <c r="AC61" s="21">
        <v>1.01288</v>
      </c>
      <c r="AD61">
        <f t="shared" si="4"/>
        <v>19.277878787878784</v>
      </c>
      <c r="AE61">
        <f t="shared" si="5"/>
        <v>19.531961230303025</v>
      </c>
      <c r="AF61" s="9"/>
      <c r="AG61" s="21">
        <v>0.15686</v>
      </c>
      <c r="AH61" s="21">
        <v>15.5289</v>
      </c>
      <c r="AI61" s="21">
        <v>-3.3389299999999999E-3</v>
      </c>
      <c r="AJ61" s="21">
        <v>51</v>
      </c>
      <c r="AK61" s="21">
        <v>0.15600600000000001</v>
      </c>
      <c r="AL61">
        <f t="shared" si="6"/>
        <v>20.235939393939393</v>
      </c>
      <c r="AM61">
        <f t="shared" si="7"/>
        <v>3.1742094533333334</v>
      </c>
      <c r="AP61" s="9"/>
      <c r="AQ61" s="21">
        <v>1.01318</v>
      </c>
      <c r="AR61" s="21">
        <v>20.025300000000001</v>
      </c>
      <c r="AS61" s="21">
        <v>-3.15979E-3</v>
      </c>
      <c r="AT61" s="21">
        <v>51</v>
      </c>
      <c r="AU61" s="21">
        <v>1.01257</v>
      </c>
      <c r="AV61">
        <f t="shared" si="8"/>
        <v>19.150242424242425</v>
      </c>
      <c r="AW61">
        <f t="shared" si="9"/>
        <v>19.402642619393941</v>
      </c>
      <c r="AX61" s="9"/>
      <c r="AY61" s="21">
        <v>0.15686</v>
      </c>
      <c r="AZ61" s="21">
        <v>22.786999999999999</v>
      </c>
      <c r="BA61" s="21">
        <v>-3.32825E-3</v>
      </c>
      <c r="BB61" s="21">
        <v>51</v>
      </c>
      <c r="BC61" s="21">
        <v>0.155914</v>
      </c>
      <c r="BD61">
        <f t="shared" si="10"/>
        <v>20.171212121212122</v>
      </c>
      <c r="BE61">
        <f t="shared" si="11"/>
        <v>3.1640563333333334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1.0081500000000001</v>
      </c>
      <c r="H62" s="21">
        <v>5.5100100000000003</v>
      </c>
      <c r="I62" s="21">
        <v>-3.18207E-3</v>
      </c>
      <c r="J62" s="21">
        <v>52</v>
      </c>
      <c r="K62" s="21">
        <v>1.00739</v>
      </c>
      <c r="L62">
        <f t="shared" si="0"/>
        <v>19.285272727272726</v>
      </c>
      <c r="M62">
        <f t="shared" si="1"/>
        <v>19.442447700000002</v>
      </c>
      <c r="N62" s="9"/>
      <c r="O62" s="21">
        <v>0.16189600000000001</v>
      </c>
      <c r="P62" s="21">
        <v>8.2717500000000008</v>
      </c>
      <c r="Q62" s="21">
        <v>-3.3483900000000001E-3</v>
      </c>
      <c r="R62" s="21">
        <v>52</v>
      </c>
      <c r="S62" s="21">
        <v>0.16091900000000001</v>
      </c>
      <c r="T62">
        <f t="shared" si="2"/>
        <v>20.293272727272726</v>
      </c>
      <c r="U62">
        <f t="shared" si="3"/>
        <v>3.2853996814545456</v>
      </c>
      <c r="X62" s="9"/>
      <c r="Y62" s="21">
        <v>1.0081500000000001</v>
      </c>
      <c r="Z62" s="21">
        <v>12.777200000000001</v>
      </c>
      <c r="AA62" s="21">
        <v>-3.1924399999999999E-3</v>
      </c>
      <c r="AB62" s="21">
        <v>52</v>
      </c>
      <c r="AC62" s="21">
        <v>1.00739</v>
      </c>
      <c r="AD62">
        <f t="shared" si="4"/>
        <v>19.348121212121214</v>
      </c>
      <c r="AE62">
        <f t="shared" si="5"/>
        <v>19.505808400000003</v>
      </c>
      <c r="AF62" s="9"/>
      <c r="AG62" s="21">
        <v>0.16189600000000001</v>
      </c>
      <c r="AH62" s="21">
        <v>15.5389</v>
      </c>
      <c r="AI62" s="21">
        <v>-3.3422899999999999E-3</v>
      </c>
      <c r="AJ62" s="21">
        <v>52</v>
      </c>
      <c r="AK62" s="21">
        <v>0.16095000000000001</v>
      </c>
      <c r="AL62">
        <f t="shared" si="6"/>
        <v>20.256303030303027</v>
      </c>
      <c r="AM62">
        <f t="shared" si="7"/>
        <v>3.2794144353939392</v>
      </c>
      <c r="AP62" s="9"/>
      <c r="AQ62" s="21">
        <v>1.0081500000000001</v>
      </c>
      <c r="AR62" s="21">
        <v>20.035399999999999</v>
      </c>
      <c r="AS62" s="21">
        <v>-3.1662000000000001E-3</v>
      </c>
      <c r="AT62" s="21">
        <v>52</v>
      </c>
      <c r="AU62" s="21">
        <v>1.00708</v>
      </c>
      <c r="AV62">
        <f t="shared" si="8"/>
        <v>19.189090909090908</v>
      </c>
      <c r="AW62">
        <f t="shared" si="9"/>
        <v>19.345482000000001</v>
      </c>
      <c r="AX62" s="9"/>
      <c r="AY62" s="21">
        <v>0.16189600000000001</v>
      </c>
      <c r="AZ62" s="21">
        <v>22.7971</v>
      </c>
      <c r="BA62" s="21">
        <v>-3.3251999999999999E-3</v>
      </c>
      <c r="BB62" s="21">
        <v>52</v>
      </c>
      <c r="BC62" s="21">
        <v>0.16107199999999999</v>
      </c>
      <c r="BD62">
        <f t="shared" si="10"/>
        <v>20.152727272727269</v>
      </c>
      <c r="BE62">
        <f t="shared" si="11"/>
        <v>3.2626459345454544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1.0031099999999999</v>
      </c>
      <c r="H63" s="21">
        <v>5.5200800000000001</v>
      </c>
      <c r="I63" s="21">
        <v>-3.1857299999999999E-3</v>
      </c>
      <c r="J63" s="21">
        <v>53</v>
      </c>
      <c r="K63" s="21">
        <v>1.0022</v>
      </c>
      <c r="L63">
        <f t="shared" si="0"/>
        <v>19.307454545454544</v>
      </c>
      <c r="M63">
        <f t="shared" si="1"/>
        <v>19.367500729090906</v>
      </c>
      <c r="N63" s="9"/>
      <c r="O63" s="21">
        <v>0.166931</v>
      </c>
      <c r="P63" s="21">
        <v>8.2818199999999997</v>
      </c>
      <c r="Q63" s="21">
        <v>-3.3486900000000001E-3</v>
      </c>
      <c r="R63" s="21">
        <v>53</v>
      </c>
      <c r="S63" s="21">
        <v>0.16595499999999999</v>
      </c>
      <c r="T63">
        <f t="shared" si="2"/>
        <v>20.295090909090909</v>
      </c>
      <c r="U63">
        <f t="shared" si="3"/>
        <v>3.3878798205454546</v>
      </c>
      <c r="X63" s="9"/>
      <c r="Y63" s="21">
        <v>1.0031099999999999</v>
      </c>
      <c r="Z63" s="21">
        <v>12.7873</v>
      </c>
      <c r="AA63" s="21">
        <v>-3.2000700000000002E-3</v>
      </c>
      <c r="AB63" s="21">
        <v>53</v>
      </c>
      <c r="AC63" s="21">
        <v>1.0022</v>
      </c>
      <c r="AD63">
        <f t="shared" si="4"/>
        <v>19.394363636363636</v>
      </c>
      <c r="AE63">
        <f t="shared" si="5"/>
        <v>19.454680107272726</v>
      </c>
      <c r="AF63" s="9"/>
      <c r="AG63" s="21">
        <v>0.166931</v>
      </c>
      <c r="AH63" s="21">
        <v>15.548999999999999</v>
      </c>
      <c r="AI63" s="21">
        <v>-3.3447300000000002E-3</v>
      </c>
      <c r="AJ63" s="21">
        <v>53</v>
      </c>
      <c r="AK63" s="21">
        <v>0.166046</v>
      </c>
      <c r="AL63">
        <f t="shared" si="6"/>
        <v>20.271090909090908</v>
      </c>
      <c r="AM63">
        <f t="shared" si="7"/>
        <v>3.3838734765454546</v>
      </c>
      <c r="AP63" s="9"/>
      <c r="AQ63" s="21">
        <v>1.0031099999999999</v>
      </c>
      <c r="AR63" s="21">
        <v>20.045500000000001</v>
      </c>
      <c r="AS63" s="21">
        <v>-3.1744400000000002E-3</v>
      </c>
      <c r="AT63" s="21">
        <v>53</v>
      </c>
      <c r="AU63" s="21">
        <v>1.0024999999999999</v>
      </c>
      <c r="AV63">
        <f t="shared" si="8"/>
        <v>19.239030303030304</v>
      </c>
      <c r="AW63">
        <f t="shared" si="9"/>
        <v>19.298863687272728</v>
      </c>
      <c r="AX63" s="9"/>
      <c r="AY63" s="21">
        <v>0.166931</v>
      </c>
      <c r="AZ63" s="21">
        <v>22.807200000000002</v>
      </c>
      <c r="BA63" s="21">
        <v>-3.3239699999999999E-3</v>
      </c>
      <c r="BB63" s="21">
        <v>53</v>
      </c>
      <c r="BC63" s="21">
        <v>0.166046</v>
      </c>
      <c r="BD63">
        <f t="shared" si="10"/>
        <v>20.145272727272726</v>
      </c>
      <c r="BE63">
        <f t="shared" si="11"/>
        <v>3.3628705216363635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0.99807699999999999</v>
      </c>
      <c r="H64" s="21">
        <v>5.5301499999999999</v>
      </c>
      <c r="I64" s="21">
        <v>-3.1897000000000002E-3</v>
      </c>
      <c r="J64" s="21">
        <v>54</v>
      </c>
      <c r="K64" s="21">
        <v>0.99761999999999995</v>
      </c>
      <c r="L64">
        <f t="shared" si="0"/>
        <v>19.331515151515152</v>
      </c>
      <c r="M64">
        <f t="shared" si="1"/>
        <v>19.294340647878787</v>
      </c>
      <c r="N64" s="9"/>
      <c r="O64" s="21">
        <v>0.17196700000000001</v>
      </c>
      <c r="P64" s="21">
        <v>8.2918900000000004</v>
      </c>
      <c r="Q64" s="21">
        <v>-3.3459499999999999E-3</v>
      </c>
      <c r="R64" s="21">
        <v>54</v>
      </c>
      <c r="S64" s="21">
        <v>0.17099</v>
      </c>
      <c r="T64">
        <f t="shared" si="2"/>
        <v>20.278484848484847</v>
      </c>
      <c r="U64">
        <f t="shared" si="3"/>
        <v>3.4872302039393941</v>
      </c>
      <c r="X64" s="9"/>
      <c r="Y64" s="21">
        <v>0.99807699999999999</v>
      </c>
      <c r="Z64" s="21">
        <v>12.7973</v>
      </c>
      <c r="AA64" s="21">
        <v>-3.2064799999999998E-3</v>
      </c>
      <c r="AB64" s="21">
        <v>54</v>
      </c>
      <c r="AC64" s="21">
        <v>0.99731400000000003</v>
      </c>
      <c r="AD64">
        <f t="shared" si="4"/>
        <v>19.433212121212119</v>
      </c>
      <c r="AE64">
        <f t="shared" si="5"/>
        <v>19.395842054303028</v>
      </c>
      <c r="AF64" s="9"/>
      <c r="AG64" s="21">
        <v>0.17196700000000001</v>
      </c>
      <c r="AH64" s="21">
        <v>15.559100000000001</v>
      </c>
      <c r="AI64" s="21">
        <v>-3.3477799999999999E-3</v>
      </c>
      <c r="AJ64" s="21">
        <v>54</v>
      </c>
      <c r="AK64" s="21">
        <v>0.17102100000000001</v>
      </c>
      <c r="AL64">
        <f t="shared" si="6"/>
        <v>20.289575757575758</v>
      </c>
      <c r="AM64">
        <f t="shared" si="7"/>
        <v>3.4891374743030306</v>
      </c>
      <c r="AP64" s="9"/>
      <c r="AQ64" s="21">
        <v>0.99807699999999999</v>
      </c>
      <c r="AR64" s="21">
        <v>20.055499999999999</v>
      </c>
      <c r="AS64" s="21">
        <v>-3.1832900000000001E-3</v>
      </c>
      <c r="AT64" s="21">
        <v>54</v>
      </c>
      <c r="AU64" s="21">
        <v>0.99731400000000003</v>
      </c>
      <c r="AV64">
        <f t="shared" si="8"/>
        <v>19.292666666666666</v>
      </c>
      <c r="AW64">
        <f t="shared" si="9"/>
        <v>19.255566868666666</v>
      </c>
      <c r="AX64" s="9"/>
      <c r="AY64" s="21">
        <v>0.17196700000000001</v>
      </c>
      <c r="AZ64" s="21">
        <v>22.817299999999999</v>
      </c>
      <c r="BA64" s="21">
        <v>-3.3230600000000001E-3</v>
      </c>
      <c r="BB64" s="21">
        <v>54</v>
      </c>
      <c r="BC64" s="21">
        <v>0.17108200000000001</v>
      </c>
      <c r="BD64">
        <f t="shared" si="10"/>
        <v>20.139757575757574</v>
      </c>
      <c r="BE64">
        <f t="shared" si="11"/>
        <v>3.463373691030303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0.99304199999999998</v>
      </c>
      <c r="H65" s="21">
        <v>5.5402199999999997</v>
      </c>
      <c r="I65" s="21">
        <v>-3.1942699999999999E-3</v>
      </c>
      <c r="J65" s="21">
        <v>55</v>
      </c>
      <c r="K65" s="21">
        <v>0.99182099999999995</v>
      </c>
      <c r="L65">
        <f t="shared" si="0"/>
        <v>19.359212121212121</v>
      </c>
      <c r="M65">
        <f t="shared" si="1"/>
        <v>19.224510723272726</v>
      </c>
      <c r="N65" s="9"/>
      <c r="O65" s="21">
        <v>0.17700199999999999</v>
      </c>
      <c r="P65" s="21">
        <v>8.3019599999999993</v>
      </c>
      <c r="Q65" s="21">
        <v>-3.3441199999999999E-3</v>
      </c>
      <c r="R65" s="21">
        <v>55</v>
      </c>
      <c r="S65" s="21">
        <v>0.176117</v>
      </c>
      <c r="T65">
        <f t="shared" si="2"/>
        <v>20.267393939393941</v>
      </c>
      <c r="U65">
        <f t="shared" si="3"/>
        <v>3.5873692620606059</v>
      </c>
      <c r="X65" s="9"/>
      <c r="Y65" s="21">
        <v>0.99304199999999998</v>
      </c>
      <c r="Z65" s="21">
        <v>12.807399999999999</v>
      </c>
      <c r="AA65" s="21">
        <v>-3.21442E-3</v>
      </c>
      <c r="AB65" s="21">
        <v>55</v>
      </c>
      <c r="AC65" s="21">
        <v>0.99182099999999995</v>
      </c>
      <c r="AD65">
        <f t="shared" si="4"/>
        <v>19.481333333333332</v>
      </c>
      <c r="AE65">
        <f t="shared" si="5"/>
        <v>19.345782215999996</v>
      </c>
      <c r="AF65" s="9"/>
      <c r="AG65" s="21">
        <v>0.17700199999999999</v>
      </c>
      <c r="AH65" s="21">
        <v>15.569100000000001</v>
      </c>
      <c r="AI65" s="21">
        <v>-3.349E-3</v>
      </c>
      <c r="AJ65" s="21">
        <v>55</v>
      </c>
      <c r="AK65" s="21">
        <v>0.17608599999999999</v>
      </c>
      <c r="AL65">
        <f t="shared" si="6"/>
        <v>20.296969696969697</v>
      </c>
      <c r="AM65">
        <f t="shared" si="7"/>
        <v>3.5926042303030301</v>
      </c>
      <c r="AP65" s="9"/>
      <c r="AQ65" s="21">
        <v>0.99304199999999998</v>
      </c>
      <c r="AR65" s="21">
        <v>20.0656</v>
      </c>
      <c r="AS65" s="21">
        <v>-3.19031E-3</v>
      </c>
      <c r="AT65" s="21">
        <v>55</v>
      </c>
      <c r="AU65" s="21">
        <v>0.99182099999999995</v>
      </c>
      <c r="AV65">
        <f t="shared" si="8"/>
        <v>19.33521212121212</v>
      </c>
      <c r="AW65">
        <f t="shared" si="9"/>
        <v>19.200677715272725</v>
      </c>
      <c r="AX65" s="9"/>
      <c r="AY65" s="21">
        <v>0.17700199999999999</v>
      </c>
      <c r="AZ65" s="21">
        <v>22.827300000000001</v>
      </c>
      <c r="BA65" s="21">
        <v>-3.3254999999999999E-3</v>
      </c>
      <c r="BB65" s="21">
        <v>55</v>
      </c>
      <c r="BC65" s="21">
        <v>0.17605599999999999</v>
      </c>
      <c r="BD65">
        <f t="shared" si="10"/>
        <v>20.154545454545453</v>
      </c>
      <c r="BE65">
        <f t="shared" si="11"/>
        <v>3.5673948545454541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0.98800699999999997</v>
      </c>
      <c r="H66" s="21">
        <v>5.5503</v>
      </c>
      <c r="I66" s="21">
        <v>-3.2016000000000002E-3</v>
      </c>
      <c r="J66" s="21">
        <v>56</v>
      </c>
      <c r="K66" s="21">
        <v>0.98693799999999998</v>
      </c>
      <c r="L66">
        <f t="shared" si="0"/>
        <v>19.403636363636362</v>
      </c>
      <c r="M66">
        <f t="shared" si="1"/>
        <v>19.170928552727272</v>
      </c>
      <c r="N66" s="9"/>
      <c r="O66" s="21">
        <v>0.182037</v>
      </c>
      <c r="P66" s="21">
        <v>8.31203</v>
      </c>
      <c r="Q66" s="21">
        <v>-3.3441199999999999E-3</v>
      </c>
      <c r="R66" s="21">
        <v>56</v>
      </c>
      <c r="S66" s="21">
        <v>0.181091</v>
      </c>
      <c r="T66">
        <f t="shared" si="2"/>
        <v>20.267393939393941</v>
      </c>
      <c r="U66">
        <f t="shared" si="3"/>
        <v>3.6894155905454546</v>
      </c>
      <c r="X66" s="9"/>
      <c r="Y66" s="21">
        <v>0.98800699999999997</v>
      </c>
      <c r="Z66" s="21">
        <v>12.817500000000001</v>
      </c>
      <c r="AA66" s="21">
        <v>-3.2220500000000002E-3</v>
      </c>
      <c r="AB66" s="21">
        <v>56</v>
      </c>
      <c r="AC66" s="21">
        <v>0.98724400000000001</v>
      </c>
      <c r="AD66">
        <f t="shared" si="4"/>
        <v>19.527575757575757</v>
      </c>
      <c r="AE66">
        <f t="shared" si="5"/>
        <v>19.293381541515149</v>
      </c>
      <c r="AF66" s="9"/>
      <c r="AG66" s="21">
        <v>0.182037</v>
      </c>
      <c r="AH66" s="21">
        <v>15.5792</v>
      </c>
      <c r="AI66" s="21">
        <v>-3.3505200000000001E-3</v>
      </c>
      <c r="AJ66" s="21">
        <v>56</v>
      </c>
      <c r="AK66" s="21">
        <v>0.18115200000000001</v>
      </c>
      <c r="AL66">
        <f t="shared" si="6"/>
        <v>20.306181818181816</v>
      </c>
      <c r="AM66">
        <f t="shared" si="7"/>
        <v>3.6964764196363635</v>
      </c>
      <c r="AP66" s="9"/>
      <c r="AQ66" s="21">
        <v>0.98800699999999997</v>
      </c>
      <c r="AR66" s="21">
        <v>20.075700000000001</v>
      </c>
      <c r="AS66" s="21">
        <v>-3.1985500000000001E-3</v>
      </c>
      <c r="AT66" s="21">
        <v>56</v>
      </c>
      <c r="AU66" s="21">
        <v>0.98724400000000001</v>
      </c>
      <c r="AV66">
        <f t="shared" si="8"/>
        <v>19.385151515151517</v>
      </c>
      <c r="AW66">
        <f t="shared" si="9"/>
        <v>19.152665393030304</v>
      </c>
      <c r="AX66" s="9"/>
      <c r="AY66" s="21">
        <v>0.182037</v>
      </c>
      <c r="AZ66" s="21">
        <v>22.837399999999999</v>
      </c>
      <c r="BA66" s="21">
        <v>-3.3291599999999998E-3</v>
      </c>
      <c r="BB66" s="21">
        <v>56</v>
      </c>
      <c r="BC66" s="21">
        <v>0.18112200000000001</v>
      </c>
      <c r="BD66">
        <f t="shared" si="10"/>
        <v>20.17672727272727</v>
      </c>
      <c r="BE66">
        <f t="shared" si="11"/>
        <v>3.6729109025454543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0.98297100000000004</v>
      </c>
      <c r="H67" s="21">
        <v>5.5603699999999998</v>
      </c>
      <c r="I67" s="21">
        <v>-3.2104500000000001E-3</v>
      </c>
      <c r="J67" s="21">
        <v>57</v>
      </c>
      <c r="K67" s="21">
        <v>0.98236100000000004</v>
      </c>
      <c r="L67">
        <f t="shared" si="0"/>
        <v>19.457272727272727</v>
      </c>
      <c r="M67">
        <f t="shared" si="1"/>
        <v>19.125934830000002</v>
      </c>
      <c r="N67" s="9"/>
      <c r="O67" s="21">
        <v>0.18707299999999999</v>
      </c>
      <c r="P67" s="21">
        <v>8.3221000000000007</v>
      </c>
      <c r="Q67" s="21">
        <v>-3.3410599999999999E-3</v>
      </c>
      <c r="R67" s="21">
        <v>57</v>
      </c>
      <c r="S67" s="21">
        <v>0.18612699999999999</v>
      </c>
      <c r="T67">
        <f t="shared" si="2"/>
        <v>20.248848484848484</v>
      </c>
      <c r="U67">
        <f t="shared" si="3"/>
        <v>3.7880128326060603</v>
      </c>
      <c r="X67" s="9"/>
      <c r="Y67" s="21">
        <v>0.98297100000000004</v>
      </c>
      <c r="Z67" s="21">
        <v>12.827500000000001</v>
      </c>
      <c r="AA67" s="21">
        <v>-3.2309000000000001E-3</v>
      </c>
      <c r="AB67" s="21">
        <v>57</v>
      </c>
      <c r="AC67" s="21">
        <v>0.98205600000000004</v>
      </c>
      <c r="AD67">
        <f t="shared" si="4"/>
        <v>19.581212121212122</v>
      </c>
      <c r="AE67">
        <f t="shared" si="5"/>
        <v>19.24776366</v>
      </c>
      <c r="AF67" s="9"/>
      <c r="AG67" s="21">
        <v>0.18707299999999999</v>
      </c>
      <c r="AH67" s="21">
        <v>15.5893</v>
      </c>
      <c r="AI67" s="21">
        <v>-3.3505200000000001E-3</v>
      </c>
      <c r="AJ67" s="21">
        <v>57</v>
      </c>
      <c r="AK67" s="21">
        <v>0.18612699999999999</v>
      </c>
      <c r="AL67">
        <f t="shared" si="6"/>
        <v>20.306181818181816</v>
      </c>
      <c r="AM67">
        <f t="shared" si="7"/>
        <v>3.7987383512727266</v>
      </c>
      <c r="AP67" s="9"/>
      <c r="AQ67" s="21">
        <v>0.98297100000000004</v>
      </c>
      <c r="AR67" s="21">
        <v>20.085699999999999</v>
      </c>
      <c r="AS67" s="21">
        <v>-3.2049600000000002E-3</v>
      </c>
      <c r="AT67" s="21">
        <v>57</v>
      </c>
      <c r="AU67" s="21">
        <v>0.98205600000000004</v>
      </c>
      <c r="AV67">
        <f t="shared" si="8"/>
        <v>19.423999999999999</v>
      </c>
      <c r="AW67">
        <f t="shared" si="9"/>
        <v>19.093228704000001</v>
      </c>
      <c r="AX67" s="9"/>
      <c r="AY67" s="21">
        <v>0.18707299999999999</v>
      </c>
      <c r="AZ67" s="21">
        <v>22.8475</v>
      </c>
      <c r="BA67" s="21">
        <v>-3.3331300000000001E-3</v>
      </c>
      <c r="BB67" s="21">
        <v>57</v>
      </c>
      <c r="BC67" s="21">
        <v>0.18615699999999999</v>
      </c>
      <c r="BD67">
        <f t="shared" si="10"/>
        <v>20.200787878787878</v>
      </c>
      <c r="BE67">
        <f t="shared" si="11"/>
        <v>3.7790219908484843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0.97793600000000003</v>
      </c>
      <c r="H68" s="21">
        <v>5.5704399999999996</v>
      </c>
      <c r="I68" s="21">
        <v>-3.2165499999999999E-3</v>
      </c>
      <c r="J68" s="21">
        <v>58</v>
      </c>
      <c r="K68" s="21">
        <v>0.97686799999999996</v>
      </c>
      <c r="L68">
        <f t="shared" si="0"/>
        <v>19.494242424242422</v>
      </c>
      <c r="M68">
        <f t="shared" si="1"/>
        <v>19.064121459393938</v>
      </c>
      <c r="N68" s="9"/>
      <c r="O68" s="21">
        <v>0.192108</v>
      </c>
      <c r="P68" s="21">
        <v>8.3321699999999996</v>
      </c>
      <c r="Q68" s="21">
        <v>-3.33862E-3</v>
      </c>
      <c r="R68" s="21">
        <v>58</v>
      </c>
      <c r="S68" s="21">
        <v>0.191162</v>
      </c>
      <c r="T68">
        <f t="shared" si="2"/>
        <v>20.234060606060606</v>
      </c>
      <c r="U68">
        <f t="shared" si="3"/>
        <v>3.8871249149090907</v>
      </c>
      <c r="X68" s="9"/>
      <c r="Y68" s="21">
        <v>0.97793600000000003</v>
      </c>
      <c r="Z68" s="21">
        <v>12.8376</v>
      </c>
      <c r="AA68" s="21">
        <v>-3.23486E-3</v>
      </c>
      <c r="AB68" s="21">
        <v>58</v>
      </c>
      <c r="AC68" s="21">
        <v>0.97717299999999996</v>
      </c>
      <c r="AD68">
        <f t="shared" si="4"/>
        <v>19.605212121212119</v>
      </c>
      <c r="AE68">
        <f t="shared" si="5"/>
        <v>19.172642720969694</v>
      </c>
      <c r="AF68" s="9"/>
      <c r="AG68" s="21">
        <v>0.192108</v>
      </c>
      <c r="AH68" s="21">
        <v>15.599399999999999</v>
      </c>
      <c r="AI68" s="21">
        <v>-3.3486900000000001E-3</v>
      </c>
      <c r="AJ68" s="21">
        <v>58</v>
      </c>
      <c r="AK68" s="21">
        <v>0.191132</v>
      </c>
      <c r="AL68">
        <f t="shared" si="6"/>
        <v>20.295090909090909</v>
      </c>
      <c r="AM68">
        <f t="shared" si="7"/>
        <v>3.8988493243636366</v>
      </c>
      <c r="AP68" s="9"/>
      <c r="AQ68" s="21">
        <v>0.97793600000000003</v>
      </c>
      <c r="AR68" s="21">
        <v>20.095800000000001</v>
      </c>
      <c r="AS68" s="21">
        <v>-3.2098399999999998E-3</v>
      </c>
      <c r="AT68" s="21">
        <v>58</v>
      </c>
      <c r="AU68" s="21">
        <v>0.97686799999999996</v>
      </c>
      <c r="AV68">
        <f t="shared" si="8"/>
        <v>19.453575757575756</v>
      </c>
      <c r="AW68">
        <f t="shared" si="9"/>
        <v>19.024352062060604</v>
      </c>
      <c r="AX68" s="9"/>
      <c r="AY68" s="21">
        <v>0.192108</v>
      </c>
      <c r="AZ68" s="21">
        <v>22.857500000000002</v>
      </c>
      <c r="BA68" s="21">
        <v>-3.3322099999999999E-3</v>
      </c>
      <c r="BB68" s="21">
        <v>58</v>
      </c>
      <c r="BC68" s="21">
        <v>0.191223</v>
      </c>
      <c r="BD68">
        <f t="shared" si="10"/>
        <v>20.195212121212119</v>
      </c>
      <c r="BE68">
        <f t="shared" si="11"/>
        <v>3.8796618101818177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0.97289999999999999</v>
      </c>
      <c r="H69" s="21">
        <v>5.5805100000000003</v>
      </c>
      <c r="I69" s="21">
        <v>-3.2235699999999998E-3</v>
      </c>
      <c r="J69" s="21">
        <v>59</v>
      </c>
      <c r="K69" s="21">
        <v>0.97198499999999999</v>
      </c>
      <c r="L69">
        <f t="shared" si="0"/>
        <v>19.536787878787877</v>
      </c>
      <c r="M69">
        <f t="shared" si="1"/>
        <v>19.007340927272725</v>
      </c>
      <c r="N69" s="9"/>
      <c r="O69" s="21">
        <v>0.19714400000000001</v>
      </c>
      <c r="P69" s="21">
        <v>8.3422400000000003</v>
      </c>
      <c r="Q69" s="21">
        <v>-3.3395400000000002E-3</v>
      </c>
      <c r="R69" s="21">
        <v>59</v>
      </c>
      <c r="S69" s="21">
        <v>0.19625899999999999</v>
      </c>
      <c r="T69">
        <f t="shared" si="2"/>
        <v>20.239636363636361</v>
      </c>
      <c r="U69">
        <f t="shared" si="3"/>
        <v>3.9901228712727272</v>
      </c>
      <c r="X69" s="9"/>
      <c r="Y69" s="21">
        <v>0.97289999999999999</v>
      </c>
      <c r="Z69" s="21">
        <v>12.8477</v>
      </c>
      <c r="AA69" s="21">
        <v>-3.24005E-3</v>
      </c>
      <c r="AB69" s="21">
        <v>59</v>
      </c>
      <c r="AC69" s="21">
        <v>0.97228999999999999</v>
      </c>
      <c r="AD69">
        <f t="shared" si="4"/>
        <v>19.636666666666667</v>
      </c>
      <c r="AE69">
        <f t="shared" si="5"/>
        <v>19.104513000000001</v>
      </c>
      <c r="AF69" s="9"/>
      <c r="AG69" s="21">
        <v>0.19714400000000001</v>
      </c>
      <c r="AH69" s="21">
        <v>15.609400000000001</v>
      </c>
      <c r="AI69" s="21">
        <v>-3.3459499999999999E-3</v>
      </c>
      <c r="AJ69" s="21">
        <v>59</v>
      </c>
      <c r="AK69" s="21">
        <v>0.19619800000000001</v>
      </c>
      <c r="AL69">
        <f t="shared" si="6"/>
        <v>20.278484848484847</v>
      </c>
      <c r="AM69">
        <f t="shared" si="7"/>
        <v>3.9977816169696969</v>
      </c>
      <c r="AP69" s="9"/>
      <c r="AQ69" s="21">
        <v>0.97289999999999999</v>
      </c>
      <c r="AR69" s="21">
        <v>20.105899999999998</v>
      </c>
      <c r="AS69" s="21">
        <v>-3.2150299999999998E-3</v>
      </c>
      <c r="AT69" s="21">
        <v>59</v>
      </c>
      <c r="AU69" s="21">
        <v>0.97228999999999999</v>
      </c>
      <c r="AV69">
        <f t="shared" si="8"/>
        <v>19.4850303030303</v>
      </c>
      <c r="AW69">
        <f t="shared" si="9"/>
        <v>18.956985981818178</v>
      </c>
      <c r="AX69" s="9"/>
      <c r="AY69" s="21">
        <v>0.19714400000000001</v>
      </c>
      <c r="AZ69" s="21">
        <v>22.867599999999999</v>
      </c>
      <c r="BA69" s="21">
        <v>-3.3309899999999998E-3</v>
      </c>
      <c r="BB69" s="21">
        <v>59</v>
      </c>
      <c r="BC69" s="21">
        <v>0.19625899999999999</v>
      </c>
      <c r="BD69">
        <f t="shared" si="10"/>
        <v>20.187818181818177</v>
      </c>
      <c r="BE69">
        <f t="shared" si="11"/>
        <v>3.979907227636363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0.96786499999999998</v>
      </c>
      <c r="H70" s="21">
        <v>5.5905800000000001</v>
      </c>
      <c r="I70" s="21">
        <v>-3.2309000000000001E-3</v>
      </c>
      <c r="J70" s="21">
        <v>60</v>
      </c>
      <c r="K70" s="21">
        <v>0.96740700000000002</v>
      </c>
      <c r="L70">
        <f t="shared" si="0"/>
        <v>19.581212121212122</v>
      </c>
      <c r="M70">
        <f t="shared" si="1"/>
        <v>18.951969869696971</v>
      </c>
      <c r="N70" s="9"/>
      <c r="O70" s="21">
        <v>0.202179</v>
      </c>
      <c r="P70" s="21">
        <v>8.3523099999999992</v>
      </c>
      <c r="Q70" s="21">
        <v>-3.3392299999999999E-3</v>
      </c>
      <c r="R70" s="21">
        <v>60</v>
      </c>
      <c r="S70" s="21">
        <v>0.20114099999999999</v>
      </c>
      <c r="T70">
        <f t="shared" si="2"/>
        <v>20.237757575757577</v>
      </c>
      <c r="U70">
        <f t="shared" si="3"/>
        <v>4.0916495889090907</v>
      </c>
      <c r="X70" s="9"/>
      <c r="Y70" s="21">
        <v>0.96786499999999998</v>
      </c>
      <c r="Z70" s="21">
        <v>12.857799999999999</v>
      </c>
      <c r="AA70" s="21">
        <v>-3.2446300000000001E-3</v>
      </c>
      <c r="AB70" s="21">
        <v>60</v>
      </c>
      <c r="AC70" s="21">
        <v>0.96710200000000002</v>
      </c>
      <c r="AD70">
        <f t="shared" si="4"/>
        <v>19.664424242424243</v>
      </c>
      <c r="AE70">
        <f t="shared" si="5"/>
        <v>19.03250796939394</v>
      </c>
      <c r="AF70" s="9"/>
      <c r="AG70" s="21">
        <v>0.202179</v>
      </c>
      <c r="AH70" s="21">
        <v>15.6195</v>
      </c>
      <c r="AI70" s="21">
        <v>-3.3416700000000001E-3</v>
      </c>
      <c r="AJ70" s="21">
        <v>60</v>
      </c>
      <c r="AK70" s="21">
        <v>0.201294</v>
      </c>
      <c r="AL70">
        <f t="shared" si="6"/>
        <v>20.252545454545455</v>
      </c>
      <c r="AM70">
        <f t="shared" si="7"/>
        <v>4.0946393874545457</v>
      </c>
      <c r="AP70" s="9"/>
      <c r="AQ70" s="21">
        <v>0.96786499999999998</v>
      </c>
      <c r="AR70" s="21">
        <v>20.1159</v>
      </c>
      <c r="AS70" s="21">
        <v>-3.2199099999999999E-3</v>
      </c>
      <c r="AT70" s="21">
        <v>60</v>
      </c>
      <c r="AU70" s="21">
        <v>0.96679700000000002</v>
      </c>
      <c r="AV70">
        <f t="shared" si="8"/>
        <v>19.514606060606059</v>
      </c>
      <c r="AW70">
        <f t="shared" si="9"/>
        <v>18.887504194848482</v>
      </c>
      <c r="AX70" s="9"/>
      <c r="AY70" s="21">
        <v>0.202179</v>
      </c>
      <c r="AZ70" s="21">
        <v>22.877700000000001</v>
      </c>
      <c r="BA70" s="21">
        <v>-3.3306899999999999E-3</v>
      </c>
      <c r="BB70" s="21">
        <v>60</v>
      </c>
      <c r="BC70" s="21">
        <v>0.201233</v>
      </c>
      <c r="BD70">
        <f t="shared" si="10"/>
        <v>20.186</v>
      </c>
      <c r="BE70">
        <f t="shared" si="11"/>
        <v>4.081185294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0.96282999999999996</v>
      </c>
      <c r="H71" s="21">
        <v>5.6006499999999999</v>
      </c>
      <c r="I71" s="21">
        <v>-3.2351699999999999E-3</v>
      </c>
      <c r="J71" s="21">
        <v>61</v>
      </c>
      <c r="K71" s="21">
        <v>0.96191400000000005</v>
      </c>
      <c r="L71">
        <f t="shared" si="0"/>
        <v>19.607090909090907</v>
      </c>
      <c r="M71">
        <f t="shared" si="1"/>
        <v>18.878295339999998</v>
      </c>
      <c r="N71" s="9"/>
      <c r="O71" s="21">
        <v>0.20721400000000001</v>
      </c>
      <c r="P71" s="21">
        <v>8.3623799999999999</v>
      </c>
      <c r="Q71" s="21">
        <v>-3.3380100000000002E-3</v>
      </c>
      <c r="R71" s="21">
        <v>61</v>
      </c>
      <c r="S71" s="21">
        <v>0.20632900000000001</v>
      </c>
      <c r="T71">
        <f t="shared" si="2"/>
        <v>20.230363636363638</v>
      </c>
      <c r="U71">
        <f t="shared" si="3"/>
        <v>4.1920145705454548</v>
      </c>
      <c r="X71" s="9"/>
      <c r="Y71" s="21">
        <v>0.96282999999999996</v>
      </c>
      <c r="Z71" s="21">
        <v>12.867800000000001</v>
      </c>
      <c r="AA71" s="21">
        <v>-3.2458500000000002E-3</v>
      </c>
      <c r="AB71" s="21">
        <v>61</v>
      </c>
      <c r="AC71" s="21">
        <v>0.96160900000000005</v>
      </c>
      <c r="AD71">
        <f t="shared" si="4"/>
        <v>19.671818181818182</v>
      </c>
      <c r="AE71">
        <f t="shared" si="5"/>
        <v>18.9406167</v>
      </c>
      <c r="AF71" s="9"/>
      <c r="AG71" s="21">
        <v>0.20721400000000001</v>
      </c>
      <c r="AH71" s="21">
        <v>15.6296</v>
      </c>
      <c r="AI71" s="21">
        <v>-3.3395400000000002E-3</v>
      </c>
      <c r="AJ71" s="21">
        <v>61</v>
      </c>
      <c r="AK71" s="21">
        <v>0.206177</v>
      </c>
      <c r="AL71">
        <f t="shared" si="6"/>
        <v>20.239636363636361</v>
      </c>
      <c r="AM71">
        <f t="shared" si="7"/>
        <v>4.1939360094545455</v>
      </c>
      <c r="AP71" s="9"/>
      <c r="AQ71" s="21">
        <v>0.96282999999999996</v>
      </c>
      <c r="AR71" s="21">
        <v>20.126000000000001</v>
      </c>
      <c r="AS71" s="21">
        <v>-3.22449E-3</v>
      </c>
      <c r="AT71" s="21">
        <v>61</v>
      </c>
      <c r="AU71" s="21">
        <v>0.96191400000000005</v>
      </c>
      <c r="AV71">
        <f t="shared" si="8"/>
        <v>19.542363636363635</v>
      </c>
      <c r="AW71">
        <f t="shared" si="9"/>
        <v>18.815973979999999</v>
      </c>
      <c r="AX71" s="9"/>
      <c r="AY71" s="21">
        <v>0.20721400000000001</v>
      </c>
      <c r="AZ71" s="21">
        <v>22.887799999999999</v>
      </c>
      <c r="BA71" s="21">
        <v>-3.3291599999999998E-3</v>
      </c>
      <c r="BB71" s="21">
        <v>61</v>
      </c>
      <c r="BC71" s="21">
        <v>0.20632900000000001</v>
      </c>
      <c r="BD71">
        <f t="shared" si="10"/>
        <v>20.17672727272727</v>
      </c>
      <c r="BE71">
        <f t="shared" si="11"/>
        <v>4.1809003650909089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0.95779400000000003</v>
      </c>
      <c r="H72" s="21">
        <v>5.6107199999999997</v>
      </c>
      <c r="I72" s="21">
        <v>-3.2354699999999998E-3</v>
      </c>
      <c r="J72" s="21">
        <v>62</v>
      </c>
      <c r="K72" s="21">
        <v>0.95672599999999997</v>
      </c>
      <c r="L72">
        <f t="shared" si="0"/>
        <v>19.608909090909091</v>
      </c>
      <c r="M72">
        <f t="shared" si="1"/>
        <v>18.781295473818183</v>
      </c>
      <c r="N72" s="9"/>
      <c r="O72" s="21">
        <v>0.21224999999999999</v>
      </c>
      <c r="P72" s="21">
        <v>8.3724600000000002</v>
      </c>
      <c r="Q72" s="21">
        <v>-3.3380100000000002E-3</v>
      </c>
      <c r="R72" s="21">
        <v>62</v>
      </c>
      <c r="S72" s="21">
        <v>0.211426</v>
      </c>
      <c r="T72">
        <f t="shared" si="2"/>
        <v>20.230363636363638</v>
      </c>
      <c r="U72">
        <f t="shared" si="3"/>
        <v>4.2938946818181822</v>
      </c>
      <c r="X72" s="9"/>
      <c r="Y72" s="21">
        <v>0.95779400000000003</v>
      </c>
      <c r="Z72" s="21">
        <v>12.8779</v>
      </c>
      <c r="AA72" s="21">
        <v>-3.2522599999999999E-3</v>
      </c>
      <c r="AB72" s="21">
        <v>62</v>
      </c>
      <c r="AC72" s="21">
        <v>0.95642099999999997</v>
      </c>
      <c r="AD72">
        <f t="shared" si="4"/>
        <v>19.710666666666665</v>
      </c>
      <c r="AE72">
        <f t="shared" si="5"/>
        <v>18.878758269333332</v>
      </c>
      <c r="AF72" s="9"/>
      <c r="AG72" s="21">
        <v>0.21224999999999999</v>
      </c>
      <c r="AH72" s="21">
        <v>15.6396</v>
      </c>
      <c r="AI72" s="21">
        <v>-3.3407599999999999E-3</v>
      </c>
      <c r="AJ72" s="21">
        <v>62</v>
      </c>
      <c r="AK72" s="21">
        <v>0.21127299999999999</v>
      </c>
      <c r="AL72">
        <f t="shared" si="6"/>
        <v>20.2470303030303</v>
      </c>
      <c r="AM72">
        <f t="shared" si="7"/>
        <v>4.2974321818181807</v>
      </c>
      <c r="AP72" s="9"/>
      <c r="AQ72" s="21">
        <v>0.95779400000000003</v>
      </c>
      <c r="AR72" s="21">
        <v>20.136099999999999</v>
      </c>
      <c r="AS72" s="21">
        <v>-3.2290600000000002E-3</v>
      </c>
      <c r="AT72" s="21">
        <v>62</v>
      </c>
      <c r="AU72" s="21">
        <v>0.95703099999999997</v>
      </c>
      <c r="AV72">
        <f t="shared" si="8"/>
        <v>19.570060606060604</v>
      </c>
      <c r="AW72">
        <f t="shared" si="9"/>
        <v>18.74408662812121</v>
      </c>
      <c r="AX72" s="9"/>
      <c r="AY72" s="21">
        <v>0.21224999999999999</v>
      </c>
      <c r="AZ72" s="21">
        <v>22.8978</v>
      </c>
      <c r="BA72" s="21">
        <v>-3.3276400000000002E-3</v>
      </c>
      <c r="BB72" s="21">
        <v>62</v>
      </c>
      <c r="BC72" s="21">
        <v>0.21130399999999999</v>
      </c>
      <c r="BD72">
        <f t="shared" si="10"/>
        <v>20.167515151515151</v>
      </c>
      <c r="BE72">
        <f t="shared" si="11"/>
        <v>4.2805550909090906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0.95275900000000002</v>
      </c>
      <c r="H73" s="21">
        <v>5.6207900000000004</v>
      </c>
      <c r="I73" s="21">
        <v>-3.2409700000000001E-3</v>
      </c>
      <c r="J73" s="21">
        <v>63</v>
      </c>
      <c r="K73" s="21">
        <v>0.95153799999999999</v>
      </c>
      <c r="L73">
        <f t="shared" si="0"/>
        <v>19.642242424242422</v>
      </c>
      <c r="M73">
        <f t="shared" si="1"/>
        <v>18.714323249878785</v>
      </c>
      <c r="N73" s="9"/>
      <c r="O73" s="21">
        <v>0.21728500000000001</v>
      </c>
      <c r="P73" s="21">
        <v>8.3825299999999991</v>
      </c>
      <c r="Q73" s="21">
        <v>-3.3380100000000002E-3</v>
      </c>
      <c r="R73" s="21">
        <v>63</v>
      </c>
      <c r="S73" s="21">
        <v>0.21640000000000001</v>
      </c>
      <c r="T73">
        <f t="shared" si="2"/>
        <v>20.230363636363638</v>
      </c>
      <c r="U73">
        <f t="shared" si="3"/>
        <v>4.3957545627272729</v>
      </c>
      <c r="X73" s="9"/>
      <c r="Y73" s="21">
        <v>0.95275900000000002</v>
      </c>
      <c r="Z73" s="21">
        <v>12.888</v>
      </c>
      <c r="AA73" s="21">
        <v>-3.2556199999999999E-3</v>
      </c>
      <c r="AB73" s="21">
        <v>63</v>
      </c>
      <c r="AC73" s="21">
        <v>0.95153799999999999</v>
      </c>
      <c r="AD73">
        <f t="shared" si="4"/>
        <v>19.731030303030302</v>
      </c>
      <c r="AE73">
        <f t="shared" si="5"/>
        <v>18.798916700484849</v>
      </c>
      <c r="AF73" s="9"/>
      <c r="AG73" s="21">
        <v>0.21728500000000001</v>
      </c>
      <c r="AH73" s="21">
        <v>15.649699999999999</v>
      </c>
      <c r="AI73" s="21">
        <v>-3.3441199999999999E-3</v>
      </c>
      <c r="AJ73" s="21">
        <v>63</v>
      </c>
      <c r="AK73" s="21">
        <v>0.21643100000000001</v>
      </c>
      <c r="AL73">
        <f t="shared" si="6"/>
        <v>20.267393939393941</v>
      </c>
      <c r="AM73">
        <f t="shared" si="7"/>
        <v>4.4038006921212123</v>
      </c>
      <c r="AP73" s="9"/>
      <c r="AQ73" s="21">
        <v>0.95275900000000002</v>
      </c>
      <c r="AR73" s="21">
        <v>20.1462</v>
      </c>
      <c r="AS73" s="21">
        <v>-3.23456E-3</v>
      </c>
      <c r="AT73" s="21">
        <v>63</v>
      </c>
      <c r="AU73" s="21">
        <v>0.95184299999999999</v>
      </c>
      <c r="AV73">
        <f t="shared" si="8"/>
        <v>19.603393939393939</v>
      </c>
      <c r="AW73">
        <f t="shared" si="9"/>
        <v>18.677310006303031</v>
      </c>
      <c r="AX73" s="9"/>
      <c r="AY73" s="21">
        <v>0.21728500000000001</v>
      </c>
      <c r="AZ73" s="21">
        <v>22.907900000000001</v>
      </c>
      <c r="BA73" s="21">
        <v>-3.3291599999999998E-3</v>
      </c>
      <c r="BB73" s="21">
        <v>63</v>
      </c>
      <c r="BC73" s="21">
        <v>0.21637000000000001</v>
      </c>
      <c r="BD73">
        <f t="shared" si="10"/>
        <v>20.17672727272727</v>
      </c>
      <c r="BE73">
        <f t="shared" si="11"/>
        <v>4.3841001854545452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0.94772299999999998</v>
      </c>
      <c r="H74" s="21">
        <v>5.6308600000000002</v>
      </c>
      <c r="I74" s="21">
        <v>-3.2455399999999999E-3</v>
      </c>
      <c r="J74" s="21">
        <v>64</v>
      </c>
      <c r="K74" s="21">
        <v>0.94665500000000002</v>
      </c>
      <c r="L74">
        <f t="shared" si="0"/>
        <v>19.669939393939391</v>
      </c>
      <c r="M74">
        <f t="shared" si="1"/>
        <v>18.64165397224242</v>
      </c>
      <c r="N74" s="9"/>
      <c r="O74" s="21">
        <v>0.22232099999999999</v>
      </c>
      <c r="P74" s="21">
        <v>8.3925999999999998</v>
      </c>
      <c r="Q74" s="21">
        <v>-3.3377099999999998E-3</v>
      </c>
      <c r="R74" s="21">
        <v>64</v>
      </c>
      <c r="S74" s="21">
        <v>0.22137499999999999</v>
      </c>
      <c r="T74">
        <f t="shared" si="2"/>
        <v>20.228545454545454</v>
      </c>
      <c r="U74">
        <f t="shared" si="3"/>
        <v>4.4972304539999994</v>
      </c>
      <c r="X74" s="9"/>
      <c r="Y74" s="21">
        <v>0.94772299999999998</v>
      </c>
      <c r="Z74" s="21">
        <v>12.898</v>
      </c>
      <c r="AA74" s="21">
        <v>-3.2598900000000001E-3</v>
      </c>
      <c r="AB74" s="21">
        <v>64</v>
      </c>
      <c r="AC74" s="21">
        <v>0.94696000000000002</v>
      </c>
      <c r="AD74">
        <f t="shared" si="4"/>
        <v>19.75690909090909</v>
      </c>
      <c r="AE74">
        <f t="shared" si="5"/>
        <v>18.724077154363634</v>
      </c>
      <c r="AF74" s="9"/>
      <c r="AG74" s="21">
        <v>0.22232099999999999</v>
      </c>
      <c r="AH74" s="21">
        <v>15.659800000000001</v>
      </c>
      <c r="AI74" s="21">
        <v>-3.3459499999999999E-3</v>
      </c>
      <c r="AJ74" s="21">
        <v>64</v>
      </c>
      <c r="AK74" s="21">
        <v>0.22137499999999999</v>
      </c>
      <c r="AL74">
        <f t="shared" si="6"/>
        <v>20.278484848484847</v>
      </c>
      <c r="AM74">
        <f t="shared" si="7"/>
        <v>4.5083330299999993</v>
      </c>
      <c r="AP74" s="9"/>
      <c r="AQ74" s="21">
        <v>0.94772299999999998</v>
      </c>
      <c r="AR74" s="21">
        <v>20.156199999999998</v>
      </c>
      <c r="AS74" s="21">
        <v>-3.24005E-3</v>
      </c>
      <c r="AT74" s="21">
        <v>64</v>
      </c>
      <c r="AU74" s="21">
        <v>0.94635000000000002</v>
      </c>
      <c r="AV74">
        <f t="shared" si="8"/>
        <v>19.636666666666667</v>
      </c>
      <c r="AW74">
        <f t="shared" si="9"/>
        <v>18.610120643333332</v>
      </c>
      <c r="AX74" s="9"/>
      <c r="AY74" s="21">
        <v>0.22232099999999999</v>
      </c>
      <c r="AZ74" s="21">
        <v>22.917999999999999</v>
      </c>
      <c r="BA74" s="21">
        <v>-3.33008E-3</v>
      </c>
      <c r="BB74" s="21">
        <v>64</v>
      </c>
      <c r="BC74" s="21">
        <v>0.22137499999999999</v>
      </c>
      <c r="BD74">
        <f t="shared" si="10"/>
        <v>20.182303030303029</v>
      </c>
      <c r="BE74">
        <f t="shared" si="11"/>
        <v>4.4869497919999999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0.94268799999999997</v>
      </c>
      <c r="H75" s="21">
        <v>5.64093</v>
      </c>
      <c r="I75" s="21">
        <v>-3.2485999999999999E-3</v>
      </c>
      <c r="J75" s="21">
        <v>65</v>
      </c>
      <c r="K75" s="21">
        <v>0.94177200000000005</v>
      </c>
      <c r="L75">
        <f t="shared" si="0"/>
        <v>19.688484848484848</v>
      </c>
      <c r="M75">
        <f t="shared" si="1"/>
        <v>18.560098404848482</v>
      </c>
      <c r="N75" s="9"/>
      <c r="O75" s="21">
        <v>0.227356</v>
      </c>
      <c r="P75" s="21">
        <v>8.4026700000000005</v>
      </c>
      <c r="Q75" s="21">
        <v>-3.3395400000000002E-3</v>
      </c>
      <c r="R75" s="21">
        <v>65</v>
      </c>
      <c r="S75" s="21">
        <v>0.22641</v>
      </c>
      <c r="T75">
        <f t="shared" si="2"/>
        <v>20.239636363636361</v>
      </c>
      <c r="U75">
        <f t="shared" si="3"/>
        <v>4.6016027650909086</v>
      </c>
      <c r="X75" s="9"/>
      <c r="Y75" s="21">
        <v>0.94268799999999997</v>
      </c>
      <c r="Z75" s="21">
        <v>12.908099999999999</v>
      </c>
      <c r="AA75" s="21">
        <v>-3.2617200000000001E-3</v>
      </c>
      <c r="AB75" s="21">
        <v>65</v>
      </c>
      <c r="AC75" s="21">
        <v>0.94207799999999997</v>
      </c>
      <c r="AD75">
        <f t="shared" si="4"/>
        <v>19.768000000000001</v>
      </c>
      <c r="AE75">
        <f t="shared" si="5"/>
        <v>18.635056383999999</v>
      </c>
      <c r="AF75" s="9"/>
      <c r="AG75" s="21">
        <v>0.227356</v>
      </c>
      <c r="AH75" s="21">
        <v>15.6698</v>
      </c>
      <c r="AI75" s="21">
        <v>-3.3462499999999998E-3</v>
      </c>
      <c r="AJ75" s="21">
        <v>65</v>
      </c>
      <c r="AK75" s="21">
        <v>0.226379</v>
      </c>
      <c r="AL75">
        <f t="shared" si="6"/>
        <v>20.280303030303028</v>
      </c>
      <c r="AM75">
        <f t="shared" si="7"/>
        <v>4.6108485757575748</v>
      </c>
      <c r="AP75" s="9"/>
      <c r="AQ75" s="21">
        <v>0.94268799999999997</v>
      </c>
      <c r="AR75" s="21">
        <v>20.1663</v>
      </c>
      <c r="AS75" s="21">
        <v>-3.24677E-3</v>
      </c>
      <c r="AT75" s="21">
        <v>65</v>
      </c>
      <c r="AU75" s="21">
        <v>0.94146700000000005</v>
      </c>
      <c r="AV75">
        <f t="shared" si="8"/>
        <v>19.677393939393937</v>
      </c>
      <c r="AW75">
        <f t="shared" si="9"/>
        <v>18.549643137939391</v>
      </c>
      <c r="AX75" s="9"/>
      <c r="AY75" s="21">
        <v>0.227356</v>
      </c>
      <c r="AZ75" s="21">
        <v>22.928000000000001</v>
      </c>
      <c r="BA75" s="21">
        <v>-3.33008E-3</v>
      </c>
      <c r="BB75" s="21">
        <v>65</v>
      </c>
      <c r="BC75" s="21">
        <v>0.22647100000000001</v>
      </c>
      <c r="BD75">
        <f t="shared" si="10"/>
        <v>20.182303030303029</v>
      </c>
      <c r="BE75">
        <f t="shared" si="11"/>
        <v>4.5885676877575756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0.93765299999999996</v>
      </c>
      <c r="H76" s="21">
        <v>5.6510100000000003</v>
      </c>
      <c r="I76" s="21">
        <v>-3.25195E-3</v>
      </c>
      <c r="J76" s="21">
        <v>66</v>
      </c>
      <c r="K76" s="21">
        <v>0.93658399999999997</v>
      </c>
      <c r="L76">
        <f t="shared" ref="L76:L139" si="12">-I76/$F$2*1000</f>
        <v>19.708787878787877</v>
      </c>
      <c r="M76">
        <f t="shared" ref="M76:M139" si="13">L76*G76</f>
        <v>18.48000408090909</v>
      </c>
      <c r="N76" s="9"/>
      <c r="O76" s="21">
        <v>0.23239099999999999</v>
      </c>
      <c r="P76" s="21">
        <v>8.4127399999999994</v>
      </c>
      <c r="Q76" s="21">
        <v>-3.3401500000000001E-3</v>
      </c>
      <c r="R76" s="21">
        <v>66</v>
      </c>
      <c r="S76" s="21">
        <v>0.23147599999999999</v>
      </c>
      <c r="T76">
        <f t="shared" ref="T76:T139" si="14">-Q76/$F$2*1000</f>
        <v>20.243333333333332</v>
      </c>
      <c r="U76">
        <f t="shared" ref="U76:U139" si="15">T76*O76</f>
        <v>4.7043684766666658</v>
      </c>
      <c r="X76" s="9"/>
      <c r="Y76" s="21">
        <v>0.93765299999999996</v>
      </c>
      <c r="Z76" s="21">
        <v>12.918200000000001</v>
      </c>
      <c r="AA76" s="21">
        <v>-3.26385E-3</v>
      </c>
      <c r="AB76" s="21">
        <v>66</v>
      </c>
      <c r="AC76" s="21">
        <v>0.937195</v>
      </c>
      <c r="AD76">
        <f t="shared" ref="AD76:AD139" si="16">-AA76/$F$2*1000</f>
        <v>19.780909090909088</v>
      </c>
      <c r="AE76">
        <f t="shared" ref="AE76:AE139" si="17">AD76*Y76</f>
        <v>18.547628751818177</v>
      </c>
      <c r="AF76" s="9"/>
      <c r="AG76" s="21">
        <v>0.23239099999999999</v>
      </c>
      <c r="AH76" s="21">
        <v>15.6799</v>
      </c>
      <c r="AI76" s="21">
        <v>-3.3465600000000002E-3</v>
      </c>
      <c r="AJ76" s="21">
        <v>66</v>
      </c>
      <c r="AK76" s="21">
        <v>0.23144500000000001</v>
      </c>
      <c r="AL76">
        <f t="shared" ref="AL76:AL139" si="18">-AI76/$F$2*1000</f>
        <v>20.282181818181819</v>
      </c>
      <c r="AM76">
        <f t="shared" ref="AM76:AM139" si="19">AL76*AG76</f>
        <v>4.7133965149090908</v>
      </c>
      <c r="AP76" s="9"/>
      <c r="AQ76" s="21">
        <v>0.93765299999999996</v>
      </c>
      <c r="AR76" s="21">
        <v>20.176400000000001</v>
      </c>
      <c r="AS76" s="21">
        <v>-3.25165E-3</v>
      </c>
      <c r="AT76" s="21">
        <v>66</v>
      </c>
      <c r="AU76" s="21">
        <v>0.9375</v>
      </c>
      <c r="AV76">
        <f t="shared" ref="AV76:AV139" si="20">-AS76/$F$2*1000</f>
        <v>19.706969696969693</v>
      </c>
      <c r="AW76">
        <f t="shared" ref="AW76:AW139" si="21">AV76*AQ76</f>
        <v>18.478299257272724</v>
      </c>
      <c r="AX76" s="9"/>
      <c r="AY76" s="21">
        <v>0.23239099999999999</v>
      </c>
      <c r="AZ76" s="21">
        <v>22.938099999999999</v>
      </c>
      <c r="BA76" s="21">
        <v>-3.33038E-3</v>
      </c>
      <c r="BB76" s="21">
        <v>66</v>
      </c>
      <c r="BC76" s="21">
        <v>0.23144500000000001</v>
      </c>
      <c r="BD76">
        <f t="shared" ref="BD76:BD139" si="22">-BA76/$F$2*1000</f>
        <v>20.184121212121212</v>
      </c>
      <c r="BE76">
        <f t="shared" ref="BE76:BE139" si="23">BD76*AY76</f>
        <v>4.6906081126060606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0.93261700000000003</v>
      </c>
      <c r="H77" s="21">
        <v>5.6610800000000001</v>
      </c>
      <c r="I77" s="21">
        <v>-3.2595800000000002E-3</v>
      </c>
      <c r="J77" s="21">
        <v>67</v>
      </c>
      <c r="K77" s="21">
        <v>0.93170200000000003</v>
      </c>
      <c r="L77">
        <f t="shared" si="12"/>
        <v>19.755030303030303</v>
      </c>
      <c r="M77">
        <f t="shared" si="13"/>
        <v>18.423877096121213</v>
      </c>
      <c r="N77" s="9"/>
      <c r="O77" s="21">
        <v>0.237427</v>
      </c>
      <c r="P77" s="21">
        <v>8.4228100000000001</v>
      </c>
      <c r="Q77" s="21">
        <v>-3.33862E-3</v>
      </c>
      <c r="R77" s="21">
        <v>67</v>
      </c>
      <c r="S77" s="21">
        <v>0.236542</v>
      </c>
      <c r="T77">
        <f t="shared" si="14"/>
        <v>20.234060606060606</v>
      </c>
      <c r="U77">
        <f t="shared" si="15"/>
        <v>4.8041123075151511</v>
      </c>
      <c r="X77" s="9"/>
      <c r="Y77" s="21">
        <v>0.93261700000000003</v>
      </c>
      <c r="Z77" s="21">
        <v>12.9283</v>
      </c>
      <c r="AA77" s="21">
        <v>-3.2659899999999999E-3</v>
      </c>
      <c r="AB77" s="21">
        <v>67</v>
      </c>
      <c r="AC77" s="21">
        <v>0.93170200000000003</v>
      </c>
      <c r="AD77">
        <f t="shared" si="16"/>
        <v>19.793878787878786</v>
      </c>
      <c r="AE77">
        <f t="shared" si="17"/>
        <v>18.460107853515151</v>
      </c>
      <c r="AF77" s="9"/>
      <c r="AG77" s="21">
        <v>0.237427</v>
      </c>
      <c r="AH77" s="21">
        <v>15.69</v>
      </c>
      <c r="AI77" s="21">
        <v>-3.3462499999999998E-3</v>
      </c>
      <c r="AJ77" s="21">
        <v>67</v>
      </c>
      <c r="AK77" s="21">
        <v>0.236481</v>
      </c>
      <c r="AL77">
        <f t="shared" si="18"/>
        <v>20.280303030303028</v>
      </c>
      <c r="AM77">
        <f t="shared" si="19"/>
        <v>4.8150915075757572</v>
      </c>
      <c r="AP77" s="9"/>
      <c r="AQ77" s="21">
        <v>0.93261700000000003</v>
      </c>
      <c r="AR77" s="21">
        <v>20.186399999999999</v>
      </c>
      <c r="AS77" s="21">
        <v>-3.2543899999999998E-3</v>
      </c>
      <c r="AT77" s="21">
        <v>67</v>
      </c>
      <c r="AU77" s="21">
        <v>0.93170200000000003</v>
      </c>
      <c r="AV77">
        <f t="shared" si="20"/>
        <v>19.723575757575755</v>
      </c>
      <c r="AW77">
        <f t="shared" si="21"/>
        <v>18.394542052303027</v>
      </c>
      <c r="AX77" s="9"/>
      <c r="AY77" s="21">
        <v>0.237427</v>
      </c>
      <c r="AZ77" s="21">
        <v>22.9482</v>
      </c>
      <c r="BA77" s="21">
        <v>-3.33008E-3</v>
      </c>
      <c r="BB77" s="21">
        <v>67</v>
      </c>
      <c r="BC77" s="21">
        <v>0.236542</v>
      </c>
      <c r="BD77">
        <f t="shared" si="22"/>
        <v>20.182303030303029</v>
      </c>
      <c r="BE77">
        <f t="shared" si="23"/>
        <v>4.7918236615757568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0.92758200000000002</v>
      </c>
      <c r="H78" s="21">
        <v>5.6711499999999999</v>
      </c>
      <c r="I78" s="21">
        <v>-3.2641599999999999E-3</v>
      </c>
      <c r="J78" s="21">
        <v>68</v>
      </c>
      <c r="K78" s="21">
        <v>0.92651399999999995</v>
      </c>
      <c r="L78">
        <f t="shared" si="12"/>
        <v>19.782787878787879</v>
      </c>
      <c r="M78">
        <f t="shared" si="13"/>
        <v>18.35015794618182</v>
      </c>
      <c r="N78" s="9"/>
      <c r="O78" s="21">
        <v>0.24246200000000001</v>
      </c>
      <c r="P78" s="21">
        <v>8.4328800000000008</v>
      </c>
      <c r="Q78" s="21">
        <v>-3.33344E-3</v>
      </c>
      <c r="R78" s="21">
        <v>68</v>
      </c>
      <c r="S78" s="21">
        <v>0.241425</v>
      </c>
      <c r="T78">
        <f t="shared" si="14"/>
        <v>20.202666666666666</v>
      </c>
      <c r="U78">
        <f t="shared" si="15"/>
        <v>4.8983789653333334</v>
      </c>
      <c r="X78" s="9"/>
      <c r="Y78" s="21">
        <v>0.92758200000000002</v>
      </c>
      <c r="Z78" s="21">
        <v>12.9383</v>
      </c>
      <c r="AA78" s="21">
        <v>-3.2699600000000001E-3</v>
      </c>
      <c r="AB78" s="21">
        <v>68</v>
      </c>
      <c r="AC78" s="21">
        <v>0.92681899999999995</v>
      </c>
      <c r="AD78">
        <f t="shared" si="16"/>
        <v>19.817939393939394</v>
      </c>
      <c r="AE78">
        <f t="shared" si="17"/>
        <v>18.38276385890909</v>
      </c>
      <c r="AF78" s="9"/>
      <c r="AG78" s="21">
        <v>0.24246200000000001</v>
      </c>
      <c r="AH78" s="21">
        <v>15.700100000000001</v>
      </c>
      <c r="AI78" s="21">
        <v>-3.3450300000000001E-3</v>
      </c>
      <c r="AJ78" s="21">
        <v>68</v>
      </c>
      <c r="AK78" s="21">
        <v>0.24148600000000001</v>
      </c>
      <c r="AL78">
        <f t="shared" si="18"/>
        <v>20.272909090909092</v>
      </c>
      <c r="AM78">
        <f t="shared" si="19"/>
        <v>4.9154100840000003</v>
      </c>
      <c r="AP78" s="9"/>
      <c r="AQ78" s="21">
        <v>0.92758200000000002</v>
      </c>
      <c r="AR78" s="21">
        <v>20.1965</v>
      </c>
      <c r="AS78" s="21">
        <v>-3.2531700000000001E-3</v>
      </c>
      <c r="AT78" s="21">
        <v>68</v>
      </c>
      <c r="AU78" s="21">
        <v>0.92651399999999995</v>
      </c>
      <c r="AV78">
        <f t="shared" si="20"/>
        <v>19.716181818181816</v>
      </c>
      <c r="AW78">
        <f t="shared" si="21"/>
        <v>18.288375363272724</v>
      </c>
      <c r="AX78" s="9"/>
      <c r="AY78" s="21">
        <v>0.24246200000000001</v>
      </c>
      <c r="AZ78" s="21">
        <v>22.958300000000001</v>
      </c>
      <c r="BA78" s="21">
        <v>-3.33008E-3</v>
      </c>
      <c r="BB78" s="21">
        <v>68</v>
      </c>
      <c r="BC78" s="21">
        <v>0.241425</v>
      </c>
      <c r="BD78">
        <f t="shared" si="22"/>
        <v>20.182303030303029</v>
      </c>
      <c r="BE78">
        <f t="shared" si="23"/>
        <v>4.8934415573333334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0.92254599999999998</v>
      </c>
      <c r="H79" s="21">
        <v>5.6812199999999997</v>
      </c>
      <c r="I79" s="21">
        <v>-3.2656899999999999E-3</v>
      </c>
      <c r="J79" s="21">
        <v>69</v>
      </c>
      <c r="K79" s="21">
        <v>0.92102099999999998</v>
      </c>
      <c r="L79">
        <f t="shared" si="12"/>
        <v>19.792060606060605</v>
      </c>
      <c r="M79">
        <f t="shared" si="13"/>
        <v>18.259086343878788</v>
      </c>
      <c r="N79" s="9"/>
      <c r="O79" s="21">
        <v>0.247498</v>
      </c>
      <c r="P79" s="21">
        <v>8.4429499999999997</v>
      </c>
      <c r="Q79" s="21">
        <v>-3.3294700000000002E-3</v>
      </c>
      <c r="R79" s="21">
        <v>69</v>
      </c>
      <c r="S79" s="21">
        <v>0.246582</v>
      </c>
      <c r="T79">
        <f t="shared" si="14"/>
        <v>20.178606060606061</v>
      </c>
      <c r="U79">
        <f t="shared" si="15"/>
        <v>4.9941646427878785</v>
      </c>
      <c r="X79" s="9"/>
      <c r="Y79" s="21">
        <v>0.92254599999999998</v>
      </c>
      <c r="Z79" s="21">
        <v>12.948399999999999</v>
      </c>
      <c r="AA79" s="21">
        <v>-3.2730099999999998E-3</v>
      </c>
      <c r="AB79" s="21">
        <v>69</v>
      </c>
      <c r="AC79" s="21">
        <v>0.92163099999999998</v>
      </c>
      <c r="AD79">
        <f t="shared" si="16"/>
        <v>19.83642424242424</v>
      </c>
      <c r="AE79">
        <f t="shared" si="17"/>
        <v>18.300013839151511</v>
      </c>
      <c r="AF79" s="9"/>
      <c r="AG79" s="21">
        <v>0.247498</v>
      </c>
      <c r="AH79" s="21">
        <v>15.710100000000001</v>
      </c>
      <c r="AI79" s="21">
        <v>-3.3413700000000002E-3</v>
      </c>
      <c r="AJ79" s="21">
        <v>69</v>
      </c>
      <c r="AK79" s="21">
        <v>0.246643</v>
      </c>
      <c r="AL79">
        <f t="shared" si="18"/>
        <v>20.250727272727275</v>
      </c>
      <c r="AM79">
        <f t="shared" si="19"/>
        <v>5.0120144985454553</v>
      </c>
      <c r="AP79" s="9"/>
      <c r="AQ79" s="21">
        <v>0.92254599999999998</v>
      </c>
      <c r="AR79" s="21">
        <v>20.206600000000002</v>
      </c>
      <c r="AS79" s="21">
        <v>-3.25165E-3</v>
      </c>
      <c r="AT79" s="21">
        <v>69</v>
      </c>
      <c r="AU79" s="21">
        <v>0.92224099999999998</v>
      </c>
      <c r="AV79">
        <f t="shared" si="20"/>
        <v>19.706969696969693</v>
      </c>
      <c r="AW79">
        <f t="shared" si="21"/>
        <v>18.180586066060602</v>
      </c>
      <c r="AX79" s="9"/>
      <c r="AY79" s="21">
        <v>0.247498</v>
      </c>
      <c r="AZ79" s="21">
        <v>22.968299999999999</v>
      </c>
      <c r="BA79" s="21">
        <v>-3.3313000000000001E-3</v>
      </c>
      <c r="BB79" s="21">
        <v>69</v>
      </c>
      <c r="BC79" s="21">
        <v>0.246643</v>
      </c>
      <c r="BD79">
        <f t="shared" si="22"/>
        <v>20.189696969696968</v>
      </c>
      <c r="BE79">
        <f t="shared" si="23"/>
        <v>4.9969096206060604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0.91751099999999997</v>
      </c>
      <c r="H80" s="21">
        <v>5.6912900000000004</v>
      </c>
      <c r="I80" s="21">
        <v>-3.2696499999999998E-3</v>
      </c>
      <c r="J80" s="21">
        <v>70</v>
      </c>
      <c r="K80" s="21">
        <v>0.91705300000000001</v>
      </c>
      <c r="L80">
        <f t="shared" si="12"/>
        <v>19.816060606060603</v>
      </c>
      <c r="M80">
        <f t="shared" si="13"/>
        <v>18.181453582727269</v>
      </c>
      <c r="N80" s="9"/>
      <c r="O80" s="21">
        <v>0.25253300000000001</v>
      </c>
      <c r="P80" s="21">
        <v>8.4530200000000004</v>
      </c>
      <c r="Q80" s="21">
        <v>-3.33008E-3</v>
      </c>
      <c r="R80" s="21">
        <v>70</v>
      </c>
      <c r="S80" s="21">
        <v>0.25158700000000001</v>
      </c>
      <c r="T80">
        <f t="shared" si="14"/>
        <v>20.182303030303029</v>
      </c>
      <c r="U80">
        <f t="shared" si="15"/>
        <v>5.0966975311515146</v>
      </c>
      <c r="X80" s="9"/>
      <c r="Y80" s="21">
        <v>0.91751099999999997</v>
      </c>
      <c r="Z80" s="21">
        <v>12.958500000000001</v>
      </c>
      <c r="AA80" s="21">
        <v>-3.27576E-3</v>
      </c>
      <c r="AB80" s="21">
        <v>70</v>
      </c>
      <c r="AC80" s="21">
        <v>0.91644300000000001</v>
      </c>
      <c r="AD80">
        <f t="shared" si="16"/>
        <v>19.853090909090906</v>
      </c>
      <c r="AE80">
        <f t="shared" si="17"/>
        <v>18.215429293090907</v>
      </c>
      <c r="AF80" s="9"/>
      <c r="AG80" s="21">
        <v>0.25253300000000001</v>
      </c>
      <c r="AH80" s="21">
        <v>15.7202</v>
      </c>
      <c r="AI80" s="21">
        <v>-3.3373999999999999E-3</v>
      </c>
      <c r="AJ80" s="21">
        <v>70</v>
      </c>
      <c r="AK80" s="21">
        <v>0.25158700000000001</v>
      </c>
      <c r="AL80">
        <f t="shared" si="18"/>
        <v>20.226666666666663</v>
      </c>
      <c r="AM80">
        <f t="shared" si="19"/>
        <v>5.1079008133333321</v>
      </c>
      <c r="AP80" s="9"/>
      <c r="AQ80" s="21">
        <v>0.91751099999999997</v>
      </c>
      <c r="AR80" s="21">
        <v>20.216699999999999</v>
      </c>
      <c r="AS80" s="21">
        <v>-3.2522599999999999E-3</v>
      </c>
      <c r="AT80" s="21">
        <v>70</v>
      </c>
      <c r="AU80" s="21">
        <v>0.91674800000000001</v>
      </c>
      <c r="AV80">
        <f t="shared" si="20"/>
        <v>19.710666666666665</v>
      </c>
      <c r="AW80">
        <f t="shared" si="21"/>
        <v>18.084753483999997</v>
      </c>
      <c r="AX80" s="9"/>
      <c r="AY80" s="21">
        <v>0.25253300000000001</v>
      </c>
      <c r="AZ80" s="21">
        <v>22.978400000000001</v>
      </c>
      <c r="BA80" s="21">
        <v>-3.33374E-3</v>
      </c>
      <c r="BB80" s="21">
        <v>70</v>
      </c>
      <c r="BC80" s="21">
        <v>0.25152600000000003</v>
      </c>
      <c r="BD80">
        <f t="shared" si="22"/>
        <v>20.204484848484846</v>
      </c>
      <c r="BE80">
        <f t="shared" si="23"/>
        <v>5.1022991722424234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0.91247599999999995</v>
      </c>
      <c r="H81" s="21">
        <v>5.7013600000000002</v>
      </c>
      <c r="I81" s="21">
        <v>-3.2751500000000001E-3</v>
      </c>
      <c r="J81" s="21">
        <v>71</v>
      </c>
      <c r="K81" s="21">
        <v>0.91186500000000004</v>
      </c>
      <c r="L81">
        <f t="shared" si="12"/>
        <v>19.849393939393938</v>
      </c>
      <c r="M81">
        <f t="shared" si="13"/>
        <v>18.112095584242422</v>
      </c>
      <c r="N81" s="9"/>
      <c r="O81" s="21">
        <v>0.25756800000000002</v>
      </c>
      <c r="P81" s="21">
        <v>8.4630899999999993</v>
      </c>
      <c r="Q81" s="21">
        <v>-3.33038E-3</v>
      </c>
      <c r="R81" s="21">
        <v>71</v>
      </c>
      <c r="S81" s="21">
        <v>0.25659199999999999</v>
      </c>
      <c r="T81">
        <f t="shared" si="14"/>
        <v>20.184121212121212</v>
      </c>
      <c r="U81">
        <f t="shared" si="15"/>
        <v>5.198783732363637</v>
      </c>
      <c r="X81" s="9"/>
      <c r="Y81" s="21">
        <v>0.91247599999999995</v>
      </c>
      <c r="Z81" s="21">
        <v>12.968500000000001</v>
      </c>
      <c r="AA81" s="21">
        <v>-3.2803300000000001E-3</v>
      </c>
      <c r="AB81" s="21">
        <v>71</v>
      </c>
      <c r="AC81" s="21">
        <v>0.91156000000000004</v>
      </c>
      <c r="AD81">
        <f t="shared" si="16"/>
        <v>19.880787878787881</v>
      </c>
      <c r="AE81">
        <f t="shared" si="17"/>
        <v>18.14074180048485</v>
      </c>
      <c r="AF81" s="9"/>
      <c r="AG81" s="21">
        <v>0.25756800000000002</v>
      </c>
      <c r="AH81" s="21">
        <v>15.7303</v>
      </c>
      <c r="AI81" s="21">
        <v>-3.33862E-3</v>
      </c>
      <c r="AJ81" s="21">
        <v>71</v>
      </c>
      <c r="AK81" s="21">
        <v>0.25662200000000002</v>
      </c>
      <c r="AL81">
        <f t="shared" si="18"/>
        <v>20.234060606060606</v>
      </c>
      <c r="AM81">
        <f t="shared" si="19"/>
        <v>5.2116465221818187</v>
      </c>
      <c r="AP81" s="9"/>
      <c r="AQ81" s="21">
        <v>0.91247599999999995</v>
      </c>
      <c r="AR81" s="21">
        <v>20.226700000000001</v>
      </c>
      <c r="AS81" s="21">
        <v>-3.25378E-3</v>
      </c>
      <c r="AT81" s="21">
        <v>71</v>
      </c>
      <c r="AU81" s="21">
        <v>0.91186500000000004</v>
      </c>
      <c r="AV81">
        <f t="shared" si="20"/>
        <v>19.719878787878788</v>
      </c>
      <c r="AW81">
        <f t="shared" si="21"/>
        <v>17.993916116848485</v>
      </c>
      <c r="AX81" s="9"/>
      <c r="AY81" s="21">
        <v>0.25756800000000002</v>
      </c>
      <c r="AZ81" s="21">
        <v>22.988499999999998</v>
      </c>
      <c r="BA81" s="21">
        <v>-3.3343499999999998E-3</v>
      </c>
      <c r="BB81" s="21">
        <v>71</v>
      </c>
      <c r="BC81" s="21">
        <v>0.25659199999999999</v>
      </c>
      <c r="BD81">
        <f t="shared" si="22"/>
        <v>20.208181818181817</v>
      </c>
      <c r="BE81">
        <f t="shared" si="23"/>
        <v>5.2049809745454549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0.90744000000000002</v>
      </c>
      <c r="H82" s="21">
        <v>5.71143</v>
      </c>
      <c r="I82" s="21">
        <v>-3.2778899999999999E-3</v>
      </c>
      <c r="J82" s="21">
        <v>72</v>
      </c>
      <c r="K82" s="21">
        <v>0.90606699999999996</v>
      </c>
      <c r="L82">
        <f t="shared" si="12"/>
        <v>19.866</v>
      </c>
      <c r="M82">
        <f t="shared" si="13"/>
        <v>18.02720304</v>
      </c>
      <c r="N82" s="9"/>
      <c r="O82" s="21">
        <v>0.262604</v>
      </c>
      <c r="P82" s="21">
        <v>8.4731699999999996</v>
      </c>
      <c r="Q82" s="21">
        <v>-3.3309899999999998E-3</v>
      </c>
      <c r="R82" s="21">
        <v>72</v>
      </c>
      <c r="S82" s="21">
        <v>0.26156600000000002</v>
      </c>
      <c r="T82">
        <f t="shared" si="14"/>
        <v>20.187818181818177</v>
      </c>
      <c r="U82">
        <f t="shared" si="15"/>
        <v>5.3014018058181804</v>
      </c>
      <c r="X82" s="9"/>
      <c r="Y82" s="21">
        <v>0.90744000000000002</v>
      </c>
      <c r="Z82" s="21">
        <v>12.9786</v>
      </c>
      <c r="AA82" s="21">
        <v>-3.2852200000000002E-3</v>
      </c>
      <c r="AB82" s="21">
        <v>72</v>
      </c>
      <c r="AC82" s="21">
        <v>0.90637199999999996</v>
      </c>
      <c r="AD82">
        <f t="shared" si="16"/>
        <v>19.910424242424245</v>
      </c>
      <c r="AE82">
        <f t="shared" si="17"/>
        <v>18.067515374545458</v>
      </c>
      <c r="AF82" s="9"/>
      <c r="AG82" s="21">
        <v>0.262604</v>
      </c>
      <c r="AH82" s="21">
        <v>15.7403</v>
      </c>
      <c r="AI82" s="21">
        <v>-3.3395400000000002E-3</v>
      </c>
      <c r="AJ82" s="21">
        <v>72</v>
      </c>
      <c r="AK82" s="21">
        <v>0.26168799999999998</v>
      </c>
      <c r="AL82">
        <f t="shared" si="18"/>
        <v>20.239636363636361</v>
      </c>
      <c r="AM82">
        <f t="shared" si="19"/>
        <v>5.3150094676363633</v>
      </c>
      <c r="AP82" s="9"/>
      <c r="AQ82" s="21">
        <v>0.90744000000000002</v>
      </c>
      <c r="AR82" s="21">
        <v>20.236799999999999</v>
      </c>
      <c r="AS82" s="21">
        <v>-3.25531E-3</v>
      </c>
      <c r="AT82" s="21">
        <v>72</v>
      </c>
      <c r="AU82" s="21">
        <v>0.90667699999999996</v>
      </c>
      <c r="AV82">
        <f t="shared" si="20"/>
        <v>19.729151515151514</v>
      </c>
      <c r="AW82">
        <f t="shared" si="21"/>
        <v>17.903021250909092</v>
      </c>
      <c r="AX82" s="9"/>
      <c r="AY82" s="21">
        <v>0.262604</v>
      </c>
      <c r="AZ82" s="21">
        <v>22.9985</v>
      </c>
      <c r="BA82" s="21">
        <v>-3.3343499999999998E-3</v>
      </c>
      <c r="BB82" s="21">
        <v>72</v>
      </c>
      <c r="BC82" s="21">
        <v>0.26168799999999998</v>
      </c>
      <c r="BD82">
        <f t="shared" si="22"/>
        <v>20.208181818181817</v>
      </c>
      <c r="BE82">
        <f t="shared" si="23"/>
        <v>5.3067493781818182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0.90240500000000001</v>
      </c>
      <c r="H83" s="21">
        <v>5.7214999999999998</v>
      </c>
      <c r="I83" s="21">
        <v>-3.2788100000000001E-3</v>
      </c>
      <c r="J83" s="21">
        <v>73</v>
      </c>
      <c r="K83" s="21">
        <v>0.90148899999999998</v>
      </c>
      <c r="L83">
        <f t="shared" si="12"/>
        <v>19.871575757575759</v>
      </c>
      <c r="M83">
        <f t="shared" si="13"/>
        <v>17.932209321515153</v>
      </c>
      <c r="N83" s="9"/>
      <c r="O83" s="21">
        <v>0.26763900000000002</v>
      </c>
      <c r="P83" s="21">
        <v>8.4832400000000003</v>
      </c>
      <c r="Q83" s="21">
        <v>-3.3331300000000001E-3</v>
      </c>
      <c r="R83" s="21">
        <v>73</v>
      </c>
      <c r="S83" s="21">
        <v>0.26660200000000001</v>
      </c>
      <c r="T83">
        <f t="shared" si="14"/>
        <v>20.200787878787878</v>
      </c>
      <c r="U83">
        <f t="shared" si="15"/>
        <v>5.4065186670909089</v>
      </c>
      <c r="X83" s="9"/>
      <c r="Y83" s="21">
        <v>0.90240500000000001</v>
      </c>
      <c r="Z83" s="21">
        <v>12.9887</v>
      </c>
      <c r="AA83" s="21">
        <v>-3.28583E-3</v>
      </c>
      <c r="AB83" s="21">
        <v>73</v>
      </c>
      <c r="AC83" s="21">
        <v>0.90179399999999998</v>
      </c>
      <c r="AD83">
        <f t="shared" si="16"/>
        <v>19.914121212121213</v>
      </c>
      <c r="AE83">
        <f t="shared" si="17"/>
        <v>17.970602552424243</v>
      </c>
      <c r="AF83" s="9"/>
      <c r="AG83" s="21">
        <v>0.26763900000000002</v>
      </c>
      <c r="AH83" s="21">
        <v>15.750400000000001</v>
      </c>
      <c r="AI83" s="21">
        <v>-3.3398400000000002E-3</v>
      </c>
      <c r="AJ83" s="21">
        <v>73</v>
      </c>
      <c r="AK83" s="21">
        <v>0.26681500000000002</v>
      </c>
      <c r="AL83">
        <f t="shared" si="18"/>
        <v>20.241454545454545</v>
      </c>
      <c r="AM83">
        <f t="shared" si="19"/>
        <v>5.4174026530909094</v>
      </c>
      <c r="AP83" s="9"/>
      <c r="AQ83" s="21">
        <v>0.90240500000000001</v>
      </c>
      <c r="AR83" s="21">
        <v>20.2469</v>
      </c>
      <c r="AS83" s="21">
        <v>-3.25684E-3</v>
      </c>
      <c r="AT83" s="21">
        <v>73</v>
      </c>
      <c r="AU83" s="21">
        <v>0.90210000000000001</v>
      </c>
      <c r="AV83">
        <f t="shared" si="20"/>
        <v>19.738424242424241</v>
      </c>
      <c r="AW83">
        <f t="shared" si="21"/>
        <v>17.812052728484847</v>
      </c>
      <c r="AX83" s="9"/>
      <c r="AY83" s="21">
        <v>0.26763900000000002</v>
      </c>
      <c r="AZ83" s="21">
        <v>23.008600000000001</v>
      </c>
      <c r="BA83" s="21">
        <v>-3.3343499999999998E-3</v>
      </c>
      <c r="BB83" s="21">
        <v>73</v>
      </c>
      <c r="BC83" s="21">
        <v>0.26669300000000001</v>
      </c>
      <c r="BD83">
        <f t="shared" si="22"/>
        <v>20.208181818181817</v>
      </c>
      <c r="BE83">
        <f t="shared" si="23"/>
        <v>5.4084975736363639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0.89736899999999997</v>
      </c>
      <c r="H84" s="21">
        <v>5.7315699999999996</v>
      </c>
      <c r="I84" s="21">
        <v>-3.28094E-3</v>
      </c>
      <c r="J84" s="21">
        <v>74</v>
      </c>
      <c r="K84" s="21">
        <v>0.89660600000000001</v>
      </c>
      <c r="L84">
        <f t="shared" si="12"/>
        <v>19.884484848484846</v>
      </c>
      <c r="M84">
        <f t="shared" si="13"/>
        <v>17.843720283999996</v>
      </c>
      <c r="N84" s="9"/>
      <c r="O84" s="21">
        <v>0.272675</v>
      </c>
      <c r="P84" s="21">
        <v>8.4933099999999992</v>
      </c>
      <c r="Q84" s="21">
        <v>-3.33344E-3</v>
      </c>
      <c r="R84" s="21">
        <v>74</v>
      </c>
      <c r="S84" s="21">
        <v>0.27166699999999999</v>
      </c>
      <c r="T84">
        <f t="shared" si="14"/>
        <v>20.202666666666666</v>
      </c>
      <c r="U84">
        <f t="shared" si="15"/>
        <v>5.5087621333333328</v>
      </c>
      <c r="X84" s="9"/>
      <c r="Y84" s="21">
        <v>0.89736899999999997</v>
      </c>
      <c r="Z84" s="21">
        <v>12.998799999999999</v>
      </c>
      <c r="AA84" s="21">
        <v>-3.2879599999999999E-3</v>
      </c>
      <c r="AB84" s="21">
        <v>74</v>
      </c>
      <c r="AC84" s="21">
        <v>0.89660600000000001</v>
      </c>
      <c r="AD84">
        <f t="shared" si="16"/>
        <v>19.9270303030303</v>
      </c>
      <c r="AE84">
        <f t="shared" si="17"/>
        <v>17.881899255999997</v>
      </c>
      <c r="AF84" s="9"/>
      <c r="AG84" s="21">
        <v>0.272675</v>
      </c>
      <c r="AH84" s="21">
        <v>15.7605</v>
      </c>
      <c r="AI84" s="21">
        <v>-3.3398400000000002E-3</v>
      </c>
      <c r="AJ84" s="21">
        <v>74</v>
      </c>
      <c r="AK84" s="21">
        <v>0.27175899999999997</v>
      </c>
      <c r="AL84">
        <f t="shared" si="18"/>
        <v>20.241454545454545</v>
      </c>
      <c r="AM84">
        <f t="shared" si="19"/>
        <v>5.519338618181818</v>
      </c>
      <c r="AP84" s="9"/>
      <c r="AQ84" s="21">
        <v>0.89736899999999997</v>
      </c>
      <c r="AR84" s="21">
        <v>20.256900000000002</v>
      </c>
      <c r="AS84" s="21">
        <v>-3.2614100000000002E-3</v>
      </c>
      <c r="AT84" s="21">
        <v>74</v>
      </c>
      <c r="AU84" s="21">
        <v>0.89691200000000004</v>
      </c>
      <c r="AV84">
        <f t="shared" si="20"/>
        <v>19.76612121212121</v>
      </c>
      <c r="AW84">
        <f t="shared" si="21"/>
        <v>17.737504425999997</v>
      </c>
      <c r="AX84" s="9"/>
      <c r="AY84" s="21">
        <v>0.272675</v>
      </c>
      <c r="AZ84" s="21">
        <v>23.018699999999999</v>
      </c>
      <c r="BA84" s="21">
        <v>-3.3325199999999998E-3</v>
      </c>
      <c r="BB84" s="21">
        <v>74</v>
      </c>
      <c r="BC84" s="21">
        <v>0.27166699999999999</v>
      </c>
      <c r="BD84">
        <f t="shared" si="22"/>
        <v>20.197090909090907</v>
      </c>
      <c r="BE84">
        <f t="shared" si="23"/>
        <v>5.5072417636363626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0.89233399999999996</v>
      </c>
      <c r="H85" s="21">
        <v>5.7416400000000003</v>
      </c>
      <c r="I85" s="21">
        <v>-3.2821700000000001E-3</v>
      </c>
      <c r="J85" s="21">
        <v>75</v>
      </c>
      <c r="K85" s="21">
        <v>0.89172399999999996</v>
      </c>
      <c r="L85">
        <f t="shared" si="12"/>
        <v>19.891939393939392</v>
      </c>
      <c r="M85">
        <f t="shared" si="13"/>
        <v>17.750253847151512</v>
      </c>
      <c r="N85" s="9"/>
      <c r="O85" s="21">
        <v>0.27771000000000001</v>
      </c>
      <c r="P85" s="21">
        <v>8.5033799999999999</v>
      </c>
      <c r="Q85" s="21">
        <v>-3.33527E-3</v>
      </c>
      <c r="R85" s="21">
        <v>75</v>
      </c>
      <c r="S85" s="21">
        <v>0.27682499999999999</v>
      </c>
      <c r="T85">
        <f t="shared" si="14"/>
        <v>20.213757575757576</v>
      </c>
      <c r="U85">
        <f t="shared" si="15"/>
        <v>5.6135626163636365</v>
      </c>
      <c r="X85" s="9"/>
      <c r="Y85" s="21">
        <v>0.89233399999999996</v>
      </c>
      <c r="Z85" s="21">
        <v>13.008800000000001</v>
      </c>
      <c r="AA85" s="21">
        <v>-3.2928499999999999E-3</v>
      </c>
      <c r="AB85" s="21">
        <v>75</v>
      </c>
      <c r="AC85" s="21">
        <v>0.89080800000000004</v>
      </c>
      <c r="AD85">
        <f t="shared" si="16"/>
        <v>19.956666666666663</v>
      </c>
      <c r="AE85">
        <f t="shared" si="17"/>
        <v>17.80801219333333</v>
      </c>
      <c r="AF85" s="9"/>
      <c r="AG85" s="21">
        <v>0.27771000000000001</v>
      </c>
      <c r="AH85" s="21">
        <v>15.7706</v>
      </c>
      <c r="AI85" s="21">
        <v>-3.3380100000000002E-3</v>
      </c>
      <c r="AJ85" s="21">
        <v>75</v>
      </c>
      <c r="AK85" s="21">
        <v>0.27676400000000001</v>
      </c>
      <c r="AL85">
        <f t="shared" si="18"/>
        <v>20.230363636363638</v>
      </c>
      <c r="AM85">
        <f t="shared" si="19"/>
        <v>5.618174285454546</v>
      </c>
      <c r="AP85" s="9"/>
      <c r="AQ85" s="21">
        <v>0.89233399999999996</v>
      </c>
      <c r="AR85" s="21">
        <v>20.266999999999999</v>
      </c>
      <c r="AS85" s="21">
        <v>-3.2681300000000002E-3</v>
      </c>
      <c r="AT85" s="21">
        <v>75</v>
      </c>
      <c r="AU85" s="21">
        <v>0.89202899999999996</v>
      </c>
      <c r="AV85">
        <f t="shared" si="20"/>
        <v>19.806848484848487</v>
      </c>
      <c r="AW85">
        <f t="shared" si="21"/>
        <v>17.67432433587879</v>
      </c>
      <c r="AX85" s="9"/>
      <c r="AY85" s="21">
        <v>0.27771000000000001</v>
      </c>
      <c r="AZ85" s="21">
        <v>23.028700000000001</v>
      </c>
      <c r="BA85" s="21">
        <v>-3.33038E-3</v>
      </c>
      <c r="BB85" s="21">
        <v>75</v>
      </c>
      <c r="BC85" s="21">
        <v>0.27676400000000001</v>
      </c>
      <c r="BD85">
        <f t="shared" si="22"/>
        <v>20.184121212121212</v>
      </c>
      <c r="BE85">
        <f t="shared" si="23"/>
        <v>5.6053323018181818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0.88729899999999995</v>
      </c>
      <c r="H86" s="21">
        <v>5.7517199999999997</v>
      </c>
      <c r="I86" s="21">
        <v>-3.2821700000000001E-3</v>
      </c>
      <c r="J86" s="21">
        <v>76</v>
      </c>
      <c r="K86" s="21">
        <v>0.88622999999999996</v>
      </c>
      <c r="L86">
        <f t="shared" si="12"/>
        <v>19.891939393939392</v>
      </c>
      <c r="M86">
        <f t="shared" si="13"/>
        <v>17.650097932303026</v>
      </c>
      <c r="N86" s="9"/>
      <c r="O86" s="21">
        <v>0.28274500000000002</v>
      </c>
      <c r="P86" s="21">
        <v>8.5134500000000006</v>
      </c>
      <c r="Q86" s="21">
        <v>-3.3325199999999998E-3</v>
      </c>
      <c r="R86" s="21">
        <v>76</v>
      </c>
      <c r="S86" s="21">
        <v>0.28176899999999999</v>
      </c>
      <c r="T86">
        <f t="shared" si="14"/>
        <v>20.197090909090907</v>
      </c>
      <c r="U86">
        <f t="shared" si="15"/>
        <v>5.7106264690909088</v>
      </c>
      <c r="X86" s="9"/>
      <c r="Y86" s="21">
        <v>0.88729899999999995</v>
      </c>
      <c r="Z86" s="21">
        <v>13.0189</v>
      </c>
      <c r="AA86" s="21">
        <v>-3.29956E-3</v>
      </c>
      <c r="AB86" s="21">
        <v>76</v>
      </c>
      <c r="AC86" s="21">
        <v>0.88653599999999999</v>
      </c>
      <c r="AD86">
        <f t="shared" si="16"/>
        <v>19.997333333333334</v>
      </c>
      <c r="AE86">
        <f t="shared" si="17"/>
        <v>17.743613869333334</v>
      </c>
      <c r="AF86" s="9"/>
      <c r="AG86" s="21">
        <v>0.28274500000000002</v>
      </c>
      <c r="AH86" s="21">
        <v>15.7806</v>
      </c>
      <c r="AI86" s="21">
        <v>-3.3377099999999998E-3</v>
      </c>
      <c r="AJ86" s="21">
        <v>76</v>
      </c>
      <c r="AK86" s="21">
        <v>0.28183000000000002</v>
      </c>
      <c r="AL86">
        <f t="shared" si="18"/>
        <v>20.228545454545454</v>
      </c>
      <c r="AM86">
        <f t="shared" si="19"/>
        <v>5.7195200845454552</v>
      </c>
      <c r="AP86" s="9"/>
      <c r="AQ86" s="21">
        <v>0.88729899999999995</v>
      </c>
      <c r="AR86" s="21">
        <v>20.277100000000001</v>
      </c>
      <c r="AS86" s="21">
        <v>-3.2708699999999999E-3</v>
      </c>
      <c r="AT86" s="21">
        <v>76</v>
      </c>
      <c r="AU86" s="21">
        <v>0.88622999999999996</v>
      </c>
      <c r="AV86">
        <f t="shared" si="20"/>
        <v>19.823454545454542</v>
      </c>
      <c r="AW86">
        <f t="shared" si="21"/>
        <v>17.589331394727267</v>
      </c>
      <c r="AX86" s="9"/>
      <c r="AY86" s="21">
        <v>0.28274500000000002</v>
      </c>
      <c r="AZ86" s="21">
        <v>23.038799999999998</v>
      </c>
      <c r="BA86" s="21">
        <v>-3.3291599999999998E-3</v>
      </c>
      <c r="BB86" s="21">
        <v>76</v>
      </c>
      <c r="BC86" s="21">
        <v>0.28173799999999999</v>
      </c>
      <c r="BD86">
        <f t="shared" si="22"/>
        <v>20.17672727272727</v>
      </c>
      <c r="BE86">
        <f t="shared" si="23"/>
        <v>5.7048687527272728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0.88226300000000002</v>
      </c>
      <c r="H87" s="21">
        <v>5.7617900000000004</v>
      </c>
      <c r="I87" s="21">
        <v>-3.2843E-3</v>
      </c>
      <c r="J87" s="21">
        <v>77</v>
      </c>
      <c r="K87" s="21">
        <v>0.88134800000000002</v>
      </c>
      <c r="L87">
        <f t="shared" si="12"/>
        <v>19.904848484848483</v>
      </c>
      <c r="M87">
        <f t="shared" si="13"/>
        <v>17.561311338787878</v>
      </c>
      <c r="N87" s="9"/>
      <c r="O87" s="21">
        <v>0.28778100000000001</v>
      </c>
      <c r="P87" s="21">
        <v>8.5235199999999995</v>
      </c>
      <c r="Q87" s="21">
        <v>-3.3316000000000001E-3</v>
      </c>
      <c r="R87" s="21">
        <v>77</v>
      </c>
      <c r="S87" s="21">
        <v>0.28683500000000001</v>
      </c>
      <c r="T87">
        <f t="shared" si="14"/>
        <v>20.191515151515151</v>
      </c>
      <c r="U87">
        <f t="shared" si="15"/>
        <v>5.8107344218181822</v>
      </c>
      <c r="X87" s="9"/>
      <c r="Y87" s="21">
        <v>0.88226300000000002</v>
      </c>
      <c r="Z87" s="21">
        <v>13.029</v>
      </c>
      <c r="AA87" s="21">
        <v>-3.3023100000000001E-3</v>
      </c>
      <c r="AB87" s="21">
        <v>77</v>
      </c>
      <c r="AC87" s="21">
        <v>0.88165300000000002</v>
      </c>
      <c r="AD87">
        <f t="shared" si="16"/>
        <v>20.013999999999999</v>
      </c>
      <c r="AE87">
        <f t="shared" si="17"/>
        <v>17.657611681999999</v>
      </c>
      <c r="AF87" s="9"/>
      <c r="AG87" s="21">
        <v>0.28778100000000001</v>
      </c>
      <c r="AH87" s="21">
        <v>15.790699999999999</v>
      </c>
      <c r="AI87" s="21">
        <v>-3.3361799999999998E-3</v>
      </c>
      <c r="AJ87" s="21">
        <v>77</v>
      </c>
      <c r="AK87" s="21">
        <v>0.28683500000000001</v>
      </c>
      <c r="AL87">
        <f t="shared" si="18"/>
        <v>20.219272727272724</v>
      </c>
      <c r="AM87">
        <f t="shared" si="19"/>
        <v>5.8187225247272716</v>
      </c>
      <c r="AP87" s="9"/>
      <c r="AQ87" s="21">
        <v>0.88226300000000002</v>
      </c>
      <c r="AR87" s="21">
        <v>20.287199999999999</v>
      </c>
      <c r="AS87" s="21">
        <v>-3.2730099999999998E-3</v>
      </c>
      <c r="AT87" s="21">
        <v>77</v>
      </c>
      <c r="AU87" s="21">
        <v>0.88165300000000002</v>
      </c>
      <c r="AV87">
        <f t="shared" si="20"/>
        <v>19.83642424242424</v>
      </c>
      <c r="AW87">
        <f t="shared" si="21"/>
        <v>17.500943161393938</v>
      </c>
      <c r="AX87" s="9"/>
      <c r="AY87" s="21">
        <v>0.28778100000000001</v>
      </c>
      <c r="AZ87" s="21">
        <v>23.0489</v>
      </c>
      <c r="BA87" s="21">
        <v>-3.3309899999999998E-3</v>
      </c>
      <c r="BB87" s="21">
        <v>77</v>
      </c>
      <c r="BC87" s="21">
        <v>0.28689599999999998</v>
      </c>
      <c r="BD87">
        <f t="shared" si="22"/>
        <v>20.187818181818177</v>
      </c>
      <c r="BE87">
        <f t="shared" si="23"/>
        <v>5.8096705041818169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0.87722800000000001</v>
      </c>
      <c r="H88" s="21">
        <v>5.7718600000000002</v>
      </c>
      <c r="I88" s="21">
        <v>-3.2852200000000002E-3</v>
      </c>
      <c r="J88" s="21">
        <v>78</v>
      </c>
      <c r="K88" s="21">
        <v>0.87616000000000005</v>
      </c>
      <c r="L88">
        <f t="shared" si="12"/>
        <v>19.910424242424245</v>
      </c>
      <c r="M88">
        <f t="shared" si="13"/>
        <v>17.465981637333336</v>
      </c>
      <c r="N88" s="9"/>
      <c r="O88" s="21">
        <v>0.29281600000000002</v>
      </c>
      <c r="P88" s="21">
        <v>8.5335900000000002</v>
      </c>
      <c r="Q88" s="21">
        <v>-3.33191E-3</v>
      </c>
      <c r="R88" s="21">
        <v>78</v>
      </c>
      <c r="S88" s="21">
        <v>0.29187000000000002</v>
      </c>
      <c r="T88">
        <f t="shared" si="14"/>
        <v>20.193393939393939</v>
      </c>
      <c r="U88">
        <f t="shared" si="15"/>
        <v>5.9129488397575765</v>
      </c>
      <c r="X88" s="9"/>
      <c r="Y88" s="21">
        <v>0.87722800000000001</v>
      </c>
      <c r="Z88" s="21">
        <v>13.039</v>
      </c>
      <c r="AA88" s="21">
        <v>-3.30475E-3</v>
      </c>
      <c r="AB88" s="21">
        <v>78</v>
      </c>
      <c r="AC88" s="21">
        <v>0.87616000000000005</v>
      </c>
      <c r="AD88">
        <f t="shared" si="16"/>
        <v>20.028787878787877</v>
      </c>
      <c r="AE88">
        <f t="shared" si="17"/>
        <v>17.569813533333331</v>
      </c>
      <c r="AF88" s="9"/>
      <c r="AG88" s="21">
        <v>0.29281600000000002</v>
      </c>
      <c r="AH88" s="21">
        <v>15.800800000000001</v>
      </c>
      <c r="AI88" s="21">
        <v>-3.3361799999999998E-3</v>
      </c>
      <c r="AJ88" s="21">
        <v>78</v>
      </c>
      <c r="AK88" s="21">
        <v>0.29190100000000002</v>
      </c>
      <c r="AL88">
        <f t="shared" si="18"/>
        <v>20.219272727272724</v>
      </c>
      <c r="AM88">
        <f t="shared" si="19"/>
        <v>5.9205265629090906</v>
      </c>
      <c r="AP88" s="9"/>
      <c r="AQ88" s="21">
        <v>0.87722800000000001</v>
      </c>
      <c r="AR88" s="21">
        <v>20.2972</v>
      </c>
      <c r="AS88" s="21">
        <v>-3.2748400000000002E-3</v>
      </c>
      <c r="AT88" s="21">
        <v>78</v>
      </c>
      <c r="AU88" s="21">
        <v>0.87616000000000005</v>
      </c>
      <c r="AV88">
        <f t="shared" si="20"/>
        <v>19.84751515151515</v>
      </c>
      <c r="AW88">
        <f t="shared" si="21"/>
        <v>17.410796021333333</v>
      </c>
      <c r="AX88" s="9"/>
      <c r="AY88" s="21">
        <v>0.29281600000000002</v>
      </c>
      <c r="AZ88" s="21">
        <v>23.059000000000001</v>
      </c>
      <c r="BA88" s="21">
        <v>-3.3325199999999998E-3</v>
      </c>
      <c r="BB88" s="21">
        <v>78</v>
      </c>
      <c r="BC88" s="21">
        <v>0.29183999999999999</v>
      </c>
      <c r="BD88">
        <f t="shared" si="22"/>
        <v>20.197090909090907</v>
      </c>
      <c r="BE88">
        <f t="shared" si="23"/>
        <v>5.9140313716363631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0.87219199999999997</v>
      </c>
      <c r="H89" s="21">
        <v>5.78193</v>
      </c>
      <c r="I89" s="21">
        <v>-3.2864399999999998E-3</v>
      </c>
      <c r="J89" s="21">
        <v>79</v>
      </c>
      <c r="K89" s="21">
        <v>0.87127699999999997</v>
      </c>
      <c r="L89">
        <f t="shared" si="12"/>
        <v>19.917818181818181</v>
      </c>
      <c r="M89">
        <f t="shared" si="13"/>
        <v>17.372161675636363</v>
      </c>
      <c r="N89" s="9"/>
      <c r="O89" s="21">
        <v>0.29785200000000001</v>
      </c>
      <c r="P89" s="21">
        <v>8.5436599999999991</v>
      </c>
      <c r="Q89" s="21">
        <v>-3.33374E-3</v>
      </c>
      <c r="R89" s="21">
        <v>79</v>
      </c>
      <c r="S89" s="21">
        <v>0.296906</v>
      </c>
      <c r="T89">
        <f t="shared" si="14"/>
        <v>20.204484848484846</v>
      </c>
      <c r="U89">
        <f t="shared" si="15"/>
        <v>6.0179462210909085</v>
      </c>
      <c r="X89" s="9"/>
      <c r="Y89" s="21">
        <v>0.87219199999999997</v>
      </c>
      <c r="Z89" s="21">
        <v>13.049099999999999</v>
      </c>
      <c r="AA89" s="21">
        <v>-3.3078000000000001E-3</v>
      </c>
      <c r="AB89" s="21">
        <v>79</v>
      </c>
      <c r="AC89" s="21">
        <v>0.87097199999999997</v>
      </c>
      <c r="AD89">
        <f t="shared" si="16"/>
        <v>20.047272727272727</v>
      </c>
      <c r="AE89">
        <f t="shared" si="17"/>
        <v>17.485070894545455</v>
      </c>
      <c r="AF89" s="9"/>
      <c r="AG89" s="21">
        <v>0.29785200000000001</v>
      </c>
      <c r="AH89" s="21">
        <v>15.8108</v>
      </c>
      <c r="AI89" s="21">
        <v>-3.33374E-3</v>
      </c>
      <c r="AJ89" s="21">
        <v>79</v>
      </c>
      <c r="AK89" s="21">
        <v>0.296875</v>
      </c>
      <c r="AL89">
        <f t="shared" si="18"/>
        <v>20.204484848484846</v>
      </c>
      <c r="AM89">
        <f t="shared" si="19"/>
        <v>6.0179462210909085</v>
      </c>
      <c r="AP89" s="9"/>
      <c r="AQ89" s="21">
        <v>0.87219199999999997</v>
      </c>
      <c r="AR89" s="21">
        <v>20.307300000000001</v>
      </c>
      <c r="AS89" s="21">
        <v>-3.27911E-3</v>
      </c>
      <c r="AT89" s="21">
        <v>79</v>
      </c>
      <c r="AU89" s="21">
        <v>0.87127699999999997</v>
      </c>
      <c r="AV89">
        <f t="shared" si="20"/>
        <v>19.873393939393939</v>
      </c>
      <c r="AW89">
        <f t="shared" si="21"/>
        <v>17.333415206787876</v>
      </c>
      <c r="AX89" s="9"/>
      <c r="AY89" s="21">
        <v>0.29785200000000001</v>
      </c>
      <c r="AZ89" s="21">
        <v>23.068999999999999</v>
      </c>
      <c r="BA89" s="21">
        <v>-3.3328199999999998E-3</v>
      </c>
      <c r="BB89" s="21">
        <v>79</v>
      </c>
      <c r="BC89" s="21">
        <v>0.296875</v>
      </c>
      <c r="BD89">
        <f t="shared" si="22"/>
        <v>20.19890909090909</v>
      </c>
      <c r="BE89">
        <f t="shared" si="23"/>
        <v>6.0162854705454549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0.86715699999999996</v>
      </c>
      <c r="H90" s="21">
        <v>5.7919999999999998</v>
      </c>
      <c r="I90" s="21">
        <v>-3.2891800000000001E-3</v>
      </c>
      <c r="J90" s="21">
        <v>80</v>
      </c>
      <c r="K90" s="21">
        <v>0.866394</v>
      </c>
      <c r="L90">
        <f t="shared" si="12"/>
        <v>19.934424242424242</v>
      </c>
      <c r="M90">
        <f t="shared" si="13"/>
        <v>17.286275522787879</v>
      </c>
      <c r="N90" s="9"/>
      <c r="O90" s="21">
        <v>0.30288700000000002</v>
      </c>
      <c r="P90" s="21">
        <v>8.5537299999999998</v>
      </c>
      <c r="Q90" s="21">
        <v>-3.3364900000000001E-3</v>
      </c>
      <c r="R90" s="21">
        <v>80</v>
      </c>
      <c r="S90" s="21">
        <v>0.30194100000000001</v>
      </c>
      <c r="T90">
        <f t="shared" si="14"/>
        <v>20.221151515151515</v>
      </c>
      <c r="U90">
        <f t="shared" si="15"/>
        <v>6.1247239189696971</v>
      </c>
      <c r="X90" s="9"/>
      <c r="Y90" s="21">
        <v>0.86715699999999996</v>
      </c>
      <c r="Z90" s="21">
        <v>13.059200000000001</v>
      </c>
      <c r="AA90" s="21">
        <v>-3.3117699999999999E-3</v>
      </c>
      <c r="AB90" s="21">
        <v>80</v>
      </c>
      <c r="AC90" s="21">
        <v>0.866089</v>
      </c>
      <c r="AD90">
        <f t="shared" si="16"/>
        <v>20.071333333333332</v>
      </c>
      <c r="AE90">
        <f t="shared" si="17"/>
        <v>17.40499719933333</v>
      </c>
      <c r="AF90" s="9"/>
      <c r="AG90" s="21">
        <v>0.30288700000000002</v>
      </c>
      <c r="AH90" s="21">
        <v>15.8209</v>
      </c>
      <c r="AI90" s="21">
        <v>-3.33527E-3</v>
      </c>
      <c r="AJ90" s="21">
        <v>80</v>
      </c>
      <c r="AK90" s="21">
        <v>0.30200199999999999</v>
      </c>
      <c r="AL90">
        <f t="shared" si="18"/>
        <v>20.213757575757576</v>
      </c>
      <c r="AM90">
        <f t="shared" si="19"/>
        <v>6.1224843908484852</v>
      </c>
      <c r="AP90" s="9"/>
      <c r="AQ90" s="21">
        <v>0.86715699999999996</v>
      </c>
      <c r="AR90" s="21">
        <v>20.317399999999999</v>
      </c>
      <c r="AS90" s="21">
        <v>-3.2821700000000001E-3</v>
      </c>
      <c r="AT90" s="21">
        <v>80</v>
      </c>
      <c r="AU90" s="21">
        <v>0.866394</v>
      </c>
      <c r="AV90">
        <f t="shared" si="20"/>
        <v>19.891939393939392</v>
      </c>
      <c r="AW90">
        <f t="shared" si="21"/>
        <v>17.2494344890303</v>
      </c>
      <c r="AX90" s="9"/>
      <c r="AY90" s="21">
        <v>0.30288700000000002</v>
      </c>
      <c r="AZ90" s="21">
        <v>23.0791</v>
      </c>
      <c r="BA90" s="21">
        <v>-3.33374E-3</v>
      </c>
      <c r="BB90" s="21">
        <v>80</v>
      </c>
      <c r="BC90" s="21">
        <v>0.30194100000000001</v>
      </c>
      <c r="BD90">
        <f t="shared" si="22"/>
        <v>20.204484848484846</v>
      </c>
      <c r="BE90">
        <f t="shared" si="23"/>
        <v>6.1196758023030302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0.86212200000000005</v>
      </c>
      <c r="H91" s="21">
        <v>5.8020699999999996</v>
      </c>
      <c r="I91" s="21">
        <v>-3.2934599999999998E-3</v>
      </c>
      <c r="J91" s="21">
        <v>81</v>
      </c>
      <c r="K91" s="21">
        <v>0.86090100000000003</v>
      </c>
      <c r="L91">
        <f t="shared" si="12"/>
        <v>19.960363636363635</v>
      </c>
      <c r="M91">
        <f t="shared" si="13"/>
        <v>17.208268618909091</v>
      </c>
      <c r="N91" s="9"/>
      <c r="O91" s="21">
        <v>0.30792199999999997</v>
      </c>
      <c r="P91" s="21">
        <v>8.5638000000000005</v>
      </c>
      <c r="Q91" s="21">
        <v>-3.3371E-3</v>
      </c>
      <c r="R91" s="21">
        <v>81</v>
      </c>
      <c r="S91" s="21">
        <v>0.30700699999999997</v>
      </c>
      <c r="T91">
        <f t="shared" si="14"/>
        <v>20.224848484848483</v>
      </c>
      <c r="U91">
        <f t="shared" si="15"/>
        <v>6.227675795151514</v>
      </c>
      <c r="X91" s="9"/>
      <c r="Y91" s="21">
        <v>0.86212200000000005</v>
      </c>
      <c r="Z91" s="21">
        <v>13.0692</v>
      </c>
      <c r="AA91" s="21">
        <v>-3.31512E-3</v>
      </c>
      <c r="AB91" s="21">
        <v>81</v>
      </c>
      <c r="AC91" s="21">
        <v>0.86090100000000003</v>
      </c>
      <c r="AD91">
        <f t="shared" si="16"/>
        <v>20.091636363636365</v>
      </c>
      <c r="AE91">
        <f t="shared" si="17"/>
        <v>17.32144172509091</v>
      </c>
      <c r="AF91" s="9"/>
      <c r="AG91" s="21">
        <v>0.30792199999999997</v>
      </c>
      <c r="AH91" s="21">
        <v>15.831</v>
      </c>
      <c r="AI91" s="21">
        <v>-3.3325199999999998E-3</v>
      </c>
      <c r="AJ91" s="21">
        <v>81</v>
      </c>
      <c r="AK91" s="21">
        <v>0.307037</v>
      </c>
      <c r="AL91">
        <f t="shared" si="18"/>
        <v>20.197090909090907</v>
      </c>
      <c r="AM91">
        <f t="shared" si="19"/>
        <v>6.2191286269090895</v>
      </c>
      <c r="AP91" s="9"/>
      <c r="AQ91" s="21">
        <v>0.86212200000000005</v>
      </c>
      <c r="AR91" s="21">
        <v>20.327400000000001</v>
      </c>
      <c r="AS91" s="21">
        <v>-3.2870500000000001E-3</v>
      </c>
      <c r="AT91" s="21">
        <v>81</v>
      </c>
      <c r="AU91" s="21">
        <v>0.86120600000000003</v>
      </c>
      <c r="AV91">
        <f t="shared" si="20"/>
        <v>19.921515151515152</v>
      </c>
      <c r="AW91">
        <f t="shared" si="21"/>
        <v>17.174776485454547</v>
      </c>
      <c r="AX91" s="9"/>
      <c r="AY91" s="21">
        <v>0.30792199999999997</v>
      </c>
      <c r="AZ91" s="21">
        <v>23.089200000000002</v>
      </c>
      <c r="BA91" s="21">
        <v>-3.3328199999999998E-3</v>
      </c>
      <c r="BB91" s="21">
        <v>81</v>
      </c>
      <c r="BC91" s="21">
        <v>0.30700699999999997</v>
      </c>
      <c r="BD91">
        <f t="shared" si="22"/>
        <v>20.19890909090909</v>
      </c>
      <c r="BE91">
        <f t="shared" si="23"/>
        <v>6.2196884850909084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0.85708600000000001</v>
      </c>
      <c r="H92" s="21">
        <v>5.8121400000000003</v>
      </c>
      <c r="I92" s="21">
        <v>-3.2937600000000002E-3</v>
      </c>
      <c r="J92" s="21">
        <v>82</v>
      </c>
      <c r="K92" s="21">
        <v>0.85632299999999995</v>
      </c>
      <c r="L92">
        <f t="shared" si="12"/>
        <v>19.962181818181818</v>
      </c>
      <c r="M92">
        <f t="shared" si="13"/>
        <v>17.109306565818184</v>
      </c>
      <c r="N92" s="9"/>
      <c r="O92" s="21">
        <v>0.31295800000000001</v>
      </c>
      <c r="P92" s="21">
        <v>8.5738800000000008</v>
      </c>
      <c r="Q92" s="21">
        <v>-3.3398400000000002E-3</v>
      </c>
      <c r="R92" s="21">
        <v>82</v>
      </c>
      <c r="S92" s="21">
        <v>0.31195099999999998</v>
      </c>
      <c r="T92">
        <f t="shared" si="14"/>
        <v>20.241454545454545</v>
      </c>
      <c r="U92">
        <f t="shared" si="15"/>
        <v>6.3347251316363637</v>
      </c>
      <c r="X92" s="9"/>
      <c r="Y92" s="21">
        <v>0.85708600000000001</v>
      </c>
      <c r="Z92" s="21">
        <v>13.0793</v>
      </c>
      <c r="AA92" s="21">
        <v>-3.31635E-3</v>
      </c>
      <c r="AB92" s="21">
        <v>82</v>
      </c>
      <c r="AC92" s="21">
        <v>0.85601799999999995</v>
      </c>
      <c r="AD92">
        <f t="shared" si="16"/>
        <v>20.099090909090908</v>
      </c>
      <c r="AE92">
        <f t="shared" si="17"/>
        <v>17.226649430909092</v>
      </c>
      <c r="AF92" s="9"/>
      <c r="AG92" s="21">
        <v>0.31295800000000001</v>
      </c>
      <c r="AH92" s="21">
        <v>15.841100000000001</v>
      </c>
      <c r="AI92" s="21">
        <v>-3.3306899999999999E-3</v>
      </c>
      <c r="AJ92" s="21">
        <v>82</v>
      </c>
      <c r="AK92" s="21">
        <v>0.31201200000000001</v>
      </c>
      <c r="AL92">
        <f t="shared" si="18"/>
        <v>20.186</v>
      </c>
      <c r="AM92">
        <f t="shared" si="19"/>
        <v>6.3173701879999999</v>
      </c>
      <c r="AP92" s="9"/>
      <c r="AQ92" s="21">
        <v>0.85708600000000001</v>
      </c>
      <c r="AR92" s="21">
        <v>20.337499999999999</v>
      </c>
      <c r="AS92" s="21">
        <v>-3.2934599999999998E-3</v>
      </c>
      <c r="AT92" s="21">
        <v>82</v>
      </c>
      <c r="AU92" s="21">
        <v>0.85632299999999995</v>
      </c>
      <c r="AV92">
        <f t="shared" si="20"/>
        <v>19.960363636363635</v>
      </c>
      <c r="AW92">
        <f t="shared" si="21"/>
        <v>17.107748227636364</v>
      </c>
      <c r="AX92" s="9"/>
      <c r="AY92" s="21">
        <v>0.31295800000000001</v>
      </c>
      <c r="AZ92" s="21">
        <v>23.0992</v>
      </c>
      <c r="BA92" s="21">
        <v>-3.3325199999999998E-3</v>
      </c>
      <c r="BB92" s="21">
        <v>82</v>
      </c>
      <c r="BC92" s="21">
        <v>0.31198100000000001</v>
      </c>
      <c r="BD92">
        <f t="shared" si="22"/>
        <v>20.197090909090907</v>
      </c>
      <c r="BE92">
        <f t="shared" si="23"/>
        <v>6.3208411767272725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0.852051</v>
      </c>
      <c r="H93" s="21">
        <v>5.8222100000000001</v>
      </c>
      <c r="I93" s="21">
        <v>-3.2971200000000002E-3</v>
      </c>
      <c r="J93" s="21">
        <v>83</v>
      </c>
      <c r="K93" s="21">
        <v>0.85143999999999997</v>
      </c>
      <c r="L93">
        <f t="shared" si="12"/>
        <v>19.982545454545455</v>
      </c>
      <c r="M93">
        <f t="shared" si="13"/>
        <v>17.02614783709091</v>
      </c>
      <c r="N93" s="9"/>
      <c r="O93" s="21">
        <v>0.31799300000000003</v>
      </c>
      <c r="P93" s="21">
        <v>8.5839499999999997</v>
      </c>
      <c r="Q93" s="21">
        <v>-3.33862E-3</v>
      </c>
      <c r="R93" s="21">
        <v>83</v>
      </c>
      <c r="S93" s="21">
        <v>0.31701699999999999</v>
      </c>
      <c r="T93">
        <f t="shared" si="14"/>
        <v>20.234060606060606</v>
      </c>
      <c r="U93">
        <f t="shared" si="15"/>
        <v>6.4342896343030302</v>
      </c>
      <c r="X93" s="9"/>
      <c r="Y93" s="21">
        <v>0.852051</v>
      </c>
      <c r="Z93" s="21">
        <v>13.089399999999999</v>
      </c>
      <c r="AA93" s="21">
        <v>-3.3172599999999998E-3</v>
      </c>
      <c r="AB93" s="21">
        <v>83</v>
      </c>
      <c r="AC93" s="21">
        <v>0.85082999999999998</v>
      </c>
      <c r="AD93">
        <f t="shared" si="16"/>
        <v>20.104606060606059</v>
      </c>
      <c r="AE93">
        <f t="shared" si="17"/>
        <v>17.130149698545452</v>
      </c>
      <c r="AF93" s="9"/>
      <c r="AG93" s="21">
        <v>0.31799300000000003</v>
      </c>
      <c r="AH93" s="21">
        <v>15.851100000000001</v>
      </c>
      <c r="AI93" s="21">
        <v>-3.3313000000000001E-3</v>
      </c>
      <c r="AJ93" s="21">
        <v>83</v>
      </c>
      <c r="AK93" s="21">
        <v>0.31695600000000002</v>
      </c>
      <c r="AL93">
        <f t="shared" si="18"/>
        <v>20.189696969696968</v>
      </c>
      <c r="AM93">
        <f t="shared" si="19"/>
        <v>6.4201823084848479</v>
      </c>
      <c r="AP93" s="9"/>
      <c r="AQ93" s="21">
        <v>0.852051</v>
      </c>
      <c r="AR93" s="21">
        <v>20.3476</v>
      </c>
      <c r="AS93" s="21">
        <v>-3.2986500000000002E-3</v>
      </c>
      <c r="AT93" s="21">
        <v>83</v>
      </c>
      <c r="AU93" s="21">
        <v>0.85113499999999997</v>
      </c>
      <c r="AV93">
        <f t="shared" si="20"/>
        <v>19.991818181818182</v>
      </c>
      <c r="AW93">
        <f t="shared" si="21"/>
        <v>17.034048673636363</v>
      </c>
      <c r="AX93" s="9"/>
      <c r="AY93" s="21">
        <v>0.31799300000000003</v>
      </c>
      <c r="AZ93" s="21">
        <v>23.109300000000001</v>
      </c>
      <c r="BA93" s="21">
        <v>-3.3309899999999998E-3</v>
      </c>
      <c r="BB93" s="21">
        <v>83</v>
      </c>
      <c r="BC93" s="21">
        <v>0.31704700000000002</v>
      </c>
      <c r="BD93">
        <f t="shared" si="22"/>
        <v>20.187818181818177</v>
      </c>
      <c r="BE93">
        <f t="shared" si="23"/>
        <v>6.4195848670909079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0.84701499999999996</v>
      </c>
      <c r="H94" s="21">
        <v>5.8322799999999999</v>
      </c>
      <c r="I94" s="21">
        <v>-3.2974200000000001E-3</v>
      </c>
      <c r="J94" s="21">
        <v>84</v>
      </c>
      <c r="K94" s="21">
        <v>0.845947</v>
      </c>
      <c r="L94">
        <f t="shared" si="12"/>
        <v>19.984363636363636</v>
      </c>
      <c r="M94">
        <f t="shared" si="13"/>
        <v>16.927055765454543</v>
      </c>
      <c r="N94" s="9"/>
      <c r="O94" s="21">
        <v>0.32302900000000001</v>
      </c>
      <c r="P94" s="21">
        <v>8.5940200000000004</v>
      </c>
      <c r="Q94" s="21">
        <v>-3.3398400000000002E-3</v>
      </c>
      <c r="R94" s="21">
        <v>84</v>
      </c>
      <c r="S94" s="21">
        <v>0.322021</v>
      </c>
      <c r="T94">
        <f t="shared" si="14"/>
        <v>20.241454545454545</v>
      </c>
      <c r="U94">
        <f t="shared" si="15"/>
        <v>6.5385768203636365</v>
      </c>
      <c r="X94" s="9"/>
      <c r="Y94" s="21">
        <v>0.84701499999999996</v>
      </c>
      <c r="Z94" s="21">
        <v>13.099500000000001</v>
      </c>
      <c r="AA94" s="21">
        <v>-3.3175700000000002E-3</v>
      </c>
      <c r="AB94" s="21">
        <v>84</v>
      </c>
      <c r="AC94" s="21">
        <v>0.845947</v>
      </c>
      <c r="AD94">
        <f t="shared" si="16"/>
        <v>20.10648484848485</v>
      </c>
      <c r="AE94">
        <f t="shared" si="17"/>
        <v>17.030494263939396</v>
      </c>
      <c r="AF94" s="9"/>
      <c r="AG94" s="21">
        <v>0.32302900000000001</v>
      </c>
      <c r="AH94" s="21">
        <v>15.8612</v>
      </c>
      <c r="AI94" s="21">
        <v>-3.3328199999999998E-3</v>
      </c>
      <c r="AJ94" s="21">
        <v>84</v>
      </c>
      <c r="AK94" s="21">
        <v>0.322021</v>
      </c>
      <c r="AL94">
        <f t="shared" si="18"/>
        <v>20.19890909090909</v>
      </c>
      <c r="AM94">
        <f t="shared" si="19"/>
        <v>6.5248334047272731</v>
      </c>
      <c r="AP94" s="9"/>
      <c r="AQ94" s="21">
        <v>0.84701499999999996</v>
      </c>
      <c r="AR94" s="21">
        <v>20.357700000000001</v>
      </c>
      <c r="AS94" s="21">
        <v>-3.3050499999999999E-3</v>
      </c>
      <c r="AT94" s="21">
        <v>84</v>
      </c>
      <c r="AU94" s="21">
        <v>0.845947</v>
      </c>
      <c r="AV94">
        <f t="shared" si="20"/>
        <v>20.030606060606058</v>
      </c>
      <c r="AW94">
        <f t="shared" si="21"/>
        <v>16.966223792424238</v>
      </c>
      <c r="AX94" s="9"/>
      <c r="AY94" s="21">
        <v>0.32302900000000001</v>
      </c>
      <c r="AZ94" s="21">
        <v>23.119399999999999</v>
      </c>
      <c r="BA94" s="21">
        <v>-3.3273299999999999E-3</v>
      </c>
      <c r="BB94" s="21">
        <v>84</v>
      </c>
      <c r="BC94" s="21">
        <v>0.322052</v>
      </c>
      <c r="BD94">
        <f t="shared" si="22"/>
        <v>20.165636363636363</v>
      </c>
      <c r="BE94">
        <f t="shared" si="23"/>
        <v>6.5140853489090906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0.84197999999999995</v>
      </c>
      <c r="H95" s="21">
        <v>5.8423499999999997</v>
      </c>
      <c r="I95" s="21">
        <v>-3.2959E-3</v>
      </c>
      <c r="J95" s="21">
        <v>85</v>
      </c>
      <c r="K95" s="21">
        <v>0.84136999999999995</v>
      </c>
      <c r="L95">
        <f t="shared" si="12"/>
        <v>19.975151515151516</v>
      </c>
      <c r="M95">
        <f t="shared" si="13"/>
        <v>16.818678072727273</v>
      </c>
      <c r="N95" s="9"/>
      <c r="O95" s="21">
        <v>0.32806400000000002</v>
      </c>
      <c r="P95" s="21">
        <v>8.6040899999999993</v>
      </c>
      <c r="Q95" s="21">
        <v>-3.3373999999999999E-3</v>
      </c>
      <c r="R95" s="21">
        <v>85</v>
      </c>
      <c r="S95" s="21">
        <v>0.32711800000000002</v>
      </c>
      <c r="T95">
        <f t="shared" si="14"/>
        <v>20.226666666666663</v>
      </c>
      <c r="U95">
        <f t="shared" si="15"/>
        <v>6.6356411733333323</v>
      </c>
      <c r="X95" s="9"/>
      <c r="Y95" s="21">
        <v>0.84197999999999995</v>
      </c>
      <c r="Z95" s="21">
        <v>13.109500000000001</v>
      </c>
      <c r="AA95" s="21">
        <v>-3.31512E-3</v>
      </c>
      <c r="AB95" s="21">
        <v>85</v>
      </c>
      <c r="AC95" s="21">
        <v>0.84136999999999995</v>
      </c>
      <c r="AD95">
        <f t="shared" si="16"/>
        <v>20.091636363636365</v>
      </c>
      <c r="AE95">
        <f t="shared" si="17"/>
        <v>16.916755985454547</v>
      </c>
      <c r="AF95" s="9"/>
      <c r="AG95" s="21">
        <v>0.32806400000000002</v>
      </c>
      <c r="AH95" s="21">
        <v>15.8713</v>
      </c>
      <c r="AI95" s="21">
        <v>-3.33344E-3</v>
      </c>
      <c r="AJ95" s="21">
        <v>85</v>
      </c>
      <c r="AK95" s="21">
        <v>0.32705699999999999</v>
      </c>
      <c r="AL95">
        <f t="shared" si="18"/>
        <v>20.202666666666666</v>
      </c>
      <c r="AM95">
        <f t="shared" si="19"/>
        <v>6.6277676373333332</v>
      </c>
      <c r="AP95" s="9"/>
      <c r="AQ95" s="21">
        <v>0.84197999999999995</v>
      </c>
      <c r="AR95" s="21">
        <v>20.367699999999999</v>
      </c>
      <c r="AS95" s="21">
        <v>-3.30963E-3</v>
      </c>
      <c r="AT95" s="21">
        <v>85</v>
      </c>
      <c r="AU95" s="21">
        <v>0.84136999999999995</v>
      </c>
      <c r="AV95">
        <f t="shared" si="20"/>
        <v>20.058363636363634</v>
      </c>
      <c r="AW95">
        <f t="shared" si="21"/>
        <v>16.888741014545452</v>
      </c>
      <c r="AX95" s="9"/>
      <c r="AY95" s="21">
        <v>0.32806400000000002</v>
      </c>
      <c r="AZ95" s="21">
        <v>23.1295</v>
      </c>
      <c r="BA95" s="21">
        <v>-3.32336E-3</v>
      </c>
      <c r="BB95" s="21">
        <v>85</v>
      </c>
      <c r="BC95" s="21">
        <v>0.32702599999999998</v>
      </c>
      <c r="BD95">
        <f t="shared" si="22"/>
        <v>20.141575757575758</v>
      </c>
      <c r="BE95">
        <f t="shared" si="23"/>
        <v>6.6077259093333343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0.83694500000000005</v>
      </c>
      <c r="H96" s="21">
        <v>5.85243</v>
      </c>
      <c r="I96" s="21">
        <v>-3.2934599999999998E-3</v>
      </c>
      <c r="J96" s="21">
        <v>86</v>
      </c>
      <c r="K96" s="21">
        <v>0.83618199999999998</v>
      </c>
      <c r="L96">
        <f t="shared" si="12"/>
        <v>19.960363636363635</v>
      </c>
      <c r="M96">
        <f t="shared" si="13"/>
        <v>16.705726543636363</v>
      </c>
      <c r="N96" s="9"/>
      <c r="O96" s="21">
        <v>0.33309899999999998</v>
      </c>
      <c r="P96" s="21">
        <v>8.61416</v>
      </c>
      <c r="Q96" s="21">
        <v>-3.3371E-3</v>
      </c>
      <c r="R96" s="21">
        <v>86</v>
      </c>
      <c r="S96" s="21">
        <v>0.332123</v>
      </c>
      <c r="T96">
        <f t="shared" si="14"/>
        <v>20.224848484848483</v>
      </c>
      <c r="U96">
        <f t="shared" si="15"/>
        <v>6.7368768054545445</v>
      </c>
      <c r="X96" s="9"/>
      <c r="Y96" s="21">
        <v>0.83694500000000005</v>
      </c>
      <c r="Z96" s="21">
        <v>13.1196</v>
      </c>
      <c r="AA96" s="21">
        <v>-3.31512E-3</v>
      </c>
      <c r="AB96" s="21">
        <v>86</v>
      </c>
      <c r="AC96" s="21">
        <v>0.83587599999999995</v>
      </c>
      <c r="AD96">
        <f t="shared" si="16"/>
        <v>20.091636363636365</v>
      </c>
      <c r="AE96">
        <f t="shared" si="17"/>
        <v>16.815594596363638</v>
      </c>
      <c r="AF96" s="9"/>
      <c r="AG96" s="21">
        <v>0.33309899999999998</v>
      </c>
      <c r="AH96" s="21">
        <v>15.8813</v>
      </c>
      <c r="AI96" s="21">
        <v>-3.3367900000000001E-3</v>
      </c>
      <c r="AJ96" s="21">
        <v>86</v>
      </c>
      <c r="AK96" s="21">
        <v>0.33218399999999998</v>
      </c>
      <c r="AL96">
        <f t="shared" si="18"/>
        <v>20.222969696969699</v>
      </c>
      <c r="AM96">
        <f t="shared" si="19"/>
        <v>6.7362509830909092</v>
      </c>
      <c r="AP96" s="9"/>
      <c r="AQ96" s="21">
        <v>0.83694500000000005</v>
      </c>
      <c r="AR96" s="21">
        <v>20.377800000000001</v>
      </c>
      <c r="AS96" s="21">
        <v>-3.3117699999999999E-3</v>
      </c>
      <c r="AT96" s="21">
        <v>86</v>
      </c>
      <c r="AU96" s="21">
        <v>0.83648699999999998</v>
      </c>
      <c r="AV96">
        <f t="shared" si="20"/>
        <v>20.071333333333332</v>
      </c>
      <c r="AW96">
        <f t="shared" si="21"/>
        <v>16.798602076666665</v>
      </c>
      <c r="AX96" s="9"/>
      <c r="AY96" s="21">
        <v>0.33309899999999998</v>
      </c>
      <c r="AZ96" s="21">
        <v>23.139500000000002</v>
      </c>
      <c r="BA96" s="21">
        <v>-3.3203099999999999E-3</v>
      </c>
      <c r="BB96" s="21">
        <v>86</v>
      </c>
      <c r="BC96" s="21">
        <v>0.332123</v>
      </c>
      <c r="BD96">
        <f t="shared" si="22"/>
        <v>20.123090909090905</v>
      </c>
      <c r="BE96">
        <f t="shared" si="23"/>
        <v>6.7029814587272707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0.83190900000000001</v>
      </c>
      <c r="H97" s="21">
        <v>5.8624999999999998</v>
      </c>
      <c r="I97" s="21">
        <v>-3.2934599999999998E-3</v>
      </c>
      <c r="J97" s="21">
        <v>87</v>
      </c>
      <c r="K97" s="21">
        <v>0.83099400000000001</v>
      </c>
      <c r="L97">
        <f t="shared" si="12"/>
        <v>19.960363636363635</v>
      </c>
      <c r="M97">
        <f t="shared" si="13"/>
        <v>16.605206152363635</v>
      </c>
      <c r="N97" s="9"/>
      <c r="O97" s="21">
        <v>0.33813500000000002</v>
      </c>
      <c r="P97" s="21">
        <v>8.6242300000000007</v>
      </c>
      <c r="Q97" s="21">
        <v>-3.3355699999999999E-3</v>
      </c>
      <c r="R97" s="21">
        <v>87</v>
      </c>
      <c r="S97" s="21">
        <v>0.33718900000000002</v>
      </c>
      <c r="T97">
        <f t="shared" si="14"/>
        <v>20.215575757575756</v>
      </c>
      <c r="U97">
        <f t="shared" si="15"/>
        <v>6.8355937087878784</v>
      </c>
      <c r="X97" s="9"/>
      <c r="Y97" s="21">
        <v>0.83190900000000001</v>
      </c>
      <c r="Z97" s="21">
        <v>13.1297</v>
      </c>
      <c r="AA97" s="21">
        <v>-3.3138999999999998E-3</v>
      </c>
      <c r="AB97" s="21">
        <v>87</v>
      </c>
      <c r="AC97" s="21">
        <v>0.83160400000000001</v>
      </c>
      <c r="AD97">
        <f t="shared" si="16"/>
        <v>20.084242424242422</v>
      </c>
      <c r="AE97">
        <f t="shared" si="17"/>
        <v>16.70826203090909</v>
      </c>
      <c r="AF97" s="9"/>
      <c r="AG97" s="21">
        <v>0.33813500000000002</v>
      </c>
      <c r="AH97" s="21">
        <v>15.891400000000001</v>
      </c>
      <c r="AI97" s="21">
        <v>-3.3373999999999999E-3</v>
      </c>
      <c r="AJ97" s="21">
        <v>87</v>
      </c>
      <c r="AK97" s="21">
        <v>0.33709699999999998</v>
      </c>
      <c r="AL97">
        <f t="shared" si="18"/>
        <v>20.226666666666663</v>
      </c>
      <c r="AM97">
        <f t="shared" si="19"/>
        <v>6.8393439333333328</v>
      </c>
      <c r="AP97" s="9"/>
      <c r="AQ97" s="21">
        <v>0.83190900000000001</v>
      </c>
      <c r="AR97" s="21">
        <v>20.387899999999998</v>
      </c>
      <c r="AS97" s="21">
        <v>-3.31146E-3</v>
      </c>
      <c r="AT97" s="21">
        <v>87</v>
      </c>
      <c r="AU97" s="21">
        <v>0.83129900000000001</v>
      </c>
      <c r="AV97">
        <f t="shared" si="20"/>
        <v>20.069454545454544</v>
      </c>
      <c r="AW97">
        <f t="shared" si="21"/>
        <v>16.695959861454543</v>
      </c>
      <c r="AX97" s="9"/>
      <c r="AY97" s="21">
        <v>0.33813500000000002</v>
      </c>
      <c r="AZ97" s="21">
        <v>23.1496</v>
      </c>
      <c r="BA97" s="21">
        <v>-3.3212300000000001E-3</v>
      </c>
      <c r="BB97" s="21">
        <v>87</v>
      </c>
      <c r="BC97" s="21">
        <v>0.33712799999999998</v>
      </c>
      <c r="BD97">
        <f t="shared" si="22"/>
        <v>20.128666666666668</v>
      </c>
      <c r="BE97">
        <f t="shared" si="23"/>
        <v>6.8062067033333342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0.826874</v>
      </c>
      <c r="H98" s="21">
        <v>5.8725699999999996</v>
      </c>
      <c r="I98" s="21">
        <v>-3.2934599999999998E-3</v>
      </c>
      <c r="J98" s="21">
        <v>88</v>
      </c>
      <c r="K98" s="21">
        <v>0.82641600000000004</v>
      </c>
      <c r="L98">
        <f t="shared" si="12"/>
        <v>19.960363636363635</v>
      </c>
      <c r="M98">
        <f t="shared" si="13"/>
        <v>16.504705721454545</v>
      </c>
      <c r="N98" s="9"/>
      <c r="O98" s="21">
        <v>0.34316999999999998</v>
      </c>
      <c r="P98" s="21">
        <v>8.6342999999999996</v>
      </c>
      <c r="Q98" s="21">
        <v>-3.33527E-3</v>
      </c>
      <c r="R98" s="21">
        <v>88</v>
      </c>
      <c r="S98" s="21">
        <v>0.34222399999999997</v>
      </c>
      <c r="T98">
        <f t="shared" si="14"/>
        <v>20.213757575757576</v>
      </c>
      <c r="U98">
        <f t="shared" si="15"/>
        <v>6.9367551872727269</v>
      </c>
      <c r="X98" s="9"/>
      <c r="Y98" s="21">
        <v>0.826874</v>
      </c>
      <c r="Z98" s="21">
        <v>13.139699999999999</v>
      </c>
      <c r="AA98" s="21">
        <v>-3.3154299999999999E-3</v>
      </c>
      <c r="AB98" s="21">
        <v>88</v>
      </c>
      <c r="AC98" s="21">
        <v>0.82611100000000004</v>
      </c>
      <c r="AD98">
        <f t="shared" si="16"/>
        <v>20.093515151515149</v>
      </c>
      <c r="AE98">
        <f t="shared" si="17"/>
        <v>16.614805247393939</v>
      </c>
      <c r="AF98" s="9"/>
      <c r="AG98" s="21">
        <v>0.34316999999999998</v>
      </c>
      <c r="AH98" s="21">
        <v>15.9015</v>
      </c>
      <c r="AI98" s="21">
        <v>-3.3358799999999998E-3</v>
      </c>
      <c r="AJ98" s="21">
        <v>88</v>
      </c>
      <c r="AK98" s="21">
        <v>0.34222399999999997</v>
      </c>
      <c r="AL98">
        <f t="shared" si="18"/>
        <v>20.21745454545454</v>
      </c>
      <c r="AM98">
        <f t="shared" si="19"/>
        <v>6.9380238763636344</v>
      </c>
      <c r="AP98" s="9"/>
      <c r="AQ98" s="21">
        <v>0.826874</v>
      </c>
      <c r="AR98" s="21">
        <v>20.3979</v>
      </c>
      <c r="AS98" s="21">
        <v>-3.3123800000000002E-3</v>
      </c>
      <c r="AT98" s="21">
        <v>88</v>
      </c>
      <c r="AU98" s="21">
        <v>0.82611100000000004</v>
      </c>
      <c r="AV98">
        <f t="shared" si="20"/>
        <v>20.075030303030303</v>
      </c>
      <c r="AW98">
        <f t="shared" si="21"/>
        <v>16.59952060678788</v>
      </c>
      <c r="AX98" s="9"/>
      <c r="AY98" s="21">
        <v>0.34316999999999998</v>
      </c>
      <c r="AZ98" s="21">
        <v>23.159700000000001</v>
      </c>
      <c r="BA98" s="21">
        <v>-3.3206199999999998E-3</v>
      </c>
      <c r="BB98" s="21">
        <v>88</v>
      </c>
      <c r="BC98" s="21">
        <v>0.34225499999999998</v>
      </c>
      <c r="BD98">
        <f t="shared" si="22"/>
        <v>20.124969696969693</v>
      </c>
      <c r="BE98">
        <f t="shared" si="23"/>
        <v>6.9062858509090885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0.82183799999999996</v>
      </c>
      <c r="H99" s="21">
        <v>5.8826400000000003</v>
      </c>
      <c r="I99" s="21">
        <v>-3.2904100000000001E-3</v>
      </c>
      <c r="J99" s="21">
        <v>89</v>
      </c>
      <c r="K99" s="21">
        <v>0.82092299999999996</v>
      </c>
      <c r="L99">
        <f t="shared" si="12"/>
        <v>19.941878787878785</v>
      </c>
      <c r="M99">
        <f t="shared" si="13"/>
        <v>16.388993779272724</v>
      </c>
      <c r="N99" s="9"/>
      <c r="O99" s="21">
        <v>0.34820600000000002</v>
      </c>
      <c r="P99" s="21">
        <v>8.6443700000000003</v>
      </c>
      <c r="Q99" s="21">
        <v>-3.3364900000000001E-3</v>
      </c>
      <c r="R99" s="21">
        <v>89</v>
      </c>
      <c r="S99" s="21">
        <v>0.34722900000000001</v>
      </c>
      <c r="T99">
        <f t="shared" si="14"/>
        <v>20.221151515151515</v>
      </c>
      <c r="U99">
        <f t="shared" si="15"/>
        <v>7.0411262844848483</v>
      </c>
      <c r="X99" s="9"/>
      <c r="Y99" s="21">
        <v>0.82183799999999996</v>
      </c>
      <c r="Z99" s="21">
        <v>13.149800000000001</v>
      </c>
      <c r="AA99" s="21">
        <v>-3.3142100000000002E-3</v>
      </c>
      <c r="AB99" s="21">
        <v>89</v>
      </c>
      <c r="AC99" s="21">
        <v>0.82122799999999996</v>
      </c>
      <c r="AD99">
        <f t="shared" si="16"/>
        <v>20.08612121212121</v>
      </c>
      <c r="AE99">
        <f t="shared" si="17"/>
        <v>16.507537684727271</v>
      </c>
      <c r="AF99" s="9"/>
      <c r="AG99" s="21">
        <v>0.34820600000000002</v>
      </c>
      <c r="AH99" s="21">
        <v>15.9116</v>
      </c>
      <c r="AI99" s="21">
        <v>-3.3331300000000001E-3</v>
      </c>
      <c r="AJ99" s="21">
        <v>89</v>
      </c>
      <c r="AK99" s="21">
        <v>0.34722900000000001</v>
      </c>
      <c r="AL99">
        <f t="shared" si="18"/>
        <v>20.200787878787878</v>
      </c>
      <c r="AM99">
        <f t="shared" si="19"/>
        <v>7.0340355441212123</v>
      </c>
      <c r="AP99" s="9"/>
      <c r="AQ99" s="21">
        <v>0.82183799999999996</v>
      </c>
      <c r="AR99" s="21">
        <v>20.408000000000001</v>
      </c>
      <c r="AS99" s="21">
        <v>-3.3126800000000001E-3</v>
      </c>
      <c r="AT99" s="21">
        <v>89</v>
      </c>
      <c r="AU99" s="21">
        <v>0.82031299999999996</v>
      </c>
      <c r="AV99">
        <f t="shared" si="20"/>
        <v>20.076848484848487</v>
      </c>
      <c r="AW99">
        <f t="shared" si="21"/>
        <v>16.499917005090911</v>
      </c>
      <c r="AX99" s="9"/>
      <c r="AY99" s="21">
        <v>0.34820600000000002</v>
      </c>
      <c r="AZ99" s="21">
        <v>23.169699999999999</v>
      </c>
      <c r="BA99" s="21">
        <v>-3.3209200000000002E-3</v>
      </c>
      <c r="BB99" s="21">
        <v>89</v>
      </c>
      <c r="BC99" s="21">
        <v>0.34719800000000001</v>
      </c>
      <c r="BD99">
        <f t="shared" si="22"/>
        <v>20.12678787878788</v>
      </c>
      <c r="BE99">
        <f t="shared" si="23"/>
        <v>7.0082683001212125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0.81680299999999995</v>
      </c>
      <c r="H100" s="21">
        <v>5.8927100000000001</v>
      </c>
      <c r="I100" s="21">
        <v>-3.2907100000000001E-3</v>
      </c>
      <c r="J100" s="21">
        <v>90</v>
      </c>
      <c r="K100" s="21">
        <v>0.81542999999999999</v>
      </c>
      <c r="L100">
        <f t="shared" si="12"/>
        <v>19.943696969696969</v>
      </c>
      <c r="M100">
        <f t="shared" si="13"/>
        <v>16.290071515939392</v>
      </c>
      <c r="N100" s="9"/>
      <c r="O100" s="21">
        <v>0.35324100000000003</v>
      </c>
      <c r="P100" s="21">
        <v>8.6544399999999992</v>
      </c>
      <c r="Q100" s="21">
        <v>-3.33344E-3</v>
      </c>
      <c r="R100" s="21">
        <v>90</v>
      </c>
      <c r="S100" s="21">
        <v>0.35238599999999998</v>
      </c>
      <c r="T100">
        <f t="shared" si="14"/>
        <v>20.202666666666666</v>
      </c>
      <c r="U100">
        <f t="shared" si="15"/>
        <v>7.136410176</v>
      </c>
      <c r="X100" s="9"/>
      <c r="Y100" s="21">
        <v>0.81680299999999995</v>
      </c>
      <c r="Z100" s="21">
        <v>13.1599</v>
      </c>
      <c r="AA100" s="21">
        <v>-3.3160400000000001E-3</v>
      </c>
      <c r="AB100" s="21">
        <v>90</v>
      </c>
      <c r="AC100" s="21">
        <v>0.81603999999999999</v>
      </c>
      <c r="AD100">
        <f t="shared" si="16"/>
        <v>20.09721212121212</v>
      </c>
      <c r="AE100">
        <f t="shared" si="17"/>
        <v>16.415463152242424</v>
      </c>
      <c r="AF100" s="9"/>
      <c r="AG100" s="21">
        <v>0.35324100000000003</v>
      </c>
      <c r="AH100" s="21">
        <v>15.9216</v>
      </c>
      <c r="AI100" s="21">
        <v>-3.3346600000000001E-3</v>
      </c>
      <c r="AJ100" s="21">
        <v>90</v>
      </c>
      <c r="AK100" s="21">
        <v>0.35229500000000002</v>
      </c>
      <c r="AL100">
        <f t="shared" si="18"/>
        <v>20.210060606060605</v>
      </c>
      <c r="AM100">
        <f t="shared" si="19"/>
        <v>7.1390220185454547</v>
      </c>
      <c r="AP100" s="9"/>
      <c r="AQ100" s="21">
        <v>0.81680299999999995</v>
      </c>
      <c r="AR100" s="21">
        <v>20.418099999999999</v>
      </c>
      <c r="AS100" s="21">
        <v>-3.3123800000000002E-3</v>
      </c>
      <c r="AT100" s="21">
        <v>90</v>
      </c>
      <c r="AU100" s="21">
        <v>0.81573499999999999</v>
      </c>
      <c r="AV100">
        <f t="shared" si="20"/>
        <v>20.075030303030303</v>
      </c>
      <c r="AW100">
        <f t="shared" si="21"/>
        <v>16.39734497660606</v>
      </c>
      <c r="AX100" s="9"/>
      <c r="AY100" s="21">
        <v>0.35324100000000003</v>
      </c>
      <c r="AZ100" s="21">
        <v>23.1798</v>
      </c>
      <c r="BA100" s="21">
        <v>-3.3209200000000002E-3</v>
      </c>
      <c r="BB100" s="21">
        <v>90</v>
      </c>
      <c r="BC100" s="21">
        <v>0.35229500000000002</v>
      </c>
      <c r="BD100">
        <f t="shared" si="22"/>
        <v>20.12678787878788</v>
      </c>
      <c r="BE100">
        <f t="shared" si="23"/>
        <v>7.1096066770909099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0.81176800000000005</v>
      </c>
      <c r="H101" s="21">
        <v>5.9027799999999999</v>
      </c>
      <c r="I101" s="21">
        <v>-3.2919300000000002E-3</v>
      </c>
      <c r="J101" s="21">
        <v>91</v>
      </c>
      <c r="K101" s="21">
        <v>0.81054700000000002</v>
      </c>
      <c r="L101">
        <f t="shared" si="12"/>
        <v>19.951090909090908</v>
      </c>
      <c r="M101">
        <f t="shared" si="13"/>
        <v>16.19565716509091</v>
      </c>
      <c r="N101" s="9"/>
      <c r="O101" s="21">
        <v>0.35827599999999998</v>
      </c>
      <c r="P101" s="21">
        <v>8.6645099999999999</v>
      </c>
      <c r="Q101" s="21">
        <v>-3.3313000000000001E-3</v>
      </c>
      <c r="R101" s="21">
        <v>91</v>
      </c>
      <c r="S101" s="21">
        <v>0.35736099999999998</v>
      </c>
      <c r="T101">
        <f t="shared" si="14"/>
        <v>20.189696969696968</v>
      </c>
      <c r="U101">
        <f t="shared" si="15"/>
        <v>7.2334838715151504</v>
      </c>
      <c r="X101" s="9"/>
      <c r="Y101" s="21">
        <v>0.81176800000000005</v>
      </c>
      <c r="Z101" s="21">
        <v>13.17</v>
      </c>
      <c r="AA101" s="21">
        <v>-3.3190899999999998E-3</v>
      </c>
      <c r="AB101" s="21">
        <v>91</v>
      </c>
      <c r="AC101" s="21">
        <v>0.81054700000000002</v>
      </c>
      <c r="AD101">
        <f t="shared" si="16"/>
        <v>20.115696969696966</v>
      </c>
      <c r="AE101">
        <f t="shared" si="17"/>
        <v>16.329279097696968</v>
      </c>
      <c r="AF101" s="9"/>
      <c r="AG101" s="21">
        <v>0.35827599999999998</v>
      </c>
      <c r="AH101" s="21">
        <v>15.931699999999999</v>
      </c>
      <c r="AI101" s="21">
        <v>-3.3349600000000001E-3</v>
      </c>
      <c r="AJ101" s="21">
        <v>91</v>
      </c>
      <c r="AK101" s="21">
        <v>0.357269</v>
      </c>
      <c r="AL101">
        <f t="shared" si="18"/>
        <v>20.211878787878788</v>
      </c>
      <c r="AM101">
        <f t="shared" si="19"/>
        <v>7.2414310846060603</v>
      </c>
      <c r="AP101" s="9"/>
      <c r="AQ101" s="21">
        <v>0.81176800000000005</v>
      </c>
      <c r="AR101" s="21">
        <v>20.428100000000001</v>
      </c>
      <c r="AS101" s="21">
        <v>-3.30811E-3</v>
      </c>
      <c r="AT101" s="21">
        <v>91</v>
      </c>
      <c r="AU101" s="21">
        <v>0.81085200000000002</v>
      </c>
      <c r="AV101">
        <f t="shared" si="20"/>
        <v>20.049151515151515</v>
      </c>
      <c r="AW101">
        <f t="shared" si="21"/>
        <v>16.275259627151517</v>
      </c>
      <c r="AX101" s="9"/>
      <c r="AY101" s="21">
        <v>0.35827599999999998</v>
      </c>
      <c r="AZ101" s="21">
        <v>23.189900000000002</v>
      </c>
      <c r="BA101" s="21">
        <v>-3.3254999999999999E-3</v>
      </c>
      <c r="BB101" s="21">
        <v>91</v>
      </c>
      <c r="BC101" s="21">
        <v>0.35736099999999998</v>
      </c>
      <c r="BD101">
        <f t="shared" si="22"/>
        <v>20.154545454545453</v>
      </c>
      <c r="BE101">
        <f t="shared" si="23"/>
        <v>7.2208899272727258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0.806732</v>
      </c>
      <c r="H102" s="21">
        <v>5.9128499999999997</v>
      </c>
      <c r="I102" s="21">
        <v>-3.2919300000000002E-3</v>
      </c>
      <c r="J102" s="21">
        <v>92</v>
      </c>
      <c r="K102" s="21">
        <v>0.80566400000000005</v>
      </c>
      <c r="L102">
        <f t="shared" si="12"/>
        <v>19.951090909090908</v>
      </c>
      <c r="M102">
        <f t="shared" si="13"/>
        <v>16.095183471272726</v>
      </c>
      <c r="N102" s="9"/>
      <c r="O102" s="21">
        <v>0.36331200000000002</v>
      </c>
      <c r="P102" s="21">
        <v>8.6745900000000002</v>
      </c>
      <c r="Q102" s="21">
        <v>-3.3309899999999998E-3</v>
      </c>
      <c r="R102" s="21">
        <v>92</v>
      </c>
      <c r="S102" s="21">
        <v>0.36230499999999999</v>
      </c>
      <c r="T102">
        <f t="shared" si="14"/>
        <v>20.187818181818177</v>
      </c>
      <c r="U102">
        <f t="shared" si="15"/>
        <v>7.3344765992727261</v>
      </c>
      <c r="X102" s="9"/>
      <c r="Y102" s="21">
        <v>0.806732</v>
      </c>
      <c r="Z102" s="21">
        <v>13.18</v>
      </c>
      <c r="AA102" s="21">
        <v>-3.3209200000000002E-3</v>
      </c>
      <c r="AB102" s="21">
        <v>92</v>
      </c>
      <c r="AC102" s="21">
        <v>0.80596900000000005</v>
      </c>
      <c r="AD102">
        <f t="shared" si="16"/>
        <v>20.12678787878788</v>
      </c>
      <c r="AE102">
        <f t="shared" si="17"/>
        <v>16.236923839030304</v>
      </c>
      <c r="AF102" s="9"/>
      <c r="AG102" s="21">
        <v>0.36331200000000002</v>
      </c>
      <c r="AH102" s="21">
        <v>15.941800000000001</v>
      </c>
      <c r="AI102" s="21">
        <v>-3.33191E-3</v>
      </c>
      <c r="AJ102" s="21">
        <v>92</v>
      </c>
      <c r="AK102" s="21">
        <v>0.36230499999999999</v>
      </c>
      <c r="AL102">
        <f t="shared" si="18"/>
        <v>20.193393939393939</v>
      </c>
      <c r="AM102">
        <f t="shared" si="19"/>
        <v>7.3365023389090913</v>
      </c>
      <c r="AP102" s="9"/>
      <c r="AQ102" s="21">
        <v>0.806732</v>
      </c>
      <c r="AR102" s="21">
        <v>20.438199999999998</v>
      </c>
      <c r="AS102" s="21">
        <v>-3.30475E-3</v>
      </c>
      <c r="AT102" s="21">
        <v>92</v>
      </c>
      <c r="AU102" s="21">
        <v>0.80535900000000005</v>
      </c>
      <c r="AV102">
        <f t="shared" si="20"/>
        <v>20.028787878787877</v>
      </c>
      <c r="AW102">
        <f t="shared" si="21"/>
        <v>16.157864103030303</v>
      </c>
      <c r="AX102" s="9"/>
      <c r="AY102" s="21">
        <v>0.36331200000000002</v>
      </c>
      <c r="AZ102" s="21">
        <v>23.2</v>
      </c>
      <c r="BA102" s="21">
        <v>-3.3288599999999999E-3</v>
      </c>
      <c r="BB102" s="21">
        <v>92</v>
      </c>
      <c r="BC102" s="21">
        <v>0.36224400000000001</v>
      </c>
      <c r="BD102">
        <f t="shared" si="22"/>
        <v>20.17490909090909</v>
      </c>
      <c r="BE102">
        <f t="shared" si="23"/>
        <v>7.3297865716363635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0.80169699999999999</v>
      </c>
      <c r="H103" s="21">
        <v>5.9229200000000004</v>
      </c>
      <c r="I103" s="21">
        <v>-3.29102E-3</v>
      </c>
      <c r="J103" s="21">
        <v>93</v>
      </c>
      <c r="K103" s="21">
        <v>0.80047599999999997</v>
      </c>
      <c r="L103">
        <f t="shared" si="12"/>
        <v>19.945575757575757</v>
      </c>
      <c r="M103">
        <f t="shared" si="13"/>
        <v>15.990308248121211</v>
      </c>
      <c r="N103" s="9"/>
      <c r="O103" s="21">
        <v>0.36834699999999998</v>
      </c>
      <c r="P103" s="21">
        <v>8.6846599999999992</v>
      </c>
      <c r="Q103" s="21">
        <v>-3.3322099999999999E-3</v>
      </c>
      <c r="R103" s="21">
        <v>93</v>
      </c>
      <c r="S103" s="21">
        <v>0.367371</v>
      </c>
      <c r="T103">
        <f t="shared" si="14"/>
        <v>20.195212121212119</v>
      </c>
      <c r="U103">
        <f t="shared" si="15"/>
        <v>7.4388457992121202</v>
      </c>
      <c r="X103" s="9"/>
      <c r="Y103" s="21">
        <v>0.80169699999999999</v>
      </c>
      <c r="Z103" s="21">
        <v>13.190099999999999</v>
      </c>
      <c r="AA103" s="21">
        <v>-3.3212300000000001E-3</v>
      </c>
      <c r="AB103" s="21">
        <v>93</v>
      </c>
      <c r="AC103" s="21">
        <v>0.80139199999999999</v>
      </c>
      <c r="AD103">
        <f t="shared" si="16"/>
        <v>20.128666666666668</v>
      </c>
      <c r="AE103">
        <f t="shared" si="17"/>
        <v>16.137091680666668</v>
      </c>
      <c r="AF103" s="9"/>
      <c r="AG103" s="21">
        <v>0.36834699999999998</v>
      </c>
      <c r="AH103" s="21">
        <v>15.9518</v>
      </c>
      <c r="AI103" s="21">
        <v>-3.33191E-3</v>
      </c>
      <c r="AJ103" s="21">
        <v>93</v>
      </c>
      <c r="AK103" s="21">
        <v>0.36740099999999998</v>
      </c>
      <c r="AL103">
        <f t="shared" si="18"/>
        <v>20.193393939393939</v>
      </c>
      <c r="AM103">
        <f t="shared" si="19"/>
        <v>7.4381760773939387</v>
      </c>
      <c r="AP103" s="9"/>
      <c r="AQ103" s="21">
        <v>0.80169699999999999</v>
      </c>
      <c r="AR103" s="21">
        <v>20.4483</v>
      </c>
      <c r="AS103" s="21">
        <v>-3.30292E-3</v>
      </c>
      <c r="AT103" s="21">
        <v>93</v>
      </c>
      <c r="AU103" s="21">
        <v>0.80078099999999997</v>
      </c>
      <c r="AV103">
        <f t="shared" si="20"/>
        <v>20.017696969696971</v>
      </c>
      <c r="AW103">
        <f t="shared" si="21"/>
        <v>16.048127607515152</v>
      </c>
      <c r="AX103" s="9"/>
      <c r="AY103" s="21">
        <v>0.36834699999999998</v>
      </c>
      <c r="AZ103" s="21">
        <v>23.21</v>
      </c>
      <c r="BA103" s="21">
        <v>-3.3328199999999998E-3</v>
      </c>
      <c r="BB103" s="21">
        <v>93</v>
      </c>
      <c r="BC103" s="21">
        <v>0.36734</v>
      </c>
      <c r="BD103">
        <f t="shared" si="22"/>
        <v>20.19890909090909</v>
      </c>
      <c r="BE103">
        <f t="shared" si="23"/>
        <v>7.4402075669090904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0.79666099999999995</v>
      </c>
      <c r="H104" s="21">
        <v>5.9329900000000002</v>
      </c>
      <c r="I104" s="21">
        <v>-3.2922400000000001E-3</v>
      </c>
      <c r="J104" s="21">
        <v>94</v>
      </c>
      <c r="K104" s="21">
        <v>0.79589799999999999</v>
      </c>
      <c r="L104">
        <f t="shared" si="12"/>
        <v>19.952969696969699</v>
      </c>
      <c r="M104">
        <f t="shared" si="13"/>
        <v>15.895752791757577</v>
      </c>
      <c r="N104" s="9"/>
      <c r="O104" s="21">
        <v>0.37338300000000002</v>
      </c>
      <c r="P104" s="21">
        <v>8.6947299999999998</v>
      </c>
      <c r="Q104" s="21">
        <v>-3.33191E-3</v>
      </c>
      <c r="R104" s="21">
        <v>94</v>
      </c>
      <c r="S104" s="21">
        <v>0.37240600000000001</v>
      </c>
      <c r="T104">
        <f t="shared" si="14"/>
        <v>20.193393939393939</v>
      </c>
      <c r="U104">
        <f t="shared" si="15"/>
        <v>7.5398700092727271</v>
      </c>
      <c r="X104" s="9"/>
      <c r="Y104" s="21">
        <v>0.79666099999999995</v>
      </c>
      <c r="Z104" s="21">
        <v>13.200200000000001</v>
      </c>
      <c r="AA104" s="21">
        <v>-3.3212300000000001E-3</v>
      </c>
      <c r="AB104" s="21">
        <v>94</v>
      </c>
      <c r="AC104" s="21">
        <v>0.79620400000000002</v>
      </c>
      <c r="AD104">
        <f t="shared" si="16"/>
        <v>20.128666666666668</v>
      </c>
      <c r="AE104">
        <f t="shared" si="17"/>
        <v>16.035723715333333</v>
      </c>
      <c r="AF104" s="9"/>
      <c r="AG104" s="21">
        <v>0.37338300000000002</v>
      </c>
      <c r="AH104" s="21">
        <v>15.9619</v>
      </c>
      <c r="AI104" s="21">
        <v>-3.3276400000000002E-3</v>
      </c>
      <c r="AJ104" s="21">
        <v>94</v>
      </c>
      <c r="AK104" s="21">
        <v>0.37240600000000001</v>
      </c>
      <c r="AL104">
        <f t="shared" si="18"/>
        <v>20.167515151515151</v>
      </c>
      <c r="AM104">
        <f t="shared" si="19"/>
        <v>7.5302073098181816</v>
      </c>
      <c r="AP104" s="9"/>
      <c r="AQ104" s="21">
        <v>0.79666099999999995</v>
      </c>
      <c r="AR104" s="21">
        <v>20.458400000000001</v>
      </c>
      <c r="AS104" s="21">
        <v>-3.3007800000000001E-3</v>
      </c>
      <c r="AT104" s="21">
        <v>94</v>
      </c>
      <c r="AU104" s="21">
        <v>0.79589799999999999</v>
      </c>
      <c r="AV104">
        <f t="shared" si="20"/>
        <v>20.004727272727273</v>
      </c>
      <c r="AW104">
        <f t="shared" si="21"/>
        <v>15.936986033818181</v>
      </c>
      <c r="AX104" s="9"/>
      <c r="AY104" s="21">
        <v>0.37338300000000002</v>
      </c>
      <c r="AZ104" s="21">
        <v>23.220099999999999</v>
      </c>
      <c r="BA104" s="21">
        <v>-3.3322099999999999E-3</v>
      </c>
      <c r="BB104" s="21">
        <v>94</v>
      </c>
      <c r="BC104" s="21">
        <v>0.37243700000000002</v>
      </c>
      <c r="BD104">
        <f t="shared" si="22"/>
        <v>20.195212121212119</v>
      </c>
      <c r="BE104">
        <f t="shared" si="23"/>
        <v>7.5405488874545448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0.79162600000000005</v>
      </c>
      <c r="H105" s="21">
        <v>5.94306</v>
      </c>
      <c r="I105" s="21">
        <v>-3.2931499999999999E-3</v>
      </c>
      <c r="J105" s="21">
        <v>95</v>
      </c>
      <c r="K105" s="21">
        <v>0.79071000000000002</v>
      </c>
      <c r="L105">
        <f t="shared" si="12"/>
        <v>19.958484848484847</v>
      </c>
      <c r="M105">
        <f t="shared" si="13"/>
        <v>15.799655526666667</v>
      </c>
      <c r="N105" s="9"/>
      <c r="O105" s="21">
        <v>0.37841799999999998</v>
      </c>
      <c r="P105" s="21">
        <v>8.7048000000000005</v>
      </c>
      <c r="Q105" s="21">
        <v>-3.33008E-3</v>
      </c>
      <c r="R105" s="21">
        <v>95</v>
      </c>
      <c r="S105" s="21">
        <v>0.37744100000000003</v>
      </c>
      <c r="T105">
        <f t="shared" si="14"/>
        <v>20.182303030303029</v>
      </c>
      <c r="U105">
        <f t="shared" si="15"/>
        <v>7.6373467481212112</v>
      </c>
      <c r="X105" s="9"/>
      <c r="Y105" s="21">
        <v>0.79162600000000005</v>
      </c>
      <c r="Z105" s="21">
        <v>13.2102</v>
      </c>
      <c r="AA105" s="21">
        <v>-3.3248900000000001E-3</v>
      </c>
      <c r="AB105" s="21">
        <v>95</v>
      </c>
      <c r="AC105" s="21">
        <v>0.79132100000000005</v>
      </c>
      <c r="AD105">
        <f t="shared" si="16"/>
        <v>20.150848484848485</v>
      </c>
      <c r="AE105">
        <f t="shared" si="17"/>
        <v>15.951935582666668</v>
      </c>
      <c r="AF105" s="9"/>
      <c r="AG105" s="21">
        <v>0.37841799999999998</v>
      </c>
      <c r="AH105" s="21">
        <v>15.972</v>
      </c>
      <c r="AI105" s="21">
        <v>-3.3254999999999999E-3</v>
      </c>
      <c r="AJ105" s="21">
        <v>95</v>
      </c>
      <c r="AK105" s="21">
        <v>0.37744100000000003</v>
      </c>
      <c r="AL105">
        <f t="shared" si="18"/>
        <v>20.154545454545453</v>
      </c>
      <c r="AM105">
        <f t="shared" si="19"/>
        <v>7.6268427818181808</v>
      </c>
      <c r="AP105" s="9"/>
      <c r="AQ105" s="21">
        <v>0.79162600000000005</v>
      </c>
      <c r="AR105" s="21">
        <v>20.468399999999999</v>
      </c>
      <c r="AS105" s="21">
        <v>-3.3041400000000001E-3</v>
      </c>
      <c r="AT105" s="21">
        <v>95</v>
      </c>
      <c r="AU105" s="21">
        <v>0.79101600000000005</v>
      </c>
      <c r="AV105">
        <f t="shared" si="20"/>
        <v>20.02509090909091</v>
      </c>
      <c r="AW105">
        <f t="shared" si="21"/>
        <v>15.852382616000002</v>
      </c>
      <c r="AX105" s="9"/>
      <c r="AY105" s="21">
        <v>0.37841799999999998</v>
      </c>
      <c r="AZ105" s="21">
        <v>23.2302</v>
      </c>
      <c r="BA105" s="21">
        <v>-3.33191E-3</v>
      </c>
      <c r="BB105" s="21">
        <v>95</v>
      </c>
      <c r="BC105" s="21">
        <v>0.37747199999999997</v>
      </c>
      <c r="BD105">
        <f t="shared" si="22"/>
        <v>20.193393939393939</v>
      </c>
      <c r="BE105">
        <f t="shared" si="23"/>
        <v>7.6415437477575754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0.78659100000000004</v>
      </c>
      <c r="H106" s="21">
        <v>5.9531400000000003</v>
      </c>
      <c r="I106" s="21">
        <v>-3.2937600000000002E-3</v>
      </c>
      <c r="J106" s="21">
        <v>96</v>
      </c>
      <c r="K106" s="21">
        <v>0.78613299999999997</v>
      </c>
      <c r="L106">
        <f t="shared" si="12"/>
        <v>19.962181818181818</v>
      </c>
      <c r="M106">
        <f t="shared" si="13"/>
        <v>15.702072558545456</v>
      </c>
      <c r="N106" s="9"/>
      <c r="O106" s="21">
        <v>0.38345299999999999</v>
      </c>
      <c r="P106" s="21">
        <v>8.7148699999999995</v>
      </c>
      <c r="Q106" s="21">
        <v>-3.32825E-3</v>
      </c>
      <c r="R106" s="21">
        <v>96</v>
      </c>
      <c r="S106" s="21">
        <v>0.38244600000000001</v>
      </c>
      <c r="T106">
        <f t="shared" si="14"/>
        <v>20.171212121212122</v>
      </c>
      <c r="U106">
        <f t="shared" si="15"/>
        <v>7.7347118015151519</v>
      </c>
      <c r="X106" s="9"/>
      <c r="Y106" s="21">
        <v>0.78659100000000004</v>
      </c>
      <c r="Z106" s="21">
        <v>13.2203</v>
      </c>
      <c r="AA106" s="21">
        <v>-3.3251999999999999E-3</v>
      </c>
      <c r="AB106" s="21">
        <v>96</v>
      </c>
      <c r="AC106" s="21">
        <v>0.78613299999999997</v>
      </c>
      <c r="AD106">
        <f t="shared" si="16"/>
        <v>20.152727272727269</v>
      </c>
      <c r="AE106">
        <f t="shared" si="17"/>
        <v>15.851953898181815</v>
      </c>
      <c r="AF106" s="9"/>
      <c r="AG106" s="21">
        <v>0.38345299999999999</v>
      </c>
      <c r="AH106" s="21">
        <v>15.981999999999999</v>
      </c>
      <c r="AI106" s="21">
        <v>-3.3190899999999998E-3</v>
      </c>
      <c r="AJ106" s="21">
        <v>96</v>
      </c>
      <c r="AK106" s="21">
        <v>0.38253799999999999</v>
      </c>
      <c r="AL106">
        <f t="shared" si="18"/>
        <v>20.115696969696966</v>
      </c>
      <c r="AM106">
        <f t="shared" si="19"/>
        <v>7.7134243501212101</v>
      </c>
      <c r="AP106" s="9"/>
      <c r="AQ106" s="21">
        <v>0.78659100000000004</v>
      </c>
      <c r="AR106" s="21">
        <v>20.4785</v>
      </c>
      <c r="AS106" s="21">
        <v>-3.3075000000000001E-3</v>
      </c>
      <c r="AT106" s="21">
        <v>96</v>
      </c>
      <c r="AU106" s="21">
        <v>0.78582799999999997</v>
      </c>
      <c r="AV106">
        <f t="shared" si="20"/>
        <v>20.045454545454547</v>
      </c>
      <c r="AW106">
        <f t="shared" si="21"/>
        <v>15.767574136363638</v>
      </c>
      <c r="AX106" s="9"/>
      <c r="AY106" s="21">
        <v>0.38345299999999999</v>
      </c>
      <c r="AZ106" s="21">
        <v>23.240200000000002</v>
      </c>
      <c r="BA106" s="21">
        <v>-3.3316000000000001E-3</v>
      </c>
      <c r="BB106" s="21">
        <v>96</v>
      </c>
      <c r="BC106" s="21">
        <v>0.38250699999999999</v>
      </c>
      <c r="BD106">
        <f t="shared" si="22"/>
        <v>20.191515151515151</v>
      </c>
      <c r="BE106">
        <f t="shared" si="23"/>
        <v>7.7424970593939388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0.781555</v>
      </c>
      <c r="H107" s="21">
        <v>5.9632100000000001</v>
      </c>
      <c r="I107" s="21">
        <v>-3.29773E-3</v>
      </c>
      <c r="J107" s="21">
        <v>97</v>
      </c>
      <c r="K107" s="21">
        <v>0.780945</v>
      </c>
      <c r="L107">
        <f t="shared" si="12"/>
        <v>19.986242424242423</v>
      </c>
      <c r="M107">
        <f t="shared" si="13"/>
        <v>15.620347697878787</v>
      </c>
      <c r="N107" s="9"/>
      <c r="O107" s="21">
        <v>0.38848899999999997</v>
      </c>
      <c r="P107" s="21">
        <v>8.7249400000000001</v>
      </c>
      <c r="Q107" s="21">
        <v>-3.32672E-3</v>
      </c>
      <c r="R107" s="21">
        <v>97</v>
      </c>
      <c r="S107" s="21">
        <v>0.38754300000000003</v>
      </c>
      <c r="T107">
        <f t="shared" si="14"/>
        <v>20.161939393939392</v>
      </c>
      <c r="U107">
        <f t="shared" si="15"/>
        <v>7.8326916732121195</v>
      </c>
      <c r="X107" s="9"/>
      <c r="Y107" s="21">
        <v>0.781555</v>
      </c>
      <c r="Z107" s="21">
        <v>13.230399999999999</v>
      </c>
      <c r="AA107" s="21">
        <v>-3.3242800000000002E-3</v>
      </c>
      <c r="AB107" s="21">
        <v>97</v>
      </c>
      <c r="AC107" s="21">
        <v>0.78064</v>
      </c>
      <c r="AD107">
        <f t="shared" si="16"/>
        <v>20.147151515151513</v>
      </c>
      <c r="AE107">
        <f t="shared" si="17"/>
        <v>15.746107002424241</v>
      </c>
      <c r="AF107" s="9"/>
      <c r="AG107" s="21">
        <v>0.38848899999999997</v>
      </c>
      <c r="AH107" s="21">
        <v>15.992100000000001</v>
      </c>
      <c r="AI107" s="21">
        <v>-3.3194000000000001E-3</v>
      </c>
      <c r="AJ107" s="21">
        <v>97</v>
      </c>
      <c r="AK107" s="21">
        <v>0.38754300000000003</v>
      </c>
      <c r="AL107">
        <f t="shared" si="18"/>
        <v>20.117575757575757</v>
      </c>
      <c r="AM107">
        <f t="shared" si="19"/>
        <v>7.8154568884848477</v>
      </c>
      <c r="AP107" s="9"/>
      <c r="AQ107" s="21">
        <v>0.781555</v>
      </c>
      <c r="AR107" s="21">
        <v>20.488600000000002</v>
      </c>
      <c r="AS107" s="21">
        <v>-3.3099399999999999E-3</v>
      </c>
      <c r="AT107" s="21">
        <v>97</v>
      </c>
      <c r="AU107" s="21">
        <v>0.780945</v>
      </c>
      <c r="AV107">
        <f t="shared" si="20"/>
        <v>20.060242424242421</v>
      </c>
      <c r="AW107">
        <f t="shared" si="21"/>
        <v>15.678182767878786</v>
      </c>
      <c r="AX107" s="9"/>
      <c r="AY107" s="21">
        <v>0.38848899999999997</v>
      </c>
      <c r="AZ107" s="21">
        <v>23.250299999999999</v>
      </c>
      <c r="BA107" s="21">
        <v>-3.3325199999999998E-3</v>
      </c>
      <c r="BB107" s="21">
        <v>97</v>
      </c>
      <c r="BC107" s="21">
        <v>0.387573</v>
      </c>
      <c r="BD107">
        <f t="shared" si="22"/>
        <v>20.197090909090907</v>
      </c>
      <c r="BE107">
        <f t="shared" si="23"/>
        <v>7.8463476501818166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0.77651999999999999</v>
      </c>
      <c r="H108" s="21">
        <v>5.9732799999999999</v>
      </c>
      <c r="I108" s="21">
        <v>-3.2998699999999999E-3</v>
      </c>
      <c r="J108" s="21">
        <v>98</v>
      </c>
      <c r="K108" s="21">
        <v>0.775146</v>
      </c>
      <c r="L108">
        <f t="shared" si="12"/>
        <v>19.999212121212118</v>
      </c>
      <c r="M108">
        <f t="shared" si="13"/>
        <v>15.529788196363633</v>
      </c>
      <c r="N108" s="9"/>
      <c r="O108" s="21">
        <v>0.39352399999999998</v>
      </c>
      <c r="P108" s="21">
        <v>8.7350100000000008</v>
      </c>
      <c r="Q108" s="21">
        <v>-3.3258099999999998E-3</v>
      </c>
      <c r="R108" s="21">
        <v>98</v>
      </c>
      <c r="S108" s="21">
        <v>0.39263900000000002</v>
      </c>
      <c r="T108">
        <f t="shared" si="14"/>
        <v>20.15642424242424</v>
      </c>
      <c r="U108">
        <f t="shared" si="15"/>
        <v>7.932036693575756</v>
      </c>
      <c r="X108" s="9"/>
      <c r="Y108" s="21">
        <v>0.77651999999999999</v>
      </c>
      <c r="Z108" s="21">
        <v>13.240500000000001</v>
      </c>
      <c r="AA108" s="21">
        <v>-3.32672E-3</v>
      </c>
      <c r="AB108" s="21">
        <v>98</v>
      </c>
      <c r="AC108" s="21">
        <v>0.77575700000000003</v>
      </c>
      <c r="AD108">
        <f t="shared" si="16"/>
        <v>20.161939393939392</v>
      </c>
      <c r="AE108">
        <f t="shared" si="17"/>
        <v>15.656149178181817</v>
      </c>
      <c r="AF108" s="9"/>
      <c r="AG108" s="21">
        <v>0.39352399999999998</v>
      </c>
      <c r="AH108" s="21">
        <v>16.002199999999998</v>
      </c>
      <c r="AI108" s="21">
        <v>-3.3230600000000001E-3</v>
      </c>
      <c r="AJ108" s="21">
        <v>98</v>
      </c>
      <c r="AK108" s="21">
        <v>0.39257799999999998</v>
      </c>
      <c r="AL108">
        <f t="shared" si="18"/>
        <v>20.139757575757574</v>
      </c>
      <c r="AM108">
        <f t="shared" si="19"/>
        <v>7.9254779602424232</v>
      </c>
      <c r="AP108" s="9"/>
      <c r="AQ108" s="21">
        <v>0.77651999999999999</v>
      </c>
      <c r="AR108" s="21">
        <v>20.4986</v>
      </c>
      <c r="AS108" s="21">
        <v>-3.31329E-3</v>
      </c>
      <c r="AT108" s="21">
        <v>98</v>
      </c>
      <c r="AU108" s="21">
        <v>0.77575700000000003</v>
      </c>
      <c r="AV108">
        <f t="shared" si="20"/>
        <v>20.080545454545454</v>
      </c>
      <c r="AW108">
        <f t="shared" si="21"/>
        <v>15.592945156363635</v>
      </c>
      <c r="AX108" s="9"/>
      <c r="AY108" s="21">
        <v>0.39352399999999998</v>
      </c>
      <c r="AZ108" s="21">
        <v>23.260400000000001</v>
      </c>
      <c r="BA108" s="21">
        <v>-3.3340499999999999E-3</v>
      </c>
      <c r="BB108" s="21">
        <v>98</v>
      </c>
      <c r="BC108" s="21">
        <v>0.39254800000000001</v>
      </c>
      <c r="BD108">
        <f t="shared" si="22"/>
        <v>20.206363636363633</v>
      </c>
      <c r="BE108">
        <f t="shared" si="23"/>
        <v>7.9516890436363621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0.77148399999999995</v>
      </c>
      <c r="H109" s="21">
        <v>5.9833499999999997</v>
      </c>
      <c r="I109" s="21">
        <v>-3.3026100000000001E-3</v>
      </c>
      <c r="J109" s="21">
        <v>99</v>
      </c>
      <c r="K109" s="21">
        <v>0.77056899999999995</v>
      </c>
      <c r="L109">
        <f t="shared" si="12"/>
        <v>20.01581818181818</v>
      </c>
      <c r="M109">
        <f t="shared" si="13"/>
        <v>15.441883474181815</v>
      </c>
      <c r="N109" s="9"/>
      <c r="O109" s="21">
        <v>0.39856000000000003</v>
      </c>
      <c r="P109" s="21">
        <v>8.7450799999999997</v>
      </c>
      <c r="Q109" s="21">
        <v>-3.3248900000000001E-3</v>
      </c>
      <c r="R109" s="21">
        <v>99</v>
      </c>
      <c r="S109" s="21">
        <v>0.397644</v>
      </c>
      <c r="T109">
        <f t="shared" si="14"/>
        <v>20.150848484848485</v>
      </c>
      <c r="U109">
        <f t="shared" si="15"/>
        <v>8.0313221721212127</v>
      </c>
      <c r="X109" s="9"/>
      <c r="Y109" s="21">
        <v>0.77148399999999995</v>
      </c>
      <c r="Z109" s="21">
        <v>13.250500000000001</v>
      </c>
      <c r="AA109" s="21">
        <v>-3.3270299999999999E-3</v>
      </c>
      <c r="AB109" s="21">
        <v>99</v>
      </c>
      <c r="AC109" s="21">
        <v>0.77056899999999995</v>
      </c>
      <c r="AD109">
        <f t="shared" si="16"/>
        <v>20.163818181818183</v>
      </c>
      <c r="AE109">
        <f t="shared" si="17"/>
        <v>15.556063106181817</v>
      </c>
      <c r="AF109" s="9"/>
      <c r="AG109" s="21">
        <v>0.39856000000000003</v>
      </c>
      <c r="AH109" s="21">
        <v>16.0123</v>
      </c>
      <c r="AI109" s="21">
        <v>-3.3279400000000002E-3</v>
      </c>
      <c r="AJ109" s="21">
        <v>99</v>
      </c>
      <c r="AK109" s="21">
        <v>0.39755200000000002</v>
      </c>
      <c r="AL109">
        <f t="shared" si="18"/>
        <v>20.169333333333334</v>
      </c>
      <c r="AM109">
        <f t="shared" si="19"/>
        <v>8.0386894933333348</v>
      </c>
      <c r="AP109" s="9"/>
      <c r="AQ109" s="21">
        <v>0.77148399999999995</v>
      </c>
      <c r="AR109" s="21">
        <v>20.508700000000001</v>
      </c>
      <c r="AS109" s="21">
        <v>-3.3178700000000001E-3</v>
      </c>
      <c r="AT109" s="21">
        <v>99</v>
      </c>
      <c r="AU109" s="21">
        <v>0.77056899999999995</v>
      </c>
      <c r="AV109">
        <f t="shared" si="20"/>
        <v>20.108303030303027</v>
      </c>
      <c r="AW109">
        <f t="shared" si="21"/>
        <v>15.513234055030299</v>
      </c>
      <c r="AX109" s="9"/>
      <c r="AY109" s="21">
        <v>0.39856000000000003</v>
      </c>
      <c r="AZ109" s="21">
        <v>23.270499999999998</v>
      </c>
      <c r="BA109" s="21">
        <v>-3.3322099999999999E-3</v>
      </c>
      <c r="BB109" s="21">
        <v>99</v>
      </c>
      <c r="BC109" s="21">
        <v>0.39755200000000002</v>
      </c>
      <c r="BD109">
        <f t="shared" si="22"/>
        <v>20.195212121212119</v>
      </c>
      <c r="BE109">
        <f t="shared" si="23"/>
        <v>8.049003743030303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0.76644900000000005</v>
      </c>
      <c r="H110" s="21">
        <v>5.9934200000000004</v>
      </c>
      <c r="I110" s="21">
        <v>-3.3053599999999998E-3</v>
      </c>
      <c r="J110" s="21">
        <v>100</v>
      </c>
      <c r="K110" s="21">
        <v>0.76568599999999998</v>
      </c>
      <c r="L110">
        <f t="shared" si="12"/>
        <v>20.032484848484849</v>
      </c>
      <c r="M110">
        <f t="shared" si="13"/>
        <v>15.353877979636366</v>
      </c>
      <c r="N110" s="9"/>
      <c r="O110" s="21">
        <v>0.40359499999999998</v>
      </c>
      <c r="P110" s="21">
        <v>8.7551500000000004</v>
      </c>
      <c r="Q110" s="21">
        <v>-3.32336E-3</v>
      </c>
      <c r="R110" s="21">
        <v>100</v>
      </c>
      <c r="S110" s="21">
        <v>0.40267900000000001</v>
      </c>
      <c r="T110">
        <f t="shared" si="14"/>
        <v>20.141575757575758</v>
      </c>
      <c r="U110">
        <f t="shared" si="15"/>
        <v>8.1290392678787882</v>
      </c>
      <c r="X110" s="9"/>
      <c r="Y110" s="21">
        <v>0.76644900000000005</v>
      </c>
      <c r="Z110" s="21">
        <v>13.2606</v>
      </c>
      <c r="AA110" s="21">
        <v>-3.3242800000000002E-3</v>
      </c>
      <c r="AB110" s="21">
        <v>100</v>
      </c>
      <c r="AC110" s="21">
        <v>0.76568599999999998</v>
      </c>
      <c r="AD110">
        <f t="shared" si="16"/>
        <v>20.147151515151513</v>
      </c>
      <c r="AE110">
        <f t="shared" si="17"/>
        <v>15.441764131636363</v>
      </c>
      <c r="AF110" s="9"/>
      <c r="AG110" s="21">
        <v>0.40359499999999998</v>
      </c>
      <c r="AH110" s="21">
        <v>16.022300000000001</v>
      </c>
      <c r="AI110" s="21">
        <v>-3.3288599999999999E-3</v>
      </c>
      <c r="AJ110" s="21">
        <v>100</v>
      </c>
      <c r="AK110" s="21">
        <v>0.40264899999999998</v>
      </c>
      <c r="AL110">
        <f t="shared" si="18"/>
        <v>20.17490909090909</v>
      </c>
      <c r="AM110">
        <f t="shared" si="19"/>
        <v>8.1424924345454528</v>
      </c>
      <c r="AP110" s="9"/>
      <c r="AQ110" s="21">
        <v>0.76644900000000005</v>
      </c>
      <c r="AR110" s="21">
        <v>20.518799999999999</v>
      </c>
      <c r="AS110" s="21">
        <v>-3.32336E-3</v>
      </c>
      <c r="AT110" s="21">
        <v>100</v>
      </c>
      <c r="AU110" s="21">
        <v>0.76599099999999998</v>
      </c>
      <c r="AV110">
        <f t="shared" si="20"/>
        <v>20.141575757575758</v>
      </c>
      <c r="AW110">
        <f t="shared" si="21"/>
        <v>15.437490597818183</v>
      </c>
      <c r="AX110" s="9"/>
      <c r="AY110" s="21">
        <v>0.40359499999999998</v>
      </c>
      <c r="AZ110" s="21">
        <v>23.2805</v>
      </c>
      <c r="BA110" s="21">
        <v>-3.33191E-3</v>
      </c>
      <c r="BB110" s="21">
        <v>100</v>
      </c>
      <c r="BC110" s="21">
        <v>0.402588</v>
      </c>
      <c r="BD110">
        <f t="shared" si="22"/>
        <v>20.193393939393939</v>
      </c>
      <c r="BE110">
        <f t="shared" si="23"/>
        <v>8.149952826969697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0.76141400000000004</v>
      </c>
      <c r="H111" s="21">
        <v>6.0034900000000002</v>
      </c>
      <c r="I111" s="21">
        <v>-3.3084099999999999E-3</v>
      </c>
      <c r="J111" s="21">
        <v>101</v>
      </c>
      <c r="K111" s="21">
        <v>0.76049800000000001</v>
      </c>
      <c r="L111">
        <f t="shared" si="12"/>
        <v>20.050969696969695</v>
      </c>
      <c r="M111">
        <f t="shared" si="13"/>
        <v>15.267089040848484</v>
      </c>
      <c r="N111" s="9"/>
      <c r="O111" s="21">
        <v>0.40862999999999999</v>
      </c>
      <c r="P111" s="21">
        <v>8.7652199999999993</v>
      </c>
      <c r="Q111" s="21">
        <v>-3.3264200000000001E-3</v>
      </c>
      <c r="R111" s="21">
        <v>101</v>
      </c>
      <c r="S111" s="21">
        <v>0.40768399999999999</v>
      </c>
      <c r="T111">
        <f t="shared" si="14"/>
        <v>20.160121212121211</v>
      </c>
      <c r="U111">
        <f t="shared" si="15"/>
        <v>8.2380303309090905</v>
      </c>
      <c r="X111" s="9"/>
      <c r="Y111" s="21">
        <v>0.76141400000000004</v>
      </c>
      <c r="Z111" s="21">
        <v>13.2707</v>
      </c>
      <c r="AA111" s="21">
        <v>-3.3258099999999998E-3</v>
      </c>
      <c r="AB111" s="21">
        <v>101</v>
      </c>
      <c r="AC111" s="21">
        <v>0.76049800000000001</v>
      </c>
      <c r="AD111">
        <f t="shared" si="16"/>
        <v>20.15642424242424</v>
      </c>
      <c r="AE111">
        <f t="shared" si="17"/>
        <v>15.347383608121211</v>
      </c>
      <c r="AF111" s="9"/>
      <c r="AG111" s="21">
        <v>0.40862999999999999</v>
      </c>
      <c r="AH111" s="21">
        <v>16.032399999999999</v>
      </c>
      <c r="AI111" s="21">
        <v>-3.3291599999999998E-3</v>
      </c>
      <c r="AJ111" s="21">
        <v>101</v>
      </c>
      <c r="AK111" s="21">
        <v>0.40765400000000002</v>
      </c>
      <c r="AL111">
        <f t="shared" si="18"/>
        <v>20.17672727272727</v>
      </c>
      <c r="AM111">
        <f t="shared" si="19"/>
        <v>8.2448160654545433</v>
      </c>
      <c r="AP111" s="9"/>
      <c r="AQ111" s="21">
        <v>0.76141400000000004</v>
      </c>
      <c r="AR111" s="21">
        <v>20.5289</v>
      </c>
      <c r="AS111" s="21">
        <v>-3.3251999999999999E-3</v>
      </c>
      <c r="AT111" s="21">
        <v>101</v>
      </c>
      <c r="AU111" s="21">
        <v>0.76110800000000001</v>
      </c>
      <c r="AV111">
        <f t="shared" si="20"/>
        <v>20.152727272727269</v>
      </c>
      <c r="AW111">
        <f t="shared" si="21"/>
        <v>15.344568683636361</v>
      </c>
      <c r="AX111" s="9"/>
      <c r="AY111" s="21">
        <v>0.40862999999999999</v>
      </c>
      <c r="AZ111" s="21">
        <v>23.290600000000001</v>
      </c>
      <c r="BA111" s="21">
        <v>-3.3331300000000001E-3</v>
      </c>
      <c r="BB111" s="21">
        <v>101</v>
      </c>
      <c r="BC111" s="21">
        <v>0.40765400000000002</v>
      </c>
      <c r="BD111">
        <f t="shared" si="22"/>
        <v>20.200787878787878</v>
      </c>
      <c r="BE111">
        <f t="shared" si="23"/>
        <v>8.2546479509090904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0.75637799999999999</v>
      </c>
      <c r="H112" s="21">
        <v>6.01356</v>
      </c>
      <c r="I112" s="21">
        <v>-3.3075000000000001E-3</v>
      </c>
      <c r="J112" s="21">
        <v>102</v>
      </c>
      <c r="K112" s="21">
        <v>0.75592000000000004</v>
      </c>
      <c r="L112">
        <f t="shared" si="12"/>
        <v>20.045454545454547</v>
      </c>
      <c r="M112">
        <f t="shared" si="13"/>
        <v>15.161940818181819</v>
      </c>
      <c r="N112" s="9"/>
      <c r="O112" s="21">
        <v>0.41366599999999998</v>
      </c>
      <c r="P112" s="21">
        <v>8.7752999999999997</v>
      </c>
      <c r="Q112" s="21">
        <v>-3.3276400000000002E-3</v>
      </c>
      <c r="R112" s="21">
        <v>102</v>
      </c>
      <c r="S112" s="21">
        <v>0.41275000000000001</v>
      </c>
      <c r="T112">
        <f t="shared" si="14"/>
        <v>20.167515151515151</v>
      </c>
      <c r="U112">
        <f t="shared" si="15"/>
        <v>8.3426153226666653</v>
      </c>
      <c r="X112" s="9"/>
      <c r="Y112" s="21">
        <v>0.75637799999999999</v>
      </c>
      <c r="Z112" s="21">
        <v>13.2807</v>
      </c>
      <c r="AA112" s="21">
        <v>-3.3291599999999998E-3</v>
      </c>
      <c r="AB112" s="21">
        <v>102</v>
      </c>
      <c r="AC112" s="21">
        <v>0.75561500000000004</v>
      </c>
      <c r="AD112">
        <f t="shared" si="16"/>
        <v>20.17672727272727</v>
      </c>
      <c r="AE112">
        <f t="shared" si="17"/>
        <v>15.261232621090906</v>
      </c>
      <c r="AF112" s="9"/>
      <c r="AG112" s="21">
        <v>0.41366599999999998</v>
      </c>
      <c r="AH112" s="21">
        <v>16.0425</v>
      </c>
      <c r="AI112" s="21">
        <v>-3.33038E-3</v>
      </c>
      <c r="AJ112" s="21">
        <v>102</v>
      </c>
      <c r="AK112" s="21">
        <v>0.41268899999999997</v>
      </c>
      <c r="AL112">
        <f t="shared" si="18"/>
        <v>20.184121212121212</v>
      </c>
      <c r="AM112">
        <f t="shared" si="19"/>
        <v>8.3494846853333335</v>
      </c>
      <c r="AP112" s="9"/>
      <c r="AQ112" s="21">
        <v>0.75637799999999999</v>
      </c>
      <c r="AR112" s="21">
        <v>20.538900000000002</v>
      </c>
      <c r="AS112" s="21">
        <v>-3.3276400000000002E-3</v>
      </c>
      <c r="AT112" s="21">
        <v>102</v>
      </c>
      <c r="AU112" s="21">
        <v>0.75500500000000004</v>
      </c>
      <c r="AV112">
        <f t="shared" si="20"/>
        <v>20.167515151515151</v>
      </c>
      <c r="AW112">
        <f t="shared" si="21"/>
        <v>15.254264775272727</v>
      </c>
      <c r="AX112" s="9"/>
      <c r="AY112" s="21">
        <v>0.41366599999999998</v>
      </c>
      <c r="AZ112" s="21">
        <v>23.300699999999999</v>
      </c>
      <c r="BA112" s="21">
        <v>-3.33374E-3</v>
      </c>
      <c r="BB112" s="21">
        <v>102</v>
      </c>
      <c r="BC112" s="21">
        <v>0.41271999999999998</v>
      </c>
      <c r="BD112">
        <f t="shared" si="22"/>
        <v>20.204484848484846</v>
      </c>
      <c r="BE112">
        <f t="shared" si="23"/>
        <v>8.3579084293333317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0.75134299999999998</v>
      </c>
      <c r="H113" s="21">
        <v>6.0236299999999998</v>
      </c>
      <c r="I113" s="21">
        <v>-3.30627E-3</v>
      </c>
      <c r="J113" s="21">
        <v>103</v>
      </c>
      <c r="K113" s="21">
        <v>0.75042699999999996</v>
      </c>
      <c r="L113">
        <f t="shared" si="12"/>
        <v>20.038</v>
      </c>
      <c r="M113">
        <f t="shared" si="13"/>
        <v>15.055411034</v>
      </c>
      <c r="N113" s="9"/>
      <c r="O113" s="21">
        <v>0.41870099999999999</v>
      </c>
      <c r="P113" s="21">
        <v>8.7853700000000003</v>
      </c>
      <c r="Q113" s="21">
        <v>-3.3309899999999998E-3</v>
      </c>
      <c r="R113" s="21">
        <v>103</v>
      </c>
      <c r="S113" s="21">
        <v>0.41778599999999999</v>
      </c>
      <c r="T113">
        <f t="shared" si="14"/>
        <v>20.187818181818177</v>
      </c>
      <c r="U113">
        <f t="shared" si="15"/>
        <v>8.4526596605454518</v>
      </c>
      <c r="X113" s="9"/>
      <c r="Y113" s="21">
        <v>0.75134299999999998</v>
      </c>
      <c r="Z113" s="21">
        <v>13.290800000000001</v>
      </c>
      <c r="AA113" s="21">
        <v>-3.32825E-3</v>
      </c>
      <c r="AB113" s="21">
        <v>103</v>
      </c>
      <c r="AC113" s="21">
        <v>0.750336</v>
      </c>
      <c r="AD113">
        <f t="shared" si="16"/>
        <v>20.171212121212122</v>
      </c>
      <c r="AE113">
        <f t="shared" si="17"/>
        <v>15.155499028787879</v>
      </c>
      <c r="AF113" s="9"/>
      <c r="AG113" s="21">
        <v>0.41870099999999999</v>
      </c>
      <c r="AH113" s="21">
        <v>16.052499999999998</v>
      </c>
      <c r="AI113" s="21">
        <v>-3.3288599999999999E-3</v>
      </c>
      <c r="AJ113" s="21">
        <v>103</v>
      </c>
      <c r="AK113" s="21">
        <v>0.41769400000000001</v>
      </c>
      <c r="AL113">
        <f t="shared" si="18"/>
        <v>20.17490909090909</v>
      </c>
      <c r="AM113">
        <f t="shared" si="19"/>
        <v>8.4472546112727258</v>
      </c>
      <c r="AP113" s="9"/>
      <c r="AQ113" s="21">
        <v>0.75134299999999998</v>
      </c>
      <c r="AR113" s="21">
        <v>20.548999999999999</v>
      </c>
      <c r="AS113" s="21">
        <v>-3.3261100000000002E-3</v>
      </c>
      <c r="AT113" s="21">
        <v>103</v>
      </c>
      <c r="AU113" s="21">
        <v>0.75039699999999998</v>
      </c>
      <c r="AV113">
        <f t="shared" si="20"/>
        <v>20.158242424242427</v>
      </c>
      <c r="AW113">
        <f t="shared" si="21"/>
        <v>15.145754337757579</v>
      </c>
      <c r="AX113" s="9"/>
      <c r="AY113" s="21">
        <v>0.41870099999999999</v>
      </c>
      <c r="AZ113" s="21">
        <v>23.310700000000001</v>
      </c>
      <c r="BA113" s="21">
        <v>-3.33191E-3</v>
      </c>
      <c r="BB113" s="21">
        <v>103</v>
      </c>
      <c r="BC113" s="21">
        <v>0.41775499999999999</v>
      </c>
      <c r="BD113">
        <f t="shared" si="22"/>
        <v>20.193393939393939</v>
      </c>
      <c r="BE113">
        <f t="shared" si="23"/>
        <v>8.454994235818182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0.74630700000000005</v>
      </c>
      <c r="H114" s="21">
        <v>6.0336999999999996</v>
      </c>
      <c r="I114" s="21">
        <v>-3.3056600000000002E-3</v>
      </c>
      <c r="J114" s="21">
        <v>104</v>
      </c>
      <c r="K114" s="21">
        <v>0.74536100000000005</v>
      </c>
      <c r="L114">
        <f t="shared" si="12"/>
        <v>20.034303030303033</v>
      </c>
      <c r="M114">
        <f t="shared" si="13"/>
        <v>14.951740591636366</v>
      </c>
      <c r="N114" s="9"/>
      <c r="O114" s="21">
        <v>0.42373699999999997</v>
      </c>
      <c r="P114" s="21">
        <v>8.7954399999999993</v>
      </c>
      <c r="Q114" s="21">
        <v>-3.3313000000000001E-3</v>
      </c>
      <c r="R114" s="21">
        <v>104</v>
      </c>
      <c r="S114" s="21">
        <v>0.42285200000000001</v>
      </c>
      <c r="T114">
        <f t="shared" si="14"/>
        <v>20.189696969696968</v>
      </c>
      <c r="U114">
        <f t="shared" si="15"/>
        <v>8.5551216248484838</v>
      </c>
      <c r="X114" s="9"/>
      <c r="Y114" s="21">
        <v>0.74630700000000005</v>
      </c>
      <c r="Z114" s="21">
        <v>13.3009</v>
      </c>
      <c r="AA114" s="21">
        <v>-3.3251999999999999E-3</v>
      </c>
      <c r="AB114" s="21">
        <v>104</v>
      </c>
      <c r="AC114" s="21">
        <v>0.74529999999999996</v>
      </c>
      <c r="AD114">
        <f t="shared" si="16"/>
        <v>20.152727272727269</v>
      </c>
      <c r="AE114">
        <f t="shared" si="17"/>
        <v>15.04012143272727</v>
      </c>
      <c r="AF114" s="9"/>
      <c r="AG114" s="21">
        <v>0.42373699999999997</v>
      </c>
      <c r="AH114" s="21">
        <v>16.0626</v>
      </c>
      <c r="AI114" s="21">
        <v>-3.3309899999999998E-3</v>
      </c>
      <c r="AJ114" s="21">
        <v>104</v>
      </c>
      <c r="AK114" s="21">
        <v>0.42276000000000002</v>
      </c>
      <c r="AL114">
        <f t="shared" si="18"/>
        <v>20.187818181818177</v>
      </c>
      <c r="AM114">
        <f t="shared" si="19"/>
        <v>8.554325512909088</v>
      </c>
      <c r="AP114" s="9"/>
      <c r="AQ114" s="21">
        <v>0.74630700000000005</v>
      </c>
      <c r="AR114" s="21">
        <v>20.559100000000001</v>
      </c>
      <c r="AS114" s="21">
        <v>-3.3212300000000001E-3</v>
      </c>
      <c r="AT114" s="21">
        <v>104</v>
      </c>
      <c r="AU114" s="21">
        <v>0.74533099999999997</v>
      </c>
      <c r="AV114">
        <f t="shared" si="20"/>
        <v>20.128666666666668</v>
      </c>
      <c r="AW114">
        <f t="shared" si="21"/>
        <v>15.022164834000002</v>
      </c>
      <c r="AX114" s="9"/>
      <c r="AY114" s="21">
        <v>0.42373699999999997</v>
      </c>
      <c r="AZ114" s="21">
        <v>23.320799999999998</v>
      </c>
      <c r="BA114" s="21">
        <v>-3.32672E-3</v>
      </c>
      <c r="BB114" s="21">
        <v>104</v>
      </c>
      <c r="BC114" s="21">
        <v>0.42272900000000002</v>
      </c>
      <c r="BD114">
        <f t="shared" si="22"/>
        <v>20.161939393939392</v>
      </c>
      <c r="BE114">
        <f t="shared" si="23"/>
        <v>8.5433597129696963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0.74127200000000004</v>
      </c>
      <c r="H115" s="21">
        <v>6.0437700000000003</v>
      </c>
      <c r="I115" s="21">
        <v>-3.3078000000000001E-3</v>
      </c>
      <c r="J115" s="21">
        <v>105</v>
      </c>
      <c r="K115" s="21">
        <v>0.74029500000000004</v>
      </c>
      <c r="L115">
        <f t="shared" si="12"/>
        <v>20.047272727272727</v>
      </c>
      <c r="M115">
        <f t="shared" si="13"/>
        <v>14.860481949090909</v>
      </c>
      <c r="N115" s="9"/>
      <c r="O115" s="21">
        <v>0.42877199999999999</v>
      </c>
      <c r="P115" s="21">
        <v>8.8055099999999999</v>
      </c>
      <c r="Q115" s="21">
        <v>-3.3313000000000001E-3</v>
      </c>
      <c r="R115" s="21">
        <v>105</v>
      </c>
      <c r="S115" s="21">
        <v>0.42782599999999998</v>
      </c>
      <c r="T115">
        <f t="shared" si="14"/>
        <v>20.189696969696968</v>
      </c>
      <c r="U115">
        <f t="shared" si="15"/>
        <v>8.6567767490909073</v>
      </c>
      <c r="X115" s="9"/>
      <c r="Y115" s="21">
        <v>0.74127200000000004</v>
      </c>
      <c r="Z115" s="21">
        <v>13.311</v>
      </c>
      <c r="AA115" s="21">
        <v>-3.3236699999999999E-3</v>
      </c>
      <c r="AB115" s="21">
        <v>105</v>
      </c>
      <c r="AC115" s="21">
        <v>0.74035600000000001</v>
      </c>
      <c r="AD115">
        <f t="shared" si="16"/>
        <v>20.143454545454546</v>
      </c>
      <c r="AE115">
        <f t="shared" si="17"/>
        <v>14.931778837818182</v>
      </c>
      <c r="AF115" s="9"/>
      <c r="AG115" s="21">
        <v>0.42877199999999999</v>
      </c>
      <c r="AH115" s="21">
        <v>16.072700000000001</v>
      </c>
      <c r="AI115" s="21">
        <v>-3.3322099999999999E-3</v>
      </c>
      <c r="AJ115" s="21">
        <v>105</v>
      </c>
      <c r="AK115" s="21">
        <v>0.42785600000000001</v>
      </c>
      <c r="AL115">
        <f t="shared" si="18"/>
        <v>20.195212121212119</v>
      </c>
      <c r="AM115">
        <f t="shared" si="19"/>
        <v>8.6591414916363618</v>
      </c>
      <c r="AP115" s="9"/>
      <c r="AQ115" s="21">
        <v>0.74127200000000004</v>
      </c>
      <c r="AR115" s="21">
        <v>20.569099999999999</v>
      </c>
      <c r="AS115" s="21">
        <v>-3.3175700000000002E-3</v>
      </c>
      <c r="AT115" s="21">
        <v>105</v>
      </c>
      <c r="AU115" s="21">
        <v>0.74029500000000004</v>
      </c>
      <c r="AV115">
        <f t="shared" si="20"/>
        <v>20.10648484848485</v>
      </c>
      <c r="AW115">
        <f t="shared" si="21"/>
        <v>14.904374236606063</v>
      </c>
      <c r="AX115" s="9"/>
      <c r="AY115" s="21">
        <v>0.42877199999999999</v>
      </c>
      <c r="AZ115" s="21">
        <v>23.3309</v>
      </c>
      <c r="BA115" s="21">
        <v>-3.3209200000000002E-3</v>
      </c>
      <c r="BB115" s="21">
        <v>105</v>
      </c>
      <c r="BC115" s="21">
        <v>0.42782599999999998</v>
      </c>
      <c r="BD115">
        <f t="shared" si="22"/>
        <v>20.12678787878788</v>
      </c>
      <c r="BE115">
        <f t="shared" si="23"/>
        <v>8.6298030923636357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0.73623700000000003</v>
      </c>
      <c r="H116" s="21">
        <v>6.0538499999999997</v>
      </c>
      <c r="I116" s="21">
        <v>-3.3090200000000002E-3</v>
      </c>
      <c r="J116" s="21">
        <v>106</v>
      </c>
      <c r="K116" s="21">
        <v>0.73535200000000001</v>
      </c>
      <c r="L116">
        <f t="shared" si="12"/>
        <v>20.05466666666667</v>
      </c>
      <c r="M116">
        <f t="shared" si="13"/>
        <v>14.76498762266667</v>
      </c>
      <c r="N116" s="9"/>
      <c r="O116" s="21">
        <v>0.433807</v>
      </c>
      <c r="P116" s="21">
        <v>8.8155800000000006</v>
      </c>
      <c r="Q116" s="21">
        <v>-3.3325199999999998E-3</v>
      </c>
      <c r="R116" s="21">
        <v>106</v>
      </c>
      <c r="S116" s="21">
        <v>0.432892</v>
      </c>
      <c r="T116">
        <f t="shared" si="14"/>
        <v>20.197090909090907</v>
      </c>
      <c r="U116">
        <f t="shared" si="15"/>
        <v>8.7616394159999995</v>
      </c>
      <c r="X116" s="9"/>
      <c r="Y116" s="21">
        <v>0.73623700000000003</v>
      </c>
      <c r="Z116" s="21">
        <v>13.321</v>
      </c>
      <c r="AA116" s="21">
        <v>-3.3248900000000001E-3</v>
      </c>
      <c r="AB116" s="21">
        <v>106</v>
      </c>
      <c r="AC116" s="21">
        <v>0.73529100000000003</v>
      </c>
      <c r="AD116">
        <f t="shared" si="16"/>
        <v>20.150848484848485</v>
      </c>
      <c r="AE116">
        <f t="shared" si="17"/>
        <v>14.835800235939395</v>
      </c>
      <c r="AF116" s="9"/>
      <c r="AG116" s="21">
        <v>0.433807</v>
      </c>
      <c r="AH116" s="21">
        <v>16.082799999999999</v>
      </c>
      <c r="AI116" s="21">
        <v>-3.3340499999999999E-3</v>
      </c>
      <c r="AJ116" s="21">
        <v>106</v>
      </c>
      <c r="AK116" s="21">
        <v>0.43280000000000002</v>
      </c>
      <c r="AL116">
        <f t="shared" si="18"/>
        <v>20.206363636363633</v>
      </c>
      <c r="AM116">
        <f t="shared" si="19"/>
        <v>8.7656619899999981</v>
      </c>
      <c r="AP116" s="9"/>
      <c r="AQ116" s="21">
        <v>0.73623700000000003</v>
      </c>
      <c r="AR116" s="21">
        <v>20.5792</v>
      </c>
      <c r="AS116" s="21">
        <v>-3.3157299999999998E-3</v>
      </c>
      <c r="AT116" s="21">
        <v>106</v>
      </c>
      <c r="AU116" s="21">
        <v>0.735321</v>
      </c>
      <c r="AV116">
        <f t="shared" si="20"/>
        <v>20.095333333333329</v>
      </c>
      <c r="AW116">
        <f t="shared" si="21"/>
        <v>14.794927927333331</v>
      </c>
      <c r="AX116" s="9"/>
      <c r="AY116" s="21">
        <v>0.433807</v>
      </c>
      <c r="AZ116" s="21">
        <v>23.341000000000001</v>
      </c>
      <c r="BA116" s="21">
        <v>-3.31665E-3</v>
      </c>
      <c r="BB116" s="21">
        <v>106</v>
      </c>
      <c r="BC116" s="21">
        <v>0.432861</v>
      </c>
      <c r="BD116">
        <f t="shared" si="22"/>
        <v>20.100909090909088</v>
      </c>
      <c r="BE116">
        <f t="shared" si="23"/>
        <v>8.719915069999999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0.73120099999999999</v>
      </c>
      <c r="H117" s="21">
        <v>6.0639200000000004</v>
      </c>
      <c r="I117" s="21">
        <v>-3.31146E-3</v>
      </c>
      <c r="J117" s="21">
        <v>107</v>
      </c>
      <c r="K117" s="21">
        <v>0.73019400000000001</v>
      </c>
      <c r="L117">
        <f t="shared" si="12"/>
        <v>20.069454545454544</v>
      </c>
      <c r="M117">
        <f t="shared" si="13"/>
        <v>14.674805233090908</v>
      </c>
      <c r="N117" s="9"/>
      <c r="O117" s="21">
        <v>0.43884299999999998</v>
      </c>
      <c r="P117" s="21">
        <v>8.8256499999999996</v>
      </c>
      <c r="Q117" s="21">
        <v>-3.33191E-3</v>
      </c>
      <c r="R117" s="21">
        <v>107</v>
      </c>
      <c r="S117" s="21">
        <v>0.43792700000000001</v>
      </c>
      <c r="T117">
        <f t="shared" si="14"/>
        <v>20.193393939393939</v>
      </c>
      <c r="U117">
        <f t="shared" si="15"/>
        <v>8.8617295765454536</v>
      </c>
      <c r="X117" s="9"/>
      <c r="Y117" s="21">
        <v>0.73120099999999999</v>
      </c>
      <c r="Z117" s="21">
        <v>13.331099999999999</v>
      </c>
      <c r="AA117" s="21">
        <v>-3.3264200000000001E-3</v>
      </c>
      <c r="AB117" s="21">
        <v>107</v>
      </c>
      <c r="AC117" s="21">
        <v>0.73019400000000001</v>
      </c>
      <c r="AD117">
        <f t="shared" si="16"/>
        <v>20.160121212121211</v>
      </c>
      <c r="AE117">
        <f t="shared" si="17"/>
        <v>14.741100790424241</v>
      </c>
      <c r="AF117" s="9"/>
      <c r="AG117" s="21">
        <v>0.43884299999999998</v>
      </c>
      <c r="AH117" s="21">
        <v>16.0928</v>
      </c>
      <c r="AI117" s="21">
        <v>-3.3340499999999999E-3</v>
      </c>
      <c r="AJ117" s="21">
        <v>107</v>
      </c>
      <c r="AK117" s="21">
        <v>0.43792700000000001</v>
      </c>
      <c r="AL117">
        <f t="shared" si="18"/>
        <v>20.206363636363633</v>
      </c>
      <c r="AM117">
        <f t="shared" si="19"/>
        <v>8.8674212372727261</v>
      </c>
      <c r="AP117" s="9"/>
      <c r="AQ117" s="21">
        <v>0.73120099999999999</v>
      </c>
      <c r="AR117" s="21">
        <v>20.589300000000001</v>
      </c>
      <c r="AS117" s="21">
        <v>-3.31665E-3</v>
      </c>
      <c r="AT117" s="21">
        <v>107</v>
      </c>
      <c r="AU117" s="21">
        <v>0.73022500000000001</v>
      </c>
      <c r="AV117">
        <f t="shared" si="20"/>
        <v>20.100909090909088</v>
      </c>
      <c r="AW117">
        <f t="shared" si="21"/>
        <v>14.697804828181816</v>
      </c>
      <c r="AX117" s="9"/>
      <c r="AY117" s="21">
        <v>0.43884299999999998</v>
      </c>
      <c r="AZ117" s="21">
        <v>23.350999999999999</v>
      </c>
      <c r="BA117" s="21">
        <v>-3.3160400000000001E-3</v>
      </c>
      <c r="BB117" s="21">
        <v>107</v>
      </c>
      <c r="BC117" s="21">
        <v>0.43795800000000001</v>
      </c>
      <c r="BD117">
        <f t="shared" si="22"/>
        <v>20.09721212121212</v>
      </c>
      <c r="BE117">
        <f t="shared" si="23"/>
        <v>8.8195208589090903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0.72616599999999998</v>
      </c>
      <c r="H118" s="21">
        <v>6.0739900000000002</v>
      </c>
      <c r="I118" s="21">
        <v>-3.31329E-3</v>
      </c>
      <c r="J118" s="21">
        <v>108</v>
      </c>
      <c r="K118" s="21">
        <v>0.72518899999999997</v>
      </c>
      <c r="L118">
        <f t="shared" si="12"/>
        <v>20.080545454545454</v>
      </c>
      <c r="M118">
        <f t="shared" si="13"/>
        <v>14.581809370545454</v>
      </c>
      <c r="N118" s="9"/>
      <c r="O118" s="21">
        <v>0.44387799999999999</v>
      </c>
      <c r="P118" s="21">
        <v>8.8357200000000002</v>
      </c>
      <c r="Q118" s="21">
        <v>-3.3328199999999998E-3</v>
      </c>
      <c r="R118" s="21">
        <v>108</v>
      </c>
      <c r="S118" s="21">
        <v>0.44302399999999997</v>
      </c>
      <c r="T118">
        <f t="shared" si="14"/>
        <v>20.19890909090909</v>
      </c>
      <c r="U118">
        <f t="shared" si="15"/>
        <v>8.9658513694545459</v>
      </c>
      <c r="X118" s="9"/>
      <c r="Y118" s="21">
        <v>0.72616599999999998</v>
      </c>
      <c r="Z118" s="21">
        <v>13.341200000000001</v>
      </c>
      <c r="AA118" s="21">
        <v>-3.3245800000000002E-3</v>
      </c>
      <c r="AB118" s="21">
        <v>108</v>
      </c>
      <c r="AC118" s="21">
        <v>0.72524999999999995</v>
      </c>
      <c r="AD118">
        <f t="shared" si="16"/>
        <v>20.148969696969697</v>
      </c>
      <c r="AE118">
        <f t="shared" si="17"/>
        <v>14.631496728969697</v>
      </c>
      <c r="AF118" s="9"/>
      <c r="AG118" s="21">
        <v>0.44387799999999999</v>
      </c>
      <c r="AH118" s="21">
        <v>16.102900000000002</v>
      </c>
      <c r="AI118" s="21">
        <v>-3.3309899999999998E-3</v>
      </c>
      <c r="AJ118" s="21">
        <v>108</v>
      </c>
      <c r="AK118" s="21">
        <v>0.44299300000000003</v>
      </c>
      <c r="AL118">
        <f t="shared" si="18"/>
        <v>20.187818181818177</v>
      </c>
      <c r="AM118">
        <f t="shared" si="19"/>
        <v>8.9609283589090882</v>
      </c>
      <c r="AP118" s="9"/>
      <c r="AQ118" s="21">
        <v>0.72616599999999998</v>
      </c>
      <c r="AR118" s="21">
        <v>20.599399999999999</v>
      </c>
      <c r="AS118" s="21">
        <v>-3.31665E-3</v>
      </c>
      <c r="AT118" s="21">
        <v>108</v>
      </c>
      <c r="AU118" s="21">
        <v>0.72512799999999999</v>
      </c>
      <c r="AV118">
        <f t="shared" si="20"/>
        <v>20.100909090909088</v>
      </c>
      <c r="AW118">
        <f t="shared" si="21"/>
        <v>14.596596750909088</v>
      </c>
      <c r="AX118" s="9"/>
      <c r="AY118" s="21">
        <v>0.44387799999999999</v>
      </c>
      <c r="AZ118" s="21">
        <v>23.3611</v>
      </c>
      <c r="BA118" s="21">
        <v>-3.3126800000000001E-3</v>
      </c>
      <c r="BB118" s="21">
        <v>108</v>
      </c>
      <c r="BC118" s="21">
        <v>0.44293199999999999</v>
      </c>
      <c r="BD118">
        <f t="shared" si="22"/>
        <v>20.076848484848487</v>
      </c>
      <c r="BE118">
        <f t="shared" si="23"/>
        <v>8.9116713517575761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0.72113000000000005</v>
      </c>
      <c r="H119" s="21">
        <v>6.08406</v>
      </c>
      <c r="I119" s="21">
        <v>-3.3178700000000001E-3</v>
      </c>
      <c r="J119" s="21">
        <v>109</v>
      </c>
      <c r="K119" s="21">
        <v>0.72012299999999996</v>
      </c>
      <c r="L119">
        <f t="shared" si="12"/>
        <v>20.108303030303027</v>
      </c>
      <c r="M119">
        <f t="shared" si="13"/>
        <v>14.500700564242424</v>
      </c>
      <c r="N119" s="9"/>
      <c r="O119" s="21">
        <v>0.44891399999999998</v>
      </c>
      <c r="P119" s="21">
        <v>8.8457899999999992</v>
      </c>
      <c r="Q119" s="21">
        <v>-3.3367900000000001E-3</v>
      </c>
      <c r="R119" s="21">
        <v>109</v>
      </c>
      <c r="S119" s="21">
        <v>0.44796799999999998</v>
      </c>
      <c r="T119">
        <f t="shared" si="14"/>
        <v>20.222969696969699</v>
      </c>
      <c r="U119">
        <f t="shared" si="15"/>
        <v>9.0783742185454557</v>
      </c>
      <c r="X119" s="9"/>
      <c r="Y119" s="21">
        <v>0.72113000000000005</v>
      </c>
      <c r="Z119" s="21">
        <v>13.3512</v>
      </c>
      <c r="AA119" s="21">
        <v>-3.3236699999999999E-3</v>
      </c>
      <c r="AB119" s="21">
        <v>109</v>
      </c>
      <c r="AC119" s="21">
        <v>0.72015399999999996</v>
      </c>
      <c r="AD119">
        <f t="shared" si="16"/>
        <v>20.143454545454546</v>
      </c>
      <c r="AE119">
        <f t="shared" si="17"/>
        <v>14.526049376363638</v>
      </c>
      <c r="AF119" s="9"/>
      <c r="AG119" s="21">
        <v>0.44891399999999998</v>
      </c>
      <c r="AH119" s="21">
        <v>16.113</v>
      </c>
      <c r="AI119" s="21">
        <v>-3.32855E-3</v>
      </c>
      <c r="AJ119" s="21">
        <v>109</v>
      </c>
      <c r="AK119" s="21">
        <v>0.447876</v>
      </c>
      <c r="AL119">
        <f t="shared" si="18"/>
        <v>20.173030303030302</v>
      </c>
      <c r="AM119">
        <f t="shared" si="19"/>
        <v>9.0559557254545453</v>
      </c>
      <c r="AP119" s="9"/>
      <c r="AQ119" s="21">
        <v>0.72113000000000005</v>
      </c>
      <c r="AR119" s="21">
        <v>20.609400000000001</v>
      </c>
      <c r="AS119" s="21">
        <v>-3.3175700000000002E-3</v>
      </c>
      <c r="AT119" s="21">
        <v>109</v>
      </c>
      <c r="AU119" s="21">
        <v>0.72012299999999996</v>
      </c>
      <c r="AV119">
        <f t="shared" si="20"/>
        <v>20.10648484848485</v>
      </c>
      <c r="AW119">
        <f t="shared" si="21"/>
        <v>14.499389418787882</v>
      </c>
      <c r="AX119" s="9"/>
      <c r="AY119" s="21">
        <v>0.44891399999999998</v>
      </c>
      <c r="AZ119" s="21">
        <v>23.371200000000002</v>
      </c>
      <c r="BA119" s="21">
        <v>-3.31146E-3</v>
      </c>
      <c r="BB119" s="21">
        <v>109</v>
      </c>
      <c r="BC119" s="21">
        <v>0.44790600000000003</v>
      </c>
      <c r="BD119">
        <f t="shared" si="22"/>
        <v>20.069454545454544</v>
      </c>
      <c r="BE119">
        <f t="shared" si="23"/>
        <v>9.0094591178181815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0.71609500000000004</v>
      </c>
      <c r="H120" s="21">
        <v>6.0941299999999998</v>
      </c>
      <c r="I120" s="21">
        <v>-3.3194000000000001E-3</v>
      </c>
      <c r="J120" s="21">
        <v>110</v>
      </c>
      <c r="K120" s="21">
        <v>0.71517900000000001</v>
      </c>
      <c r="L120">
        <f t="shared" si="12"/>
        <v>20.117575757575757</v>
      </c>
      <c r="M120">
        <f t="shared" si="13"/>
        <v>14.406095412121212</v>
      </c>
      <c r="N120" s="9"/>
      <c r="O120" s="21">
        <v>0.45394899999999999</v>
      </c>
      <c r="P120" s="21">
        <v>8.8558599999999998</v>
      </c>
      <c r="Q120" s="21">
        <v>-3.3395400000000002E-3</v>
      </c>
      <c r="R120" s="21">
        <v>110</v>
      </c>
      <c r="S120" s="21">
        <v>0.453094</v>
      </c>
      <c r="T120">
        <f t="shared" si="14"/>
        <v>20.239636363636361</v>
      </c>
      <c r="U120">
        <f t="shared" si="15"/>
        <v>9.1877626876363614</v>
      </c>
      <c r="X120" s="9"/>
      <c r="Y120" s="21">
        <v>0.71609500000000004</v>
      </c>
      <c r="Z120" s="21">
        <v>13.3613</v>
      </c>
      <c r="AA120" s="21">
        <v>-3.3239699999999999E-3</v>
      </c>
      <c r="AB120" s="21">
        <v>110</v>
      </c>
      <c r="AC120" s="21">
        <v>0.71511800000000003</v>
      </c>
      <c r="AD120">
        <f t="shared" si="16"/>
        <v>20.145272727272726</v>
      </c>
      <c r="AE120">
        <f t="shared" si="17"/>
        <v>14.425929073636363</v>
      </c>
      <c r="AF120" s="9"/>
      <c r="AG120" s="21">
        <v>0.45394899999999999</v>
      </c>
      <c r="AH120" s="21">
        <v>16.123000000000001</v>
      </c>
      <c r="AI120" s="21">
        <v>-3.3248900000000001E-3</v>
      </c>
      <c r="AJ120" s="21">
        <v>110</v>
      </c>
      <c r="AK120" s="21">
        <v>0.45291100000000001</v>
      </c>
      <c r="AL120">
        <f t="shared" si="18"/>
        <v>20.150848484848485</v>
      </c>
      <c r="AM120">
        <f t="shared" si="19"/>
        <v>9.1474575188484852</v>
      </c>
      <c r="AP120" s="9"/>
      <c r="AQ120" s="21">
        <v>0.71609500000000004</v>
      </c>
      <c r="AR120" s="21">
        <v>20.619499999999999</v>
      </c>
      <c r="AS120" s="21">
        <v>-3.3169599999999999E-3</v>
      </c>
      <c r="AT120" s="21">
        <v>110</v>
      </c>
      <c r="AU120" s="21">
        <v>0.71514900000000003</v>
      </c>
      <c r="AV120">
        <f t="shared" si="20"/>
        <v>20.102787878787876</v>
      </c>
      <c r="AW120">
        <f t="shared" si="21"/>
        <v>14.395505886060604</v>
      </c>
      <c r="AX120" s="9"/>
      <c r="AY120" s="21">
        <v>0.45394899999999999</v>
      </c>
      <c r="AZ120" s="21">
        <v>23.3812</v>
      </c>
      <c r="BA120" s="21">
        <v>-3.3145100000000001E-3</v>
      </c>
      <c r="BB120" s="21">
        <v>110</v>
      </c>
      <c r="BC120" s="21">
        <v>0.45297199999999999</v>
      </c>
      <c r="BD120">
        <f t="shared" si="22"/>
        <v>20.087939393939394</v>
      </c>
      <c r="BE120">
        <f t="shared" si="23"/>
        <v>9.1188999999393943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0.71106000000000003</v>
      </c>
      <c r="H121" s="21">
        <v>6.1041999999999996</v>
      </c>
      <c r="I121" s="21">
        <v>-3.3218399999999999E-3</v>
      </c>
      <c r="J121" s="21">
        <v>111</v>
      </c>
      <c r="K121" s="21">
        <v>0.71005200000000002</v>
      </c>
      <c r="L121">
        <f t="shared" si="12"/>
        <v>20.132363636363635</v>
      </c>
      <c r="M121">
        <f t="shared" si="13"/>
        <v>14.315318487272727</v>
      </c>
      <c r="N121" s="9"/>
      <c r="O121" s="21">
        <v>0.458984</v>
      </c>
      <c r="P121" s="21">
        <v>8.8659300000000005</v>
      </c>
      <c r="Q121" s="21">
        <v>-3.3389299999999999E-3</v>
      </c>
      <c r="R121" s="21">
        <v>111</v>
      </c>
      <c r="S121" s="21">
        <v>0.458038</v>
      </c>
      <c r="T121">
        <f t="shared" si="14"/>
        <v>20.235939393939393</v>
      </c>
      <c r="U121">
        <f t="shared" si="15"/>
        <v>9.2879724067878779</v>
      </c>
      <c r="X121" s="9"/>
      <c r="Y121" s="21">
        <v>0.71106000000000003</v>
      </c>
      <c r="Z121" s="21">
        <v>13.3714</v>
      </c>
      <c r="AA121" s="21">
        <v>-3.3203099999999999E-3</v>
      </c>
      <c r="AB121" s="21">
        <v>111</v>
      </c>
      <c r="AC121" s="21">
        <v>0.71011400000000002</v>
      </c>
      <c r="AD121">
        <f t="shared" si="16"/>
        <v>20.123090909090905</v>
      </c>
      <c r="AE121">
        <f t="shared" si="17"/>
        <v>14.30872502181818</v>
      </c>
      <c r="AF121" s="9"/>
      <c r="AG121" s="21">
        <v>0.458984</v>
      </c>
      <c r="AH121" s="21">
        <v>16.133099999999999</v>
      </c>
      <c r="AI121" s="21">
        <v>-3.3245800000000002E-3</v>
      </c>
      <c r="AJ121" s="21">
        <v>111</v>
      </c>
      <c r="AK121" s="21">
        <v>0.458038</v>
      </c>
      <c r="AL121">
        <f t="shared" si="18"/>
        <v>20.148969696969697</v>
      </c>
      <c r="AM121">
        <f t="shared" si="19"/>
        <v>9.2480547073939388</v>
      </c>
      <c r="AP121" s="9"/>
      <c r="AQ121" s="21">
        <v>0.71106000000000003</v>
      </c>
      <c r="AR121" s="21">
        <v>20.6296</v>
      </c>
      <c r="AS121" s="21">
        <v>-3.31818E-3</v>
      </c>
      <c r="AT121" s="21">
        <v>111</v>
      </c>
      <c r="AU121" s="21">
        <v>0.71008300000000002</v>
      </c>
      <c r="AV121">
        <f t="shared" si="20"/>
        <v>20.110181818181818</v>
      </c>
      <c r="AW121">
        <f t="shared" si="21"/>
        <v>14.299545883636364</v>
      </c>
      <c r="AX121" s="9"/>
      <c r="AY121" s="21">
        <v>0.458984</v>
      </c>
      <c r="AZ121" s="21">
        <v>23.391300000000001</v>
      </c>
      <c r="BA121" s="21">
        <v>-3.31512E-3</v>
      </c>
      <c r="BB121" s="21">
        <v>111</v>
      </c>
      <c r="BC121" s="21">
        <v>0.458069</v>
      </c>
      <c r="BD121">
        <f t="shared" si="22"/>
        <v>20.091636363636365</v>
      </c>
      <c r="BE121">
        <f t="shared" si="23"/>
        <v>9.2217396247272738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0.70602399999999998</v>
      </c>
      <c r="H122" s="21">
        <v>6.1142700000000003</v>
      </c>
      <c r="I122" s="21">
        <v>-3.3212300000000001E-3</v>
      </c>
      <c r="J122" s="21">
        <v>112</v>
      </c>
      <c r="K122" s="21">
        <v>0.70507799999999998</v>
      </c>
      <c r="L122">
        <f t="shared" si="12"/>
        <v>20.128666666666668</v>
      </c>
      <c r="M122">
        <f t="shared" si="13"/>
        <v>14.211321754666667</v>
      </c>
      <c r="N122" s="9"/>
      <c r="O122" s="21">
        <v>0.46401999999999999</v>
      </c>
      <c r="P122" s="21">
        <v>8.8760100000000008</v>
      </c>
      <c r="Q122" s="21">
        <v>-3.3364900000000001E-3</v>
      </c>
      <c r="R122" s="21">
        <v>112</v>
      </c>
      <c r="S122" s="21">
        <v>0.46307399999999999</v>
      </c>
      <c r="T122">
        <f t="shared" si="14"/>
        <v>20.221151515151515</v>
      </c>
      <c r="U122">
        <f t="shared" si="15"/>
        <v>9.3830187260606053</v>
      </c>
      <c r="X122" s="9"/>
      <c r="Y122" s="21">
        <v>0.70602399999999998</v>
      </c>
      <c r="Z122" s="21">
        <v>13.381500000000001</v>
      </c>
      <c r="AA122" s="21">
        <v>-3.3197000000000001E-3</v>
      </c>
      <c r="AB122" s="21">
        <v>112</v>
      </c>
      <c r="AC122" s="21">
        <v>0.70507799999999998</v>
      </c>
      <c r="AD122">
        <f t="shared" si="16"/>
        <v>20.119393939393941</v>
      </c>
      <c r="AE122">
        <f t="shared" si="17"/>
        <v>14.204774986666667</v>
      </c>
      <c r="AF122" s="9"/>
      <c r="AG122" s="21">
        <v>0.46401999999999999</v>
      </c>
      <c r="AH122" s="21">
        <v>16.1432</v>
      </c>
      <c r="AI122" s="21">
        <v>-3.3227500000000002E-3</v>
      </c>
      <c r="AJ122" s="21">
        <v>112</v>
      </c>
      <c r="AK122" s="21">
        <v>0.46304299999999998</v>
      </c>
      <c r="AL122">
        <f t="shared" si="18"/>
        <v>20.137878787878787</v>
      </c>
      <c r="AM122">
        <f t="shared" si="19"/>
        <v>9.3443785151515151</v>
      </c>
      <c r="AP122" s="9"/>
      <c r="AQ122" s="21">
        <v>0.70602399999999998</v>
      </c>
      <c r="AR122" s="21">
        <v>20.639600000000002</v>
      </c>
      <c r="AS122" s="21">
        <v>-3.3169599999999999E-3</v>
      </c>
      <c r="AT122" s="21">
        <v>112</v>
      </c>
      <c r="AU122" s="21">
        <v>0.70504800000000001</v>
      </c>
      <c r="AV122">
        <f t="shared" si="20"/>
        <v>20.102787878787876</v>
      </c>
      <c r="AW122">
        <f t="shared" si="21"/>
        <v>14.193050709333331</v>
      </c>
      <c r="AX122" s="9"/>
      <c r="AY122" s="21">
        <v>0.46401999999999999</v>
      </c>
      <c r="AZ122" s="21">
        <v>23.401399999999999</v>
      </c>
      <c r="BA122" s="21">
        <v>-3.31848E-3</v>
      </c>
      <c r="BB122" s="21">
        <v>112</v>
      </c>
      <c r="BC122" s="21">
        <v>0.46310400000000002</v>
      </c>
      <c r="BD122">
        <f t="shared" si="22"/>
        <v>20.111999999999998</v>
      </c>
      <c r="BE122">
        <f t="shared" si="23"/>
        <v>9.3323702399999995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0.70098899999999997</v>
      </c>
      <c r="H123" s="21">
        <v>6.1243400000000001</v>
      </c>
      <c r="I123" s="21">
        <v>-3.3197000000000001E-3</v>
      </c>
      <c r="J123" s="21">
        <v>113</v>
      </c>
      <c r="K123" s="21">
        <v>0.69998199999999999</v>
      </c>
      <c r="L123">
        <f t="shared" si="12"/>
        <v>20.119393939393941</v>
      </c>
      <c r="M123">
        <f t="shared" si="13"/>
        <v>14.103473838181818</v>
      </c>
      <c r="N123" s="9"/>
      <c r="O123" s="21">
        <v>0.469055</v>
      </c>
      <c r="P123" s="21">
        <v>8.8860799999999998</v>
      </c>
      <c r="Q123" s="21">
        <v>-3.3349600000000001E-3</v>
      </c>
      <c r="R123" s="21">
        <v>113</v>
      </c>
      <c r="S123" s="21">
        <v>0.468109</v>
      </c>
      <c r="T123">
        <f t="shared" si="14"/>
        <v>20.211878787878788</v>
      </c>
      <c r="U123">
        <f t="shared" si="15"/>
        <v>9.480482804848485</v>
      </c>
      <c r="X123" s="9"/>
      <c r="Y123" s="21">
        <v>0.70098899999999997</v>
      </c>
      <c r="Z123" s="21">
        <v>13.391500000000001</v>
      </c>
      <c r="AA123" s="21">
        <v>-3.3190899999999998E-3</v>
      </c>
      <c r="AB123" s="21">
        <v>113</v>
      </c>
      <c r="AC123" s="21">
        <v>0.70001199999999997</v>
      </c>
      <c r="AD123">
        <f t="shared" si="16"/>
        <v>20.115696969696966</v>
      </c>
      <c r="AE123">
        <f t="shared" si="17"/>
        <v>14.100882303090906</v>
      </c>
      <c r="AF123" s="9"/>
      <c r="AG123" s="21">
        <v>0.469055</v>
      </c>
      <c r="AH123" s="21">
        <v>16.153300000000002</v>
      </c>
      <c r="AI123" s="21">
        <v>-3.3203099999999999E-3</v>
      </c>
      <c r="AJ123" s="21">
        <v>113</v>
      </c>
      <c r="AK123" s="21">
        <v>0.46804800000000002</v>
      </c>
      <c r="AL123">
        <f t="shared" si="18"/>
        <v>20.123090909090905</v>
      </c>
      <c r="AM123">
        <f t="shared" si="19"/>
        <v>9.4388364063636345</v>
      </c>
      <c r="AP123" s="9"/>
      <c r="AQ123" s="21">
        <v>0.70098899999999997</v>
      </c>
      <c r="AR123" s="21">
        <v>20.649699999999999</v>
      </c>
      <c r="AS123" s="21">
        <v>-3.3120699999999999E-3</v>
      </c>
      <c r="AT123" s="21">
        <v>113</v>
      </c>
      <c r="AU123" s="21">
        <v>0.69998199999999999</v>
      </c>
      <c r="AV123">
        <f t="shared" si="20"/>
        <v>20.073151515151512</v>
      </c>
      <c r="AW123">
        <f t="shared" si="21"/>
        <v>14.071058407454542</v>
      </c>
      <c r="AX123" s="9"/>
      <c r="AY123" s="21">
        <v>0.469055</v>
      </c>
      <c r="AZ123" s="21">
        <v>23.4114</v>
      </c>
      <c r="BA123" s="21">
        <v>-3.3215300000000001E-3</v>
      </c>
      <c r="BB123" s="21">
        <v>113</v>
      </c>
      <c r="BC123" s="21">
        <v>0.468109</v>
      </c>
      <c r="BD123">
        <f t="shared" si="22"/>
        <v>20.130484848484848</v>
      </c>
      <c r="BE123">
        <f t="shared" si="23"/>
        <v>9.4423045706060602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0.69595300000000004</v>
      </c>
      <c r="H124" s="21">
        <v>6.1344099999999999</v>
      </c>
      <c r="I124" s="21">
        <v>-3.3215300000000001E-3</v>
      </c>
      <c r="J124" s="21">
        <v>114</v>
      </c>
      <c r="K124" s="21">
        <v>0.69494599999999995</v>
      </c>
      <c r="L124">
        <f t="shared" si="12"/>
        <v>20.130484848484848</v>
      </c>
      <c r="M124">
        <f t="shared" si="13"/>
        <v>14.009871321757576</v>
      </c>
      <c r="N124" s="9"/>
      <c r="O124" s="21">
        <v>0.47409099999999998</v>
      </c>
      <c r="P124" s="21">
        <v>8.8961500000000004</v>
      </c>
      <c r="Q124" s="21">
        <v>-3.3322099999999999E-3</v>
      </c>
      <c r="R124" s="21">
        <v>114</v>
      </c>
      <c r="S124" s="21">
        <v>0.47311399999999998</v>
      </c>
      <c r="T124">
        <f t="shared" si="14"/>
        <v>20.195212121212119</v>
      </c>
      <c r="U124">
        <f t="shared" si="15"/>
        <v>9.574368309757574</v>
      </c>
      <c r="X124" s="9"/>
      <c r="Y124" s="21">
        <v>0.69595300000000004</v>
      </c>
      <c r="Z124" s="21">
        <v>13.4016</v>
      </c>
      <c r="AA124" s="21">
        <v>-3.31848E-3</v>
      </c>
      <c r="AB124" s="21">
        <v>114</v>
      </c>
      <c r="AC124" s="21">
        <v>0.694855</v>
      </c>
      <c r="AD124">
        <f t="shared" si="16"/>
        <v>20.111999999999998</v>
      </c>
      <c r="AE124">
        <f t="shared" si="17"/>
        <v>13.997006735999999</v>
      </c>
      <c r="AF124" s="9"/>
      <c r="AG124" s="21">
        <v>0.47409099999999998</v>
      </c>
      <c r="AH124" s="21">
        <v>16.1633</v>
      </c>
      <c r="AI124" s="21">
        <v>-3.3194000000000001E-3</v>
      </c>
      <c r="AJ124" s="21">
        <v>114</v>
      </c>
      <c r="AK124" s="21">
        <v>0.47308299999999998</v>
      </c>
      <c r="AL124">
        <f t="shared" si="18"/>
        <v>20.117575757575757</v>
      </c>
      <c r="AM124">
        <f t="shared" si="19"/>
        <v>9.5375616084848485</v>
      </c>
      <c r="AP124" s="9"/>
      <c r="AQ124" s="21">
        <v>0.69595300000000004</v>
      </c>
      <c r="AR124" s="21">
        <v>20.659800000000001</v>
      </c>
      <c r="AS124" s="21">
        <v>-3.30811E-3</v>
      </c>
      <c r="AT124" s="21">
        <v>114</v>
      </c>
      <c r="AU124" s="21">
        <v>0.69497699999999996</v>
      </c>
      <c r="AV124">
        <f t="shared" si="20"/>
        <v>20.049151515151515</v>
      </c>
      <c r="AW124">
        <f t="shared" si="21"/>
        <v>13.953267144424244</v>
      </c>
      <c r="AX124" s="9"/>
      <c r="AY124" s="21">
        <v>0.47409099999999998</v>
      </c>
      <c r="AZ124" s="21">
        <v>23.421500000000002</v>
      </c>
      <c r="BA124" s="21">
        <v>-3.3224499999999998E-3</v>
      </c>
      <c r="BB124" s="21">
        <v>114</v>
      </c>
      <c r="BC124" s="21">
        <v>0.47311399999999998</v>
      </c>
      <c r="BD124">
        <f t="shared" si="22"/>
        <v>20.136060606060607</v>
      </c>
      <c r="BE124">
        <f t="shared" si="23"/>
        <v>9.5463251087878795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0.69091800000000003</v>
      </c>
      <c r="H125" s="21">
        <v>6.1444799999999997</v>
      </c>
      <c r="I125" s="21">
        <v>-3.3203099999999999E-3</v>
      </c>
      <c r="J125" s="21">
        <v>115</v>
      </c>
      <c r="K125" s="21">
        <v>0.68984999999999996</v>
      </c>
      <c r="L125">
        <f t="shared" si="12"/>
        <v>20.123090909090905</v>
      </c>
      <c r="M125">
        <f t="shared" si="13"/>
        <v>13.903405724727271</v>
      </c>
      <c r="N125" s="9"/>
      <c r="O125" s="21">
        <v>0.479126</v>
      </c>
      <c r="P125" s="21">
        <v>8.9062199999999994</v>
      </c>
      <c r="Q125" s="21">
        <v>-3.3288599999999999E-3</v>
      </c>
      <c r="R125" s="21">
        <v>115</v>
      </c>
      <c r="S125" s="21">
        <v>0.47808800000000001</v>
      </c>
      <c r="T125">
        <f t="shared" si="14"/>
        <v>20.17490909090909</v>
      </c>
      <c r="U125">
        <f t="shared" si="15"/>
        <v>9.6663234930909088</v>
      </c>
      <c r="X125" s="9"/>
      <c r="Y125" s="21">
        <v>0.69091800000000003</v>
      </c>
      <c r="Z125" s="21">
        <v>13.4117</v>
      </c>
      <c r="AA125" s="21">
        <v>-3.3190899999999998E-3</v>
      </c>
      <c r="AB125" s="21">
        <v>115</v>
      </c>
      <c r="AC125" s="21">
        <v>0.68991100000000005</v>
      </c>
      <c r="AD125">
        <f t="shared" si="16"/>
        <v>20.115696969696966</v>
      </c>
      <c r="AE125">
        <f t="shared" si="17"/>
        <v>13.898297118909088</v>
      </c>
      <c r="AF125" s="9"/>
      <c r="AG125" s="21">
        <v>0.479126</v>
      </c>
      <c r="AH125" s="21">
        <v>16.173400000000001</v>
      </c>
      <c r="AI125" s="21">
        <v>-3.3194000000000001E-3</v>
      </c>
      <c r="AJ125" s="21">
        <v>115</v>
      </c>
      <c r="AK125" s="21">
        <v>0.47811900000000002</v>
      </c>
      <c r="AL125">
        <f t="shared" si="18"/>
        <v>20.117575757575757</v>
      </c>
      <c r="AM125">
        <f t="shared" si="19"/>
        <v>9.638853602424243</v>
      </c>
      <c r="AP125" s="9"/>
      <c r="AQ125" s="21">
        <v>0.69091800000000003</v>
      </c>
      <c r="AR125" s="21">
        <v>20.669899999999998</v>
      </c>
      <c r="AS125" s="21">
        <v>-3.30627E-3</v>
      </c>
      <c r="AT125" s="21">
        <v>115</v>
      </c>
      <c r="AU125" s="21">
        <v>0.68988000000000005</v>
      </c>
      <c r="AV125">
        <f t="shared" si="20"/>
        <v>20.038</v>
      </c>
      <c r="AW125">
        <f t="shared" si="21"/>
        <v>13.844614884</v>
      </c>
      <c r="AX125" s="9"/>
      <c r="AY125" s="21">
        <v>0.479126</v>
      </c>
      <c r="AZ125" s="21">
        <v>23.4316</v>
      </c>
      <c r="BA125" s="21">
        <v>-3.3218399999999999E-3</v>
      </c>
      <c r="BB125" s="21">
        <v>115</v>
      </c>
      <c r="BC125" s="21">
        <v>0.47805799999999998</v>
      </c>
      <c r="BD125">
        <f t="shared" si="22"/>
        <v>20.132363636363635</v>
      </c>
      <c r="BE125">
        <f t="shared" si="23"/>
        <v>9.6459388596363631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0.68588300000000002</v>
      </c>
      <c r="H126" s="21">
        <v>6.15456</v>
      </c>
      <c r="I126" s="21">
        <v>-3.3172599999999998E-3</v>
      </c>
      <c r="J126" s="21">
        <v>116</v>
      </c>
      <c r="K126" s="21">
        <v>0.68496699999999999</v>
      </c>
      <c r="L126">
        <f t="shared" si="12"/>
        <v>20.104606060606059</v>
      </c>
      <c r="M126">
        <f t="shared" si="13"/>
        <v>13.789407518666666</v>
      </c>
      <c r="N126" s="9"/>
      <c r="O126" s="21">
        <v>0.48416100000000001</v>
      </c>
      <c r="P126" s="21">
        <v>8.91629</v>
      </c>
      <c r="Q126" s="21">
        <v>-3.3279400000000002E-3</v>
      </c>
      <c r="R126" s="21">
        <v>116</v>
      </c>
      <c r="S126" s="21">
        <v>0.48318499999999998</v>
      </c>
      <c r="T126">
        <f t="shared" si="14"/>
        <v>20.169333333333334</v>
      </c>
      <c r="U126">
        <f t="shared" si="15"/>
        <v>9.7652045960000002</v>
      </c>
      <c r="X126" s="9"/>
      <c r="Y126" s="21">
        <v>0.68588300000000002</v>
      </c>
      <c r="Z126" s="21">
        <v>13.4217</v>
      </c>
      <c r="AA126" s="21">
        <v>-3.3197000000000001E-3</v>
      </c>
      <c r="AB126" s="21">
        <v>116</v>
      </c>
      <c r="AC126" s="21">
        <v>0.68487500000000001</v>
      </c>
      <c r="AD126">
        <f t="shared" si="16"/>
        <v>20.119393939393941</v>
      </c>
      <c r="AE126">
        <f t="shared" si="17"/>
        <v>13.799550273333335</v>
      </c>
      <c r="AF126" s="9"/>
      <c r="AG126" s="21">
        <v>0.48416100000000001</v>
      </c>
      <c r="AH126" s="21">
        <v>16.183499999999999</v>
      </c>
      <c r="AI126" s="21">
        <v>-3.3203099999999999E-3</v>
      </c>
      <c r="AJ126" s="21">
        <v>116</v>
      </c>
      <c r="AK126" s="21">
        <v>0.48318499999999998</v>
      </c>
      <c r="AL126">
        <f t="shared" si="18"/>
        <v>20.123090909090905</v>
      </c>
      <c r="AM126">
        <f t="shared" si="19"/>
        <v>9.7428158176363624</v>
      </c>
      <c r="AP126" s="9"/>
      <c r="AQ126" s="21">
        <v>0.68588300000000002</v>
      </c>
      <c r="AR126" s="21">
        <v>20.6799</v>
      </c>
      <c r="AS126" s="21">
        <v>-3.3102399999999999E-3</v>
      </c>
      <c r="AT126" s="21">
        <v>116</v>
      </c>
      <c r="AU126" s="21">
        <v>0.68490600000000001</v>
      </c>
      <c r="AV126">
        <f t="shared" si="20"/>
        <v>20.062060606060605</v>
      </c>
      <c r="AW126">
        <f t="shared" si="21"/>
        <v>13.760226314666667</v>
      </c>
      <c r="AX126" s="9"/>
      <c r="AY126" s="21">
        <v>0.48416100000000001</v>
      </c>
      <c r="AZ126" s="21">
        <v>23.441700000000001</v>
      </c>
      <c r="BA126" s="21">
        <v>-3.3203099999999999E-3</v>
      </c>
      <c r="BB126" s="21">
        <v>116</v>
      </c>
      <c r="BC126" s="21">
        <v>0.483124</v>
      </c>
      <c r="BD126">
        <f t="shared" si="22"/>
        <v>20.123090909090905</v>
      </c>
      <c r="BE126">
        <f t="shared" si="23"/>
        <v>9.7428158176363624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0.68084699999999998</v>
      </c>
      <c r="H127" s="21">
        <v>6.1646299999999998</v>
      </c>
      <c r="I127" s="21">
        <v>-3.3135999999999999E-3</v>
      </c>
      <c r="J127" s="21">
        <v>117</v>
      </c>
      <c r="K127" s="21">
        <v>0.67984</v>
      </c>
      <c r="L127">
        <f t="shared" si="12"/>
        <v>20.082424242424242</v>
      </c>
      <c r="M127">
        <f t="shared" si="13"/>
        <v>13.673058298181818</v>
      </c>
      <c r="N127" s="9"/>
      <c r="O127" s="21">
        <v>0.48919699999999999</v>
      </c>
      <c r="P127" s="21">
        <v>8.9263600000000007</v>
      </c>
      <c r="Q127" s="21">
        <v>-3.3261100000000002E-3</v>
      </c>
      <c r="R127" s="21">
        <v>117</v>
      </c>
      <c r="S127" s="21">
        <v>0.48815900000000001</v>
      </c>
      <c r="T127">
        <f t="shared" si="14"/>
        <v>20.158242424242427</v>
      </c>
      <c r="U127">
        <f t="shared" si="15"/>
        <v>9.8613517192121218</v>
      </c>
      <c r="X127" s="9"/>
      <c r="Y127" s="21">
        <v>0.68084699999999998</v>
      </c>
      <c r="Z127" s="21">
        <v>13.431800000000001</v>
      </c>
      <c r="AA127" s="21">
        <v>-3.3212300000000001E-3</v>
      </c>
      <c r="AB127" s="21">
        <v>117</v>
      </c>
      <c r="AC127" s="21">
        <v>0.67977900000000002</v>
      </c>
      <c r="AD127">
        <f t="shared" si="16"/>
        <v>20.128666666666668</v>
      </c>
      <c r="AE127">
        <f t="shared" si="17"/>
        <v>13.704542314000001</v>
      </c>
      <c r="AF127" s="9"/>
      <c r="AG127" s="21">
        <v>0.48919699999999999</v>
      </c>
      <c r="AH127" s="21">
        <v>16.1935</v>
      </c>
      <c r="AI127" s="21">
        <v>-3.3169599999999999E-3</v>
      </c>
      <c r="AJ127" s="21">
        <v>117</v>
      </c>
      <c r="AK127" s="21">
        <v>0.48821999999999999</v>
      </c>
      <c r="AL127">
        <f t="shared" si="18"/>
        <v>20.102787878787876</v>
      </c>
      <c r="AM127">
        <f t="shared" si="19"/>
        <v>9.8342235219393928</v>
      </c>
      <c r="AP127" s="9"/>
      <c r="AQ127" s="21">
        <v>0.68084699999999998</v>
      </c>
      <c r="AR127" s="21">
        <v>20.69</v>
      </c>
      <c r="AS127" s="21">
        <v>-3.31482E-3</v>
      </c>
      <c r="AT127" s="21">
        <v>117</v>
      </c>
      <c r="AU127" s="21">
        <v>0.67984</v>
      </c>
      <c r="AV127">
        <f t="shared" si="20"/>
        <v>20.089818181818181</v>
      </c>
      <c r="AW127">
        <f t="shared" si="21"/>
        <v>13.678092439636362</v>
      </c>
      <c r="AX127" s="9"/>
      <c r="AY127" s="21">
        <v>0.48919699999999999</v>
      </c>
      <c r="AZ127" s="21">
        <v>23.451699999999999</v>
      </c>
      <c r="BA127" s="21">
        <v>-3.3194000000000001E-3</v>
      </c>
      <c r="BB127" s="21">
        <v>117</v>
      </c>
      <c r="BC127" s="21">
        <v>0.48821999999999999</v>
      </c>
      <c r="BD127">
        <f t="shared" si="22"/>
        <v>20.117575757575757</v>
      </c>
      <c r="BE127">
        <f t="shared" si="23"/>
        <v>9.8414577078787868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0.67581199999999997</v>
      </c>
      <c r="H128" s="21">
        <v>6.1746999999999996</v>
      </c>
      <c r="I128" s="21">
        <v>-3.3123800000000002E-3</v>
      </c>
      <c r="J128" s="21">
        <v>118</v>
      </c>
      <c r="K128" s="21">
        <v>0.67486599999999997</v>
      </c>
      <c r="L128">
        <f t="shared" si="12"/>
        <v>20.075030303030303</v>
      </c>
      <c r="M128">
        <f t="shared" si="13"/>
        <v>13.566946379151515</v>
      </c>
      <c r="N128" s="9"/>
      <c r="O128" s="21">
        <v>0.494232</v>
      </c>
      <c r="P128" s="21">
        <v>8.9364299999999997</v>
      </c>
      <c r="Q128" s="21">
        <v>-3.3288599999999999E-3</v>
      </c>
      <c r="R128" s="21">
        <v>118</v>
      </c>
      <c r="S128" s="21">
        <v>0.493286</v>
      </c>
      <c r="T128">
        <f t="shared" si="14"/>
        <v>20.17490909090909</v>
      </c>
      <c r="U128">
        <f t="shared" si="15"/>
        <v>9.9710856698181818</v>
      </c>
      <c r="X128" s="9"/>
      <c r="Y128" s="21">
        <v>0.67581199999999997</v>
      </c>
      <c r="Z128" s="21">
        <v>13.4419</v>
      </c>
      <c r="AA128" s="21">
        <v>-3.3194000000000001E-3</v>
      </c>
      <c r="AB128" s="21">
        <v>118</v>
      </c>
      <c r="AC128" s="21">
        <v>0.67483499999999996</v>
      </c>
      <c r="AD128">
        <f t="shared" si="16"/>
        <v>20.117575757575757</v>
      </c>
      <c r="AE128">
        <f t="shared" si="17"/>
        <v>13.595699107878787</v>
      </c>
      <c r="AF128" s="9"/>
      <c r="AG128" s="21">
        <v>0.494232</v>
      </c>
      <c r="AH128" s="21">
        <v>16.203600000000002</v>
      </c>
      <c r="AI128" s="21">
        <v>-3.3160400000000001E-3</v>
      </c>
      <c r="AJ128" s="21">
        <v>118</v>
      </c>
      <c r="AK128" s="21">
        <v>0.493286</v>
      </c>
      <c r="AL128">
        <f t="shared" si="18"/>
        <v>20.09721212121212</v>
      </c>
      <c r="AM128">
        <f t="shared" si="19"/>
        <v>9.9326853410909095</v>
      </c>
      <c r="AP128" s="9"/>
      <c r="AQ128" s="21">
        <v>0.67581199999999997</v>
      </c>
      <c r="AR128" s="21">
        <v>20.700099999999999</v>
      </c>
      <c r="AS128" s="21">
        <v>-3.3178700000000001E-3</v>
      </c>
      <c r="AT128" s="21">
        <v>118</v>
      </c>
      <c r="AU128" s="21">
        <v>0.67483499999999996</v>
      </c>
      <c r="AV128">
        <f t="shared" si="20"/>
        <v>20.108303030303027</v>
      </c>
      <c r="AW128">
        <f t="shared" si="21"/>
        <v>13.589432487515149</v>
      </c>
      <c r="AX128" s="9"/>
      <c r="AY128" s="21">
        <v>0.494232</v>
      </c>
      <c r="AZ128" s="21">
        <v>23.4618</v>
      </c>
      <c r="BA128" s="21">
        <v>-3.3172599999999998E-3</v>
      </c>
      <c r="BB128" s="21">
        <v>118</v>
      </c>
      <c r="BC128" s="21">
        <v>0.49331700000000001</v>
      </c>
      <c r="BD128">
        <f t="shared" si="22"/>
        <v>20.104606060606059</v>
      </c>
      <c r="BE128">
        <f t="shared" si="23"/>
        <v>9.9363396625454534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0.67077600000000004</v>
      </c>
      <c r="H129" s="21">
        <v>6.1847700000000003</v>
      </c>
      <c r="I129" s="21">
        <v>-3.3105500000000002E-3</v>
      </c>
      <c r="J129" s="21">
        <v>119</v>
      </c>
      <c r="K129" s="21">
        <v>0.66979999999999995</v>
      </c>
      <c r="L129">
        <f t="shared" si="12"/>
        <v>20.063939393939393</v>
      </c>
      <c r="M129">
        <f t="shared" si="13"/>
        <v>13.45840901090909</v>
      </c>
      <c r="N129" s="9"/>
      <c r="O129" s="21">
        <v>0.49926799999999999</v>
      </c>
      <c r="P129" s="21">
        <v>8.9465000000000003</v>
      </c>
      <c r="Q129" s="21">
        <v>-3.32672E-3</v>
      </c>
      <c r="R129" s="21">
        <v>119</v>
      </c>
      <c r="S129" s="21">
        <v>0.49825999999999998</v>
      </c>
      <c r="T129">
        <f t="shared" si="14"/>
        <v>20.161939393939392</v>
      </c>
      <c r="U129">
        <f t="shared" si="15"/>
        <v>10.066211157333331</v>
      </c>
      <c r="X129" s="9"/>
      <c r="Y129" s="21">
        <v>0.67077600000000004</v>
      </c>
      <c r="Z129" s="21">
        <v>13.4519</v>
      </c>
      <c r="AA129" s="21">
        <v>-3.3212300000000001E-3</v>
      </c>
      <c r="AB129" s="21">
        <v>119</v>
      </c>
      <c r="AC129" s="21">
        <v>0.66973899999999997</v>
      </c>
      <c r="AD129">
        <f t="shared" si="16"/>
        <v>20.128666666666668</v>
      </c>
      <c r="AE129">
        <f t="shared" si="17"/>
        <v>13.501826512000001</v>
      </c>
      <c r="AF129" s="9"/>
      <c r="AG129" s="21">
        <v>0.49926799999999999</v>
      </c>
      <c r="AH129" s="21">
        <v>16.213699999999999</v>
      </c>
      <c r="AI129" s="21">
        <v>-3.31482E-3</v>
      </c>
      <c r="AJ129" s="21">
        <v>119</v>
      </c>
      <c r="AK129" s="21">
        <v>0.49829099999999998</v>
      </c>
      <c r="AL129">
        <f t="shared" si="18"/>
        <v>20.089818181818181</v>
      </c>
      <c r="AM129">
        <f t="shared" si="19"/>
        <v>10.030203344</v>
      </c>
      <c r="AP129" s="9"/>
      <c r="AQ129" s="21">
        <v>0.67077600000000004</v>
      </c>
      <c r="AR129" s="21">
        <v>20.710100000000001</v>
      </c>
      <c r="AS129" s="21">
        <v>-3.3197000000000001E-3</v>
      </c>
      <c r="AT129" s="21">
        <v>119</v>
      </c>
      <c r="AU129" s="21">
        <v>0.66970799999999997</v>
      </c>
      <c r="AV129">
        <f t="shared" si="20"/>
        <v>20.119393939393941</v>
      </c>
      <c r="AW129">
        <f t="shared" si="21"/>
        <v>13.495606589090912</v>
      </c>
      <c r="AX129" s="9"/>
      <c r="AY129" s="21">
        <v>0.49926799999999999</v>
      </c>
      <c r="AZ129" s="21">
        <v>23.471900000000002</v>
      </c>
      <c r="BA129" s="21">
        <v>-3.31512E-3</v>
      </c>
      <c r="BB129" s="21">
        <v>119</v>
      </c>
      <c r="BC129" s="21">
        <v>0.49829099999999998</v>
      </c>
      <c r="BD129">
        <f t="shared" si="22"/>
        <v>20.091636363636365</v>
      </c>
      <c r="BE129">
        <f t="shared" si="23"/>
        <v>10.031111104000001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0.66574100000000003</v>
      </c>
      <c r="H130" s="21">
        <v>6.1948400000000001</v>
      </c>
      <c r="I130" s="21">
        <v>-3.3087199999999998E-3</v>
      </c>
      <c r="J130" s="21">
        <v>120</v>
      </c>
      <c r="K130" s="21">
        <v>0.66473400000000005</v>
      </c>
      <c r="L130">
        <f t="shared" si="12"/>
        <v>20.052848484848482</v>
      </c>
      <c r="M130">
        <f t="shared" si="13"/>
        <v>13.350003403151513</v>
      </c>
      <c r="N130" s="9"/>
      <c r="O130" s="21">
        <v>0.50430299999999995</v>
      </c>
      <c r="P130" s="21">
        <v>8.9565699999999993</v>
      </c>
      <c r="Q130" s="21">
        <v>-3.3245800000000002E-3</v>
      </c>
      <c r="R130" s="21">
        <v>120</v>
      </c>
      <c r="S130" s="21">
        <v>0.50332600000000005</v>
      </c>
      <c r="T130">
        <f t="shared" si="14"/>
        <v>20.148969696969697</v>
      </c>
      <c r="U130">
        <f t="shared" si="15"/>
        <v>10.161185865090909</v>
      </c>
      <c r="X130" s="9"/>
      <c r="Y130" s="21">
        <v>0.66574100000000003</v>
      </c>
      <c r="Z130" s="21">
        <v>13.462</v>
      </c>
      <c r="AA130" s="21">
        <v>-3.3230600000000001E-3</v>
      </c>
      <c r="AB130" s="21">
        <v>120</v>
      </c>
      <c r="AC130" s="21">
        <v>0.66476400000000002</v>
      </c>
      <c r="AD130">
        <f t="shared" si="16"/>
        <v>20.139757575757574</v>
      </c>
      <c r="AE130">
        <f t="shared" si="17"/>
        <v>13.407862348242423</v>
      </c>
      <c r="AF130" s="9"/>
      <c r="AG130" s="21">
        <v>0.50430299999999995</v>
      </c>
      <c r="AH130" s="21">
        <v>16.223800000000001</v>
      </c>
      <c r="AI130" s="21">
        <v>-3.3120699999999999E-3</v>
      </c>
      <c r="AJ130" s="21">
        <v>120</v>
      </c>
      <c r="AK130" s="21">
        <v>0.50329599999999997</v>
      </c>
      <c r="AL130">
        <f t="shared" si="18"/>
        <v>20.073151515151512</v>
      </c>
      <c r="AM130">
        <f t="shared" si="19"/>
        <v>10.122950528545452</v>
      </c>
      <c r="AP130" s="9"/>
      <c r="AQ130" s="21">
        <v>0.66574100000000003</v>
      </c>
      <c r="AR130" s="21">
        <v>20.720199999999998</v>
      </c>
      <c r="AS130" s="21">
        <v>-3.3190899999999998E-3</v>
      </c>
      <c r="AT130" s="21">
        <v>120</v>
      </c>
      <c r="AU130" s="21">
        <v>0.66476400000000002</v>
      </c>
      <c r="AV130">
        <f t="shared" si="20"/>
        <v>20.115696969696966</v>
      </c>
      <c r="AW130">
        <f t="shared" si="21"/>
        <v>13.391844216303028</v>
      </c>
      <c r="AX130" s="9"/>
      <c r="AY130" s="21">
        <v>0.50430299999999995</v>
      </c>
      <c r="AZ130" s="21">
        <v>23.4819</v>
      </c>
      <c r="BA130" s="21">
        <v>-3.3145100000000001E-3</v>
      </c>
      <c r="BB130" s="21">
        <v>120</v>
      </c>
      <c r="BC130" s="21">
        <v>0.50329599999999997</v>
      </c>
      <c r="BD130">
        <f t="shared" si="22"/>
        <v>20.087939393939394</v>
      </c>
      <c r="BE130">
        <f t="shared" si="23"/>
        <v>10.130408100181818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0.66070600000000002</v>
      </c>
      <c r="H131" s="21">
        <v>6.2049099999999999</v>
      </c>
      <c r="I131" s="21">
        <v>-3.31146E-3</v>
      </c>
      <c r="J131" s="21">
        <v>121</v>
      </c>
      <c r="K131" s="21">
        <v>0.65976000000000001</v>
      </c>
      <c r="L131">
        <f t="shared" si="12"/>
        <v>20.069454545454544</v>
      </c>
      <c r="M131">
        <f t="shared" si="13"/>
        <v>13.260009034909091</v>
      </c>
      <c r="N131" s="9"/>
      <c r="O131" s="21">
        <v>0.50933799999999996</v>
      </c>
      <c r="P131" s="21">
        <v>8.9666399999999999</v>
      </c>
      <c r="Q131" s="21">
        <v>-3.3227500000000002E-3</v>
      </c>
      <c r="R131" s="21">
        <v>121</v>
      </c>
      <c r="S131" s="21">
        <v>0.50833099999999998</v>
      </c>
      <c r="T131">
        <f t="shared" si="14"/>
        <v>20.137878787878787</v>
      </c>
      <c r="U131">
        <f t="shared" si="15"/>
        <v>10.256986906060604</v>
      </c>
      <c r="X131" s="9"/>
      <c r="Y131" s="21">
        <v>0.66070600000000002</v>
      </c>
      <c r="Z131" s="21">
        <v>13.472099999999999</v>
      </c>
      <c r="AA131" s="21">
        <v>-3.3251999999999999E-3</v>
      </c>
      <c r="AB131" s="21">
        <v>121</v>
      </c>
      <c r="AC131" s="21">
        <v>0.65972900000000001</v>
      </c>
      <c r="AD131">
        <f t="shared" si="16"/>
        <v>20.152727272727269</v>
      </c>
      <c r="AE131">
        <f t="shared" si="17"/>
        <v>13.315027825454543</v>
      </c>
      <c r="AF131" s="9"/>
      <c r="AG131" s="21">
        <v>0.50933799999999996</v>
      </c>
      <c r="AH131" s="21">
        <v>16.233799999999999</v>
      </c>
      <c r="AI131" s="21">
        <v>-3.3111600000000001E-3</v>
      </c>
      <c r="AJ131" s="21">
        <v>121</v>
      </c>
      <c r="AK131" s="21">
        <v>0.508301</v>
      </c>
      <c r="AL131">
        <f t="shared" si="18"/>
        <v>20.067636363636364</v>
      </c>
      <c r="AM131">
        <f t="shared" si="19"/>
        <v>10.221209770181817</v>
      </c>
      <c r="AP131" s="9"/>
      <c r="AQ131" s="21">
        <v>0.66070600000000002</v>
      </c>
      <c r="AR131" s="21">
        <v>20.7303</v>
      </c>
      <c r="AS131" s="21">
        <v>-3.3203099999999999E-3</v>
      </c>
      <c r="AT131" s="21">
        <v>121</v>
      </c>
      <c r="AU131" s="21">
        <v>0.65976000000000001</v>
      </c>
      <c r="AV131">
        <f t="shared" si="20"/>
        <v>20.123090909090905</v>
      </c>
      <c r="AW131">
        <f t="shared" si="21"/>
        <v>13.295446902181816</v>
      </c>
      <c r="AX131" s="9"/>
      <c r="AY131" s="21">
        <v>0.50933799999999996</v>
      </c>
      <c r="AZ131" s="21">
        <v>23.492000000000001</v>
      </c>
      <c r="BA131" s="21">
        <v>-3.3178700000000001E-3</v>
      </c>
      <c r="BB131" s="21">
        <v>121</v>
      </c>
      <c r="BC131" s="21">
        <v>0.50833099999999998</v>
      </c>
      <c r="BD131">
        <f t="shared" si="22"/>
        <v>20.108303030303027</v>
      </c>
      <c r="BE131">
        <f t="shared" si="23"/>
        <v>10.241922848848482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0.65566999999999998</v>
      </c>
      <c r="H132" s="21">
        <v>6.2149799999999997</v>
      </c>
      <c r="I132" s="21">
        <v>-3.31482E-3</v>
      </c>
      <c r="J132" s="21">
        <v>122</v>
      </c>
      <c r="K132" s="21">
        <v>0.65475499999999998</v>
      </c>
      <c r="L132">
        <f t="shared" si="12"/>
        <v>20.089818181818181</v>
      </c>
      <c r="M132">
        <f t="shared" si="13"/>
        <v>13.172291087272725</v>
      </c>
      <c r="N132" s="9"/>
      <c r="O132" s="21">
        <v>0.514374</v>
      </c>
      <c r="P132" s="21">
        <v>8.9767200000000003</v>
      </c>
      <c r="Q132" s="21">
        <v>-3.3212300000000001E-3</v>
      </c>
      <c r="R132" s="21">
        <v>122</v>
      </c>
      <c r="S132" s="21">
        <v>0.51330600000000004</v>
      </c>
      <c r="T132">
        <f t="shared" si="14"/>
        <v>20.128666666666668</v>
      </c>
      <c r="U132">
        <f t="shared" si="15"/>
        <v>10.353662788000001</v>
      </c>
      <c r="X132" s="9"/>
      <c r="Y132" s="21">
        <v>0.65566999999999998</v>
      </c>
      <c r="Z132" s="21">
        <v>13.482200000000001</v>
      </c>
      <c r="AA132" s="21">
        <v>-3.32825E-3</v>
      </c>
      <c r="AB132" s="21">
        <v>122</v>
      </c>
      <c r="AC132" s="21">
        <v>0.654694</v>
      </c>
      <c r="AD132">
        <f t="shared" si="16"/>
        <v>20.171212121212122</v>
      </c>
      <c r="AE132">
        <f t="shared" si="17"/>
        <v>13.225658651515152</v>
      </c>
      <c r="AF132" s="9"/>
      <c r="AG132" s="21">
        <v>0.514374</v>
      </c>
      <c r="AH132" s="21">
        <v>16.2439</v>
      </c>
      <c r="AI132" s="21">
        <v>-3.3111600000000001E-3</v>
      </c>
      <c r="AJ132" s="21">
        <v>122</v>
      </c>
      <c r="AK132" s="21">
        <v>0.51327500000000004</v>
      </c>
      <c r="AL132">
        <f t="shared" si="18"/>
        <v>20.067636363636364</v>
      </c>
      <c r="AM132">
        <f t="shared" si="19"/>
        <v>10.322270386909091</v>
      </c>
      <c r="AP132" s="9"/>
      <c r="AQ132" s="21">
        <v>0.65566999999999998</v>
      </c>
      <c r="AR132" s="21">
        <v>20.740300000000001</v>
      </c>
      <c r="AS132" s="21">
        <v>-3.3224499999999998E-3</v>
      </c>
      <c r="AT132" s="21">
        <v>122</v>
      </c>
      <c r="AU132" s="21">
        <v>0.65472399999999997</v>
      </c>
      <c r="AV132">
        <f t="shared" si="20"/>
        <v>20.136060606060607</v>
      </c>
      <c r="AW132">
        <f t="shared" si="21"/>
        <v>13.202610857575758</v>
      </c>
      <c r="AX132" s="9"/>
      <c r="AY132" s="21">
        <v>0.514374</v>
      </c>
      <c r="AZ132" s="21">
        <v>23.502099999999999</v>
      </c>
      <c r="BA132" s="21">
        <v>-3.3169599999999999E-3</v>
      </c>
      <c r="BB132" s="21">
        <v>122</v>
      </c>
      <c r="BC132" s="21">
        <v>0.513428</v>
      </c>
      <c r="BD132">
        <f t="shared" si="22"/>
        <v>20.102787878787876</v>
      </c>
      <c r="BE132">
        <f t="shared" si="23"/>
        <v>10.340351412363635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0.65063499999999996</v>
      </c>
      <c r="H133" s="21">
        <v>6.2250500000000004</v>
      </c>
      <c r="I133" s="21">
        <v>-3.31818E-3</v>
      </c>
      <c r="J133" s="21">
        <v>123</v>
      </c>
      <c r="K133" s="21">
        <v>0.64968899999999996</v>
      </c>
      <c r="L133">
        <f t="shared" si="12"/>
        <v>20.110181818181818</v>
      </c>
      <c r="M133">
        <f t="shared" si="13"/>
        <v>13.084388147272726</v>
      </c>
      <c r="N133" s="9"/>
      <c r="O133" s="21">
        <v>0.51940900000000001</v>
      </c>
      <c r="P133" s="21">
        <v>8.9867899999999992</v>
      </c>
      <c r="Q133" s="21">
        <v>-3.3242800000000002E-3</v>
      </c>
      <c r="R133" s="21">
        <v>123</v>
      </c>
      <c r="S133" s="21">
        <v>0.51843300000000003</v>
      </c>
      <c r="T133">
        <f t="shared" si="14"/>
        <v>20.147151515151513</v>
      </c>
      <c r="U133">
        <f t="shared" si="15"/>
        <v>10.464611821333333</v>
      </c>
      <c r="X133" s="9"/>
      <c r="Y133" s="21">
        <v>0.65063499999999996</v>
      </c>
      <c r="Z133" s="21">
        <v>13.4922</v>
      </c>
      <c r="AA133" s="21">
        <v>-3.3313000000000001E-3</v>
      </c>
      <c r="AB133" s="21">
        <v>123</v>
      </c>
      <c r="AC133" s="21">
        <v>0.64968899999999996</v>
      </c>
      <c r="AD133">
        <f t="shared" si="16"/>
        <v>20.189696969696968</v>
      </c>
      <c r="AE133">
        <f t="shared" si="17"/>
        <v>13.136123487878786</v>
      </c>
      <c r="AF133" s="9"/>
      <c r="AG133" s="21">
        <v>0.51940900000000001</v>
      </c>
      <c r="AH133" s="21">
        <v>16.254000000000001</v>
      </c>
      <c r="AI133" s="21">
        <v>-3.30963E-3</v>
      </c>
      <c r="AJ133" s="21">
        <v>123</v>
      </c>
      <c r="AK133" s="21">
        <v>0.51840200000000003</v>
      </c>
      <c r="AL133">
        <f t="shared" si="18"/>
        <v>20.058363636363634</v>
      </c>
      <c r="AM133">
        <f t="shared" si="19"/>
        <v>10.418494597999999</v>
      </c>
      <c r="AP133" s="9"/>
      <c r="AQ133" s="21">
        <v>0.65063499999999996</v>
      </c>
      <c r="AR133" s="21">
        <v>20.750399999999999</v>
      </c>
      <c r="AS133" s="21">
        <v>-3.3221399999999999E-3</v>
      </c>
      <c r="AT133" s="21">
        <v>123</v>
      </c>
      <c r="AU133" s="21">
        <v>0.64965799999999996</v>
      </c>
      <c r="AV133">
        <f t="shared" si="20"/>
        <v>20.134181818181816</v>
      </c>
      <c r="AW133">
        <f t="shared" si="21"/>
        <v>13.100003387272725</v>
      </c>
      <c r="AX133" s="9"/>
      <c r="AY133" s="21">
        <v>0.51940900000000001</v>
      </c>
      <c r="AZ133" s="21">
        <v>23.5122</v>
      </c>
      <c r="BA133" s="21">
        <v>-3.3145100000000001E-3</v>
      </c>
      <c r="BB133" s="21">
        <v>123</v>
      </c>
      <c r="BC133" s="21">
        <v>0.51837200000000005</v>
      </c>
      <c r="BD133">
        <f t="shared" si="22"/>
        <v>20.087939393939394</v>
      </c>
      <c r="BE133">
        <f t="shared" si="23"/>
        <v>10.433856512666667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0.64559900000000003</v>
      </c>
      <c r="H134" s="21">
        <v>6.2351200000000002</v>
      </c>
      <c r="I134" s="21">
        <v>-3.3203099999999999E-3</v>
      </c>
      <c r="J134" s="21">
        <v>124</v>
      </c>
      <c r="K134" s="21">
        <v>0.64462299999999995</v>
      </c>
      <c r="L134">
        <f t="shared" si="12"/>
        <v>20.123090909090905</v>
      </c>
      <c r="M134">
        <f t="shared" si="13"/>
        <v>12.99144736781818</v>
      </c>
      <c r="N134" s="9"/>
      <c r="O134" s="21">
        <v>0.52444500000000005</v>
      </c>
      <c r="P134" s="21">
        <v>8.9968599999999999</v>
      </c>
      <c r="Q134" s="21">
        <v>-3.3264200000000001E-3</v>
      </c>
      <c r="R134" s="21">
        <v>124</v>
      </c>
      <c r="S134" s="21">
        <v>0.52349900000000005</v>
      </c>
      <c r="T134">
        <f t="shared" si="14"/>
        <v>20.160121212121211</v>
      </c>
      <c r="U134">
        <f t="shared" si="15"/>
        <v>10.572874769090911</v>
      </c>
      <c r="X134" s="9"/>
      <c r="Y134" s="21">
        <v>0.64559900000000003</v>
      </c>
      <c r="Z134" s="21">
        <v>13.5023</v>
      </c>
      <c r="AA134" s="21">
        <v>-3.33344E-3</v>
      </c>
      <c r="AB134" s="21">
        <v>124</v>
      </c>
      <c r="AC134" s="21">
        <v>0.64465300000000003</v>
      </c>
      <c r="AD134">
        <f t="shared" si="16"/>
        <v>20.202666666666666</v>
      </c>
      <c r="AE134">
        <f t="shared" si="17"/>
        <v>13.042821397333334</v>
      </c>
      <c r="AF134" s="9"/>
      <c r="AG134" s="21">
        <v>0.52444500000000005</v>
      </c>
      <c r="AH134" s="21">
        <v>16.263999999999999</v>
      </c>
      <c r="AI134" s="21">
        <v>-3.3050499999999999E-3</v>
      </c>
      <c r="AJ134" s="21">
        <v>124</v>
      </c>
      <c r="AK134" s="21">
        <v>0.52352900000000002</v>
      </c>
      <c r="AL134">
        <f t="shared" si="18"/>
        <v>20.030606060606058</v>
      </c>
      <c r="AM134">
        <f t="shared" si="19"/>
        <v>10.504951195454545</v>
      </c>
      <c r="AP134" s="9"/>
      <c r="AQ134" s="21">
        <v>0.64559900000000003</v>
      </c>
      <c r="AR134" s="21">
        <v>20.7605</v>
      </c>
      <c r="AS134" s="21">
        <v>-3.3221399999999999E-3</v>
      </c>
      <c r="AT134" s="21">
        <v>124</v>
      </c>
      <c r="AU134" s="21">
        <v>0.64459200000000005</v>
      </c>
      <c r="AV134">
        <f t="shared" si="20"/>
        <v>20.134181818181816</v>
      </c>
      <c r="AW134">
        <f t="shared" si="21"/>
        <v>12.998607647636362</v>
      </c>
      <c r="AX134" s="9"/>
      <c r="AY134" s="21">
        <v>0.52444500000000005</v>
      </c>
      <c r="AZ134" s="21">
        <v>23.522200000000002</v>
      </c>
      <c r="BA134" s="21">
        <v>-3.3135999999999999E-3</v>
      </c>
      <c r="BB134" s="21">
        <v>124</v>
      </c>
      <c r="BC134" s="21">
        <v>0.52346800000000004</v>
      </c>
      <c r="BD134">
        <f t="shared" si="22"/>
        <v>20.082424242424242</v>
      </c>
      <c r="BE134">
        <f t="shared" si="23"/>
        <v>10.532126981818182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0.64056400000000002</v>
      </c>
      <c r="H135" s="21">
        <v>6.24519</v>
      </c>
      <c r="I135" s="21">
        <v>-3.3206199999999998E-3</v>
      </c>
      <c r="J135" s="21">
        <v>125</v>
      </c>
      <c r="K135" s="21">
        <v>0.63958700000000002</v>
      </c>
      <c r="L135">
        <f t="shared" si="12"/>
        <v>20.124969696969693</v>
      </c>
      <c r="M135">
        <f t="shared" si="13"/>
        <v>12.891331088969695</v>
      </c>
      <c r="N135" s="9"/>
      <c r="O135" s="21">
        <v>0.52947999999999995</v>
      </c>
      <c r="P135" s="21">
        <v>9.0069300000000005</v>
      </c>
      <c r="Q135" s="21">
        <v>-3.3291599999999998E-3</v>
      </c>
      <c r="R135" s="21">
        <v>125</v>
      </c>
      <c r="S135" s="21">
        <v>0.52844199999999997</v>
      </c>
      <c r="T135">
        <f t="shared" si="14"/>
        <v>20.17672727272727</v>
      </c>
      <c r="U135">
        <f t="shared" si="15"/>
        <v>10.683173556363634</v>
      </c>
      <c r="X135" s="9"/>
      <c r="Y135" s="21">
        <v>0.64056400000000002</v>
      </c>
      <c r="Z135" s="21">
        <v>13.5124</v>
      </c>
      <c r="AA135" s="21">
        <v>-3.3346600000000001E-3</v>
      </c>
      <c r="AB135" s="21">
        <v>125</v>
      </c>
      <c r="AC135" s="21">
        <v>0.63964799999999999</v>
      </c>
      <c r="AD135">
        <f t="shared" si="16"/>
        <v>20.210060606060605</v>
      </c>
      <c r="AE135">
        <f t="shared" si="17"/>
        <v>12.945837262060605</v>
      </c>
      <c r="AF135" s="9"/>
      <c r="AG135" s="21">
        <v>0.52947999999999995</v>
      </c>
      <c r="AH135" s="21">
        <v>16.274100000000001</v>
      </c>
      <c r="AI135" s="21">
        <v>-3.30139E-3</v>
      </c>
      <c r="AJ135" s="21">
        <v>125</v>
      </c>
      <c r="AK135" s="21">
        <v>0.52847299999999997</v>
      </c>
      <c r="AL135">
        <f t="shared" si="18"/>
        <v>20.00842424242424</v>
      </c>
      <c r="AM135">
        <f t="shared" si="19"/>
        <v>10.594060467878785</v>
      </c>
      <c r="AP135" s="9"/>
      <c r="AQ135" s="21">
        <v>0.64056400000000002</v>
      </c>
      <c r="AR135" s="21">
        <v>20.770600000000002</v>
      </c>
      <c r="AS135" s="21">
        <v>-3.3245800000000002E-3</v>
      </c>
      <c r="AT135" s="21">
        <v>125</v>
      </c>
      <c r="AU135" s="21">
        <v>0.63958700000000002</v>
      </c>
      <c r="AV135">
        <f t="shared" si="20"/>
        <v>20.148969696969697</v>
      </c>
      <c r="AW135">
        <f t="shared" si="21"/>
        <v>12.906704624969697</v>
      </c>
      <c r="AX135" s="9"/>
      <c r="AY135" s="21">
        <v>0.52947999999999995</v>
      </c>
      <c r="AZ135" s="21">
        <v>23.532299999999999</v>
      </c>
      <c r="BA135" s="21">
        <v>-3.3099399999999999E-3</v>
      </c>
      <c r="BB135" s="21">
        <v>125</v>
      </c>
      <c r="BC135" s="21">
        <v>0.52847299999999997</v>
      </c>
      <c r="BD135">
        <f t="shared" si="22"/>
        <v>20.060242424242421</v>
      </c>
      <c r="BE135">
        <f t="shared" si="23"/>
        <v>10.621497158787877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0.63552900000000001</v>
      </c>
      <c r="H136" s="21">
        <v>6.2552700000000003</v>
      </c>
      <c r="I136" s="21">
        <v>-3.3169599999999999E-3</v>
      </c>
      <c r="J136" s="21">
        <v>126</v>
      </c>
      <c r="K136" s="21">
        <v>0.634552</v>
      </c>
      <c r="L136">
        <f t="shared" si="12"/>
        <v>20.102787878787876</v>
      </c>
      <c r="M136">
        <f t="shared" si="13"/>
        <v>12.775904677818181</v>
      </c>
      <c r="N136" s="9"/>
      <c r="O136" s="21">
        <v>0.53451499999999996</v>
      </c>
      <c r="P136" s="21">
        <v>9.0169999999999995</v>
      </c>
      <c r="Q136" s="21">
        <v>-3.3291599999999998E-3</v>
      </c>
      <c r="R136" s="21">
        <v>126</v>
      </c>
      <c r="S136" s="21">
        <v>0.53353899999999999</v>
      </c>
      <c r="T136">
        <f t="shared" si="14"/>
        <v>20.17672727272727</v>
      </c>
      <c r="U136">
        <f t="shared" si="15"/>
        <v>10.784763378181816</v>
      </c>
      <c r="X136" s="9"/>
      <c r="Y136" s="21">
        <v>0.63552900000000001</v>
      </c>
      <c r="Z136" s="21">
        <v>13.522399999999999</v>
      </c>
      <c r="AA136" s="21">
        <v>-3.33191E-3</v>
      </c>
      <c r="AB136" s="21">
        <v>126</v>
      </c>
      <c r="AC136" s="21">
        <v>0.634552</v>
      </c>
      <c r="AD136">
        <f t="shared" si="16"/>
        <v>20.193393939393939</v>
      </c>
      <c r="AE136">
        <f t="shared" si="17"/>
        <v>12.833487456909092</v>
      </c>
      <c r="AF136" s="9"/>
      <c r="AG136" s="21">
        <v>0.53451499999999996</v>
      </c>
      <c r="AH136" s="21">
        <v>16.284199999999998</v>
      </c>
      <c r="AI136" s="21">
        <v>-3.2986500000000002E-3</v>
      </c>
      <c r="AJ136" s="21">
        <v>126</v>
      </c>
      <c r="AK136" s="21">
        <v>0.53350799999999998</v>
      </c>
      <c r="AL136">
        <f t="shared" si="18"/>
        <v>19.991818181818182</v>
      </c>
      <c r="AM136">
        <f t="shared" si="19"/>
        <v>10.685926695454546</v>
      </c>
      <c r="AP136" s="9"/>
      <c r="AQ136" s="21">
        <v>0.63552900000000001</v>
      </c>
      <c r="AR136" s="21">
        <v>20.7806</v>
      </c>
      <c r="AS136" s="21">
        <v>-3.3270299999999999E-3</v>
      </c>
      <c r="AT136" s="21">
        <v>126</v>
      </c>
      <c r="AU136" s="21">
        <v>0.63449100000000003</v>
      </c>
      <c r="AV136">
        <f t="shared" si="20"/>
        <v>20.163818181818183</v>
      </c>
      <c r="AW136">
        <f t="shared" si="21"/>
        <v>12.814691205272728</v>
      </c>
      <c r="AX136" s="9"/>
      <c r="AY136" s="21">
        <v>0.53451499999999996</v>
      </c>
      <c r="AZ136" s="21">
        <v>23.542400000000001</v>
      </c>
      <c r="BA136" s="21">
        <v>-3.3068799999999999E-3</v>
      </c>
      <c r="BB136" s="21">
        <v>126</v>
      </c>
      <c r="BC136" s="21">
        <v>0.53350799999999998</v>
      </c>
      <c r="BD136">
        <f t="shared" si="22"/>
        <v>20.041696969696968</v>
      </c>
      <c r="BE136">
        <f t="shared" si="23"/>
        <v>10.712587655757574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0.63049299999999997</v>
      </c>
      <c r="H137" s="21">
        <v>6.2653400000000001</v>
      </c>
      <c r="I137" s="21">
        <v>-3.31635E-3</v>
      </c>
      <c r="J137" s="21">
        <v>127</v>
      </c>
      <c r="K137" s="21">
        <v>0.62954699999999997</v>
      </c>
      <c r="L137">
        <f t="shared" si="12"/>
        <v>20.099090909090908</v>
      </c>
      <c r="M137">
        <f t="shared" si="13"/>
        <v>12.672336124545453</v>
      </c>
      <c r="N137" s="9"/>
      <c r="O137" s="21">
        <v>0.539551</v>
      </c>
      <c r="P137" s="21">
        <v>9.0270700000000001</v>
      </c>
      <c r="Q137" s="21">
        <v>-3.32672E-3</v>
      </c>
      <c r="R137" s="21">
        <v>127</v>
      </c>
      <c r="S137" s="21">
        <v>0.538574</v>
      </c>
      <c r="T137">
        <f t="shared" si="14"/>
        <v>20.161939393939392</v>
      </c>
      <c r="U137">
        <f t="shared" si="15"/>
        <v>10.878394561939393</v>
      </c>
      <c r="X137" s="9"/>
      <c r="Y137" s="21">
        <v>0.63049299999999997</v>
      </c>
      <c r="Z137" s="21">
        <v>13.532500000000001</v>
      </c>
      <c r="AA137" s="21">
        <v>-3.3306899999999999E-3</v>
      </c>
      <c r="AB137" s="21">
        <v>127</v>
      </c>
      <c r="AC137" s="21">
        <v>0.62942500000000001</v>
      </c>
      <c r="AD137">
        <f t="shared" si="16"/>
        <v>20.186</v>
      </c>
      <c r="AE137">
        <f t="shared" si="17"/>
        <v>12.727131697999999</v>
      </c>
      <c r="AF137" s="9"/>
      <c r="AG137" s="21">
        <v>0.539551</v>
      </c>
      <c r="AH137" s="21">
        <v>16.2943</v>
      </c>
      <c r="AI137" s="21">
        <v>-3.29926E-3</v>
      </c>
      <c r="AJ137" s="21">
        <v>127</v>
      </c>
      <c r="AK137" s="21">
        <v>0.53854400000000002</v>
      </c>
      <c r="AL137">
        <f t="shared" si="18"/>
        <v>19.99551515151515</v>
      </c>
      <c r="AM137">
        <f t="shared" si="19"/>
        <v>10.788600195515151</v>
      </c>
      <c r="AP137" s="9"/>
      <c r="AQ137" s="21">
        <v>0.63049299999999997</v>
      </c>
      <c r="AR137" s="21">
        <v>20.790700000000001</v>
      </c>
      <c r="AS137" s="21">
        <v>-3.32672E-3</v>
      </c>
      <c r="AT137" s="21">
        <v>127</v>
      </c>
      <c r="AU137" s="21">
        <v>0.62951699999999999</v>
      </c>
      <c r="AV137">
        <f t="shared" si="20"/>
        <v>20.161939393939392</v>
      </c>
      <c r="AW137">
        <f t="shared" si="21"/>
        <v>12.711961654303028</v>
      </c>
      <c r="AX137" s="9"/>
      <c r="AY137" s="21">
        <v>0.539551</v>
      </c>
      <c r="AZ137" s="21">
        <v>23.552399999999999</v>
      </c>
      <c r="BA137" s="21">
        <v>-3.30811E-3</v>
      </c>
      <c r="BB137" s="21">
        <v>127</v>
      </c>
      <c r="BC137" s="21">
        <v>0.53854400000000002</v>
      </c>
      <c r="BD137">
        <f t="shared" si="22"/>
        <v>20.049151515151515</v>
      </c>
      <c r="BE137">
        <f t="shared" si="23"/>
        <v>10.817539749151514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0.62545799999999996</v>
      </c>
      <c r="H138" s="21">
        <v>6.2754099999999999</v>
      </c>
      <c r="I138" s="21">
        <v>-3.3178700000000001E-3</v>
      </c>
      <c r="J138" s="21">
        <v>128</v>
      </c>
      <c r="K138" s="21">
        <v>0.62439</v>
      </c>
      <c r="L138">
        <f t="shared" si="12"/>
        <v>20.108303030303027</v>
      </c>
      <c r="M138">
        <f t="shared" si="13"/>
        <v>12.57689899672727</v>
      </c>
      <c r="N138" s="9"/>
      <c r="O138" s="21">
        <v>0.54458600000000001</v>
      </c>
      <c r="P138" s="21">
        <v>9.0371400000000008</v>
      </c>
      <c r="Q138" s="21">
        <v>-3.3264200000000001E-3</v>
      </c>
      <c r="R138" s="21">
        <v>128</v>
      </c>
      <c r="S138" s="21">
        <v>0.54364000000000001</v>
      </c>
      <c r="T138">
        <f t="shared" si="14"/>
        <v>20.160121212121211</v>
      </c>
      <c r="U138">
        <f t="shared" si="15"/>
        <v>10.978919770424243</v>
      </c>
      <c r="X138" s="9"/>
      <c r="Y138" s="21">
        <v>0.62545799999999996</v>
      </c>
      <c r="Z138" s="21">
        <v>13.5426</v>
      </c>
      <c r="AA138" s="21">
        <v>-3.33038E-3</v>
      </c>
      <c r="AB138" s="21">
        <v>128</v>
      </c>
      <c r="AC138" s="21">
        <v>0.62451199999999996</v>
      </c>
      <c r="AD138">
        <f t="shared" si="16"/>
        <v>20.184121212121212</v>
      </c>
      <c r="AE138">
        <f t="shared" si="17"/>
        <v>12.624320085090908</v>
      </c>
      <c r="AF138" s="9"/>
      <c r="AG138" s="21">
        <v>0.54458600000000001</v>
      </c>
      <c r="AH138" s="21">
        <v>16.304300000000001</v>
      </c>
      <c r="AI138" s="21">
        <v>-3.3001699999999998E-3</v>
      </c>
      <c r="AJ138" s="21">
        <v>128</v>
      </c>
      <c r="AK138" s="21">
        <v>0.54354899999999995</v>
      </c>
      <c r="AL138">
        <f t="shared" si="18"/>
        <v>20.001030303030301</v>
      </c>
      <c r="AM138">
        <f t="shared" si="19"/>
        <v>10.89228108860606</v>
      </c>
      <c r="AP138" s="9"/>
      <c r="AQ138" s="21">
        <v>0.62545799999999996</v>
      </c>
      <c r="AR138" s="21">
        <v>20.800799999999999</v>
      </c>
      <c r="AS138" s="21">
        <v>-3.32336E-3</v>
      </c>
      <c r="AT138" s="21">
        <v>128</v>
      </c>
      <c r="AU138" s="21">
        <v>0.62448099999999995</v>
      </c>
      <c r="AV138">
        <f t="shared" si="20"/>
        <v>20.141575757575758</v>
      </c>
      <c r="AW138">
        <f t="shared" si="21"/>
        <v>12.597709690181818</v>
      </c>
      <c r="AX138" s="9"/>
      <c r="AY138" s="21">
        <v>0.54458600000000001</v>
      </c>
      <c r="AZ138" s="21">
        <v>23.5625</v>
      </c>
      <c r="BA138" s="21">
        <v>-3.3105500000000002E-3</v>
      </c>
      <c r="BB138" s="21">
        <v>128</v>
      </c>
      <c r="BC138" s="21">
        <v>0.54361000000000004</v>
      </c>
      <c r="BD138">
        <f t="shared" si="22"/>
        <v>20.063939393939393</v>
      </c>
      <c r="BE138">
        <f t="shared" si="23"/>
        <v>10.926540498787878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0.62042200000000003</v>
      </c>
      <c r="H139" s="21">
        <v>6.2854799999999997</v>
      </c>
      <c r="I139" s="21">
        <v>-3.31848E-3</v>
      </c>
      <c r="J139" s="21">
        <v>129</v>
      </c>
      <c r="K139" s="21">
        <v>0.61938499999999996</v>
      </c>
      <c r="L139">
        <f t="shared" si="12"/>
        <v>20.111999999999998</v>
      </c>
      <c r="M139">
        <f t="shared" si="13"/>
        <v>12.477927264</v>
      </c>
      <c r="N139" s="9"/>
      <c r="O139" s="21">
        <v>0.54962200000000005</v>
      </c>
      <c r="P139" s="21">
        <v>9.0472099999999998</v>
      </c>
      <c r="Q139" s="21">
        <v>-3.3258099999999998E-3</v>
      </c>
      <c r="R139" s="21">
        <v>129</v>
      </c>
      <c r="S139" s="21">
        <v>0.54867600000000005</v>
      </c>
      <c r="T139">
        <f t="shared" si="14"/>
        <v>20.15642424242424</v>
      </c>
      <c r="U139">
        <f t="shared" si="15"/>
        <v>11.078414204969697</v>
      </c>
      <c r="X139" s="9"/>
      <c r="Y139" s="21">
        <v>0.62042200000000003</v>
      </c>
      <c r="Z139" s="21">
        <v>13.5527</v>
      </c>
      <c r="AA139" s="21">
        <v>-3.3297700000000001E-3</v>
      </c>
      <c r="AB139" s="21">
        <v>129</v>
      </c>
      <c r="AC139" s="21">
        <v>0.61938499999999996</v>
      </c>
      <c r="AD139">
        <f t="shared" si="16"/>
        <v>20.180424242424241</v>
      </c>
      <c r="AE139">
        <f t="shared" si="17"/>
        <v>12.520379169333333</v>
      </c>
      <c r="AF139" s="9"/>
      <c r="AG139" s="21">
        <v>0.54962200000000005</v>
      </c>
      <c r="AH139" s="21">
        <v>16.314399999999999</v>
      </c>
      <c r="AI139" s="21">
        <v>-3.3016999999999999E-3</v>
      </c>
      <c r="AJ139" s="21">
        <v>129</v>
      </c>
      <c r="AK139" s="21">
        <v>0.54864500000000005</v>
      </c>
      <c r="AL139">
        <f t="shared" si="18"/>
        <v>20.010303030303028</v>
      </c>
      <c r="AM139">
        <f t="shared" si="19"/>
        <v>10.998102772121213</v>
      </c>
      <c r="AP139" s="9"/>
      <c r="AQ139" s="21">
        <v>0.62042200000000003</v>
      </c>
      <c r="AR139" s="21">
        <v>20.8108</v>
      </c>
      <c r="AS139" s="21">
        <v>-3.32001E-3</v>
      </c>
      <c r="AT139" s="21">
        <v>129</v>
      </c>
      <c r="AU139" s="21">
        <v>0.61944600000000005</v>
      </c>
      <c r="AV139">
        <f t="shared" si="20"/>
        <v>20.121272727272729</v>
      </c>
      <c r="AW139">
        <f t="shared" si="21"/>
        <v>12.483680268000001</v>
      </c>
      <c r="AX139" s="9"/>
      <c r="AY139" s="21">
        <v>0.54962200000000005</v>
      </c>
      <c r="AZ139" s="21">
        <v>23.572600000000001</v>
      </c>
      <c r="BA139" s="21">
        <v>-3.31329E-3</v>
      </c>
      <c r="BB139" s="21">
        <v>129</v>
      </c>
      <c r="BC139" s="21">
        <v>0.54858399999999996</v>
      </c>
      <c r="BD139">
        <f t="shared" si="22"/>
        <v>20.080545454545454</v>
      </c>
      <c r="BE139">
        <f t="shared" si="23"/>
        <v>11.036709553818183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0.61538700000000002</v>
      </c>
      <c r="H140" s="21">
        <v>6.2955500000000004</v>
      </c>
      <c r="I140" s="21">
        <v>-3.3172599999999998E-3</v>
      </c>
      <c r="J140" s="21">
        <v>130</v>
      </c>
      <c r="K140" s="21">
        <v>0.61444100000000001</v>
      </c>
      <c r="L140">
        <f t="shared" ref="L140:L203" si="24">-I140/$F$2*1000</f>
        <v>20.104606060606059</v>
      </c>
      <c r="M140">
        <f t="shared" ref="M140:M203" si="25">L140*G140</f>
        <v>12.372113209818181</v>
      </c>
      <c r="N140" s="9"/>
      <c r="O140" s="21">
        <v>0.55465699999999996</v>
      </c>
      <c r="P140" s="21">
        <v>9.0572800000000004</v>
      </c>
      <c r="Q140" s="21">
        <v>-3.3264200000000001E-3</v>
      </c>
      <c r="R140" s="21">
        <v>130</v>
      </c>
      <c r="S140" s="21">
        <v>0.553589</v>
      </c>
      <c r="T140">
        <f t="shared" ref="T140:T203" si="26">-Q140/$F$2*1000</f>
        <v>20.160121212121211</v>
      </c>
      <c r="U140">
        <f t="shared" ref="U140:U203" si="27">T140*O140</f>
        <v>11.181952351151514</v>
      </c>
      <c r="X140" s="9"/>
      <c r="Y140" s="21">
        <v>0.61538700000000002</v>
      </c>
      <c r="Z140" s="21">
        <v>13.5627</v>
      </c>
      <c r="AA140" s="21">
        <v>-3.33008E-3</v>
      </c>
      <c r="AB140" s="21">
        <v>130</v>
      </c>
      <c r="AC140" s="21">
        <v>0.61434900000000003</v>
      </c>
      <c r="AD140">
        <f t="shared" ref="AD140:AD203" si="28">-AA140/$F$2*1000</f>
        <v>20.182303030303029</v>
      </c>
      <c r="AE140">
        <f t="shared" ref="AE140:AE203" si="29">AD140*Y140</f>
        <v>12.419926914909091</v>
      </c>
      <c r="AF140" s="9"/>
      <c r="AG140" s="21">
        <v>0.55465699999999996</v>
      </c>
      <c r="AH140" s="21">
        <v>16.3245</v>
      </c>
      <c r="AI140" s="21">
        <v>-3.29926E-3</v>
      </c>
      <c r="AJ140" s="21">
        <v>130</v>
      </c>
      <c r="AK140" s="21">
        <v>0.55364999999999998</v>
      </c>
      <c r="AL140">
        <f t="shared" ref="AL140:AL203" si="30">-AI140/$F$2*1000</f>
        <v>19.99551515151515</v>
      </c>
      <c r="AM140">
        <f t="shared" ref="AM140:AM203" si="31">AL140*AG140</f>
        <v>11.090652447393937</v>
      </c>
      <c r="AP140" s="9"/>
      <c r="AQ140" s="21">
        <v>0.61538700000000002</v>
      </c>
      <c r="AR140" s="21">
        <v>20.820900000000002</v>
      </c>
      <c r="AS140" s="21">
        <v>-3.3172599999999998E-3</v>
      </c>
      <c r="AT140" s="21">
        <v>130</v>
      </c>
      <c r="AU140" s="21">
        <v>0.61438000000000004</v>
      </c>
      <c r="AV140">
        <f t="shared" ref="AV140:AV203" si="32">-AS140/$F$2*1000</f>
        <v>20.104606060606059</v>
      </c>
      <c r="AW140">
        <f t="shared" ref="AW140:AW203" si="33">AV140*AQ140</f>
        <v>12.372113209818181</v>
      </c>
      <c r="AX140" s="9"/>
      <c r="AY140" s="21">
        <v>0.55465699999999996</v>
      </c>
      <c r="AZ140" s="21">
        <v>23.582699999999999</v>
      </c>
      <c r="BA140" s="21">
        <v>-3.31512E-3</v>
      </c>
      <c r="BB140" s="21">
        <v>130</v>
      </c>
      <c r="BC140" s="21">
        <v>0.55364999999999998</v>
      </c>
      <c r="BD140">
        <f t="shared" ref="BD140:BD203" si="34">-BA140/$F$2*1000</f>
        <v>20.091636363636365</v>
      </c>
      <c r="BE140">
        <f t="shared" ref="BE140:BE203" si="35">BD140*AY140</f>
        <v>11.143966750545454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0.61035200000000001</v>
      </c>
      <c r="H141" s="21">
        <v>6.3056200000000002</v>
      </c>
      <c r="I141" s="21">
        <v>-3.3160400000000001E-3</v>
      </c>
      <c r="J141" s="21">
        <v>131</v>
      </c>
      <c r="K141" s="21">
        <v>0.60931400000000002</v>
      </c>
      <c r="L141">
        <f t="shared" si="24"/>
        <v>20.09721212121212</v>
      </c>
      <c r="M141">
        <f t="shared" si="25"/>
        <v>12.26637361260606</v>
      </c>
      <c r="N141" s="9"/>
      <c r="O141" s="21">
        <v>0.55969199999999997</v>
      </c>
      <c r="P141" s="21">
        <v>9.0673499999999994</v>
      </c>
      <c r="Q141" s="21">
        <v>-3.3239699999999999E-3</v>
      </c>
      <c r="R141" s="21">
        <v>131</v>
      </c>
      <c r="S141" s="21">
        <v>0.55868499999999999</v>
      </c>
      <c r="T141">
        <f t="shared" si="26"/>
        <v>20.145272727272726</v>
      </c>
      <c r="U141">
        <f t="shared" si="27"/>
        <v>11.275147983272726</v>
      </c>
      <c r="X141" s="9"/>
      <c r="Y141" s="21">
        <v>0.61035200000000001</v>
      </c>
      <c r="Z141" s="21">
        <v>13.572800000000001</v>
      </c>
      <c r="AA141" s="21">
        <v>-3.32825E-3</v>
      </c>
      <c r="AB141" s="21">
        <v>131</v>
      </c>
      <c r="AC141" s="21">
        <v>0.60928300000000002</v>
      </c>
      <c r="AD141">
        <f t="shared" si="28"/>
        <v>20.171212121212122</v>
      </c>
      <c r="AE141">
        <f t="shared" si="29"/>
        <v>12.31153966060606</v>
      </c>
      <c r="AF141" s="9"/>
      <c r="AG141" s="21">
        <v>0.55969199999999997</v>
      </c>
      <c r="AH141" s="21">
        <v>16.334499999999998</v>
      </c>
      <c r="AI141" s="21">
        <v>-3.3001699999999998E-3</v>
      </c>
      <c r="AJ141" s="21">
        <v>131</v>
      </c>
      <c r="AK141" s="21">
        <v>0.55868499999999999</v>
      </c>
      <c r="AL141">
        <f t="shared" si="30"/>
        <v>20.001030303030301</v>
      </c>
      <c r="AM141">
        <f t="shared" si="31"/>
        <v>11.194416652363635</v>
      </c>
      <c r="AP141" s="9"/>
      <c r="AQ141" s="21">
        <v>0.61035200000000001</v>
      </c>
      <c r="AR141" s="21">
        <v>20.831</v>
      </c>
      <c r="AS141" s="21">
        <v>-3.31818E-3</v>
      </c>
      <c r="AT141" s="21">
        <v>131</v>
      </c>
      <c r="AU141" s="21">
        <v>0.609344</v>
      </c>
      <c r="AV141">
        <f t="shared" si="32"/>
        <v>20.110181818181818</v>
      </c>
      <c r="AW141">
        <f t="shared" si="33"/>
        <v>12.274289693090909</v>
      </c>
      <c r="AX141" s="9"/>
      <c r="AY141" s="21">
        <v>0.55969199999999997</v>
      </c>
      <c r="AZ141" s="21">
        <v>23.592700000000001</v>
      </c>
      <c r="BA141" s="21">
        <v>-3.3160400000000001E-3</v>
      </c>
      <c r="BB141" s="21">
        <v>131</v>
      </c>
      <c r="BC141" s="21">
        <v>0.55871599999999999</v>
      </c>
      <c r="BD141">
        <f t="shared" si="34"/>
        <v>20.09721212121212</v>
      </c>
      <c r="BE141">
        <f t="shared" si="35"/>
        <v>11.248248846545453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0.60531599999999997</v>
      </c>
      <c r="H142" s="21">
        <v>6.31569</v>
      </c>
      <c r="I142" s="21">
        <v>-3.3178700000000001E-3</v>
      </c>
      <c r="J142" s="21">
        <v>132</v>
      </c>
      <c r="K142" s="21">
        <v>0.60421800000000003</v>
      </c>
      <c r="L142">
        <f t="shared" si="24"/>
        <v>20.108303030303027</v>
      </c>
      <c r="M142">
        <f t="shared" si="25"/>
        <v>12.171877557090907</v>
      </c>
      <c r="N142" s="9"/>
      <c r="O142" s="21">
        <v>0.56472800000000001</v>
      </c>
      <c r="P142" s="21">
        <v>9.0774299999999997</v>
      </c>
      <c r="Q142" s="21">
        <v>-3.32672E-3</v>
      </c>
      <c r="R142" s="21">
        <v>132</v>
      </c>
      <c r="S142" s="21">
        <v>0.563751</v>
      </c>
      <c r="T142">
        <f t="shared" si="26"/>
        <v>20.161939393939392</v>
      </c>
      <c r="U142">
        <f t="shared" si="27"/>
        <v>11.386011710060606</v>
      </c>
      <c r="X142" s="9"/>
      <c r="Y142" s="21">
        <v>0.60531599999999997</v>
      </c>
      <c r="Z142" s="21">
        <v>13.5829</v>
      </c>
      <c r="AA142" s="21">
        <v>-3.3313000000000001E-3</v>
      </c>
      <c r="AB142" s="21">
        <v>132</v>
      </c>
      <c r="AC142" s="21">
        <v>0.60436999999999996</v>
      </c>
      <c r="AD142">
        <f t="shared" si="28"/>
        <v>20.189696969696968</v>
      </c>
      <c r="AE142">
        <f t="shared" si="29"/>
        <v>12.22114661090909</v>
      </c>
      <c r="AF142" s="9"/>
      <c r="AG142" s="21">
        <v>0.56472800000000001</v>
      </c>
      <c r="AH142" s="21">
        <v>16.3446</v>
      </c>
      <c r="AI142" s="21">
        <v>-3.3019999999999998E-3</v>
      </c>
      <c r="AJ142" s="21">
        <v>132</v>
      </c>
      <c r="AK142" s="21">
        <v>0.56372100000000003</v>
      </c>
      <c r="AL142">
        <f t="shared" si="30"/>
        <v>20.012121212121212</v>
      </c>
      <c r="AM142">
        <f t="shared" si="31"/>
        <v>11.301405187878787</v>
      </c>
      <c r="AP142" s="9"/>
      <c r="AQ142" s="21">
        <v>0.60531599999999997</v>
      </c>
      <c r="AR142" s="21">
        <v>20.841100000000001</v>
      </c>
      <c r="AS142" s="21">
        <v>-3.3212300000000001E-3</v>
      </c>
      <c r="AT142" s="21">
        <v>132</v>
      </c>
      <c r="AU142" s="21">
        <v>0.60433999999999999</v>
      </c>
      <c r="AV142">
        <f t="shared" si="32"/>
        <v>20.128666666666668</v>
      </c>
      <c r="AW142">
        <f t="shared" si="33"/>
        <v>12.184203992</v>
      </c>
      <c r="AX142" s="9"/>
      <c r="AY142" s="21">
        <v>0.56472800000000001</v>
      </c>
      <c r="AZ142" s="21">
        <v>23.602799999999998</v>
      </c>
      <c r="BA142" s="21">
        <v>-3.31512E-3</v>
      </c>
      <c r="BB142" s="21">
        <v>132</v>
      </c>
      <c r="BC142" s="21">
        <v>0.56372100000000003</v>
      </c>
      <c r="BD142">
        <f t="shared" si="34"/>
        <v>20.091636363636365</v>
      </c>
      <c r="BE142">
        <f t="shared" si="35"/>
        <v>11.346309620363638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0.60028099999999995</v>
      </c>
      <c r="H143" s="21">
        <v>6.3257599999999998</v>
      </c>
      <c r="I143" s="21">
        <v>-3.31848E-3</v>
      </c>
      <c r="J143" s="21">
        <v>133</v>
      </c>
      <c r="K143" s="21">
        <v>0.59927399999999997</v>
      </c>
      <c r="L143">
        <f t="shared" si="24"/>
        <v>20.111999999999998</v>
      </c>
      <c r="M143">
        <f t="shared" si="25"/>
        <v>12.072851471999998</v>
      </c>
      <c r="N143" s="9"/>
      <c r="O143" s="21">
        <v>0.56976300000000002</v>
      </c>
      <c r="P143" s="21">
        <v>9.0875000000000004</v>
      </c>
      <c r="Q143" s="21">
        <v>-3.3291599999999998E-3</v>
      </c>
      <c r="R143" s="21">
        <v>133</v>
      </c>
      <c r="S143" s="21">
        <v>0.56872599999999995</v>
      </c>
      <c r="T143">
        <f t="shared" si="26"/>
        <v>20.17672727272727</v>
      </c>
      <c r="U143">
        <f t="shared" si="27"/>
        <v>11.495952661090907</v>
      </c>
      <c r="X143" s="9"/>
      <c r="Y143" s="21">
        <v>0.60028099999999995</v>
      </c>
      <c r="Z143" s="21">
        <v>13.5929</v>
      </c>
      <c r="AA143" s="21">
        <v>-3.3331300000000001E-3</v>
      </c>
      <c r="AB143" s="21">
        <v>133</v>
      </c>
      <c r="AC143" s="21">
        <v>0.59930399999999995</v>
      </c>
      <c r="AD143">
        <f t="shared" si="28"/>
        <v>20.200787878787878</v>
      </c>
      <c r="AE143">
        <f t="shared" si="29"/>
        <v>12.126149148666665</v>
      </c>
      <c r="AF143" s="9"/>
      <c r="AG143" s="21">
        <v>0.56976300000000002</v>
      </c>
      <c r="AH143" s="21">
        <v>16.354700000000001</v>
      </c>
      <c r="AI143" s="21">
        <v>-3.3035299999999998E-3</v>
      </c>
      <c r="AJ143" s="21">
        <v>133</v>
      </c>
      <c r="AK143" s="21">
        <v>0.56875600000000004</v>
      </c>
      <c r="AL143">
        <f t="shared" si="30"/>
        <v>20.021393939393935</v>
      </c>
      <c r="AM143">
        <f t="shared" si="31"/>
        <v>11.407449475090907</v>
      </c>
      <c r="AP143" s="9"/>
      <c r="AQ143" s="21">
        <v>0.60028099999999995</v>
      </c>
      <c r="AR143" s="21">
        <v>20.851099999999999</v>
      </c>
      <c r="AS143" s="21">
        <v>-3.32336E-3</v>
      </c>
      <c r="AT143" s="21">
        <v>133</v>
      </c>
      <c r="AU143" s="21">
        <v>0.59930399999999995</v>
      </c>
      <c r="AV143">
        <f t="shared" si="32"/>
        <v>20.141575757575758</v>
      </c>
      <c r="AW143">
        <f t="shared" si="33"/>
        <v>12.090605237333333</v>
      </c>
      <c r="AX143" s="9"/>
      <c r="AY143" s="21">
        <v>0.56976300000000002</v>
      </c>
      <c r="AZ143" s="21">
        <v>23.6129</v>
      </c>
      <c r="BA143" s="21">
        <v>-3.3138999999999998E-3</v>
      </c>
      <c r="BB143" s="21">
        <v>133</v>
      </c>
      <c r="BC143" s="21">
        <v>0.56869499999999995</v>
      </c>
      <c r="BD143">
        <f t="shared" si="34"/>
        <v>20.084242424242422</v>
      </c>
      <c r="BE143">
        <f t="shared" si="35"/>
        <v>11.443258216363636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0.59524500000000002</v>
      </c>
      <c r="H144" s="21">
        <v>6.3358299999999996</v>
      </c>
      <c r="I144" s="21">
        <v>-3.3178700000000001E-3</v>
      </c>
      <c r="J144" s="21">
        <v>134</v>
      </c>
      <c r="K144" s="21">
        <v>0.59417699999999996</v>
      </c>
      <c r="L144">
        <f t="shared" si="24"/>
        <v>20.108303030303027</v>
      </c>
      <c r="M144">
        <f t="shared" si="25"/>
        <v>11.969366837272727</v>
      </c>
      <c r="N144" s="9"/>
      <c r="O144" s="21">
        <v>0.57479899999999995</v>
      </c>
      <c r="P144" s="21">
        <v>9.0975699999999993</v>
      </c>
      <c r="Q144" s="21">
        <v>-3.32855E-3</v>
      </c>
      <c r="R144" s="21">
        <v>134</v>
      </c>
      <c r="S144" s="21">
        <v>0.57379199999999997</v>
      </c>
      <c r="T144">
        <f t="shared" si="26"/>
        <v>20.173030303030302</v>
      </c>
      <c r="U144">
        <f t="shared" si="27"/>
        <v>11.595437645151513</v>
      </c>
      <c r="X144" s="9"/>
      <c r="Y144" s="21">
        <v>0.59524500000000002</v>
      </c>
      <c r="Z144" s="21">
        <v>13.603</v>
      </c>
      <c r="AA144" s="21">
        <v>-3.3380100000000002E-3</v>
      </c>
      <c r="AB144" s="21">
        <v>134</v>
      </c>
      <c r="AC144" s="21">
        <v>0.59429900000000002</v>
      </c>
      <c r="AD144">
        <f t="shared" si="28"/>
        <v>20.230363636363638</v>
      </c>
      <c r="AE144">
        <f t="shared" si="29"/>
        <v>12.042022802727274</v>
      </c>
      <c r="AF144" s="9"/>
      <c r="AG144" s="21">
        <v>0.57479899999999995</v>
      </c>
      <c r="AH144" s="21">
        <v>16.364699999999999</v>
      </c>
      <c r="AI144" s="21">
        <v>-3.3059700000000001E-3</v>
      </c>
      <c r="AJ144" s="21">
        <v>134</v>
      </c>
      <c r="AK144" s="21">
        <v>0.57379199999999997</v>
      </c>
      <c r="AL144">
        <f t="shared" si="30"/>
        <v>20.036181818181817</v>
      </c>
      <c r="AM144">
        <f t="shared" si="31"/>
        <v>11.516777272909088</v>
      </c>
      <c r="AP144" s="9"/>
      <c r="AQ144" s="21">
        <v>0.59524500000000002</v>
      </c>
      <c r="AR144" s="21">
        <v>20.8612</v>
      </c>
      <c r="AS144" s="21">
        <v>-3.32672E-3</v>
      </c>
      <c r="AT144" s="21">
        <v>134</v>
      </c>
      <c r="AU144" s="21">
        <v>0.59426900000000005</v>
      </c>
      <c r="AV144">
        <f t="shared" si="32"/>
        <v>20.161939393939392</v>
      </c>
      <c r="AW144">
        <f t="shared" si="33"/>
        <v>12.001293614545453</v>
      </c>
      <c r="AX144" s="9"/>
      <c r="AY144" s="21">
        <v>0.57479899999999995</v>
      </c>
      <c r="AZ144" s="21">
        <v>23.622900000000001</v>
      </c>
      <c r="BA144" s="21">
        <v>-3.3123800000000002E-3</v>
      </c>
      <c r="BB144" s="21">
        <v>134</v>
      </c>
      <c r="BC144" s="21">
        <v>0.57382200000000005</v>
      </c>
      <c r="BD144">
        <f t="shared" si="34"/>
        <v>20.075030303030303</v>
      </c>
      <c r="BE144">
        <f t="shared" si="35"/>
        <v>11.539107343151514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0.59021000000000001</v>
      </c>
      <c r="H145" s="21">
        <v>6.3459000000000003</v>
      </c>
      <c r="I145" s="21">
        <v>-3.32001E-3</v>
      </c>
      <c r="J145" s="21">
        <v>135</v>
      </c>
      <c r="K145" s="21">
        <v>0.58923300000000001</v>
      </c>
      <c r="L145">
        <f t="shared" si="24"/>
        <v>20.121272727272729</v>
      </c>
      <c r="M145">
        <f t="shared" si="25"/>
        <v>11.875776376363637</v>
      </c>
      <c r="N145" s="9"/>
      <c r="O145" s="21">
        <v>0.57983399999999996</v>
      </c>
      <c r="P145" s="21">
        <v>9.10764</v>
      </c>
      <c r="Q145" s="21">
        <v>-3.3297700000000001E-3</v>
      </c>
      <c r="R145" s="21">
        <v>135</v>
      </c>
      <c r="S145" s="21">
        <v>0.57891800000000004</v>
      </c>
      <c r="T145">
        <f t="shared" si="26"/>
        <v>20.180424242424241</v>
      </c>
      <c r="U145">
        <f t="shared" si="27"/>
        <v>11.701296110181817</v>
      </c>
      <c r="X145" s="9"/>
      <c r="Y145" s="21">
        <v>0.59021000000000001</v>
      </c>
      <c r="Z145" s="21">
        <v>13.613099999999999</v>
      </c>
      <c r="AA145" s="21">
        <v>-3.3398400000000002E-3</v>
      </c>
      <c r="AB145" s="21">
        <v>135</v>
      </c>
      <c r="AC145" s="21">
        <v>0.58920300000000003</v>
      </c>
      <c r="AD145">
        <f t="shared" si="28"/>
        <v>20.241454545454545</v>
      </c>
      <c r="AE145">
        <f t="shared" si="29"/>
        <v>11.946708887272727</v>
      </c>
      <c r="AF145" s="9"/>
      <c r="AG145" s="21">
        <v>0.57983399999999996</v>
      </c>
      <c r="AH145" s="21">
        <v>16.3748</v>
      </c>
      <c r="AI145" s="21">
        <v>-3.3087199999999998E-3</v>
      </c>
      <c r="AJ145" s="21">
        <v>135</v>
      </c>
      <c r="AK145" s="21">
        <v>0.57882699999999998</v>
      </c>
      <c r="AL145">
        <f t="shared" si="30"/>
        <v>20.052848484848482</v>
      </c>
      <c r="AM145">
        <f t="shared" si="31"/>
        <v>11.627323348363634</v>
      </c>
      <c r="AP145" s="9"/>
      <c r="AQ145" s="21">
        <v>0.59021000000000001</v>
      </c>
      <c r="AR145" s="21">
        <v>20.871300000000002</v>
      </c>
      <c r="AS145" s="21">
        <v>-3.3279400000000002E-3</v>
      </c>
      <c r="AT145" s="21">
        <v>135</v>
      </c>
      <c r="AU145" s="21">
        <v>0.58932499999999999</v>
      </c>
      <c r="AV145">
        <f t="shared" si="32"/>
        <v>20.169333333333334</v>
      </c>
      <c r="AW145">
        <f t="shared" si="33"/>
        <v>11.904142226666668</v>
      </c>
      <c r="AX145" s="9"/>
      <c r="AY145" s="21">
        <v>0.57983399999999996</v>
      </c>
      <c r="AZ145" s="21">
        <v>23.632999999999999</v>
      </c>
      <c r="BA145" s="21">
        <v>-3.3111600000000001E-3</v>
      </c>
      <c r="BB145" s="21">
        <v>135</v>
      </c>
      <c r="BC145" s="21">
        <v>0.57885699999999995</v>
      </c>
      <c r="BD145">
        <f t="shared" si="34"/>
        <v>20.067636363636364</v>
      </c>
      <c r="BE145">
        <f t="shared" si="35"/>
        <v>11.635897863272726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0.585175</v>
      </c>
      <c r="H146" s="21">
        <v>6.3559799999999997</v>
      </c>
      <c r="I146" s="21">
        <v>-3.3209200000000002E-3</v>
      </c>
      <c r="J146" s="21">
        <v>136</v>
      </c>
      <c r="K146" s="21">
        <v>0.584198</v>
      </c>
      <c r="L146">
        <f t="shared" si="24"/>
        <v>20.12678787878788</v>
      </c>
      <c r="M146">
        <f t="shared" si="25"/>
        <v>11.777693096969697</v>
      </c>
      <c r="N146" s="9"/>
      <c r="O146" s="21">
        <v>0.58486899999999997</v>
      </c>
      <c r="P146" s="21">
        <v>9.1177100000000006</v>
      </c>
      <c r="Q146" s="21">
        <v>-3.3297700000000001E-3</v>
      </c>
      <c r="R146" s="21">
        <v>136</v>
      </c>
      <c r="S146" s="21">
        <v>0.58383200000000002</v>
      </c>
      <c r="T146">
        <f t="shared" si="26"/>
        <v>20.180424242424241</v>
      </c>
      <c r="U146">
        <f t="shared" si="27"/>
        <v>11.802904546242424</v>
      </c>
      <c r="X146" s="9"/>
      <c r="Y146" s="21">
        <v>0.585175</v>
      </c>
      <c r="Z146" s="21">
        <v>13.623200000000001</v>
      </c>
      <c r="AA146" s="21">
        <v>-3.3380100000000002E-3</v>
      </c>
      <c r="AB146" s="21">
        <v>136</v>
      </c>
      <c r="AC146" s="21">
        <v>0.58416699999999999</v>
      </c>
      <c r="AD146">
        <f t="shared" si="28"/>
        <v>20.230363636363638</v>
      </c>
      <c r="AE146">
        <f t="shared" si="29"/>
        <v>11.838303040909091</v>
      </c>
      <c r="AF146" s="9"/>
      <c r="AG146" s="21">
        <v>0.58486899999999997</v>
      </c>
      <c r="AH146" s="21">
        <v>16.384899999999998</v>
      </c>
      <c r="AI146" s="21">
        <v>-3.30963E-3</v>
      </c>
      <c r="AJ146" s="21">
        <v>136</v>
      </c>
      <c r="AK146" s="21">
        <v>0.58386199999999999</v>
      </c>
      <c r="AL146">
        <f t="shared" si="30"/>
        <v>20.058363636363634</v>
      </c>
      <c r="AM146">
        <f t="shared" si="31"/>
        <v>11.731515081636362</v>
      </c>
      <c r="AP146" s="9"/>
      <c r="AQ146" s="21">
        <v>0.585175</v>
      </c>
      <c r="AR146" s="21">
        <v>20.8813</v>
      </c>
      <c r="AS146" s="21">
        <v>-3.3258099999999998E-3</v>
      </c>
      <c r="AT146" s="21">
        <v>136</v>
      </c>
      <c r="AU146" s="21">
        <v>0.584198</v>
      </c>
      <c r="AV146">
        <f t="shared" si="32"/>
        <v>20.15642424242424</v>
      </c>
      <c r="AW146">
        <f t="shared" si="33"/>
        <v>11.795035556060604</v>
      </c>
      <c r="AX146" s="9"/>
      <c r="AY146" s="21">
        <v>0.58486899999999997</v>
      </c>
      <c r="AZ146" s="21">
        <v>23.6431</v>
      </c>
      <c r="BA146" s="21">
        <v>-3.3102399999999999E-3</v>
      </c>
      <c r="BB146" s="21">
        <v>136</v>
      </c>
      <c r="BC146" s="21">
        <v>0.58383200000000002</v>
      </c>
      <c r="BD146">
        <f t="shared" si="34"/>
        <v>20.062060606060605</v>
      </c>
      <c r="BE146">
        <f t="shared" si="35"/>
        <v>11.733677324606059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0.58013899999999996</v>
      </c>
      <c r="H147" s="21">
        <v>6.3660500000000004</v>
      </c>
      <c r="I147" s="21">
        <v>-3.3227500000000002E-3</v>
      </c>
      <c r="J147" s="21">
        <v>137</v>
      </c>
      <c r="K147" s="21">
        <v>0.57919299999999996</v>
      </c>
      <c r="L147">
        <f t="shared" si="24"/>
        <v>20.137878787878787</v>
      </c>
      <c r="M147">
        <f t="shared" si="25"/>
        <v>11.682768862121211</v>
      </c>
      <c r="N147" s="9"/>
      <c r="O147" s="21">
        <v>0.58990500000000001</v>
      </c>
      <c r="P147" s="21">
        <v>9.1277799999999996</v>
      </c>
      <c r="Q147" s="21">
        <v>-3.33038E-3</v>
      </c>
      <c r="R147" s="21">
        <v>137</v>
      </c>
      <c r="S147" s="21">
        <v>0.58898899999999998</v>
      </c>
      <c r="T147">
        <f t="shared" si="26"/>
        <v>20.184121212121212</v>
      </c>
      <c r="U147">
        <f t="shared" si="27"/>
        <v>11.906714023636365</v>
      </c>
      <c r="X147" s="9"/>
      <c r="Y147" s="21">
        <v>0.58013899999999996</v>
      </c>
      <c r="Z147" s="21">
        <v>13.6332</v>
      </c>
      <c r="AA147" s="21">
        <v>-3.3364900000000001E-3</v>
      </c>
      <c r="AB147" s="21">
        <v>137</v>
      </c>
      <c r="AC147" s="21">
        <v>0.57919299999999996</v>
      </c>
      <c r="AD147">
        <f t="shared" si="28"/>
        <v>20.221151515151515</v>
      </c>
      <c r="AE147">
        <f t="shared" si="29"/>
        <v>11.731078618848484</v>
      </c>
      <c r="AF147" s="9"/>
      <c r="AG147" s="21">
        <v>0.58990500000000001</v>
      </c>
      <c r="AH147" s="21">
        <v>16.395</v>
      </c>
      <c r="AI147" s="21">
        <v>-3.31146E-3</v>
      </c>
      <c r="AJ147" s="21">
        <v>137</v>
      </c>
      <c r="AK147" s="21">
        <v>0.58895900000000001</v>
      </c>
      <c r="AL147">
        <f t="shared" si="30"/>
        <v>20.069454545454544</v>
      </c>
      <c r="AM147">
        <f t="shared" si="31"/>
        <v>11.839071583636363</v>
      </c>
      <c r="AP147" s="9"/>
      <c r="AQ147" s="21">
        <v>0.58013899999999996</v>
      </c>
      <c r="AR147" s="21">
        <v>20.891400000000001</v>
      </c>
      <c r="AS147" s="21">
        <v>-3.3218399999999999E-3</v>
      </c>
      <c r="AT147" s="21">
        <v>137</v>
      </c>
      <c r="AU147" s="21">
        <v>0.57910200000000001</v>
      </c>
      <c r="AV147">
        <f t="shared" si="32"/>
        <v>20.132363636363635</v>
      </c>
      <c r="AW147">
        <f t="shared" si="33"/>
        <v>11.679569307636362</v>
      </c>
      <c r="AX147" s="9"/>
      <c r="AY147" s="21">
        <v>0.58990500000000001</v>
      </c>
      <c r="AZ147" s="21">
        <v>23.653199999999998</v>
      </c>
      <c r="BA147" s="21">
        <v>-3.3102399999999999E-3</v>
      </c>
      <c r="BB147" s="21">
        <v>137</v>
      </c>
      <c r="BC147" s="21">
        <v>0.58895900000000001</v>
      </c>
      <c r="BD147">
        <f t="shared" si="34"/>
        <v>20.062060606060605</v>
      </c>
      <c r="BE147">
        <f t="shared" si="35"/>
        <v>11.834709861818181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0.57510399999999995</v>
      </c>
      <c r="H148" s="21">
        <v>6.3761200000000002</v>
      </c>
      <c r="I148" s="21">
        <v>-3.3221399999999999E-3</v>
      </c>
      <c r="J148" s="21">
        <v>138</v>
      </c>
      <c r="K148" s="21">
        <v>0.57403599999999999</v>
      </c>
      <c r="L148">
        <f t="shared" si="24"/>
        <v>20.134181818181816</v>
      </c>
      <c r="M148">
        <f t="shared" si="25"/>
        <v>11.579248500363633</v>
      </c>
      <c r="N148" s="9"/>
      <c r="O148" s="21">
        <v>0.59494000000000002</v>
      </c>
      <c r="P148" s="21">
        <v>9.1378500000000003</v>
      </c>
      <c r="Q148" s="21">
        <v>-3.3322099999999999E-3</v>
      </c>
      <c r="R148" s="21">
        <v>138</v>
      </c>
      <c r="S148" s="21">
        <v>0.59393300000000004</v>
      </c>
      <c r="T148">
        <f t="shared" si="26"/>
        <v>20.195212121212119</v>
      </c>
      <c r="U148">
        <f t="shared" si="27"/>
        <v>12.014939499393938</v>
      </c>
      <c r="X148" s="9"/>
      <c r="Y148" s="21">
        <v>0.57510399999999995</v>
      </c>
      <c r="Z148" s="21">
        <v>13.6433</v>
      </c>
      <c r="AA148" s="21">
        <v>-3.3380100000000002E-3</v>
      </c>
      <c r="AB148" s="21">
        <v>138</v>
      </c>
      <c r="AC148" s="21">
        <v>0.57412700000000005</v>
      </c>
      <c r="AD148">
        <f t="shared" si="28"/>
        <v>20.230363636363638</v>
      </c>
      <c r="AE148">
        <f t="shared" si="29"/>
        <v>11.634563048727273</v>
      </c>
      <c r="AF148" s="9"/>
      <c r="AG148" s="21">
        <v>0.59494000000000002</v>
      </c>
      <c r="AH148" s="21">
        <v>16.405000000000001</v>
      </c>
      <c r="AI148" s="21">
        <v>-3.3123800000000002E-3</v>
      </c>
      <c r="AJ148" s="21">
        <v>138</v>
      </c>
      <c r="AK148" s="21">
        <v>0.59390299999999996</v>
      </c>
      <c r="AL148">
        <f t="shared" si="30"/>
        <v>20.075030303030303</v>
      </c>
      <c r="AM148">
        <f t="shared" si="31"/>
        <v>11.943438528484849</v>
      </c>
      <c r="AP148" s="9"/>
      <c r="AQ148" s="21">
        <v>0.57510399999999995</v>
      </c>
      <c r="AR148" s="21">
        <v>20.901499999999999</v>
      </c>
      <c r="AS148" s="21">
        <v>-3.3215300000000001E-3</v>
      </c>
      <c r="AT148" s="21">
        <v>138</v>
      </c>
      <c r="AU148" s="21">
        <v>0.57409699999999997</v>
      </c>
      <c r="AV148">
        <f t="shared" si="32"/>
        <v>20.130484848484848</v>
      </c>
      <c r="AW148">
        <f t="shared" si="33"/>
        <v>11.577122358303029</v>
      </c>
      <c r="AX148" s="9"/>
      <c r="AY148" s="21">
        <v>0.59494000000000002</v>
      </c>
      <c r="AZ148" s="21">
        <v>23.6632</v>
      </c>
      <c r="BA148" s="21">
        <v>-3.31299E-3</v>
      </c>
      <c r="BB148" s="21">
        <v>138</v>
      </c>
      <c r="BC148" s="21">
        <v>0.59390299999999996</v>
      </c>
      <c r="BD148">
        <f t="shared" si="34"/>
        <v>20.078727272727271</v>
      </c>
      <c r="BE148">
        <f t="shared" si="35"/>
        <v>11.945638003636363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0.57006800000000002</v>
      </c>
      <c r="H149" s="21">
        <v>6.38619</v>
      </c>
      <c r="I149" s="21">
        <v>-3.3245800000000002E-3</v>
      </c>
      <c r="J149" s="21">
        <v>139</v>
      </c>
      <c r="K149" s="21">
        <v>0.56903099999999995</v>
      </c>
      <c r="L149">
        <f t="shared" si="24"/>
        <v>20.148969696969697</v>
      </c>
      <c r="M149">
        <f t="shared" si="25"/>
        <v>11.486282857212121</v>
      </c>
      <c r="N149" s="9"/>
      <c r="O149" s="21">
        <v>0.59997599999999995</v>
      </c>
      <c r="P149" s="21">
        <v>9.1479199999999992</v>
      </c>
      <c r="Q149" s="21">
        <v>-3.33008E-3</v>
      </c>
      <c r="R149" s="21">
        <v>139</v>
      </c>
      <c r="S149" s="21">
        <v>0.59902999999999995</v>
      </c>
      <c r="T149">
        <f t="shared" si="26"/>
        <v>20.182303030303029</v>
      </c>
      <c r="U149">
        <f t="shared" si="27"/>
        <v>12.10889744290909</v>
      </c>
      <c r="X149" s="9"/>
      <c r="Y149" s="21">
        <v>0.57006800000000002</v>
      </c>
      <c r="Z149" s="21">
        <v>13.6534</v>
      </c>
      <c r="AA149" s="21">
        <v>-3.3422899999999999E-3</v>
      </c>
      <c r="AB149" s="21">
        <v>139</v>
      </c>
      <c r="AC149" s="21">
        <v>0.56903099999999995</v>
      </c>
      <c r="AD149">
        <f t="shared" si="28"/>
        <v>20.256303030303027</v>
      </c>
      <c r="AE149">
        <f t="shared" si="29"/>
        <v>11.547470155878786</v>
      </c>
      <c r="AF149" s="9"/>
      <c r="AG149" s="21">
        <v>0.59997599999999995</v>
      </c>
      <c r="AH149" s="21">
        <v>16.415099999999999</v>
      </c>
      <c r="AI149" s="21">
        <v>-3.3142100000000002E-3</v>
      </c>
      <c r="AJ149" s="21">
        <v>139</v>
      </c>
      <c r="AK149" s="21">
        <v>0.59896899999999997</v>
      </c>
      <c r="AL149">
        <f t="shared" si="30"/>
        <v>20.08612121212121</v>
      </c>
      <c r="AM149">
        <f t="shared" si="31"/>
        <v>12.051190660363634</v>
      </c>
      <c r="AP149" s="9"/>
      <c r="AQ149" s="21">
        <v>0.57006800000000002</v>
      </c>
      <c r="AR149" s="21">
        <v>20.9116</v>
      </c>
      <c r="AS149" s="21">
        <v>-3.3230600000000001E-3</v>
      </c>
      <c r="AT149" s="21">
        <v>139</v>
      </c>
      <c r="AU149" s="21">
        <v>0.56903099999999995</v>
      </c>
      <c r="AV149">
        <f t="shared" si="32"/>
        <v>20.139757575757574</v>
      </c>
      <c r="AW149">
        <f t="shared" si="33"/>
        <v>11.481031321696969</v>
      </c>
      <c r="AX149" s="9"/>
      <c r="AY149" s="21">
        <v>0.59997599999999995</v>
      </c>
      <c r="AZ149" s="21">
        <v>23.673300000000001</v>
      </c>
      <c r="BA149" s="21">
        <v>-3.3105500000000002E-3</v>
      </c>
      <c r="BB149" s="21">
        <v>139</v>
      </c>
      <c r="BC149" s="21">
        <v>0.59902999999999995</v>
      </c>
      <c r="BD149">
        <f t="shared" si="34"/>
        <v>20.063939393939393</v>
      </c>
      <c r="BE149">
        <f t="shared" si="35"/>
        <v>12.03788210181818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0.56503300000000001</v>
      </c>
      <c r="H150" s="21">
        <v>6.3962599999999998</v>
      </c>
      <c r="I150" s="21">
        <v>-3.3270299999999999E-3</v>
      </c>
      <c r="J150" s="21">
        <v>140</v>
      </c>
      <c r="K150" s="21">
        <v>0.56396500000000005</v>
      </c>
      <c r="L150">
        <f t="shared" si="24"/>
        <v>20.163818181818183</v>
      </c>
      <c r="M150">
        <f t="shared" si="25"/>
        <v>11.393222678727273</v>
      </c>
      <c r="N150" s="9"/>
      <c r="O150" s="21">
        <v>0.60501099999999997</v>
      </c>
      <c r="P150" s="21">
        <v>9.1579899999999999</v>
      </c>
      <c r="Q150" s="21">
        <v>-3.3291599999999998E-3</v>
      </c>
      <c r="R150" s="21">
        <v>140</v>
      </c>
      <c r="S150" s="21">
        <v>0.60394300000000001</v>
      </c>
      <c r="T150">
        <f t="shared" si="26"/>
        <v>20.17672727272727</v>
      </c>
      <c r="U150">
        <f t="shared" si="27"/>
        <v>12.207141943999998</v>
      </c>
      <c r="X150" s="9"/>
      <c r="Y150" s="21">
        <v>0.56503300000000001</v>
      </c>
      <c r="Z150" s="21">
        <v>13.663399999999999</v>
      </c>
      <c r="AA150" s="21">
        <v>-3.3447300000000002E-3</v>
      </c>
      <c r="AB150" s="21">
        <v>140</v>
      </c>
      <c r="AC150" s="21">
        <v>0.56393400000000005</v>
      </c>
      <c r="AD150">
        <f t="shared" si="28"/>
        <v>20.271090909090908</v>
      </c>
      <c r="AE150">
        <f t="shared" si="29"/>
        <v>11.453835309636363</v>
      </c>
      <c r="AF150" s="9"/>
      <c r="AG150" s="21">
        <v>0.60501099999999997</v>
      </c>
      <c r="AH150" s="21">
        <v>16.4252</v>
      </c>
      <c r="AI150" s="21">
        <v>-3.3154299999999999E-3</v>
      </c>
      <c r="AJ150" s="21">
        <v>140</v>
      </c>
      <c r="AK150" s="21">
        <v>0.60397299999999998</v>
      </c>
      <c r="AL150">
        <f t="shared" si="30"/>
        <v>20.093515151515149</v>
      </c>
      <c r="AM150">
        <f t="shared" si="31"/>
        <v>12.156797695333331</v>
      </c>
      <c r="AP150" s="9"/>
      <c r="AQ150" s="21">
        <v>0.56503300000000001</v>
      </c>
      <c r="AR150" s="21">
        <v>20.921600000000002</v>
      </c>
      <c r="AS150" s="21">
        <v>-3.3236699999999999E-3</v>
      </c>
      <c r="AT150" s="21">
        <v>140</v>
      </c>
      <c r="AU150" s="21">
        <v>0.56402600000000003</v>
      </c>
      <c r="AV150">
        <f t="shared" si="32"/>
        <v>20.143454545454546</v>
      </c>
      <c r="AW150">
        <f t="shared" si="33"/>
        <v>11.381716552181819</v>
      </c>
      <c r="AX150" s="9"/>
      <c r="AY150" s="21">
        <v>0.60501099999999997</v>
      </c>
      <c r="AZ150" s="21">
        <v>23.683399999999999</v>
      </c>
      <c r="BA150" s="21">
        <v>-3.3065799999999999E-3</v>
      </c>
      <c r="BB150" s="21">
        <v>140</v>
      </c>
      <c r="BC150" s="21">
        <v>0.60403399999999996</v>
      </c>
      <c r="BD150">
        <f t="shared" si="34"/>
        <v>20.039878787878788</v>
      </c>
      <c r="BE150">
        <f t="shared" si="35"/>
        <v>12.124347105333333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0.559998</v>
      </c>
      <c r="H151" s="21">
        <v>6.4063299999999996</v>
      </c>
      <c r="I151" s="21">
        <v>-3.3254999999999999E-3</v>
      </c>
      <c r="J151" s="21">
        <v>141</v>
      </c>
      <c r="K151" s="21">
        <v>0.55902099999999999</v>
      </c>
      <c r="L151">
        <f t="shared" si="24"/>
        <v>20.154545454545453</v>
      </c>
      <c r="M151">
        <f t="shared" si="25"/>
        <v>11.286505145454544</v>
      </c>
      <c r="N151" s="9"/>
      <c r="O151" s="21">
        <v>0.61004599999999998</v>
      </c>
      <c r="P151" s="21">
        <v>9.1680600000000005</v>
      </c>
      <c r="Q151" s="21">
        <v>-3.3288599999999999E-3</v>
      </c>
      <c r="R151" s="21">
        <v>141</v>
      </c>
      <c r="S151" s="21">
        <v>0.60894800000000004</v>
      </c>
      <c r="T151">
        <f t="shared" si="26"/>
        <v>20.17490909090909</v>
      </c>
      <c r="U151">
        <f t="shared" si="27"/>
        <v>12.307622591272725</v>
      </c>
      <c r="X151" s="9"/>
      <c r="Y151" s="21">
        <v>0.559998</v>
      </c>
      <c r="Z151" s="21">
        <v>13.673500000000001</v>
      </c>
      <c r="AA151" s="21">
        <v>-3.3459499999999999E-3</v>
      </c>
      <c r="AB151" s="21">
        <v>141</v>
      </c>
      <c r="AC151" s="21">
        <v>0.55908199999999997</v>
      </c>
      <c r="AD151">
        <f t="shared" si="28"/>
        <v>20.278484848484847</v>
      </c>
      <c r="AE151">
        <f t="shared" si="29"/>
        <v>11.355910958181818</v>
      </c>
      <c r="AF151" s="9"/>
      <c r="AG151" s="21">
        <v>0.61004599999999998</v>
      </c>
      <c r="AH151" s="21">
        <v>16.435199999999998</v>
      </c>
      <c r="AI151" s="21">
        <v>-3.31665E-3</v>
      </c>
      <c r="AJ151" s="21">
        <v>141</v>
      </c>
      <c r="AK151" s="21">
        <v>0.609039</v>
      </c>
      <c r="AL151">
        <f t="shared" si="30"/>
        <v>20.100909090909088</v>
      </c>
      <c r="AM151">
        <f t="shared" si="31"/>
        <v>12.262479187272724</v>
      </c>
      <c r="AP151" s="9"/>
      <c r="AQ151" s="21">
        <v>0.559998</v>
      </c>
      <c r="AR151" s="21">
        <v>20.931699999999999</v>
      </c>
      <c r="AS151" s="21">
        <v>-3.3273299999999999E-3</v>
      </c>
      <c r="AT151" s="21">
        <v>141</v>
      </c>
      <c r="AU151" s="21">
        <v>0.55911299999999997</v>
      </c>
      <c r="AV151">
        <f t="shared" si="32"/>
        <v>20.165636363636363</v>
      </c>
      <c r="AW151">
        <f t="shared" si="33"/>
        <v>11.292716032363636</v>
      </c>
      <c r="AX151" s="9"/>
      <c r="AY151" s="21">
        <v>0.61004599999999998</v>
      </c>
      <c r="AZ151" s="21">
        <v>23.6934</v>
      </c>
      <c r="BA151" s="21">
        <v>-3.3038299999999998E-3</v>
      </c>
      <c r="BB151" s="21">
        <v>141</v>
      </c>
      <c r="BC151" s="21">
        <v>0.60907</v>
      </c>
      <c r="BD151">
        <f t="shared" si="34"/>
        <v>20.023212121212119</v>
      </c>
      <c r="BE151">
        <f t="shared" si="35"/>
        <v>12.215080461696967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0.55496199999999996</v>
      </c>
      <c r="H152" s="21">
        <v>6.4164000000000003</v>
      </c>
      <c r="I152" s="21">
        <v>-3.3254999999999999E-3</v>
      </c>
      <c r="J152" s="21">
        <v>142</v>
      </c>
      <c r="K152" s="21">
        <v>0.55398599999999998</v>
      </c>
      <c r="L152">
        <f t="shared" si="24"/>
        <v>20.154545454545453</v>
      </c>
      <c r="M152">
        <f t="shared" si="25"/>
        <v>11.185006854545453</v>
      </c>
      <c r="N152" s="9"/>
      <c r="O152" s="21">
        <v>0.61508200000000002</v>
      </c>
      <c r="P152" s="21">
        <v>9.1781400000000009</v>
      </c>
      <c r="Q152" s="21">
        <v>-3.3294700000000002E-3</v>
      </c>
      <c r="R152" s="21">
        <v>142</v>
      </c>
      <c r="S152" s="21">
        <v>0.61410500000000001</v>
      </c>
      <c r="T152">
        <f t="shared" si="26"/>
        <v>20.178606060606061</v>
      </c>
      <c r="U152">
        <f t="shared" si="27"/>
        <v>12.411497372969697</v>
      </c>
      <c r="X152" s="9"/>
      <c r="Y152" s="21">
        <v>0.55496199999999996</v>
      </c>
      <c r="Z152" s="21">
        <v>13.6836</v>
      </c>
      <c r="AA152" s="21">
        <v>-3.3462499999999998E-3</v>
      </c>
      <c r="AB152" s="21">
        <v>142</v>
      </c>
      <c r="AC152" s="21">
        <v>0.553925</v>
      </c>
      <c r="AD152">
        <f t="shared" si="28"/>
        <v>20.280303030303028</v>
      </c>
      <c r="AE152">
        <f t="shared" si="29"/>
        <v>11.254797530303028</v>
      </c>
      <c r="AF152" s="9"/>
      <c r="AG152" s="21">
        <v>0.61508200000000002</v>
      </c>
      <c r="AH152" s="21">
        <v>16.4453</v>
      </c>
      <c r="AI152" s="21">
        <v>-3.31635E-3</v>
      </c>
      <c r="AJ152" s="21">
        <v>142</v>
      </c>
      <c r="AK152" s="21">
        <v>0.61401399999999995</v>
      </c>
      <c r="AL152">
        <f t="shared" si="30"/>
        <v>20.099090909090908</v>
      </c>
      <c r="AM152">
        <f t="shared" si="31"/>
        <v>12.362589034545454</v>
      </c>
      <c r="AP152" s="9"/>
      <c r="AQ152" s="21">
        <v>0.55496199999999996</v>
      </c>
      <c r="AR152" s="21">
        <v>20.941800000000001</v>
      </c>
      <c r="AS152" s="21">
        <v>-3.32855E-3</v>
      </c>
      <c r="AT152" s="21">
        <v>142</v>
      </c>
      <c r="AU152" s="21">
        <v>0.55401599999999995</v>
      </c>
      <c r="AV152">
        <f t="shared" si="32"/>
        <v>20.173030303030302</v>
      </c>
      <c r="AW152">
        <f t="shared" si="33"/>
        <v>11.195265243030301</v>
      </c>
      <c r="AX152" s="9"/>
      <c r="AY152" s="21">
        <v>0.61508200000000002</v>
      </c>
      <c r="AZ152" s="21">
        <v>23.703499999999998</v>
      </c>
      <c r="BA152" s="21">
        <v>-3.3023100000000001E-3</v>
      </c>
      <c r="BB152" s="21">
        <v>142</v>
      </c>
      <c r="BC152" s="21">
        <v>0.61401399999999995</v>
      </c>
      <c r="BD152">
        <f t="shared" si="34"/>
        <v>20.013999999999999</v>
      </c>
      <c r="BE152">
        <f t="shared" si="35"/>
        <v>12.310251148000001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0.54992700000000005</v>
      </c>
      <c r="H153" s="21">
        <v>6.4264700000000001</v>
      </c>
      <c r="I153" s="21">
        <v>-3.32825E-3</v>
      </c>
      <c r="J153" s="21">
        <v>143</v>
      </c>
      <c r="K153" s="21">
        <v>0.54891999999999996</v>
      </c>
      <c r="L153">
        <f t="shared" si="24"/>
        <v>20.171212121212122</v>
      </c>
      <c r="M153">
        <f t="shared" si="25"/>
        <v>11.09269416818182</v>
      </c>
      <c r="N153" s="9"/>
      <c r="O153" s="21">
        <v>0.62011700000000003</v>
      </c>
      <c r="P153" s="21">
        <v>9.1882099999999998</v>
      </c>
      <c r="Q153" s="21">
        <v>-3.3270299999999999E-3</v>
      </c>
      <c r="R153" s="21">
        <v>143</v>
      </c>
      <c r="S153" s="21">
        <v>0.61914100000000005</v>
      </c>
      <c r="T153">
        <f t="shared" si="26"/>
        <v>20.163818181818183</v>
      </c>
      <c r="U153">
        <f t="shared" si="27"/>
        <v>12.503926439454547</v>
      </c>
      <c r="X153" s="9"/>
      <c r="Y153" s="21">
        <v>0.54992700000000005</v>
      </c>
      <c r="Z153" s="21">
        <v>13.6937</v>
      </c>
      <c r="AA153" s="21">
        <v>-3.3480799999999998E-3</v>
      </c>
      <c r="AB153" s="21">
        <v>143</v>
      </c>
      <c r="AC153" s="21">
        <v>0.54895000000000005</v>
      </c>
      <c r="AD153">
        <f t="shared" si="28"/>
        <v>20.291393939393938</v>
      </c>
      <c r="AE153">
        <f t="shared" si="29"/>
        <v>11.158785394909092</v>
      </c>
      <c r="AF153" s="9"/>
      <c r="AG153" s="21">
        <v>0.62011700000000003</v>
      </c>
      <c r="AH153" s="21">
        <v>16.455400000000001</v>
      </c>
      <c r="AI153" s="21">
        <v>-3.3178700000000001E-3</v>
      </c>
      <c r="AJ153" s="21">
        <v>143</v>
      </c>
      <c r="AK153" s="21">
        <v>0.61911000000000005</v>
      </c>
      <c r="AL153">
        <f t="shared" si="30"/>
        <v>20.108303030303027</v>
      </c>
      <c r="AM153">
        <f t="shared" si="31"/>
        <v>12.469500550242422</v>
      </c>
      <c r="AP153" s="9"/>
      <c r="AQ153" s="21">
        <v>0.54992700000000005</v>
      </c>
      <c r="AR153" s="21">
        <v>20.951799999999999</v>
      </c>
      <c r="AS153" s="21">
        <v>-3.32825E-3</v>
      </c>
      <c r="AT153" s="21">
        <v>143</v>
      </c>
      <c r="AU153" s="21">
        <v>0.54895000000000005</v>
      </c>
      <c r="AV153">
        <f t="shared" si="32"/>
        <v>20.171212121212122</v>
      </c>
      <c r="AW153">
        <f t="shared" si="33"/>
        <v>11.09269416818182</v>
      </c>
      <c r="AX153" s="9"/>
      <c r="AY153" s="21">
        <v>0.62011700000000003</v>
      </c>
      <c r="AZ153" s="21">
        <v>23.7136</v>
      </c>
      <c r="BA153" s="21">
        <v>-3.3016999999999999E-3</v>
      </c>
      <c r="BB153" s="21">
        <v>143</v>
      </c>
      <c r="BC153" s="21">
        <v>0.61911000000000005</v>
      </c>
      <c r="BD153">
        <f t="shared" si="34"/>
        <v>20.010303030303028</v>
      </c>
      <c r="BE153">
        <f t="shared" si="35"/>
        <v>12.408729084242424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0.54489100000000001</v>
      </c>
      <c r="H154" s="21">
        <v>6.4365399999999999</v>
      </c>
      <c r="I154" s="21">
        <v>-3.33038E-3</v>
      </c>
      <c r="J154" s="21">
        <v>144</v>
      </c>
      <c r="K154" s="21">
        <v>0.54385399999999995</v>
      </c>
      <c r="L154">
        <f t="shared" si="24"/>
        <v>20.184121212121212</v>
      </c>
      <c r="M154">
        <f t="shared" si="25"/>
        <v>10.99814599139394</v>
      </c>
      <c r="N154" s="9"/>
      <c r="O154" s="21">
        <v>0.62515299999999996</v>
      </c>
      <c r="P154" s="21">
        <v>9.1982800000000005</v>
      </c>
      <c r="Q154" s="21">
        <v>-3.3242800000000002E-3</v>
      </c>
      <c r="R154" s="21">
        <v>144</v>
      </c>
      <c r="S154" s="21">
        <v>0.62414599999999998</v>
      </c>
      <c r="T154">
        <f t="shared" si="26"/>
        <v>20.147151515151513</v>
      </c>
      <c r="U154">
        <f t="shared" si="27"/>
        <v>12.595052211151513</v>
      </c>
      <c r="X154" s="9"/>
      <c r="Y154" s="21">
        <v>0.54489100000000001</v>
      </c>
      <c r="Z154" s="21">
        <v>13.7037</v>
      </c>
      <c r="AA154" s="21">
        <v>-3.3483900000000001E-3</v>
      </c>
      <c r="AB154" s="21">
        <v>144</v>
      </c>
      <c r="AC154" s="21">
        <v>0.54391500000000004</v>
      </c>
      <c r="AD154">
        <f t="shared" si="28"/>
        <v>20.293272727272726</v>
      </c>
      <c r="AE154">
        <f t="shared" si="29"/>
        <v>11.057621669636363</v>
      </c>
      <c r="AF154" s="9"/>
      <c r="AG154" s="21">
        <v>0.62515299999999996</v>
      </c>
      <c r="AH154" s="21">
        <v>16.465499999999999</v>
      </c>
      <c r="AI154" s="21">
        <v>-3.31329E-3</v>
      </c>
      <c r="AJ154" s="21">
        <v>144</v>
      </c>
      <c r="AK154" s="21">
        <v>0.62411499999999998</v>
      </c>
      <c r="AL154">
        <f t="shared" si="30"/>
        <v>20.080545454545454</v>
      </c>
      <c r="AM154">
        <f t="shared" si="31"/>
        <v>12.553413232545454</v>
      </c>
      <c r="AP154" s="9"/>
      <c r="AQ154" s="21">
        <v>0.54489100000000001</v>
      </c>
      <c r="AR154" s="21">
        <v>20.9619</v>
      </c>
      <c r="AS154" s="21">
        <v>-3.3254999999999999E-3</v>
      </c>
      <c r="AT154" s="21">
        <v>144</v>
      </c>
      <c r="AU154" s="21">
        <v>0.54385399999999995</v>
      </c>
      <c r="AV154">
        <f t="shared" si="32"/>
        <v>20.154545454545453</v>
      </c>
      <c r="AW154">
        <f t="shared" si="33"/>
        <v>10.982030427272726</v>
      </c>
      <c r="AX154" s="9"/>
      <c r="AY154" s="21">
        <v>0.62515299999999996</v>
      </c>
      <c r="AZ154" s="21">
        <v>23.723600000000001</v>
      </c>
      <c r="BA154" s="21">
        <v>-3.3019999999999998E-3</v>
      </c>
      <c r="BB154" s="21">
        <v>144</v>
      </c>
      <c r="BC154" s="21">
        <v>0.62411499999999998</v>
      </c>
      <c r="BD154">
        <f t="shared" si="34"/>
        <v>20.012121212121212</v>
      </c>
      <c r="BE154">
        <f t="shared" si="35"/>
        <v>12.510637612121212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0.539856</v>
      </c>
      <c r="H155" s="21">
        <v>6.4466099999999997</v>
      </c>
      <c r="I155" s="21">
        <v>-3.3316000000000001E-3</v>
      </c>
      <c r="J155" s="21">
        <v>145</v>
      </c>
      <c r="K155" s="21">
        <v>0.53893999999999997</v>
      </c>
      <c r="L155">
        <f t="shared" si="24"/>
        <v>20.191515151515151</v>
      </c>
      <c r="M155">
        <f t="shared" si="25"/>
        <v>10.900510603636363</v>
      </c>
      <c r="N155" s="9"/>
      <c r="O155" s="21">
        <v>0.63018799999999997</v>
      </c>
      <c r="P155" s="21">
        <v>9.2083499999999994</v>
      </c>
      <c r="Q155" s="21">
        <v>-3.3212300000000001E-3</v>
      </c>
      <c r="R155" s="21">
        <v>145</v>
      </c>
      <c r="S155" s="21">
        <v>0.62914999999999999</v>
      </c>
      <c r="T155">
        <f t="shared" si="26"/>
        <v>20.128666666666668</v>
      </c>
      <c r="U155">
        <f t="shared" si="27"/>
        <v>12.684844189333333</v>
      </c>
      <c r="X155" s="9"/>
      <c r="Y155" s="21">
        <v>0.539856</v>
      </c>
      <c r="Z155" s="21">
        <v>13.713800000000001</v>
      </c>
      <c r="AA155" s="21">
        <v>-3.3465600000000002E-3</v>
      </c>
      <c r="AB155" s="21">
        <v>145</v>
      </c>
      <c r="AC155" s="21">
        <v>0.53891</v>
      </c>
      <c r="AD155">
        <f t="shared" si="28"/>
        <v>20.282181818181819</v>
      </c>
      <c r="AE155">
        <f t="shared" si="29"/>
        <v>10.949457547636364</v>
      </c>
      <c r="AF155" s="9"/>
      <c r="AG155" s="21">
        <v>0.63018799999999997</v>
      </c>
      <c r="AH155" s="21">
        <v>16.4755</v>
      </c>
      <c r="AI155" s="21">
        <v>-3.3093300000000001E-3</v>
      </c>
      <c r="AJ155" s="21">
        <v>145</v>
      </c>
      <c r="AK155" s="21">
        <v>0.62908900000000001</v>
      </c>
      <c r="AL155">
        <f t="shared" si="30"/>
        <v>20.056545454545457</v>
      </c>
      <c r="AM155">
        <f t="shared" si="31"/>
        <v>12.639394266909092</v>
      </c>
      <c r="AP155" s="9"/>
      <c r="AQ155" s="21">
        <v>0.539856</v>
      </c>
      <c r="AR155" s="21">
        <v>20.972000000000001</v>
      </c>
      <c r="AS155" s="21">
        <v>-3.3221399999999999E-3</v>
      </c>
      <c r="AT155" s="21">
        <v>145</v>
      </c>
      <c r="AU155" s="21">
        <v>0.53881800000000002</v>
      </c>
      <c r="AV155">
        <f t="shared" si="32"/>
        <v>20.134181818181816</v>
      </c>
      <c r="AW155">
        <f t="shared" si="33"/>
        <v>10.869558859636362</v>
      </c>
      <c r="AX155" s="9"/>
      <c r="AY155" s="21">
        <v>0.63018799999999997</v>
      </c>
      <c r="AZ155" s="21">
        <v>23.733699999999999</v>
      </c>
      <c r="BA155" s="21">
        <v>-3.3016999999999999E-3</v>
      </c>
      <c r="BB155" s="21">
        <v>145</v>
      </c>
      <c r="BC155" s="21">
        <v>0.62921099999999996</v>
      </c>
      <c r="BD155">
        <f t="shared" si="34"/>
        <v>20.010303030303028</v>
      </c>
      <c r="BE155">
        <f t="shared" si="35"/>
        <v>12.610252846060604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0.53482099999999999</v>
      </c>
      <c r="H156" s="21">
        <v>6.45669</v>
      </c>
      <c r="I156" s="21">
        <v>-3.3331300000000001E-3</v>
      </c>
      <c r="J156" s="21">
        <v>146</v>
      </c>
      <c r="K156" s="21">
        <v>0.53381299999999998</v>
      </c>
      <c r="L156">
        <f t="shared" si="24"/>
        <v>20.200787878787878</v>
      </c>
      <c r="M156">
        <f t="shared" si="25"/>
        <v>10.803805574121212</v>
      </c>
      <c r="N156" s="9"/>
      <c r="O156" s="21">
        <v>0.63522299999999998</v>
      </c>
      <c r="P156" s="21">
        <v>9.2184200000000001</v>
      </c>
      <c r="Q156" s="21">
        <v>-3.3215300000000001E-3</v>
      </c>
      <c r="R156" s="21">
        <v>146</v>
      </c>
      <c r="S156" s="21">
        <v>0.634216</v>
      </c>
      <c r="T156">
        <f t="shared" si="26"/>
        <v>20.130484848484848</v>
      </c>
      <c r="U156">
        <f t="shared" si="27"/>
        <v>12.78734697690909</v>
      </c>
      <c r="X156" s="9"/>
      <c r="Y156" s="21">
        <v>0.53482099999999999</v>
      </c>
      <c r="Z156" s="21">
        <v>13.7239</v>
      </c>
      <c r="AA156" s="21">
        <v>-3.3447300000000002E-3</v>
      </c>
      <c r="AB156" s="21">
        <v>146</v>
      </c>
      <c r="AC156" s="21">
        <v>0.53381299999999998</v>
      </c>
      <c r="AD156">
        <f t="shared" si="28"/>
        <v>20.271090909090908</v>
      </c>
      <c r="AE156">
        <f t="shared" si="29"/>
        <v>10.841405111090909</v>
      </c>
      <c r="AF156" s="9"/>
      <c r="AG156" s="21">
        <v>0.63522299999999998</v>
      </c>
      <c r="AH156" s="21">
        <v>16.485600000000002</v>
      </c>
      <c r="AI156" s="21">
        <v>-3.3075000000000001E-3</v>
      </c>
      <c r="AJ156" s="21">
        <v>146</v>
      </c>
      <c r="AK156" s="21">
        <v>0.63418600000000003</v>
      </c>
      <c r="AL156">
        <f t="shared" si="30"/>
        <v>20.045454545454547</v>
      </c>
      <c r="AM156">
        <f t="shared" si="31"/>
        <v>12.733333772727272</v>
      </c>
      <c r="AP156" s="9"/>
      <c r="AQ156" s="21">
        <v>0.53482099999999999</v>
      </c>
      <c r="AR156" s="21">
        <v>20.982099999999999</v>
      </c>
      <c r="AS156" s="21">
        <v>-3.3212300000000001E-3</v>
      </c>
      <c r="AT156" s="21">
        <v>146</v>
      </c>
      <c r="AU156" s="21">
        <v>0.53378300000000001</v>
      </c>
      <c r="AV156">
        <f t="shared" si="32"/>
        <v>20.128666666666668</v>
      </c>
      <c r="AW156">
        <f t="shared" si="33"/>
        <v>10.765233635333333</v>
      </c>
      <c r="AX156" s="9"/>
      <c r="AY156" s="21">
        <v>0.63522299999999998</v>
      </c>
      <c r="AZ156" s="21">
        <v>23.7438</v>
      </c>
      <c r="BA156" s="21">
        <v>-3.29926E-3</v>
      </c>
      <c r="BB156" s="21">
        <v>146</v>
      </c>
      <c r="BC156" s="21">
        <v>0.63418600000000003</v>
      </c>
      <c r="BD156">
        <f t="shared" si="34"/>
        <v>19.99551515151515</v>
      </c>
      <c r="BE156">
        <f t="shared" si="35"/>
        <v>12.701611121090908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0.52978499999999995</v>
      </c>
      <c r="H157" s="21">
        <v>6.4667599999999998</v>
      </c>
      <c r="I157" s="21">
        <v>-3.3343499999999998E-3</v>
      </c>
      <c r="J157" s="21">
        <v>147</v>
      </c>
      <c r="K157" s="21">
        <v>0.52877799999999997</v>
      </c>
      <c r="L157">
        <f t="shared" si="24"/>
        <v>20.208181818181817</v>
      </c>
      <c r="M157">
        <f t="shared" si="25"/>
        <v>10.705991604545453</v>
      </c>
      <c r="N157" s="9"/>
      <c r="O157" s="21">
        <v>0.64025900000000002</v>
      </c>
      <c r="P157" s="21">
        <v>9.2284900000000007</v>
      </c>
      <c r="Q157" s="21">
        <v>-3.32001E-3</v>
      </c>
      <c r="R157" s="21">
        <v>147</v>
      </c>
      <c r="S157" s="21">
        <v>0.63925200000000004</v>
      </c>
      <c r="T157">
        <f t="shared" si="26"/>
        <v>20.121272727272729</v>
      </c>
      <c r="U157">
        <f t="shared" si="27"/>
        <v>12.88282595509091</v>
      </c>
      <c r="X157" s="9"/>
      <c r="Y157" s="21">
        <v>0.52978499999999995</v>
      </c>
      <c r="Z157" s="21">
        <v>13.7339</v>
      </c>
      <c r="AA157" s="21">
        <v>-3.34717E-3</v>
      </c>
      <c r="AB157" s="21">
        <v>147</v>
      </c>
      <c r="AC157" s="21">
        <v>0.52880899999999997</v>
      </c>
      <c r="AD157">
        <f t="shared" si="28"/>
        <v>20.285878787878787</v>
      </c>
      <c r="AE157">
        <f t="shared" si="29"/>
        <v>10.747154293636362</v>
      </c>
      <c r="AF157" s="9"/>
      <c r="AG157" s="21">
        <v>0.64025900000000002</v>
      </c>
      <c r="AH157" s="21">
        <v>16.495699999999999</v>
      </c>
      <c r="AI157" s="21">
        <v>-3.3068799999999999E-3</v>
      </c>
      <c r="AJ157" s="21">
        <v>147</v>
      </c>
      <c r="AK157" s="21">
        <v>0.63925200000000004</v>
      </c>
      <c r="AL157">
        <f t="shared" si="30"/>
        <v>20.041696969696968</v>
      </c>
      <c r="AM157">
        <f t="shared" si="31"/>
        <v>12.831876860121211</v>
      </c>
      <c r="AP157" s="9"/>
      <c r="AQ157" s="21">
        <v>0.52978499999999995</v>
      </c>
      <c r="AR157" s="21">
        <v>20.992100000000001</v>
      </c>
      <c r="AS157" s="21">
        <v>-3.3242800000000002E-3</v>
      </c>
      <c r="AT157" s="21">
        <v>147</v>
      </c>
      <c r="AU157" s="21">
        <v>0.52883899999999995</v>
      </c>
      <c r="AV157">
        <f t="shared" si="32"/>
        <v>20.147151515151513</v>
      </c>
      <c r="AW157">
        <f t="shared" si="33"/>
        <v>10.673658665454544</v>
      </c>
      <c r="AX157" s="9"/>
      <c r="AY157" s="21">
        <v>0.64025900000000002</v>
      </c>
      <c r="AZ157" s="21">
        <v>23.753900000000002</v>
      </c>
      <c r="BA157" s="21">
        <v>-3.2986500000000002E-3</v>
      </c>
      <c r="BB157" s="21">
        <v>147</v>
      </c>
      <c r="BC157" s="21">
        <v>0.63928200000000002</v>
      </c>
      <c r="BD157">
        <f t="shared" si="34"/>
        <v>19.991818181818182</v>
      </c>
      <c r="BE157">
        <f t="shared" si="35"/>
        <v>12.799941517272728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0.52475000000000005</v>
      </c>
      <c r="H158" s="21">
        <v>6.4768299999999996</v>
      </c>
      <c r="I158" s="21">
        <v>-3.3349600000000001E-3</v>
      </c>
      <c r="J158" s="21">
        <v>148</v>
      </c>
      <c r="K158" s="21">
        <v>0.52374299999999996</v>
      </c>
      <c r="L158">
        <f t="shared" si="24"/>
        <v>20.211878787878788</v>
      </c>
      <c r="M158">
        <f t="shared" si="25"/>
        <v>10.606183393939395</v>
      </c>
      <c r="N158" s="9"/>
      <c r="O158" s="21">
        <v>0.64529400000000003</v>
      </c>
      <c r="P158" s="21">
        <v>9.2385599999999997</v>
      </c>
      <c r="Q158" s="21">
        <v>-3.3169599999999999E-3</v>
      </c>
      <c r="R158" s="21">
        <v>148</v>
      </c>
      <c r="S158" s="21">
        <v>0.64425699999999997</v>
      </c>
      <c r="T158">
        <f t="shared" si="26"/>
        <v>20.102787878787876</v>
      </c>
      <c r="U158">
        <f t="shared" si="27"/>
        <v>12.972208401454544</v>
      </c>
      <c r="X158" s="9"/>
      <c r="Y158" s="21">
        <v>0.52475000000000005</v>
      </c>
      <c r="Z158" s="21">
        <v>13.744</v>
      </c>
      <c r="AA158" s="21">
        <v>-3.3505200000000001E-3</v>
      </c>
      <c r="AB158" s="21">
        <v>148</v>
      </c>
      <c r="AC158" s="21">
        <v>0.52386500000000003</v>
      </c>
      <c r="AD158">
        <f t="shared" si="28"/>
        <v>20.306181818181816</v>
      </c>
      <c r="AE158">
        <f t="shared" si="29"/>
        <v>10.65566890909091</v>
      </c>
      <c r="AF158" s="9"/>
      <c r="AG158" s="21">
        <v>0.64529400000000003</v>
      </c>
      <c r="AH158" s="21">
        <v>16.505700000000001</v>
      </c>
      <c r="AI158" s="21">
        <v>-3.3065799999999999E-3</v>
      </c>
      <c r="AJ158" s="21">
        <v>148</v>
      </c>
      <c r="AK158" s="21">
        <v>0.64428700000000005</v>
      </c>
      <c r="AL158">
        <f t="shared" si="30"/>
        <v>20.039878787878788</v>
      </c>
      <c r="AM158">
        <f t="shared" si="31"/>
        <v>12.931613542545454</v>
      </c>
      <c r="AP158" s="9"/>
      <c r="AQ158" s="21">
        <v>0.52475000000000005</v>
      </c>
      <c r="AR158" s="21">
        <v>21.002199999999998</v>
      </c>
      <c r="AS158" s="21">
        <v>-3.3264200000000001E-3</v>
      </c>
      <c r="AT158" s="21">
        <v>148</v>
      </c>
      <c r="AU158" s="21">
        <v>0.52371199999999996</v>
      </c>
      <c r="AV158">
        <f t="shared" si="32"/>
        <v>20.160121212121211</v>
      </c>
      <c r="AW158">
        <f t="shared" si="33"/>
        <v>10.579023606060607</v>
      </c>
      <c r="AX158" s="9"/>
      <c r="AY158" s="21">
        <v>0.64529400000000003</v>
      </c>
      <c r="AZ158" s="21">
        <v>23.7639</v>
      </c>
      <c r="BA158" s="21">
        <v>-3.3004800000000002E-3</v>
      </c>
      <c r="BB158" s="21">
        <v>148</v>
      </c>
      <c r="BC158" s="21">
        <v>0.64428700000000005</v>
      </c>
      <c r="BD158">
        <f t="shared" si="34"/>
        <v>20.002909090909093</v>
      </c>
      <c r="BE158">
        <f t="shared" si="35"/>
        <v>12.907757218909092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0.51971400000000001</v>
      </c>
      <c r="H159" s="21">
        <v>6.4869000000000003</v>
      </c>
      <c r="I159" s="21">
        <v>-3.3331300000000001E-3</v>
      </c>
      <c r="J159" s="21">
        <v>149</v>
      </c>
      <c r="K159" s="21">
        <v>0.51873800000000003</v>
      </c>
      <c r="L159">
        <f t="shared" si="24"/>
        <v>20.200787878787878</v>
      </c>
      <c r="M159">
        <f t="shared" si="25"/>
        <v>10.498632271636364</v>
      </c>
      <c r="N159" s="9"/>
      <c r="O159" s="21">
        <v>0.65032999999999996</v>
      </c>
      <c r="P159" s="21">
        <v>9.2486300000000004</v>
      </c>
      <c r="Q159" s="21">
        <v>-3.3160400000000001E-3</v>
      </c>
      <c r="R159" s="21">
        <v>149</v>
      </c>
      <c r="S159" s="21">
        <v>0.64932299999999998</v>
      </c>
      <c r="T159">
        <f t="shared" si="26"/>
        <v>20.09721212121212</v>
      </c>
      <c r="U159">
        <f t="shared" si="27"/>
        <v>13.069819958787878</v>
      </c>
      <c r="X159" s="9"/>
      <c r="Y159" s="21">
        <v>0.51971400000000001</v>
      </c>
      <c r="Z159" s="21">
        <v>13.754099999999999</v>
      </c>
      <c r="AA159" s="21">
        <v>-3.3499100000000002E-3</v>
      </c>
      <c r="AB159" s="21">
        <v>149</v>
      </c>
      <c r="AC159" s="21">
        <v>0.51864600000000005</v>
      </c>
      <c r="AD159">
        <f t="shared" si="28"/>
        <v>20.302484848484848</v>
      </c>
      <c r="AE159">
        <f t="shared" si="29"/>
        <v>10.551485610545456</v>
      </c>
      <c r="AF159" s="9"/>
      <c r="AG159" s="21">
        <v>0.65032999999999996</v>
      </c>
      <c r="AH159" s="21">
        <v>16.515799999999999</v>
      </c>
      <c r="AI159" s="21">
        <v>-3.30475E-3</v>
      </c>
      <c r="AJ159" s="21">
        <v>149</v>
      </c>
      <c r="AK159" s="21">
        <v>0.64932299999999998</v>
      </c>
      <c r="AL159">
        <f t="shared" si="30"/>
        <v>20.028787878787877</v>
      </c>
      <c r="AM159">
        <f t="shared" si="31"/>
        <v>13.02532162121212</v>
      </c>
      <c r="AP159" s="9"/>
      <c r="AQ159" s="21">
        <v>0.51971400000000001</v>
      </c>
      <c r="AR159" s="21">
        <v>21.0123</v>
      </c>
      <c r="AS159" s="21">
        <v>-3.3261100000000002E-3</v>
      </c>
      <c r="AT159" s="21">
        <v>149</v>
      </c>
      <c r="AU159" s="21">
        <v>0.51879900000000001</v>
      </c>
      <c r="AV159">
        <f t="shared" si="32"/>
        <v>20.158242424242427</v>
      </c>
      <c r="AW159">
        <f t="shared" si="33"/>
        <v>10.476520803272729</v>
      </c>
      <c r="AX159" s="9"/>
      <c r="AY159" s="21">
        <v>0.65032999999999996</v>
      </c>
      <c r="AZ159" s="21">
        <v>23.774000000000001</v>
      </c>
      <c r="BA159" s="21">
        <v>-3.2998699999999999E-3</v>
      </c>
      <c r="BB159" s="21">
        <v>149</v>
      </c>
      <c r="BC159" s="21">
        <v>0.64935299999999996</v>
      </c>
      <c r="BD159">
        <f t="shared" si="34"/>
        <v>19.999212121212118</v>
      </c>
      <c r="BE159">
        <f t="shared" si="35"/>
        <v>13.006087618787875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0.514679</v>
      </c>
      <c r="H160" s="21">
        <v>6.4969700000000001</v>
      </c>
      <c r="I160" s="21">
        <v>-3.3349600000000001E-3</v>
      </c>
      <c r="J160" s="21">
        <v>150</v>
      </c>
      <c r="K160" s="21">
        <v>0.51367200000000002</v>
      </c>
      <c r="L160">
        <f t="shared" si="24"/>
        <v>20.211878787878788</v>
      </c>
      <c r="M160">
        <f t="shared" si="25"/>
        <v>10.402629562666666</v>
      </c>
      <c r="N160" s="9"/>
      <c r="O160" s="21">
        <v>0.65536499999999998</v>
      </c>
      <c r="P160" s="21">
        <v>9.2586999999999993</v>
      </c>
      <c r="Q160" s="21">
        <v>-3.31512E-3</v>
      </c>
      <c r="R160" s="21">
        <v>150</v>
      </c>
      <c r="S160" s="21">
        <v>0.65441899999999997</v>
      </c>
      <c r="T160">
        <f t="shared" si="26"/>
        <v>20.091636363636365</v>
      </c>
      <c r="U160">
        <f t="shared" si="27"/>
        <v>13.167355265454546</v>
      </c>
      <c r="X160" s="9"/>
      <c r="Y160" s="21">
        <v>0.514679</v>
      </c>
      <c r="Z160" s="21">
        <v>13.764099999999999</v>
      </c>
      <c r="AA160" s="21">
        <v>-3.34747E-3</v>
      </c>
      <c r="AB160" s="21">
        <v>150</v>
      </c>
      <c r="AC160" s="21">
        <v>0.51370199999999999</v>
      </c>
      <c r="AD160">
        <f t="shared" si="28"/>
        <v>20.28769696969697</v>
      </c>
      <c r="AE160">
        <f t="shared" si="29"/>
        <v>10.441651588666668</v>
      </c>
      <c r="AF160" s="9"/>
      <c r="AG160" s="21">
        <v>0.65536499999999998</v>
      </c>
      <c r="AH160" s="21">
        <v>16.5259</v>
      </c>
      <c r="AI160" s="21">
        <v>-3.3059700000000001E-3</v>
      </c>
      <c r="AJ160" s="21">
        <v>150</v>
      </c>
      <c r="AK160" s="21">
        <v>0.65438799999999997</v>
      </c>
      <c r="AL160">
        <f t="shared" si="30"/>
        <v>20.036181818181817</v>
      </c>
      <c r="AM160">
        <f t="shared" si="31"/>
        <v>13.131012297272726</v>
      </c>
      <c r="AP160" s="9"/>
      <c r="AQ160" s="21">
        <v>0.514679</v>
      </c>
      <c r="AR160" s="21">
        <v>21.022300000000001</v>
      </c>
      <c r="AS160" s="21">
        <v>-3.3291599999999998E-3</v>
      </c>
      <c r="AT160" s="21">
        <v>150</v>
      </c>
      <c r="AU160" s="21">
        <v>0.51364100000000001</v>
      </c>
      <c r="AV160">
        <f t="shared" si="32"/>
        <v>20.17672727272727</v>
      </c>
      <c r="AW160">
        <f t="shared" si="33"/>
        <v>10.384537815999998</v>
      </c>
      <c r="AX160" s="9"/>
      <c r="AY160" s="21">
        <v>0.65536499999999998</v>
      </c>
      <c r="AZ160" s="21">
        <v>23.784099999999999</v>
      </c>
      <c r="BA160" s="21">
        <v>-3.30139E-3</v>
      </c>
      <c r="BB160" s="21">
        <v>150</v>
      </c>
      <c r="BC160" s="21">
        <v>0.65438799999999997</v>
      </c>
      <c r="BD160">
        <f t="shared" si="34"/>
        <v>20.00842424242424</v>
      </c>
      <c r="BE160">
        <f t="shared" si="35"/>
        <v>13.112820953636362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0.50964399999999999</v>
      </c>
      <c r="H161" s="21">
        <v>6.5070399999999999</v>
      </c>
      <c r="I161" s="21">
        <v>-3.3349600000000001E-3</v>
      </c>
      <c r="J161" s="21">
        <v>151</v>
      </c>
      <c r="K161" s="21">
        <v>0.50872799999999996</v>
      </c>
      <c r="L161">
        <f t="shared" si="24"/>
        <v>20.211878787878788</v>
      </c>
      <c r="M161">
        <f t="shared" si="25"/>
        <v>10.300862752969698</v>
      </c>
      <c r="N161" s="9"/>
      <c r="O161" s="21">
        <v>0.66039999999999999</v>
      </c>
      <c r="P161" s="21">
        <v>9.26877</v>
      </c>
      <c r="Q161" s="21">
        <v>-3.3157299999999998E-3</v>
      </c>
      <c r="R161" s="21">
        <v>151</v>
      </c>
      <c r="S161" s="21">
        <v>0.65939300000000001</v>
      </c>
      <c r="T161">
        <f t="shared" si="26"/>
        <v>20.095333333333329</v>
      </c>
      <c r="U161">
        <f t="shared" si="27"/>
        <v>13.27095813333333</v>
      </c>
      <c r="X161" s="9"/>
      <c r="Y161" s="21">
        <v>0.50964399999999999</v>
      </c>
      <c r="Z161" s="21">
        <v>13.7742</v>
      </c>
      <c r="AA161" s="21">
        <v>-3.3444199999999999E-3</v>
      </c>
      <c r="AB161" s="21">
        <v>151</v>
      </c>
      <c r="AC161" s="21">
        <v>0.50863599999999998</v>
      </c>
      <c r="AD161">
        <f t="shared" si="28"/>
        <v>20.269212121212117</v>
      </c>
      <c r="AE161">
        <f t="shared" si="29"/>
        <v>10.330082342303028</v>
      </c>
      <c r="AF161" s="9"/>
      <c r="AG161" s="21">
        <v>0.66039999999999999</v>
      </c>
      <c r="AH161" s="21">
        <v>16.536000000000001</v>
      </c>
      <c r="AI161" s="21">
        <v>-3.30811E-3</v>
      </c>
      <c r="AJ161" s="21">
        <v>151</v>
      </c>
      <c r="AK161" s="21">
        <v>0.65942400000000001</v>
      </c>
      <c r="AL161">
        <f t="shared" si="30"/>
        <v>20.049151515151515</v>
      </c>
      <c r="AM161">
        <f t="shared" si="31"/>
        <v>13.24045966060606</v>
      </c>
      <c r="AP161" s="9"/>
      <c r="AQ161" s="21">
        <v>0.50964399999999999</v>
      </c>
      <c r="AR161" s="21">
        <v>21.032399999999999</v>
      </c>
      <c r="AS161" s="21">
        <v>-3.32672E-3</v>
      </c>
      <c r="AT161" s="21">
        <v>151</v>
      </c>
      <c r="AU161" s="21">
        <v>0.50869799999999998</v>
      </c>
      <c r="AV161">
        <f t="shared" si="32"/>
        <v>20.161939393939392</v>
      </c>
      <c r="AW161">
        <f t="shared" si="33"/>
        <v>10.275411440484847</v>
      </c>
      <c r="AX161" s="9"/>
      <c r="AY161" s="21">
        <v>0.66039999999999999</v>
      </c>
      <c r="AZ161" s="21">
        <v>23.7941</v>
      </c>
      <c r="BA161" s="21">
        <v>-3.29956E-3</v>
      </c>
      <c r="BB161" s="21">
        <v>151</v>
      </c>
      <c r="BC161" s="21">
        <v>0.65936300000000003</v>
      </c>
      <c r="BD161">
        <f t="shared" si="34"/>
        <v>19.997333333333334</v>
      </c>
      <c r="BE161">
        <f t="shared" si="35"/>
        <v>13.206238933333333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0.50460799999999995</v>
      </c>
      <c r="H162" s="21">
        <v>6.5171099999999997</v>
      </c>
      <c r="I162" s="21">
        <v>-3.3358799999999998E-3</v>
      </c>
      <c r="J162" s="21">
        <v>152</v>
      </c>
      <c r="K162" s="21">
        <v>0.50363199999999997</v>
      </c>
      <c r="L162">
        <f t="shared" si="24"/>
        <v>20.21745454545454</v>
      </c>
      <c r="M162">
        <f t="shared" si="25"/>
        <v>10.201889303272724</v>
      </c>
      <c r="N162" s="9"/>
      <c r="O162" s="21">
        <v>0.66543600000000003</v>
      </c>
      <c r="P162" s="21">
        <v>9.2788500000000003</v>
      </c>
      <c r="Q162" s="21">
        <v>-3.3157299999999998E-3</v>
      </c>
      <c r="R162" s="21">
        <v>152</v>
      </c>
      <c r="S162" s="21">
        <v>0.66442900000000005</v>
      </c>
      <c r="T162">
        <f t="shared" si="26"/>
        <v>20.095333333333329</v>
      </c>
      <c r="U162">
        <f t="shared" si="27"/>
        <v>13.372158231999999</v>
      </c>
      <c r="X162" s="9"/>
      <c r="Y162" s="21">
        <v>0.50460799999999995</v>
      </c>
      <c r="Z162" s="21">
        <v>13.7843</v>
      </c>
      <c r="AA162" s="21">
        <v>-3.3441199999999999E-3</v>
      </c>
      <c r="AB162" s="21">
        <v>152</v>
      </c>
      <c r="AC162" s="21">
        <v>0.50363199999999997</v>
      </c>
      <c r="AD162">
        <f t="shared" si="28"/>
        <v>20.267393939393941</v>
      </c>
      <c r="AE162">
        <f t="shared" si="29"/>
        <v>10.227089120969696</v>
      </c>
      <c r="AF162" s="9"/>
      <c r="AG162" s="21">
        <v>0.66543600000000003</v>
      </c>
      <c r="AH162" s="21">
        <v>16.545999999999999</v>
      </c>
      <c r="AI162" s="21">
        <v>-3.30811E-3</v>
      </c>
      <c r="AJ162" s="21">
        <v>152</v>
      </c>
      <c r="AK162" s="21">
        <v>0.66445900000000002</v>
      </c>
      <c r="AL162">
        <f t="shared" si="30"/>
        <v>20.049151515151515</v>
      </c>
      <c r="AM162">
        <f t="shared" si="31"/>
        <v>13.341427187636365</v>
      </c>
      <c r="AP162" s="9"/>
      <c r="AQ162" s="21">
        <v>0.50460799999999995</v>
      </c>
      <c r="AR162" s="21">
        <v>21.0425</v>
      </c>
      <c r="AS162" s="21">
        <v>-3.3248900000000001E-3</v>
      </c>
      <c r="AT162" s="21">
        <v>152</v>
      </c>
      <c r="AU162" s="21">
        <v>0.50360099999999997</v>
      </c>
      <c r="AV162">
        <f t="shared" si="32"/>
        <v>20.150848484848485</v>
      </c>
      <c r="AW162">
        <f t="shared" si="33"/>
        <v>10.168279352242424</v>
      </c>
      <c r="AX162" s="9"/>
      <c r="AY162" s="21">
        <v>0.66543600000000003</v>
      </c>
      <c r="AZ162" s="21">
        <v>23.804200000000002</v>
      </c>
      <c r="BA162" s="21">
        <v>-3.3004800000000002E-3</v>
      </c>
      <c r="BB162" s="21">
        <v>152</v>
      </c>
      <c r="BC162" s="21">
        <v>0.66452</v>
      </c>
      <c r="BD162">
        <f t="shared" si="34"/>
        <v>20.002909090909093</v>
      </c>
      <c r="BE162">
        <f t="shared" si="35"/>
        <v>13.310655813818183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0.49957299999999999</v>
      </c>
      <c r="H163" s="21">
        <v>6.5271800000000004</v>
      </c>
      <c r="I163" s="21">
        <v>-3.33862E-3</v>
      </c>
      <c r="J163" s="21">
        <v>153</v>
      </c>
      <c r="K163" s="21">
        <v>0.49862699999999999</v>
      </c>
      <c r="L163">
        <f t="shared" si="24"/>
        <v>20.234060606060606</v>
      </c>
      <c r="M163">
        <f t="shared" si="25"/>
        <v>10.108390359151514</v>
      </c>
      <c r="N163" s="9"/>
      <c r="O163" s="21">
        <v>0.67047100000000004</v>
      </c>
      <c r="P163" s="21">
        <v>9.2889199999999992</v>
      </c>
      <c r="Q163" s="21">
        <v>-3.31512E-3</v>
      </c>
      <c r="R163" s="21">
        <v>153</v>
      </c>
      <c r="S163" s="21">
        <v>0.66943399999999997</v>
      </c>
      <c r="T163">
        <f t="shared" si="26"/>
        <v>20.091636363636365</v>
      </c>
      <c r="U163">
        <f t="shared" si="27"/>
        <v>13.470859524363638</v>
      </c>
      <c r="X163" s="9"/>
      <c r="Y163" s="21">
        <v>0.49957299999999999</v>
      </c>
      <c r="Z163" s="21">
        <v>13.7944</v>
      </c>
      <c r="AA163" s="21">
        <v>-3.3441199999999999E-3</v>
      </c>
      <c r="AB163" s="21">
        <v>153</v>
      </c>
      <c r="AC163" s="21">
        <v>0.49868800000000002</v>
      </c>
      <c r="AD163">
        <f t="shared" si="28"/>
        <v>20.267393939393941</v>
      </c>
      <c r="AE163">
        <f t="shared" si="29"/>
        <v>10.125042792484848</v>
      </c>
      <c r="AF163" s="9"/>
      <c r="AG163" s="21">
        <v>0.67047100000000004</v>
      </c>
      <c r="AH163" s="21">
        <v>16.556100000000001</v>
      </c>
      <c r="AI163" s="21">
        <v>-3.3053599999999998E-3</v>
      </c>
      <c r="AJ163" s="21">
        <v>153</v>
      </c>
      <c r="AK163" s="21">
        <v>0.66946399999999995</v>
      </c>
      <c r="AL163">
        <f t="shared" si="30"/>
        <v>20.032484848484849</v>
      </c>
      <c r="AM163">
        <f t="shared" si="31"/>
        <v>13.431200148848486</v>
      </c>
      <c r="AP163" s="9"/>
      <c r="AQ163" s="21">
        <v>0.49957299999999999</v>
      </c>
      <c r="AR163" s="21">
        <v>21.052600000000002</v>
      </c>
      <c r="AS163" s="21">
        <v>-3.3276400000000002E-3</v>
      </c>
      <c r="AT163" s="21">
        <v>153</v>
      </c>
      <c r="AU163" s="21">
        <v>0.49859599999999998</v>
      </c>
      <c r="AV163">
        <f t="shared" si="32"/>
        <v>20.167515151515151</v>
      </c>
      <c r="AW163">
        <f t="shared" si="33"/>
        <v>10.075146046787879</v>
      </c>
      <c r="AX163" s="9"/>
      <c r="AY163" s="21">
        <v>0.67047100000000004</v>
      </c>
      <c r="AZ163" s="21">
        <v>23.814299999999999</v>
      </c>
      <c r="BA163" s="21">
        <v>-3.3001699999999998E-3</v>
      </c>
      <c r="BB163" s="21">
        <v>153</v>
      </c>
      <c r="BC163" s="21">
        <v>0.66946399999999995</v>
      </c>
      <c r="BD163">
        <f t="shared" si="34"/>
        <v>20.001030303030301</v>
      </c>
      <c r="BE163">
        <f t="shared" si="35"/>
        <v>13.410110788303029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0.494537</v>
      </c>
      <c r="H164" s="21">
        <v>6.5372500000000002</v>
      </c>
      <c r="I164" s="21">
        <v>-3.34045E-3</v>
      </c>
      <c r="J164" s="21">
        <v>154</v>
      </c>
      <c r="K164" s="21">
        <v>0.493591</v>
      </c>
      <c r="L164">
        <f t="shared" si="24"/>
        <v>20.245151515151516</v>
      </c>
      <c r="M164">
        <f t="shared" si="25"/>
        <v>10.011976494848485</v>
      </c>
      <c r="N164" s="9"/>
      <c r="O164" s="21">
        <v>0.67550699999999997</v>
      </c>
      <c r="P164" s="21">
        <v>9.2989899999999999</v>
      </c>
      <c r="Q164" s="21">
        <v>-3.31299E-3</v>
      </c>
      <c r="R164" s="21">
        <v>154</v>
      </c>
      <c r="S164" s="21">
        <v>0.67449999999999999</v>
      </c>
      <c r="T164">
        <f t="shared" si="26"/>
        <v>20.078727272727271</v>
      </c>
      <c r="U164">
        <f t="shared" si="27"/>
        <v>13.563320823818179</v>
      </c>
      <c r="X164" s="9"/>
      <c r="Y164" s="21">
        <v>0.494537</v>
      </c>
      <c r="Z164" s="21">
        <v>13.804399999999999</v>
      </c>
      <c r="AA164" s="21">
        <v>-3.3435100000000001E-3</v>
      </c>
      <c r="AB164" s="21">
        <v>154</v>
      </c>
      <c r="AC164" s="21">
        <v>0.49343900000000002</v>
      </c>
      <c r="AD164">
        <f t="shared" si="28"/>
        <v>20.263696969696969</v>
      </c>
      <c r="AE164">
        <f t="shared" si="29"/>
        <v>10.02114790830303</v>
      </c>
      <c r="AF164" s="9"/>
      <c r="AG164" s="21">
        <v>0.67550699999999997</v>
      </c>
      <c r="AH164" s="21">
        <v>16.566199999999998</v>
      </c>
      <c r="AI164" s="21">
        <v>-3.30475E-3</v>
      </c>
      <c r="AJ164" s="21">
        <v>154</v>
      </c>
      <c r="AK164" s="21">
        <v>0.67446899999999999</v>
      </c>
      <c r="AL164">
        <f t="shared" si="30"/>
        <v>20.028787878787877</v>
      </c>
      <c r="AM164">
        <f t="shared" si="31"/>
        <v>13.529586413636363</v>
      </c>
      <c r="AP164" s="9"/>
      <c r="AQ164" s="21">
        <v>0.494537</v>
      </c>
      <c r="AR164" s="21">
        <v>21.0626</v>
      </c>
      <c r="AS164" s="21">
        <v>-3.3279400000000002E-3</v>
      </c>
      <c r="AT164" s="21">
        <v>154</v>
      </c>
      <c r="AU164" s="21">
        <v>0.493591</v>
      </c>
      <c r="AV164">
        <f t="shared" si="32"/>
        <v>20.169333333333334</v>
      </c>
      <c r="AW164">
        <f t="shared" si="33"/>
        <v>9.9744815986666673</v>
      </c>
      <c r="AX164" s="9"/>
      <c r="AY164" s="21">
        <v>0.67550699999999997</v>
      </c>
      <c r="AZ164" s="21">
        <v>23.824400000000001</v>
      </c>
      <c r="BA164" s="21">
        <v>-3.3038299999999998E-3</v>
      </c>
      <c r="BB164" s="21">
        <v>154</v>
      </c>
      <c r="BC164" s="21">
        <v>0.67452999999999996</v>
      </c>
      <c r="BD164">
        <f t="shared" si="34"/>
        <v>20.023212121212119</v>
      </c>
      <c r="BE164">
        <f t="shared" si="35"/>
        <v>13.525819950363633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0.48950199999999999</v>
      </c>
      <c r="H165" s="21">
        <v>6.54732</v>
      </c>
      <c r="I165" s="21">
        <v>-3.3413700000000002E-3</v>
      </c>
      <c r="J165" s="21">
        <v>155</v>
      </c>
      <c r="K165" s="21">
        <v>0.48852499999999999</v>
      </c>
      <c r="L165">
        <f t="shared" si="24"/>
        <v>20.250727272727275</v>
      </c>
      <c r="M165">
        <f t="shared" si="25"/>
        <v>9.9127715014545466</v>
      </c>
      <c r="N165" s="9"/>
      <c r="O165" s="21">
        <v>0.68054199999999998</v>
      </c>
      <c r="P165" s="21">
        <v>9.3090600000000006</v>
      </c>
      <c r="Q165" s="21">
        <v>-3.31146E-3</v>
      </c>
      <c r="R165" s="21">
        <v>155</v>
      </c>
      <c r="S165" s="21">
        <v>0.679535</v>
      </c>
      <c r="T165">
        <f t="shared" si="26"/>
        <v>20.069454545454544</v>
      </c>
      <c r="U165">
        <f t="shared" si="27"/>
        <v>13.658106735272726</v>
      </c>
      <c r="X165" s="9"/>
      <c r="Y165" s="21">
        <v>0.48950199999999999</v>
      </c>
      <c r="Z165" s="21">
        <v>13.814500000000001</v>
      </c>
      <c r="AA165" s="21">
        <v>-3.3398400000000002E-3</v>
      </c>
      <c r="AB165" s="21">
        <v>155</v>
      </c>
      <c r="AC165" s="21">
        <v>0.48855599999999999</v>
      </c>
      <c r="AD165">
        <f t="shared" si="28"/>
        <v>20.241454545454545</v>
      </c>
      <c r="AE165">
        <f t="shared" si="29"/>
        <v>9.9082324829090904</v>
      </c>
      <c r="AF165" s="9"/>
      <c r="AG165" s="21">
        <v>0.68054199999999998</v>
      </c>
      <c r="AH165" s="21">
        <v>16.5762</v>
      </c>
      <c r="AI165" s="21">
        <v>-3.3023100000000001E-3</v>
      </c>
      <c r="AJ165" s="21">
        <v>155</v>
      </c>
      <c r="AK165" s="21">
        <v>0.67956499999999997</v>
      </c>
      <c r="AL165">
        <f t="shared" si="30"/>
        <v>20.013999999999999</v>
      </c>
      <c r="AM165">
        <f t="shared" si="31"/>
        <v>13.620367587999999</v>
      </c>
      <c r="AP165" s="9"/>
      <c r="AQ165" s="21">
        <v>0.48950199999999999</v>
      </c>
      <c r="AR165" s="21">
        <v>21.072700000000001</v>
      </c>
      <c r="AS165" s="21">
        <v>-3.32855E-3</v>
      </c>
      <c r="AT165" s="21">
        <v>155</v>
      </c>
      <c r="AU165" s="21">
        <v>0.48855599999999999</v>
      </c>
      <c r="AV165">
        <f t="shared" si="32"/>
        <v>20.173030303030302</v>
      </c>
      <c r="AW165">
        <f t="shared" si="33"/>
        <v>9.8747386793939391</v>
      </c>
      <c r="AX165" s="9"/>
      <c r="AY165" s="21">
        <v>0.68054199999999998</v>
      </c>
      <c r="AZ165" s="21">
        <v>23.834399999999999</v>
      </c>
      <c r="BA165" s="21">
        <v>-3.3038299999999998E-3</v>
      </c>
      <c r="BB165" s="21">
        <v>155</v>
      </c>
      <c r="BC165" s="21">
        <v>0.67956499999999997</v>
      </c>
      <c r="BD165">
        <f t="shared" si="34"/>
        <v>20.023212121212119</v>
      </c>
      <c r="BE165">
        <f t="shared" si="35"/>
        <v>13.626636823393937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0.48446699999999998</v>
      </c>
      <c r="H166" s="21">
        <v>6.5574000000000003</v>
      </c>
      <c r="I166" s="21">
        <v>-3.3407599999999999E-3</v>
      </c>
      <c r="J166" s="21">
        <v>156</v>
      </c>
      <c r="K166" s="21">
        <v>0.48352099999999998</v>
      </c>
      <c r="L166">
        <f t="shared" si="24"/>
        <v>20.2470303030303</v>
      </c>
      <c r="M166">
        <f t="shared" si="25"/>
        <v>9.8090180298181799</v>
      </c>
      <c r="N166" s="9"/>
      <c r="O166" s="21">
        <v>0.68557699999999999</v>
      </c>
      <c r="P166" s="21">
        <v>9.3191299999999995</v>
      </c>
      <c r="Q166" s="21">
        <v>-3.3105500000000002E-3</v>
      </c>
      <c r="R166" s="21">
        <v>156</v>
      </c>
      <c r="S166" s="21">
        <v>0.68460100000000002</v>
      </c>
      <c r="T166">
        <f t="shared" si="26"/>
        <v>20.063939393939393</v>
      </c>
      <c r="U166">
        <f t="shared" si="27"/>
        <v>13.755375377878787</v>
      </c>
      <c r="X166" s="9"/>
      <c r="Y166" s="21">
        <v>0.48446699999999998</v>
      </c>
      <c r="Z166" s="21">
        <v>13.8246</v>
      </c>
      <c r="AA166" s="21">
        <v>-3.3401500000000001E-3</v>
      </c>
      <c r="AB166" s="21">
        <v>156</v>
      </c>
      <c r="AC166" s="21">
        <v>0.48352099999999998</v>
      </c>
      <c r="AD166">
        <f t="shared" si="28"/>
        <v>20.243333333333332</v>
      </c>
      <c r="AE166">
        <f t="shared" si="29"/>
        <v>9.8072269699999985</v>
      </c>
      <c r="AF166" s="9"/>
      <c r="AG166" s="21">
        <v>0.68557699999999999</v>
      </c>
      <c r="AH166" s="21">
        <v>16.586300000000001</v>
      </c>
      <c r="AI166" s="21">
        <v>-3.29773E-3</v>
      </c>
      <c r="AJ166" s="21">
        <v>156</v>
      </c>
      <c r="AK166" s="21">
        <v>0.68457000000000001</v>
      </c>
      <c r="AL166">
        <f t="shared" si="30"/>
        <v>19.986242424242423</v>
      </c>
      <c r="AM166">
        <f t="shared" si="31"/>
        <v>13.702108122484848</v>
      </c>
      <c r="AP166" s="9"/>
      <c r="AQ166" s="21">
        <v>0.48446699999999998</v>
      </c>
      <c r="AR166" s="21">
        <v>21.082799999999999</v>
      </c>
      <c r="AS166" s="21">
        <v>-3.32672E-3</v>
      </c>
      <c r="AT166" s="21">
        <v>156</v>
      </c>
      <c r="AU166" s="21">
        <v>0.48348999999999998</v>
      </c>
      <c r="AV166">
        <f t="shared" si="32"/>
        <v>20.161939393939392</v>
      </c>
      <c r="AW166">
        <f t="shared" si="33"/>
        <v>9.7677942923636341</v>
      </c>
      <c r="AX166" s="9"/>
      <c r="AY166" s="21">
        <v>0.68557699999999999</v>
      </c>
      <c r="AZ166" s="21">
        <v>23.8445</v>
      </c>
      <c r="BA166" s="21">
        <v>-3.3001699999999998E-3</v>
      </c>
      <c r="BB166" s="21">
        <v>156</v>
      </c>
      <c r="BC166" s="21">
        <v>0.68460100000000002</v>
      </c>
      <c r="BD166">
        <f t="shared" si="34"/>
        <v>20.001030303030301</v>
      </c>
      <c r="BE166">
        <f t="shared" si="35"/>
        <v>13.712246352060605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0.479431</v>
      </c>
      <c r="H167" s="21">
        <v>6.5674700000000001</v>
      </c>
      <c r="I167" s="21">
        <v>-3.3422899999999999E-3</v>
      </c>
      <c r="J167" s="21">
        <v>157</v>
      </c>
      <c r="K167" s="21">
        <v>0.47848499999999999</v>
      </c>
      <c r="L167">
        <f t="shared" si="24"/>
        <v>20.256303030303027</v>
      </c>
      <c r="M167">
        <f t="shared" si="25"/>
        <v>9.711499618121211</v>
      </c>
      <c r="N167" s="9"/>
      <c r="O167" s="21">
        <v>0.69061300000000003</v>
      </c>
      <c r="P167" s="21">
        <v>9.3292000000000002</v>
      </c>
      <c r="Q167" s="21">
        <v>-3.30963E-3</v>
      </c>
      <c r="R167" s="21">
        <v>157</v>
      </c>
      <c r="S167" s="21">
        <v>0.68960600000000005</v>
      </c>
      <c r="T167">
        <f t="shared" si="26"/>
        <v>20.058363636363634</v>
      </c>
      <c r="U167">
        <f t="shared" si="27"/>
        <v>13.852566685999999</v>
      </c>
      <c r="X167" s="9"/>
      <c r="Y167" s="21">
        <v>0.479431</v>
      </c>
      <c r="Z167" s="21">
        <v>13.8346</v>
      </c>
      <c r="AA167" s="21">
        <v>-3.3425899999999999E-3</v>
      </c>
      <c r="AB167" s="21">
        <v>157</v>
      </c>
      <c r="AC167" s="21">
        <v>0.47845500000000002</v>
      </c>
      <c r="AD167">
        <f t="shared" si="28"/>
        <v>20.25812121212121</v>
      </c>
      <c r="AE167">
        <f t="shared" si="29"/>
        <v>9.7123713108484839</v>
      </c>
      <c r="AF167" s="9"/>
      <c r="AG167" s="21">
        <v>0.69061300000000003</v>
      </c>
      <c r="AH167" s="21">
        <v>16.596399999999999</v>
      </c>
      <c r="AI167" s="21">
        <v>-3.2989500000000001E-3</v>
      </c>
      <c r="AJ167" s="21">
        <v>157</v>
      </c>
      <c r="AK167" s="21">
        <v>0.68963600000000003</v>
      </c>
      <c r="AL167">
        <f t="shared" si="30"/>
        <v>19.993636363636362</v>
      </c>
      <c r="AM167">
        <f t="shared" si="31"/>
        <v>13.807865189999999</v>
      </c>
      <c r="AP167" s="9"/>
      <c r="AQ167" s="21">
        <v>0.479431</v>
      </c>
      <c r="AR167" s="21">
        <v>21.0928</v>
      </c>
      <c r="AS167" s="21">
        <v>-3.3254999999999999E-3</v>
      </c>
      <c r="AT167" s="21">
        <v>157</v>
      </c>
      <c r="AU167" s="21">
        <v>0.47845500000000002</v>
      </c>
      <c r="AV167">
        <f t="shared" si="32"/>
        <v>20.154545454545453</v>
      </c>
      <c r="AW167">
        <f t="shared" si="33"/>
        <v>9.6627138818181812</v>
      </c>
      <c r="AX167" s="9"/>
      <c r="AY167" s="21">
        <v>0.69061300000000003</v>
      </c>
      <c r="AZ167" s="21">
        <v>23.854600000000001</v>
      </c>
      <c r="BA167" s="21">
        <v>-3.2971200000000002E-3</v>
      </c>
      <c r="BB167" s="21">
        <v>157</v>
      </c>
      <c r="BC167" s="21">
        <v>0.68951399999999996</v>
      </c>
      <c r="BD167">
        <f t="shared" si="34"/>
        <v>19.982545454545455</v>
      </c>
      <c r="BE167">
        <f t="shared" si="35"/>
        <v>13.800205664000002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0.47439599999999998</v>
      </c>
      <c r="H168" s="21">
        <v>6.5775399999999999</v>
      </c>
      <c r="I168" s="21">
        <v>-3.3410599999999999E-3</v>
      </c>
      <c r="J168" s="21">
        <v>158</v>
      </c>
      <c r="K168" s="21">
        <v>0.47344999999999998</v>
      </c>
      <c r="L168">
        <f t="shared" si="24"/>
        <v>20.248848484848484</v>
      </c>
      <c r="M168">
        <f t="shared" si="25"/>
        <v>9.6059727258181802</v>
      </c>
      <c r="N168" s="9"/>
      <c r="O168" s="21">
        <v>0.69564800000000004</v>
      </c>
      <c r="P168" s="21">
        <v>9.3392700000000008</v>
      </c>
      <c r="Q168" s="21">
        <v>-3.3084099999999999E-3</v>
      </c>
      <c r="R168" s="21">
        <v>158</v>
      </c>
      <c r="S168" s="21">
        <v>0.69476300000000002</v>
      </c>
      <c r="T168">
        <f t="shared" si="26"/>
        <v>20.050969696969695</v>
      </c>
      <c r="U168">
        <f t="shared" si="27"/>
        <v>13.948416967757575</v>
      </c>
      <c r="X168" s="9"/>
      <c r="Y168" s="21">
        <v>0.47439599999999998</v>
      </c>
      <c r="Z168" s="21">
        <v>13.8447</v>
      </c>
      <c r="AA168" s="21">
        <v>-3.34564E-3</v>
      </c>
      <c r="AB168" s="21">
        <v>158</v>
      </c>
      <c r="AC168" s="21">
        <v>0.47344999999999998</v>
      </c>
      <c r="AD168">
        <f t="shared" si="28"/>
        <v>20.27660606060606</v>
      </c>
      <c r="AE168">
        <f t="shared" si="29"/>
        <v>9.6191408087272716</v>
      </c>
      <c r="AF168" s="9"/>
      <c r="AG168" s="21">
        <v>0.69564800000000004</v>
      </c>
      <c r="AH168" s="21">
        <v>16.6065</v>
      </c>
      <c r="AI168" s="21">
        <v>-3.2998699999999999E-3</v>
      </c>
      <c r="AJ168" s="21">
        <v>158</v>
      </c>
      <c r="AK168" s="21">
        <v>0.69467199999999996</v>
      </c>
      <c r="AL168">
        <f t="shared" si="30"/>
        <v>19.999212121212118</v>
      </c>
      <c r="AM168">
        <f t="shared" si="31"/>
        <v>13.912411913696968</v>
      </c>
      <c r="AP168" s="9"/>
      <c r="AQ168" s="21">
        <v>0.47439599999999998</v>
      </c>
      <c r="AR168" s="21">
        <v>21.102900000000002</v>
      </c>
      <c r="AS168" s="21">
        <v>-3.3224499999999998E-3</v>
      </c>
      <c r="AT168" s="21">
        <v>158</v>
      </c>
      <c r="AU168" s="21">
        <v>0.47344999999999998</v>
      </c>
      <c r="AV168">
        <f t="shared" si="32"/>
        <v>20.136060606060607</v>
      </c>
      <c r="AW168">
        <f t="shared" si="33"/>
        <v>9.5524666072727271</v>
      </c>
      <c r="AX168" s="9"/>
      <c r="AY168" s="21">
        <v>0.69564800000000004</v>
      </c>
      <c r="AZ168" s="21">
        <v>23.864599999999999</v>
      </c>
      <c r="BA168" s="21">
        <v>-3.2940700000000001E-3</v>
      </c>
      <c r="BB168" s="21">
        <v>158</v>
      </c>
      <c r="BC168" s="21">
        <v>0.69461099999999998</v>
      </c>
      <c r="BD168">
        <f t="shared" si="34"/>
        <v>19.964060606060606</v>
      </c>
      <c r="BE168">
        <f t="shared" si="35"/>
        <v>13.88795883248485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0.46936</v>
      </c>
      <c r="H169" s="21">
        <v>6.5876099999999997</v>
      </c>
      <c r="I169" s="21">
        <v>-3.3429000000000002E-3</v>
      </c>
      <c r="J169" s="21">
        <v>159</v>
      </c>
      <c r="K169" s="21">
        <v>0.468445</v>
      </c>
      <c r="L169">
        <f t="shared" si="24"/>
        <v>20.260000000000002</v>
      </c>
      <c r="M169">
        <f t="shared" si="25"/>
        <v>9.5092336</v>
      </c>
      <c r="N169" s="9"/>
      <c r="O169" s="21">
        <v>0.70068399999999997</v>
      </c>
      <c r="P169" s="21">
        <v>9.3493399999999998</v>
      </c>
      <c r="Q169" s="21">
        <v>-3.3090200000000002E-3</v>
      </c>
      <c r="R169" s="21">
        <v>159</v>
      </c>
      <c r="S169" s="21">
        <v>0.69970699999999997</v>
      </c>
      <c r="T169">
        <f t="shared" si="26"/>
        <v>20.05466666666667</v>
      </c>
      <c r="U169">
        <f t="shared" si="27"/>
        <v>14.051984058666669</v>
      </c>
      <c r="X169" s="9"/>
      <c r="Y169" s="21">
        <v>0.46936</v>
      </c>
      <c r="Z169" s="21">
        <v>13.854799999999999</v>
      </c>
      <c r="AA169" s="21">
        <v>-3.3459499999999999E-3</v>
      </c>
      <c r="AB169" s="21">
        <v>159</v>
      </c>
      <c r="AC169" s="21">
        <v>0.46838400000000002</v>
      </c>
      <c r="AD169">
        <f t="shared" si="28"/>
        <v>20.278484848484847</v>
      </c>
      <c r="AE169">
        <f t="shared" si="29"/>
        <v>9.5179096484848476</v>
      </c>
      <c r="AF169" s="9"/>
      <c r="AG169" s="21">
        <v>0.70068399999999997</v>
      </c>
      <c r="AH169" s="21">
        <v>16.616499999999998</v>
      </c>
      <c r="AI169" s="21">
        <v>-3.3004800000000002E-3</v>
      </c>
      <c r="AJ169" s="21">
        <v>159</v>
      </c>
      <c r="AK169" s="21">
        <v>0.69967699999999999</v>
      </c>
      <c r="AL169">
        <f t="shared" si="30"/>
        <v>20.002909090909093</v>
      </c>
      <c r="AM169">
        <f t="shared" si="31"/>
        <v>14.015718353454545</v>
      </c>
      <c r="AP169" s="9"/>
      <c r="AQ169" s="21">
        <v>0.46936</v>
      </c>
      <c r="AR169" s="21">
        <v>21.113</v>
      </c>
      <c r="AS169" s="21">
        <v>-3.3206199999999998E-3</v>
      </c>
      <c r="AT169" s="21">
        <v>159</v>
      </c>
      <c r="AU169" s="21">
        <v>0.46847499999999997</v>
      </c>
      <c r="AV169">
        <f t="shared" si="32"/>
        <v>20.124969696969693</v>
      </c>
      <c r="AW169">
        <f t="shared" si="33"/>
        <v>9.4458557769696956</v>
      </c>
      <c r="AX169" s="9"/>
      <c r="AY169" s="21">
        <v>0.70068399999999997</v>
      </c>
      <c r="AZ169" s="21">
        <v>23.874700000000001</v>
      </c>
      <c r="BA169" s="21">
        <v>-3.2922400000000001E-3</v>
      </c>
      <c r="BB169" s="21">
        <v>159</v>
      </c>
      <c r="BC169" s="21">
        <v>0.69973799999999997</v>
      </c>
      <c r="BD169">
        <f t="shared" si="34"/>
        <v>19.952969696969699</v>
      </c>
      <c r="BE169">
        <f t="shared" si="35"/>
        <v>13.980726619151516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0.46432499999999999</v>
      </c>
      <c r="H170" s="21">
        <v>6.5976800000000004</v>
      </c>
      <c r="I170" s="21">
        <v>-3.3441199999999999E-3</v>
      </c>
      <c r="J170" s="21">
        <v>160</v>
      </c>
      <c r="K170" s="21">
        <v>0.46337899999999999</v>
      </c>
      <c r="L170">
        <f t="shared" si="24"/>
        <v>20.267393939393941</v>
      </c>
      <c r="M170">
        <f t="shared" si="25"/>
        <v>9.4106576909090904</v>
      </c>
      <c r="N170" s="9"/>
      <c r="O170" s="21">
        <v>0.70571899999999999</v>
      </c>
      <c r="P170" s="21">
        <v>9.3594100000000005</v>
      </c>
      <c r="Q170" s="21">
        <v>-3.30811E-3</v>
      </c>
      <c r="R170" s="21">
        <v>160</v>
      </c>
      <c r="S170" s="21">
        <v>0.70474199999999998</v>
      </c>
      <c r="T170">
        <f t="shared" si="26"/>
        <v>20.049151515151515</v>
      </c>
      <c r="U170">
        <f t="shared" si="27"/>
        <v>14.149067158121211</v>
      </c>
      <c r="X170" s="9"/>
      <c r="Y170" s="21">
        <v>0.46432499999999999</v>
      </c>
      <c r="Z170" s="21">
        <v>13.8649</v>
      </c>
      <c r="AA170" s="21">
        <v>-3.3465600000000002E-3</v>
      </c>
      <c r="AB170" s="21">
        <v>160</v>
      </c>
      <c r="AC170" s="21">
        <v>0.46344000000000002</v>
      </c>
      <c r="AD170">
        <f t="shared" si="28"/>
        <v>20.282181818181819</v>
      </c>
      <c r="AE170">
        <f t="shared" si="29"/>
        <v>9.4175240727272733</v>
      </c>
      <c r="AF170" s="9"/>
      <c r="AG170" s="21">
        <v>0.70571899999999999</v>
      </c>
      <c r="AH170" s="21">
        <v>16.6266</v>
      </c>
      <c r="AI170" s="21">
        <v>-3.3019999999999998E-3</v>
      </c>
      <c r="AJ170" s="21">
        <v>160</v>
      </c>
      <c r="AK170" s="21">
        <v>0.70477299999999998</v>
      </c>
      <c r="AL170">
        <f t="shared" si="30"/>
        <v>20.012121212121212</v>
      </c>
      <c r="AM170">
        <f t="shared" si="31"/>
        <v>14.122934169696968</v>
      </c>
      <c r="AP170" s="9"/>
      <c r="AQ170" s="21">
        <v>0.46432499999999999</v>
      </c>
      <c r="AR170" s="21">
        <v>21.123000000000001</v>
      </c>
      <c r="AS170" s="21">
        <v>-3.3215300000000001E-3</v>
      </c>
      <c r="AT170" s="21">
        <v>160</v>
      </c>
      <c r="AU170" s="21">
        <v>0.46337899999999999</v>
      </c>
      <c r="AV170">
        <f t="shared" si="32"/>
        <v>20.130484848484848</v>
      </c>
      <c r="AW170">
        <f t="shared" si="33"/>
        <v>9.347087377272727</v>
      </c>
      <c r="AX170" s="9"/>
      <c r="AY170" s="21">
        <v>0.70571899999999999</v>
      </c>
      <c r="AZ170" s="21">
        <v>23.884799999999998</v>
      </c>
      <c r="BA170" s="21">
        <v>-3.2952900000000002E-3</v>
      </c>
      <c r="BB170" s="21">
        <v>160</v>
      </c>
      <c r="BC170" s="21">
        <v>0.70480299999999996</v>
      </c>
      <c r="BD170">
        <f t="shared" si="34"/>
        <v>19.971454545454545</v>
      </c>
      <c r="BE170">
        <f t="shared" si="35"/>
        <v>14.094234930363635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0.45928999999999998</v>
      </c>
      <c r="H171" s="21">
        <v>6.6077500000000002</v>
      </c>
      <c r="I171" s="21">
        <v>-3.3429000000000002E-3</v>
      </c>
      <c r="J171" s="21">
        <v>161</v>
      </c>
      <c r="K171" s="21">
        <v>0.45834399999999997</v>
      </c>
      <c r="L171">
        <f t="shared" si="24"/>
        <v>20.260000000000002</v>
      </c>
      <c r="M171">
        <f t="shared" si="25"/>
        <v>9.3052153999999998</v>
      </c>
      <c r="N171" s="9"/>
      <c r="O171" s="21">
        <v>0.710754</v>
      </c>
      <c r="P171" s="21">
        <v>9.3694799999999994</v>
      </c>
      <c r="Q171" s="21">
        <v>-3.3068799999999999E-3</v>
      </c>
      <c r="R171" s="21">
        <v>161</v>
      </c>
      <c r="S171" s="21">
        <v>0.70974700000000002</v>
      </c>
      <c r="T171">
        <f t="shared" si="26"/>
        <v>20.041696969696968</v>
      </c>
      <c r="U171">
        <f t="shared" si="27"/>
        <v>14.244716287999999</v>
      </c>
      <c r="X171" s="9"/>
      <c r="Y171" s="21">
        <v>0.45928999999999998</v>
      </c>
      <c r="Z171" s="21">
        <v>13.8749</v>
      </c>
      <c r="AA171" s="21">
        <v>-3.3468600000000001E-3</v>
      </c>
      <c r="AB171" s="21">
        <v>161</v>
      </c>
      <c r="AC171" s="21">
        <v>0.45834399999999997</v>
      </c>
      <c r="AD171">
        <f t="shared" si="28"/>
        <v>20.283999999999999</v>
      </c>
      <c r="AE171">
        <f t="shared" si="29"/>
        <v>9.3162383599999998</v>
      </c>
      <c r="AF171" s="9"/>
      <c r="AG171" s="21">
        <v>0.710754</v>
      </c>
      <c r="AH171" s="21">
        <v>16.636700000000001</v>
      </c>
      <c r="AI171" s="21">
        <v>-3.3016999999999999E-3</v>
      </c>
      <c r="AJ171" s="21">
        <v>161</v>
      </c>
      <c r="AK171" s="21">
        <v>0.70974700000000002</v>
      </c>
      <c r="AL171">
        <f t="shared" si="30"/>
        <v>20.010303030303028</v>
      </c>
      <c r="AM171">
        <f t="shared" si="31"/>
        <v>14.222402919999999</v>
      </c>
      <c r="AP171" s="9"/>
      <c r="AQ171" s="21">
        <v>0.45928999999999998</v>
      </c>
      <c r="AR171" s="21">
        <v>21.133099999999999</v>
      </c>
      <c r="AS171" s="21">
        <v>-3.3230600000000001E-3</v>
      </c>
      <c r="AT171" s="21">
        <v>161</v>
      </c>
      <c r="AU171" s="21">
        <v>0.45831300000000003</v>
      </c>
      <c r="AV171">
        <f t="shared" si="32"/>
        <v>20.139757575757574</v>
      </c>
      <c r="AW171">
        <f t="shared" si="33"/>
        <v>9.2499892569696964</v>
      </c>
      <c r="AX171" s="9"/>
      <c r="AY171" s="21">
        <v>0.710754</v>
      </c>
      <c r="AZ171" s="21">
        <v>23.8949</v>
      </c>
      <c r="BA171" s="21">
        <v>-3.2952900000000002E-3</v>
      </c>
      <c r="BB171" s="21">
        <v>161</v>
      </c>
      <c r="BC171" s="21">
        <v>0.70971700000000004</v>
      </c>
      <c r="BD171">
        <f t="shared" si="34"/>
        <v>19.971454545454545</v>
      </c>
      <c r="BE171">
        <f t="shared" si="35"/>
        <v>14.194791203999999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0.45425399999999999</v>
      </c>
      <c r="H172" s="21">
        <v>6.61782</v>
      </c>
      <c r="I172" s="21">
        <v>-3.3432000000000002E-3</v>
      </c>
      <c r="J172" s="21">
        <v>162</v>
      </c>
      <c r="K172" s="21">
        <v>0.45321699999999998</v>
      </c>
      <c r="L172">
        <f t="shared" si="24"/>
        <v>20.261818181818182</v>
      </c>
      <c r="M172">
        <f t="shared" si="25"/>
        <v>9.2040119563636367</v>
      </c>
      <c r="N172" s="9"/>
      <c r="O172" s="21">
        <v>0.71579000000000004</v>
      </c>
      <c r="P172" s="21">
        <v>9.3795599999999997</v>
      </c>
      <c r="Q172" s="21">
        <v>-3.3044400000000001E-3</v>
      </c>
      <c r="R172" s="21">
        <v>162</v>
      </c>
      <c r="S172" s="21">
        <v>0.71481300000000003</v>
      </c>
      <c r="T172">
        <f t="shared" si="26"/>
        <v>20.026909090909093</v>
      </c>
      <c r="U172">
        <f t="shared" si="27"/>
        <v>14.33506125818182</v>
      </c>
      <c r="X172" s="9"/>
      <c r="Y172" s="21">
        <v>0.45425399999999999</v>
      </c>
      <c r="Z172" s="21">
        <v>13.885</v>
      </c>
      <c r="AA172" s="21">
        <v>-3.3447300000000002E-3</v>
      </c>
      <c r="AB172" s="21">
        <v>162</v>
      </c>
      <c r="AC172" s="21">
        <v>0.45330799999999999</v>
      </c>
      <c r="AD172">
        <f t="shared" si="28"/>
        <v>20.271090909090908</v>
      </c>
      <c r="AE172">
        <f t="shared" si="29"/>
        <v>9.2082241298181806</v>
      </c>
      <c r="AF172" s="9"/>
      <c r="AG172" s="21">
        <v>0.71579000000000004</v>
      </c>
      <c r="AH172" s="21">
        <v>16.646699999999999</v>
      </c>
      <c r="AI172" s="21">
        <v>-3.3026100000000001E-3</v>
      </c>
      <c r="AJ172" s="21">
        <v>162</v>
      </c>
      <c r="AK172" s="21">
        <v>0.71481300000000003</v>
      </c>
      <c r="AL172">
        <f t="shared" si="30"/>
        <v>20.01581818181818</v>
      </c>
      <c r="AM172">
        <f t="shared" si="31"/>
        <v>14.327122496363636</v>
      </c>
      <c r="AP172" s="9"/>
      <c r="AQ172" s="21">
        <v>0.45425399999999999</v>
      </c>
      <c r="AR172" s="21">
        <v>21.1432</v>
      </c>
      <c r="AS172" s="21">
        <v>-3.3245800000000002E-3</v>
      </c>
      <c r="AT172" s="21">
        <v>162</v>
      </c>
      <c r="AU172" s="21">
        <v>0.45324700000000001</v>
      </c>
      <c r="AV172">
        <f t="shared" si="32"/>
        <v>20.148969696969697</v>
      </c>
      <c r="AW172">
        <f t="shared" si="33"/>
        <v>9.152750080727273</v>
      </c>
      <c r="AX172" s="9"/>
      <c r="AY172" s="21">
        <v>0.71579000000000004</v>
      </c>
      <c r="AZ172" s="21">
        <v>23.904900000000001</v>
      </c>
      <c r="BA172" s="21">
        <v>-3.2937600000000002E-3</v>
      </c>
      <c r="BB172" s="21">
        <v>162</v>
      </c>
      <c r="BC172" s="21">
        <v>0.71481300000000003</v>
      </c>
      <c r="BD172">
        <f t="shared" si="34"/>
        <v>19.962181818181818</v>
      </c>
      <c r="BE172">
        <f t="shared" si="35"/>
        <v>14.288730123636364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0.44921899999999998</v>
      </c>
      <c r="H173" s="21">
        <v>6.6278899999999998</v>
      </c>
      <c r="I173" s="21">
        <v>-3.3422899999999999E-3</v>
      </c>
      <c r="J173" s="21">
        <v>163</v>
      </c>
      <c r="K173" s="21">
        <v>0.44824199999999997</v>
      </c>
      <c r="L173">
        <f t="shared" si="24"/>
        <v>20.256303030303027</v>
      </c>
      <c r="M173">
        <f t="shared" si="25"/>
        <v>9.0995161909696947</v>
      </c>
      <c r="N173" s="9"/>
      <c r="O173" s="21">
        <v>0.72082500000000005</v>
      </c>
      <c r="P173" s="21">
        <v>9.3896300000000004</v>
      </c>
      <c r="Q173" s="21">
        <v>-3.30109E-3</v>
      </c>
      <c r="R173" s="21">
        <v>163</v>
      </c>
      <c r="S173" s="21">
        <v>0.71978799999999998</v>
      </c>
      <c r="T173">
        <f t="shared" si="26"/>
        <v>20.006606060606057</v>
      </c>
      <c r="U173">
        <f t="shared" si="27"/>
        <v>14.421261813636361</v>
      </c>
      <c r="X173" s="9"/>
      <c r="Y173" s="21">
        <v>0.44921899999999998</v>
      </c>
      <c r="Z173" s="21">
        <v>13.895099999999999</v>
      </c>
      <c r="AA173" s="21">
        <v>-3.34045E-3</v>
      </c>
      <c r="AB173" s="21">
        <v>163</v>
      </c>
      <c r="AC173" s="21">
        <v>0.448212</v>
      </c>
      <c r="AD173">
        <f t="shared" si="28"/>
        <v>20.245151515151516</v>
      </c>
      <c r="AE173">
        <f t="shared" si="29"/>
        <v>9.0945067184848476</v>
      </c>
      <c r="AF173" s="9"/>
      <c r="AG173" s="21">
        <v>0.72082500000000005</v>
      </c>
      <c r="AH173" s="21">
        <v>16.6568</v>
      </c>
      <c r="AI173" s="21">
        <v>-3.3019999999999998E-3</v>
      </c>
      <c r="AJ173" s="21">
        <v>163</v>
      </c>
      <c r="AK173" s="21">
        <v>0.71981799999999996</v>
      </c>
      <c r="AL173">
        <f t="shared" si="30"/>
        <v>20.012121212121212</v>
      </c>
      <c r="AM173">
        <f t="shared" si="31"/>
        <v>14.425237272727273</v>
      </c>
      <c r="AP173" s="9"/>
      <c r="AQ173" s="21">
        <v>0.44921899999999998</v>
      </c>
      <c r="AR173" s="21">
        <v>21.153300000000002</v>
      </c>
      <c r="AS173" s="21">
        <v>-3.3248900000000001E-3</v>
      </c>
      <c r="AT173" s="21">
        <v>163</v>
      </c>
      <c r="AU173" s="21">
        <v>0.44824199999999997</v>
      </c>
      <c r="AV173">
        <f t="shared" si="32"/>
        <v>20.150848484848485</v>
      </c>
      <c r="AW173">
        <f t="shared" si="33"/>
        <v>9.0521440055151512</v>
      </c>
      <c r="AX173" s="9"/>
      <c r="AY173" s="21">
        <v>0.72082500000000005</v>
      </c>
      <c r="AZ173" s="21">
        <v>23.914999999999999</v>
      </c>
      <c r="BA173" s="21">
        <v>-3.2940700000000001E-3</v>
      </c>
      <c r="BB173" s="21">
        <v>163</v>
      </c>
      <c r="BC173" s="21">
        <v>0.71984899999999996</v>
      </c>
      <c r="BD173">
        <f t="shared" si="34"/>
        <v>19.964060606060606</v>
      </c>
      <c r="BE173">
        <f t="shared" si="35"/>
        <v>14.390593986363637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0.44418299999999999</v>
      </c>
      <c r="H174" s="21">
        <v>6.6379599999999996</v>
      </c>
      <c r="I174" s="21">
        <v>-3.3407599999999999E-3</v>
      </c>
      <c r="J174" s="21">
        <v>164</v>
      </c>
      <c r="K174" s="21">
        <v>0.443268</v>
      </c>
      <c r="L174">
        <f t="shared" si="24"/>
        <v>20.2470303030303</v>
      </c>
      <c r="M174">
        <f t="shared" si="25"/>
        <v>8.9933866610909075</v>
      </c>
      <c r="N174" s="9"/>
      <c r="O174" s="21">
        <v>0.72586099999999998</v>
      </c>
      <c r="P174" s="21">
        <v>9.3996999999999993</v>
      </c>
      <c r="Q174" s="21">
        <v>-3.2968099999999998E-3</v>
      </c>
      <c r="R174" s="21">
        <v>164</v>
      </c>
      <c r="S174" s="21">
        <v>0.724854</v>
      </c>
      <c r="T174">
        <f t="shared" si="26"/>
        <v>19.980666666666664</v>
      </c>
      <c r="U174">
        <f t="shared" si="27"/>
        <v>14.503186687333331</v>
      </c>
      <c r="X174" s="9"/>
      <c r="Y174" s="21">
        <v>0.44418299999999999</v>
      </c>
      <c r="Z174" s="21">
        <v>13.905099999999999</v>
      </c>
      <c r="AA174" s="21">
        <v>-3.3355699999999999E-3</v>
      </c>
      <c r="AB174" s="21">
        <v>164</v>
      </c>
      <c r="AC174" s="21">
        <v>0.44329800000000003</v>
      </c>
      <c r="AD174">
        <f t="shared" si="28"/>
        <v>20.215575757575756</v>
      </c>
      <c r="AE174">
        <f t="shared" si="29"/>
        <v>8.979415086727272</v>
      </c>
      <c r="AF174" s="9"/>
      <c r="AG174" s="21">
        <v>0.72586099999999998</v>
      </c>
      <c r="AH174" s="21">
        <v>16.666899999999998</v>
      </c>
      <c r="AI174" s="21">
        <v>-3.30139E-3</v>
      </c>
      <c r="AJ174" s="21">
        <v>164</v>
      </c>
      <c r="AK174" s="21">
        <v>0.724854</v>
      </c>
      <c r="AL174">
        <f t="shared" si="30"/>
        <v>20.00842424242424</v>
      </c>
      <c r="AM174">
        <f t="shared" si="31"/>
        <v>14.523334829030301</v>
      </c>
      <c r="AP174" s="9"/>
      <c r="AQ174" s="21">
        <v>0.44418299999999999</v>
      </c>
      <c r="AR174" s="21">
        <v>21.1633</v>
      </c>
      <c r="AS174" s="21">
        <v>-3.3242800000000002E-3</v>
      </c>
      <c r="AT174" s="21">
        <v>164</v>
      </c>
      <c r="AU174" s="21">
        <v>0.443268</v>
      </c>
      <c r="AV174">
        <f t="shared" si="32"/>
        <v>20.147151515151513</v>
      </c>
      <c r="AW174">
        <f t="shared" si="33"/>
        <v>8.9490222014545449</v>
      </c>
      <c r="AX174" s="9"/>
      <c r="AY174" s="21">
        <v>0.72586099999999998</v>
      </c>
      <c r="AZ174" s="21">
        <v>23.9251</v>
      </c>
      <c r="BA174" s="21">
        <v>-3.2937600000000002E-3</v>
      </c>
      <c r="BB174" s="21">
        <v>164</v>
      </c>
      <c r="BC174" s="21">
        <v>0.724823</v>
      </c>
      <c r="BD174">
        <f t="shared" si="34"/>
        <v>19.962181818181818</v>
      </c>
      <c r="BE174">
        <f t="shared" si="35"/>
        <v>14.489769256727273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0.43914799999999998</v>
      </c>
      <c r="H175" s="21">
        <v>6.6480300000000003</v>
      </c>
      <c r="I175" s="21">
        <v>-3.33862E-3</v>
      </c>
      <c r="J175" s="21">
        <v>165</v>
      </c>
      <c r="K175" s="21">
        <v>0.43820199999999998</v>
      </c>
      <c r="L175">
        <f t="shared" si="24"/>
        <v>20.234060606060606</v>
      </c>
      <c r="M175">
        <f t="shared" si="25"/>
        <v>8.8857472470303023</v>
      </c>
      <c r="N175" s="9"/>
      <c r="O175" s="21">
        <v>0.73089599999999999</v>
      </c>
      <c r="P175" s="21">
        <v>9.40977</v>
      </c>
      <c r="Q175" s="21">
        <v>-3.2934599999999998E-3</v>
      </c>
      <c r="R175" s="21">
        <v>165</v>
      </c>
      <c r="S175" s="21">
        <v>0.72985800000000001</v>
      </c>
      <c r="T175">
        <f t="shared" si="26"/>
        <v>19.960363636363635</v>
      </c>
      <c r="U175">
        <f t="shared" si="27"/>
        <v>14.588949940363635</v>
      </c>
      <c r="X175" s="9"/>
      <c r="Y175" s="21">
        <v>0.43914799999999998</v>
      </c>
      <c r="Z175" s="21">
        <v>13.9152</v>
      </c>
      <c r="AA175" s="21">
        <v>-3.33374E-3</v>
      </c>
      <c r="AB175" s="21">
        <v>165</v>
      </c>
      <c r="AC175" s="21">
        <v>0.438141</v>
      </c>
      <c r="AD175">
        <f t="shared" si="28"/>
        <v>20.204484848484846</v>
      </c>
      <c r="AE175">
        <f t="shared" si="29"/>
        <v>8.8727591122424219</v>
      </c>
      <c r="AF175" s="9"/>
      <c r="AG175" s="21">
        <v>0.73089599999999999</v>
      </c>
      <c r="AH175" s="21">
        <v>16.6769</v>
      </c>
      <c r="AI175" s="21">
        <v>-3.29773E-3</v>
      </c>
      <c r="AJ175" s="21">
        <v>165</v>
      </c>
      <c r="AK175" s="21">
        <v>0.72988900000000001</v>
      </c>
      <c r="AL175">
        <f t="shared" si="30"/>
        <v>19.986242424242423</v>
      </c>
      <c r="AM175">
        <f t="shared" si="31"/>
        <v>14.607864642909091</v>
      </c>
      <c r="AP175" s="9"/>
      <c r="AQ175" s="21">
        <v>0.43914799999999998</v>
      </c>
      <c r="AR175" s="21">
        <v>21.173400000000001</v>
      </c>
      <c r="AS175" s="21">
        <v>-3.32672E-3</v>
      </c>
      <c r="AT175" s="21">
        <v>165</v>
      </c>
      <c r="AU175" s="21">
        <v>0.438141</v>
      </c>
      <c r="AV175">
        <f t="shared" si="32"/>
        <v>20.161939393939392</v>
      </c>
      <c r="AW175">
        <f t="shared" si="33"/>
        <v>8.8540753609696949</v>
      </c>
      <c r="AX175" s="9"/>
      <c r="AY175" s="21">
        <v>0.73089599999999999</v>
      </c>
      <c r="AZ175" s="21">
        <v>23.935099999999998</v>
      </c>
      <c r="BA175" s="21">
        <v>-3.2907100000000001E-3</v>
      </c>
      <c r="BB175" s="21">
        <v>165</v>
      </c>
      <c r="BC175" s="21">
        <v>0.72985800000000001</v>
      </c>
      <c r="BD175">
        <f t="shared" si="34"/>
        <v>19.943696969696969</v>
      </c>
      <c r="BE175">
        <f t="shared" si="35"/>
        <v>14.576768340363635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0.43411300000000003</v>
      </c>
      <c r="H176" s="21">
        <v>6.6581099999999998</v>
      </c>
      <c r="I176" s="21">
        <v>-3.3383200000000001E-3</v>
      </c>
      <c r="J176" s="21">
        <v>166</v>
      </c>
      <c r="K176" s="21">
        <v>0.433228</v>
      </c>
      <c r="L176">
        <f t="shared" si="24"/>
        <v>20.232242424242422</v>
      </c>
      <c r="M176">
        <f t="shared" si="25"/>
        <v>8.7830794555151517</v>
      </c>
      <c r="N176" s="9"/>
      <c r="O176" s="21">
        <v>0.735931</v>
      </c>
      <c r="P176" s="21">
        <v>9.4198400000000007</v>
      </c>
      <c r="Q176" s="21">
        <v>-3.2916299999999998E-3</v>
      </c>
      <c r="R176" s="21">
        <v>166</v>
      </c>
      <c r="S176" s="21">
        <v>0.734985</v>
      </c>
      <c r="T176">
        <f t="shared" si="26"/>
        <v>19.949272727272724</v>
      </c>
      <c r="U176">
        <f t="shared" si="27"/>
        <v>14.681288227454543</v>
      </c>
      <c r="X176" s="9"/>
      <c r="Y176" s="21">
        <v>0.43411300000000003</v>
      </c>
      <c r="Z176" s="21">
        <v>13.9253</v>
      </c>
      <c r="AA176" s="21">
        <v>-3.3361799999999998E-3</v>
      </c>
      <c r="AB176" s="21">
        <v>166</v>
      </c>
      <c r="AC176" s="21">
        <v>0.433197</v>
      </c>
      <c r="AD176">
        <f t="shared" si="28"/>
        <v>20.219272727272724</v>
      </c>
      <c r="AE176">
        <f t="shared" si="29"/>
        <v>8.7774491414545448</v>
      </c>
      <c r="AF176" s="9"/>
      <c r="AG176" s="21">
        <v>0.735931</v>
      </c>
      <c r="AH176" s="21">
        <v>16.687000000000001</v>
      </c>
      <c r="AI176" s="21">
        <v>-3.29254E-3</v>
      </c>
      <c r="AJ176" s="21">
        <v>166</v>
      </c>
      <c r="AK176" s="21">
        <v>0.734985</v>
      </c>
      <c r="AL176">
        <f t="shared" si="30"/>
        <v>19.954787878787876</v>
      </c>
      <c r="AM176">
        <f t="shared" si="31"/>
        <v>14.68534699842424</v>
      </c>
      <c r="AP176" s="9"/>
      <c r="AQ176" s="21">
        <v>0.43411300000000003</v>
      </c>
      <c r="AR176" s="21">
        <v>21.183499999999999</v>
      </c>
      <c r="AS176" s="21">
        <v>-3.3276400000000002E-3</v>
      </c>
      <c r="AT176" s="21">
        <v>166</v>
      </c>
      <c r="AU176" s="21">
        <v>0.433197</v>
      </c>
      <c r="AV176">
        <f t="shared" si="32"/>
        <v>20.167515151515151</v>
      </c>
      <c r="AW176">
        <f t="shared" si="33"/>
        <v>8.7549805049696978</v>
      </c>
      <c r="AX176" s="9"/>
      <c r="AY176" s="21">
        <v>0.735931</v>
      </c>
      <c r="AZ176" s="21">
        <v>23.9452</v>
      </c>
      <c r="BA176" s="21">
        <v>-3.2907100000000001E-3</v>
      </c>
      <c r="BB176" s="21">
        <v>166</v>
      </c>
      <c r="BC176" s="21">
        <v>0.73489400000000005</v>
      </c>
      <c r="BD176">
        <f t="shared" si="34"/>
        <v>19.943696969696969</v>
      </c>
      <c r="BE176">
        <f t="shared" si="35"/>
        <v>14.677184854606061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0.42907699999999999</v>
      </c>
      <c r="H177" s="21">
        <v>6.6681800000000004</v>
      </c>
      <c r="I177" s="21">
        <v>-3.3401500000000001E-3</v>
      </c>
      <c r="J177" s="21">
        <v>167</v>
      </c>
      <c r="K177" s="21">
        <v>0.42816199999999999</v>
      </c>
      <c r="L177">
        <f t="shared" si="24"/>
        <v>20.243333333333332</v>
      </c>
      <c r="M177">
        <f t="shared" si="25"/>
        <v>8.6859487366666652</v>
      </c>
      <c r="N177" s="9"/>
      <c r="O177" s="21">
        <v>0.74096700000000004</v>
      </c>
      <c r="P177" s="21">
        <v>9.4299099999999996</v>
      </c>
      <c r="Q177" s="21">
        <v>-3.2897899999999999E-3</v>
      </c>
      <c r="R177" s="21">
        <v>167</v>
      </c>
      <c r="S177" s="21">
        <v>0.73999000000000004</v>
      </c>
      <c r="T177">
        <f t="shared" si="26"/>
        <v>19.93812121212121</v>
      </c>
      <c r="U177">
        <f t="shared" si="27"/>
        <v>14.773489860181817</v>
      </c>
      <c r="X177" s="9"/>
      <c r="Y177" s="21">
        <v>0.42907699999999999</v>
      </c>
      <c r="Z177" s="21">
        <v>13.9354</v>
      </c>
      <c r="AA177" s="21">
        <v>-3.3413700000000002E-3</v>
      </c>
      <c r="AB177" s="21">
        <v>167</v>
      </c>
      <c r="AC177" s="21">
        <v>0.42810100000000001</v>
      </c>
      <c r="AD177">
        <f t="shared" si="28"/>
        <v>20.250727272727275</v>
      </c>
      <c r="AE177">
        <f t="shared" si="29"/>
        <v>8.6891213060000005</v>
      </c>
      <c r="AF177" s="9"/>
      <c r="AG177" s="21">
        <v>0.74096700000000004</v>
      </c>
      <c r="AH177" s="21">
        <v>16.697099999999999</v>
      </c>
      <c r="AI177" s="21">
        <v>-3.2888800000000001E-3</v>
      </c>
      <c r="AJ177" s="21">
        <v>167</v>
      </c>
      <c r="AK177" s="21">
        <v>0.73995999999999995</v>
      </c>
      <c r="AL177">
        <f t="shared" si="30"/>
        <v>19.932606060606059</v>
      </c>
      <c r="AM177">
        <f t="shared" si="31"/>
        <v>14.76940331490909</v>
      </c>
      <c r="AP177" s="9"/>
      <c r="AQ177" s="21">
        <v>0.42907699999999999</v>
      </c>
      <c r="AR177" s="21">
        <v>21.1935</v>
      </c>
      <c r="AS177" s="21">
        <v>-3.3297700000000001E-3</v>
      </c>
      <c r="AT177" s="21">
        <v>167</v>
      </c>
      <c r="AU177" s="21">
        <v>0.42807000000000001</v>
      </c>
      <c r="AV177">
        <f t="shared" si="32"/>
        <v>20.180424242424241</v>
      </c>
      <c r="AW177">
        <f t="shared" si="33"/>
        <v>8.6589558926666665</v>
      </c>
      <c r="AX177" s="9"/>
      <c r="AY177" s="21">
        <v>0.74096700000000004</v>
      </c>
      <c r="AZ177" s="21">
        <v>23.955300000000001</v>
      </c>
      <c r="BA177" s="21">
        <v>-3.2928499999999999E-3</v>
      </c>
      <c r="BB177" s="21">
        <v>167</v>
      </c>
      <c r="BC177" s="21">
        <v>0.73999000000000004</v>
      </c>
      <c r="BD177">
        <f t="shared" si="34"/>
        <v>19.956666666666663</v>
      </c>
      <c r="BE177">
        <f t="shared" si="35"/>
        <v>14.787231429999999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0.42404199999999997</v>
      </c>
      <c r="H178" s="21">
        <v>6.6782500000000002</v>
      </c>
      <c r="I178" s="21">
        <v>-3.3410599999999999E-3</v>
      </c>
      <c r="J178" s="21">
        <v>168</v>
      </c>
      <c r="K178" s="21">
        <v>0.42309600000000003</v>
      </c>
      <c r="L178">
        <f t="shared" si="24"/>
        <v>20.248848484848484</v>
      </c>
      <c r="M178">
        <f t="shared" si="25"/>
        <v>8.5863622092121208</v>
      </c>
      <c r="N178" s="9"/>
      <c r="O178" s="21">
        <v>0.74600200000000005</v>
      </c>
      <c r="P178" s="21">
        <v>9.4399800000000003</v>
      </c>
      <c r="Q178" s="21">
        <v>-3.2894899999999999E-3</v>
      </c>
      <c r="R178" s="21">
        <v>168</v>
      </c>
      <c r="S178" s="21">
        <v>0.74502599999999997</v>
      </c>
      <c r="T178">
        <f t="shared" si="26"/>
        <v>19.93630303030303</v>
      </c>
      <c r="U178">
        <f t="shared" si="27"/>
        <v>14.872521933212122</v>
      </c>
      <c r="X178" s="9"/>
      <c r="Y178" s="21">
        <v>0.42404199999999997</v>
      </c>
      <c r="Z178" s="21">
        <v>13.945399999999999</v>
      </c>
      <c r="AA178" s="21">
        <v>-3.3429000000000002E-3</v>
      </c>
      <c r="AB178" s="21">
        <v>168</v>
      </c>
      <c r="AC178" s="21">
        <v>0.42300399999999999</v>
      </c>
      <c r="AD178">
        <f t="shared" si="28"/>
        <v>20.260000000000002</v>
      </c>
      <c r="AE178">
        <f t="shared" si="29"/>
        <v>8.591090920000001</v>
      </c>
      <c r="AF178" s="9"/>
      <c r="AG178" s="21">
        <v>0.74600200000000005</v>
      </c>
      <c r="AH178" s="21">
        <v>16.7072</v>
      </c>
      <c r="AI178" s="21">
        <v>-3.2873500000000001E-3</v>
      </c>
      <c r="AJ178" s="21">
        <v>168</v>
      </c>
      <c r="AK178" s="21">
        <v>0.74490400000000001</v>
      </c>
      <c r="AL178">
        <f t="shared" si="30"/>
        <v>19.923333333333336</v>
      </c>
      <c r="AM178">
        <f t="shared" si="31"/>
        <v>14.862846513333336</v>
      </c>
      <c r="AP178" s="9"/>
      <c r="AQ178" s="21">
        <v>0.42404199999999997</v>
      </c>
      <c r="AR178" s="21">
        <v>21.203600000000002</v>
      </c>
      <c r="AS178" s="21">
        <v>-3.3328199999999998E-3</v>
      </c>
      <c r="AT178" s="21">
        <v>168</v>
      </c>
      <c r="AU178" s="21">
        <v>0.42309600000000003</v>
      </c>
      <c r="AV178">
        <f t="shared" si="32"/>
        <v>20.19890909090909</v>
      </c>
      <c r="AW178">
        <f t="shared" si="33"/>
        <v>8.5651858087272714</v>
      </c>
      <c r="AX178" s="9"/>
      <c r="AY178" s="21">
        <v>0.74600200000000005</v>
      </c>
      <c r="AZ178" s="21">
        <v>23.965399999999999</v>
      </c>
      <c r="BA178" s="21">
        <v>-3.2922400000000001E-3</v>
      </c>
      <c r="BB178" s="21">
        <v>168</v>
      </c>
      <c r="BC178" s="21">
        <v>0.74499499999999996</v>
      </c>
      <c r="BD178">
        <f t="shared" si="34"/>
        <v>19.952969696969699</v>
      </c>
      <c r="BE178">
        <f t="shared" si="35"/>
        <v>14.88495529987879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0.41900599999999999</v>
      </c>
      <c r="H179" s="21">
        <v>6.68832</v>
      </c>
      <c r="I179" s="21">
        <v>-3.3425899999999999E-3</v>
      </c>
      <c r="J179" s="21">
        <v>169</v>
      </c>
      <c r="K179" s="21">
        <v>0.41809099999999999</v>
      </c>
      <c r="L179">
        <f t="shared" si="24"/>
        <v>20.25812121212121</v>
      </c>
      <c r="M179">
        <f t="shared" si="25"/>
        <v>8.4882743366060591</v>
      </c>
      <c r="N179" s="9"/>
      <c r="O179" s="21">
        <v>0.75103799999999998</v>
      </c>
      <c r="P179" s="21">
        <v>9.4500499999999992</v>
      </c>
      <c r="Q179" s="21">
        <v>-3.2888800000000001E-3</v>
      </c>
      <c r="R179" s="21">
        <v>169</v>
      </c>
      <c r="S179" s="21">
        <v>0.750031</v>
      </c>
      <c r="T179">
        <f t="shared" si="26"/>
        <v>19.932606060606059</v>
      </c>
      <c r="U179">
        <f t="shared" si="27"/>
        <v>14.970144590545452</v>
      </c>
      <c r="X179" s="9"/>
      <c r="Y179" s="21">
        <v>0.41900599999999999</v>
      </c>
      <c r="Z179" s="21">
        <v>13.955500000000001</v>
      </c>
      <c r="AA179" s="21">
        <v>-3.34198E-3</v>
      </c>
      <c r="AB179" s="21">
        <v>169</v>
      </c>
      <c r="AC179" s="21">
        <v>0.41799900000000001</v>
      </c>
      <c r="AD179">
        <f t="shared" si="28"/>
        <v>20.254424242424239</v>
      </c>
      <c r="AE179">
        <f t="shared" si="29"/>
        <v>8.48672528412121</v>
      </c>
      <c r="AF179" s="9"/>
      <c r="AG179" s="21">
        <v>0.75103799999999998</v>
      </c>
      <c r="AH179" s="21">
        <v>16.717199999999998</v>
      </c>
      <c r="AI179" s="21">
        <v>-3.2864399999999998E-3</v>
      </c>
      <c r="AJ179" s="21">
        <v>169</v>
      </c>
      <c r="AK179" s="21">
        <v>0.75</v>
      </c>
      <c r="AL179">
        <f t="shared" si="30"/>
        <v>19.917818181818181</v>
      </c>
      <c r="AM179">
        <f t="shared" si="31"/>
        <v>14.959038331636362</v>
      </c>
      <c r="AP179" s="9"/>
      <c r="AQ179" s="21">
        <v>0.41900599999999999</v>
      </c>
      <c r="AR179" s="21">
        <v>21.213699999999999</v>
      </c>
      <c r="AS179" s="21">
        <v>-3.3355699999999999E-3</v>
      </c>
      <c r="AT179" s="21">
        <v>169</v>
      </c>
      <c r="AU179" s="21">
        <v>0.41809099999999999</v>
      </c>
      <c r="AV179">
        <f t="shared" si="32"/>
        <v>20.215575757575756</v>
      </c>
      <c r="AW179">
        <f t="shared" si="33"/>
        <v>8.4704475358787867</v>
      </c>
      <c r="AX179" s="9"/>
      <c r="AY179" s="21">
        <v>0.75103799999999998</v>
      </c>
      <c r="AZ179" s="21">
        <v>23.9754</v>
      </c>
      <c r="BA179" s="21">
        <v>-3.2897899999999999E-3</v>
      </c>
      <c r="BB179" s="21">
        <v>169</v>
      </c>
      <c r="BC179" s="21">
        <v>0.750031</v>
      </c>
      <c r="BD179">
        <f t="shared" si="34"/>
        <v>19.93812121212121</v>
      </c>
      <c r="BE179">
        <f t="shared" si="35"/>
        <v>14.974286678909088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0.41397099999999998</v>
      </c>
      <c r="H180" s="21">
        <v>6.6983899999999998</v>
      </c>
      <c r="I180" s="21">
        <v>-3.3425899999999999E-3</v>
      </c>
      <c r="J180" s="21">
        <v>170</v>
      </c>
      <c r="K180" s="21">
        <v>0.41302499999999998</v>
      </c>
      <c r="L180">
        <f t="shared" si="24"/>
        <v>20.25812121212121</v>
      </c>
      <c r="M180">
        <f t="shared" si="25"/>
        <v>8.3862746963030297</v>
      </c>
      <c r="N180" s="9"/>
      <c r="O180" s="21">
        <v>0.756073</v>
      </c>
      <c r="P180" s="21">
        <v>9.4601199999999999</v>
      </c>
      <c r="Q180" s="21">
        <v>-3.2897899999999999E-3</v>
      </c>
      <c r="R180" s="21">
        <v>170</v>
      </c>
      <c r="S180" s="21">
        <v>0.75500500000000004</v>
      </c>
      <c r="T180">
        <f t="shared" si="26"/>
        <v>19.93812121212121</v>
      </c>
      <c r="U180">
        <f t="shared" si="27"/>
        <v>15.07467511921212</v>
      </c>
      <c r="X180" s="9"/>
      <c r="Y180" s="21">
        <v>0.41397099999999998</v>
      </c>
      <c r="Z180" s="21">
        <v>13.9656</v>
      </c>
      <c r="AA180" s="21">
        <v>-3.3422899999999999E-3</v>
      </c>
      <c r="AB180" s="21">
        <v>170</v>
      </c>
      <c r="AC180" s="21">
        <v>0.41302499999999998</v>
      </c>
      <c r="AD180">
        <f t="shared" si="28"/>
        <v>20.256303030303027</v>
      </c>
      <c r="AE180">
        <f t="shared" si="29"/>
        <v>8.3855220217575734</v>
      </c>
      <c r="AF180" s="9"/>
      <c r="AG180" s="21">
        <v>0.756073</v>
      </c>
      <c r="AH180" s="21">
        <v>16.7273</v>
      </c>
      <c r="AI180" s="21">
        <v>-3.28766E-3</v>
      </c>
      <c r="AJ180" s="21">
        <v>170</v>
      </c>
      <c r="AK180" s="21">
        <v>0.75470000000000004</v>
      </c>
      <c r="AL180">
        <f t="shared" si="30"/>
        <v>19.92521212121212</v>
      </c>
      <c r="AM180">
        <f t="shared" si="31"/>
        <v>15.064914904121212</v>
      </c>
      <c r="AP180" s="9"/>
      <c r="AQ180" s="21">
        <v>0.41397099999999998</v>
      </c>
      <c r="AR180" s="21">
        <v>21.223800000000001</v>
      </c>
      <c r="AS180" s="21">
        <v>-3.3367900000000001E-3</v>
      </c>
      <c r="AT180" s="21">
        <v>170</v>
      </c>
      <c r="AU180" s="21">
        <v>0.41302499999999998</v>
      </c>
      <c r="AV180">
        <f t="shared" si="32"/>
        <v>20.222969696969699</v>
      </c>
      <c r="AW180">
        <f t="shared" si="33"/>
        <v>8.3717229884242421</v>
      </c>
      <c r="AX180" s="9"/>
      <c r="AY180" s="21">
        <v>0.756073</v>
      </c>
      <c r="AZ180" s="21">
        <v>23.985499999999998</v>
      </c>
      <c r="BA180" s="21">
        <v>-3.2870500000000001E-3</v>
      </c>
      <c r="BB180" s="21">
        <v>170</v>
      </c>
      <c r="BC180" s="21">
        <v>0.75500500000000004</v>
      </c>
      <c r="BD180">
        <f t="shared" si="34"/>
        <v>19.921515151515152</v>
      </c>
      <c r="BE180">
        <f t="shared" si="35"/>
        <v>15.062119725151515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0.40893600000000002</v>
      </c>
      <c r="H181" s="21">
        <v>6.7084599999999996</v>
      </c>
      <c r="I181" s="21">
        <v>-3.3407599999999999E-3</v>
      </c>
      <c r="J181" s="21">
        <v>171</v>
      </c>
      <c r="K181" s="21">
        <v>0.40799000000000002</v>
      </c>
      <c r="L181">
        <f t="shared" si="24"/>
        <v>20.2470303030303</v>
      </c>
      <c r="M181">
        <f t="shared" si="25"/>
        <v>8.2797395839999997</v>
      </c>
      <c r="N181" s="9"/>
      <c r="O181" s="21">
        <v>0.76110800000000001</v>
      </c>
      <c r="P181" s="21">
        <v>9.4701900000000006</v>
      </c>
      <c r="Q181" s="21">
        <v>-3.2931499999999999E-3</v>
      </c>
      <c r="R181" s="21">
        <v>171</v>
      </c>
      <c r="S181" s="21">
        <v>0.76080300000000001</v>
      </c>
      <c r="T181">
        <f t="shared" si="26"/>
        <v>19.958484848484847</v>
      </c>
      <c r="U181">
        <f t="shared" si="27"/>
        <v>15.190562486060605</v>
      </c>
      <c r="X181" s="9"/>
      <c r="Y181" s="21">
        <v>0.40893600000000002</v>
      </c>
      <c r="Z181" s="21">
        <v>13.9756</v>
      </c>
      <c r="AA181" s="21">
        <v>-3.34381E-3</v>
      </c>
      <c r="AB181" s="21">
        <v>171</v>
      </c>
      <c r="AC181" s="21">
        <v>0.40795900000000002</v>
      </c>
      <c r="AD181">
        <f t="shared" si="28"/>
        <v>20.265515151515149</v>
      </c>
      <c r="AE181">
        <f t="shared" si="29"/>
        <v>8.2872987039999995</v>
      </c>
      <c r="AF181" s="9"/>
      <c r="AG181" s="21">
        <v>0.76110800000000001</v>
      </c>
      <c r="AH181" s="21">
        <v>16.737400000000001</v>
      </c>
      <c r="AI181" s="21">
        <v>-3.2907100000000001E-3</v>
      </c>
      <c r="AJ181" s="21">
        <v>171</v>
      </c>
      <c r="AK181" s="21">
        <v>0.76080300000000001</v>
      </c>
      <c r="AL181">
        <f t="shared" si="30"/>
        <v>19.943696969696969</v>
      </c>
      <c r="AM181">
        <f t="shared" si="31"/>
        <v>15.179307313212121</v>
      </c>
      <c r="AP181" s="9"/>
      <c r="AQ181" s="21">
        <v>0.40893600000000002</v>
      </c>
      <c r="AR181" s="21">
        <v>21.233799999999999</v>
      </c>
      <c r="AS181" s="21">
        <v>-3.3389299999999999E-3</v>
      </c>
      <c r="AT181" s="21">
        <v>171</v>
      </c>
      <c r="AU181" s="21">
        <v>0.40801999999999999</v>
      </c>
      <c r="AV181">
        <f t="shared" si="32"/>
        <v>20.235939393939393</v>
      </c>
      <c r="AW181">
        <f t="shared" si="33"/>
        <v>8.2752041120000008</v>
      </c>
      <c r="AX181" s="9"/>
      <c r="AY181" s="21">
        <v>0.76110800000000001</v>
      </c>
      <c r="AZ181" s="21">
        <v>23.9956</v>
      </c>
      <c r="BA181" s="21">
        <v>-3.2855200000000001E-3</v>
      </c>
      <c r="BB181" s="21">
        <v>171</v>
      </c>
      <c r="BC181" s="21">
        <v>0.75958300000000001</v>
      </c>
      <c r="BD181">
        <f t="shared" si="34"/>
        <v>19.912242424242422</v>
      </c>
      <c r="BE181">
        <f t="shared" si="35"/>
        <v>15.155367007030302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0.40389999999999998</v>
      </c>
      <c r="H182" s="21">
        <v>6.7185300000000003</v>
      </c>
      <c r="I182" s="21">
        <v>-3.3389299999999999E-3</v>
      </c>
      <c r="J182" s="21">
        <v>172</v>
      </c>
      <c r="K182" s="21">
        <v>0.402893</v>
      </c>
      <c r="L182">
        <f t="shared" si="24"/>
        <v>20.235939393939393</v>
      </c>
      <c r="M182">
        <f t="shared" si="25"/>
        <v>8.1732959212121212</v>
      </c>
      <c r="N182" s="9"/>
      <c r="O182" s="21">
        <v>0.76614400000000005</v>
      </c>
      <c r="P182" s="21">
        <v>9.4802700000000009</v>
      </c>
      <c r="Q182" s="21">
        <v>-3.29254E-3</v>
      </c>
      <c r="R182" s="21">
        <v>172</v>
      </c>
      <c r="S182" s="21">
        <v>0.76538099999999998</v>
      </c>
      <c r="T182">
        <f t="shared" si="26"/>
        <v>19.954787878787876</v>
      </c>
      <c r="U182">
        <f t="shared" si="27"/>
        <v>15.288241004606059</v>
      </c>
      <c r="X182" s="9"/>
      <c r="Y182" s="21">
        <v>0.40389999999999998</v>
      </c>
      <c r="Z182" s="21">
        <v>13.9857</v>
      </c>
      <c r="AA182" s="21">
        <v>-3.34564E-3</v>
      </c>
      <c r="AB182" s="21">
        <v>172</v>
      </c>
      <c r="AC182" s="21">
        <v>0.40301500000000001</v>
      </c>
      <c r="AD182">
        <f t="shared" si="28"/>
        <v>20.27660606060606</v>
      </c>
      <c r="AE182">
        <f t="shared" si="29"/>
        <v>8.1897211878787868</v>
      </c>
      <c r="AF182" s="9"/>
      <c r="AG182" s="21">
        <v>0.76614400000000005</v>
      </c>
      <c r="AH182" s="21">
        <v>16.747399999999999</v>
      </c>
      <c r="AI182" s="21">
        <v>-3.2900999999999998E-3</v>
      </c>
      <c r="AJ182" s="21">
        <v>172</v>
      </c>
      <c r="AK182" s="21">
        <v>0.76568599999999998</v>
      </c>
      <c r="AL182">
        <f t="shared" si="30"/>
        <v>19.939999999999998</v>
      </c>
      <c r="AM182">
        <f t="shared" si="31"/>
        <v>15.27691136</v>
      </c>
      <c r="AP182" s="9"/>
      <c r="AQ182" s="21">
        <v>0.40389999999999998</v>
      </c>
      <c r="AR182" s="21">
        <v>21.2439</v>
      </c>
      <c r="AS182" s="21">
        <v>-3.3373999999999999E-3</v>
      </c>
      <c r="AT182" s="21">
        <v>172</v>
      </c>
      <c r="AU182" s="21">
        <v>0.402924</v>
      </c>
      <c r="AV182">
        <f t="shared" si="32"/>
        <v>20.226666666666663</v>
      </c>
      <c r="AW182">
        <f t="shared" si="33"/>
        <v>8.1695506666666642</v>
      </c>
      <c r="AX182" s="9"/>
      <c r="AY182" s="21">
        <v>0.76614400000000005</v>
      </c>
      <c r="AZ182" s="21">
        <v>24.005600000000001</v>
      </c>
      <c r="BA182" s="21">
        <v>-3.2830799999999999E-3</v>
      </c>
      <c r="BB182" s="21">
        <v>172</v>
      </c>
      <c r="BC182" s="21">
        <v>0.76538099999999998</v>
      </c>
      <c r="BD182">
        <f t="shared" si="34"/>
        <v>19.897454545454544</v>
      </c>
      <c r="BE182">
        <f t="shared" si="35"/>
        <v>15.244315415272727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0.39886500000000003</v>
      </c>
      <c r="H183" s="21">
        <v>6.7286000000000001</v>
      </c>
      <c r="I183" s="21">
        <v>-3.3377099999999998E-3</v>
      </c>
      <c r="J183" s="21">
        <v>173</v>
      </c>
      <c r="K183" s="21">
        <v>0.397949</v>
      </c>
      <c r="L183">
        <f t="shared" si="24"/>
        <v>20.228545454545454</v>
      </c>
      <c r="M183">
        <f t="shared" si="25"/>
        <v>8.0684587827272729</v>
      </c>
      <c r="N183" s="9"/>
      <c r="O183" s="21">
        <v>0.77117899999999995</v>
      </c>
      <c r="P183" s="21">
        <v>9.4903399999999998</v>
      </c>
      <c r="Q183" s="21">
        <v>-3.2900999999999998E-3</v>
      </c>
      <c r="R183" s="21">
        <v>173</v>
      </c>
      <c r="S183" s="21">
        <v>0.76995800000000003</v>
      </c>
      <c r="T183">
        <f t="shared" si="26"/>
        <v>19.939999999999998</v>
      </c>
      <c r="U183">
        <f t="shared" si="27"/>
        <v>15.377309259999997</v>
      </c>
      <c r="X183" s="9"/>
      <c r="Y183" s="21">
        <v>0.39886500000000003</v>
      </c>
      <c r="Z183" s="21">
        <v>13.995799999999999</v>
      </c>
      <c r="AA183" s="21">
        <v>-3.3465600000000002E-3</v>
      </c>
      <c r="AB183" s="21">
        <v>173</v>
      </c>
      <c r="AC183" s="21">
        <v>0.397949</v>
      </c>
      <c r="AD183">
        <f t="shared" si="28"/>
        <v>20.282181818181819</v>
      </c>
      <c r="AE183">
        <f t="shared" si="29"/>
        <v>8.0898524509090919</v>
      </c>
      <c r="AF183" s="9"/>
      <c r="AG183" s="21">
        <v>0.77117899999999995</v>
      </c>
      <c r="AH183" s="21">
        <v>16.7575</v>
      </c>
      <c r="AI183" s="21">
        <v>-3.2864399999999998E-3</v>
      </c>
      <c r="AJ183" s="21">
        <v>173</v>
      </c>
      <c r="AK183" s="21">
        <v>0.77056899999999995</v>
      </c>
      <c r="AL183">
        <f t="shared" si="30"/>
        <v>19.917818181818181</v>
      </c>
      <c r="AM183">
        <f t="shared" si="31"/>
        <v>15.360203107636362</v>
      </c>
      <c r="AP183" s="9"/>
      <c r="AQ183" s="21">
        <v>0.39886500000000003</v>
      </c>
      <c r="AR183" s="21">
        <v>21.254000000000001</v>
      </c>
      <c r="AS183" s="21">
        <v>-3.3371E-3</v>
      </c>
      <c r="AT183" s="21">
        <v>173</v>
      </c>
      <c r="AU183" s="21">
        <v>0.39788800000000002</v>
      </c>
      <c r="AV183">
        <f t="shared" si="32"/>
        <v>20.224848484848483</v>
      </c>
      <c r="AW183">
        <f t="shared" si="33"/>
        <v>8.0669841909090909</v>
      </c>
      <c r="AX183" s="9"/>
      <c r="AY183" s="21">
        <v>0.77117899999999995</v>
      </c>
      <c r="AZ183" s="21">
        <v>24.015699999999999</v>
      </c>
      <c r="BA183" s="21">
        <v>-3.2827799999999999E-3</v>
      </c>
      <c r="BB183" s="21">
        <v>173</v>
      </c>
      <c r="BC183" s="21">
        <v>0.77026399999999995</v>
      </c>
      <c r="BD183">
        <f t="shared" si="34"/>
        <v>19.895636363636363</v>
      </c>
      <c r="BE183">
        <f t="shared" si="35"/>
        <v>15.343096955272726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0.39382899999999998</v>
      </c>
      <c r="H184" s="21">
        <v>6.7386699999999999</v>
      </c>
      <c r="I184" s="21">
        <v>-3.3340499999999999E-3</v>
      </c>
      <c r="J184" s="21">
        <v>174</v>
      </c>
      <c r="K184" s="21">
        <v>0.39291399999999999</v>
      </c>
      <c r="L184">
        <f t="shared" si="24"/>
        <v>20.206363636363633</v>
      </c>
      <c r="M184">
        <f t="shared" si="25"/>
        <v>7.957851984545453</v>
      </c>
      <c r="N184" s="9"/>
      <c r="O184" s="21">
        <v>0.77621499999999999</v>
      </c>
      <c r="P184" s="21">
        <v>9.5004100000000005</v>
      </c>
      <c r="Q184" s="21">
        <v>-3.2888800000000001E-3</v>
      </c>
      <c r="R184" s="21">
        <v>174</v>
      </c>
      <c r="S184" s="21">
        <v>0.774841</v>
      </c>
      <c r="T184">
        <f t="shared" si="26"/>
        <v>19.932606060606059</v>
      </c>
      <c r="U184">
        <f t="shared" si="27"/>
        <v>15.471987813333332</v>
      </c>
      <c r="X184" s="9"/>
      <c r="Y184" s="21">
        <v>0.39382899999999998</v>
      </c>
      <c r="Z184" s="21">
        <v>14.0059</v>
      </c>
      <c r="AA184" s="21">
        <v>-3.3468600000000001E-3</v>
      </c>
      <c r="AB184" s="21">
        <v>174</v>
      </c>
      <c r="AC184" s="21">
        <v>0.39297500000000002</v>
      </c>
      <c r="AD184">
        <f t="shared" si="28"/>
        <v>20.283999999999999</v>
      </c>
      <c r="AE184">
        <f t="shared" si="29"/>
        <v>7.9884274359999994</v>
      </c>
      <c r="AF184" s="9"/>
      <c r="AG184" s="21">
        <v>0.77621499999999999</v>
      </c>
      <c r="AH184" s="21">
        <v>16.767600000000002</v>
      </c>
      <c r="AI184" s="21">
        <v>-3.28583E-3</v>
      </c>
      <c r="AJ184" s="21">
        <v>174</v>
      </c>
      <c r="AK184" s="21">
        <v>0.77545200000000003</v>
      </c>
      <c r="AL184">
        <f t="shared" si="30"/>
        <v>19.914121212121213</v>
      </c>
      <c r="AM184">
        <f t="shared" si="31"/>
        <v>15.457639596666667</v>
      </c>
      <c r="AP184" s="9"/>
      <c r="AQ184" s="21">
        <v>0.39382899999999998</v>
      </c>
      <c r="AR184" s="21">
        <v>21.263999999999999</v>
      </c>
      <c r="AS184" s="21">
        <v>-3.3364900000000001E-3</v>
      </c>
      <c r="AT184" s="21">
        <v>174</v>
      </c>
      <c r="AU184" s="21">
        <v>0.39291399999999999</v>
      </c>
      <c r="AV184">
        <f t="shared" si="32"/>
        <v>20.221151515151515</v>
      </c>
      <c r="AW184">
        <f t="shared" si="33"/>
        <v>7.963675880060606</v>
      </c>
      <c r="AX184" s="9"/>
      <c r="AY184" s="21">
        <v>0.77621499999999999</v>
      </c>
      <c r="AZ184" s="21">
        <v>24.0258</v>
      </c>
      <c r="BA184" s="21">
        <v>-3.2846099999999999E-3</v>
      </c>
      <c r="BB184" s="21">
        <v>174</v>
      </c>
      <c r="BC184" s="21">
        <v>0.77545200000000003</v>
      </c>
      <c r="BD184">
        <f t="shared" si="34"/>
        <v>19.90672727272727</v>
      </c>
      <c r="BE184">
        <f t="shared" si="35"/>
        <v>15.451900309999997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0.38879399999999997</v>
      </c>
      <c r="H185" s="21">
        <v>6.7487399999999997</v>
      </c>
      <c r="I185" s="21">
        <v>-3.3346600000000001E-3</v>
      </c>
      <c r="J185" s="21">
        <v>175</v>
      </c>
      <c r="K185" s="21">
        <v>0.387878</v>
      </c>
      <c r="L185">
        <f t="shared" si="24"/>
        <v>20.210060606060605</v>
      </c>
      <c r="M185">
        <f t="shared" si="25"/>
        <v>7.8575503032727259</v>
      </c>
      <c r="N185" s="9"/>
      <c r="O185" s="21">
        <v>0.78125</v>
      </c>
      <c r="P185" s="21">
        <v>9.5104799999999994</v>
      </c>
      <c r="Q185" s="21">
        <v>-3.2894899999999999E-3</v>
      </c>
      <c r="R185" s="21">
        <v>175</v>
      </c>
      <c r="S185" s="21">
        <v>0.78064</v>
      </c>
      <c r="T185">
        <f t="shared" si="26"/>
        <v>19.93630303030303</v>
      </c>
      <c r="U185">
        <f t="shared" si="27"/>
        <v>15.575236742424241</v>
      </c>
      <c r="X185" s="9"/>
      <c r="Y185" s="21">
        <v>0.38879399999999997</v>
      </c>
      <c r="Z185" s="21">
        <v>14.0159</v>
      </c>
      <c r="AA185" s="21">
        <v>-3.34747E-3</v>
      </c>
      <c r="AB185" s="21">
        <v>175</v>
      </c>
      <c r="AC185" s="21">
        <v>0.38781700000000002</v>
      </c>
      <c r="AD185">
        <f t="shared" si="28"/>
        <v>20.28769696969697</v>
      </c>
      <c r="AE185">
        <f t="shared" si="29"/>
        <v>7.8877348556363636</v>
      </c>
      <c r="AF185" s="9"/>
      <c r="AG185" s="21">
        <v>0.78125</v>
      </c>
      <c r="AH185" s="21">
        <v>16.777699999999999</v>
      </c>
      <c r="AI185" s="21">
        <v>-3.2846099999999999E-3</v>
      </c>
      <c r="AJ185" s="21">
        <v>175</v>
      </c>
      <c r="AK185" s="21">
        <v>0.78064</v>
      </c>
      <c r="AL185">
        <f t="shared" si="30"/>
        <v>19.90672727272727</v>
      </c>
      <c r="AM185">
        <f t="shared" si="31"/>
        <v>15.552130681818181</v>
      </c>
      <c r="AP185" s="9"/>
      <c r="AQ185" s="21">
        <v>0.38879399999999997</v>
      </c>
      <c r="AR185" s="21">
        <v>21.274100000000001</v>
      </c>
      <c r="AS185" s="21">
        <v>-3.33374E-3</v>
      </c>
      <c r="AT185" s="21">
        <v>175</v>
      </c>
      <c r="AU185" s="21">
        <v>0.387909</v>
      </c>
      <c r="AV185">
        <f t="shared" si="32"/>
        <v>20.204484848484846</v>
      </c>
      <c r="AW185">
        <f t="shared" si="33"/>
        <v>7.8553824821818168</v>
      </c>
      <c r="AX185" s="9"/>
      <c r="AY185" s="21">
        <v>0.78125</v>
      </c>
      <c r="AZ185" s="21">
        <v>24.035799999999998</v>
      </c>
      <c r="BA185" s="21">
        <v>-3.2830799999999999E-3</v>
      </c>
      <c r="BB185" s="21">
        <v>175</v>
      </c>
      <c r="BC185" s="21">
        <v>0.780945</v>
      </c>
      <c r="BD185">
        <f t="shared" si="34"/>
        <v>19.897454545454544</v>
      </c>
      <c r="BE185">
        <f t="shared" si="35"/>
        <v>15.544886363636362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0.38375900000000002</v>
      </c>
      <c r="H186" s="21">
        <v>6.7588200000000001</v>
      </c>
      <c r="I186" s="21">
        <v>-3.3364900000000001E-3</v>
      </c>
      <c r="J186" s="21">
        <v>176</v>
      </c>
      <c r="K186" s="21">
        <v>0.38278200000000001</v>
      </c>
      <c r="L186">
        <f t="shared" si="24"/>
        <v>20.221151515151515</v>
      </c>
      <c r="M186">
        <f t="shared" si="25"/>
        <v>7.7600488843030302</v>
      </c>
      <c r="N186" s="9"/>
      <c r="O186" s="21">
        <v>0.78628500000000001</v>
      </c>
      <c r="P186" s="21">
        <v>9.5205500000000001</v>
      </c>
      <c r="Q186" s="21">
        <v>-3.2897899999999999E-3</v>
      </c>
      <c r="R186" s="21">
        <v>176</v>
      </c>
      <c r="S186" s="21">
        <v>0.78552200000000005</v>
      </c>
      <c r="T186">
        <f t="shared" si="26"/>
        <v>19.93812121212121</v>
      </c>
      <c r="U186">
        <f t="shared" si="27"/>
        <v>15.677045637272727</v>
      </c>
      <c r="X186" s="9"/>
      <c r="Y186" s="21">
        <v>0.38375900000000002</v>
      </c>
      <c r="Z186" s="21">
        <v>14.026</v>
      </c>
      <c r="AA186" s="21">
        <v>-3.3465600000000002E-3</v>
      </c>
      <c r="AB186" s="21">
        <v>176</v>
      </c>
      <c r="AC186" s="21">
        <v>0.38284299999999999</v>
      </c>
      <c r="AD186">
        <f t="shared" si="28"/>
        <v>20.282181818181819</v>
      </c>
      <c r="AE186">
        <f t="shared" si="29"/>
        <v>7.783469812363637</v>
      </c>
      <c r="AF186" s="9"/>
      <c r="AG186" s="21">
        <v>0.78628500000000001</v>
      </c>
      <c r="AH186" s="21">
        <v>16.787700000000001</v>
      </c>
      <c r="AI186" s="21">
        <v>-3.2830799999999999E-3</v>
      </c>
      <c r="AJ186" s="21">
        <v>176</v>
      </c>
      <c r="AK186" s="21">
        <v>0.78552200000000005</v>
      </c>
      <c r="AL186">
        <f t="shared" si="30"/>
        <v>19.897454545454544</v>
      </c>
      <c r="AM186">
        <f t="shared" si="31"/>
        <v>15.645070047272727</v>
      </c>
      <c r="AP186" s="9"/>
      <c r="AQ186" s="21">
        <v>0.38375900000000002</v>
      </c>
      <c r="AR186" s="21">
        <v>21.284199999999998</v>
      </c>
      <c r="AS186" s="21">
        <v>-3.3322099999999999E-3</v>
      </c>
      <c r="AT186" s="21">
        <v>176</v>
      </c>
      <c r="AU186" s="21">
        <v>0.38281300000000001</v>
      </c>
      <c r="AV186">
        <f t="shared" si="32"/>
        <v>20.195212121212119</v>
      </c>
      <c r="AW186">
        <f t="shared" si="33"/>
        <v>7.7500944084242418</v>
      </c>
      <c r="AX186" s="9"/>
      <c r="AY186" s="21">
        <v>0.78628500000000001</v>
      </c>
      <c r="AZ186" s="21">
        <v>24.0459</v>
      </c>
      <c r="BA186" s="21">
        <v>-3.2827799999999999E-3</v>
      </c>
      <c r="BB186" s="21">
        <v>176</v>
      </c>
      <c r="BC186" s="21">
        <v>0.78521700000000005</v>
      </c>
      <c r="BD186">
        <f t="shared" si="34"/>
        <v>19.895636363636363</v>
      </c>
      <c r="BE186">
        <f t="shared" si="35"/>
        <v>15.643640438181817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0.37872299999999998</v>
      </c>
      <c r="H187" s="21">
        <v>6.7688899999999999</v>
      </c>
      <c r="I187" s="21">
        <v>-3.3355699999999999E-3</v>
      </c>
      <c r="J187" s="21">
        <v>177</v>
      </c>
      <c r="K187" s="21">
        <v>0.37780799999999998</v>
      </c>
      <c r="L187">
        <f t="shared" si="24"/>
        <v>20.215575757575756</v>
      </c>
      <c r="M187">
        <f t="shared" si="25"/>
        <v>7.6561034976363622</v>
      </c>
      <c r="N187" s="9"/>
      <c r="O187" s="21">
        <v>0.79132100000000005</v>
      </c>
      <c r="P187" s="21">
        <v>9.5306200000000008</v>
      </c>
      <c r="Q187" s="21">
        <v>-3.28766E-3</v>
      </c>
      <c r="R187" s="21">
        <v>177</v>
      </c>
      <c r="S187" s="21">
        <v>0.78979500000000002</v>
      </c>
      <c r="T187">
        <f t="shared" si="26"/>
        <v>19.92521212121212</v>
      </c>
      <c r="U187">
        <f t="shared" si="27"/>
        <v>15.767238780969697</v>
      </c>
      <c r="X187" s="9"/>
      <c r="Y187" s="21">
        <v>0.37872299999999998</v>
      </c>
      <c r="Z187" s="21">
        <v>14.036099999999999</v>
      </c>
      <c r="AA187" s="21">
        <v>-3.3462499999999998E-3</v>
      </c>
      <c r="AB187" s="21">
        <v>177</v>
      </c>
      <c r="AC187" s="21">
        <v>0.37777699999999997</v>
      </c>
      <c r="AD187">
        <f t="shared" si="28"/>
        <v>20.280303030303028</v>
      </c>
      <c r="AE187">
        <f t="shared" si="29"/>
        <v>7.6806172045454533</v>
      </c>
      <c r="AF187" s="9"/>
      <c r="AG187" s="21">
        <v>0.79132100000000005</v>
      </c>
      <c r="AH187" s="21">
        <v>16.797799999999999</v>
      </c>
      <c r="AI187" s="21">
        <v>-3.2815600000000002E-3</v>
      </c>
      <c r="AJ187" s="21">
        <v>177</v>
      </c>
      <c r="AK187" s="21">
        <v>0.79040500000000002</v>
      </c>
      <c r="AL187">
        <f t="shared" si="30"/>
        <v>19.888242424242424</v>
      </c>
      <c r="AM187">
        <f t="shared" si="31"/>
        <v>15.737983883393941</v>
      </c>
      <c r="AP187" s="9"/>
      <c r="AQ187" s="21">
        <v>0.37872299999999998</v>
      </c>
      <c r="AR187" s="21">
        <v>21.2943</v>
      </c>
      <c r="AS187" s="21">
        <v>-3.3297700000000001E-3</v>
      </c>
      <c r="AT187" s="21">
        <v>177</v>
      </c>
      <c r="AU187" s="21">
        <v>0.37783800000000001</v>
      </c>
      <c r="AV187">
        <f t="shared" si="32"/>
        <v>20.180424242424241</v>
      </c>
      <c r="AW187">
        <f t="shared" si="33"/>
        <v>7.6427908103636355</v>
      </c>
      <c r="AX187" s="9"/>
      <c r="AY187" s="21">
        <v>0.79132100000000005</v>
      </c>
      <c r="AZ187" s="21">
        <v>24.056000000000001</v>
      </c>
      <c r="BA187" s="21">
        <v>-3.284E-3</v>
      </c>
      <c r="BB187" s="21">
        <v>177</v>
      </c>
      <c r="BC187" s="21">
        <v>0.79040500000000002</v>
      </c>
      <c r="BD187">
        <f t="shared" si="34"/>
        <v>19.903030303030302</v>
      </c>
      <c r="BE187">
        <f t="shared" si="35"/>
        <v>15.749685842424244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0.37368800000000002</v>
      </c>
      <c r="H188" s="21">
        <v>6.7789599999999997</v>
      </c>
      <c r="I188" s="21">
        <v>-3.3367900000000001E-3</v>
      </c>
      <c r="J188" s="21">
        <v>178</v>
      </c>
      <c r="K188" s="21">
        <v>0.37274200000000002</v>
      </c>
      <c r="L188">
        <f t="shared" si="24"/>
        <v>20.222969696969699</v>
      </c>
      <c r="M188">
        <f t="shared" si="25"/>
        <v>7.5570811001212128</v>
      </c>
      <c r="N188" s="9"/>
      <c r="O188" s="21">
        <v>0.79635599999999995</v>
      </c>
      <c r="P188" s="21">
        <v>9.5406899999999997</v>
      </c>
      <c r="Q188" s="21">
        <v>-3.2846099999999999E-3</v>
      </c>
      <c r="R188" s="21">
        <v>178</v>
      </c>
      <c r="S188" s="21">
        <v>0.79559299999999999</v>
      </c>
      <c r="T188">
        <f t="shared" si="26"/>
        <v>19.90672727272727</v>
      </c>
      <c r="U188">
        <f t="shared" si="27"/>
        <v>15.852841703999998</v>
      </c>
      <c r="X188" s="9"/>
      <c r="Y188" s="21">
        <v>0.37368800000000002</v>
      </c>
      <c r="Z188" s="21">
        <v>14.046099999999999</v>
      </c>
      <c r="AA188" s="21">
        <v>-3.34381E-3</v>
      </c>
      <c r="AB188" s="21">
        <v>178</v>
      </c>
      <c r="AC188" s="21">
        <v>0.37274200000000002</v>
      </c>
      <c r="AD188">
        <f t="shared" si="28"/>
        <v>20.265515151515149</v>
      </c>
      <c r="AE188">
        <f t="shared" si="29"/>
        <v>7.5729798259393935</v>
      </c>
      <c r="AF188" s="9"/>
      <c r="AG188" s="21">
        <v>0.79635599999999995</v>
      </c>
      <c r="AH188" s="21">
        <v>16.8079</v>
      </c>
      <c r="AI188" s="21">
        <v>-3.2782000000000002E-3</v>
      </c>
      <c r="AJ188" s="21">
        <v>178</v>
      </c>
      <c r="AK188" s="21">
        <v>0.794983</v>
      </c>
      <c r="AL188">
        <f t="shared" si="30"/>
        <v>19.867878787878787</v>
      </c>
      <c r="AM188">
        <f t="shared" si="31"/>
        <v>15.821904479999999</v>
      </c>
      <c r="AP188" s="9"/>
      <c r="AQ188" s="21">
        <v>0.37368800000000002</v>
      </c>
      <c r="AR188" s="21">
        <v>21.304300000000001</v>
      </c>
      <c r="AS188" s="21">
        <v>-3.3288599999999999E-3</v>
      </c>
      <c r="AT188" s="21">
        <v>178</v>
      </c>
      <c r="AU188" s="21">
        <v>0.37268099999999998</v>
      </c>
      <c r="AV188">
        <f t="shared" si="32"/>
        <v>20.17490909090909</v>
      </c>
      <c r="AW188">
        <f t="shared" si="33"/>
        <v>7.5391214283636359</v>
      </c>
      <c r="AX188" s="9"/>
      <c r="AY188" s="21">
        <v>0.79635599999999995</v>
      </c>
      <c r="AZ188" s="21">
        <v>24.066099999999999</v>
      </c>
      <c r="BA188" s="21">
        <v>-3.28247E-3</v>
      </c>
      <c r="BB188" s="21">
        <v>178</v>
      </c>
      <c r="BC188" s="21">
        <v>0.794983</v>
      </c>
      <c r="BD188">
        <f t="shared" si="34"/>
        <v>19.893757575757576</v>
      </c>
      <c r="BE188">
        <f t="shared" si="35"/>
        <v>15.842513208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0.36865199999999998</v>
      </c>
      <c r="H189" s="21">
        <v>6.7890300000000003</v>
      </c>
      <c r="I189" s="21">
        <v>-3.3373999999999999E-3</v>
      </c>
      <c r="J189" s="21">
        <v>179</v>
      </c>
      <c r="K189" s="21">
        <v>0.36773699999999998</v>
      </c>
      <c r="L189">
        <f t="shared" si="24"/>
        <v>20.226666666666663</v>
      </c>
      <c r="M189">
        <f t="shared" si="25"/>
        <v>7.4566011199999984</v>
      </c>
      <c r="N189" s="9"/>
      <c r="O189" s="21">
        <v>0.80139199999999999</v>
      </c>
      <c r="P189" s="21">
        <v>9.5507600000000004</v>
      </c>
      <c r="Q189" s="21">
        <v>-3.2827799999999999E-3</v>
      </c>
      <c r="R189" s="21">
        <v>179</v>
      </c>
      <c r="S189" s="21">
        <v>0.80078099999999997</v>
      </c>
      <c r="T189">
        <f t="shared" si="26"/>
        <v>19.895636363636363</v>
      </c>
      <c r="U189">
        <f t="shared" si="27"/>
        <v>15.944203816727272</v>
      </c>
      <c r="X189" s="9"/>
      <c r="Y189" s="21">
        <v>0.36865199999999998</v>
      </c>
      <c r="Z189" s="21">
        <v>14.0562</v>
      </c>
      <c r="AA189" s="21">
        <v>-3.3425899999999999E-3</v>
      </c>
      <c r="AB189" s="21">
        <v>179</v>
      </c>
      <c r="AC189" s="21">
        <v>0.367676</v>
      </c>
      <c r="AD189">
        <f t="shared" si="28"/>
        <v>20.25812121212121</v>
      </c>
      <c r="AE189">
        <f t="shared" si="29"/>
        <v>7.4681969010909084</v>
      </c>
      <c r="AF189" s="9"/>
      <c r="AG189" s="21">
        <v>0.80139199999999999</v>
      </c>
      <c r="AH189" s="21">
        <v>16.817900000000002</v>
      </c>
      <c r="AI189" s="21">
        <v>-3.2766700000000002E-3</v>
      </c>
      <c r="AJ189" s="21">
        <v>179</v>
      </c>
      <c r="AK189" s="21">
        <v>0.80017099999999997</v>
      </c>
      <c r="AL189">
        <f t="shared" si="30"/>
        <v>19.858606060606061</v>
      </c>
      <c r="AM189">
        <f t="shared" si="31"/>
        <v>15.914528028121213</v>
      </c>
      <c r="AP189" s="9"/>
      <c r="AQ189" s="21">
        <v>0.36865199999999998</v>
      </c>
      <c r="AR189" s="21">
        <v>21.314399999999999</v>
      </c>
      <c r="AS189" s="21">
        <v>-3.3264200000000001E-3</v>
      </c>
      <c r="AT189" s="21">
        <v>179</v>
      </c>
      <c r="AU189" s="21">
        <v>0.367676</v>
      </c>
      <c r="AV189">
        <f t="shared" si="32"/>
        <v>20.160121212121211</v>
      </c>
      <c r="AW189">
        <f t="shared" si="33"/>
        <v>7.4320690050909084</v>
      </c>
      <c r="AX189" s="9"/>
      <c r="AY189" s="21">
        <v>0.80139199999999999</v>
      </c>
      <c r="AZ189" s="21">
        <v>24.0761</v>
      </c>
      <c r="BA189" s="21">
        <v>-3.2800300000000002E-3</v>
      </c>
      <c r="BB189" s="21">
        <v>179</v>
      </c>
      <c r="BC189" s="21">
        <v>0.80078099999999997</v>
      </c>
      <c r="BD189">
        <f t="shared" si="34"/>
        <v>19.878969696969698</v>
      </c>
      <c r="BE189">
        <f t="shared" si="35"/>
        <v>15.930847283393939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0.36361700000000002</v>
      </c>
      <c r="H190" s="21">
        <v>6.7991000000000001</v>
      </c>
      <c r="I190" s="21">
        <v>-3.3395400000000002E-3</v>
      </c>
      <c r="J190" s="21">
        <v>180</v>
      </c>
      <c r="K190" s="21">
        <v>0.36257899999999998</v>
      </c>
      <c r="L190">
        <f t="shared" si="24"/>
        <v>20.239636363636361</v>
      </c>
      <c r="M190">
        <f t="shared" si="25"/>
        <v>7.3594758556363633</v>
      </c>
      <c r="N190" s="9"/>
      <c r="O190" s="21">
        <v>0.806427</v>
      </c>
      <c r="P190" s="21">
        <v>9.5608299999999993</v>
      </c>
      <c r="Q190" s="21">
        <v>-3.2818600000000002E-3</v>
      </c>
      <c r="R190" s="21">
        <v>180</v>
      </c>
      <c r="S190" s="21">
        <v>0.80566400000000005</v>
      </c>
      <c r="T190">
        <f t="shared" si="26"/>
        <v>19.890060606060604</v>
      </c>
      <c r="U190">
        <f t="shared" si="27"/>
        <v>16.039881904363636</v>
      </c>
      <c r="X190" s="9"/>
      <c r="Y190" s="21">
        <v>0.36361700000000002</v>
      </c>
      <c r="Z190" s="21">
        <v>14.0663</v>
      </c>
      <c r="AA190" s="21">
        <v>-3.34534E-3</v>
      </c>
      <c r="AB190" s="21">
        <v>180</v>
      </c>
      <c r="AC190" s="21">
        <v>0.36260999999999999</v>
      </c>
      <c r="AD190">
        <f t="shared" si="28"/>
        <v>20.27478787878788</v>
      </c>
      <c r="AE190">
        <f t="shared" si="29"/>
        <v>7.3722575441212133</v>
      </c>
      <c r="AF190" s="9"/>
      <c r="AG190" s="21">
        <v>0.806427</v>
      </c>
      <c r="AH190" s="21">
        <v>16.827999999999999</v>
      </c>
      <c r="AI190" s="21">
        <v>-3.2724E-3</v>
      </c>
      <c r="AJ190" s="21">
        <v>180</v>
      </c>
      <c r="AK190" s="21">
        <v>0.80566400000000005</v>
      </c>
      <c r="AL190">
        <f t="shared" si="30"/>
        <v>19.832727272727272</v>
      </c>
      <c r="AM190">
        <f t="shared" si="31"/>
        <v>15.993646756363637</v>
      </c>
      <c r="AP190" s="9"/>
      <c r="AQ190" s="21">
        <v>0.36361700000000002</v>
      </c>
      <c r="AR190" s="21">
        <v>21.3245</v>
      </c>
      <c r="AS190" s="21">
        <v>-3.3264200000000001E-3</v>
      </c>
      <c r="AT190" s="21">
        <v>180</v>
      </c>
      <c r="AU190" s="21">
        <v>0.36264000000000002</v>
      </c>
      <c r="AV190">
        <f t="shared" si="32"/>
        <v>20.160121212121211</v>
      </c>
      <c r="AW190">
        <f t="shared" si="33"/>
        <v>7.3305627947878786</v>
      </c>
      <c r="AX190" s="9"/>
      <c r="AY190" s="21">
        <v>0.806427</v>
      </c>
      <c r="AZ190" s="21">
        <v>24.086200000000002</v>
      </c>
      <c r="BA190" s="21">
        <v>-3.2760599999999999E-3</v>
      </c>
      <c r="BB190" s="21">
        <v>180</v>
      </c>
      <c r="BC190" s="21">
        <v>0.80535900000000005</v>
      </c>
      <c r="BD190">
        <f t="shared" si="34"/>
        <v>19.854909090909089</v>
      </c>
      <c r="BE190">
        <f t="shared" si="35"/>
        <v>16.011534773454546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0.35858200000000001</v>
      </c>
      <c r="H191" s="21">
        <v>6.8091699999999999</v>
      </c>
      <c r="I191" s="21">
        <v>-3.34045E-3</v>
      </c>
      <c r="J191" s="21">
        <v>181</v>
      </c>
      <c r="K191" s="21">
        <v>0.357574</v>
      </c>
      <c r="L191">
        <f t="shared" si="24"/>
        <v>20.245151515151516</v>
      </c>
      <c r="M191">
        <f t="shared" si="25"/>
        <v>7.259546920606061</v>
      </c>
      <c r="N191" s="9"/>
      <c r="O191" s="21">
        <v>0.81146200000000002</v>
      </c>
      <c r="P191" s="21">
        <v>9.5709</v>
      </c>
      <c r="Q191" s="21">
        <v>-3.2794199999999999E-3</v>
      </c>
      <c r="R191" s="21">
        <v>181</v>
      </c>
      <c r="S191" s="21">
        <v>0.81054700000000002</v>
      </c>
      <c r="T191">
        <f t="shared" si="26"/>
        <v>19.875272727272723</v>
      </c>
      <c r="U191">
        <f t="shared" si="27"/>
        <v>16.12802855781818</v>
      </c>
      <c r="X191" s="9"/>
      <c r="Y191" s="21">
        <v>0.35858200000000001</v>
      </c>
      <c r="Z191" s="21">
        <v>14.0763</v>
      </c>
      <c r="AA191" s="21">
        <v>-3.34717E-3</v>
      </c>
      <c r="AB191" s="21">
        <v>181</v>
      </c>
      <c r="AC191" s="21">
        <v>0.35760500000000001</v>
      </c>
      <c r="AD191">
        <f t="shared" si="28"/>
        <v>20.285878787878787</v>
      </c>
      <c r="AE191">
        <f t="shared" si="29"/>
        <v>7.2741509875151511</v>
      </c>
      <c r="AF191" s="9"/>
      <c r="AG191" s="21">
        <v>0.81146200000000002</v>
      </c>
      <c r="AH191" s="21">
        <v>16.838100000000001</v>
      </c>
      <c r="AI191" s="21">
        <v>-3.2708699999999999E-3</v>
      </c>
      <c r="AJ191" s="21">
        <v>181</v>
      </c>
      <c r="AK191" s="21">
        <v>0.81054700000000002</v>
      </c>
      <c r="AL191">
        <f t="shared" si="30"/>
        <v>19.823454545454542</v>
      </c>
      <c r="AM191">
        <f t="shared" si="31"/>
        <v>16.085980072363633</v>
      </c>
      <c r="AP191" s="9"/>
      <c r="AQ191" s="21">
        <v>0.35858200000000001</v>
      </c>
      <c r="AR191" s="21">
        <v>21.334499999999998</v>
      </c>
      <c r="AS191" s="21">
        <v>-3.3276400000000002E-3</v>
      </c>
      <c r="AT191" s="21">
        <v>181</v>
      </c>
      <c r="AU191" s="21">
        <v>0.35760500000000001</v>
      </c>
      <c r="AV191">
        <f t="shared" si="32"/>
        <v>20.167515151515151</v>
      </c>
      <c r="AW191">
        <f t="shared" si="33"/>
        <v>7.2317079180606063</v>
      </c>
      <c r="AX191" s="9"/>
      <c r="AY191" s="21">
        <v>0.81146200000000002</v>
      </c>
      <c r="AZ191" s="21">
        <v>24.096299999999999</v>
      </c>
      <c r="BA191" s="21">
        <v>-3.2708699999999999E-3</v>
      </c>
      <c r="BB191" s="21">
        <v>181</v>
      </c>
      <c r="BC191" s="21">
        <v>0.81115700000000002</v>
      </c>
      <c r="BD191">
        <f t="shared" si="34"/>
        <v>19.823454545454542</v>
      </c>
      <c r="BE191">
        <f t="shared" si="35"/>
        <v>16.085980072363633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0.35354600000000003</v>
      </c>
      <c r="H192" s="21">
        <v>6.8192399999999997</v>
      </c>
      <c r="I192" s="21">
        <v>-3.3413700000000002E-3</v>
      </c>
      <c r="J192" s="21">
        <v>182</v>
      </c>
      <c r="K192" s="21">
        <v>0.35256999999999999</v>
      </c>
      <c r="L192">
        <f t="shared" si="24"/>
        <v>20.250727272727275</v>
      </c>
      <c r="M192">
        <f t="shared" si="25"/>
        <v>7.1595636243636376</v>
      </c>
      <c r="N192" s="9"/>
      <c r="O192" s="21">
        <v>0.81649799999999995</v>
      </c>
      <c r="P192" s="21">
        <v>9.5809800000000003</v>
      </c>
      <c r="Q192" s="21">
        <v>-3.27576E-3</v>
      </c>
      <c r="R192" s="21">
        <v>182</v>
      </c>
      <c r="S192" s="21">
        <v>0.81603999999999999</v>
      </c>
      <c r="T192">
        <f t="shared" si="26"/>
        <v>19.853090909090906</v>
      </c>
      <c r="U192">
        <f t="shared" si="27"/>
        <v>16.210009021090904</v>
      </c>
      <c r="X192" s="9"/>
      <c r="Y192" s="21">
        <v>0.35354600000000003</v>
      </c>
      <c r="Z192" s="21">
        <v>14.086399999999999</v>
      </c>
      <c r="AA192" s="21">
        <v>-3.3492999999999999E-3</v>
      </c>
      <c r="AB192" s="21">
        <v>182</v>
      </c>
      <c r="AC192" s="21">
        <v>0.35256999999999999</v>
      </c>
      <c r="AD192">
        <f t="shared" si="28"/>
        <v>20.298787878787877</v>
      </c>
      <c r="AE192">
        <f t="shared" si="29"/>
        <v>7.1765552593939397</v>
      </c>
      <c r="AF192" s="9"/>
      <c r="AG192" s="21">
        <v>0.81649799999999995</v>
      </c>
      <c r="AH192" s="21">
        <v>16.848199999999999</v>
      </c>
      <c r="AI192" s="21">
        <v>-3.2708699999999999E-3</v>
      </c>
      <c r="AJ192" s="21">
        <v>182</v>
      </c>
      <c r="AK192" s="21">
        <v>0.81542999999999999</v>
      </c>
      <c r="AL192">
        <f t="shared" si="30"/>
        <v>19.823454545454542</v>
      </c>
      <c r="AM192">
        <f t="shared" si="31"/>
        <v>16.185810989454541</v>
      </c>
      <c r="AP192" s="9"/>
      <c r="AQ192" s="21">
        <v>0.35354600000000003</v>
      </c>
      <c r="AR192" s="21">
        <v>21.3446</v>
      </c>
      <c r="AS192" s="21">
        <v>-3.3264200000000001E-3</v>
      </c>
      <c r="AT192" s="21">
        <v>182</v>
      </c>
      <c r="AU192" s="21">
        <v>0.35256999999999999</v>
      </c>
      <c r="AV192">
        <f t="shared" si="32"/>
        <v>20.160121212121211</v>
      </c>
      <c r="AW192">
        <f t="shared" si="33"/>
        <v>7.1275302140606067</v>
      </c>
      <c r="AX192" s="9"/>
      <c r="AY192" s="21">
        <v>0.81649799999999995</v>
      </c>
      <c r="AZ192" s="21">
        <v>24.106300000000001</v>
      </c>
      <c r="BA192" s="21">
        <v>-3.2666000000000001E-3</v>
      </c>
      <c r="BB192" s="21">
        <v>182</v>
      </c>
      <c r="BC192" s="21">
        <v>0.81603999999999999</v>
      </c>
      <c r="BD192">
        <f t="shared" si="34"/>
        <v>19.797575757575757</v>
      </c>
      <c r="BE192">
        <f t="shared" si="35"/>
        <v>16.164681010909089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0.34851100000000002</v>
      </c>
      <c r="H193" s="21">
        <v>6.8293100000000004</v>
      </c>
      <c r="I193" s="21">
        <v>-3.3380100000000002E-3</v>
      </c>
      <c r="J193" s="21">
        <v>183</v>
      </c>
      <c r="K193" s="21">
        <v>0.34756500000000001</v>
      </c>
      <c r="L193">
        <f t="shared" si="24"/>
        <v>20.230363636363638</v>
      </c>
      <c r="M193">
        <f t="shared" si="25"/>
        <v>7.050504261272728</v>
      </c>
      <c r="N193" s="9"/>
      <c r="O193" s="21">
        <v>0.82153299999999996</v>
      </c>
      <c r="P193" s="21">
        <v>9.5910499999999992</v>
      </c>
      <c r="Q193" s="21">
        <v>-3.27393E-3</v>
      </c>
      <c r="R193" s="21">
        <v>183</v>
      </c>
      <c r="S193" s="21">
        <v>0.82092299999999996</v>
      </c>
      <c r="T193">
        <f t="shared" si="26"/>
        <v>19.841999999999999</v>
      </c>
      <c r="U193">
        <f t="shared" si="27"/>
        <v>16.300857785999998</v>
      </c>
      <c r="X193" s="9"/>
      <c r="Y193" s="21">
        <v>0.34851100000000002</v>
      </c>
      <c r="Z193" s="21">
        <v>14.096500000000001</v>
      </c>
      <c r="AA193" s="21">
        <v>-3.3480799999999998E-3</v>
      </c>
      <c r="AB193" s="21">
        <v>183</v>
      </c>
      <c r="AC193" s="21">
        <v>0.34753400000000001</v>
      </c>
      <c r="AD193">
        <f t="shared" si="28"/>
        <v>20.291393939393938</v>
      </c>
      <c r="AE193">
        <f t="shared" si="29"/>
        <v>7.0717739932121209</v>
      </c>
      <c r="AF193" s="9"/>
      <c r="AG193" s="21">
        <v>0.82153299999999996</v>
      </c>
      <c r="AH193" s="21">
        <v>16.8582</v>
      </c>
      <c r="AI193" s="21">
        <v>-3.2708699999999999E-3</v>
      </c>
      <c r="AJ193" s="21">
        <v>183</v>
      </c>
      <c r="AK193" s="21">
        <v>0.82000700000000004</v>
      </c>
      <c r="AL193">
        <f t="shared" si="30"/>
        <v>19.823454545454542</v>
      </c>
      <c r="AM193">
        <f t="shared" si="31"/>
        <v>16.285622083090907</v>
      </c>
      <c r="AP193" s="9"/>
      <c r="AQ193" s="21">
        <v>0.34851100000000002</v>
      </c>
      <c r="AR193" s="21">
        <v>21.354700000000001</v>
      </c>
      <c r="AS193" s="21">
        <v>-3.3261100000000002E-3</v>
      </c>
      <c r="AT193" s="21">
        <v>183</v>
      </c>
      <c r="AU193" s="21">
        <v>0.34747299999999998</v>
      </c>
      <c r="AV193">
        <f t="shared" si="32"/>
        <v>20.158242424242427</v>
      </c>
      <c r="AW193">
        <f t="shared" si="33"/>
        <v>7.0253692255151527</v>
      </c>
      <c r="AX193" s="9"/>
      <c r="AY193" s="21">
        <v>0.82153299999999996</v>
      </c>
      <c r="AZ193" s="21">
        <v>24.116399999999999</v>
      </c>
      <c r="BA193" s="21">
        <v>-3.2650800000000001E-3</v>
      </c>
      <c r="BB193" s="21">
        <v>183</v>
      </c>
      <c r="BC193" s="21">
        <v>0.82122799999999996</v>
      </c>
      <c r="BD193">
        <f t="shared" si="34"/>
        <v>19.788363636363634</v>
      </c>
      <c r="BE193">
        <f t="shared" si="35"/>
        <v>16.256793743272723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0.34347499999999997</v>
      </c>
      <c r="H194" s="21">
        <v>6.8393800000000002</v>
      </c>
      <c r="I194" s="21">
        <v>-3.3371E-3</v>
      </c>
      <c r="J194" s="21">
        <v>184</v>
      </c>
      <c r="K194" s="21">
        <v>0.34252899999999997</v>
      </c>
      <c r="L194">
        <f t="shared" si="24"/>
        <v>20.224848484848483</v>
      </c>
      <c r="M194">
        <f t="shared" si="25"/>
        <v>6.9467298333333325</v>
      </c>
      <c r="N194" s="9"/>
      <c r="O194" s="21">
        <v>0.826569</v>
      </c>
      <c r="P194" s="21">
        <v>9.6011199999999999</v>
      </c>
      <c r="Q194" s="21">
        <v>-3.2699600000000001E-3</v>
      </c>
      <c r="R194" s="21">
        <v>184</v>
      </c>
      <c r="S194" s="21">
        <v>0.82611100000000004</v>
      </c>
      <c r="T194">
        <f t="shared" si="26"/>
        <v>19.817939393939394</v>
      </c>
      <c r="U194">
        <f t="shared" si="27"/>
        <v>16.380894346909091</v>
      </c>
      <c r="X194" s="9"/>
      <c r="Y194" s="21">
        <v>0.34347499999999997</v>
      </c>
      <c r="Z194" s="21">
        <v>14.1066</v>
      </c>
      <c r="AA194" s="21">
        <v>-3.34717E-3</v>
      </c>
      <c r="AB194" s="21">
        <v>184</v>
      </c>
      <c r="AC194" s="21">
        <v>0.342499</v>
      </c>
      <c r="AD194">
        <f t="shared" si="28"/>
        <v>20.285878787878787</v>
      </c>
      <c r="AE194">
        <f t="shared" si="29"/>
        <v>6.9676922166666655</v>
      </c>
      <c r="AF194" s="9"/>
      <c r="AG194" s="21">
        <v>0.826569</v>
      </c>
      <c r="AH194" s="21">
        <v>16.868300000000001</v>
      </c>
      <c r="AI194" s="21">
        <v>-3.2681300000000002E-3</v>
      </c>
      <c r="AJ194" s="21">
        <v>184</v>
      </c>
      <c r="AK194" s="21">
        <v>0.82550000000000001</v>
      </c>
      <c r="AL194">
        <f t="shared" si="30"/>
        <v>19.806848484848487</v>
      </c>
      <c r="AM194">
        <f t="shared" si="31"/>
        <v>16.37172694527273</v>
      </c>
      <c r="AP194" s="9"/>
      <c r="AQ194" s="21">
        <v>0.34347499999999997</v>
      </c>
      <c r="AR194" s="21">
        <v>21.364799999999999</v>
      </c>
      <c r="AS194" s="21">
        <v>-3.3270299999999999E-3</v>
      </c>
      <c r="AT194" s="21">
        <v>184</v>
      </c>
      <c r="AU194" s="21">
        <v>0.34252899999999997</v>
      </c>
      <c r="AV194">
        <f t="shared" si="32"/>
        <v>20.163818181818183</v>
      </c>
      <c r="AW194">
        <f t="shared" si="33"/>
        <v>6.9257674499999995</v>
      </c>
      <c r="AX194" s="9"/>
      <c r="AY194" s="21">
        <v>0.826569</v>
      </c>
      <c r="AZ194" s="21">
        <v>24.1265</v>
      </c>
      <c r="BA194" s="21">
        <v>-3.2623299999999999E-3</v>
      </c>
      <c r="BB194" s="21">
        <v>184</v>
      </c>
      <c r="BC194" s="21">
        <v>0.82611100000000004</v>
      </c>
      <c r="BD194">
        <f t="shared" si="34"/>
        <v>19.771696969696968</v>
      </c>
      <c r="BE194">
        <f t="shared" si="35"/>
        <v>16.342671792545453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0.33844000000000002</v>
      </c>
      <c r="H195" s="21">
        <v>6.84945</v>
      </c>
      <c r="I195" s="21">
        <v>-3.3407599999999999E-3</v>
      </c>
      <c r="J195" s="21">
        <v>185</v>
      </c>
      <c r="K195" s="21">
        <v>0.33749400000000002</v>
      </c>
      <c r="L195">
        <f t="shared" si="24"/>
        <v>20.2470303030303</v>
      </c>
      <c r="M195">
        <f t="shared" si="25"/>
        <v>6.8524049357575754</v>
      </c>
      <c r="N195" s="9"/>
      <c r="O195" s="21">
        <v>0.83160400000000001</v>
      </c>
      <c r="P195" s="21">
        <v>9.6111900000000006</v>
      </c>
      <c r="Q195" s="21">
        <v>-3.2684300000000001E-3</v>
      </c>
      <c r="R195" s="21">
        <v>185</v>
      </c>
      <c r="S195" s="21">
        <v>0.83038299999999998</v>
      </c>
      <c r="T195">
        <f t="shared" si="26"/>
        <v>19.808666666666664</v>
      </c>
      <c r="U195">
        <f t="shared" si="27"/>
        <v>16.472966434666663</v>
      </c>
      <c r="X195" s="9"/>
      <c r="Y195" s="21">
        <v>0.33844000000000002</v>
      </c>
      <c r="Z195" s="21">
        <v>14.1166</v>
      </c>
      <c r="AA195" s="21">
        <v>-3.34747E-3</v>
      </c>
      <c r="AB195" s="21">
        <v>185</v>
      </c>
      <c r="AC195" s="21">
        <v>0.33740199999999998</v>
      </c>
      <c r="AD195">
        <f t="shared" si="28"/>
        <v>20.28769696969697</v>
      </c>
      <c r="AE195">
        <f t="shared" si="29"/>
        <v>6.866168162424243</v>
      </c>
      <c r="AF195" s="9"/>
      <c r="AG195" s="21">
        <v>0.83160400000000001</v>
      </c>
      <c r="AH195" s="21">
        <v>16.878399999999999</v>
      </c>
      <c r="AI195" s="21">
        <v>-3.2629400000000002E-3</v>
      </c>
      <c r="AJ195" s="21">
        <v>185</v>
      </c>
      <c r="AK195" s="21">
        <v>0.83099400000000001</v>
      </c>
      <c r="AL195">
        <f t="shared" si="30"/>
        <v>19.77539393939394</v>
      </c>
      <c r="AM195">
        <f t="shared" si="31"/>
        <v>16.445296701575757</v>
      </c>
      <c r="AP195" s="9"/>
      <c r="AQ195" s="21">
        <v>0.33844000000000002</v>
      </c>
      <c r="AR195" s="21">
        <v>21.3748</v>
      </c>
      <c r="AS195" s="21">
        <v>-3.3251999999999999E-3</v>
      </c>
      <c r="AT195" s="21">
        <v>185</v>
      </c>
      <c r="AU195" s="21">
        <v>0.33743299999999998</v>
      </c>
      <c r="AV195">
        <f t="shared" si="32"/>
        <v>20.152727272727269</v>
      </c>
      <c r="AW195">
        <f t="shared" si="33"/>
        <v>6.8204890181818172</v>
      </c>
      <c r="AX195" s="9"/>
      <c r="AY195" s="21">
        <v>0.83160400000000001</v>
      </c>
      <c r="AZ195" s="21">
        <v>24.136600000000001</v>
      </c>
      <c r="BA195" s="21">
        <v>-3.2583600000000001E-3</v>
      </c>
      <c r="BB195" s="21">
        <v>185</v>
      </c>
      <c r="BC195" s="21">
        <v>0.83068799999999998</v>
      </c>
      <c r="BD195">
        <f t="shared" si="34"/>
        <v>19.747636363636364</v>
      </c>
      <c r="BE195">
        <f t="shared" si="35"/>
        <v>16.422213390545455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0.33340500000000001</v>
      </c>
      <c r="H196" s="21">
        <v>6.8595300000000003</v>
      </c>
      <c r="I196" s="21">
        <v>-3.34381E-3</v>
      </c>
      <c r="J196" s="21">
        <v>186</v>
      </c>
      <c r="K196" s="21">
        <v>0.332428</v>
      </c>
      <c r="L196">
        <f t="shared" si="24"/>
        <v>20.265515151515149</v>
      </c>
      <c r="M196">
        <f t="shared" si="25"/>
        <v>6.7566240790909085</v>
      </c>
      <c r="N196" s="9"/>
      <c r="O196" s="21">
        <v>0.83663900000000002</v>
      </c>
      <c r="P196" s="21">
        <v>9.6212599999999995</v>
      </c>
      <c r="Q196" s="21">
        <v>-3.2675199999999999E-3</v>
      </c>
      <c r="R196" s="21">
        <v>186</v>
      </c>
      <c r="S196" s="21">
        <v>0.83587599999999995</v>
      </c>
      <c r="T196">
        <f t="shared" si="26"/>
        <v>19.803151515151512</v>
      </c>
      <c r="U196">
        <f t="shared" si="27"/>
        <v>16.568088880484847</v>
      </c>
      <c r="X196" s="9"/>
      <c r="Y196" s="21">
        <v>0.33340500000000001</v>
      </c>
      <c r="Z196" s="21">
        <v>14.1267</v>
      </c>
      <c r="AA196" s="21">
        <v>-3.34564E-3</v>
      </c>
      <c r="AB196" s="21">
        <v>186</v>
      </c>
      <c r="AC196" s="21">
        <v>0.332428</v>
      </c>
      <c r="AD196">
        <f t="shared" si="28"/>
        <v>20.27660606060606</v>
      </c>
      <c r="AE196">
        <f t="shared" si="29"/>
        <v>6.7603218436363637</v>
      </c>
      <c r="AF196" s="9"/>
      <c r="AG196" s="21">
        <v>0.83663900000000002</v>
      </c>
      <c r="AH196" s="21">
        <v>16.888400000000001</v>
      </c>
      <c r="AI196" s="21">
        <v>-3.2574499999999998E-3</v>
      </c>
      <c r="AJ196" s="21">
        <v>186</v>
      </c>
      <c r="AK196" s="21">
        <v>0.83496099999999995</v>
      </c>
      <c r="AL196">
        <f t="shared" si="30"/>
        <v>19.742121212121212</v>
      </c>
      <c r="AM196">
        <f t="shared" si="31"/>
        <v>16.517028548787881</v>
      </c>
      <c r="AP196" s="9"/>
      <c r="AQ196" s="21">
        <v>0.33340500000000001</v>
      </c>
      <c r="AR196" s="21">
        <v>21.384899999999998</v>
      </c>
      <c r="AS196" s="21">
        <v>-3.3230600000000001E-3</v>
      </c>
      <c r="AT196" s="21">
        <v>186</v>
      </c>
      <c r="AU196" s="21">
        <v>0.33251999999999998</v>
      </c>
      <c r="AV196">
        <f t="shared" si="32"/>
        <v>20.139757575757574</v>
      </c>
      <c r="AW196">
        <f t="shared" si="33"/>
        <v>6.7146958745454546</v>
      </c>
      <c r="AX196" s="9"/>
      <c r="AY196" s="21">
        <v>0.83663900000000002</v>
      </c>
      <c r="AZ196" s="21">
        <v>24.146599999999999</v>
      </c>
      <c r="BA196" s="21">
        <v>-3.25348E-3</v>
      </c>
      <c r="BB196" s="21">
        <v>186</v>
      </c>
      <c r="BC196" s="21">
        <v>0.83587599999999995</v>
      </c>
      <c r="BD196">
        <f t="shared" si="34"/>
        <v>19.718060606060604</v>
      </c>
      <c r="BE196">
        <f t="shared" si="35"/>
        <v>16.496898507393936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0.32836900000000002</v>
      </c>
      <c r="H197" s="21">
        <v>6.8696000000000002</v>
      </c>
      <c r="I197" s="21">
        <v>-3.34381E-3</v>
      </c>
      <c r="J197" s="21">
        <v>187</v>
      </c>
      <c r="K197" s="21">
        <v>0.32739299999999999</v>
      </c>
      <c r="L197">
        <f t="shared" si="24"/>
        <v>20.265515151515149</v>
      </c>
      <c r="M197">
        <f t="shared" si="25"/>
        <v>6.6545669447878781</v>
      </c>
      <c r="N197" s="9"/>
      <c r="O197" s="21">
        <v>0.84167499999999995</v>
      </c>
      <c r="P197" s="21">
        <v>9.6313300000000002</v>
      </c>
      <c r="Q197" s="21">
        <v>-3.2644699999999998E-3</v>
      </c>
      <c r="R197" s="21">
        <v>187</v>
      </c>
      <c r="S197" s="21">
        <v>0.84075900000000003</v>
      </c>
      <c r="T197">
        <f t="shared" si="26"/>
        <v>19.784666666666666</v>
      </c>
      <c r="U197">
        <f t="shared" si="27"/>
        <v>16.652259316666665</v>
      </c>
      <c r="X197" s="9"/>
      <c r="Y197" s="21">
        <v>0.32836900000000002</v>
      </c>
      <c r="Z197" s="21">
        <v>14.136799999999999</v>
      </c>
      <c r="AA197" s="21">
        <v>-3.3444199999999999E-3</v>
      </c>
      <c r="AB197" s="21">
        <v>187</v>
      </c>
      <c r="AC197" s="21">
        <v>0.32736199999999999</v>
      </c>
      <c r="AD197">
        <f t="shared" si="28"/>
        <v>20.269212121212117</v>
      </c>
      <c r="AE197">
        <f t="shared" si="29"/>
        <v>6.6557809150303022</v>
      </c>
      <c r="AF197" s="9"/>
      <c r="AG197" s="21">
        <v>0.84167499999999995</v>
      </c>
      <c r="AH197" s="21">
        <v>16.898499999999999</v>
      </c>
      <c r="AI197" s="21">
        <v>-3.2543899999999998E-3</v>
      </c>
      <c r="AJ197" s="21">
        <v>187</v>
      </c>
      <c r="AK197" s="21">
        <v>0.84106400000000003</v>
      </c>
      <c r="AL197">
        <f t="shared" si="30"/>
        <v>19.723575757575755</v>
      </c>
      <c r="AM197">
        <f t="shared" si="31"/>
        <v>16.600840625757574</v>
      </c>
      <c r="AP197" s="9"/>
      <c r="AQ197" s="21">
        <v>0.32836900000000002</v>
      </c>
      <c r="AR197" s="21">
        <v>21.395</v>
      </c>
      <c r="AS197" s="21">
        <v>-3.3239699999999999E-3</v>
      </c>
      <c r="AT197" s="21">
        <v>187</v>
      </c>
      <c r="AU197" s="21">
        <v>0.32739299999999999</v>
      </c>
      <c r="AV197">
        <f t="shared" si="32"/>
        <v>20.145272727272726</v>
      </c>
      <c r="AW197">
        <f t="shared" si="33"/>
        <v>6.615083060181818</v>
      </c>
      <c r="AX197" s="9"/>
      <c r="AY197" s="21">
        <v>0.84167499999999995</v>
      </c>
      <c r="AZ197" s="21">
        <v>24.156700000000001</v>
      </c>
      <c r="BA197" s="21">
        <v>-3.24829E-3</v>
      </c>
      <c r="BB197" s="21">
        <v>187</v>
      </c>
      <c r="BC197" s="21">
        <v>0.84136999999999995</v>
      </c>
      <c r="BD197">
        <f t="shared" si="34"/>
        <v>19.68660606060606</v>
      </c>
      <c r="BE197">
        <f t="shared" si="35"/>
        <v>16.569724156060605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0.32333400000000001</v>
      </c>
      <c r="H198" s="21">
        <v>6.87967</v>
      </c>
      <c r="I198" s="21">
        <v>-3.34381E-3</v>
      </c>
      <c r="J198" s="21">
        <v>188</v>
      </c>
      <c r="K198" s="21">
        <v>0.32244899999999999</v>
      </c>
      <c r="L198">
        <f t="shared" si="24"/>
        <v>20.265515151515149</v>
      </c>
      <c r="M198">
        <f t="shared" si="25"/>
        <v>6.5525300759999991</v>
      </c>
      <c r="N198" s="9"/>
      <c r="O198" s="21">
        <v>0.84670999999999996</v>
      </c>
      <c r="P198" s="21">
        <v>9.6414000000000009</v>
      </c>
      <c r="Q198" s="21">
        <v>-3.2604999999999999E-3</v>
      </c>
      <c r="R198" s="21">
        <v>188</v>
      </c>
      <c r="S198" s="21">
        <v>0.845947</v>
      </c>
      <c r="T198">
        <f t="shared" si="26"/>
        <v>19.760606060606058</v>
      </c>
      <c r="U198">
        <f t="shared" si="27"/>
        <v>16.731502757575754</v>
      </c>
      <c r="X198" s="9"/>
      <c r="Y198" s="21">
        <v>0.32333400000000001</v>
      </c>
      <c r="Z198" s="21">
        <v>14.146800000000001</v>
      </c>
      <c r="AA198" s="21">
        <v>-3.34381E-3</v>
      </c>
      <c r="AB198" s="21">
        <v>188</v>
      </c>
      <c r="AC198" s="21">
        <v>0.32232699999999997</v>
      </c>
      <c r="AD198">
        <f t="shared" si="28"/>
        <v>20.265515151515149</v>
      </c>
      <c r="AE198">
        <f t="shared" si="29"/>
        <v>6.5525300759999991</v>
      </c>
      <c r="AF198" s="9"/>
      <c r="AG198" s="21">
        <v>0.84670999999999996</v>
      </c>
      <c r="AH198" s="21">
        <v>16.9086</v>
      </c>
      <c r="AI198" s="21">
        <v>-3.2476800000000002E-3</v>
      </c>
      <c r="AJ198" s="21">
        <v>188</v>
      </c>
      <c r="AK198" s="21">
        <v>0.845642</v>
      </c>
      <c r="AL198">
        <f t="shared" si="30"/>
        <v>19.682909090909092</v>
      </c>
      <c r="AM198">
        <f t="shared" si="31"/>
        <v>16.665715956363638</v>
      </c>
      <c r="AP198" s="9"/>
      <c r="AQ198" s="21">
        <v>0.32333400000000001</v>
      </c>
      <c r="AR198" s="21">
        <v>21.405000000000001</v>
      </c>
      <c r="AS198" s="21">
        <v>-3.3270299999999999E-3</v>
      </c>
      <c r="AT198" s="21">
        <v>188</v>
      </c>
      <c r="AU198" s="21">
        <v>0.32229600000000003</v>
      </c>
      <c r="AV198">
        <f t="shared" si="32"/>
        <v>20.163818181818183</v>
      </c>
      <c r="AW198">
        <f t="shared" si="33"/>
        <v>6.5196479880000009</v>
      </c>
      <c r="AX198" s="9"/>
      <c r="AY198" s="21">
        <v>0.84670999999999996</v>
      </c>
      <c r="AZ198" s="21">
        <v>24.166799999999999</v>
      </c>
      <c r="BA198" s="21">
        <v>-3.2461500000000002E-3</v>
      </c>
      <c r="BB198" s="21">
        <v>188</v>
      </c>
      <c r="BC198" s="21">
        <v>0.845642</v>
      </c>
      <c r="BD198">
        <f t="shared" si="34"/>
        <v>19.673636363636366</v>
      </c>
      <c r="BE198">
        <f t="shared" si="35"/>
        <v>16.657864645454545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0.31829800000000003</v>
      </c>
      <c r="H199" s="21">
        <v>6.8897399999999998</v>
      </c>
      <c r="I199" s="21">
        <v>-3.3429000000000002E-3</v>
      </c>
      <c r="J199" s="21">
        <v>189</v>
      </c>
      <c r="K199" s="21">
        <v>0.31732199999999999</v>
      </c>
      <c r="L199">
        <f t="shared" si="24"/>
        <v>20.260000000000002</v>
      </c>
      <c r="M199">
        <f t="shared" si="25"/>
        <v>6.4487174800000009</v>
      </c>
      <c r="N199" s="9"/>
      <c r="O199" s="21">
        <v>0.851746</v>
      </c>
      <c r="P199" s="21">
        <v>9.6514699999999998</v>
      </c>
      <c r="Q199" s="21">
        <v>-3.2577499999999998E-3</v>
      </c>
      <c r="R199" s="21">
        <v>189</v>
      </c>
      <c r="S199" s="21">
        <v>0.85113499999999997</v>
      </c>
      <c r="T199">
        <f t="shared" si="26"/>
        <v>19.743939393939389</v>
      </c>
      <c r="U199">
        <f t="shared" si="27"/>
        <v>16.8168214030303</v>
      </c>
      <c r="X199" s="9"/>
      <c r="Y199" s="21">
        <v>0.31829800000000003</v>
      </c>
      <c r="Z199" s="21">
        <v>14.1569</v>
      </c>
      <c r="AA199" s="21">
        <v>-3.3435100000000001E-3</v>
      </c>
      <c r="AB199" s="21">
        <v>189</v>
      </c>
      <c r="AC199" s="21">
        <v>0.31735200000000002</v>
      </c>
      <c r="AD199">
        <f t="shared" si="28"/>
        <v>20.263696969696969</v>
      </c>
      <c r="AE199">
        <f t="shared" si="29"/>
        <v>6.4498942180606065</v>
      </c>
      <c r="AF199" s="9"/>
      <c r="AG199" s="21">
        <v>0.851746</v>
      </c>
      <c r="AH199" s="21">
        <v>16.918700000000001</v>
      </c>
      <c r="AI199" s="21">
        <v>-3.2431000000000001E-3</v>
      </c>
      <c r="AJ199" s="21">
        <v>189</v>
      </c>
      <c r="AK199" s="21">
        <v>0.85113499999999997</v>
      </c>
      <c r="AL199">
        <f t="shared" si="30"/>
        <v>19.655151515151516</v>
      </c>
      <c r="AM199">
        <f t="shared" si="31"/>
        <v>16.741196682424242</v>
      </c>
      <c r="AP199" s="9"/>
      <c r="AQ199" s="21">
        <v>0.31829800000000003</v>
      </c>
      <c r="AR199" s="21">
        <v>21.415099999999999</v>
      </c>
      <c r="AS199" s="21">
        <v>-3.33008E-3</v>
      </c>
      <c r="AT199" s="21">
        <v>189</v>
      </c>
      <c r="AU199" s="21">
        <v>0.31735200000000002</v>
      </c>
      <c r="AV199">
        <f t="shared" si="32"/>
        <v>20.182303030303029</v>
      </c>
      <c r="AW199">
        <f t="shared" si="33"/>
        <v>6.4239866899393938</v>
      </c>
      <c r="AX199" s="9"/>
      <c r="AY199" s="21">
        <v>0.851746</v>
      </c>
      <c r="AZ199" s="21">
        <v>24.1768</v>
      </c>
      <c r="BA199" s="21">
        <v>-3.2440199999999998E-3</v>
      </c>
      <c r="BB199" s="21">
        <v>189</v>
      </c>
      <c r="BC199" s="21">
        <v>0.85082999999999998</v>
      </c>
      <c r="BD199">
        <f t="shared" si="34"/>
        <v>19.660727272727271</v>
      </c>
      <c r="BE199">
        <f t="shared" si="35"/>
        <v>16.745945811636364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0.31326300000000001</v>
      </c>
      <c r="H200" s="21">
        <v>6.8998100000000004</v>
      </c>
      <c r="I200" s="21">
        <v>-3.3425899999999999E-3</v>
      </c>
      <c r="J200" s="21">
        <v>190</v>
      </c>
      <c r="K200" s="21">
        <v>0.31234699999999999</v>
      </c>
      <c r="L200">
        <f t="shared" si="24"/>
        <v>20.25812121212121</v>
      </c>
      <c r="M200">
        <f t="shared" si="25"/>
        <v>6.3461198252727273</v>
      </c>
      <c r="N200" s="9"/>
      <c r="O200" s="21">
        <v>0.85678100000000001</v>
      </c>
      <c r="P200" s="21">
        <v>9.6615400000000005</v>
      </c>
      <c r="Q200" s="21">
        <v>-3.2577499999999998E-3</v>
      </c>
      <c r="R200" s="21">
        <v>190</v>
      </c>
      <c r="S200" s="21">
        <v>0.85601799999999995</v>
      </c>
      <c r="T200">
        <f t="shared" si="26"/>
        <v>19.743939393939389</v>
      </c>
      <c r="U200">
        <f t="shared" si="27"/>
        <v>16.916232137878783</v>
      </c>
      <c r="X200" s="9"/>
      <c r="Y200" s="21">
        <v>0.31326300000000001</v>
      </c>
      <c r="Z200" s="21">
        <v>14.167</v>
      </c>
      <c r="AA200" s="21">
        <v>-3.3450300000000001E-3</v>
      </c>
      <c r="AB200" s="21">
        <v>190</v>
      </c>
      <c r="AC200" s="21">
        <v>0.31237799999999999</v>
      </c>
      <c r="AD200">
        <f t="shared" si="28"/>
        <v>20.272909090909092</v>
      </c>
      <c r="AE200">
        <f t="shared" si="29"/>
        <v>6.350752320545455</v>
      </c>
      <c r="AF200" s="9"/>
      <c r="AG200" s="21">
        <v>0.85678100000000001</v>
      </c>
      <c r="AH200" s="21">
        <v>16.928699999999999</v>
      </c>
      <c r="AI200" s="21">
        <v>-3.23792E-3</v>
      </c>
      <c r="AJ200" s="21">
        <v>190</v>
      </c>
      <c r="AK200" s="21">
        <v>0.85601799999999995</v>
      </c>
      <c r="AL200">
        <f t="shared" si="30"/>
        <v>19.623757575757576</v>
      </c>
      <c r="AM200">
        <f t="shared" si="31"/>
        <v>16.813262639515152</v>
      </c>
      <c r="AP200" s="9"/>
      <c r="AQ200" s="21">
        <v>0.31326300000000001</v>
      </c>
      <c r="AR200" s="21">
        <v>21.4252</v>
      </c>
      <c r="AS200" s="21">
        <v>-3.33191E-3</v>
      </c>
      <c r="AT200" s="21">
        <v>190</v>
      </c>
      <c r="AU200" s="21">
        <v>0.31240800000000002</v>
      </c>
      <c r="AV200">
        <f t="shared" si="32"/>
        <v>20.193393939393939</v>
      </c>
      <c r="AW200">
        <f t="shared" si="33"/>
        <v>6.3258431656363641</v>
      </c>
      <c r="AX200" s="9"/>
      <c r="AY200" s="21">
        <v>0.85678100000000001</v>
      </c>
      <c r="AZ200" s="21">
        <v>24.186900000000001</v>
      </c>
      <c r="BA200" s="21">
        <v>-3.2437099999999999E-3</v>
      </c>
      <c r="BB200" s="21">
        <v>190</v>
      </c>
      <c r="BC200" s="21">
        <v>0.85571299999999995</v>
      </c>
      <c r="BD200">
        <f t="shared" si="34"/>
        <v>19.658848484848484</v>
      </c>
      <c r="BE200">
        <f t="shared" si="35"/>
        <v>16.84332786369697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0.308228</v>
      </c>
      <c r="H201" s="21">
        <v>6.9098800000000002</v>
      </c>
      <c r="I201" s="21">
        <v>-3.34198E-3</v>
      </c>
      <c r="J201" s="21">
        <v>191</v>
      </c>
      <c r="K201" s="21">
        <v>0.30728100000000003</v>
      </c>
      <c r="L201">
        <f t="shared" si="24"/>
        <v>20.254424242424239</v>
      </c>
      <c r="M201">
        <f t="shared" si="25"/>
        <v>6.2429806753939383</v>
      </c>
      <c r="N201" s="9"/>
      <c r="O201" s="21">
        <v>0.86181600000000003</v>
      </c>
      <c r="P201" s="21">
        <v>9.6716099999999994</v>
      </c>
      <c r="Q201" s="21">
        <v>-3.2522599999999999E-3</v>
      </c>
      <c r="R201" s="21">
        <v>191</v>
      </c>
      <c r="S201" s="21">
        <v>0.86059600000000003</v>
      </c>
      <c r="T201">
        <f t="shared" si="26"/>
        <v>19.710666666666665</v>
      </c>
      <c r="U201">
        <f t="shared" si="27"/>
        <v>16.986967904</v>
      </c>
      <c r="X201" s="9"/>
      <c r="Y201" s="21">
        <v>0.308228</v>
      </c>
      <c r="Z201" s="21">
        <v>14.177099999999999</v>
      </c>
      <c r="AA201" s="21">
        <v>-3.34717E-3</v>
      </c>
      <c r="AB201" s="21">
        <v>191</v>
      </c>
      <c r="AC201" s="21">
        <v>0.30721999999999999</v>
      </c>
      <c r="AD201">
        <f t="shared" si="28"/>
        <v>20.285878787878787</v>
      </c>
      <c r="AE201">
        <f t="shared" si="29"/>
        <v>6.2526758470303028</v>
      </c>
      <c r="AF201" s="9"/>
      <c r="AG201" s="21">
        <v>0.86181600000000003</v>
      </c>
      <c r="AH201" s="21">
        <v>16.938800000000001</v>
      </c>
      <c r="AI201" s="21">
        <v>-3.23456E-3</v>
      </c>
      <c r="AJ201" s="21">
        <v>191</v>
      </c>
      <c r="AK201" s="21">
        <v>0.86090100000000003</v>
      </c>
      <c r="AL201">
        <f t="shared" si="30"/>
        <v>19.603393939393939</v>
      </c>
      <c r="AM201">
        <f t="shared" si="31"/>
        <v>16.894518551272729</v>
      </c>
      <c r="AP201" s="9"/>
      <c r="AQ201" s="21">
        <v>0.308228</v>
      </c>
      <c r="AR201" s="21">
        <v>21.435199999999998</v>
      </c>
      <c r="AS201" s="21">
        <v>-3.3331300000000001E-3</v>
      </c>
      <c r="AT201" s="21">
        <v>191</v>
      </c>
      <c r="AU201" s="21">
        <v>0.30728100000000003</v>
      </c>
      <c r="AV201">
        <f t="shared" si="32"/>
        <v>20.200787878787878</v>
      </c>
      <c r="AW201">
        <f t="shared" si="33"/>
        <v>6.2264484463030305</v>
      </c>
      <c r="AX201" s="9"/>
      <c r="AY201" s="21">
        <v>0.86181600000000003</v>
      </c>
      <c r="AZ201" s="21">
        <v>24.196999999999999</v>
      </c>
      <c r="BA201" s="21">
        <v>-3.2409700000000001E-3</v>
      </c>
      <c r="BB201" s="21">
        <v>191</v>
      </c>
      <c r="BC201" s="21">
        <v>0.86120600000000003</v>
      </c>
      <c r="BD201">
        <f t="shared" si="34"/>
        <v>19.642242424242422</v>
      </c>
      <c r="BE201">
        <f t="shared" si="35"/>
        <v>16.927998797090908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0.30319200000000002</v>
      </c>
      <c r="H202" s="21">
        <v>6.91995</v>
      </c>
      <c r="I202" s="21">
        <v>-3.3389299999999999E-3</v>
      </c>
      <c r="J202" s="21">
        <v>192</v>
      </c>
      <c r="K202" s="21">
        <v>0.302338</v>
      </c>
      <c r="L202">
        <f t="shared" si="24"/>
        <v>20.235939393939393</v>
      </c>
      <c r="M202">
        <f t="shared" si="25"/>
        <v>6.1353749367272732</v>
      </c>
      <c r="N202" s="9"/>
      <c r="O202" s="21">
        <v>0.86685199999999996</v>
      </c>
      <c r="P202" s="21">
        <v>9.6816899999999997</v>
      </c>
      <c r="Q202" s="21">
        <v>-3.2488999999999999E-3</v>
      </c>
      <c r="R202" s="21">
        <v>192</v>
      </c>
      <c r="S202" s="21">
        <v>0.866089</v>
      </c>
      <c r="T202">
        <f t="shared" si="26"/>
        <v>19.690303030303031</v>
      </c>
      <c r="U202">
        <f t="shared" si="27"/>
        <v>17.068578562424243</v>
      </c>
      <c r="X202" s="9"/>
      <c r="Y202" s="21">
        <v>0.30319200000000002</v>
      </c>
      <c r="Z202" s="21">
        <v>14.187099999999999</v>
      </c>
      <c r="AA202" s="21">
        <v>-3.3462499999999998E-3</v>
      </c>
      <c r="AB202" s="21">
        <v>192</v>
      </c>
      <c r="AC202" s="21">
        <v>0.30227700000000002</v>
      </c>
      <c r="AD202">
        <f t="shared" si="28"/>
        <v>20.280303030303028</v>
      </c>
      <c r="AE202">
        <f t="shared" si="29"/>
        <v>6.148825636363636</v>
      </c>
      <c r="AF202" s="9"/>
      <c r="AG202" s="21">
        <v>0.86685199999999996</v>
      </c>
      <c r="AH202" s="21">
        <v>16.948899999999998</v>
      </c>
      <c r="AI202" s="21">
        <v>-3.2327300000000001E-3</v>
      </c>
      <c r="AJ202" s="21">
        <v>192</v>
      </c>
      <c r="AK202" s="21">
        <v>0.866394</v>
      </c>
      <c r="AL202">
        <f t="shared" si="30"/>
        <v>19.592303030303029</v>
      </c>
      <c r="AM202">
        <f t="shared" si="31"/>
        <v>16.983627066424241</v>
      </c>
      <c r="AP202" s="9"/>
      <c r="AQ202" s="21">
        <v>0.30319200000000002</v>
      </c>
      <c r="AR202" s="21">
        <v>21.4453</v>
      </c>
      <c r="AS202" s="21">
        <v>-3.3349600000000001E-3</v>
      </c>
      <c r="AT202" s="21">
        <v>192</v>
      </c>
      <c r="AU202" s="21">
        <v>0.30221599999999998</v>
      </c>
      <c r="AV202">
        <f t="shared" si="32"/>
        <v>20.211878787878788</v>
      </c>
      <c r="AW202">
        <f t="shared" si="33"/>
        <v>6.128079953454546</v>
      </c>
      <c r="AX202" s="9"/>
      <c r="AY202" s="21">
        <v>0.86685199999999996</v>
      </c>
      <c r="AZ202" s="21">
        <v>24.207100000000001</v>
      </c>
      <c r="BA202" s="21">
        <v>-3.2351699999999999E-3</v>
      </c>
      <c r="BB202" s="21">
        <v>192</v>
      </c>
      <c r="BC202" s="21">
        <v>0.866089</v>
      </c>
      <c r="BD202">
        <f t="shared" si="34"/>
        <v>19.607090909090907</v>
      </c>
      <c r="BE202">
        <f t="shared" si="35"/>
        <v>16.996445968727269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0.29815700000000001</v>
      </c>
      <c r="H203" s="21">
        <v>6.9300199999999998</v>
      </c>
      <c r="I203" s="21">
        <v>-3.3380100000000002E-3</v>
      </c>
      <c r="J203" s="21">
        <v>193</v>
      </c>
      <c r="K203" s="21">
        <v>0.29718</v>
      </c>
      <c r="L203">
        <f t="shared" si="24"/>
        <v>20.230363636363638</v>
      </c>
      <c r="M203">
        <f t="shared" si="25"/>
        <v>6.0318245307272731</v>
      </c>
      <c r="N203" s="9"/>
      <c r="O203" s="21">
        <v>0.87188699999999997</v>
      </c>
      <c r="P203" s="21">
        <v>9.6917600000000004</v>
      </c>
      <c r="Q203" s="21">
        <v>-3.2452399999999999E-3</v>
      </c>
      <c r="R203" s="21">
        <v>193</v>
      </c>
      <c r="S203" s="21">
        <v>0.87127699999999997</v>
      </c>
      <c r="T203">
        <f t="shared" si="26"/>
        <v>19.668121212121211</v>
      </c>
      <c r="U203">
        <f t="shared" si="27"/>
        <v>17.148379199272725</v>
      </c>
      <c r="X203" s="9"/>
      <c r="Y203" s="21">
        <v>0.29815700000000001</v>
      </c>
      <c r="Z203" s="21">
        <v>14.1972</v>
      </c>
      <c r="AA203" s="21">
        <v>-3.3432000000000002E-3</v>
      </c>
      <c r="AB203" s="21">
        <v>193</v>
      </c>
      <c r="AC203" s="21">
        <v>0.297211</v>
      </c>
      <c r="AD203">
        <f t="shared" si="28"/>
        <v>20.261818181818182</v>
      </c>
      <c r="AE203">
        <f t="shared" si="29"/>
        <v>6.041202923636364</v>
      </c>
      <c r="AF203" s="9"/>
      <c r="AG203" s="21">
        <v>0.87188699999999997</v>
      </c>
      <c r="AH203" s="21">
        <v>16.9589</v>
      </c>
      <c r="AI203" s="21">
        <v>-3.2318099999999999E-3</v>
      </c>
      <c r="AJ203" s="21">
        <v>193</v>
      </c>
      <c r="AK203" s="21">
        <v>0.87097199999999997</v>
      </c>
      <c r="AL203">
        <f t="shared" si="30"/>
        <v>19.58672727272727</v>
      </c>
      <c r="AM203">
        <f t="shared" si="31"/>
        <v>17.077412881636359</v>
      </c>
      <c r="AP203" s="9"/>
      <c r="AQ203" s="21">
        <v>0.29815700000000001</v>
      </c>
      <c r="AR203" s="21">
        <v>21.455400000000001</v>
      </c>
      <c r="AS203" s="21">
        <v>-3.3349600000000001E-3</v>
      </c>
      <c r="AT203" s="21">
        <v>193</v>
      </c>
      <c r="AU203" s="21">
        <v>0.29711900000000002</v>
      </c>
      <c r="AV203">
        <f t="shared" si="32"/>
        <v>20.211878787878788</v>
      </c>
      <c r="AW203">
        <f t="shared" si="33"/>
        <v>6.0263131437575757</v>
      </c>
      <c r="AX203" s="9"/>
      <c r="AY203" s="21">
        <v>0.87188699999999997</v>
      </c>
      <c r="AZ203" s="21">
        <v>24.217099999999999</v>
      </c>
      <c r="BA203" s="21">
        <v>-3.2299799999999999E-3</v>
      </c>
      <c r="BB203" s="21">
        <v>193</v>
      </c>
      <c r="BC203" s="21">
        <v>0.87097199999999997</v>
      </c>
      <c r="BD203">
        <f t="shared" si="34"/>
        <v>19.57563636363636</v>
      </c>
      <c r="BE203">
        <f t="shared" si="35"/>
        <v>17.067742862181813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0.29312100000000002</v>
      </c>
      <c r="H204" s="21">
        <v>6.9400899999999996</v>
      </c>
      <c r="I204" s="21">
        <v>-3.3401500000000001E-3</v>
      </c>
      <c r="J204" s="21">
        <v>194</v>
      </c>
      <c r="K204" s="21">
        <v>0.29217500000000002</v>
      </c>
      <c r="L204">
        <f t="shared" ref="L204:L267" si="36">-I204/$F$2*1000</f>
        <v>20.243333333333332</v>
      </c>
      <c r="M204">
        <f t="shared" ref="M204:M267" si="37">L204*G204</f>
        <v>5.9337461100000004</v>
      </c>
      <c r="N204" s="9"/>
      <c r="O204" s="21">
        <v>0.87692300000000001</v>
      </c>
      <c r="P204" s="21">
        <v>9.7018299999999993</v>
      </c>
      <c r="Q204" s="21">
        <v>-3.2406599999999998E-3</v>
      </c>
      <c r="R204" s="21">
        <v>194</v>
      </c>
      <c r="S204" s="21">
        <v>0.87616000000000005</v>
      </c>
      <c r="T204">
        <f t="shared" ref="T204:T267" si="38">-Q204/$F$2*1000</f>
        <v>19.640363636363634</v>
      </c>
      <c r="U204">
        <f t="shared" ref="U204:U267" si="39">T204*O204</f>
        <v>17.223086601090909</v>
      </c>
      <c r="X204" s="9"/>
      <c r="Y204" s="21">
        <v>0.29312100000000002</v>
      </c>
      <c r="Z204" s="21">
        <v>14.2073</v>
      </c>
      <c r="AA204" s="21">
        <v>-3.3410599999999999E-3</v>
      </c>
      <c r="AB204" s="21">
        <v>194</v>
      </c>
      <c r="AC204" s="21">
        <v>0.29211399999999998</v>
      </c>
      <c r="AD204">
        <f t="shared" ref="AD204:AD267" si="40">-AA204/$F$2*1000</f>
        <v>20.248848484848484</v>
      </c>
      <c r="AE204">
        <f t="shared" ref="AE204:AE267" si="41">AD204*Y204</f>
        <v>5.9353627167272727</v>
      </c>
      <c r="AF204" s="9"/>
      <c r="AG204" s="21">
        <v>0.87692300000000001</v>
      </c>
      <c r="AH204" s="21">
        <v>16.969000000000001</v>
      </c>
      <c r="AI204" s="21">
        <v>-3.2269299999999998E-3</v>
      </c>
      <c r="AJ204" s="21">
        <v>194</v>
      </c>
      <c r="AK204" s="21">
        <v>0.87585400000000002</v>
      </c>
      <c r="AL204">
        <f t="shared" ref="AL204:AL267" si="42">-AI204/$F$2*1000</f>
        <v>19.557151515151514</v>
      </c>
      <c r="AM204">
        <f t="shared" ref="AM204:AM267" si="43">AL204*AG204</f>
        <v>17.15011597812121</v>
      </c>
      <c r="AP204" s="9"/>
      <c r="AQ204" s="21">
        <v>0.29312100000000002</v>
      </c>
      <c r="AR204" s="21">
        <v>21.465499999999999</v>
      </c>
      <c r="AS204" s="21">
        <v>-3.3361799999999998E-3</v>
      </c>
      <c r="AT204" s="21">
        <v>194</v>
      </c>
      <c r="AU204" s="21">
        <v>0.29214499999999999</v>
      </c>
      <c r="AV204">
        <f t="shared" ref="AV204:AV267" si="44">-AS204/$F$2*1000</f>
        <v>20.219272727272724</v>
      </c>
      <c r="AW204">
        <f t="shared" ref="AW204:AW267" si="45">AV204*AQ204</f>
        <v>5.9266934410909089</v>
      </c>
      <c r="AX204" s="9"/>
      <c r="AY204" s="21">
        <v>0.87692300000000001</v>
      </c>
      <c r="AZ204" s="21">
        <v>24.2272</v>
      </c>
      <c r="BA204" s="21">
        <v>-3.22266E-3</v>
      </c>
      <c r="BB204" s="21">
        <v>194</v>
      </c>
      <c r="BC204" s="21">
        <v>0.87585400000000002</v>
      </c>
      <c r="BD204">
        <f t="shared" ref="BD204:BD267" si="46">-BA204/$F$2*1000</f>
        <v>19.531272727272729</v>
      </c>
      <c r="BE204">
        <f t="shared" ref="BE204:BE267" si="47">BD204*AY204</f>
        <v>17.127422273818183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0.28808600000000001</v>
      </c>
      <c r="H205" s="21">
        <v>6.9501600000000003</v>
      </c>
      <c r="I205" s="21">
        <v>-3.3432000000000002E-3</v>
      </c>
      <c r="J205" s="21">
        <v>195</v>
      </c>
      <c r="K205" s="21">
        <v>0.28714000000000001</v>
      </c>
      <c r="L205">
        <f t="shared" si="36"/>
        <v>20.261818181818182</v>
      </c>
      <c r="M205">
        <f t="shared" si="37"/>
        <v>5.8371461527272732</v>
      </c>
      <c r="N205" s="9"/>
      <c r="O205" s="21">
        <v>0.88195800000000002</v>
      </c>
      <c r="P205" s="21">
        <v>9.7119</v>
      </c>
      <c r="Q205" s="21">
        <v>-3.2339500000000002E-3</v>
      </c>
      <c r="R205" s="21">
        <v>195</v>
      </c>
      <c r="S205" s="21">
        <v>0.88104199999999999</v>
      </c>
      <c r="T205">
        <f t="shared" si="38"/>
        <v>19.599696969696968</v>
      </c>
      <c r="U205">
        <f t="shared" si="39"/>
        <v>17.286109539999998</v>
      </c>
      <c r="X205" s="9"/>
      <c r="Y205" s="21">
        <v>0.28808600000000001</v>
      </c>
      <c r="Z205" s="21">
        <v>14.2173</v>
      </c>
      <c r="AA205" s="21">
        <v>-3.3383200000000001E-3</v>
      </c>
      <c r="AB205" s="21">
        <v>195</v>
      </c>
      <c r="AC205" s="21">
        <v>0.287109</v>
      </c>
      <c r="AD205">
        <f t="shared" si="40"/>
        <v>20.232242424242422</v>
      </c>
      <c r="AE205">
        <f t="shared" si="41"/>
        <v>5.8286257910303023</v>
      </c>
      <c r="AF205" s="9"/>
      <c r="AG205" s="21">
        <v>0.88195800000000002</v>
      </c>
      <c r="AH205" s="21">
        <v>16.979099999999999</v>
      </c>
      <c r="AI205" s="21">
        <v>-3.22296E-3</v>
      </c>
      <c r="AJ205" s="21">
        <v>195</v>
      </c>
      <c r="AK205" s="21">
        <v>0.88134800000000002</v>
      </c>
      <c r="AL205">
        <f t="shared" si="42"/>
        <v>19.533090909090909</v>
      </c>
      <c r="AM205">
        <f t="shared" si="43"/>
        <v>17.227365792000001</v>
      </c>
      <c r="AP205" s="9"/>
      <c r="AQ205" s="21">
        <v>0.28808600000000001</v>
      </c>
      <c r="AR205" s="21">
        <v>21.4755</v>
      </c>
      <c r="AS205" s="21">
        <v>-3.3367900000000001E-3</v>
      </c>
      <c r="AT205" s="21">
        <v>195</v>
      </c>
      <c r="AU205" s="21">
        <v>0.28716999999999998</v>
      </c>
      <c r="AV205">
        <f t="shared" si="44"/>
        <v>20.222969696969699</v>
      </c>
      <c r="AW205">
        <f t="shared" si="45"/>
        <v>5.8259544481212124</v>
      </c>
      <c r="AX205" s="9"/>
      <c r="AY205" s="21">
        <v>0.88195800000000002</v>
      </c>
      <c r="AZ205" s="21">
        <v>24.237300000000001</v>
      </c>
      <c r="BA205" s="21">
        <v>-3.2168600000000002E-3</v>
      </c>
      <c r="BB205" s="21">
        <v>195</v>
      </c>
      <c r="BC205" s="21">
        <v>0.88134800000000002</v>
      </c>
      <c r="BD205">
        <f t="shared" si="46"/>
        <v>19.49612121212121</v>
      </c>
      <c r="BE205">
        <f t="shared" si="47"/>
        <v>17.194760071999998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0.283051</v>
      </c>
      <c r="H206" s="21">
        <v>6.9602399999999998</v>
      </c>
      <c r="I206" s="21">
        <v>-3.3425899999999999E-3</v>
      </c>
      <c r="J206" s="21">
        <v>196</v>
      </c>
      <c r="K206" s="21">
        <v>0.28207399999999999</v>
      </c>
      <c r="L206">
        <f t="shared" si="36"/>
        <v>20.25812121212121</v>
      </c>
      <c r="M206">
        <f t="shared" si="37"/>
        <v>5.7340814672121203</v>
      </c>
      <c r="N206" s="9"/>
      <c r="O206" s="21">
        <v>0.88699300000000003</v>
      </c>
      <c r="P206" s="21">
        <v>9.7219700000000007</v>
      </c>
      <c r="Q206" s="21">
        <v>-3.22784E-3</v>
      </c>
      <c r="R206" s="21">
        <v>196</v>
      </c>
      <c r="S206" s="21">
        <v>0.88622999999999996</v>
      </c>
      <c r="T206">
        <f t="shared" si="38"/>
        <v>19.562666666666665</v>
      </c>
      <c r="U206">
        <f t="shared" si="39"/>
        <v>17.351948394666667</v>
      </c>
      <c r="X206" s="9"/>
      <c r="Y206" s="21">
        <v>0.283051</v>
      </c>
      <c r="Z206" s="21">
        <v>14.227399999999999</v>
      </c>
      <c r="AA206" s="21">
        <v>-3.3398400000000002E-3</v>
      </c>
      <c r="AB206" s="21">
        <v>196</v>
      </c>
      <c r="AC206" s="21">
        <v>0.28210400000000002</v>
      </c>
      <c r="AD206">
        <f t="shared" si="40"/>
        <v>20.241454545454545</v>
      </c>
      <c r="AE206">
        <f t="shared" si="41"/>
        <v>5.7293639505454541</v>
      </c>
      <c r="AF206" s="9"/>
      <c r="AG206" s="21">
        <v>0.88699300000000003</v>
      </c>
      <c r="AH206" s="21">
        <v>16.989100000000001</v>
      </c>
      <c r="AI206" s="21">
        <v>-3.2186900000000002E-3</v>
      </c>
      <c r="AJ206" s="21">
        <v>196</v>
      </c>
      <c r="AK206" s="21">
        <v>0.88622999999999996</v>
      </c>
      <c r="AL206">
        <f t="shared" si="42"/>
        <v>19.50721212121212</v>
      </c>
      <c r="AM206">
        <f t="shared" si="43"/>
        <v>17.302760601030304</v>
      </c>
      <c r="AP206" s="9"/>
      <c r="AQ206" s="21">
        <v>0.283051</v>
      </c>
      <c r="AR206" s="21">
        <v>21.485600000000002</v>
      </c>
      <c r="AS206" s="21">
        <v>-3.3392299999999999E-3</v>
      </c>
      <c r="AT206" s="21">
        <v>196</v>
      </c>
      <c r="AU206" s="21">
        <v>0.28207399999999999</v>
      </c>
      <c r="AV206">
        <f t="shared" si="44"/>
        <v>20.237757575757577</v>
      </c>
      <c r="AW206">
        <f t="shared" si="45"/>
        <v>5.7283175195757581</v>
      </c>
      <c r="AX206" s="9"/>
      <c r="AY206" s="21">
        <v>0.88699300000000003</v>
      </c>
      <c r="AZ206" s="21">
        <v>24.247299999999999</v>
      </c>
      <c r="BA206" s="21">
        <v>-3.2098399999999998E-3</v>
      </c>
      <c r="BB206" s="21">
        <v>196</v>
      </c>
      <c r="BC206" s="21">
        <v>0.88561999999999996</v>
      </c>
      <c r="BD206">
        <f t="shared" si="46"/>
        <v>19.453575757575756</v>
      </c>
      <c r="BE206">
        <f t="shared" si="47"/>
        <v>17.255185521939392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0.27801500000000001</v>
      </c>
      <c r="H207" s="21">
        <v>6.9703099999999996</v>
      </c>
      <c r="I207" s="21">
        <v>-3.3413700000000002E-3</v>
      </c>
      <c r="J207" s="21">
        <v>197</v>
      </c>
      <c r="K207" s="21">
        <v>0.27703899999999998</v>
      </c>
      <c r="L207">
        <f t="shared" si="36"/>
        <v>20.250727272727275</v>
      </c>
      <c r="M207">
        <f t="shared" si="37"/>
        <v>5.6300059427272737</v>
      </c>
      <c r="N207" s="9"/>
      <c r="O207" s="21">
        <v>0.89202899999999996</v>
      </c>
      <c r="P207" s="21">
        <v>9.7320399999999996</v>
      </c>
      <c r="Q207" s="21">
        <v>-3.2235699999999998E-3</v>
      </c>
      <c r="R207" s="21">
        <v>197</v>
      </c>
      <c r="S207" s="21">
        <v>0.89080800000000004</v>
      </c>
      <c r="T207">
        <f t="shared" si="38"/>
        <v>19.536787878787877</v>
      </c>
      <c r="U207">
        <f t="shared" si="39"/>
        <v>17.42738135472727</v>
      </c>
      <c r="X207" s="9"/>
      <c r="Y207" s="21">
        <v>0.27801500000000001</v>
      </c>
      <c r="Z207" s="21">
        <v>14.237500000000001</v>
      </c>
      <c r="AA207" s="21">
        <v>-3.3407599999999999E-3</v>
      </c>
      <c r="AB207" s="21">
        <v>197</v>
      </c>
      <c r="AC207" s="21">
        <v>0.27716099999999999</v>
      </c>
      <c r="AD207">
        <f t="shared" si="40"/>
        <v>20.2470303030303</v>
      </c>
      <c r="AE207">
        <f t="shared" si="41"/>
        <v>5.6289781296969688</v>
      </c>
      <c r="AF207" s="9"/>
      <c r="AG207" s="21">
        <v>0.89202899999999996</v>
      </c>
      <c r="AH207" s="21">
        <v>16.999199999999998</v>
      </c>
      <c r="AI207" s="21">
        <v>-3.2147199999999999E-3</v>
      </c>
      <c r="AJ207" s="21">
        <v>197</v>
      </c>
      <c r="AK207" s="21">
        <v>0.89141800000000004</v>
      </c>
      <c r="AL207">
        <f t="shared" si="42"/>
        <v>19.483151515151512</v>
      </c>
      <c r="AM207">
        <f t="shared" si="43"/>
        <v>17.379536162909087</v>
      </c>
      <c r="AP207" s="9"/>
      <c r="AQ207" s="21">
        <v>0.27801500000000001</v>
      </c>
      <c r="AR207" s="21">
        <v>21.495699999999999</v>
      </c>
      <c r="AS207" s="21">
        <v>-3.3373999999999999E-3</v>
      </c>
      <c r="AT207" s="21">
        <v>197</v>
      </c>
      <c r="AU207" s="21">
        <v>0.27712999999999999</v>
      </c>
      <c r="AV207">
        <f t="shared" si="44"/>
        <v>20.226666666666663</v>
      </c>
      <c r="AW207">
        <f t="shared" si="45"/>
        <v>5.6233167333333327</v>
      </c>
      <c r="AX207" s="9"/>
      <c r="AY207" s="21">
        <v>0.89202899999999996</v>
      </c>
      <c r="AZ207" s="21">
        <v>24.257400000000001</v>
      </c>
      <c r="BA207" s="21">
        <v>-3.2043499999999999E-3</v>
      </c>
      <c r="BB207" s="21">
        <v>197</v>
      </c>
      <c r="BC207" s="21">
        <v>0.89141800000000004</v>
      </c>
      <c r="BD207">
        <f t="shared" si="46"/>
        <v>19.420303030303028</v>
      </c>
      <c r="BE207">
        <f t="shared" si="47"/>
        <v>17.323473491818181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0.27298</v>
      </c>
      <c r="H208" s="21">
        <v>6.9803800000000003</v>
      </c>
      <c r="I208" s="21">
        <v>-3.3444199999999999E-3</v>
      </c>
      <c r="J208" s="21">
        <v>198</v>
      </c>
      <c r="K208" s="21">
        <v>0.27206399999999997</v>
      </c>
      <c r="L208">
        <f t="shared" si="36"/>
        <v>20.269212121212117</v>
      </c>
      <c r="M208">
        <f t="shared" si="37"/>
        <v>5.5330895248484842</v>
      </c>
      <c r="N208" s="9"/>
      <c r="O208" s="21">
        <v>0.89706399999999997</v>
      </c>
      <c r="P208" s="21">
        <v>9.7421100000000003</v>
      </c>
      <c r="Q208" s="21">
        <v>-3.2199099999999999E-3</v>
      </c>
      <c r="R208" s="21">
        <v>198</v>
      </c>
      <c r="S208" s="21">
        <v>0.89630100000000001</v>
      </c>
      <c r="T208">
        <f t="shared" si="38"/>
        <v>19.514606060606059</v>
      </c>
      <c r="U208">
        <f t="shared" si="39"/>
        <v>17.505850571151512</v>
      </c>
      <c r="X208" s="9"/>
      <c r="Y208" s="21">
        <v>0.27298</v>
      </c>
      <c r="Z208" s="21">
        <v>14.2476</v>
      </c>
      <c r="AA208" s="21">
        <v>-3.33862E-3</v>
      </c>
      <c r="AB208" s="21">
        <v>198</v>
      </c>
      <c r="AC208" s="21">
        <v>0.27206399999999997</v>
      </c>
      <c r="AD208">
        <f t="shared" si="40"/>
        <v>20.234060606060606</v>
      </c>
      <c r="AE208">
        <f t="shared" si="41"/>
        <v>5.5234938642424245</v>
      </c>
      <c r="AF208" s="9"/>
      <c r="AG208" s="21">
        <v>0.89706399999999997</v>
      </c>
      <c r="AH208" s="21">
        <v>17.0093</v>
      </c>
      <c r="AI208" s="21">
        <v>-3.2083099999999998E-3</v>
      </c>
      <c r="AJ208" s="21">
        <v>198</v>
      </c>
      <c r="AK208" s="21">
        <v>0.89569100000000001</v>
      </c>
      <c r="AL208">
        <f t="shared" si="42"/>
        <v>19.444303030303026</v>
      </c>
      <c r="AM208">
        <f t="shared" si="43"/>
        <v>17.442784253575752</v>
      </c>
      <c r="AP208" s="9"/>
      <c r="AQ208" s="21">
        <v>0.27298</v>
      </c>
      <c r="AR208" s="21">
        <v>21.505700000000001</v>
      </c>
      <c r="AS208" s="21">
        <v>-3.3373999999999999E-3</v>
      </c>
      <c r="AT208" s="21">
        <v>198</v>
      </c>
      <c r="AU208" s="21">
        <v>0.27209499999999998</v>
      </c>
      <c r="AV208">
        <f t="shared" si="44"/>
        <v>20.226666666666663</v>
      </c>
      <c r="AW208">
        <f t="shared" si="45"/>
        <v>5.5214754666666659</v>
      </c>
      <c r="AX208" s="9"/>
      <c r="AY208" s="21">
        <v>0.89706399999999997</v>
      </c>
      <c r="AZ208" s="21">
        <v>24.267499999999998</v>
      </c>
      <c r="BA208" s="21">
        <v>-3.1991599999999999E-3</v>
      </c>
      <c r="BB208" s="21">
        <v>198</v>
      </c>
      <c r="BC208" s="21">
        <v>0.89630100000000001</v>
      </c>
      <c r="BD208">
        <f t="shared" si="46"/>
        <v>19.388848484848484</v>
      </c>
      <c r="BE208">
        <f t="shared" si="47"/>
        <v>17.393037977212121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0.26794400000000002</v>
      </c>
      <c r="H209" s="21">
        <v>6.9904500000000001</v>
      </c>
      <c r="I209" s="21">
        <v>-3.34564E-3</v>
      </c>
      <c r="J209" s="21">
        <v>199</v>
      </c>
      <c r="K209" s="21">
        <v>0.26699800000000001</v>
      </c>
      <c r="L209">
        <f t="shared" si="36"/>
        <v>20.27660606060606</v>
      </c>
      <c r="M209">
        <f t="shared" si="37"/>
        <v>5.4329949343030304</v>
      </c>
      <c r="N209" s="9"/>
      <c r="O209" s="21">
        <v>0.90210000000000001</v>
      </c>
      <c r="P209" s="21">
        <v>9.7521799999999992</v>
      </c>
      <c r="Q209" s="21">
        <v>-3.2156400000000001E-3</v>
      </c>
      <c r="R209" s="21">
        <v>199</v>
      </c>
      <c r="S209" s="21">
        <v>0.90148899999999998</v>
      </c>
      <c r="T209">
        <f t="shared" si="38"/>
        <v>19.488727272727271</v>
      </c>
      <c r="U209">
        <f t="shared" si="39"/>
        <v>17.580780872727271</v>
      </c>
      <c r="X209" s="9"/>
      <c r="Y209" s="21">
        <v>0.26794400000000002</v>
      </c>
      <c r="Z209" s="21">
        <v>14.2576</v>
      </c>
      <c r="AA209" s="21">
        <v>-3.3358799999999998E-3</v>
      </c>
      <c r="AB209" s="21">
        <v>199</v>
      </c>
      <c r="AC209" s="21">
        <v>0.26696799999999998</v>
      </c>
      <c r="AD209">
        <f t="shared" si="40"/>
        <v>20.21745454545454</v>
      </c>
      <c r="AE209">
        <f t="shared" si="41"/>
        <v>5.4171456407272718</v>
      </c>
      <c r="AF209" s="9"/>
      <c r="AG209" s="21">
        <v>0.90210000000000001</v>
      </c>
      <c r="AH209" s="21">
        <v>17.019400000000001</v>
      </c>
      <c r="AI209" s="21">
        <v>-3.20251E-3</v>
      </c>
      <c r="AJ209" s="21">
        <v>199</v>
      </c>
      <c r="AK209" s="21">
        <v>0.90148899999999998</v>
      </c>
      <c r="AL209">
        <f t="shared" si="42"/>
        <v>19.409151515151514</v>
      </c>
      <c r="AM209">
        <f t="shared" si="43"/>
        <v>17.50899558181818</v>
      </c>
      <c r="AP209" s="9"/>
      <c r="AQ209" s="21">
        <v>0.26794400000000002</v>
      </c>
      <c r="AR209" s="21">
        <v>21.515799999999999</v>
      </c>
      <c r="AS209" s="21">
        <v>-3.3389299999999999E-3</v>
      </c>
      <c r="AT209" s="21">
        <v>199</v>
      </c>
      <c r="AU209" s="21">
        <v>0.26693699999999998</v>
      </c>
      <c r="AV209">
        <f t="shared" si="44"/>
        <v>20.235939393939393</v>
      </c>
      <c r="AW209">
        <f t="shared" si="45"/>
        <v>5.422098544969697</v>
      </c>
      <c r="AX209" s="9"/>
      <c r="AY209" s="21">
        <v>0.90210000000000001</v>
      </c>
      <c r="AZ209" s="21">
        <v>24.2776</v>
      </c>
      <c r="BA209" s="21">
        <v>-3.1933600000000001E-3</v>
      </c>
      <c r="BB209" s="21">
        <v>199</v>
      </c>
      <c r="BC209" s="21">
        <v>0.90118399999999999</v>
      </c>
      <c r="BD209">
        <f t="shared" si="46"/>
        <v>19.353696969696969</v>
      </c>
      <c r="BE209">
        <f t="shared" si="47"/>
        <v>17.458970036363635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0.262909</v>
      </c>
      <c r="H210" s="21">
        <v>7.0005199999999999</v>
      </c>
      <c r="I210" s="21">
        <v>-3.3483900000000001E-3</v>
      </c>
      <c r="J210" s="21">
        <v>200</v>
      </c>
      <c r="K210" s="21">
        <v>0.261932</v>
      </c>
      <c r="L210">
        <f t="shared" si="36"/>
        <v>20.293272727272726</v>
      </c>
      <c r="M210">
        <f t="shared" si="37"/>
        <v>5.3352840394545451</v>
      </c>
      <c r="N210" s="9"/>
      <c r="O210" s="21">
        <v>0.90713500000000002</v>
      </c>
      <c r="P210" s="21">
        <v>9.7622499999999999</v>
      </c>
      <c r="Q210" s="21">
        <v>-3.2098399999999998E-3</v>
      </c>
      <c r="R210" s="21">
        <v>200</v>
      </c>
      <c r="S210" s="21">
        <v>0.90606699999999996</v>
      </c>
      <c r="T210">
        <f t="shared" si="38"/>
        <v>19.453575757575756</v>
      </c>
      <c r="U210">
        <f t="shared" si="39"/>
        <v>17.647019444848485</v>
      </c>
      <c r="X210" s="9"/>
      <c r="Y210" s="21">
        <v>0.262909</v>
      </c>
      <c r="Z210" s="21">
        <v>14.2677</v>
      </c>
      <c r="AA210" s="21">
        <v>-3.3328199999999998E-3</v>
      </c>
      <c r="AB210" s="21">
        <v>200</v>
      </c>
      <c r="AC210" s="21">
        <v>0.261963</v>
      </c>
      <c r="AD210">
        <f t="shared" si="40"/>
        <v>20.19890909090909</v>
      </c>
      <c r="AE210">
        <f t="shared" si="41"/>
        <v>5.3104749901818185</v>
      </c>
      <c r="AF210" s="9"/>
      <c r="AG210" s="21">
        <v>0.90713500000000002</v>
      </c>
      <c r="AH210" s="21">
        <v>17.029399999999999</v>
      </c>
      <c r="AI210" s="21">
        <v>-3.1945799999999998E-3</v>
      </c>
      <c r="AJ210" s="21">
        <v>200</v>
      </c>
      <c r="AK210" s="21">
        <v>0.90637199999999996</v>
      </c>
      <c r="AL210">
        <f t="shared" si="42"/>
        <v>19.361090909090908</v>
      </c>
      <c r="AM210">
        <f t="shared" si="43"/>
        <v>17.563123201818183</v>
      </c>
      <c r="AP210" s="9"/>
      <c r="AQ210" s="21">
        <v>0.262909</v>
      </c>
      <c r="AR210" s="21">
        <v>21.5259</v>
      </c>
      <c r="AS210" s="21">
        <v>-3.3395400000000002E-3</v>
      </c>
      <c r="AT210" s="21">
        <v>200</v>
      </c>
      <c r="AU210" s="21">
        <v>0.261932</v>
      </c>
      <c r="AV210">
        <f t="shared" si="44"/>
        <v>20.239636363636361</v>
      </c>
      <c r="AW210">
        <f t="shared" si="45"/>
        <v>5.3211825567272717</v>
      </c>
      <c r="AX210" s="9"/>
      <c r="AY210" s="21">
        <v>0.90713500000000002</v>
      </c>
      <c r="AZ210" s="21">
        <v>24.287600000000001</v>
      </c>
      <c r="BA210" s="21">
        <v>-3.1872599999999999E-3</v>
      </c>
      <c r="BB210" s="21">
        <v>200</v>
      </c>
      <c r="BC210" s="21">
        <v>0.90606699999999996</v>
      </c>
      <c r="BD210">
        <f t="shared" si="46"/>
        <v>19.31672727272727</v>
      </c>
      <c r="BE210">
        <f t="shared" si="47"/>
        <v>17.522879394545452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0.25787399999999999</v>
      </c>
      <c r="H211" s="21">
        <v>7.0105899999999997</v>
      </c>
      <c r="I211" s="21">
        <v>-3.3480799999999998E-3</v>
      </c>
      <c r="J211" s="21">
        <v>201</v>
      </c>
      <c r="K211" s="21">
        <v>0.25692700000000002</v>
      </c>
      <c r="L211">
        <f t="shared" si="36"/>
        <v>20.291393939393938</v>
      </c>
      <c r="M211">
        <f t="shared" si="37"/>
        <v>5.2326229207272723</v>
      </c>
      <c r="N211" s="9"/>
      <c r="O211" s="21">
        <v>0.91217000000000004</v>
      </c>
      <c r="P211" s="21">
        <v>9.7723200000000006</v>
      </c>
      <c r="Q211" s="21">
        <v>-3.2064799999999998E-3</v>
      </c>
      <c r="R211" s="21">
        <v>201</v>
      </c>
      <c r="S211" s="21">
        <v>0.91095000000000004</v>
      </c>
      <c r="T211">
        <f t="shared" si="38"/>
        <v>19.433212121212119</v>
      </c>
      <c r="U211">
        <f t="shared" si="39"/>
        <v>17.72639310060606</v>
      </c>
      <c r="X211" s="9"/>
      <c r="Y211" s="21">
        <v>0.25787399999999999</v>
      </c>
      <c r="Z211" s="21">
        <v>14.277799999999999</v>
      </c>
      <c r="AA211" s="21">
        <v>-3.3306899999999999E-3</v>
      </c>
      <c r="AB211" s="21">
        <v>201</v>
      </c>
      <c r="AC211" s="21">
        <v>0.25692700000000002</v>
      </c>
      <c r="AD211">
        <f t="shared" si="40"/>
        <v>20.186</v>
      </c>
      <c r="AE211">
        <f t="shared" si="41"/>
        <v>5.2054445639999996</v>
      </c>
      <c r="AF211" s="9"/>
      <c r="AG211" s="21">
        <v>0.91217000000000004</v>
      </c>
      <c r="AH211" s="21">
        <v>17.0395</v>
      </c>
      <c r="AI211" s="21">
        <v>-3.18695E-3</v>
      </c>
      <c r="AJ211" s="21">
        <v>201</v>
      </c>
      <c r="AK211" s="21">
        <v>0.91125500000000004</v>
      </c>
      <c r="AL211">
        <f t="shared" si="42"/>
        <v>19.314848484848483</v>
      </c>
      <c r="AM211">
        <f t="shared" si="43"/>
        <v>17.618425342424242</v>
      </c>
      <c r="AP211" s="9"/>
      <c r="AQ211" s="21">
        <v>0.25787399999999999</v>
      </c>
      <c r="AR211" s="21">
        <v>21.536000000000001</v>
      </c>
      <c r="AS211" s="21">
        <v>-3.3377099999999998E-3</v>
      </c>
      <c r="AT211" s="21">
        <v>201</v>
      </c>
      <c r="AU211" s="21">
        <v>0.25683600000000001</v>
      </c>
      <c r="AV211">
        <f t="shared" si="44"/>
        <v>20.228545454545454</v>
      </c>
      <c r="AW211">
        <f t="shared" si="45"/>
        <v>5.2164159305454545</v>
      </c>
      <c r="AX211" s="9"/>
      <c r="AY211" s="21">
        <v>0.91217000000000004</v>
      </c>
      <c r="AZ211" s="21">
        <v>24.297699999999999</v>
      </c>
      <c r="BA211" s="21">
        <v>-3.1793199999999998E-3</v>
      </c>
      <c r="BB211" s="21">
        <v>201</v>
      </c>
      <c r="BC211" s="21">
        <v>0.91095000000000004</v>
      </c>
      <c r="BD211">
        <f t="shared" si="46"/>
        <v>19.268606060606061</v>
      </c>
      <c r="BE211">
        <f t="shared" si="47"/>
        <v>17.576244390303032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0.25283800000000001</v>
      </c>
      <c r="H212" s="21">
        <v>7.0206600000000003</v>
      </c>
      <c r="I212" s="21">
        <v>-3.3435100000000001E-3</v>
      </c>
      <c r="J212" s="21">
        <v>202</v>
      </c>
      <c r="K212" s="21">
        <v>0.25186199999999997</v>
      </c>
      <c r="L212">
        <f t="shared" si="36"/>
        <v>20.263696969696969</v>
      </c>
      <c r="M212">
        <f t="shared" si="37"/>
        <v>5.1234326144242424</v>
      </c>
      <c r="N212" s="9"/>
      <c r="O212" s="21">
        <v>0.91720599999999997</v>
      </c>
      <c r="P212" s="21">
        <v>9.7824000000000009</v>
      </c>
      <c r="Q212" s="21">
        <v>-3.2028199999999999E-3</v>
      </c>
      <c r="R212" s="21">
        <v>202</v>
      </c>
      <c r="S212" s="21">
        <v>0.91674800000000001</v>
      </c>
      <c r="T212">
        <f t="shared" si="38"/>
        <v>19.411030303030302</v>
      </c>
      <c r="U212">
        <f t="shared" si="39"/>
        <v>17.803913460121208</v>
      </c>
      <c r="X212" s="9"/>
      <c r="Y212" s="21">
        <v>0.25283800000000001</v>
      </c>
      <c r="Z212" s="21">
        <v>14.287800000000001</v>
      </c>
      <c r="AA212" s="21">
        <v>-3.3306899999999999E-3</v>
      </c>
      <c r="AB212" s="21">
        <v>202</v>
      </c>
      <c r="AC212" s="21">
        <v>0.251892</v>
      </c>
      <c r="AD212">
        <f t="shared" si="40"/>
        <v>20.186</v>
      </c>
      <c r="AE212">
        <f t="shared" si="41"/>
        <v>5.1037878680000004</v>
      </c>
      <c r="AF212" s="9"/>
      <c r="AG212" s="21">
        <v>0.91720599999999997</v>
      </c>
      <c r="AH212" s="21">
        <v>17.049600000000002</v>
      </c>
      <c r="AI212" s="21">
        <v>-3.17871E-3</v>
      </c>
      <c r="AJ212" s="21">
        <v>202</v>
      </c>
      <c r="AK212" s="21">
        <v>0.91674800000000001</v>
      </c>
      <c r="AL212">
        <f t="shared" si="42"/>
        <v>19.264909090909089</v>
      </c>
      <c r="AM212">
        <f t="shared" si="43"/>
        <v>17.66989020763636</v>
      </c>
      <c r="AP212" s="9"/>
      <c r="AQ212" s="21">
        <v>0.25283800000000001</v>
      </c>
      <c r="AR212" s="21">
        <v>21.545999999999999</v>
      </c>
      <c r="AS212" s="21">
        <v>-3.3358799999999998E-3</v>
      </c>
      <c r="AT212" s="21">
        <v>202</v>
      </c>
      <c r="AU212" s="21">
        <v>0.251892</v>
      </c>
      <c r="AV212">
        <f t="shared" si="44"/>
        <v>20.21745454545454</v>
      </c>
      <c r="AW212">
        <f t="shared" si="45"/>
        <v>5.1117407723636354</v>
      </c>
      <c r="AX212" s="9"/>
      <c r="AY212" s="21">
        <v>0.91720599999999997</v>
      </c>
      <c r="AZ212" s="21">
        <v>24.3078</v>
      </c>
      <c r="BA212" s="21">
        <v>-3.1747400000000001E-3</v>
      </c>
      <c r="BB212" s="21">
        <v>202</v>
      </c>
      <c r="BC212" s="21">
        <v>0.91644300000000001</v>
      </c>
      <c r="BD212">
        <f t="shared" si="46"/>
        <v>19.240848484848485</v>
      </c>
      <c r="BE212">
        <f t="shared" si="47"/>
        <v>17.647821675393939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0.247803</v>
      </c>
      <c r="H213" s="21">
        <v>7.0307300000000001</v>
      </c>
      <c r="I213" s="21">
        <v>-3.3422899999999999E-3</v>
      </c>
      <c r="J213" s="21">
        <v>203</v>
      </c>
      <c r="K213" s="21">
        <v>0.24685699999999999</v>
      </c>
      <c r="L213">
        <f t="shared" si="36"/>
        <v>20.256303030303027</v>
      </c>
      <c r="M213">
        <f t="shared" si="37"/>
        <v>5.0195726598181807</v>
      </c>
      <c r="N213" s="9"/>
      <c r="O213" s="21">
        <v>0.92224099999999998</v>
      </c>
      <c r="P213" s="21">
        <v>9.7924699999999998</v>
      </c>
      <c r="Q213" s="21">
        <v>-3.1951900000000001E-3</v>
      </c>
      <c r="R213" s="21">
        <v>203</v>
      </c>
      <c r="S213" s="21">
        <v>0.92163099999999998</v>
      </c>
      <c r="T213">
        <f t="shared" si="38"/>
        <v>19.364787878787876</v>
      </c>
      <c r="U213">
        <f t="shared" si="39"/>
        <v>17.85900133812121</v>
      </c>
      <c r="X213" s="9"/>
      <c r="Y213" s="21">
        <v>0.247803</v>
      </c>
      <c r="Z213" s="21">
        <v>14.2979</v>
      </c>
      <c r="AA213" s="21">
        <v>-3.3328199999999998E-3</v>
      </c>
      <c r="AB213" s="21">
        <v>203</v>
      </c>
      <c r="AC213" s="21">
        <v>0.24700900000000001</v>
      </c>
      <c r="AD213">
        <f t="shared" si="40"/>
        <v>20.19890909090909</v>
      </c>
      <c r="AE213">
        <f t="shared" si="41"/>
        <v>5.0053502694545449</v>
      </c>
      <c r="AF213" s="9"/>
      <c r="AG213" s="21">
        <v>0.92224099999999998</v>
      </c>
      <c r="AH213" s="21">
        <v>17.0596</v>
      </c>
      <c r="AI213" s="21">
        <v>-3.1707800000000002E-3</v>
      </c>
      <c r="AJ213" s="21">
        <v>203</v>
      </c>
      <c r="AK213" s="21">
        <v>0.92163099999999998</v>
      </c>
      <c r="AL213">
        <f t="shared" si="42"/>
        <v>19.216848484848487</v>
      </c>
      <c r="AM213">
        <f t="shared" si="43"/>
        <v>17.722565563515154</v>
      </c>
      <c r="AP213" s="9"/>
      <c r="AQ213" s="21">
        <v>0.247803</v>
      </c>
      <c r="AR213" s="21">
        <v>21.556100000000001</v>
      </c>
      <c r="AS213" s="21">
        <v>-3.3340499999999999E-3</v>
      </c>
      <c r="AT213" s="21">
        <v>203</v>
      </c>
      <c r="AU213" s="21">
        <v>0.246918</v>
      </c>
      <c r="AV213">
        <f t="shared" si="44"/>
        <v>20.206363636363633</v>
      </c>
      <c r="AW213">
        <f t="shared" si="45"/>
        <v>5.0071975281818171</v>
      </c>
      <c r="AX213" s="9"/>
      <c r="AY213" s="21">
        <v>0.92224099999999998</v>
      </c>
      <c r="AZ213" s="21">
        <v>24.317799999999998</v>
      </c>
      <c r="BA213" s="21">
        <v>-3.1646700000000001E-3</v>
      </c>
      <c r="BB213" s="21">
        <v>203</v>
      </c>
      <c r="BC213" s="21">
        <v>0.92102099999999998</v>
      </c>
      <c r="BD213">
        <f t="shared" si="46"/>
        <v>19.179818181818181</v>
      </c>
      <c r="BE213">
        <f t="shared" si="47"/>
        <v>17.688414699818182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0.24276700000000001</v>
      </c>
      <c r="H214" s="21">
        <v>7.0407999999999999</v>
      </c>
      <c r="I214" s="21">
        <v>-3.3407599999999999E-3</v>
      </c>
      <c r="J214" s="21">
        <v>204</v>
      </c>
      <c r="K214" s="21">
        <v>0.24176</v>
      </c>
      <c r="L214">
        <f t="shared" si="36"/>
        <v>20.2470303030303</v>
      </c>
      <c r="M214">
        <f t="shared" si="37"/>
        <v>4.9153108055757571</v>
      </c>
      <c r="N214" s="9"/>
      <c r="O214" s="21">
        <v>0.92727700000000002</v>
      </c>
      <c r="P214" s="21">
        <v>9.8025400000000005</v>
      </c>
      <c r="Q214" s="21">
        <v>-3.1863400000000002E-3</v>
      </c>
      <c r="R214" s="21">
        <v>204</v>
      </c>
      <c r="S214" s="21">
        <v>0.92590300000000003</v>
      </c>
      <c r="T214">
        <f t="shared" si="38"/>
        <v>19.311151515151515</v>
      </c>
      <c r="U214">
        <f t="shared" si="39"/>
        <v>17.906786643515151</v>
      </c>
      <c r="X214" s="9"/>
      <c r="Y214" s="21">
        <v>0.24276700000000001</v>
      </c>
      <c r="Z214" s="21">
        <v>14.308</v>
      </c>
      <c r="AA214" s="21">
        <v>-3.3355699999999999E-3</v>
      </c>
      <c r="AB214" s="21">
        <v>204</v>
      </c>
      <c r="AC214" s="21">
        <v>0.24188200000000001</v>
      </c>
      <c r="AD214">
        <f t="shared" si="40"/>
        <v>20.215575757575756</v>
      </c>
      <c r="AE214">
        <f t="shared" si="41"/>
        <v>4.9076746799393938</v>
      </c>
      <c r="AF214" s="9"/>
      <c r="AG214" s="21">
        <v>0.92727700000000002</v>
      </c>
      <c r="AH214" s="21">
        <v>17.069700000000001</v>
      </c>
      <c r="AI214" s="21">
        <v>-3.1622299999999998E-3</v>
      </c>
      <c r="AJ214" s="21">
        <v>204</v>
      </c>
      <c r="AK214" s="21">
        <v>0.92620800000000003</v>
      </c>
      <c r="AL214">
        <f t="shared" si="42"/>
        <v>19.165030303030303</v>
      </c>
      <c r="AM214">
        <f t="shared" si="43"/>
        <v>17.771291804303029</v>
      </c>
      <c r="AP214" s="9"/>
      <c r="AQ214" s="21">
        <v>0.24276700000000001</v>
      </c>
      <c r="AR214" s="21">
        <v>21.566199999999998</v>
      </c>
      <c r="AS214" s="21">
        <v>-3.3328199999999998E-3</v>
      </c>
      <c r="AT214" s="21">
        <v>204</v>
      </c>
      <c r="AU214" s="21">
        <v>0.24176</v>
      </c>
      <c r="AV214">
        <f t="shared" si="44"/>
        <v>20.19890909090909</v>
      </c>
      <c r="AW214">
        <f t="shared" si="45"/>
        <v>4.9036285632727274</v>
      </c>
      <c r="AX214" s="9"/>
      <c r="AY214" s="21">
        <v>0.92727700000000002</v>
      </c>
      <c r="AZ214" s="21">
        <v>24.3279</v>
      </c>
      <c r="BA214" s="21">
        <v>-3.1527700000000001E-3</v>
      </c>
      <c r="BB214" s="21">
        <v>204</v>
      </c>
      <c r="BC214" s="21">
        <v>0.92620800000000003</v>
      </c>
      <c r="BD214">
        <f t="shared" si="46"/>
        <v>19.107696969696971</v>
      </c>
      <c r="BE214">
        <f t="shared" si="47"/>
        <v>17.7181279229697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0.237732</v>
      </c>
      <c r="H215" s="21">
        <v>7.0508699999999997</v>
      </c>
      <c r="I215" s="21">
        <v>-3.3410599999999999E-3</v>
      </c>
      <c r="J215" s="21">
        <v>205</v>
      </c>
      <c r="K215" s="21">
        <v>0.236877</v>
      </c>
      <c r="L215">
        <f t="shared" si="36"/>
        <v>20.248848484848484</v>
      </c>
      <c r="M215">
        <f t="shared" si="37"/>
        <v>4.8137992479999996</v>
      </c>
      <c r="N215" s="9"/>
      <c r="O215" s="21">
        <v>0.93231200000000003</v>
      </c>
      <c r="P215" s="21">
        <v>9.8126099999999994</v>
      </c>
      <c r="Q215" s="21">
        <v>-3.1759599999999998E-3</v>
      </c>
      <c r="R215" s="21">
        <v>205</v>
      </c>
      <c r="S215" s="21">
        <v>0.930786</v>
      </c>
      <c r="T215">
        <f t="shared" si="38"/>
        <v>19.24824242424242</v>
      </c>
      <c r="U215">
        <f t="shared" si="39"/>
        <v>17.945367391030299</v>
      </c>
      <c r="X215" s="9"/>
      <c r="Y215" s="21">
        <v>0.237732</v>
      </c>
      <c r="Z215" s="21">
        <v>14.318099999999999</v>
      </c>
      <c r="AA215" s="21">
        <v>-3.3367900000000001E-3</v>
      </c>
      <c r="AB215" s="21">
        <v>205</v>
      </c>
      <c r="AC215" s="21">
        <v>0.236847</v>
      </c>
      <c r="AD215">
        <f t="shared" si="40"/>
        <v>20.222969696969699</v>
      </c>
      <c r="AE215">
        <f t="shared" si="41"/>
        <v>4.8076470320000002</v>
      </c>
      <c r="AF215" s="9"/>
      <c r="AG215" s="21">
        <v>0.93231200000000003</v>
      </c>
      <c r="AH215" s="21">
        <v>17.079799999999999</v>
      </c>
      <c r="AI215" s="21">
        <v>-3.1543000000000001E-3</v>
      </c>
      <c r="AJ215" s="21">
        <v>205</v>
      </c>
      <c r="AK215" s="21">
        <v>0.931396</v>
      </c>
      <c r="AL215">
        <f t="shared" si="42"/>
        <v>19.116969696969694</v>
      </c>
      <c r="AM215">
        <f t="shared" si="43"/>
        <v>17.822980252121209</v>
      </c>
      <c r="AP215" s="9"/>
      <c r="AQ215" s="21">
        <v>0.237732</v>
      </c>
      <c r="AR215" s="21">
        <v>21.5762</v>
      </c>
      <c r="AS215" s="21">
        <v>-3.3306899999999999E-3</v>
      </c>
      <c r="AT215" s="21">
        <v>205</v>
      </c>
      <c r="AU215" s="21">
        <v>0.23690800000000001</v>
      </c>
      <c r="AV215">
        <f t="shared" si="44"/>
        <v>20.186</v>
      </c>
      <c r="AW215">
        <f t="shared" si="45"/>
        <v>4.7988581520000002</v>
      </c>
      <c r="AX215" s="9"/>
      <c r="AY215" s="21">
        <v>0.93231200000000003</v>
      </c>
      <c r="AZ215" s="21">
        <v>24.338000000000001</v>
      </c>
      <c r="BA215" s="21">
        <v>-3.1417799999999998E-3</v>
      </c>
      <c r="BB215" s="21">
        <v>205</v>
      </c>
      <c r="BC215" s="21">
        <v>0.93170200000000003</v>
      </c>
      <c r="BD215">
        <f t="shared" si="46"/>
        <v>19.041090909090908</v>
      </c>
      <c r="BE215">
        <f t="shared" si="47"/>
        <v>17.752237547636362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0.23269699999999999</v>
      </c>
      <c r="H216" s="21">
        <v>7.0609500000000001</v>
      </c>
      <c r="I216" s="21">
        <v>-3.3401500000000001E-3</v>
      </c>
      <c r="J216" s="21">
        <v>206</v>
      </c>
      <c r="K216" s="21">
        <v>0.23178099999999999</v>
      </c>
      <c r="L216">
        <f t="shared" si="36"/>
        <v>20.243333333333332</v>
      </c>
      <c r="M216">
        <f t="shared" si="37"/>
        <v>4.7105629366666664</v>
      </c>
      <c r="N216" s="9"/>
      <c r="O216" s="21">
        <v>0.93734700000000004</v>
      </c>
      <c r="P216" s="21">
        <v>9.8226800000000001</v>
      </c>
      <c r="Q216" s="21">
        <v>-3.1634499999999999E-3</v>
      </c>
      <c r="R216" s="21">
        <v>206</v>
      </c>
      <c r="S216" s="21">
        <v>0.93658399999999997</v>
      </c>
      <c r="T216">
        <f t="shared" si="38"/>
        <v>19.172424242424242</v>
      </c>
      <c r="U216">
        <f t="shared" si="39"/>
        <v>17.971214346363638</v>
      </c>
      <c r="X216" s="9"/>
      <c r="Y216" s="21">
        <v>0.23269699999999999</v>
      </c>
      <c r="Z216" s="21">
        <v>14.328099999999999</v>
      </c>
      <c r="AA216" s="21">
        <v>-3.3395400000000002E-3</v>
      </c>
      <c r="AB216" s="21">
        <v>206</v>
      </c>
      <c r="AC216" s="21">
        <v>0.23178099999999999</v>
      </c>
      <c r="AD216">
        <f t="shared" si="40"/>
        <v>20.239636363636361</v>
      </c>
      <c r="AE216">
        <f t="shared" si="41"/>
        <v>4.7097026629090903</v>
      </c>
      <c r="AF216" s="9"/>
      <c r="AG216" s="21">
        <v>0.93734700000000004</v>
      </c>
      <c r="AH216" s="21">
        <v>17.0899</v>
      </c>
      <c r="AI216" s="21">
        <v>-3.1436200000000002E-3</v>
      </c>
      <c r="AJ216" s="21">
        <v>206</v>
      </c>
      <c r="AK216" s="21">
        <v>0.93627899999999997</v>
      </c>
      <c r="AL216">
        <f t="shared" si="42"/>
        <v>19.052242424242422</v>
      </c>
      <c r="AM216">
        <f t="shared" si="43"/>
        <v>17.858562279636363</v>
      </c>
      <c r="AP216" s="9"/>
      <c r="AQ216" s="21">
        <v>0.23269699999999999</v>
      </c>
      <c r="AR216" s="21">
        <v>21.586300000000001</v>
      </c>
      <c r="AS216" s="21">
        <v>-3.3288599999999999E-3</v>
      </c>
      <c r="AT216" s="21">
        <v>206</v>
      </c>
      <c r="AU216" s="21">
        <v>0.23178099999999999</v>
      </c>
      <c r="AV216">
        <f t="shared" si="44"/>
        <v>20.17490909090909</v>
      </c>
      <c r="AW216">
        <f t="shared" si="45"/>
        <v>4.6946408207272725</v>
      </c>
      <c r="AX216" s="9"/>
      <c r="AY216" s="21">
        <v>0.93734700000000004</v>
      </c>
      <c r="AZ216" s="21">
        <v>24.348099999999999</v>
      </c>
      <c r="BA216" s="21">
        <v>-3.1298799999999998E-3</v>
      </c>
      <c r="BB216" s="21">
        <v>206</v>
      </c>
      <c r="BC216" s="21">
        <v>0.93689</v>
      </c>
      <c r="BD216">
        <f t="shared" si="46"/>
        <v>18.968969696969697</v>
      </c>
      <c r="BE216">
        <f t="shared" si="47"/>
        <v>17.780506838545456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0.227661</v>
      </c>
      <c r="H217" s="21">
        <v>7.0710199999999999</v>
      </c>
      <c r="I217" s="21">
        <v>-3.3398400000000002E-3</v>
      </c>
      <c r="J217" s="21">
        <v>207</v>
      </c>
      <c r="K217" s="21">
        <v>0.226746</v>
      </c>
      <c r="L217">
        <f t="shared" si="36"/>
        <v>20.241454545454545</v>
      </c>
      <c r="M217">
        <f t="shared" si="37"/>
        <v>4.608189783272727</v>
      </c>
      <c r="N217" s="9"/>
      <c r="O217" s="21">
        <v>0.94238299999999997</v>
      </c>
      <c r="P217" s="21">
        <v>9.8327500000000008</v>
      </c>
      <c r="Q217" s="21">
        <v>-3.1503299999999998E-3</v>
      </c>
      <c r="R217" s="21">
        <v>207</v>
      </c>
      <c r="S217" s="21">
        <v>0.94146700000000005</v>
      </c>
      <c r="T217">
        <f t="shared" si="38"/>
        <v>19.092909090909089</v>
      </c>
      <c r="U217">
        <f t="shared" si="39"/>
        <v>17.992832947818179</v>
      </c>
      <c r="X217" s="9"/>
      <c r="Y217" s="21">
        <v>0.227661</v>
      </c>
      <c r="Z217" s="21">
        <v>14.338200000000001</v>
      </c>
      <c r="AA217" s="21">
        <v>-3.3410599999999999E-3</v>
      </c>
      <c r="AB217" s="21">
        <v>207</v>
      </c>
      <c r="AC217" s="21">
        <v>0.226746</v>
      </c>
      <c r="AD217">
        <f t="shared" si="40"/>
        <v>20.248848484848484</v>
      </c>
      <c r="AE217">
        <f t="shared" si="41"/>
        <v>4.6098730949090907</v>
      </c>
      <c r="AF217" s="9"/>
      <c r="AG217" s="21">
        <v>0.94238299999999997</v>
      </c>
      <c r="AH217" s="21">
        <v>17.099900000000002</v>
      </c>
      <c r="AI217" s="21">
        <v>-3.1335400000000002E-3</v>
      </c>
      <c r="AJ217" s="21">
        <v>207</v>
      </c>
      <c r="AK217" s="21">
        <v>0.94177200000000005</v>
      </c>
      <c r="AL217">
        <f t="shared" si="42"/>
        <v>18.991151515151515</v>
      </c>
      <c r="AM217">
        <f t="shared" si="43"/>
        <v>17.89693833830303</v>
      </c>
      <c r="AP217" s="9"/>
      <c r="AQ217" s="21">
        <v>0.227661</v>
      </c>
      <c r="AR217" s="21">
        <v>21.596399999999999</v>
      </c>
      <c r="AS217" s="21">
        <v>-3.3288599999999999E-3</v>
      </c>
      <c r="AT217" s="21">
        <v>207</v>
      </c>
      <c r="AU217" s="21">
        <v>0.226685</v>
      </c>
      <c r="AV217">
        <f t="shared" si="44"/>
        <v>20.17490909090909</v>
      </c>
      <c r="AW217">
        <f t="shared" si="45"/>
        <v>4.5930399785454545</v>
      </c>
      <c r="AX217" s="9"/>
      <c r="AY217" s="21">
        <v>0.94238299999999997</v>
      </c>
      <c r="AZ217" s="21">
        <v>24.3581</v>
      </c>
      <c r="BA217" s="21">
        <v>-3.11707E-3</v>
      </c>
      <c r="BB217" s="21">
        <v>207</v>
      </c>
      <c r="BC217" s="21">
        <v>0.94085700000000005</v>
      </c>
      <c r="BD217">
        <f t="shared" si="46"/>
        <v>18.891333333333332</v>
      </c>
      <c r="BE217">
        <f t="shared" si="47"/>
        <v>17.802871380666666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0.22262599999999999</v>
      </c>
      <c r="H218" s="21">
        <v>7.0810899999999997</v>
      </c>
      <c r="I218" s="21">
        <v>-3.3407599999999999E-3</v>
      </c>
      <c r="J218" s="21">
        <v>208</v>
      </c>
      <c r="K218" s="21">
        <v>0.22170999999999999</v>
      </c>
      <c r="L218">
        <f t="shared" si="36"/>
        <v>20.2470303030303</v>
      </c>
      <c r="M218">
        <f t="shared" si="37"/>
        <v>4.5075153682424238</v>
      </c>
      <c r="N218" s="9"/>
      <c r="O218" s="21">
        <v>0.94741799999999998</v>
      </c>
      <c r="P218" s="21">
        <v>9.8428199999999997</v>
      </c>
      <c r="Q218" s="21">
        <v>-3.1381199999999999E-3</v>
      </c>
      <c r="R218" s="21">
        <v>208</v>
      </c>
      <c r="S218" s="21">
        <v>0.94604500000000002</v>
      </c>
      <c r="T218">
        <f t="shared" si="38"/>
        <v>19.018909090909091</v>
      </c>
      <c r="U218">
        <f t="shared" si="39"/>
        <v>18.01885681309091</v>
      </c>
      <c r="X218" s="9"/>
      <c r="Y218" s="21">
        <v>0.22262599999999999</v>
      </c>
      <c r="Z218" s="21">
        <v>14.3483</v>
      </c>
      <c r="AA218" s="21">
        <v>-3.3444199999999999E-3</v>
      </c>
      <c r="AB218" s="21">
        <v>208</v>
      </c>
      <c r="AC218" s="21">
        <v>0.22170999999999999</v>
      </c>
      <c r="AD218">
        <f t="shared" si="40"/>
        <v>20.269212121212117</v>
      </c>
      <c r="AE218">
        <f t="shared" si="41"/>
        <v>4.512453617696969</v>
      </c>
      <c r="AF218" s="9"/>
      <c r="AG218" s="21">
        <v>0.94741799999999998</v>
      </c>
      <c r="AH218" s="21">
        <v>17.11</v>
      </c>
      <c r="AI218" s="21">
        <v>-3.12378E-3</v>
      </c>
      <c r="AJ218" s="21">
        <v>208</v>
      </c>
      <c r="AK218" s="21">
        <v>0.94635000000000002</v>
      </c>
      <c r="AL218">
        <f t="shared" si="42"/>
        <v>18.932000000000002</v>
      </c>
      <c r="AM218">
        <f t="shared" si="43"/>
        <v>17.936517576</v>
      </c>
      <c r="AP218" s="9"/>
      <c r="AQ218" s="21">
        <v>0.22262599999999999</v>
      </c>
      <c r="AR218" s="21">
        <v>21.6065</v>
      </c>
      <c r="AS218" s="21">
        <v>-3.33038E-3</v>
      </c>
      <c r="AT218" s="21">
        <v>208</v>
      </c>
      <c r="AU218" s="21">
        <v>0.221771</v>
      </c>
      <c r="AV218">
        <f t="shared" si="44"/>
        <v>20.184121212121212</v>
      </c>
      <c r="AW218">
        <f t="shared" si="45"/>
        <v>4.4935101689696966</v>
      </c>
      <c r="AX218" s="9"/>
      <c r="AY218" s="21">
        <v>0.94741799999999998</v>
      </c>
      <c r="AZ218" s="21">
        <v>24.368200000000002</v>
      </c>
      <c r="BA218" s="21">
        <v>-3.1033300000000001E-3</v>
      </c>
      <c r="BB218" s="21">
        <v>208</v>
      </c>
      <c r="BC218" s="21">
        <v>0.94665500000000002</v>
      </c>
      <c r="BD218">
        <f t="shared" si="46"/>
        <v>18.808060606060607</v>
      </c>
      <c r="BE218">
        <f t="shared" si="47"/>
        <v>17.819095163272728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0.21759000000000001</v>
      </c>
      <c r="H219" s="21">
        <v>7.0911600000000004</v>
      </c>
      <c r="I219" s="21">
        <v>-3.33862E-3</v>
      </c>
      <c r="J219" s="21">
        <v>209</v>
      </c>
      <c r="K219" s="21">
        <v>0.216614</v>
      </c>
      <c r="L219">
        <f t="shared" si="36"/>
        <v>20.234060606060606</v>
      </c>
      <c r="M219">
        <f t="shared" si="37"/>
        <v>4.4027292472727275</v>
      </c>
      <c r="N219" s="9"/>
      <c r="O219" s="21">
        <v>0.95245400000000002</v>
      </c>
      <c r="P219" s="21">
        <v>9.8528900000000004</v>
      </c>
      <c r="Q219" s="21">
        <v>-3.1262199999999999E-3</v>
      </c>
      <c r="R219" s="21">
        <v>209</v>
      </c>
      <c r="S219" s="21">
        <v>0.95153799999999999</v>
      </c>
      <c r="T219">
        <f t="shared" si="38"/>
        <v>18.946787878787877</v>
      </c>
      <c r="U219">
        <f t="shared" si="39"/>
        <v>18.04594390230303</v>
      </c>
      <c r="X219" s="9"/>
      <c r="Y219" s="21">
        <v>0.21759000000000001</v>
      </c>
      <c r="Z219" s="21">
        <v>14.3583</v>
      </c>
      <c r="AA219" s="21">
        <v>-3.34564E-3</v>
      </c>
      <c r="AB219" s="21">
        <v>209</v>
      </c>
      <c r="AC219" s="21">
        <v>0.216614</v>
      </c>
      <c r="AD219">
        <f t="shared" si="40"/>
        <v>20.27660606060606</v>
      </c>
      <c r="AE219">
        <f t="shared" si="41"/>
        <v>4.4119867127272725</v>
      </c>
      <c r="AF219" s="9"/>
      <c r="AG219" s="21">
        <v>0.95245400000000002</v>
      </c>
      <c r="AH219" s="21">
        <v>17.120100000000001</v>
      </c>
      <c r="AI219" s="21">
        <v>-3.1115700000000001E-3</v>
      </c>
      <c r="AJ219" s="21">
        <v>209</v>
      </c>
      <c r="AK219" s="21">
        <v>0.951233</v>
      </c>
      <c r="AL219">
        <f t="shared" si="42"/>
        <v>18.858000000000001</v>
      </c>
      <c r="AM219">
        <f t="shared" si="43"/>
        <v>17.961377532</v>
      </c>
      <c r="AP219" s="9"/>
      <c r="AQ219" s="21">
        <v>0.21759000000000001</v>
      </c>
      <c r="AR219" s="21">
        <v>21.616499999999998</v>
      </c>
      <c r="AS219" s="21">
        <v>-3.33038E-3</v>
      </c>
      <c r="AT219" s="21">
        <v>209</v>
      </c>
      <c r="AU219" s="21">
        <v>0.21667500000000001</v>
      </c>
      <c r="AV219">
        <f t="shared" si="44"/>
        <v>20.184121212121212</v>
      </c>
      <c r="AW219">
        <f t="shared" si="45"/>
        <v>4.391862934545455</v>
      </c>
      <c r="AX219" s="9"/>
      <c r="AY219" s="21">
        <v>0.95245400000000002</v>
      </c>
      <c r="AZ219" s="21">
        <v>24.378299999999999</v>
      </c>
      <c r="BA219" s="21">
        <v>-3.0926500000000002E-3</v>
      </c>
      <c r="BB219" s="21">
        <v>209</v>
      </c>
      <c r="BC219" s="21">
        <v>0.95184299999999999</v>
      </c>
      <c r="BD219">
        <f t="shared" si="46"/>
        <v>18.743333333333332</v>
      </c>
      <c r="BE219">
        <f t="shared" si="47"/>
        <v>17.852162806666666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0.21255499999999999</v>
      </c>
      <c r="H220" s="21">
        <v>7.1012300000000002</v>
      </c>
      <c r="I220" s="21">
        <v>-3.3361799999999998E-3</v>
      </c>
      <c r="J220" s="21">
        <v>210</v>
      </c>
      <c r="K220" s="21">
        <v>0.21163899999999999</v>
      </c>
      <c r="L220">
        <f t="shared" si="36"/>
        <v>20.219272727272724</v>
      </c>
      <c r="M220">
        <f t="shared" si="37"/>
        <v>4.2977075145454533</v>
      </c>
      <c r="N220" s="9"/>
      <c r="O220" s="21">
        <v>0.95748900000000003</v>
      </c>
      <c r="P220" s="21">
        <v>9.8629599999999993</v>
      </c>
      <c r="Q220" s="21">
        <v>-3.11554E-3</v>
      </c>
      <c r="R220" s="21">
        <v>210</v>
      </c>
      <c r="S220" s="21">
        <v>0.95642099999999997</v>
      </c>
      <c r="T220">
        <f t="shared" si="38"/>
        <v>18.882060606060605</v>
      </c>
      <c r="U220">
        <f t="shared" si="39"/>
        <v>18.079365327636364</v>
      </c>
      <c r="X220" s="9"/>
      <c r="Y220" s="21">
        <v>0.21255499999999999</v>
      </c>
      <c r="Z220" s="21">
        <v>14.368399999999999</v>
      </c>
      <c r="AA220" s="21">
        <v>-3.3459499999999999E-3</v>
      </c>
      <c r="AB220" s="21">
        <v>210</v>
      </c>
      <c r="AC220" s="21">
        <v>0.21167</v>
      </c>
      <c r="AD220">
        <f t="shared" si="40"/>
        <v>20.278484848484847</v>
      </c>
      <c r="AE220">
        <f t="shared" si="41"/>
        <v>4.3102933469696962</v>
      </c>
      <c r="AF220" s="9"/>
      <c r="AG220" s="21">
        <v>0.95748900000000003</v>
      </c>
      <c r="AH220" s="21">
        <v>17.130099999999999</v>
      </c>
      <c r="AI220" s="21">
        <v>-3.09998E-3</v>
      </c>
      <c r="AJ220" s="21">
        <v>210</v>
      </c>
      <c r="AK220" s="21">
        <v>0.95672599999999997</v>
      </c>
      <c r="AL220">
        <f t="shared" si="42"/>
        <v>18.787757575757574</v>
      </c>
      <c r="AM220">
        <f t="shared" si="43"/>
        <v>17.989071213454544</v>
      </c>
      <c r="AP220" s="9"/>
      <c r="AQ220" s="21">
        <v>0.21255499999999999</v>
      </c>
      <c r="AR220" s="21">
        <v>21.6266</v>
      </c>
      <c r="AS220" s="21">
        <v>-3.3309899999999998E-3</v>
      </c>
      <c r="AT220" s="21">
        <v>210</v>
      </c>
      <c r="AU220" s="21">
        <v>0.21160899999999999</v>
      </c>
      <c r="AV220">
        <f t="shared" si="44"/>
        <v>20.187818181818177</v>
      </c>
      <c r="AW220">
        <f t="shared" si="45"/>
        <v>4.2910216936363623</v>
      </c>
      <c r="AX220" s="9"/>
      <c r="AY220" s="21">
        <v>0.95748900000000003</v>
      </c>
      <c r="AZ220" s="21">
        <v>24.388300000000001</v>
      </c>
      <c r="BA220" s="21">
        <v>-3.078E-3</v>
      </c>
      <c r="BB220" s="21">
        <v>210</v>
      </c>
      <c r="BC220" s="21">
        <v>0.95672599999999997</v>
      </c>
      <c r="BD220">
        <f t="shared" si="46"/>
        <v>18.654545454545456</v>
      </c>
      <c r="BE220">
        <f t="shared" si="47"/>
        <v>17.861522072727276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0.20752000000000001</v>
      </c>
      <c r="H221" s="21">
        <v>7.1113</v>
      </c>
      <c r="I221" s="21">
        <v>-3.3343499999999998E-3</v>
      </c>
      <c r="J221" s="21">
        <v>211</v>
      </c>
      <c r="K221" s="21">
        <v>0.20663500000000001</v>
      </c>
      <c r="L221">
        <f t="shared" si="36"/>
        <v>20.208181818181817</v>
      </c>
      <c r="M221">
        <f t="shared" si="37"/>
        <v>4.1936018909090906</v>
      </c>
      <c r="N221" s="9"/>
      <c r="O221" s="21">
        <v>0.96252400000000005</v>
      </c>
      <c r="P221" s="21">
        <v>9.87303</v>
      </c>
      <c r="Q221" s="21">
        <v>-3.10516E-3</v>
      </c>
      <c r="R221" s="21">
        <v>211</v>
      </c>
      <c r="S221" s="21">
        <v>0.96221900000000005</v>
      </c>
      <c r="T221">
        <f t="shared" si="38"/>
        <v>18.819151515151514</v>
      </c>
      <c r="U221">
        <f t="shared" si="39"/>
        <v>18.113884992969698</v>
      </c>
      <c r="X221" s="9"/>
      <c r="Y221" s="21">
        <v>0.20752000000000001</v>
      </c>
      <c r="Z221" s="21">
        <v>14.378500000000001</v>
      </c>
      <c r="AA221" s="21">
        <v>-3.3441199999999999E-3</v>
      </c>
      <c r="AB221" s="21">
        <v>211</v>
      </c>
      <c r="AC221" s="21">
        <v>0.20663500000000001</v>
      </c>
      <c r="AD221">
        <f t="shared" si="40"/>
        <v>20.267393939393941</v>
      </c>
      <c r="AE221">
        <f t="shared" si="41"/>
        <v>4.2058895903030304</v>
      </c>
      <c r="AF221" s="9"/>
      <c r="AG221" s="21">
        <v>0.96252400000000005</v>
      </c>
      <c r="AH221" s="21">
        <v>17.1402</v>
      </c>
      <c r="AI221" s="21">
        <v>-3.0889899999999998E-3</v>
      </c>
      <c r="AJ221" s="21">
        <v>211</v>
      </c>
      <c r="AK221" s="21">
        <v>0.96099900000000005</v>
      </c>
      <c r="AL221">
        <f t="shared" si="42"/>
        <v>18.721151515151515</v>
      </c>
      <c r="AM221">
        <f t="shared" si="43"/>
        <v>18.019557640969698</v>
      </c>
      <c r="AP221" s="9"/>
      <c r="AQ221" s="21">
        <v>0.20752000000000001</v>
      </c>
      <c r="AR221" s="21">
        <v>21.636700000000001</v>
      </c>
      <c r="AS221" s="21">
        <v>-3.33344E-3</v>
      </c>
      <c r="AT221" s="21">
        <v>211</v>
      </c>
      <c r="AU221" s="21">
        <v>0.20663500000000001</v>
      </c>
      <c r="AV221">
        <f t="shared" si="44"/>
        <v>20.202666666666666</v>
      </c>
      <c r="AW221">
        <f t="shared" si="45"/>
        <v>4.1924573866666668</v>
      </c>
      <c r="AX221" s="9"/>
      <c r="AY221" s="21">
        <v>0.96252400000000005</v>
      </c>
      <c r="AZ221" s="21">
        <v>24.398399999999999</v>
      </c>
      <c r="BA221" s="21">
        <v>-3.06427E-3</v>
      </c>
      <c r="BB221" s="21">
        <v>211</v>
      </c>
      <c r="BC221" s="21">
        <v>0.96130400000000005</v>
      </c>
      <c r="BD221">
        <f t="shared" si="46"/>
        <v>18.571333333333332</v>
      </c>
      <c r="BE221">
        <f t="shared" si="47"/>
        <v>17.875354045333331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0.202484</v>
      </c>
      <c r="H222" s="21">
        <v>7.1213699999999998</v>
      </c>
      <c r="I222" s="21">
        <v>-3.33374E-3</v>
      </c>
      <c r="J222" s="21">
        <v>212</v>
      </c>
      <c r="K222" s="21">
        <v>0.20153799999999999</v>
      </c>
      <c r="L222">
        <f t="shared" si="36"/>
        <v>20.204484848484846</v>
      </c>
      <c r="M222">
        <f t="shared" si="37"/>
        <v>4.091084910060605</v>
      </c>
      <c r="N222" s="9"/>
      <c r="O222" s="21">
        <v>0.96755999999999998</v>
      </c>
      <c r="P222" s="21">
        <v>9.8831100000000003</v>
      </c>
      <c r="Q222" s="21">
        <v>-3.0929600000000001E-3</v>
      </c>
      <c r="R222" s="21">
        <v>212</v>
      </c>
      <c r="S222" s="21">
        <v>0.96649200000000002</v>
      </c>
      <c r="T222">
        <f t="shared" si="38"/>
        <v>18.74521212121212</v>
      </c>
      <c r="U222">
        <f t="shared" si="39"/>
        <v>18.137117439999997</v>
      </c>
      <c r="X222" s="9"/>
      <c r="Y222" s="21">
        <v>0.202484</v>
      </c>
      <c r="Z222" s="21">
        <v>14.3886</v>
      </c>
      <c r="AA222" s="21">
        <v>-3.3416700000000001E-3</v>
      </c>
      <c r="AB222" s="21">
        <v>212</v>
      </c>
      <c r="AC222" s="21">
        <v>0.20153799999999999</v>
      </c>
      <c r="AD222">
        <f t="shared" si="40"/>
        <v>20.252545454545455</v>
      </c>
      <c r="AE222">
        <f t="shared" si="41"/>
        <v>4.1008164138181815</v>
      </c>
      <c r="AF222" s="9"/>
      <c r="AG222" s="21">
        <v>0.96755999999999998</v>
      </c>
      <c r="AH222" s="21">
        <v>17.150300000000001</v>
      </c>
      <c r="AI222" s="21">
        <v>-3.0737300000000002E-3</v>
      </c>
      <c r="AJ222" s="21">
        <v>212</v>
      </c>
      <c r="AK222" s="21">
        <v>0.96649200000000002</v>
      </c>
      <c r="AL222">
        <f t="shared" si="42"/>
        <v>18.628666666666668</v>
      </c>
      <c r="AM222">
        <f t="shared" si="43"/>
        <v>18.02435272</v>
      </c>
      <c r="AP222" s="9"/>
      <c r="AQ222" s="21">
        <v>0.202484</v>
      </c>
      <c r="AR222" s="21">
        <v>21.646699999999999</v>
      </c>
      <c r="AS222" s="21">
        <v>-3.3367900000000001E-3</v>
      </c>
      <c r="AT222" s="21">
        <v>212</v>
      </c>
      <c r="AU222" s="21">
        <v>0.201569</v>
      </c>
      <c r="AV222">
        <f t="shared" si="44"/>
        <v>20.222969696969699</v>
      </c>
      <c r="AW222">
        <f t="shared" si="45"/>
        <v>4.0948277961212121</v>
      </c>
      <c r="AX222" s="9"/>
      <c r="AY222" s="21">
        <v>0.96755999999999998</v>
      </c>
      <c r="AZ222" s="21">
        <v>24.4085</v>
      </c>
      <c r="BA222" s="21">
        <v>-3.05084E-3</v>
      </c>
      <c r="BB222" s="21">
        <v>212</v>
      </c>
      <c r="BC222" s="21">
        <v>0.96649200000000002</v>
      </c>
      <c r="BD222">
        <f t="shared" si="46"/>
        <v>18.489939393939391</v>
      </c>
      <c r="BE222">
        <f t="shared" si="47"/>
        <v>17.890125759999997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0.19744900000000001</v>
      </c>
      <c r="H223" s="21">
        <v>7.1314399999999996</v>
      </c>
      <c r="I223" s="21">
        <v>-3.3349600000000001E-3</v>
      </c>
      <c r="J223" s="21">
        <v>213</v>
      </c>
      <c r="K223" s="21">
        <v>0.19656399999999999</v>
      </c>
      <c r="L223">
        <f t="shared" si="36"/>
        <v>20.211878787878788</v>
      </c>
      <c r="M223">
        <f t="shared" si="37"/>
        <v>3.9908152547878792</v>
      </c>
      <c r="N223" s="9"/>
      <c r="O223" s="21">
        <v>0.97259499999999999</v>
      </c>
      <c r="P223" s="21">
        <v>9.8931799999999992</v>
      </c>
      <c r="Q223" s="21">
        <v>-3.0773900000000002E-3</v>
      </c>
      <c r="R223" s="21">
        <v>213</v>
      </c>
      <c r="S223" s="21">
        <v>0.97167999999999999</v>
      </c>
      <c r="T223">
        <f t="shared" si="38"/>
        <v>18.650848484848485</v>
      </c>
      <c r="U223">
        <f t="shared" si="39"/>
        <v>18.139721982121213</v>
      </c>
      <c r="X223" s="9"/>
      <c r="Y223" s="21">
        <v>0.19744900000000001</v>
      </c>
      <c r="Z223" s="21">
        <v>14.3986</v>
      </c>
      <c r="AA223" s="21">
        <v>-3.34198E-3</v>
      </c>
      <c r="AB223" s="21">
        <v>213</v>
      </c>
      <c r="AC223" s="21">
        <v>0.19644200000000001</v>
      </c>
      <c r="AD223">
        <f t="shared" si="40"/>
        <v>20.254424242424239</v>
      </c>
      <c r="AE223">
        <f t="shared" si="41"/>
        <v>3.999215812242424</v>
      </c>
      <c r="AF223" s="9"/>
      <c r="AG223" s="21">
        <v>0.97259499999999999</v>
      </c>
      <c r="AH223" s="21">
        <v>17.160399999999999</v>
      </c>
      <c r="AI223" s="21">
        <v>-3.0563399999999998E-3</v>
      </c>
      <c r="AJ223" s="21">
        <v>213</v>
      </c>
      <c r="AK223" s="21">
        <v>0.97137499999999999</v>
      </c>
      <c r="AL223">
        <f t="shared" si="42"/>
        <v>18.523272727272726</v>
      </c>
      <c r="AM223">
        <f t="shared" si="43"/>
        <v>18.015642438181818</v>
      </c>
      <c r="AP223" s="9"/>
      <c r="AQ223" s="21">
        <v>0.19744900000000001</v>
      </c>
      <c r="AR223" s="21">
        <v>21.6568</v>
      </c>
      <c r="AS223" s="21">
        <v>-3.3383200000000001E-3</v>
      </c>
      <c r="AT223" s="21">
        <v>213</v>
      </c>
      <c r="AU223" s="21">
        <v>0.19659399999999999</v>
      </c>
      <c r="AV223">
        <f t="shared" si="44"/>
        <v>20.232242424242422</v>
      </c>
      <c r="AW223">
        <f t="shared" si="45"/>
        <v>3.9948360344242424</v>
      </c>
      <c r="AX223" s="9"/>
      <c r="AY223" s="21">
        <v>0.97259499999999999</v>
      </c>
      <c r="AZ223" s="21">
        <v>24.418500000000002</v>
      </c>
      <c r="BA223" s="21">
        <v>-3.0365000000000001E-3</v>
      </c>
      <c r="BB223" s="21">
        <v>213</v>
      </c>
      <c r="BC223" s="21">
        <v>0.97167999999999999</v>
      </c>
      <c r="BD223">
        <f t="shared" si="46"/>
        <v>18.403030303030302</v>
      </c>
      <c r="BE223">
        <f t="shared" si="47"/>
        <v>17.898695257575756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0.192413</v>
      </c>
      <c r="H224" s="21">
        <v>7.1415100000000002</v>
      </c>
      <c r="I224" s="21">
        <v>-3.3361799999999998E-3</v>
      </c>
      <c r="J224" s="21">
        <v>214</v>
      </c>
      <c r="K224" s="21">
        <v>0.191467</v>
      </c>
      <c r="L224">
        <f t="shared" si="36"/>
        <v>20.219272727272724</v>
      </c>
      <c r="M224">
        <f t="shared" si="37"/>
        <v>3.8904509232727267</v>
      </c>
      <c r="N224" s="9"/>
      <c r="O224" s="21">
        <v>0.97763100000000003</v>
      </c>
      <c r="P224" s="21">
        <v>9.9032499999999999</v>
      </c>
      <c r="Q224" s="21">
        <v>-3.0615199999999999E-3</v>
      </c>
      <c r="R224" s="21">
        <v>214</v>
      </c>
      <c r="S224" s="21">
        <v>0.97625700000000004</v>
      </c>
      <c r="T224">
        <f t="shared" si="38"/>
        <v>18.554666666666662</v>
      </c>
      <c r="U224">
        <f t="shared" si="39"/>
        <v>18.139617327999996</v>
      </c>
      <c r="X224" s="9"/>
      <c r="Y224" s="21">
        <v>0.192413</v>
      </c>
      <c r="Z224" s="21">
        <v>14.4087</v>
      </c>
      <c r="AA224" s="21">
        <v>-3.3432000000000002E-3</v>
      </c>
      <c r="AB224" s="21">
        <v>214</v>
      </c>
      <c r="AC224" s="21">
        <v>0.191437</v>
      </c>
      <c r="AD224">
        <f t="shared" si="40"/>
        <v>20.261818181818182</v>
      </c>
      <c r="AE224">
        <f t="shared" si="41"/>
        <v>3.898637221818182</v>
      </c>
      <c r="AF224" s="9"/>
      <c r="AG224" s="21">
        <v>0.97763100000000003</v>
      </c>
      <c r="AH224" s="21">
        <v>17.170400000000001</v>
      </c>
      <c r="AI224" s="21">
        <v>-3.0383300000000001E-3</v>
      </c>
      <c r="AJ224" s="21">
        <v>214</v>
      </c>
      <c r="AK224" s="21">
        <v>0.97686799999999996</v>
      </c>
      <c r="AL224">
        <f t="shared" si="42"/>
        <v>18.414121212121213</v>
      </c>
      <c r="AM224">
        <f t="shared" si="43"/>
        <v>18.002215734727272</v>
      </c>
      <c r="AP224" s="9"/>
      <c r="AQ224" s="21">
        <v>0.192413</v>
      </c>
      <c r="AR224" s="21">
        <v>21.666899999999998</v>
      </c>
      <c r="AS224" s="21">
        <v>-3.33862E-3</v>
      </c>
      <c r="AT224" s="21">
        <v>214</v>
      </c>
      <c r="AU224" s="21">
        <v>0.191437</v>
      </c>
      <c r="AV224">
        <f t="shared" si="44"/>
        <v>20.234060606060606</v>
      </c>
      <c r="AW224">
        <f t="shared" si="45"/>
        <v>3.8932963033939392</v>
      </c>
      <c r="AX224" s="9"/>
      <c r="AY224" s="21">
        <v>0.97763100000000003</v>
      </c>
      <c r="AZ224" s="21">
        <v>24.428599999999999</v>
      </c>
      <c r="BA224" s="21">
        <v>-3.02155E-3</v>
      </c>
      <c r="BB224" s="21">
        <v>214</v>
      </c>
      <c r="BC224" s="21">
        <v>0.97686799999999996</v>
      </c>
      <c r="BD224">
        <f t="shared" si="46"/>
        <v>18.312424242424242</v>
      </c>
      <c r="BE224">
        <f t="shared" si="47"/>
        <v>17.902793624545456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0.18737799999999999</v>
      </c>
      <c r="H225" s="21">
        <v>7.15158</v>
      </c>
      <c r="I225" s="21">
        <v>-3.34045E-3</v>
      </c>
      <c r="J225" s="21">
        <v>215</v>
      </c>
      <c r="K225" s="21">
        <v>0.18649299999999999</v>
      </c>
      <c r="L225">
        <f t="shared" si="36"/>
        <v>20.245151515151516</v>
      </c>
      <c r="M225">
        <f t="shared" si="37"/>
        <v>3.7934960006060607</v>
      </c>
      <c r="N225" s="9"/>
      <c r="O225" s="21">
        <v>0.98266600000000004</v>
      </c>
      <c r="P225" s="21">
        <v>9.9133200000000006</v>
      </c>
      <c r="Q225" s="21">
        <v>-3.04382E-3</v>
      </c>
      <c r="R225" s="21">
        <v>215</v>
      </c>
      <c r="S225" s="21">
        <v>0.98144500000000001</v>
      </c>
      <c r="T225">
        <f t="shared" si="38"/>
        <v>18.447393939393937</v>
      </c>
      <c r="U225">
        <f t="shared" si="39"/>
        <v>18.127626812848483</v>
      </c>
      <c r="X225" s="9"/>
      <c r="Y225" s="21">
        <v>0.18737799999999999</v>
      </c>
      <c r="Z225" s="21">
        <v>14.418799999999999</v>
      </c>
      <c r="AA225" s="21">
        <v>-3.3401500000000001E-3</v>
      </c>
      <c r="AB225" s="21">
        <v>215</v>
      </c>
      <c r="AC225" s="21">
        <v>0.18652299999999999</v>
      </c>
      <c r="AD225">
        <f t="shared" si="40"/>
        <v>20.243333333333332</v>
      </c>
      <c r="AE225">
        <f t="shared" si="41"/>
        <v>3.7931553133333331</v>
      </c>
      <c r="AF225" s="9"/>
      <c r="AG225" s="21">
        <v>0.98266600000000004</v>
      </c>
      <c r="AH225" s="21">
        <v>17.180499999999999</v>
      </c>
      <c r="AI225" s="21">
        <v>-3.0172699999999998E-3</v>
      </c>
      <c r="AJ225" s="21">
        <v>215</v>
      </c>
      <c r="AK225" s="21">
        <v>0.98175000000000001</v>
      </c>
      <c r="AL225">
        <f t="shared" si="42"/>
        <v>18.286484848484847</v>
      </c>
      <c r="AM225">
        <f t="shared" si="43"/>
        <v>17.969506920121212</v>
      </c>
      <c r="AP225" s="9"/>
      <c r="AQ225" s="21">
        <v>0.18737799999999999</v>
      </c>
      <c r="AR225" s="21">
        <v>21.677</v>
      </c>
      <c r="AS225" s="21">
        <v>-3.3422899999999999E-3</v>
      </c>
      <c r="AT225" s="21">
        <v>215</v>
      </c>
      <c r="AU225" s="21">
        <v>0.18640100000000001</v>
      </c>
      <c r="AV225">
        <f t="shared" si="44"/>
        <v>20.256303030303027</v>
      </c>
      <c r="AW225">
        <f t="shared" si="45"/>
        <v>3.7955855492121202</v>
      </c>
      <c r="AX225" s="9"/>
      <c r="AY225" s="21">
        <v>0.98266600000000004</v>
      </c>
      <c r="AZ225" s="21">
        <v>24.438700000000001</v>
      </c>
      <c r="BA225" s="21">
        <v>-3.0050699999999999E-3</v>
      </c>
      <c r="BB225" s="21">
        <v>215</v>
      </c>
      <c r="BC225" s="21">
        <v>0.98205600000000004</v>
      </c>
      <c r="BD225">
        <f t="shared" si="46"/>
        <v>18.212545454545452</v>
      </c>
      <c r="BE225">
        <f t="shared" si="47"/>
        <v>17.896849191636363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0.18234300000000001</v>
      </c>
      <c r="H226" s="21">
        <v>7.1616600000000004</v>
      </c>
      <c r="I226" s="21">
        <v>-3.3398400000000002E-3</v>
      </c>
      <c r="J226" s="21">
        <v>216</v>
      </c>
      <c r="K226" s="21">
        <v>0.18145800000000001</v>
      </c>
      <c r="L226">
        <f t="shared" si="36"/>
        <v>20.241454545454545</v>
      </c>
      <c r="M226">
        <f t="shared" si="37"/>
        <v>3.690887546181818</v>
      </c>
      <c r="N226" s="9"/>
      <c r="O226" s="21">
        <v>0.98770100000000005</v>
      </c>
      <c r="P226" s="21">
        <v>9.9233899999999995</v>
      </c>
      <c r="Q226" s="21">
        <v>-3.0255099999999999E-3</v>
      </c>
      <c r="R226" s="21">
        <v>216</v>
      </c>
      <c r="S226" s="21">
        <v>0.98663299999999998</v>
      </c>
      <c r="T226">
        <f t="shared" si="38"/>
        <v>18.33642424242424</v>
      </c>
      <c r="U226">
        <f t="shared" si="39"/>
        <v>18.110904560666665</v>
      </c>
      <c r="X226" s="9"/>
      <c r="Y226" s="21">
        <v>0.18234300000000001</v>
      </c>
      <c r="Z226" s="21">
        <v>14.428800000000001</v>
      </c>
      <c r="AA226" s="21">
        <v>-3.3398400000000002E-3</v>
      </c>
      <c r="AB226" s="21">
        <v>216</v>
      </c>
      <c r="AC226" s="21">
        <v>0.181427</v>
      </c>
      <c r="AD226">
        <f t="shared" si="40"/>
        <v>20.241454545454545</v>
      </c>
      <c r="AE226">
        <f t="shared" si="41"/>
        <v>3.690887546181818</v>
      </c>
      <c r="AF226" s="9"/>
      <c r="AG226" s="21">
        <v>0.98770100000000005</v>
      </c>
      <c r="AH226" s="21">
        <v>17.1906</v>
      </c>
      <c r="AI226" s="21">
        <v>-2.9968299999999998E-3</v>
      </c>
      <c r="AJ226" s="21">
        <v>216</v>
      </c>
      <c r="AK226" s="21">
        <v>0.98693799999999998</v>
      </c>
      <c r="AL226">
        <f t="shared" si="42"/>
        <v>18.162606060606059</v>
      </c>
      <c r="AM226">
        <f t="shared" si="43"/>
        <v>17.939224168666666</v>
      </c>
      <c r="AP226" s="9"/>
      <c r="AQ226" s="21">
        <v>0.18234300000000001</v>
      </c>
      <c r="AR226" s="21">
        <v>21.687000000000001</v>
      </c>
      <c r="AS226" s="21">
        <v>-3.3447300000000002E-3</v>
      </c>
      <c r="AT226" s="21">
        <v>216</v>
      </c>
      <c r="AU226" s="21">
        <v>0.181427</v>
      </c>
      <c r="AV226">
        <f t="shared" si="44"/>
        <v>20.271090909090908</v>
      </c>
      <c r="AW226">
        <f t="shared" si="45"/>
        <v>3.6962915296363636</v>
      </c>
      <c r="AX226" s="9"/>
      <c r="AY226" s="21">
        <v>0.98770100000000005</v>
      </c>
      <c r="AZ226" s="21">
        <v>24.448799999999999</v>
      </c>
      <c r="BA226" s="21">
        <v>-2.9830899999999999E-3</v>
      </c>
      <c r="BB226" s="21">
        <v>216</v>
      </c>
      <c r="BC226" s="21">
        <v>0.98632799999999998</v>
      </c>
      <c r="BD226">
        <f t="shared" si="46"/>
        <v>18.079333333333334</v>
      </c>
      <c r="BE226">
        <f t="shared" si="47"/>
        <v>17.85697561266667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0.17730699999999999</v>
      </c>
      <c r="H227" s="21">
        <v>7.1717300000000002</v>
      </c>
      <c r="I227" s="21">
        <v>-3.3398400000000002E-3</v>
      </c>
      <c r="J227" s="21">
        <v>217</v>
      </c>
      <c r="K227" s="21">
        <v>0.17639199999999999</v>
      </c>
      <c r="L227">
        <f t="shared" si="36"/>
        <v>20.241454545454545</v>
      </c>
      <c r="M227">
        <f t="shared" si="37"/>
        <v>3.5889515810909089</v>
      </c>
      <c r="N227" s="9"/>
      <c r="O227" s="21">
        <v>0.99273699999999998</v>
      </c>
      <c r="P227" s="21">
        <v>9.9334600000000002</v>
      </c>
      <c r="Q227" s="21">
        <v>-3.0035399999999999E-3</v>
      </c>
      <c r="R227" s="21">
        <v>217</v>
      </c>
      <c r="S227" s="21">
        <v>0.99121099999999995</v>
      </c>
      <c r="T227">
        <f t="shared" si="38"/>
        <v>18.203272727272726</v>
      </c>
      <c r="U227">
        <f t="shared" si="39"/>
        <v>18.071062357454544</v>
      </c>
      <c r="X227" s="9"/>
      <c r="Y227" s="21">
        <v>0.17730699999999999</v>
      </c>
      <c r="Z227" s="21">
        <v>14.4389</v>
      </c>
      <c r="AA227" s="21">
        <v>-3.34045E-3</v>
      </c>
      <c r="AB227" s="21">
        <v>217</v>
      </c>
      <c r="AC227" s="21">
        <v>0.176422</v>
      </c>
      <c r="AD227">
        <f t="shared" si="40"/>
        <v>20.245151515151516</v>
      </c>
      <c r="AE227">
        <f t="shared" si="41"/>
        <v>3.5896070796969699</v>
      </c>
      <c r="AF227" s="9"/>
      <c r="AG227" s="21">
        <v>0.99273699999999998</v>
      </c>
      <c r="AH227" s="21">
        <v>17.200600000000001</v>
      </c>
      <c r="AI227" s="21">
        <v>-2.9763799999999998E-3</v>
      </c>
      <c r="AJ227" s="21">
        <v>217</v>
      </c>
      <c r="AK227" s="21">
        <v>0.99182099999999995</v>
      </c>
      <c r="AL227">
        <f t="shared" si="42"/>
        <v>18.038666666666664</v>
      </c>
      <c r="AM227">
        <f t="shared" si="43"/>
        <v>17.907651830666662</v>
      </c>
      <c r="AP227" s="9"/>
      <c r="AQ227" s="21">
        <v>0.17730699999999999</v>
      </c>
      <c r="AR227" s="21">
        <v>21.697099999999999</v>
      </c>
      <c r="AS227" s="21">
        <v>-3.3447300000000002E-3</v>
      </c>
      <c r="AT227" s="21">
        <v>217</v>
      </c>
      <c r="AU227" s="21">
        <v>0.176422</v>
      </c>
      <c r="AV227">
        <f t="shared" si="44"/>
        <v>20.271090909090908</v>
      </c>
      <c r="AW227">
        <f t="shared" si="45"/>
        <v>3.5942063158181816</v>
      </c>
      <c r="AX227" s="9"/>
      <c r="AY227" s="21">
        <v>0.99273699999999998</v>
      </c>
      <c r="AZ227" s="21">
        <v>24.4588</v>
      </c>
      <c r="BA227" s="21">
        <v>-2.9608199999999999E-3</v>
      </c>
      <c r="BB227" s="21">
        <v>217</v>
      </c>
      <c r="BC227" s="21">
        <v>0.99182099999999995</v>
      </c>
      <c r="BD227">
        <f t="shared" si="46"/>
        <v>17.944363636363633</v>
      </c>
      <c r="BE227">
        <f t="shared" si="47"/>
        <v>17.814033723272722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0.17227200000000001</v>
      </c>
      <c r="H228" s="21">
        <v>7.1818</v>
      </c>
      <c r="I228" s="21">
        <v>-3.3398400000000002E-3</v>
      </c>
      <c r="J228" s="21">
        <v>218</v>
      </c>
      <c r="K228" s="21">
        <v>0.17132600000000001</v>
      </c>
      <c r="L228">
        <f t="shared" si="36"/>
        <v>20.241454545454545</v>
      </c>
      <c r="M228">
        <f t="shared" si="37"/>
        <v>3.4870358574545457</v>
      </c>
      <c r="N228" s="9"/>
      <c r="O228" s="21">
        <v>0.99777199999999999</v>
      </c>
      <c r="P228" s="21">
        <v>9.9435300000000009</v>
      </c>
      <c r="Q228" s="21">
        <v>-2.9821800000000001E-3</v>
      </c>
      <c r="R228" s="21">
        <v>218</v>
      </c>
      <c r="S228" s="21">
        <v>0.99670400000000003</v>
      </c>
      <c r="T228">
        <f t="shared" si="38"/>
        <v>18.073818181818179</v>
      </c>
      <c r="U228">
        <f t="shared" si="39"/>
        <v>18.033549714909089</v>
      </c>
      <c r="X228" s="9"/>
      <c r="Y228" s="21">
        <v>0.17227200000000001</v>
      </c>
      <c r="Z228" s="21">
        <v>14.449</v>
      </c>
      <c r="AA228" s="21">
        <v>-3.3410599999999999E-3</v>
      </c>
      <c r="AB228" s="21">
        <v>218</v>
      </c>
      <c r="AC228" s="21">
        <v>0.17138700000000001</v>
      </c>
      <c r="AD228">
        <f t="shared" si="40"/>
        <v>20.248848484848484</v>
      </c>
      <c r="AE228">
        <f t="shared" si="41"/>
        <v>3.4883096261818181</v>
      </c>
      <c r="AF228" s="9"/>
      <c r="AG228" s="21">
        <v>0.99777199999999999</v>
      </c>
      <c r="AH228" s="21">
        <v>17.210699999999999</v>
      </c>
      <c r="AI228" s="21">
        <v>-2.9544100000000002E-3</v>
      </c>
      <c r="AJ228" s="21">
        <v>218</v>
      </c>
      <c r="AK228" s="21">
        <v>0.99731400000000003</v>
      </c>
      <c r="AL228">
        <f t="shared" si="42"/>
        <v>17.90551515151515</v>
      </c>
      <c r="AM228">
        <f t="shared" si="43"/>
        <v>17.865621663757572</v>
      </c>
      <c r="AP228" s="9"/>
      <c r="AQ228" s="21">
        <v>0.17227200000000001</v>
      </c>
      <c r="AR228" s="21">
        <v>21.7072</v>
      </c>
      <c r="AS228" s="21">
        <v>-3.3416700000000001E-3</v>
      </c>
      <c r="AT228" s="21">
        <v>218</v>
      </c>
      <c r="AU228" s="21">
        <v>0.17138700000000001</v>
      </c>
      <c r="AV228">
        <f t="shared" si="44"/>
        <v>20.252545454545455</v>
      </c>
      <c r="AW228">
        <f t="shared" si="45"/>
        <v>3.4889465105454547</v>
      </c>
      <c r="AX228" s="9"/>
      <c r="AY228" s="21">
        <v>0.99777199999999999</v>
      </c>
      <c r="AZ228" s="21">
        <v>24.468900000000001</v>
      </c>
      <c r="BA228" s="21">
        <v>-2.9370099999999999E-3</v>
      </c>
      <c r="BB228" s="21">
        <v>218</v>
      </c>
      <c r="BC228" s="21">
        <v>0.99700900000000003</v>
      </c>
      <c r="BD228">
        <f t="shared" si="46"/>
        <v>17.800060606060605</v>
      </c>
      <c r="BE228">
        <f t="shared" si="47"/>
        <v>17.760402071030303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0.167236</v>
      </c>
      <c r="H229" s="21">
        <v>7.1918699999999998</v>
      </c>
      <c r="I229" s="21">
        <v>-3.34045E-3</v>
      </c>
      <c r="J229" s="21">
        <v>219</v>
      </c>
      <c r="K229" s="21">
        <v>0.166321</v>
      </c>
      <c r="L229">
        <f t="shared" si="36"/>
        <v>20.245151515151516</v>
      </c>
      <c r="M229">
        <f t="shared" si="37"/>
        <v>3.3857181587878786</v>
      </c>
      <c r="N229" s="9"/>
      <c r="O229" s="21">
        <v>1.00281</v>
      </c>
      <c r="P229" s="21">
        <v>9.9535999999999998</v>
      </c>
      <c r="Q229" s="21">
        <v>-2.9589799999999999E-3</v>
      </c>
      <c r="R229" s="21">
        <v>219</v>
      </c>
      <c r="S229" s="21">
        <v>1.0018899999999999</v>
      </c>
      <c r="T229">
        <f t="shared" si="38"/>
        <v>17.933212121212122</v>
      </c>
      <c r="U229">
        <f t="shared" si="39"/>
        <v>17.983604447272729</v>
      </c>
      <c r="X229" s="9"/>
      <c r="Y229" s="21">
        <v>0.167236</v>
      </c>
      <c r="Z229" s="21">
        <v>14.459</v>
      </c>
      <c r="AA229" s="21">
        <v>-3.3380100000000002E-3</v>
      </c>
      <c r="AB229" s="21">
        <v>219</v>
      </c>
      <c r="AC229" s="21">
        <v>0.166351</v>
      </c>
      <c r="AD229">
        <f t="shared" si="40"/>
        <v>20.230363636363638</v>
      </c>
      <c r="AE229">
        <f t="shared" si="41"/>
        <v>3.3832450930909093</v>
      </c>
      <c r="AF229" s="9"/>
      <c r="AG229" s="21">
        <v>1.00281</v>
      </c>
      <c r="AH229" s="21">
        <v>17.220800000000001</v>
      </c>
      <c r="AI229" s="21">
        <v>-2.9312100000000001E-3</v>
      </c>
      <c r="AJ229" s="21">
        <v>219</v>
      </c>
      <c r="AK229" s="21">
        <v>1.0018899999999999</v>
      </c>
      <c r="AL229">
        <f t="shared" si="42"/>
        <v>17.764909090909093</v>
      </c>
      <c r="AM229">
        <f t="shared" si="43"/>
        <v>17.814828485454548</v>
      </c>
      <c r="AP229" s="9"/>
      <c r="AQ229" s="21">
        <v>0.167236</v>
      </c>
      <c r="AR229" s="21">
        <v>21.717199999999998</v>
      </c>
      <c r="AS229" s="21">
        <v>-3.3358799999999998E-3</v>
      </c>
      <c r="AT229" s="21">
        <v>219</v>
      </c>
      <c r="AU229" s="21">
        <v>0.166351</v>
      </c>
      <c r="AV229">
        <f t="shared" si="44"/>
        <v>20.21745454545454</v>
      </c>
      <c r="AW229">
        <f t="shared" si="45"/>
        <v>3.3810862283636354</v>
      </c>
      <c r="AX229" s="9"/>
      <c r="AY229" s="21">
        <v>1.00281</v>
      </c>
      <c r="AZ229" s="21">
        <v>24.478999999999999</v>
      </c>
      <c r="BA229" s="21">
        <v>-2.9126E-3</v>
      </c>
      <c r="BB229" s="21">
        <v>219</v>
      </c>
      <c r="BC229" s="21">
        <v>1.0018899999999999</v>
      </c>
      <c r="BD229">
        <f t="shared" si="46"/>
        <v>17.652121212121212</v>
      </c>
      <c r="BE229">
        <f t="shared" si="47"/>
        <v>17.701723672727272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0.16220100000000001</v>
      </c>
      <c r="H230" s="21">
        <v>7.2019399999999996</v>
      </c>
      <c r="I230" s="21">
        <v>-3.3410599999999999E-3</v>
      </c>
      <c r="J230" s="21">
        <v>220</v>
      </c>
      <c r="K230" s="21">
        <v>0.16131599999999999</v>
      </c>
      <c r="L230">
        <f t="shared" si="36"/>
        <v>20.248848484848484</v>
      </c>
      <c r="M230">
        <f t="shared" si="37"/>
        <v>3.2843834730909092</v>
      </c>
      <c r="N230" s="9"/>
      <c r="O230" s="21">
        <v>1.0078400000000001</v>
      </c>
      <c r="P230" s="21">
        <v>9.9636700000000005</v>
      </c>
      <c r="Q230" s="21">
        <v>-2.9351799999999999E-3</v>
      </c>
      <c r="R230" s="21">
        <v>220</v>
      </c>
      <c r="S230" s="21">
        <v>1.00647</v>
      </c>
      <c r="T230">
        <f t="shared" si="38"/>
        <v>17.788969696969694</v>
      </c>
      <c r="U230">
        <f t="shared" si="39"/>
        <v>17.928435219393936</v>
      </c>
      <c r="X230" s="9"/>
      <c r="Y230" s="21">
        <v>0.16220100000000001</v>
      </c>
      <c r="Z230" s="21">
        <v>14.469099999999999</v>
      </c>
      <c r="AA230" s="21">
        <v>-3.3383200000000001E-3</v>
      </c>
      <c r="AB230" s="21">
        <v>220</v>
      </c>
      <c r="AC230" s="21">
        <v>0.16128500000000001</v>
      </c>
      <c r="AD230">
        <f t="shared" si="40"/>
        <v>20.232242424242422</v>
      </c>
      <c r="AE230">
        <f t="shared" si="41"/>
        <v>3.2816899534545452</v>
      </c>
      <c r="AF230" s="9"/>
      <c r="AG230" s="21">
        <v>1.0078400000000001</v>
      </c>
      <c r="AH230" s="21">
        <v>17.230899999999998</v>
      </c>
      <c r="AI230" s="21">
        <v>-2.9055800000000001E-3</v>
      </c>
      <c r="AJ230" s="21">
        <v>220</v>
      </c>
      <c r="AK230" s="21">
        <v>1.00739</v>
      </c>
      <c r="AL230">
        <f t="shared" si="42"/>
        <v>17.609575757575758</v>
      </c>
      <c r="AM230">
        <f t="shared" si="43"/>
        <v>17.747634831515153</v>
      </c>
      <c r="AP230" s="9"/>
      <c r="AQ230" s="21">
        <v>0.16220100000000001</v>
      </c>
      <c r="AR230" s="21">
        <v>21.7273</v>
      </c>
      <c r="AS230" s="21">
        <v>-3.3361799999999998E-3</v>
      </c>
      <c r="AT230" s="21">
        <v>220</v>
      </c>
      <c r="AU230" s="21">
        <v>0.16128500000000001</v>
      </c>
      <c r="AV230">
        <f t="shared" si="44"/>
        <v>20.219272727272724</v>
      </c>
      <c r="AW230">
        <f t="shared" si="45"/>
        <v>3.2795862556363633</v>
      </c>
      <c r="AX230" s="9"/>
      <c r="AY230" s="21">
        <v>1.0078400000000001</v>
      </c>
      <c r="AZ230" s="21">
        <v>24.489000000000001</v>
      </c>
      <c r="BA230" s="21">
        <v>-2.8875699999999999E-3</v>
      </c>
      <c r="BB230" s="21">
        <v>220</v>
      </c>
      <c r="BC230" s="21">
        <v>1.00708</v>
      </c>
      <c r="BD230">
        <f t="shared" si="46"/>
        <v>17.500424242424241</v>
      </c>
      <c r="BE230">
        <f t="shared" si="47"/>
        <v>17.637627568484849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0.157166</v>
      </c>
      <c r="H231" s="21">
        <v>7.2120100000000003</v>
      </c>
      <c r="I231" s="21">
        <v>-3.3410599999999999E-3</v>
      </c>
      <c r="J231" s="21">
        <v>221</v>
      </c>
      <c r="K231" s="21">
        <v>0.156281</v>
      </c>
      <c r="L231">
        <f t="shared" si="36"/>
        <v>20.248848484848484</v>
      </c>
      <c r="M231">
        <f t="shared" si="37"/>
        <v>3.1824305209696968</v>
      </c>
      <c r="N231" s="9"/>
      <c r="O231" s="21">
        <v>1.01288</v>
      </c>
      <c r="P231" s="21">
        <v>9.9737399999999994</v>
      </c>
      <c r="Q231" s="21">
        <v>-2.90924E-3</v>
      </c>
      <c r="R231" s="21">
        <v>221</v>
      </c>
      <c r="S231" s="21">
        <v>1.01227</v>
      </c>
      <c r="T231">
        <f t="shared" si="38"/>
        <v>17.631757575757575</v>
      </c>
      <c r="U231">
        <f t="shared" si="39"/>
        <v>17.858854613333332</v>
      </c>
      <c r="X231" s="9"/>
      <c r="Y231" s="21">
        <v>0.157166</v>
      </c>
      <c r="Z231" s="21">
        <v>14.479200000000001</v>
      </c>
      <c r="AA231" s="21">
        <v>-3.34045E-3</v>
      </c>
      <c r="AB231" s="21">
        <v>221</v>
      </c>
      <c r="AC231" s="21">
        <v>0.15625</v>
      </c>
      <c r="AD231">
        <f t="shared" si="40"/>
        <v>20.245151515151516</v>
      </c>
      <c r="AE231">
        <f t="shared" si="41"/>
        <v>3.181849483030303</v>
      </c>
      <c r="AF231" s="9"/>
      <c r="AG231" s="21">
        <v>1.01288</v>
      </c>
      <c r="AH231" s="21">
        <v>17.2409</v>
      </c>
      <c r="AI231" s="21">
        <v>-2.88025E-3</v>
      </c>
      <c r="AJ231" s="21">
        <v>221</v>
      </c>
      <c r="AK231" s="21">
        <v>1.01166</v>
      </c>
      <c r="AL231">
        <f t="shared" si="42"/>
        <v>17.456060606060607</v>
      </c>
      <c r="AM231">
        <f t="shared" si="43"/>
        <v>17.680894666666667</v>
      </c>
      <c r="AP231" s="9"/>
      <c r="AQ231" s="21">
        <v>0.157166</v>
      </c>
      <c r="AR231" s="21">
        <v>21.737400000000001</v>
      </c>
      <c r="AS231" s="21">
        <v>-3.3361799999999998E-3</v>
      </c>
      <c r="AT231" s="21">
        <v>221</v>
      </c>
      <c r="AU231" s="21">
        <v>0.156281</v>
      </c>
      <c r="AV231">
        <f t="shared" si="44"/>
        <v>20.219272727272724</v>
      </c>
      <c r="AW231">
        <f t="shared" si="45"/>
        <v>3.1777822174545451</v>
      </c>
      <c r="AX231" s="9"/>
      <c r="AY231" s="21">
        <v>1.01288</v>
      </c>
      <c r="AZ231" s="21">
        <v>24.499099999999999</v>
      </c>
      <c r="BA231" s="21">
        <v>-2.8607200000000002E-3</v>
      </c>
      <c r="BB231" s="21">
        <v>221</v>
      </c>
      <c r="BC231" s="21">
        <v>1.01196</v>
      </c>
      <c r="BD231">
        <f t="shared" si="46"/>
        <v>17.337696969696971</v>
      </c>
      <c r="BE231">
        <f t="shared" si="47"/>
        <v>17.561006506666669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0.15212999999999999</v>
      </c>
      <c r="H232" s="21">
        <v>7.2220800000000001</v>
      </c>
      <c r="I232" s="21">
        <v>-3.3429000000000002E-3</v>
      </c>
      <c r="J232" s="21">
        <v>222</v>
      </c>
      <c r="K232" s="21">
        <v>0.15127599999999999</v>
      </c>
      <c r="L232">
        <f t="shared" si="36"/>
        <v>20.260000000000002</v>
      </c>
      <c r="M232">
        <f t="shared" si="37"/>
        <v>3.0821537999999999</v>
      </c>
      <c r="N232" s="9"/>
      <c r="O232" s="21">
        <v>1.0179100000000001</v>
      </c>
      <c r="P232" s="21">
        <v>9.9838199999999997</v>
      </c>
      <c r="Q232" s="21">
        <v>-2.88055E-3</v>
      </c>
      <c r="R232" s="21">
        <v>222</v>
      </c>
      <c r="S232" s="21">
        <v>1.01685</v>
      </c>
      <c r="T232">
        <f t="shared" si="38"/>
        <v>17.457878787878787</v>
      </c>
      <c r="U232">
        <f t="shared" si="39"/>
        <v>17.770549396969699</v>
      </c>
      <c r="X232" s="9"/>
      <c r="Y232" s="21">
        <v>0.15212999999999999</v>
      </c>
      <c r="Z232" s="21">
        <v>14.4893</v>
      </c>
      <c r="AA232" s="21">
        <v>-3.3407599999999999E-3</v>
      </c>
      <c r="AB232" s="21">
        <v>222</v>
      </c>
      <c r="AC232" s="21">
        <v>0.15121499999999999</v>
      </c>
      <c r="AD232">
        <f t="shared" si="40"/>
        <v>20.2470303030303</v>
      </c>
      <c r="AE232">
        <f t="shared" si="41"/>
        <v>3.0801807199999991</v>
      </c>
      <c r="AF232" s="9"/>
      <c r="AG232" s="21">
        <v>1.0179100000000001</v>
      </c>
      <c r="AH232" s="21">
        <v>17.251000000000001</v>
      </c>
      <c r="AI232" s="21">
        <v>-2.8521699999999998E-3</v>
      </c>
      <c r="AJ232" s="21">
        <v>222</v>
      </c>
      <c r="AK232" s="21">
        <v>1.01746</v>
      </c>
      <c r="AL232">
        <f t="shared" si="42"/>
        <v>17.285878787878783</v>
      </c>
      <c r="AM232">
        <f t="shared" si="43"/>
        <v>17.595468876969694</v>
      </c>
      <c r="AP232" s="9"/>
      <c r="AQ232" s="21">
        <v>0.15212999999999999</v>
      </c>
      <c r="AR232" s="21">
        <v>21.747399999999999</v>
      </c>
      <c r="AS232" s="21">
        <v>-3.3373999999999999E-3</v>
      </c>
      <c r="AT232" s="21">
        <v>222</v>
      </c>
      <c r="AU232" s="21">
        <v>0.15115400000000001</v>
      </c>
      <c r="AV232">
        <f t="shared" si="44"/>
        <v>20.226666666666663</v>
      </c>
      <c r="AW232">
        <f t="shared" si="45"/>
        <v>3.077082799999999</v>
      </c>
      <c r="AX232" s="9"/>
      <c r="AY232" s="21">
        <v>1.0179100000000001</v>
      </c>
      <c r="AZ232" s="21">
        <v>24.5092</v>
      </c>
      <c r="BA232" s="21">
        <v>-2.8329499999999999E-3</v>
      </c>
      <c r="BB232" s="21">
        <v>222</v>
      </c>
      <c r="BC232" s="21">
        <v>1.01685</v>
      </c>
      <c r="BD232">
        <f t="shared" si="46"/>
        <v>17.169393939393938</v>
      </c>
      <c r="BE232">
        <f t="shared" si="47"/>
        <v>17.476897784848486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0.147095</v>
      </c>
      <c r="H233" s="21">
        <v>7.2321499999999999</v>
      </c>
      <c r="I233" s="21">
        <v>-3.3444199999999999E-3</v>
      </c>
      <c r="J233" s="21">
        <v>223</v>
      </c>
      <c r="K233" s="21">
        <v>0.14624000000000001</v>
      </c>
      <c r="L233">
        <f t="shared" si="36"/>
        <v>20.269212121212117</v>
      </c>
      <c r="M233">
        <f t="shared" si="37"/>
        <v>2.9814997569696966</v>
      </c>
      <c r="N233" s="9"/>
      <c r="O233" s="21">
        <v>1.02295</v>
      </c>
      <c r="P233" s="21">
        <v>9.9938900000000004</v>
      </c>
      <c r="Q233" s="21">
        <v>-2.8509500000000001E-3</v>
      </c>
      <c r="R233" s="21">
        <v>223</v>
      </c>
      <c r="S233" s="21">
        <v>1.02142</v>
      </c>
      <c r="T233">
        <f t="shared" si="38"/>
        <v>17.278484848484847</v>
      </c>
      <c r="U233">
        <f t="shared" si="39"/>
        <v>17.675026075757575</v>
      </c>
      <c r="X233" s="9"/>
      <c r="Y233" s="21">
        <v>0.147095</v>
      </c>
      <c r="Z233" s="21">
        <v>14.4993</v>
      </c>
      <c r="AA233" s="21">
        <v>-3.3383200000000001E-3</v>
      </c>
      <c r="AB233" s="21">
        <v>223</v>
      </c>
      <c r="AC233" s="21">
        <v>0.146149</v>
      </c>
      <c r="AD233">
        <f t="shared" si="40"/>
        <v>20.232242424242422</v>
      </c>
      <c r="AE233">
        <f t="shared" si="41"/>
        <v>2.9760616993939393</v>
      </c>
      <c r="AF233" s="9"/>
      <c r="AG233" s="21">
        <v>1.02295</v>
      </c>
      <c r="AH233" s="21">
        <v>17.261099999999999</v>
      </c>
      <c r="AI233" s="21">
        <v>-2.8237900000000001E-3</v>
      </c>
      <c r="AJ233" s="21">
        <v>223</v>
      </c>
      <c r="AK233" s="21">
        <v>1.02234</v>
      </c>
      <c r="AL233">
        <f t="shared" si="42"/>
        <v>17.113878787878789</v>
      </c>
      <c r="AM233">
        <f t="shared" si="43"/>
        <v>17.506642306060609</v>
      </c>
      <c r="AP233" s="9"/>
      <c r="AQ233" s="21">
        <v>0.147095</v>
      </c>
      <c r="AR233" s="21">
        <v>21.7575</v>
      </c>
      <c r="AS233" s="21">
        <v>-3.3364900000000001E-3</v>
      </c>
      <c r="AT233" s="21">
        <v>223</v>
      </c>
      <c r="AU233" s="21">
        <v>0.14621000000000001</v>
      </c>
      <c r="AV233">
        <f t="shared" si="44"/>
        <v>20.221151515151515</v>
      </c>
      <c r="AW233">
        <f t="shared" si="45"/>
        <v>2.9744302821212121</v>
      </c>
      <c r="AX233" s="9"/>
      <c r="AY233" s="21">
        <v>1.02295</v>
      </c>
      <c r="AZ233" s="21">
        <v>24.519300000000001</v>
      </c>
      <c r="BA233" s="21">
        <v>-2.80518E-3</v>
      </c>
      <c r="BB233" s="21">
        <v>223</v>
      </c>
      <c r="BC233" s="21">
        <v>1.02203</v>
      </c>
      <c r="BD233">
        <f t="shared" si="46"/>
        <v>17.001090909090905</v>
      </c>
      <c r="BE233">
        <f t="shared" si="47"/>
        <v>17.391265945454542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0.14205899999999999</v>
      </c>
      <c r="H234" s="21">
        <v>7.2422199999999997</v>
      </c>
      <c r="I234" s="21">
        <v>-3.34564E-3</v>
      </c>
      <c r="J234" s="21">
        <v>224</v>
      </c>
      <c r="K234" s="21">
        <v>0.14108299999999999</v>
      </c>
      <c r="L234">
        <f t="shared" si="36"/>
        <v>20.27660606060606</v>
      </c>
      <c r="M234">
        <f t="shared" si="37"/>
        <v>2.8804743803636361</v>
      </c>
      <c r="N234" s="9"/>
      <c r="O234" s="21">
        <v>1.0279799999999999</v>
      </c>
      <c r="P234" s="21">
        <v>10.004</v>
      </c>
      <c r="Q234" s="21">
        <v>-2.8198199999999998E-3</v>
      </c>
      <c r="R234" s="21">
        <v>224</v>
      </c>
      <c r="S234" s="21">
        <v>1.02661</v>
      </c>
      <c r="T234">
        <f t="shared" si="38"/>
        <v>17.089818181818178</v>
      </c>
      <c r="U234">
        <f t="shared" si="39"/>
        <v>17.567991294545447</v>
      </c>
      <c r="X234" s="9"/>
      <c r="Y234" s="21">
        <v>0.14205899999999999</v>
      </c>
      <c r="Z234" s="21">
        <v>14.509399999999999</v>
      </c>
      <c r="AA234" s="21">
        <v>-3.3373999999999999E-3</v>
      </c>
      <c r="AB234" s="21">
        <v>224</v>
      </c>
      <c r="AC234" s="21">
        <v>0.14117399999999999</v>
      </c>
      <c r="AD234">
        <f t="shared" si="40"/>
        <v>20.226666666666663</v>
      </c>
      <c r="AE234">
        <f t="shared" si="41"/>
        <v>2.8733800399999994</v>
      </c>
      <c r="AF234" s="9"/>
      <c r="AG234" s="21">
        <v>1.0279799999999999</v>
      </c>
      <c r="AH234" s="21">
        <v>17.271100000000001</v>
      </c>
      <c r="AI234" s="21">
        <v>-2.7908299999999998E-3</v>
      </c>
      <c r="AJ234" s="21">
        <v>224</v>
      </c>
      <c r="AK234" s="21">
        <v>1.0269200000000001</v>
      </c>
      <c r="AL234">
        <f t="shared" si="42"/>
        <v>16.914121212121209</v>
      </c>
      <c r="AM234">
        <f t="shared" si="43"/>
        <v>17.387378323636359</v>
      </c>
      <c r="AP234" s="9"/>
      <c r="AQ234" s="21">
        <v>0.14205899999999999</v>
      </c>
      <c r="AR234" s="21">
        <v>21.767600000000002</v>
      </c>
      <c r="AS234" s="21">
        <v>-3.3355699999999999E-3</v>
      </c>
      <c r="AT234" s="21">
        <v>224</v>
      </c>
      <c r="AU234" s="21">
        <v>0.141235</v>
      </c>
      <c r="AV234">
        <f t="shared" si="44"/>
        <v>20.215575757575756</v>
      </c>
      <c r="AW234">
        <f t="shared" si="45"/>
        <v>2.8718044765454542</v>
      </c>
      <c r="AX234" s="9"/>
      <c r="AY234" s="21">
        <v>1.0279799999999999</v>
      </c>
      <c r="AZ234" s="21">
        <v>24.529299999999999</v>
      </c>
      <c r="BA234" s="21">
        <v>-2.7749599999999999E-3</v>
      </c>
      <c r="BB234" s="21">
        <v>224</v>
      </c>
      <c r="BC234" s="21">
        <v>1.02661</v>
      </c>
      <c r="BD234">
        <f t="shared" si="46"/>
        <v>16.81793939393939</v>
      </c>
      <c r="BE234">
        <f t="shared" si="47"/>
        <v>17.288505338181814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0.13702400000000001</v>
      </c>
      <c r="H235" s="21">
        <v>7.2522900000000003</v>
      </c>
      <c r="I235" s="21">
        <v>-3.3450300000000001E-3</v>
      </c>
      <c r="J235" s="21">
        <v>225</v>
      </c>
      <c r="K235" s="21">
        <v>0.13613900000000001</v>
      </c>
      <c r="L235">
        <f t="shared" si="36"/>
        <v>20.272909090909092</v>
      </c>
      <c r="M235">
        <f t="shared" si="37"/>
        <v>2.7778750952727274</v>
      </c>
      <c r="N235" s="9"/>
      <c r="O235" s="21">
        <v>1.03302</v>
      </c>
      <c r="P235" s="21">
        <v>10.013999999999999</v>
      </c>
      <c r="Q235" s="21">
        <v>-2.78473E-3</v>
      </c>
      <c r="R235" s="21">
        <v>225</v>
      </c>
      <c r="S235" s="21">
        <v>1.03149</v>
      </c>
      <c r="T235">
        <f t="shared" si="38"/>
        <v>16.877151515151514</v>
      </c>
      <c r="U235">
        <f t="shared" si="39"/>
        <v>17.434435058181819</v>
      </c>
      <c r="X235" s="9"/>
      <c r="Y235" s="21">
        <v>0.13702400000000001</v>
      </c>
      <c r="Z235" s="21">
        <v>14.519500000000001</v>
      </c>
      <c r="AA235" s="21">
        <v>-3.3361799999999998E-3</v>
      </c>
      <c r="AB235" s="21">
        <v>225</v>
      </c>
      <c r="AC235" s="21">
        <v>0.13610800000000001</v>
      </c>
      <c r="AD235">
        <f t="shared" si="40"/>
        <v>20.219272727272724</v>
      </c>
      <c r="AE235">
        <f t="shared" si="41"/>
        <v>2.7705256261818181</v>
      </c>
      <c r="AF235" s="9"/>
      <c r="AG235" s="21">
        <v>1.03302</v>
      </c>
      <c r="AH235" s="21">
        <v>17.281199999999998</v>
      </c>
      <c r="AI235" s="21">
        <v>-2.7584799999999998E-3</v>
      </c>
      <c r="AJ235" s="21">
        <v>225</v>
      </c>
      <c r="AK235" s="21">
        <v>1.0321</v>
      </c>
      <c r="AL235">
        <f t="shared" si="42"/>
        <v>16.718060606060604</v>
      </c>
      <c r="AM235">
        <f t="shared" si="43"/>
        <v>17.270090967272726</v>
      </c>
      <c r="AP235" s="9"/>
      <c r="AQ235" s="21">
        <v>0.13702400000000001</v>
      </c>
      <c r="AR235" s="21">
        <v>21.777699999999999</v>
      </c>
      <c r="AS235" s="21">
        <v>-3.3361799999999998E-3</v>
      </c>
      <c r="AT235" s="21">
        <v>225</v>
      </c>
      <c r="AU235" s="21">
        <v>0.13613900000000001</v>
      </c>
      <c r="AV235">
        <f t="shared" si="44"/>
        <v>20.219272727272724</v>
      </c>
      <c r="AW235">
        <f t="shared" si="45"/>
        <v>2.7705256261818181</v>
      </c>
      <c r="AX235" s="9"/>
      <c r="AY235" s="21">
        <v>1.03302</v>
      </c>
      <c r="AZ235" s="21">
        <v>24.539400000000001</v>
      </c>
      <c r="BA235" s="21">
        <v>-2.7432300000000001E-3</v>
      </c>
      <c r="BB235" s="21">
        <v>225</v>
      </c>
      <c r="BC235" s="21">
        <v>1.03149</v>
      </c>
      <c r="BD235">
        <f t="shared" si="46"/>
        <v>16.625636363636364</v>
      </c>
      <c r="BE235">
        <f t="shared" si="47"/>
        <v>17.174614876363638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0.131989</v>
      </c>
      <c r="H236" s="21">
        <v>7.2623699999999998</v>
      </c>
      <c r="I236" s="21">
        <v>-3.3465600000000002E-3</v>
      </c>
      <c r="J236" s="21">
        <v>226</v>
      </c>
      <c r="K236" s="21">
        <v>0.13104199999999999</v>
      </c>
      <c r="L236">
        <f t="shared" si="36"/>
        <v>20.282181818181819</v>
      </c>
      <c r="M236">
        <f t="shared" si="37"/>
        <v>2.6770248959999998</v>
      </c>
      <c r="N236" s="9"/>
      <c r="O236" s="21">
        <v>1.03806</v>
      </c>
      <c r="P236" s="21">
        <v>10.024100000000001</v>
      </c>
      <c r="Q236" s="21">
        <v>-2.7484100000000002E-3</v>
      </c>
      <c r="R236" s="21">
        <v>226</v>
      </c>
      <c r="S236" s="21">
        <v>1.03668</v>
      </c>
      <c r="T236">
        <f t="shared" si="38"/>
        <v>16.657030303030304</v>
      </c>
      <c r="U236">
        <f t="shared" si="39"/>
        <v>17.290996876363636</v>
      </c>
      <c r="X236" s="9"/>
      <c r="Y236" s="21">
        <v>0.131989</v>
      </c>
      <c r="Z236" s="21">
        <v>14.529500000000001</v>
      </c>
      <c r="AA236" s="21">
        <v>-3.33344E-3</v>
      </c>
      <c r="AB236" s="21">
        <v>226</v>
      </c>
      <c r="AC236" s="21">
        <v>0.131073</v>
      </c>
      <c r="AD236">
        <f t="shared" si="40"/>
        <v>20.202666666666666</v>
      </c>
      <c r="AE236">
        <f t="shared" si="41"/>
        <v>2.6665297706666666</v>
      </c>
      <c r="AF236" s="9"/>
      <c r="AG236" s="21">
        <v>1.03806</v>
      </c>
      <c r="AH236" s="21">
        <v>17.2913</v>
      </c>
      <c r="AI236" s="21">
        <v>-2.7227800000000002E-3</v>
      </c>
      <c r="AJ236" s="21">
        <v>226</v>
      </c>
      <c r="AK236" s="21">
        <v>1.03729</v>
      </c>
      <c r="AL236">
        <f t="shared" si="42"/>
        <v>16.501696969696969</v>
      </c>
      <c r="AM236">
        <f t="shared" si="43"/>
        <v>17.129751556363637</v>
      </c>
      <c r="AP236" s="9"/>
      <c r="AQ236" s="21">
        <v>0.131989</v>
      </c>
      <c r="AR236" s="21">
        <v>21.787700000000001</v>
      </c>
      <c r="AS236" s="21">
        <v>-3.3331300000000001E-3</v>
      </c>
      <c r="AT236" s="21">
        <v>226</v>
      </c>
      <c r="AU236" s="21">
        <v>0.131134</v>
      </c>
      <c r="AV236">
        <f t="shared" si="44"/>
        <v>20.200787878787878</v>
      </c>
      <c r="AW236">
        <f t="shared" si="45"/>
        <v>2.6662817913333332</v>
      </c>
      <c r="AX236" s="9"/>
      <c r="AY236" s="21">
        <v>1.03806</v>
      </c>
      <c r="AZ236" s="21">
        <v>24.549499999999998</v>
      </c>
      <c r="BA236" s="21">
        <v>-2.7105699999999998E-3</v>
      </c>
      <c r="BB236" s="21">
        <v>226</v>
      </c>
      <c r="BC236" s="21">
        <v>1.03668</v>
      </c>
      <c r="BD236">
        <f t="shared" si="46"/>
        <v>16.427696969696967</v>
      </c>
      <c r="BE236">
        <f t="shared" si="47"/>
        <v>17.052935116363635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0.12695300000000001</v>
      </c>
      <c r="H237" s="21">
        <v>7.2724399999999996</v>
      </c>
      <c r="I237" s="21">
        <v>-3.34564E-3</v>
      </c>
      <c r="J237" s="21">
        <v>227</v>
      </c>
      <c r="K237" s="21">
        <v>0.12606800000000001</v>
      </c>
      <c r="L237">
        <f t="shared" si="36"/>
        <v>20.27660606060606</v>
      </c>
      <c r="M237">
        <f t="shared" si="37"/>
        <v>2.5741759692121211</v>
      </c>
      <c r="N237" s="9"/>
      <c r="O237" s="21">
        <v>1.0430900000000001</v>
      </c>
      <c r="P237" s="21">
        <v>10.0342</v>
      </c>
      <c r="Q237" s="21">
        <v>-2.70996E-3</v>
      </c>
      <c r="R237" s="21">
        <v>227</v>
      </c>
      <c r="S237" s="21">
        <v>1.0421800000000001</v>
      </c>
      <c r="T237">
        <f t="shared" si="38"/>
        <v>16.423999999999996</v>
      </c>
      <c r="U237">
        <f t="shared" si="39"/>
        <v>17.131710159999997</v>
      </c>
      <c r="X237" s="9"/>
      <c r="Y237" s="21">
        <v>0.12695300000000001</v>
      </c>
      <c r="Z237" s="21">
        <v>14.5396</v>
      </c>
      <c r="AA237" s="21">
        <v>-3.3331300000000001E-3</v>
      </c>
      <c r="AB237" s="21">
        <v>227</v>
      </c>
      <c r="AC237" s="21">
        <v>0.12603800000000001</v>
      </c>
      <c r="AD237">
        <f t="shared" si="40"/>
        <v>20.200787878787878</v>
      </c>
      <c r="AE237">
        <f t="shared" si="41"/>
        <v>2.5645506235757578</v>
      </c>
      <c r="AF237" s="9"/>
      <c r="AG237" s="21">
        <v>1.0430900000000001</v>
      </c>
      <c r="AH237" s="21">
        <v>17.301400000000001</v>
      </c>
      <c r="AI237" s="21">
        <v>-2.6861599999999999E-3</v>
      </c>
      <c r="AJ237" s="21">
        <v>227</v>
      </c>
      <c r="AK237" s="21">
        <v>1.04156</v>
      </c>
      <c r="AL237">
        <f t="shared" si="42"/>
        <v>16.279757575757575</v>
      </c>
      <c r="AM237">
        <f t="shared" si="43"/>
        <v>16.981252329696972</v>
      </c>
      <c r="AP237" s="9"/>
      <c r="AQ237" s="21">
        <v>0.12695300000000001</v>
      </c>
      <c r="AR237" s="21">
        <v>21.797799999999999</v>
      </c>
      <c r="AS237" s="21">
        <v>-3.3361799999999998E-3</v>
      </c>
      <c r="AT237" s="21">
        <v>227</v>
      </c>
      <c r="AU237" s="21">
        <v>0.12600700000000001</v>
      </c>
      <c r="AV237">
        <f t="shared" si="44"/>
        <v>20.219272727272724</v>
      </c>
      <c r="AW237">
        <f t="shared" si="45"/>
        <v>2.5668973305454545</v>
      </c>
      <c r="AX237" s="9"/>
      <c r="AY237" s="21">
        <v>1.0430900000000001</v>
      </c>
      <c r="AZ237" s="21">
        <v>24.5595</v>
      </c>
      <c r="BA237" s="21">
        <v>-2.6760899999999999E-3</v>
      </c>
      <c r="BB237" s="21">
        <v>227</v>
      </c>
      <c r="BC237" s="21">
        <v>1.0418700000000001</v>
      </c>
      <c r="BD237">
        <f t="shared" si="46"/>
        <v>16.218727272727271</v>
      </c>
      <c r="BE237">
        <f t="shared" si="47"/>
        <v>16.91759223090909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0.121918</v>
      </c>
      <c r="H238" s="21">
        <v>7.2825100000000003</v>
      </c>
      <c r="I238" s="21">
        <v>-3.34381E-3</v>
      </c>
      <c r="J238" s="21">
        <v>228</v>
      </c>
      <c r="K238" s="21">
        <v>0.121124</v>
      </c>
      <c r="L238">
        <f t="shared" si="36"/>
        <v>20.265515151515149</v>
      </c>
      <c r="M238">
        <f t="shared" si="37"/>
        <v>2.4707310762424242</v>
      </c>
      <c r="N238" s="9"/>
      <c r="O238" s="21">
        <v>1.04813</v>
      </c>
      <c r="P238" s="21">
        <v>10.0442</v>
      </c>
      <c r="Q238" s="21">
        <v>-2.6733400000000002E-3</v>
      </c>
      <c r="R238" s="21">
        <v>228</v>
      </c>
      <c r="S238" s="21">
        <v>1.0473600000000001</v>
      </c>
      <c r="T238">
        <f t="shared" si="38"/>
        <v>16.202060606060606</v>
      </c>
      <c r="U238">
        <f t="shared" si="39"/>
        <v>16.981865783030301</v>
      </c>
      <c r="X238" s="9"/>
      <c r="Y238" s="21">
        <v>0.121918</v>
      </c>
      <c r="Z238" s="21">
        <v>14.5497</v>
      </c>
      <c r="AA238" s="21">
        <v>-3.3325199999999998E-3</v>
      </c>
      <c r="AB238" s="21">
        <v>228</v>
      </c>
      <c r="AC238" s="21">
        <v>0.121063</v>
      </c>
      <c r="AD238">
        <f t="shared" si="40"/>
        <v>20.197090909090907</v>
      </c>
      <c r="AE238">
        <f t="shared" si="41"/>
        <v>2.4623889294545451</v>
      </c>
      <c r="AF238" s="9"/>
      <c r="AG238" s="21">
        <v>1.04813</v>
      </c>
      <c r="AH238" s="21">
        <v>17.311399999999999</v>
      </c>
      <c r="AI238" s="21">
        <v>-2.6470899999999999E-3</v>
      </c>
      <c r="AJ238" s="21">
        <v>228</v>
      </c>
      <c r="AK238" s="21">
        <v>1.0470600000000001</v>
      </c>
      <c r="AL238">
        <f t="shared" si="42"/>
        <v>16.042969696969696</v>
      </c>
      <c r="AM238">
        <f t="shared" si="43"/>
        <v>16.815117828484848</v>
      </c>
      <c r="AP238" s="9"/>
      <c r="AQ238" s="21">
        <v>0.121918</v>
      </c>
      <c r="AR238" s="21">
        <v>21.8079</v>
      </c>
      <c r="AS238" s="21">
        <v>-3.3361799999999998E-3</v>
      </c>
      <c r="AT238" s="21">
        <v>228</v>
      </c>
      <c r="AU238" s="21">
        <v>0.121063</v>
      </c>
      <c r="AV238">
        <f t="shared" si="44"/>
        <v>20.219272727272724</v>
      </c>
      <c r="AW238">
        <f t="shared" si="45"/>
        <v>2.4650932923636359</v>
      </c>
      <c r="AX238" s="9"/>
      <c r="AY238" s="21">
        <v>1.04813</v>
      </c>
      <c r="AZ238" s="21">
        <v>24.569600000000001</v>
      </c>
      <c r="BA238" s="21">
        <v>-2.6376300000000002E-3</v>
      </c>
      <c r="BB238" s="21">
        <v>228</v>
      </c>
      <c r="BC238" s="21">
        <v>1.0470600000000001</v>
      </c>
      <c r="BD238">
        <f t="shared" si="46"/>
        <v>15.985636363636365</v>
      </c>
      <c r="BE238">
        <f t="shared" si="47"/>
        <v>16.755025041818183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0.116882</v>
      </c>
      <c r="H239" s="21">
        <v>7.2925800000000001</v>
      </c>
      <c r="I239" s="21">
        <v>-3.3435100000000001E-3</v>
      </c>
      <c r="J239" s="21">
        <v>229</v>
      </c>
      <c r="K239" s="21">
        <v>0.115906</v>
      </c>
      <c r="L239">
        <f t="shared" si="36"/>
        <v>20.263696969696969</v>
      </c>
      <c r="M239">
        <f t="shared" si="37"/>
        <v>2.3684614292121213</v>
      </c>
      <c r="N239" s="9"/>
      <c r="O239" s="21">
        <v>1.0531600000000001</v>
      </c>
      <c r="P239" s="21">
        <v>10.0543</v>
      </c>
      <c r="Q239" s="21">
        <v>-2.63306E-3</v>
      </c>
      <c r="R239" s="21">
        <v>229</v>
      </c>
      <c r="S239" s="21">
        <v>1.0519400000000001</v>
      </c>
      <c r="T239">
        <f t="shared" si="38"/>
        <v>15.957939393939393</v>
      </c>
      <c r="U239">
        <f t="shared" si="39"/>
        <v>16.806263452121211</v>
      </c>
      <c r="X239" s="9"/>
      <c r="Y239" s="21">
        <v>0.116882</v>
      </c>
      <c r="Z239" s="21">
        <v>14.559799999999999</v>
      </c>
      <c r="AA239" s="21">
        <v>-3.3346600000000001E-3</v>
      </c>
      <c r="AB239" s="21">
        <v>229</v>
      </c>
      <c r="AC239" s="21">
        <v>0.115997</v>
      </c>
      <c r="AD239">
        <f t="shared" si="40"/>
        <v>20.210060606060605</v>
      </c>
      <c r="AE239">
        <f t="shared" si="41"/>
        <v>2.3621923037575754</v>
      </c>
      <c r="AF239" s="9"/>
      <c r="AG239" s="21">
        <v>1.0531600000000001</v>
      </c>
      <c r="AH239" s="21">
        <v>17.3215</v>
      </c>
      <c r="AI239" s="21">
        <v>-2.6055900000000001E-3</v>
      </c>
      <c r="AJ239" s="21">
        <v>229</v>
      </c>
      <c r="AK239" s="21">
        <v>1.0519400000000001</v>
      </c>
      <c r="AL239">
        <f t="shared" si="42"/>
        <v>15.791454545454545</v>
      </c>
      <c r="AM239">
        <f t="shared" si="43"/>
        <v>16.630928269090912</v>
      </c>
      <c r="AP239" s="9"/>
      <c r="AQ239" s="21">
        <v>0.116882</v>
      </c>
      <c r="AR239" s="21">
        <v>21.817900000000002</v>
      </c>
      <c r="AS239" s="21">
        <v>-3.3364900000000001E-3</v>
      </c>
      <c r="AT239" s="21">
        <v>229</v>
      </c>
      <c r="AU239" s="21">
        <v>0.11602800000000001</v>
      </c>
      <c r="AV239">
        <f t="shared" si="44"/>
        <v>20.221151515151515</v>
      </c>
      <c r="AW239">
        <f t="shared" si="45"/>
        <v>2.3634886313939392</v>
      </c>
      <c r="AX239" s="9"/>
      <c r="AY239" s="21">
        <v>1.0531600000000001</v>
      </c>
      <c r="AZ239" s="21">
        <v>24.579699999999999</v>
      </c>
      <c r="BA239" s="21">
        <v>-2.5942999999999999E-3</v>
      </c>
      <c r="BB239" s="21">
        <v>229</v>
      </c>
      <c r="BC239" s="21">
        <v>1.0522499999999999</v>
      </c>
      <c r="BD239">
        <f t="shared" si="46"/>
        <v>15.723030303030301</v>
      </c>
      <c r="BE239">
        <f t="shared" si="47"/>
        <v>16.558866593939392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0.111847</v>
      </c>
      <c r="H240" s="21">
        <v>7.3026499999999999</v>
      </c>
      <c r="I240" s="21">
        <v>-3.3441199999999999E-3</v>
      </c>
      <c r="J240" s="21">
        <v>230</v>
      </c>
      <c r="K240" s="21">
        <v>0.110901</v>
      </c>
      <c r="L240">
        <f t="shared" si="36"/>
        <v>20.267393939393941</v>
      </c>
      <c r="M240">
        <f t="shared" si="37"/>
        <v>2.2668472099393941</v>
      </c>
      <c r="N240" s="9"/>
      <c r="O240" s="21">
        <v>1.0582</v>
      </c>
      <c r="P240" s="21">
        <v>10.064399999999999</v>
      </c>
      <c r="Q240" s="21">
        <v>-2.5912499999999998E-3</v>
      </c>
      <c r="R240" s="21">
        <v>230</v>
      </c>
      <c r="S240" s="21">
        <v>1.0574300000000001</v>
      </c>
      <c r="T240">
        <f t="shared" si="38"/>
        <v>15.704545454545453</v>
      </c>
      <c r="U240">
        <f t="shared" si="39"/>
        <v>16.618549999999999</v>
      </c>
      <c r="X240" s="9"/>
      <c r="Y240" s="21">
        <v>0.111847</v>
      </c>
      <c r="Z240" s="21">
        <v>14.569800000000001</v>
      </c>
      <c r="AA240" s="21">
        <v>-3.3377099999999998E-3</v>
      </c>
      <c r="AB240" s="21">
        <v>230</v>
      </c>
      <c r="AC240" s="21">
        <v>0.110931</v>
      </c>
      <c r="AD240">
        <f t="shared" si="40"/>
        <v>20.228545454545454</v>
      </c>
      <c r="AE240">
        <f t="shared" si="41"/>
        <v>2.2625021234545453</v>
      </c>
      <c r="AF240" s="9"/>
      <c r="AG240" s="21">
        <v>1.0582</v>
      </c>
      <c r="AH240" s="21">
        <v>17.331600000000002</v>
      </c>
      <c r="AI240" s="21">
        <v>-2.5607300000000002E-3</v>
      </c>
      <c r="AJ240" s="21">
        <v>230</v>
      </c>
      <c r="AK240" s="21">
        <v>1.0574300000000001</v>
      </c>
      <c r="AL240">
        <f t="shared" si="42"/>
        <v>15.519575757575758</v>
      </c>
      <c r="AM240">
        <f t="shared" si="43"/>
        <v>16.422815066666669</v>
      </c>
      <c r="AP240" s="9"/>
      <c r="AQ240" s="21">
        <v>0.111847</v>
      </c>
      <c r="AR240" s="21">
        <v>21.827999999999999</v>
      </c>
      <c r="AS240" s="21">
        <v>-3.3373999999999999E-3</v>
      </c>
      <c r="AT240" s="21">
        <v>230</v>
      </c>
      <c r="AU240" s="21">
        <v>0.11096200000000001</v>
      </c>
      <c r="AV240">
        <f t="shared" si="44"/>
        <v>20.226666666666663</v>
      </c>
      <c r="AW240">
        <f t="shared" si="45"/>
        <v>2.2622919866666664</v>
      </c>
      <c r="AX240" s="9"/>
      <c r="AY240" s="21">
        <v>1.0582</v>
      </c>
      <c r="AZ240" s="21">
        <v>24.5898</v>
      </c>
      <c r="BA240" s="21">
        <v>-2.5466899999999999E-3</v>
      </c>
      <c r="BB240" s="21">
        <v>230</v>
      </c>
      <c r="BC240" s="21">
        <v>1.0574300000000001</v>
      </c>
      <c r="BD240">
        <f t="shared" si="46"/>
        <v>15.434484848484846</v>
      </c>
      <c r="BE240">
        <f t="shared" si="47"/>
        <v>16.332771866666665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0.106812</v>
      </c>
      <c r="H241" s="21">
        <v>7.3127199999999997</v>
      </c>
      <c r="I241" s="21">
        <v>-3.3441199999999999E-3</v>
      </c>
      <c r="J241" s="21">
        <v>231</v>
      </c>
      <c r="K241" s="21">
        <v>0.10592699999999999</v>
      </c>
      <c r="L241">
        <f t="shared" si="36"/>
        <v>20.267393939393941</v>
      </c>
      <c r="M241">
        <f t="shared" si="37"/>
        <v>2.1648008814545459</v>
      </c>
      <c r="N241" s="9"/>
      <c r="O241" s="21">
        <v>1.0632299999999999</v>
      </c>
      <c r="P241" s="21">
        <v>10.0745</v>
      </c>
      <c r="Q241" s="21">
        <v>-2.5476100000000001E-3</v>
      </c>
      <c r="R241" s="21">
        <v>231</v>
      </c>
      <c r="S241" s="21">
        <v>1.0617099999999999</v>
      </c>
      <c r="T241">
        <f t="shared" si="38"/>
        <v>15.440060606060607</v>
      </c>
      <c r="U241">
        <f t="shared" si="39"/>
        <v>16.416335638181817</v>
      </c>
      <c r="X241" s="9"/>
      <c r="Y241" s="21">
        <v>0.106812</v>
      </c>
      <c r="Z241" s="21">
        <v>14.5799</v>
      </c>
      <c r="AA241" s="21">
        <v>-3.3398400000000002E-3</v>
      </c>
      <c r="AB241" s="21">
        <v>231</v>
      </c>
      <c r="AC241" s="21">
        <v>0.10592699999999999</v>
      </c>
      <c r="AD241">
        <f t="shared" si="40"/>
        <v>20.241454545454545</v>
      </c>
      <c r="AE241">
        <f t="shared" si="41"/>
        <v>2.1620302429090907</v>
      </c>
      <c r="AF241" s="9"/>
      <c r="AG241" s="21">
        <v>1.0632299999999999</v>
      </c>
      <c r="AH241" s="21">
        <v>17.3416</v>
      </c>
      <c r="AI241" s="21">
        <v>-2.5134300000000001E-3</v>
      </c>
      <c r="AJ241" s="21">
        <v>231</v>
      </c>
      <c r="AK241" s="21">
        <v>1.0620099999999999</v>
      </c>
      <c r="AL241">
        <f t="shared" si="42"/>
        <v>15.232909090909091</v>
      </c>
      <c r="AM241">
        <f t="shared" si="43"/>
        <v>16.196085932727271</v>
      </c>
      <c r="AP241" s="9"/>
      <c r="AQ241" s="21">
        <v>0.106812</v>
      </c>
      <c r="AR241" s="21">
        <v>21.838100000000001</v>
      </c>
      <c r="AS241" s="21">
        <v>-3.33527E-3</v>
      </c>
      <c r="AT241" s="21">
        <v>231</v>
      </c>
      <c r="AU241" s="21">
        <v>0.105896</v>
      </c>
      <c r="AV241">
        <f t="shared" si="44"/>
        <v>20.213757575757576</v>
      </c>
      <c r="AW241">
        <f t="shared" si="45"/>
        <v>2.1590718741818185</v>
      </c>
      <c r="AX241" s="9"/>
      <c r="AY241" s="21">
        <v>1.0632299999999999</v>
      </c>
      <c r="AZ241" s="21">
        <v>24.599799999999998</v>
      </c>
      <c r="BA241" s="21">
        <v>-2.4993900000000002E-3</v>
      </c>
      <c r="BB241" s="21">
        <v>231</v>
      </c>
      <c r="BC241" s="21">
        <v>1.0620099999999999</v>
      </c>
      <c r="BD241">
        <f t="shared" si="46"/>
        <v>15.147818181818183</v>
      </c>
      <c r="BE241">
        <f t="shared" si="47"/>
        <v>16.105614725454544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0.10177600000000001</v>
      </c>
      <c r="H242" s="21">
        <v>7.3227900000000004</v>
      </c>
      <c r="I242" s="21">
        <v>-3.3441199999999999E-3</v>
      </c>
      <c r="J242" s="21">
        <v>232</v>
      </c>
      <c r="K242" s="21">
        <v>0.100922</v>
      </c>
      <c r="L242">
        <f t="shared" si="36"/>
        <v>20.267393939393941</v>
      </c>
      <c r="M242">
        <f t="shared" si="37"/>
        <v>2.062734285575758</v>
      </c>
      <c r="N242" s="9"/>
      <c r="O242" s="21">
        <v>1.0682700000000001</v>
      </c>
      <c r="P242" s="21">
        <v>10.0845</v>
      </c>
      <c r="Q242" s="21">
        <v>-2.4990799999999999E-3</v>
      </c>
      <c r="R242" s="21">
        <v>232</v>
      </c>
      <c r="S242" s="21">
        <v>1.0671999999999999</v>
      </c>
      <c r="T242">
        <f t="shared" si="38"/>
        <v>15.145939393939392</v>
      </c>
      <c r="U242">
        <f t="shared" si="39"/>
        <v>16.179952676363634</v>
      </c>
      <c r="X242" s="9"/>
      <c r="Y242" s="21">
        <v>0.10177600000000001</v>
      </c>
      <c r="Z242" s="21">
        <v>14.59</v>
      </c>
      <c r="AA242" s="21">
        <v>-3.3383200000000001E-3</v>
      </c>
      <c r="AB242" s="21">
        <v>232</v>
      </c>
      <c r="AC242" s="21">
        <v>0.10083</v>
      </c>
      <c r="AD242">
        <f t="shared" si="40"/>
        <v>20.232242424242422</v>
      </c>
      <c r="AE242">
        <f t="shared" si="41"/>
        <v>2.059156704969697</v>
      </c>
      <c r="AF242" s="9"/>
      <c r="AG242" s="21">
        <v>1.0682700000000001</v>
      </c>
      <c r="AH242" s="21">
        <v>17.351700000000001</v>
      </c>
      <c r="AI242" s="21">
        <v>-2.4624600000000001E-3</v>
      </c>
      <c r="AJ242" s="21">
        <v>232</v>
      </c>
      <c r="AK242" s="21">
        <v>1.0671999999999999</v>
      </c>
      <c r="AL242">
        <f t="shared" si="42"/>
        <v>14.923999999999999</v>
      </c>
      <c r="AM242">
        <f t="shared" si="43"/>
        <v>15.942861479999999</v>
      </c>
      <c r="AP242" s="9"/>
      <c r="AQ242" s="21">
        <v>0.10177600000000001</v>
      </c>
      <c r="AR242" s="21">
        <v>21.848199999999999</v>
      </c>
      <c r="AS242" s="21">
        <v>-3.3328199999999998E-3</v>
      </c>
      <c r="AT242" s="21">
        <v>232</v>
      </c>
      <c r="AU242" s="21">
        <v>0.10083</v>
      </c>
      <c r="AV242">
        <f t="shared" si="44"/>
        <v>20.19890909090909</v>
      </c>
      <c r="AW242">
        <f t="shared" si="45"/>
        <v>2.0557641716363637</v>
      </c>
      <c r="AX242" s="9"/>
      <c r="AY242" s="21">
        <v>1.0682700000000001</v>
      </c>
      <c r="AZ242" s="21">
        <v>24.6099</v>
      </c>
      <c r="BA242" s="21">
        <v>-2.45087E-3</v>
      </c>
      <c r="BB242" s="21">
        <v>232</v>
      </c>
      <c r="BC242" s="21">
        <v>1.0674999999999999</v>
      </c>
      <c r="BD242">
        <f t="shared" si="46"/>
        <v>14.853757575757575</v>
      </c>
      <c r="BE242">
        <f t="shared" si="47"/>
        <v>15.867823605454545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9.6740699999999999E-2</v>
      </c>
      <c r="H243" s="21">
        <v>7.3328600000000002</v>
      </c>
      <c r="I243" s="21">
        <v>-3.3450300000000001E-3</v>
      </c>
      <c r="J243" s="21">
        <v>233</v>
      </c>
      <c r="K243" s="21">
        <v>9.5855700000000002E-2</v>
      </c>
      <c r="L243">
        <f t="shared" si="36"/>
        <v>20.272909090909092</v>
      </c>
      <c r="M243">
        <f t="shared" si="37"/>
        <v>1.9612154164909092</v>
      </c>
      <c r="N243" s="9"/>
      <c r="O243" s="21">
        <v>1.0732999999999999</v>
      </c>
      <c r="P243" s="21">
        <v>10.0946</v>
      </c>
      <c r="Q243" s="21">
        <v>-2.4493399999999999E-3</v>
      </c>
      <c r="R243" s="21">
        <v>233</v>
      </c>
      <c r="S243" s="21">
        <v>1.0726899999999999</v>
      </c>
      <c r="T243">
        <f t="shared" si="38"/>
        <v>14.844484848484848</v>
      </c>
      <c r="U243">
        <f t="shared" si="39"/>
        <v>15.932585587878787</v>
      </c>
      <c r="X243" s="9"/>
      <c r="Y243" s="21">
        <v>9.6740699999999999E-2</v>
      </c>
      <c r="Z243" s="21">
        <v>14.6</v>
      </c>
      <c r="AA243" s="21">
        <v>-3.3340499999999999E-3</v>
      </c>
      <c r="AB243" s="21">
        <v>233</v>
      </c>
      <c r="AC243" s="21">
        <v>9.5855700000000002E-2</v>
      </c>
      <c r="AD243">
        <f t="shared" si="40"/>
        <v>20.206363636363633</v>
      </c>
      <c r="AE243">
        <f t="shared" si="41"/>
        <v>1.9547777626363634</v>
      </c>
      <c r="AF243" s="9"/>
      <c r="AG243" s="21">
        <v>1.0732999999999999</v>
      </c>
      <c r="AH243" s="21">
        <v>17.361799999999999</v>
      </c>
      <c r="AI243" s="21">
        <v>-2.4124099999999998E-3</v>
      </c>
      <c r="AJ243" s="21">
        <v>233</v>
      </c>
      <c r="AK243" s="21">
        <v>1.073</v>
      </c>
      <c r="AL243">
        <f t="shared" si="42"/>
        <v>14.620666666666665</v>
      </c>
      <c r="AM243">
        <f t="shared" si="43"/>
        <v>15.69236153333333</v>
      </c>
      <c r="AP243" s="9"/>
      <c r="AQ243" s="21">
        <v>9.6740699999999999E-2</v>
      </c>
      <c r="AR243" s="21">
        <v>21.8582</v>
      </c>
      <c r="AS243" s="21">
        <v>-3.33374E-3</v>
      </c>
      <c r="AT243" s="21">
        <v>233</v>
      </c>
      <c r="AU243" s="21">
        <v>9.5825199999999999E-2</v>
      </c>
      <c r="AV243">
        <f t="shared" si="44"/>
        <v>20.204484848484846</v>
      </c>
      <c r="AW243">
        <f t="shared" si="45"/>
        <v>1.9545960073818178</v>
      </c>
      <c r="AX243" s="9"/>
      <c r="AY243" s="21">
        <v>1.0732999999999999</v>
      </c>
      <c r="AZ243" s="21">
        <v>24.62</v>
      </c>
      <c r="BA243" s="21">
        <v>-2.4002099999999998E-3</v>
      </c>
      <c r="BB243" s="21">
        <v>233</v>
      </c>
      <c r="BC243" s="21">
        <v>1.0720799999999999</v>
      </c>
      <c r="BD243">
        <f t="shared" si="46"/>
        <v>14.546727272727273</v>
      </c>
      <c r="BE243">
        <f t="shared" si="47"/>
        <v>15.61300238181818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9.1705300000000003E-2</v>
      </c>
      <c r="H244" s="21">
        <v>7.34293</v>
      </c>
      <c r="I244" s="21">
        <v>-3.3468600000000001E-3</v>
      </c>
      <c r="J244" s="21">
        <v>234</v>
      </c>
      <c r="K244" s="21">
        <v>9.0850799999999995E-2</v>
      </c>
      <c r="L244">
        <f t="shared" si="36"/>
        <v>20.283999999999999</v>
      </c>
      <c r="M244">
        <f t="shared" si="37"/>
        <v>1.8601503051999999</v>
      </c>
      <c r="N244" s="9"/>
      <c r="O244" s="21">
        <v>1.0783400000000001</v>
      </c>
      <c r="P244" s="21">
        <v>10.104699999999999</v>
      </c>
      <c r="Q244" s="21">
        <v>-2.3989900000000002E-3</v>
      </c>
      <c r="R244" s="21">
        <v>234</v>
      </c>
      <c r="S244" s="21">
        <v>1.0778799999999999</v>
      </c>
      <c r="T244">
        <f t="shared" si="38"/>
        <v>14.539333333333333</v>
      </c>
      <c r="U244">
        <f t="shared" si="39"/>
        <v>15.678344706666667</v>
      </c>
      <c r="X244" s="9"/>
      <c r="Y244" s="21">
        <v>9.1705300000000003E-2</v>
      </c>
      <c r="Z244" s="21">
        <v>14.610099999999999</v>
      </c>
      <c r="AA244" s="21">
        <v>-3.3325199999999998E-3</v>
      </c>
      <c r="AB244" s="21">
        <v>234</v>
      </c>
      <c r="AC244" s="21">
        <v>9.0759300000000001E-2</v>
      </c>
      <c r="AD244">
        <f t="shared" si="40"/>
        <v>20.197090909090907</v>
      </c>
      <c r="AE244">
        <f t="shared" si="41"/>
        <v>1.8521802809454544</v>
      </c>
      <c r="AF244" s="9"/>
      <c r="AG244" s="21">
        <v>1.0783400000000001</v>
      </c>
      <c r="AH244" s="21">
        <v>17.3718</v>
      </c>
      <c r="AI244" s="21">
        <v>-2.3608399999999999E-3</v>
      </c>
      <c r="AJ244" s="21">
        <v>234</v>
      </c>
      <c r="AK244" s="21">
        <v>1.0772699999999999</v>
      </c>
      <c r="AL244">
        <f t="shared" si="42"/>
        <v>14.308121212121211</v>
      </c>
      <c r="AM244">
        <f t="shared" si="43"/>
        <v>15.429019427878789</v>
      </c>
      <c r="AP244" s="9"/>
      <c r="AQ244" s="21">
        <v>9.1705300000000003E-2</v>
      </c>
      <c r="AR244" s="21">
        <v>21.868300000000001</v>
      </c>
      <c r="AS244" s="21">
        <v>-3.3355699999999999E-3</v>
      </c>
      <c r="AT244" s="21">
        <v>234</v>
      </c>
      <c r="AU244" s="21">
        <v>9.0881299999999998E-2</v>
      </c>
      <c r="AV244">
        <f t="shared" si="44"/>
        <v>20.215575757575756</v>
      </c>
      <c r="AW244">
        <f t="shared" si="45"/>
        <v>1.853875439521212</v>
      </c>
      <c r="AX244" s="9"/>
      <c r="AY244" s="21">
        <v>1.0783400000000001</v>
      </c>
      <c r="AZ244" s="21">
        <v>24.63</v>
      </c>
      <c r="BA244" s="21">
        <v>-2.3471099999999999E-3</v>
      </c>
      <c r="BB244" s="21">
        <v>234</v>
      </c>
      <c r="BC244" s="21">
        <v>1.07758</v>
      </c>
      <c r="BD244">
        <f t="shared" si="46"/>
        <v>14.22490909090909</v>
      </c>
      <c r="BE244">
        <f t="shared" si="47"/>
        <v>15.33928846909091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8.6669899999999994E-2</v>
      </c>
      <c r="H245" s="21">
        <v>7.3529999999999998</v>
      </c>
      <c r="I245" s="21">
        <v>-3.3480799999999998E-3</v>
      </c>
      <c r="J245" s="21">
        <v>235</v>
      </c>
      <c r="K245" s="21">
        <v>8.58154E-2</v>
      </c>
      <c r="L245">
        <f t="shared" si="36"/>
        <v>20.291393939393938</v>
      </c>
      <c r="M245">
        <f t="shared" si="37"/>
        <v>1.7586530835878786</v>
      </c>
      <c r="N245" s="9"/>
      <c r="O245" s="21">
        <v>1.0833699999999999</v>
      </c>
      <c r="P245" s="21">
        <v>10.114699999999999</v>
      </c>
      <c r="Q245" s="21">
        <v>-2.3440599999999998E-3</v>
      </c>
      <c r="R245" s="21">
        <v>235</v>
      </c>
      <c r="S245" s="21">
        <v>1.0821499999999999</v>
      </c>
      <c r="T245">
        <f t="shared" si="38"/>
        <v>14.206424242424241</v>
      </c>
      <c r="U245">
        <f t="shared" si="39"/>
        <v>15.39081383151515</v>
      </c>
      <c r="X245" s="9"/>
      <c r="Y245" s="21">
        <v>8.6669899999999994E-2</v>
      </c>
      <c r="Z245" s="21">
        <v>14.620200000000001</v>
      </c>
      <c r="AA245" s="21">
        <v>-3.33344E-3</v>
      </c>
      <c r="AB245" s="21">
        <v>235</v>
      </c>
      <c r="AC245" s="21">
        <v>8.5845900000000003E-2</v>
      </c>
      <c r="AD245">
        <f t="shared" si="40"/>
        <v>20.202666666666666</v>
      </c>
      <c r="AE245">
        <f t="shared" si="41"/>
        <v>1.7509630997333332</v>
      </c>
      <c r="AF245" s="9"/>
      <c r="AG245" s="21">
        <v>1.0833699999999999</v>
      </c>
      <c r="AH245" s="21">
        <v>17.381900000000002</v>
      </c>
      <c r="AI245" s="21">
        <v>-2.3068199999999998E-3</v>
      </c>
      <c r="AJ245" s="21">
        <v>235</v>
      </c>
      <c r="AK245" s="21">
        <v>1.0821499999999999</v>
      </c>
      <c r="AL245">
        <f t="shared" si="42"/>
        <v>13.980727272727272</v>
      </c>
      <c r="AM245">
        <f t="shared" si="43"/>
        <v>15.146300505454544</v>
      </c>
      <c r="AP245" s="9"/>
      <c r="AQ245" s="21">
        <v>8.6669899999999994E-2</v>
      </c>
      <c r="AR245" s="21">
        <v>21.878399999999999</v>
      </c>
      <c r="AS245" s="21">
        <v>-3.33374E-3</v>
      </c>
      <c r="AT245" s="21">
        <v>235</v>
      </c>
      <c r="AU245" s="21">
        <v>8.5754399999999995E-2</v>
      </c>
      <c r="AV245">
        <f t="shared" si="44"/>
        <v>20.204484848484846</v>
      </c>
      <c r="AW245">
        <f t="shared" si="45"/>
        <v>1.7511206813696967</v>
      </c>
      <c r="AX245" s="9"/>
      <c r="AY245" s="21">
        <v>1.0833699999999999</v>
      </c>
      <c r="AZ245" s="21">
        <v>24.6401</v>
      </c>
      <c r="BA245" s="21">
        <v>-2.29065E-3</v>
      </c>
      <c r="BB245" s="21">
        <v>235</v>
      </c>
      <c r="BC245" s="21">
        <v>1.0821499999999999</v>
      </c>
      <c r="BD245">
        <f t="shared" si="46"/>
        <v>13.882727272727273</v>
      </c>
      <c r="BE245">
        <f t="shared" si="47"/>
        <v>15.040130245454545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8.1634499999999999E-2</v>
      </c>
      <c r="H246" s="21">
        <v>7.3630800000000001</v>
      </c>
      <c r="I246" s="21">
        <v>-3.34747E-3</v>
      </c>
      <c r="J246" s="21">
        <v>236</v>
      </c>
      <c r="K246" s="21">
        <v>8.0810499999999993E-2</v>
      </c>
      <c r="L246">
        <f t="shared" si="36"/>
        <v>20.28769696969697</v>
      </c>
      <c r="M246">
        <f t="shared" si="37"/>
        <v>1.6561759982727273</v>
      </c>
      <c r="N246" s="9"/>
      <c r="O246" s="21">
        <v>1.0884100000000001</v>
      </c>
      <c r="P246" s="21">
        <v>10.1248</v>
      </c>
      <c r="Q246" s="21">
        <v>-2.28546E-3</v>
      </c>
      <c r="R246" s="21">
        <v>236</v>
      </c>
      <c r="S246" s="21">
        <v>1.08765</v>
      </c>
      <c r="T246">
        <f t="shared" si="38"/>
        <v>13.851272727272725</v>
      </c>
      <c r="U246">
        <f t="shared" si="39"/>
        <v>15.075863749090908</v>
      </c>
      <c r="X246" s="9"/>
      <c r="Y246" s="21">
        <v>8.1634499999999999E-2</v>
      </c>
      <c r="Z246" s="21">
        <v>14.6303</v>
      </c>
      <c r="AA246" s="21">
        <v>-3.3331300000000001E-3</v>
      </c>
      <c r="AB246" s="21">
        <v>236</v>
      </c>
      <c r="AC246" s="21">
        <v>8.0780000000000005E-2</v>
      </c>
      <c r="AD246">
        <f t="shared" si="40"/>
        <v>20.200787878787878</v>
      </c>
      <c r="AE246">
        <f t="shared" si="41"/>
        <v>1.6490812180909089</v>
      </c>
      <c r="AF246" s="9"/>
      <c r="AG246" s="21">
        <v>1.0884100000000001</v>
      </c>
      <c r="AH246" s="21">
        <v>17.391999999999999</v>
      </c>
      <c r="AI246" s="21">
        <v>-2.2494500000000001E-3</v>
      </c>
      <c r="AJ246" s="21">
        <v>236</v>
      </c>
      <c r="AK246" s="21">
        <v>1.08734</v>
      </c>
      <c r="AL246">
        <f t="shared" si="42"/>
        <v>13.633030303030303</v>
      </c>
      <c r="AM246">
        <f t="shared" si="43"/>
        <v>14.838326512121213</v>
      </c>
      <c r="AP246" s="9"/>
      <c r="AQ246" s="21">
        <v>8.1634499999999999E-2</v>
      </c>
      <c r="AR246" s="21">
        <v>21.888400000000001</v>
      </c>
      <c r="AS246" s="21">
        <v>-3.33344E-3</v>
      </c>
      <c r="AT246" s="21">
        <v>236</v>
      </c>
      <c r="AU246" s="21">
        <v>8.0780000000000005E-2</v>
      </c>
      <c r="AV246">
        <f t="shared" si="44"/>
        <v>20.202666666666666</v>
      </c>
      <c r="AW246">
        <f t="shared" si="45"/>
        <v>1.649234592</v>
      </c>
      <c r="AX246" s="9"/>
      <c r="AY246" s="21">
        <v>1.0884100000000001</v>
      </c>
      <c r="AZ246" s="21">
        <v>24.650200000000002</v>
      </c>
      <c r="BA246" s="21">
        <v>-2.2323600000000001E-3</v>
      </c>
      <c r="BB246" s="21">
        <v>236</v>
      </c>
      <c r="BC246" s="21">
        <v>1.08765</v>
      </c>
      <c r="BD246">
        <f t="shared" si="46"/>
        <v>13.529454545454547</v>
      </c>
      <c r="BE246">
        <f t="shared" si="47"/>
        <v>14.725593621818184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7.6599100000000003E-2</v>
      </c>
      <c r="H247" s="21">
        <v>7.3731499999999999</v>
      </c>
      <c r="I247" s="21">
        <v>-3.3465600000000002E-3</v>
      </c>
      <c r="J247" s="21">
        <v>237</v>
      </c>
      <c r="K247" s="21">
        <v>7.5653100000000001E-2</v>
      </c>
      <c r="L247">
        <f t="shared" si="36"/>
        <v>20.282181818181819</v>
      </c>
      <c r="M247">
        <f t="shared" si="37"/>
        <v>1.553596873309091</v>
      </c>
      <c r="N247" s="9"/>
      <c r="O247" s="21">
        <v>1.09344</v>
      </c>
      <c r="P247" s="21">
        <v>10.1349</v>
      </c>
      <c r="Q247" s="21">
        <v>-2.2238200000000001E-3</v>
      </c>
      <c r="R247" s="21">
        <v>237</v>
      </c>
      <c r="S247" s="21">
        <v>1.09222</v>
      </c>
      <c r="T247">
        <f t="shared" si="38"/>
        <v>13.47769696969697</v>
      </c>
      <c r="U247">
        <f t="shared" si="39"/>
        <v>14.737052974545454</v>
      </c>
      <c r="X247" s="9"/>
      <c r="Y247" s="21">
        <v>7.6599100000000003E-2</v>
      </c>
      <c r="Z247" s="21">
        <v>14.6403</v>
      </c>
      <c r="AA247" s="21">
        <v>-3.33527E-3</v>
      </c>
      <c r="AB247" s="21">
        <v>237</v>
      </c>
      <c r="AC247" s="21">
        <v>7.5683600000000004E-2</v>
      </c>
      <c r="AD247">
        <f t="shared" si="40"/>
        <v>20.213757575757576</v>
      </c>
      <c r="AE247">
        <f t="shared" si="41"/>
        <v>1.5483556379212122</v>
      </c>
      <c r="AF247" s="9"/>
      <c r="AG247" s="21">
        <v>1.09344</v>
      </c>
      <c r="AH247" s="21">
        <v>17.402100000000001</v>
      </c>
      <c r="AI247" s="21">
        <v>-2.1868899999999999E-3</v>
      </c>
      <c r="AJ247" s="21">
        <v>237</v>
      </c>
      <c r="AK247" s="21">
        <v>1.09253</v>
      </c>
      <c r="AL247">
        <f t="shared" si="42"/>
        <v>13.253878787878786</v>
      </c>
      <c r="AM247">
        <f t="shared" si="43"/>
        <v>14.49232122181818</v>
      </c>
      <c r="AP247" s="9"/>
      <c r="AQ247" s="21">
        <v>7.6599100000000003E-2</v>
      </c>
      <c r="AR247" s="21">
        <v>21.898499999999999</v>
      </c>
      <c r="AS247" s="21">
        <v>-3.3343499999999998E-3</v>
      </c>
      <c r="AT247" s="21">
        <v>237</v>
      </c>
      <c r="AU247" s="21">
        <v>7.5744599999999995E-2</v>
      </c>
      <c r="AV247">
        <f t="shared" si="44"/>
        <v>20.208181818181817</v>
      </c>
      <c r="AW247">
        <f t="shared" si="45"/>
        <v>1.547928539909091</v>
      </c>
      <c r="AX247" s="9"/>
      <c r="AY247" s="21">
        <v>1.09344</v>
      </c>
      <c r="AZ247" s="21">
        <v>24.660299999999999</v>
      </c>
      <c r="BA247" s="21">
        <v>-2.1700999999999999E-3</v>
      </c>
      <c r="BB247" s="21">
        <v>237</v>
      </c>
      <c r="BC247" s="21">
        <v>1.09222</v>
      </c>
      <c r="BD247">
        <f t="shared" si="46"/>
        <v>13.152121212121211</v>
      </c>
      <c r="BE247">
        <f t="shared" si="47"/>
        <v>14.381055418181816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7.1563699999999994E-2</v>
      </c>
      <c r="H248" s="21">
        <v>7.3832199999999997</v>
      </c>
      <c r="I248" s="21">
        <v>-3.3435100000000001E-3</v>
      </c>
      <c r="J248" s="21">
        <v>238</v>
      </c>
      <c r="K248" s="21">
        <v>7.0678699999999997E-2</v>
      </c>
      <c r="L248">
        <f t="shared" si="36"/>
        <v>20.263696969696969</v>
      </c>
      <c r="M248">
        <f t="shared" si="37"/>
        <v>1.4501451308303028</v>
      </c>
      <c r="N248" s="9"/>
      <c r="O248" s="21">
        <v>1.0984799999999999</v>
      </c>
      <c r="P248" s="21">
        <v>10.145</v>
      </c>
      <c r="Q248" s="21">
        <v>-2.1578999999999999E-3</v>
      </c>
      <c r="R248" s="21">
        <v>238</v>
      </c>
      <c r="S248" s="21">
        <v>1.09741</v>
      </c>
      <c r="T248">
        <f t="shared" si="38"/>
        <v>13.078181818181816</v>
      </c>
      <c r="U248">
        <f t="shared" si="39"/>
        <v>14.366121163636361</v>
      </c>
      <c r="X248" s="9"/>
      <c r="Y248" s="21">
        <v>7.1563699999999994E-2</v>
      </c>
      <c r="Z248" s="21">
        <v>14.650399999999999</v>
      </c>
      <c r="AA248" s="21">
        <v>-3.3392299999999999E-3</v>
      </c>
      <c r="AB248" s="21">
        <v>238</v>
      </c>
      <c r="AC248" s="21">
        <v>7.0648199999999994E-2</v>
      </c>
      <c r="AD248">
        <f t="shared" si="40"/>
        <v>20.237757575757577</v>
      </c>
      <c r="AE248">
        <f t="shared" si="41"/>
        <v>1.4482888118242423</v>
      </c>
      <c r="AF248" s="9"/>
      <c r="AG248" s="21">
        <v>1.0984799999999999</v>
      </c>
      <c r="AH248" s="21">
        <v>17.412099999999999</v>
      </c>
      <c r="AI248" s="21">
        <v>-2.1215800000000001E-3</v>
      </c>
      <c r="AJ248" s="21">
        <v>238</v>
      </c>
      <c r="AK248" s="21">
        <v>1.09772</v>
      </c>
      <c r="AL248">
        <f t="shared" si="42"/>
        <v>12.858060606060606</v>
      </c>
      <c r="AM248">
        <f t="shared" si="43"/>
        <v>14.124322414545453</v>
      </c>
      <c r="AP248" s="9"/>
      <c r="AQ248" s="21">
        <v>7.1563699999999994E-2</v>
      </c>
      <c r="AR248" s="21">
        <v>21.9086</v>
      </c>
      <c r="AS248" s="21">
        <v>-3.3346600000000001E-3</v>
      </c>
      <c r="AT248" s="21">
        <v>238</v>
      </c>
      <c r="AU248" s="21">
        <v>7.0678699999999997E-2</v>
      </c>
      <c r="AV248">
        <f t="shared" si="44"/>
        <v>20.210060606060605</v>
      </c>
      <c r="AW248">
        <f t="shared" si="45"/>
        <v>1.4463067141939392</v>
      </c>
      <c r="AX248" s="9"/>
      <c r="AY248" s="21">
        <v>1.0984799999999999</v>
      </c>
      <c r="AZ248" s="21">
        <v>24.670300000000001</v>
      </c>
      <c r="BA248" s="21">
        <v>-2.1072399999999998E-3</v>
      </c>
      <c r="BB248" s="21">
        <v>238</v>
      </c>
      <c r="BC248" s="21">
        <v>1.09772</v>
      </c>
      <c r="BD248">
        <f t="shared" si="46"/>
        <v>12.771151515151512</v>
      </c>
      <c r="BE248">
        <f t="shared" si="47"/>
        <v>14.028854516363632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6.6528299999999999E-2</v>
      </c>
      <c r="H249" s="21">
        <v>7.3932900000000004</v>
      </c>
      <c r="I249" s="21">
        <v>-3.3447300000000002E-3</v>
      </c>
      <c r="J249" s="21">
        <v>239</v>
      </c>
      <c r="K249" s="21">
        <v>6.5612799999999999E-2</v>
      </c>
      <c r="L249">
        <f t="shared" si="36"/>
        <v>20.271090909090908</v>
      </c>
      <c r="M249">
        <f t="shared" si="37"/>
        <v>1.3486012173272726</v>
      </c>
      <c r="N249" s="9"/>
      <c r="O249" s="21">
        <v>1.1035200000000001</v>
      </c>
      <c r="P249" s="21">
        <v>10.154999999999999</v>
      </c>
      <c r="Q249" s="21">
        <v>-2.0898399999999999E-3</v>
      </c>
      <c r="R249" s="21">
        <v>239</v>
      </c>
      <c r="S249" s="21">
        <v>1.10168</v>
      </c>
      <c r="T249">
        <f t="shared" si="38"/>
        <v>12.665696969696969</v>
      </c>
      <c r="U249">
        <f t="shared" si="39"/>
        <v>13.976849919999999</v>
      </c>
      <c r="X249" s="9"/>
      <c r="Y249" s="21">
        <v>6.6528299999999999E-2</v>
      </c>
      <c r="Z249" s="21">
        <v>14.660500000000001</v>
      </c>
      <c r="AA249" s="21">
        <v>-3.3410599999999999E-3</v>
      </c>
      <c r="AB249" s="21">
        <v>239</v>
      </c>
      <c r="AC249" s="21">
        <v>6.5643300000000002E-2</v>
      </c>
      <c r="AD249">
        <f t="shared" si="40"/>
        <v>20.248848484848484</v>
      </c>
      <c r="AE249">
        <f t="shared" si="41"/>
        <v>1.3471214666545455</v>
      </c>
      <c r="AF249" s="9"/>
      <c r="AG249" s="21">
        <v>1.1035200000000001</v>
      </c>
      <c r="AH249" s="21">
        <v>17.4222</v>
      </c>
      <c r="AI249" s="21">
        <v>-2.05566E-3</v>
      </c>
      <c r="AJ249" s="21">
        <v>239</v>
      </c>
      <c r="AK249" s="21">
        <v>1.1026</v>
      </c>
      <c r="AL249">
        <f t="shared" si="42"/>
        <v>12.458545454545453</v>
      </c>
      <c r="AM249">
        <f t="shared" si="43"/>
        <v>13.748254079999999</v>
      </c>
      <c r="AP249" s="9"/>
      <c r="AQ249" s="21">
        <v>6.6528299999999999E-2</v>
      </c>
      <c r="AR249" s="21">
        <v>21.918700000000001</v>
      </c>
      <c r="AS249" s="21">
        <v>-3.3340499999999999E-3</v>
      </c>
      <c r="AT249" s="21">
        <v>239</v>
      </c>
      <c r="AU249" s="21">
        <v>6.5673800000000004E-2</v>
      </c>
      <c r="AV249">
        <f t="shared" si="44"/>
        <v>20.206363636363633</v>
      </c>
      <c r="AW249">
        <f t="shared" si="45"/>
        <v>1.3442950219090908</v>
      </c>
      <c r="AX249" s="9"/>
      <c r="AY249" s="21">
        <v>1.1035200000000001</v>
      </c>
      <c r="AZ249" s="21">
        <v>24.680399999999999</v>
      </c>
      <c r="BA249" s="21">
        <v>-2.0410200000000002E-3</v>
      </c>
      <c r="BB249" s="21">
        <v>239</v>
      </c>
      <c r="BC249" s="21">
        <v>1.1026</v>
      </c>
      <c r="BD249">
        <f t="shared" si="46"/>
        <v>12.369818181818182</v>
      </c>
      <c r="BE249">
        <f t="shared" si="47"/>
        <v>13.650341760000002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6.1492900000000003E-2</v>
      </c>
      <c r="H250" s="21">
        <v>7.4033600000000002</v>
      </c>
      <c r="I250" s="21">
        <v>-3.3483900000000001E-3</v>
      </c>
      <c r="J250" s="21">
        <v>240</v>
      </c>
      <c r="K250" s="21">
        <v>6.0516399999999998E-2</v>
      </c>
      <c r="L250">
        <f t="shared" si="36"/>
        <v>20.293272727272726</v>
      </c>
      <c r="M250">
        <f t="shared" si="37"/>
        <v>1.247892190490909</v>
      </c>
      <c r="N250" s="9"/>
      <c r="O250" s="21">
        <v>1.1085499999999999</v>
      </c>
      <c r="P250" s="21">
        <v>10.165100000000001</v>
      </c>
      <c r="Q250" s="21">
        <v>-2.0190400000000002E-3</v>
      </c>
      <c r="R250" s="21">
        <v>240</v>
      </c>
      <c r="S250" s="21">
        <v>1.10809</v>
      </c>
      <c r="T250">
        <f t="shared" si="38"/>
        <v>12.236606060606061</v>
      </c>
      <c r="U250">
        <f t="shared" si="39"/>
        <v>13.564889648484847</v>
      </c>
      <c r="X250" s="9"/>
      <c r="Y250" s="21">
        <v>6.1492900000000003E-2</v>
      </c>
      <c r="Z250" s="21">
        <v>14.670500000000001</v>
      </c>
      <c r="AA250" s="21">
        <v>-3.3459499999999999E-3</v>
      </c>
      <c r="AB250" s="21">
        <v>240</v>
      </c>
      <c r="AC250" s="21">
        <v>6.0546900000000001E-2</v>
      </c>
      <c r="AD250">
        <f t="shared" si="40"/>
        <v>20.278484848484847</v>
      </c>
      <c r="AE250">
        <f t="shared" si="41"/>
        <v>1.2469828409393939</v>
      </c>
      <c r="AF250" s="9"/>
      <c r="AG250" s="21">
        <v>1.1085499999999999</v>
      </c>
      <c r="AH250" s="21">
        <v>17.432300000000001</v>
      </c>
      <c r="AI250" s="21">
        <v>-1.98547E-3</v>
      </c>
      <c r="AJ250" s="21">
        <v>240</v>
      </c>
      <c r="AK250" s="21">
        <v>1.1077900000000001</v>
      </c>
      <c r="AL250">
        <f t="shared" si="42"/>
        <v>12.033151515151514</v>
      </c>
      <c r="AM250">
        <f t="shared" si="43"/>
        <v>13.33935011212121</v>
      </c>
      <c r="AP250" s="9"/>
      <c r="AQ250" s="21">
        <v>6.1492900000000003E-2</v>
      </c>
      <c r="AR250" s="21">
        <v>21.928699999999999</v>
      </c>
      <c r="AS250" s="21">
        <v>-3.33527E-3</v>
      </c>
      <c r="AT250" s="21">
        <v>240</v>
      </c>
      <c r="AU250" s="21">
        <v>6.0546900000000001E-2</v>
      </c>
      <c r="AV250">
        <f t="shared" si="44"/>
        <v>20.213757575757576</v>
      </c>
      <c r="AW250">
        <f t="shared" si="45"/>
        <v>1.2430025732303032</v>
      </c>
      <c r="AX250" s="9"/>
      <c r="AY250" s="21">
        <v>1.1085499999999999</v>
      </c>
      <c r="AZ250" s="21">
        <v>24.6905</v>
      </c>
      <c r="BA250" s="21">
        <v>-1.97021E-3</v>
      </c>
      <c r="BB250" s="21">
        <v>240</v>
      </c>
      <c r="BC250" s="21">
        <v>1.1077900000000001</v>
      </c>
      <c r="BD250">
        <f t="shared" si="46"/>
        <v>11.940666666666665</v>
      </c>
      <c r="BE250">
        <f t="shared" si="47"/>
        <v>13.236826033333331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5.6457500000000001E-2</v>
      </c>
      <c r="H251" s="21">
        <v>7.41343</v>
      </c>
      <c r="I251" s="21">
        <v>-3.3502200000000001E-3</v>
      </c>
      <c r="J251" s="21">
        <v>241</v>
      </c>
      <c r="K251" s="21">
        <v>5.5511499999999998E-2</v>
      </c>
      <c r="L251">
        <f t="shared" si="36"/>
        <v>20.30436363636364</v>
      </c>
      <c r="M251">
        <f t="shared" si="37"/>
        <v>1.1463336100000001</v>
      </c>
      <c r="N251" s="9"/>
      <c r="O251" s="21">
        <v>1.1135900000000001</v>
      </c>
      <c r="P251" s="21">
        <v>10.1752</v>
      </c>
      <c r="Q251" s="21">
        <v>-1.94641E-3</v>
      </c>
      <c r="R251" s="21">
        <v>241</v>
      </c>
      <c r="S251" s="21">
        <v>1.1123700000000001</v>
      </c>
      <c r="T251">
        <f t="shared" si="38"/>
        <v>11.796424242424242</v>
      </c>
      <c r="U251">
        <f t="shared" si="39"/>
        <v>13.136380072121213</v>
      </c>
      <c r="X251" s="9"/>
      <c r="Y251" s="21">
        <v>5.6457500000000001E-2</v>
      </c>
      <c r="Z251" s="21">
        <v>14.6806</v>
      </c>
      <c r="AA251" s="21">
        <v>-3.34747E-3</v>
      </c>
      <c r="AB251" s="21">
        <v>241</v>
      </c>
      <c r="AC251" s="21">
        <v>5.5542000000000001E-2</v>
      </c>
      <c r="AD251">
        <f t="shared" si="40"/>
        <v>20.28769696969697</v>
      </c>
      <c r="AE251">
        <f t="shared" si="41"/>
        <v>1.1453926516666668</v>
      </c>
      <c r="AF251" s="9"/>
      <c r="AG251" s="21">
        <v>1.1135900000000001</v>
      </c>
      <c r="AH251" s="21">
        <v>17.442299999999999</v>
      </c>
      <c r="AI251" s="21">
        <v>-1.91315E-3</v>
      </c>
      <c r="AJ251" s="21">
        <v>241</v>
      </c>
      <c r="AK251" s="21">
        <v>1.1123700000000001</v>
      </c>
      <c r="AL251">
        <f t="shared" si="42"/>
        <v>11.594848484848484</v>
      </c>
      <c r="AM251">
        <f t="shared" si="43"/>
        <v>12.911907324242424</v>
      </c>
      <c r="AP251" s="9"/>
      <c r="AQ251" s="21">
        <v>5.6457500000000001E-2</v>
      </c>
      <c r="AR251" s="21">
        <v>21.938800000000001</v>
      </c>
      <c r="AS251" s="21">
        <v>-3.3361799999999998E-3</v>
      </c>
      <c r="AT251" s="21">
        <v>241</v>
      </c>
      <c r="AU251" s="21">
        <v>5.5572499999999997E-2</v>
      </c>
      <c r="AV251">
        <f t="shared" si="44"/>
        <v>20.219272727272724</v>
      </c>
      <c r="AW251">
        <f t="shared" si="45"/>
        <v>1.1415295899999998</v>
      </c>
      <c r="AX251" s="9"/>
      <c r="AY251" s="21">
        <v>1.1135900000000001</v>
      </c>
      <c r="AZ251" s="21">
        <v>24.700500000000002</v>
      </c>
      <c r="BA251" s="21">
        <v>-1.8981899999999999E-3</v>
      </c>
      <c r="BB251" s="21">
        <v>241</v>
      </c>
      <c r="BC251" s="21">
        <v>1.1123700000000001</v>
      </c>
      <c r="BD251">
        <f t="shared" si="46"/>
        <v>11.504181818181818</v>
      </c>
      <c r="BE251">
        <f t="shared" si="47"/>
        <v>12.810941830909092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5.1422099999999998E-2</v>
      </c>
      <c r="H252" s="21">
        <v>7.4234999999999998</v>
      </c>
      <c r="I252" s="21">
        <v>-3.35083E-3</v>
      </c>
      <c r="J252" s="21">
        <v>242</v>
      </c>
      <c r="K252" s="21">
        <v>5.1342800000000001E-2</v>
      </c>
      <c r="L252">
        <f t="shared" si="36"/>
        <v>20.308060606060604</v>
      </c>
      <c r="M252">
        <f t="shared" si="37"/>
        <v>1.0442831232909089</v>
      </c>
      <c r="N252" s="9"/>
      <c r="O252" s="21">
        <v>1.1186199999999999</v>
      </c>
      <c r="P252" s="21">
        <v>10.1852</v>
      </c>
      <c r="Q252" s="21">
        <v>-1.86951E-3</v>
      </c>
      <c r="R252" s="21">
        <v>242</v>
      </c>
      <c r="S252" s="21">
        <v>1.11755</v>
      </c>
      <c r="T252">
        <f t="shared" si="38"/>
        <v>11.330363636363638</v>
      </c>
      <c r="U252">
        <f t="shared" si="39"/>
        <v>12.674371370909091</v>
      </c>
      <c r="X252" s="9"/>
      <c r="Y252" s="21">
        <v>5.1422099999999998E-2</v>
      </c>
      <c r="Z252" s="21">
        <v>14.6907</v>
      </c>
      <c r="AA252" s="21">
        <v>-3.3483900000000001E-3</v>
      </c>
      <c r="AB252" s="21">
        <v>242</v>
      </c>
      <c r="AC252" s="21">
        <v>5.1275599999999998E-2</v>
      </c>
      <c r="AD252">
        <f t="shared" si="40"/>
        <v>20.293272727272726</v>
      </c>
      <c r="AE252">
        <f t="shared" si="41"/>
        <v>1.0435226995090907</v>
      </c>
      <c r="AF252" s="9"/>
      <c r="AG252" s="21">
        <v>1.1186199999999999</v>
      </c>
      <c r="AH252" s="21">
        <v>17.452400000000001</v>
      </c>
      <c r="AI252" s="21">
        <v>-1.8365499999999999E-3</v>
      </c>
      <c r="AJ252" s="21">
        <v>242</v>
      </c>
      <c r="AK252" s="21">
        <v>1.1178600000000001</v>
      </c>
      <c r="AL252">
        <f t="shared" si="42"/>
        <v>11.130606060606059</v>
      </c>
      <c r="AM252">
        <f t="shared" si="43"/>
        <v>12.45091855151515</v>
      </c>
      <c r="AP252" s="9"/>
      <c r="AQ252" s="21">
        <v>5.1422099999999998E-2</v>
      </c>
      <c r="AR252" s="21">
        <v>21.948899999999998</v>
      </c>
      <c r="AS252" s="21">
        <v>-3.3380100000000002E-3</v>
      </c>
      <c r="AT252" s="21">
        <v>242</v>
      </c>
      <c r="AU252" s="21">
        <v>5.1339700000000002E-2</v>
      </c>
      <c r="AV252">
        <f t="shared" si="44"/>
        <v>20.230363636363638</v>
      </c>
      <c r="AW252">
        <f t="shared" si="45"/>
        <v>1.0402877819454546</v>
      </c>
      <c r="AX252" s="9"/>
      <c r="AY252" s="21">
        <v>1.1186199999999999</v>
      </c>
      <c r="AZ252" s="21">
        <v>24.710599999999999</v>
      </c>
      <c r="BA252" s="21">
        <v>-1.8225100000000001E-3</v>
      </c>
      <c r="BB252" s="21">
        <v>242</v>
      </c>
      <c r="BC252" s="21">
        <v>1.1172500000000001</v>
      </c>
      <c r="BD252">
        <f t="shared" si="46"/>
        <v>11.045515151515152</v>
      </c>
      <c r="BE252">
        <f t="shared" si="47"/>
        <v>12.355734158787879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4.6386700000000003E-2</v>
      </c>
      <c r="H253" s="21">
        <v>7.4335699999999996</v>
      </c>
      <c r="I253" s="21">
        <v>-3.3486900000000001E-3</v>
      </c>
      <c r="J253" s="21">
        <v>243</v>
      </c>
      <c r="K253" s="21">
        <v>4.62189E-2</v>
      </c>
      <c r="L253">
        <f t="shared" si="36"/>
        <v>20.295090909090909</v>
      </c>
      <c r="M253">
        <f t="shared" si="37"/>
        <v>0.94142229347272732</v>
      </c>
      <c r="N253" s="9"/>
      <c r="O253" s="21">
        <v>1.1236600000000001</v>
      </c>
      <c r="P253" s="21">
        <v>10.1953</v>
      </c>
      <c r="Q253" s="21">
        <v>-1.78955E-3</v>
      </c>
      <c r="R253" s="21">
        <v>243</v>
      </c>
      <c r="S253" s="21">
        <v>1.1227400000000001</v>
      </c>
      <c r="T253">
        <f t="shared" si="38"/>
        <v>10.845757575757574</v>
      </c>
      <c r="U253">
        <f t="shared" si="39"/>
        <v>12.186943957575757</v>
      </c>
      <c r="X253" s="9"/>
      <c r="Y253" s="21">
        <v>4.6386700000000003E-2</v>
      </c>
      <c r="Z253" s="21">
        <v>14.700799999999999</v>
      </c>
      <c r="AA253" s="21">
        <v>-3.3447300000000002E-3</v>
      </c>
      <c r="AB253" s="21">
        <v>243</v>
      </c>
      <c r="AC253" s="21">
        <v>4.6243300000000001E-2</v>
      </c>
      <c r="AD253">
        <f t="shared" si="40"/>
        <v>20.271090909090908</v>
      </c>
      <c r="AE253">
        <f t="shared" si="41"/>
        <v>0.94030901267272726</v>
      </c>
      <c r="AF253" s="9"/>
      <c r="AG253" s="21">
        <v>1.1236600000000001</v>
      </c>
      <c r="AH253" s="21">
        <v>17.462499999999999</v>
      </c>
      <c r="AI253" s="21">
        <v>-1.7569E-3</v>
      </c>
      <c r="AJ253" s="21">
        <v>243</v>
      </c>
      <c r="AK253" s="21">
        <v>1.1224400000000001</v>
      </c>
      <c r="AL253">
        <f t="shared" si="42"/>
        <v>10.647878787878788</v>
      </c>
      <c r="AM253">
        <f t="shared" si="43"/>
        <v>11.96459547878788</v>
      </c>
      <c r="AP253" s="9"/>
      <c r="AQ253" s="21">
        <v>4.6386700000000003E-2</v>
      </c>
      <c r="AR253" s="21">
        <v>21.9589</v>
      </c>
      <c r="AS253" s="21">
        <v>-3.3373999999999999E-3</v>
      </c>
      <c r="AT253" s="21">
        <v>243</v>
      </c>
      <c r="AU253" s="21">
        <v>4.6258500000000001E-2</v>
      </c>
      <c r="AV253">
        <f t="shared" si="44"/>
        <v>20.226666666666663</v>
      </c>
      <c r="AW253">
        <f t="shared" si="45"/>
        <v>0.93824831866666658</v>
      </c>
      <c r="AX253" s="9"/>
      <c r="AY253" s="21">
        <v>1.1236600000000001</v>
      </c>
      <c r="AZ253" s="21">
        <v>24.720700000000001</v>
      </c>
      <c r="BA253" s="21">
        <v>-1.74164E-3</v>
      </c>
      <c r="BB253" s="21">
        <v>243</v>
      </c>
      <c r="BC253" s="21">
        <v>1.1227400000000001</v>
      </c>
      <c r="BD253">
        <f t="shared" si="46"/>
        <v>10.555393939393939</v>
      </c>
      <c r="BE253">
        <f t="shared" si="47"/>
        <v>11.860673953939395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4.1351300000000001E-2</v>
      </c>
      <c r="H254" s="21">
        <v>7.4436400000000003</v>
      </c>
      <c r="I254" s="21">
        <v>-3.34747E-3</v>
      </c>
      <c r="J254" s="21">
        <v>244</v>
      </c>
      <c r="K254" s="21">
        <v>4.1223099999999999E-2</v>
      </c>
      <c r="L254">
        <f t="shared" si="36"/>
        <v>20.28769696969697</v>
      </c>
      <c r="M254">
        <f t="shared" si="37"/>
        <v>0.83892264370303038</v>
      </c>
      <c r="N254" s="9"/>
      <c r="O254" s="21">
        <v>1.12869</v>
      </c>
      <c r="P254" s="21">
        <v>10.205399999999999</v>
      </c>
      <c r="Q254" s="21">
        <v>-1.70532E-3</v>
      </c>
      <c r="R254" s="21">
        <v>244</v>
      </c>
      <c r="S254" s="21">
        <v>1.1276200000000001</v>
      </c>
      <c r="T254">
        <f t="shared" si="38"/>
        <v>10.335272727272725</v>
      </c>
      <c r="U254">
        <f t="shared" si="39"/>
        <v>11.665318974545452</v>
      </c>
      <c r="X254" s="9"/>
      <c r="Y254" s="21">
        <v>4.1351300000000001E-2</v>
      </c>
      <c r="Z254" s="21">
        <v>14.710800000000001</v>
      </c>
      <c r="AA254" s="21">
        <v>-3.3410599999999999E-3</v>
      </c>
      <c r="AB254" s="21">
        <v>244</v>
      </c>
      <c r="AC254" s="21">
        <v>4.1235399999999998E-2</v>
      </c>
      <c r="AD254">
        <f t="shared" si="40"/>
        <v>20.248848484848484</v>
      </c>
      <c r="AE254">
        <f t="shared" si="41"/>
        <v>0.8373162083515151</v>
      </c>
      <c r="AF254" s="9"/>
      <c r="AG254" s="21">
        <v>1.12869</v>
      </c>
      <c r="AH254" s="21">
        <v>17.4726</v>
      </c>
      <c r="AI254" s="21">
        <v>-1.67267E-3</v>
      </c>
      <c r="AJ254" s="21">
        <v>244</v>
      </c>
      <c r="AK254" s="21">
        <v>1.1276200000000001</v>
      </c>
      <c r="AL254">
        <f t="shared" si="42"/>
        <v>10.13739393939394</v>
      </c>
      <c r="AM254">
        <f t="shared" si="43"/>
        <v>11.441975165454545</v>
      </c>
      <c r="AP254" s="9"/>
      <c r="AQ254" s="21">
        <v>4.1351300000000001E-2</v>
      </c>
      <c r="AR254" s="21">
        <v>21.969000000000001</v>
      </c>
      <c r="AS254" s="21">
        <v>-3.3367900000000001E-3</v>
      </c>
      <c r="AT254" s="21">
        <v>244</v>
      </c>
      <c r="AU254" s="21">
        <v>4.1293299999999998E-2</v>
      </c>
      <c r="AV254">
        <f t="shared" si="44"/>
        <v>20.222969696969699</v>
      </c>
      <c r="AW254">
        <f t="shared" si="45"/>
        <v>0.8362460868303031</v>
      </c>
      <c r="AX254" s="9"/>
      <c r="AY254" s="21">
        <v>1.12869</v>
      </c>
      <c r="AZ254" s="21">
        <v>24.730699999999999</v>
      </c>
      <c r="BA254" s="21">
        <v>-1.6586299999999999E-3</v>
      </c>
      <c r="BB254" s="21">
        <v>244</v>
      </c>
      <c r="BC254" s="21">
        <v>1.1279300000000001</v>
      </c>
      <c r="BD254">
        <f t="shared" si="46"/>
        <v>10.05230303030303</v>
      </c>
      <c r="BE254">
        <f t="shared" si="47"/>
        <v>11.345933907272727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3.6315899999999998E-2</v>
      </c>
      <c r="H255" s="21">
        <v>7.4537100000000001</v>
      </c>
      <c r="I255" s="21">
        <v>-3.3477799999999999E-3</v>
      </c>
      <c r="J255" s="21">
        <v>245</v>
      </c>
      <c r="K255" s="21">
        <v>3.6160299999999999E-2</v>
      </c>
      <c r="L255">
        <f t="shared" si="36"/>
        <v>20.289575757575758</v>
      </c>
      <c r="M255">
        <f t="shared" si="37"/>
        <v>0.73683420425454538</v>
      </c>
      <c r="N255" s="9"/>
      <c r="O255" s="21">
        <v>1.1337299999999999</v>
      </c>
      <c r="P255" s="21">
        <v>10.215400000000001</v>
      </c>
      <c r="Q255" s="21">
        <v>-1.61926E-3</v>
      </c>
      <c r="R255" s="21">
        <v>245</v>
      </c>
      <c r="S255" s="21">
        <v>1.1334200000000001</v>
      </c>
      <c r="T255">
        <f t="shared" si="38"/>
        <v>9.8136969696969683</v>
      </c>
      <c r="U255">
        <f t="shared" si="39"/>
        <v>11.126082665454543</v>
      </c>
      <c r="X255" s="9"/>
      <c r="Y255" s="21">
        <v>3.6315899999999998E-2</v>
      </c>
      <c r="Z255" s="21">
        <v>14.7209</v>
      </c>
      <c r="AA255" s="21">
        <v>-3.3383200000000001E-3</v>
      </c>
      <c r="AB255" s="21">
        <v>245</v>
      </c>
      <c r="AC255" s="21">
        <v>3.6172500000000003E-2</v>
      </c>
      <c r="AD255">
        <f t="shared" si="40"/>
        <v>20.232242424242422</v>
      </c>
      <c r="AE255">
        <f t="shared" si="41"/>
        <v>0.73475209265454533</v>
      </c>
      <c r="AF255" s="9"/>
      <c r="AG255" s="21">
        <v>1.1337299999999999</v>
      </c>
      <c r="AH255" s="21">
        <v>17.482600000000001</v>
      </c>
      <c r="AI255" s="21">
        <v>-1.58508E-3</v>
      </c>
      <c r="AJ255" s="21">
        <v>245</v>
      </c>
      <c r="AK255" s="21">
        <v>1.1331199999999999</v>
      </c>
      <c r="AL255">
        <f t="shared" si="42"/>
        <v>9.6065454545454543</v>
      </c>
      <c r="AM255">
        <f t="shared" si="43"/>
        <v>10.891228778181818</v>
      </c>
      <c r="AP255" s="9"/>
      <c r="AQ255" s="21">
        <v>3.6315899999999998E-2</v>
      </c>
      <c r="AR255" s="21">
        <v>21.979099999999999</v>
      </c>
      <c r="AS255" s="21">
        <v>-3.3340499999999999E-3</v>
      </c>
      <c r="AT255" s="21">
        <v>245</v>
      </c>
      <c r="AU255" s="21">
        <v>3.6175499999999999E-2</v>
      </c>
      <c r="AV255">
        <f t="shared" si="44"/>
        <v>20.206363636363633</v>
      </c>
      <c r="AW255">
        <f t="shared" si="45"/>
        <v>0.73381228118181807</v>
      </c>
      <c r="AX255" s="9"/>
      <c r="AY255" s="21">
        <v>1.1337299999999999</v>
      </c>
      <c r="AZ255" s="21">
        <v>24.7408</v>
      </c>
      <c r="BA255" s="21">
        <v>-1.5719600000000001E-3</v>
      </c>
      <c r="BB255" s="21">
        <v>245</v>
      </c>
      <c r="BC255" s="21">
        <v>1.1325099999999999</v>
      </c>
      <c r="BD255">
        <f t="shared" si="46"/>
        <v>9.527030303030303</v>
      </c>
      <c r="BE255">
        <f t="shared" si="47"/>
        <v>10.801080065454544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3.1280500000000003E-2</v>
      </c>
      <c r="H256" s="21">
        <v>7.4637900000000004</v>
      </c>
      <c r="I256" s="21">
        <v>-3.3465600000000002E-3</v>
      </c>
      <c r="J256" s="21">
        <v>246</v>
      </c>
      <c r="K256" s="21">
        <v>3.11401E-2</v>
      </c>
      <c r="L256">
        <f t="shared" si="36"/>
        <v>20.282181818181819</v>
      </c>
      <c r="M256">
        <f t="shared" si="37"/>
        <v>0.63443678836363648</v>
      </c>
      <c r="N256" s="9"/>
      <c r="O256" s="21">
        <v>1.13876</v>
      </c>
      <c r="P256" s="21">
        <v>10.2255</v>
      </c>
      <c r="Q256" s="21">
        <v>-1.5292400000000001E-3</v>
      </c>
      <c r="R256" s="21">
        <v>246</v>
      </c>
      <c r="S256" s="21">
        <v>1.1379999999999999</v>
      </c>
      <c r="T256">
        <f t="shared" si="38"/>
        <v>9.268121212121212</v>
      </c>
      <c r="U256">
        <f t="shared" si="39"/>
        <v>10.554165711515152</v>
      </c>
      <c r="X256" s="9"/>
      <c r="Y256" s="21">
        <v>3.1280500000000003E-2</v>
      </c>
      <c r="Z256" s="21">
        <v>14.731</v>
      </c>
      <c r="AA256" s="21">
        <v>-3.3380100000000002E-3</v>
      </c>
      <c r="AB256" s="21">
        <v>246</v>
      </c>
      <c r="AC256" s="21">
        <v>3.1121800000000002E-2</v>
      </c>
      <c r="AD256">
        <f t="shared" si="40"/>
        <v>20.230363636363638</v>
      </c>
      <c r="AE256">
        <f t="shared" si="41"/>
        <v>0.63281588972727287</v>
      </c>
      <c r="AF256" s="9"/>
      <c r="AG256" s="21">
        <v>1.13876</v>
      </c>
      <c r="AH256" s="21">
        <v>17.492699999999999</v>
      </c>
      <c r="AI256" s="21">
        <v>-1.49536E-3</v>
      </c>
      <c r="AJ256" s="21">
        <v>246</v>
      </c>
      <c r="AK256" s="21">
        <v>1.1376999999999999</v>
      </c>
      <c r="AL256">
        <f t="shared" si="42"/>
        <v>9.0627878787878782</v>
      </c>
      <c r="AM256">
        <f t="shared" si="43"/>
        <v>10.320340324848484</v>
      </c>
      <c r="AP256" s="9"/>
      <c r="AQ256" s="21">
        <v>3.1280500000000003E-2</v>
      </c>
      <c r="AR256" s="21">
        <v>21.9892</v>
      </c>
      <c r="AS256" s="21">
        <v>-3.33374E-3</v>
      </c>
      <c r="AT256" s="21">
        <v>246</v>
      </c>
      <c r="AU256" s="21">
        <v>3.11249E-2</v>
      </c>
      <c r="AV256">
        <f t="shared" si="44"/>
        <v>20.204484848484846</v>
      </c>
      <c r="AW256">
        <f t="shared" si="45"/>
        <v>0.63200638830303024</v>
      </c>
      <c r="AX256" s="9"/>
      <c r="AY256" s="21">
        <v>1.13876</v>
      </c>
      <c r="AZ256" s="21">
        <v>24.750900000000001</v>
      </c>
      <c r="BA256" s="21">
        <v>-1.4825400000000001E-3</v>
      </c>
      <c r="BB256" s="21">
        <v>246</v>
      </c>
      <c r="BC256" s="21">
        <v>1.1379999999999999</v>
      </c>
      <c r="BD256">
        <f t="shared" si="46"/>
        <v>8.9850909090909088</v>
      </c>
      <c r="BE256">
        <f t="shared" si="47"/>
        <v>10.231862123636363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2.62451E-2</v>
      </c>
      <c r="H257" s="21">
        <v>7.4738600000000002</v>
      </c>
      <c r="I257" s="21">
        <v>-3.3435100000000001E-3</v>
      </c>
      <c r="J257" s="21">
        <v>247</v>
      </c>
      <c r="K257" s="21">
        <v>2.60681E-2</v>
      </c>
      <c r="L257">
        <f t="shared" si="36"/>
        <v>20.263696969696969</v>
      </c>
      <c r="M257">
        <f t="shared" si="37"/>
        <v>0.53182275333939388</v>
      </c>
      <c r="N257" s="9"/>
      <c r="O257" s="21">
        <v>1.1437999999999999</v>
      </c>
      <c r="P257" s="21">
        <v>10.2356</v>
      </c>
      <c r="Q257" s="21">
        <v>-1.43738E-3</v>
      </c>
      <c r="R257" s="21">
        <v>247</v>
      </c>
      <c r="S257" s="21">
        <v>1.1422699999999999</v>
      </c>
      <c r="T257">
        <f t="shared" si="38"/>
        <v>8.7113939393939397</v>
      </c>
      <c r="U257">
        <f t="shared" si="39"/>
        <v>9.9640923878787877</v>
      </c>
      <c r="X257" s="9"/>
      <c r="Y257" s="21">
        <v>2.62451E-2</v>
      </c>
      <c r="Z257" s="21">
        <v>14.741</v>
      </c>
      <c r="AA257" s="21">
        <v>-3.3422899999999999E-3</v>
      </c>
      <c r="AB257" s="21">
        <v>247</v>
      </c>
      <c r="AC257" s="21">
        <v>2.6071199999999999E-2</v>
      </c>
      <c r="AD257">
        <f t="shared" si="40"/>
        <v>20.256303030303027</v>
      </c>
      <c r="AE257">
        <f t="shared" si="41"/>
        <v>0.53162869866060602</v>
      </c>
      <c r="AF257" s="9"/>
      <c r="AG257" s="21">
        <v>1.1437999999999999</v>
      </c>
      <c r="AH257" s="21">
        <v>17.502800000000001</v>
      </c>
      <c r="AI257" s="21">
        <v>-1.4019799999999999E-3</v>
      </c>
      <c r="AJ257" s="21">
        <v>247</v>
      </c>
      <c r="AK257" s="21">
        <v>1.1434899999999999</v>
      </c>
      <c r="AL257">
        <f t="shared" si="42"/>
        <v>8.4968484848484831</v>
      </c>
      <c r="AM257">
        <f t="shared" si="43"/>
        <v>9.7186952969696936</v>
      </c>
      <c r="AP257" s="9"/>
      <c r="AQ257" s="21">
        <v>2.62451E-2</v>
      </c>
      <c r="AR257" s="21">
        <v>21.999199999999998</v>
      </c>
      <c r="AS257" s="21">
        <v>-3.33191E-3</v>
      </c>
      <c r="AT257" s="21">
        <v>247</v>
      </c>
      <c r="AU257" s="21">
        <v>2.6058999999999999E-2</v>
      </c>
      <c r="AV257">
        <f t="shared" si="44"/>
        <v>20.193393939393939</v>
      </c>
      <c r="AW257">
        <f t="shared" si="45"/>
        <v>0.52997764327878782</v>
      </c>
      <c r="AX257" s="9"/>
      <c r="AY257" s="21">
        <v>1.1437999999999999</v>
      </c>
      <c r="AZ257" s="21">
        <v>24.760999999999999</v>
      </c>
      <c r="BA257" s="21">
        <v>-1.38824E-3</v>
      </c>
      <c r="BB257" s="21">
        <v>247</v>
      </c>
      <c r="BC257" s="21">
        <v>1.1425799999999999</v>
      </c>
      <c r="BD257">
        <f t="shared" si="46"/>
        <v>8.4135757575757566</v>
      </c>
      <c r="BE257">
        <f t="shared" si="47"/>
        <v>9.6234479515151499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2.1209700000000001E-2</v>
      </c>
      <c r="H258" s="21">
        <v>7.48393</v>
      </c>
      <c r="I258" s="21">
        <v>-3.3416700000000001E-3</v>
      </c>
      <c r="J258" s="21">
        <v>248</v>
      </c>
      <c r="K258" s="21">
        <v>2.10236E-2</v>
      </c>
      <c r="L258">
        <f t="shared" si="36"/>
        <v>20.252545454545455</v>
      </c>
      <c r="M258">
        <f t="shared" si="37"/>
        <v>0.42955041332727278</v>
      </c>
      <c r="N258" s="9"/>
      <c r="O258" s="21">
        <v>1.14883</v>
      </c>
      <c r="P258" s="21">
        <v>10.245699999999999</v>
      </c>
      <c r="Q258" s="21">
        <v>-1.3427700000000001E-3</v>
      </c>
      <c r="R258" s="21">
        <v>248</v>
      </c>
      <c r="S258" s="21">
        <v>1.14777</v>
      </c>
      <c r="T258">
        <f t="shared" si="38"/>
        <v>8.1379999999999999</v>
      </c>
      <c r="U258">
        <f t="shared" si="39"/>
        <v>9.3491785400000005</v>
      </c>
      <c r="X258" s="9"/>
      <c r="Y258" s="21">
        <v>2.1209700000000001E-2</v>
      </c>
      <c r="Z258" s="21">
        <v>14.751099999999999</v>
      </c>
      <c r="AA258" s="21">
        <v>-3.34381E-3</v>
      </c>
      <c r="AB258" s="21">
        <v>248</v>
      </c>
      <c r="AC258" s="21">
        <v>2.1032700000000001E-2</v>
      </c>
      <c r="AD258">
        <f t="shared" si="40"/>
        <v>20.265515151515149</v>
      </c>
      <c r="AE258">
        <f t="shared" si="41"/>
        <v>0.42982549670909087</v>
      </c>
      <c r="AF258" s="9"/>
      <c r="AG258" s="21">
        <v>1.14883</v>
      </c>
      <c r="AH258" s="21">
        <v>17.512799999999999</v>
      </c>
      <c r="AI258" s="21">
        <v>-1.3058499999999999E-3</v>
      </c>
      <c r="AJ258" s="21">
        <v>248</v>
      </c>
      <c r="AK258" s="21">
        <v>1.14777</v>
      </c>
      <c r="AL258">
        <f t="shared" si="42"/>
        <v>7.9142424242424223</v>
      </c>
      <c r="AM258">
        <f t="shared" si="43"/>
        <v>9.0921191242424229</v>
      </c>
      <c r="AP258" s="9"/>
      <c r="AQ258" s="21">
        <v>2.1209700000000001E-2</v>
      </c>
      <c r="AR258" s="21">
        <v>22.0093</v>
      </c>
      <c r="AS258" s="21">
        <v>-3.3294700000000002E-3</v>
      </c>
      <c r="AT258" s="21">
        <v>248</v>
      </c>
      <c r="AU258" s="21">
        <v>2.1044899999999998E-2</v>
      </c>
      <c r="AV258">
        <f t="shared" si="44"/>
        <v>20.178606060606061</v>
      </c>
      <c r="AW258">
        <f t="shared" si="45"/>
        <v>0.42798218096363638</v>
      </c>
      <c r="AX258" s="9"/>
      <c r="AY258" s="21">
        <v>1.14883</v>
      </c>
      <c r="AZ258" s="21">
        <v>24.771000000000001</v>
      </c>
      <c r="BA258" s="21">
        <v>-1.2924200000000001E-3</v>
      </c>
      <c r="BB258" s="21">
        <v>248</v>
      </c>
      <c r="BC258" s="21">
        <v>1.14777</v>
      </c>
      <c r="BD258">
        <f t="shared" si="46"/>
        <v>7.8328484848484843</v>
      </c>
      <c r="BE258">
        <f t="shared" si="47"/>
        <v>8.9986113248484845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1.6174299999999999E-2</v>
      </c>
      <c r="H259" s="21">
        <v>7.4939999999999998</v>
      </c>
      <c r="I259" s="21">
        <v>-3.34045E-3</v>
      </c>
      <c r="J259" s="21">
        <v>249</v>
      </c>
      <c r="K259" s="21">
        <v>1.5976000000000001E-2</v>
      </c>
      <c r="L259">
        <f t="shared" si="36"/>
        <v>20.245151515151516</v>
      </c>
      <c r="M259">
        <f t="shared" si="37"/>
        <v>0.32745115415151516</v>
      </c>
      <c r="N259" s="9"/>
      <c r="O259" s="21">
        <v>1.15387</v>
      </c>
      <c r="P259" s="21">
        <v>10.255699999999999</v>
      </c>
      <c r="Q259" s="21">
        <v>-1.2445100000000001E-3</v>
      </c>
      <c r="R259" s="21">
        <v>249</v>
      </c>
      <c r="S259" s="21">
        <v>1.1535599999999999</v>
      </c>
      <c r="T259">
        <f t="shared" si="38"/>
        <v>7.5424848484848486</v>
      </c>
      <c r="U259">
        <f t="shared" si="39"/>
        <v>8.7030469921212124</v>
      </c>
      <c r="X259" s="9"/>
      <c r="Y259" s="21">
        <v>1.6174299999999999E-2</v>
      </c>
      <c r="Z259" s="21">
        <v>14.761200000000001</v>
      </c>
      <c r="AA259" s="21">
        <v>-3.3462499999999998E-3</v>
      </c>
      <c r="AB259" s="21">
        <v>249</v>
      </c>
      <c r="AC259" s="21">
        <v>1.5988200000000001E-2</v>
      </c>
      <c r="AD259">
        <f t="shared" si="40"/>
        <v>20.280303030303028</v>
      </c>
      <c r="AE259">
        <f t="shared" si="41"/>
        <v>0.32801970530303026</v>
      </c>
      <c r="AF259" s="9"/>
      <c r="AG259" s="21">
        <v>1.15387</v>
      </c>
      <c r="AH259" s="21">
        <v>17.5229</v>
      </c>
      <c r="AI259" s="21">
        <v>-1.2054399999999999E-3</v>
      </c>
      <c r="AJ259" s="21">
        <v>249</v>
      </c>
      <c r="AK259" s="21">
        <v>1.1529499999999999</v>
      </c>
      <c r="AL259">
        <f t="shared" si="42"/>
        <v>7.3056969696969691</v>
      </c>
      <c r="AM259">
        <f t="shared" si="43"/>
        <v>8.4298245624242423</v>
      </c>
      <c r="AP259" s="9"/>
      <c r="AQ259" s="21">
        <v>1.6174299999999999E-2</v>
      </c>
      <c r="AR259" s="21">
        <v>22.019400000000001</v>
      </c>
      <c r="AS259" s="21">
        <v>-3.3316000000000001E-3</v>
      </c>
      <c r="AT259" s="21">
        <v>249</v>
      </c>
      <c r="AU259" s="21">
        <v>1.5948500000000001E-2</v>
      </c>
      <c r="AV259">
        <f t="shared" si="44"/>
        <v>20.191515151515151</v>
      </c>
      <c r="AW259">
        <f t="shared" si="45"/>
        <v>0.32658362351515152</v>
      </c>
      <c r="AX259" s="9"/>
      <c r="AY259" s="21">
        <v>1.15387</v>
      </c>
      <c r="AZ259" s="21">
        <v>24.781099999999999</v>
      </c>
      <c r="BA259" s="21">
        <v>-1.19293E-3</v>
      </c>
      <c r="BB259" s="21">
        <v>249</v>
      </c>
      <c r="BC259" s="21">
        <v>1.1529499999999999</v>
      </c>
      <c r="BD259">
        <f t="shared" si="46"/>
        <v>7.2298787878787873</v>
      </c>
      <c r="BE259">
        <f t="shared" si="47"/>
        <v>8.3423402369696955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1.11389E-2</v>
      </c>
      <c r="H260" s="21">
        <v>7.5040699999999996</v>
      </c>
      <c r="I260" s="21">
        <v>-3.3401500000000001E-3</v>
      </c>
      <c r="J260" s="21">
        <v>250</v>
      </c>
      <c r="K260" s="21">
        <v>1.09467E-2</v>
      </c>
      <c r="L260">
        <f t="shared" si="36"/>
        <v>20.243333333333332</v>
      </c>
      <c r="M260">
        <f t="shared" si="37"/>
        <v>0.22548846566666667</v>
      </c>
      <c r="N260" s="9"/>
      <c r="O260" s="21">
        <v>1.1589100000000001</v>
      </c>
      <c r="P260" s="21">
        <v>10.2658</v>
      </c>
      <c r="Q260" s="21">
        <v>-1.1416600000000001E-3</v>
      </c>
      <c r="R260" s="21">
        <v>250</v>
      </c>
      <c r="S260" s="21">
        <v>1.15784</v>
      </c>
      <c r="T260">
        <f t="shared" si="38"/>
        <v>6.9191515151515155</v>
      </c>
      <c r="U260">
        <f t="shared" si="39"/>
        <v>8.0186738824242436</v>
      </c>
      <c r="X260" s="9"/>
      <c r="Y260" s="21">
        <v>1.11389E-2</v>
      </c>
      <c r="Z260" s="21">
        <v>14.7712</v>
      </c>
      <c r="AA260" s="21">
        <v>-3.3465600000000002E-3</v>
      </c>
      <c r="AB260" s="21">
        <v>250</v>
      </c>
      <c r="AC260" s="21">
        <v>1.0937499999999999E-2</v>
      </c>
      <c r="AD260">
        <f t="shared" si="40"/>
        <v>20.282181818181819</v>
      </c>
      <c r="AE260">
        <f t="shared" si="41"/>
        <v>0.22592119505454547</v>
      </c>
      <c r="AF260" s="9"/>
      <c r="AG260" s="21">
        <v>1.1589100000000001</v>
      </c>
      <c r="AH260" s="21">
        <v>17.533000000000001</v>
      </c>
      <c r="AI260" s="21">
        <v>-1.1029099999999999E-3</v>
      </c>
      <c r="AJ260" s="21">
        <v>250</v>
      </c>
      <c r="AK260" s="21">
        <v>1.1575299999999999</v>
      </c>
      <c r="AL260">
        <f t="shared" si="42"/>
        <v>6.6843030303030293</v>
      </c>
      <c r="AM260">
        <f t="shared" si="43"/>
        <v>7.746505624848484</v>
      </c>
      <c r="AP260" s="9"/>
      <c r="AQ260" s="21">
        <v>1.11389E-2</v>
      </c>
      <c r="AR260" s="21">
        <v>22.029399999999999</v>
      </c>
      <c r="AS260" s="21">
        <v>-3.3325199999999998E-3</v>
      </c>
      <c r="AT260" s="21">
        <v>250</v>
      </c>
      <c r="AU260" s="21">
        <v>1.0907E-2</v>
      </c>
      <c r="AV260">
        <f t="shared" si="44"/>
        <v>20.197090909090907</v>
      </c>
      <c r="AW260">
        <f t="shared" si="45"/>
        <v>0.22497337592727271</v>
      </c>
      <c r="AX260" s="9"/>
      <c r="AY260" s="21">
        <v>1.1589100000000001</v>
      </c>
      <c r="AZ260" s="21">
        <v>24.7912</v>
      </c>
      <c r="BA260" s="21">
        <v>-1.09161E-3</v>
      </c>
      <c r="BB260" s="21">
        <v>250</v>
      </c>
      <c r="BC260" s="21">
        <v>1.1581399999999999</v>
      </c>
      <c r="BD260">
        <f t="shared" si="46"/>
        <v>6.6158181818181818</v>
      </c>
      <c r="BE260">
        <f t="shared" si="47"/>
        <v>7.6671378490909099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6.1035200000000003E-3</v>
      </c>
      <c r="H261" s="21">
        <v>7.5141400000000003</v>
      </c>
      <c r="I261" s="21">
        <v>-3.3410599999999999E-3</v>
      </c>
      <c r="J261" s="21">
        <v>251</v>
      </c>
      <c r="K261" s="21">
        <v>5.88684E-3</v>
      </c>
      <c r="L261">
        <f t="shared" si="36"/>
        <v>20.248848484848484</v>
      </c>
      <c r="M261">
        <f t="shared" si="37"/>
        <v>0.12358925170424243</v>
      </c>
      <c r="N261" s="9"/>
      <c r="O261" s="21">
        <v>1.16394</v>
      </c>
      <c r="P261" s="21">
        <v>10.2759</v>
      </c>
      <c r="Q261" s="21">
        <v>-1.0363799999999999E-3</v>
      </c>
      <c r="R261" s="21">
        <v>251</v>
      </c>
      <c r="S261" s="21">
        <v>1.1630199999999999</v>
      </c>
      <c r="T261">
        <f t="shared" si="38"/>
        <v>6.2810909090909082</v>
      </c>
      <c r="U261">
        <f t="shared" si="39"/>
        <v>7.3108129527272716</v>
      </c>
      <c r="X261" s="9"/>
      <c r="Y261" s="21">
        <v>6.1035200000000003E-3</v>
      </c>
      <c r="Z261" s="21">
        <v>14.7813</v>
      </c>
      <c r="AA261" s="21">
        <v>-3.3465600000000002E-3</v>
      </c>
      <c r="AB261" s="21">
        <v>251</v>
      </c>
      <c r="AC261" s="21">
        <v>5.8776899999999997E-3</v>
      </c>
      <c r="AD261">
        <f t="shared" si="40"/>
        <v>20.282181818181819</v>
      </c>
      <c r="AE261">
        <f t="shared" si="41"/>
        <v>0.1237927023709091</v>
      </c>
      <c r="AF261" s="9"/>
      <c r="AG261" s="21">
        <v>1.16394</v>
      </c>
      <c r="AH261" s="21">
        <v>17.543099999999999</v>
      </c>
      <c r="AI261" s="21">
        <v>-9.9639900000000003E-4</v>
      </c>
      <c r="AJ261" s="21">
        <v>251</v>
      </c>
      <c r="AK261" s="21">
        <v>1.16333</v>
      </c>
      <c r="AL261">
        <f t="shared" si="42"/>
        <v>6.0387818181818185</v>
      </c>
      <c r="AM261">
        <f t="shared" si="43"/>
        <v>7.0287797094545459</v>
      </c>
      <c r="AP261" s="9"/>
      <c r="AQ261" s="21">
        <v>6.1035200000000003E-3</v>
      </c>
      <c r="AR261" s="21">
        <v>22.0395</v>
      </c>
      <c r="AS261" s="21">
        <v>-3.3331300000000001E-3</v>
      </c>
      <c r="AT261" s="21">
        <v>251</v>
      </c>
      <c r="AU261" s="21">
        <v>5.8685300000000003E-3</v>
      </c>
      <c r="AV261">
        <f t="shared" si="44"/>
        <v>20.200787878787878</v>
      </c>
      <c r="AW261">
        <f t="shared" si="45"/>
        <v>0.1232959128339394</v>
      </c>
      <c r="AX261" s="9"/>
      <c r="AY261" s="21">
        <v>1.16394</v>
      </c>
      <c r="AZ261" s="21">
        <v>24.801200000000001</v>
      </c>
      <c r="BA261" s="21">
        <v>-9.8541300000000009E-4</v>
      </c>
      <c r="BB261" s="21">
        <v>251</v>
      </c>
      <c r="BC261" s="21">
        <v>1.16333</v>
      </c>
      <c r="BD261">
        <f t="shared" si="46"/>
        <v>5.9722000000000008</v>
      </c>
      <c r="BE261">
        <f t="shared" si="47"/>
        <v>6.9512824680000005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1.0681200000000001E-3</v>
      </c>
      <c r="H262" s="21">
        <v>7.5242100000000001</v>
      </c>
      <c r="I262" s="21">
        <v>-3.3435100000000001E-3</v>
      </c>
      <c r="J262" s="21">
        <v>252</v>
      </c>
      <c r="K262" s="21">
        <v>8.9111300000000002E-4</v>
      </c>
      <c r="L262">
        <f t="shared" si="36"/>
        <v>20.263696969696969</v>
      </c>
      <c r="M262">
        <f t="shared" si="37"/>
        <v>2.1644060007272727E-2</v>
      </c>
      <c r="N262" s="9"/>
      <c r="O262" s="21">
        <v>1.1689799999999999</v>
      </c>
      <c r="P262" s="21">
        <v>10.2859</v>
      </c>
      <c r="Q262" s="21">
        <v>-9.2773400000000005E-4</v>
      </c>
      <c r="R262" s="21">
        <v>252</v>
      </c>
      <c r="S262" s="21">
        <v>1.16791</v>
      </c>
      <c r="T262">
        <f t="shared" si="38"/>
        <v>5.6226303030303031</v>
      </c>
      <c r="U262">
        <f t="shared" si="39"/>
        <v>6.5727423716363633</v>
      </c>
      <c r="X262" s="9"/>
      <c r="Y262" s="21">
        <v>1.0681200000000001E-3</v>
      </c>
      <c r="Z262" s="21">
        <v>14.791399999999999</v>
      </c>
      <c r="AA262" s="21">
        <v>-3.3480799999999998E-3</v>
      </c>
      <c r="AB262" s="21">
        <v>252</v>
      </c>
      <c r="AC262" s="21">
        <v>7.9956099999999996E-4</v>
      </c>
      <c r="AD262">
        <f t="shared" si="40"/>
        <v>20.291393939393938</v>
      </c>
      <c r="AE262">
        <f t="shared" si="41"/>
        <v>2.1673643694545455E-2</v>
      </c>
      <c r="AF262" s="9"/>
      <c r="AG262" s="21">
        <v>1.1689799999999999</v>
      </c>
      <c r="AH262" s="21">
        <v>17.553100000000001</v>
      </c>
      <c r="AI262" s="21">
        <v>-8.8745100000000004E-4</v>
      </c>
      <c r="AJ262" s="21">
        <v>252</v>
      </c>
      <c r="AK262" s="21">
        <v>1.16852</v>
      </c>
      <c r="AL262">
        <f t="shared" si="42"/>
        <v>5.3784909090909085</v>
      </c>
      <c r="AM262">
        <f t="shared" si="43"/>
        <v>6.2873483029090895</v>
      </c>
      <c r="AP262" s="9"/>
      <c r="AQ262" s="21">
        <v>1.0681200000000001E-3</v>
      </c>
      <c r="AR262" s="21">
        <v>22.049600000000002</v>
      </c>
      <c r="AS262" s="21">
        <v>-3.3322099999999999E-3</v>
      </c>
      <c r="AT262" s="21">
        <v>252</v>
      </c>
      <c r="AU262" s="21">
        <v>8.7280300000000001E-4</v>
      </c>
      <c r="AV262">
        <f t="shared" si="44"/>
        <v>20.195212121212119</v>
      </c>
      <c r="AW262">
        <f t="shared" si="45"/>
        <v>2.1570909970909092E-2</v>
      </c>
      <c r="AX262" s="9"/>
      <c r="AY262" s="21">
        <v>1.1689799999999999</v>
      </c>
      <c r="AZ262" s="21">
        <v>24.811299999999999</v>
      </c>
      <c r="BA262" s="21">
        <v>-8.7646499999999999E-4</v>
      </c>
      <c r="BB262" s="21">
        <v>252</v>
      </c>
      <c r="BC262" s="21">
        <v>1.16791</v>
      </c>
      <c r="BD262">
        <f t="shared" si="46"/>
        <v>5.31190909090909</v>
      </c>
      <c r="BE262">
        <f t="shared" si="47"/>
        <v>6.2095154890909079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-3.9672900000000001E-3</v>
      </c>
      <c r="H263" s="21">
        <v>7.5342799999999999</v>
      </c>
      <c r="I263" s="21">
        <v>-3.3462499999999998E-3</v>
      </c>
      <c r="J263" s="21">
        <v>253</v>
      </c>
      <c r="K263" s="21">
        <v>-4.2144799999999996E-3</v>
      </c>
      <c r="L263">
        <f t="shared" si="36"/>
        <v>20.280303030303028</v>
      </c>
      <c r="M263">
        <f t="shared" si="37"/>
        <v>-8.0457843409090901E-2</v>
      </c>
      <c r="N263" s="9"/>
      <c r="O263" s="21">
        <v>1.17401</v>
      </c>
      <c r="P263" s="21">
        <v>10.295999999999999</v>
      </c>
      <c r="Q263" s="21">
        <v>-8.1512499999999999E-4</v>
      </c>
      <c r="R263" s="21">
        <v>253</v>
      </c>
      <c r="S263" s="21">
        <v>1.1734</v>
      </c>
      <c r="T263">
        <f t="shared" si="38"/>
        <v>4.9401515151515145</v>
      </c>
      <c r="U263">
        <f t="shared" si="39"/>
        <v>5.7997872803030299</v>
      </c>
      <c r="X263" s="9"/>
      <c r="Y263" s="21">
        <v>-3.9672900000000001E-3</v>
      </c>
      <c r="Z263" s="21">
        <v>14.801500000000001</v>
      </c>
      <c r="AA263" s="21">
        <v>-3.3492999999999999E-3</v>
      </c>
      <c r="AB263" s="21">
        <v>253</v>
      </c>
      <c r="AC263" s="21">
        <v>-4.2633100000000002E-3</v>
      </c>
      <c r="AD263">
        <f t="shared" si="40"/>
        <v>20.298787878787877</v>
      </c>
      <c r="AE263">
        <f t="shared" si="41"/>
        <v>-8.0531178163636363E-2</v>
      </c>
      <c r="AF263" s="9"/>
      <c r="AG263" s="21">
        <v>1.17401</v>
      </c>
      <c r="AH263" s="21">
        <v>17.563199999999998</v>
      </c>
      <c r="AI263" s="21">
        <v>-7.7514599999999999E-4</v>
      </c>
      <c r="AJ263" s="21">
        <v>253</v>
      </c>
      <c r="AK263" s="21">
        <v>1.17279</v>
      </c>
      <c r="AL263">
        <f t="shared" si="42"/>
        <v>4.6978545454545451</v>
      </c>
      <c r="AM263">
        <f t="shared" si="43"/>
        <v>5.5153282149090908</v>
      </c>
      <c r="AP263" s="9"/>
      <c r="AQ263" s="21">
        <v>-3.9672900000000001E-3</v>
      </c>
      <c r="AR263" s="21">
        <v>22.059699999999999</v>
      </c>
      <c r="AS263" s="21">
        <v>-3.3328199999999998E-3</v>
      </c>
      <c r="AT263" s="21">
        <v>253</v>
      </c>
      <c r="AU263" s="21">
        <v>-4.2510999999999998E-3</v>
      </c>
      <c r="AV263">
        <f t="shared" si="44"/>
        <v>20.19890909090909</v>
      </c>
      <c r="AW263">
        <f t="shared" si="45"/>
        <v>-8.0134930047272721E-2</v>
      </c>
      <c r="AX263" s="9"/>
      <c r="AY263" s="21">
        <v>1.17401</v>
      </c>
      <c r="AZ263" s="21">
        <v>24.821400000000001</v>
      </c>
      <c r="BA263" s="21">
        <v>-7.6415999999999995E-4</v>
      </c>
      <c r="BB263" s="21">
        <v>253</v>
      </c>
      <c r="BC263" s="21">
        <v>1.1734</v>
      </c>
      <c r="BD263">
        <f t="shared" si="46"/>
        <v>4.6312727272727265</v>
      </c>
      <c r="BE263">
        <f t="shared" si="47"/>
        <v>5.4371604945454539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-9.0026900000000007E-3</v>
      </c>
      <c r="H264" s="21">
        <v>7.5443499999999997</v>
      </c>
      <c r="I264" s="21">
        <v>-3.3468600000000001E-3</v>
      </c>
      <c r="J264" s="21">
        <v>254</v>
      </c>
      <c r="K264" s="21">
        <v>-9.2834500000000004E-3</v>
      </c>
      <c r="L264">
        <f t="shared" si="36"/>
        <v>20.283999999999999</v>
      </c>
      <c r="M264">
        <f t="shared" si="37"/>
        <v>-0.18261056396</v>
      </c>
      <c r="N264" s="9"/>
      <c r="O264" s="21">
        <v>1.1790499999999999</v>
      </c>
      <c r="P264" s="21">
        <v>10.306100000000001</v>
      </c>
      <c r="Q264" s="21">
        <v>-7.0007299999999995E-4</v>
      </c>
      <c r="R264" s="21">
        <v>254</v>
      </c>
      <c r="S264" s="21">
        <v>1.17859</v>
      </c>
      <c r="T264">
        <f t="shared" si="38"/>
        <v>4.2428666666666661</v>
      </c>
      <c r="U264">
        <f t="shared" si="39"/>
        <v>5.0025519433333328</v>
      </c>
      <c r="X264" s="9"/>
      <c r="Y264" s="21">
        <v>-9.0026900000000007E-3</v>
      </c>
      <c r="Z264" s="21">
        <v>14.811500000000001</v>
      </c>
      <c r="AA264" s="21">
        <v>-3.3499100000000002E-3</v>
      </c>
      <c r="AB264" s="21">
        <v>254</v>
      </c>
      <c r="AC264" s="21">
        <v>-9.2651399999999998E-3</v>
      </c>
      <c r="AD264">
        <f t="shared" si="40"/>
        <v>20.302484848484848</v>
      </c>
      <c r="AE264">
        <f t="shared" si="41"/>
        <v>-0.18277697732060608</v>
      </c>
      <c r="AF264" s="9"/>
      <c r="AG264" s="21">
        <v>1.1790499999999999</v>
      </c>
      <c r="AH264" s="21">
        <v>17.5733</v>
      </c>
      <c r="AI264" s="21">
        <v>-6.6009499999999997E-4</v>
      </c>
      <c r="AJ264" s="21">
        <v>254</v>
      </c>
      <c r="AK264" s="21">
        <v>1.17828</v>
      </c>
      <c r="AL264">
        <f t="shared" si="42"/>
        <v>4.0005757575757572</v>
      </c>
      <c r="AM264">
        <f t="shared" si="43"/>
        <v>4.7168788469696965</v>
      </c>
      <c r="AP264" s="9"/>
      <c r="AQ264" s="21">
        <v>-9.0026900000000007E-3</v>
      </c>
      <c r="AR264" s="21">
        <v>22.069700000000001</v>
      </c>
      <c r="AS264" s="21">
        <v>-3.3349600000000001E-3</v>
      </c>
      <c r="AT264" s="21">
        <v>254</v>
      </c>
      <c r="AU264" s="21">
        <v>-9.3017599999999992E-3</v>
      </c>
      <c r="AV264">
        <f t="shared" si="44"/>
        <v>20.211878787878788</v>
      </c>
      <c r="AW264">
        <f t="shared" si="45"/>
        <v>-0.18196127904484852</v>
      </c>
      <c r="AX264" s="9"/>
      <c r="AY264" s="21">
        <v>1.1790499999999999</v>
      </c>
      <c r="AZ264" s="21">
        <v>24.831499999999998</v>
      </c>
      <c r="BA264" s="21">
        <v>-6.4758299999999997E-4</v>
      </c>
      <c r="BB264" s="21">
        <v>254</v>
      </c>
      <c r="BC264" s="21">
        <v>1.17828</v>
      </c>
      <c r="BD264">
        <f t="shared" si="46"/>
        <v>3.9247454545454548</v>
      </c>
      <c r="BE264">
        <f t="shared" si="47"/>
        <v>4.6274711281818179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-1.40381E-2</v>
      </c>
      <c r="H265" s="21">
        <v>7.5544200000000004</v>
      </c>
      <c r="I265" s="21">
        <v>-3.3459499999999999E-3</v>
      </c>
      <c r="J265" s="21">
        <v>255</v>
      </c>
      <c r="K265" s="21">
        <v>-1.43646E-2</v>
      </c>
      <c r="L265">
        <f t="shared" si="36"/>
        <v>20.278484848484847</v>
      </c>
      <c r="M265">
        <f t="shared" si="37"/>
        <v>-0.28467139815151515</v>
      </c>
      <c r="N265" s="9"/>
      <c r="O265" s="21">
        <v>1.18408</v>
      </c>
      <c r="P265" s="21">
        <v>10.3162</v>
      </c>
      <c r="Q265" s="21">
        <v>-5.8044399999999995E-4</v>
      </c>
      <c r="R265" s="21">
        <v>255</v>
      </c>
      <c r="S265" s="21">
        <v>1.18347</v>
      </c>
      <c r="T265">
        <f t="shared" si="38"/>
        <v>3.5178424242424238</v>
      </c>
      <c r="U265">
        <f t="shared" si="39"/>
        <v>4.1654068576969694</v>
      </c>
      <c r="X265" s="9"/>
      <c r="Y265" s="21">
        <v>-1.40381E-2</v>
      </c>
      <c r="Z265" s="21">
        <v>14.8216</v>
      </c>
      <c r="AA265" s="21">
        <v>-3.3496099999999998E-3</v>
      </c>
      <c r="AB265" s="21">
        <v>255</v>
      </c>
      <c r="AC265" s="21">
        <v>-1.4294400000000001E-2</v>
      </c>
      <c r="AD265">
        <f t="shared" si="40"/>
        <v>20.300666666666665</v>
      </c>
      <c r="AE265">
        <f t="shared" si="41"/>
        <v>-0.28498278873333327</v>
      </c>
      <c r="AF265" s="9"/>
      <c r="AG265" s="21">
        <v>1.18408</v>
      </c>
      <c r="AH265" s="21">
        <v>17.583300000000001</v>
      </c>
      <c r="AI265" s="21">
        <v>-5.3924599999999995E-4</v>
      </c>
      <c r="AJ265" s="21">
        <v>255</v>
      </c>
      <c r="AK265" s="21">
        <v>1.1825600000000001</v>
      </c>
      <c r="AL265">
        <f t="shared" si="42"/>
        <v>3.2681575757575749</v>
      </c>
      <c r="AM265">
        <f t="shared" si="43"/>
        <v>3.8697600223030295</v>
      </c>
      <c r="AP265" s="9"/>
      <c r="AQ265" s="21">
        <v>-1.40381E-2</v>
      </c>
      <c r="AR265" s="21">
        <v>22.079799999999999</v>
      </c>
      <c r="AS265" s="21">
        <v>-3.3325199999999998E-3</v>
      </c>
      <c r="AT265" s="21">
        <v>255</v>
      </c>
      <c r="AU265" s="21">
        <v>-1.43433E-2</v>
      </c>
      <c r="AV265">
        <f t="shared" si="44"/>
        <v>20.197090909090907</v>
      </c>
      <c r="AW265">
        <f t="shared" si="45"/>
        <v>-0.28352878189090908</v>
      </c>
      <c r="AX265" s="9"/>
      <c r="AY265" s="21">
        <v>1.18408</v>
      </c>
      <c r="AZ265" s="21">
        <v>24.8415</v>
      </c>
      <c r="BA265" s="21">
        <v>-5.2642800000000001E-4</v>
      </c>
      <c r="BB265" s="21">
        <v>255</v>
      </c>
      <c r="BC265" s="21">
        <v>1.18347</v>
      </c>
      <c r="BD265">
        <f t="shared" si="46"/>
        <v>3.1904727272727271</v>
      </c>
      <c r="BE265">
        <f t="shared" si="47"/>
        <v>3.7777749469090907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-1.90735E-2</v>
      </c>
      <c r="H266" s="21">
        <v>7.5644999999999998</v>
      </c>
      <c r="I266" s="21">
        <v>-3.3447300000000002E-3</v>
      </c>
      <c r="J266" s="21">
        <v>256</v>
      </c>
      <c r="K266" s="21">
        <v>-1.93481E-2</v>
      </c>
      <c r="L266">
        <f t="shared" si="36"/>
        <v>20.271090909090908</v>
      </c>
      <c r="M266">
        <f t="shared" si="37"/>
        <v>-0.38664065245454543</v>
      </c>
      <c r="N266" s="9"/>
      <c r="O266" s="21">
        <v>1.18912</v>
      </c>
      <c r="P266" s="21">
        <v>10.3262</v>
      </c>
      <c r="Q266" s="21">
        <v>-4.59717E-4</v>
      </c>
      <c r="R266" s="21">
        <v>256</v>
      </c>
      <c r="S266" s="21">
        <v>1.18835</v>
      </c>
      <c r="T266">
        <f t="shared" si="38"/>
        <v>2.7861636363636362</v>
      </c>
      <c r="U266">
        <f t="shared" si="39"/>
        <v>3.3130829032727269</v>
      </c>
      <c r="X266" s="9"/>
      <c r="Y266" s="21">
        <v>-1.90735E-2</v>
      </c>
      <c r="Z266" s="21">
        <v>14.8317</v>
      </c>
      <c r="AA266" s="21">
        <v>-3.3532700000000002E-3</v>
      </c>
      <c r="AB266" s="21">
        <v>256</v>
      </c>
      <c r="AC266" s="21">
        <v>-1.9412200000000001E-2</v>
      </c>
      <c r="AD266">
        <f t="shared" si="40"/>
        <v>20.322848484848485</v>
      </c>
      <c r="AE266">
        <f t="shared" si="41"/>
        <v>-0.3876278505757576</v>
      </c>
      <c r="AF266" s="9"/>
      <c r="AG266" s="21">
        <v>1.18912</v>
      </c>
      <c r="AH266" s="21">
        <v>17.593399999999999</v>
      </c>
      <c r="AI266" s="21">
        <v>-4.1803000000000001E-4</v>
      </c>
      <c r="AJ266" s="21">
        <v>256</v>
      </c>
      <c r="AK266" s="21">
        <v>1.18835</v>
      </c>
      <c r="AL266">
        <f t="shared" si="42"/>
        <v>2.5335151515151515</v>
      </c>
      <c r="AM266">
        <f t="shared" si="43"/>
        <v>3.012653536969697</v>
      </c>
      <c r="AP266" s="9"/>
      <c r="AQ266" s="21">
        <v>-1.90735E-2</v>
      </c>
      <c r="AR266" s="21">
        <v>22.0899</v>
      </c>
      <c r="AS266" s="21">
        <v>-3.3309899999999998E-3</v>
      </c>
      <c r="AT266" s="21">
        <v>256</v>
      </c>
      <c r="AU266" s="21">
        <v>-1.93726E-2</v>
      </c>
      <c r="AV266">
        <f t="shared" si="44"/>
        <v>20.187818181818177</v>
      </c>
      <c r="AW266">
        <f t="shared" si="45"/>
        <v>-0.38505235009090899</v>
      </c>
      <c r="AX266" s="9"/>
      <c r="AY266" s="21">
        <v>1.18912</v>
      </c>
      <c r="AZ266" s="21">
        <v>24.851600000000001</v>
      </c>
      <c r="BA266" s="21">
        <v>-4.0313700000000003E-4</v>
      </c>
      <c r="BB266" s="21">
        <v>256</v>
      </c>
      <c r="BC266" s="21">
        <v>1.1880500000000001</v>
      </c>
      <c r="BD266">
        <f t="shared" si="46"/>
        <v>2.4432545454545456</v>
      </c>
      <c r="BE266">
        <f t="shared" si="47"/>
        <v>2.9053228450909092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-2.4108899999999999E-2</v>
      </c>
      <c r="H267" s="21">
        <v>7.5745699999999996</v>
      </c>
      <c r="I267" s="21">
        <v>-3.3416700000000001E-3</v>
      </c>
      <c r="J267" s="21">
        <v>257</v>
      </c>
      <c r="K267" s="21">
        <v>-2.4438499999999998E-2</v>
      </c>
      <c r="L267">
        <f t="shared" si="36"/>
        <v>20.252545454545455</v>
      </c>
      <c r="M267">
        <f t="shared" si="37"/>
        <v>-0.48826659310909093</v>
      </c>
      <c r="N267" s="9"/>
      <c r="O267" s="21">
        <v>1.19415</v>
      </c>
      <c r="P267" s="21">
        <v>10.3363</v>
      </c>
      <c r="Q267" s="21">
        <v>-3.3529700000000003E-4</v>
      </c>
      <c r="R267" s="21">
        <v>257</v>
      </c>
      <c r="S267" s="21">
        <v>1.1932400000000001</v>
      </c>
      <c r="T267">
        <f t="shared" si="38"/>
        <v>2.0321030303030305</v>
      </c>
      <c r="U267">
        <f t="shared" si="39"/>
        <v>2.426635833636364</v>
      </c>
      <c r="X267" s="9"/>
      <c r="Y267" s="21">
        <v>-2.4108899999999999E-2</v>
      </c>
      <c r="Z267" s="21">
        <v>14.841699999999999</v>
      </c>
      <c r="AA267" s="21">
        <v>-3.3532700000000002E-3</v>
      </c>
      <c r="AB267" s="21">
        <v>257</v>
      </c>
      <c r="AC267" s="21">
        <v>-2.4453699999999998E-2</v>
      </c>
      <c r="AD267">
        <f t="shared" si="40"/>
        <v>20.322848484848485</v>
      </c>
      <c r="AE267">
        <f t="shared" si="41"/>
        <v>-0.48996152183636366</v>
      </c>
      <c r="AF267" s="9"/>
      <c r="AG267" s="21">
        <v>1.19415</v>
      </c>
      <c r="AH267" s="21">
        <v>17.6035</v>
      </c>
      <c r="AI267" s="21">
        <v>-2.9241899999999998E-4</v>
      </c>
      <c r="AJ267" s="21">
        <v>257</v>
      </c>
      <c r="AK267" s="21">
        <v>1.19354</v>
      </c>
      <c r="AL267">
        <f t="shared" si="42"/>
        <v>1.7722363636363634</v>
      </c>
      <c r="AM267">
        <f t="shared" si="43"/>
        <v>2.1163160536363632</v>
      </c>
      <c r="AP267" s="9"/>
      <c r="AQ267" s="21">
        <v>-2.4108899999999999E-2</v>
      </c>
      <c r="AR267" s="21">
        <v>22.099900000000002</v>
      </c>
      <c r="AS267" s="21">
        <v>-3.3316000000000001E-3</v>
      </c>
      <c r="AT267" s="21">
        <v>257</v>
      </c>
      <c r="AU267" s="21">
        <v>-2.44446E-2</v>
      </c>
      <c r="AV267">
        <f t="shared" si="44"/>
        <v>20.191515151515151</v>
      </c>
      <c r="AW267">
        <f t="shared" si="45"/>
        <v>-0.48679521963636363</v>
      </c>
      <c r="AX267" s="9"/>
      <c r="AY267" s="21">
        <v>1.19415</v>
      </c>
      <c r="AZ267" s="21">
        <v>24.861699999999999</v>
      </c>
      <c r="BA267" s="21">
        <v>-2.7612300000000003E-4</v>
      </c>
      <c r="BB267" s="21">
        <v>257</v>
      </c>
      <c r="BC267" s="21">
        <v>1.1926300000000001</v>
      </c>
      <c r="BD267">
        <f t="shared" si="46"/>
        <v>1.6734727272727274</v>
      </c>
      <c r="BE267">
        <f t="shared" si="47"/>
        <v>1.9983774572727275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-2.9144300000000001E-2</v>
      </c>
      <c r="H268" s="21">
        <v>7.5846400000000003</v>
      </c>
      <c r="I268" s="21">
        <v>-3.3383200000000001E-3</v>
      </c>
      <c r="J268" s="21">
        <v>258</v>
      </c>
      <c r="K268" s="21">
        <v>-2.94922E-2</v>
      </c>
      <c r="L268">
        <f t="shared" ref="L268:L283" si="48">-I268/$F$2*1000</f>
        <v>20.232242424242422</v>
      </c>
      <c r="M268">
        <f t="shared" ref="M268:M283" si="49">L268*G268</f>
        <v>-0.58965454288484842</v>
      </c>
      <c r="N268" s="9"/>
      <c r="O268" s="21">
        <v>1.19919</v>
      </c>
      <c r="P268" s="21">
        <v>10.346399999999999</v>
      </c>
      <c r="Q268" s="21">
        <v>-2.07092E-4</v>
      </c>
      <c r="R268" s="21">
        <v>258</v>
      </c>
      <c r="S268" s="21">
        <v>1.19781</v>
      </c>
      <c r="T268">
        <f t="shared" ref="T268:T283" si="50">-Q268/$F$2*1000</f>
        <v>1.2551030303030304</v>
      </c>
      <c r="U268">
        <f t="shared" ref="U268:U283" si="51">T268*O268</f>
        <v>1.5051070029090909</v>
      </c>
      <c r="X268" s="9"/>
      <c r="Y268" s="21">
        <v>-2.9144300000000001E-2</v>
      </c>
      <c r="Z268" s="21">
        <v>14.851800000000001</v>
      </c>
      <c r="AA268" s="21">
        <v>-3.3538800000000001E-3</v>
      </c>
      <c r="AB268" s="21">
        <v>258</v>
      </c>
      <c r="AC268" s="21">
        <v>-2.9458600000000001E-2</v>
      </c>
      <c r="AD268">
        <f t="shared" ref="AD268:AD283" si="52">-AA268/$F$2*1000</f>
        <v>20.326545454545453</v>
      </c>
      <c r="AE268">
        <f t="shared" ref="AE268:AE283" si="53">AD268*Y268</f>
        <v>-0.5924029386909091</v>
      </c>
      <c r="AF268" s="9"/>
      <c r="AG268" s="21">
        <v>1.19919</v>
      </c>
      <c r="AH268" s="21">
        <v>17.613600000000002</v>
      </c>
      <c r="AI268" s="21">
        <v>-1.6369600000000001E-4</v>
      </c>
      <c r="AJ268" s="21">
        <v>258</v>
      </c>
      <c r="AK268" s="21">
        <v>1.1987300000000001</v>
      </c>
      <c r="AL268">
        <f t="shared" ref="AL268:AL283" si="54">-AI268/$F$2*1000</f>
        <v>0.9920969696969697</v>
      </c>
      <c r="AM268">
        <f t="shared" ref="AM268:AM283" si="55">AL268*AG268</f>
        <v>1.1897127650909092</v>
      </c>
      <c r="AP268" s="9"/>
      <c r="AQ268" s="21">
        <v>-2.9144300000000001E-2</v>
      </c>
      <c r="AR268" s="21">
        <v>22.11</v>
      </c>
      <c r="AS268" s="21">
        <v>-3.3346600000000001E-3</v>
      </c>
      <c r="AT268" s="21">
        <v>258</v>
      </c>
      <c r="AU268" s="21">
        <v>-2.94647E-2</v>
      </c>
      <c r="AV268">
        <f t="shared" ref="AV268:AV283" si="56">-AS268/$F$2*1000</f>
        <v>20.210060606060605</v>
      </c>
      <c r="AW268">
        <f t="shared" ref="AW268:AW283" si="57">AV268*AQ268</f>
        <v>-0.58900806932121208</v>
      </c>
      <c r="AX268" s="9"/>
      <c r="AY268" s="21">
        <v>1.19919</v>
      </c>
      <c r="AZ268" s="21">
        <v>24.871700000000001</v>
      </c>
      <c r="BA268" s="21">
        <v>-1.4587399999999999E-4</v>
      </c>
      <c r="BB268" s="21">
        <v>258</v>
      </c>
      <c r="BC268" s="21">
        <v>1.1984300000000001</v>
      </c>
      <c r="BD268">
        <f t="shared" ref="BD268:BD283" si="58">-BA268/$F$2*1000</f>
        <v>0.88408484848484836</v>
      </c>
      <c r="BE268">
        <f t="shared" ref="BE268:BE283" si="59">BD268*AY268</f>
        <v>1.0601857094545453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-3.41797E-2</v>
      </c>
      <c r="H269" s="21">
        <v>7.5947100000000001</v>
      </c>
      <c r="I269" s="21">
        <v>-3.3380100000000002E-3</v>
      </c>
      <c r="J269" s="21">
        <v>259</v>
      </c>
      <c r="K269" s="21">
        <v>-3.4521499999999997E-2</v>
      </c>
      <c r="L269">
        <f t="shared" si="48"/>
        <v>20.230363636363638</v>
      </c>
      <c r="M269">
        <f t="shared" si="49"/>
        <v>-0.6914677599818182</v>
      </c>
      <c r="N269" s="9"/>
      <c r="O269" s="21">
        <v>1.2042200000000001</v>
      </c>
      <c r="P269" s="21">
        <v>10.356400000000001</v>
      </c>
      <c r="Q269" s="24">
        <v>-7.6568600000000004E-5</v>
      </c>
      <c r="R269" s="21">
        <v>259</v>
      </c>
      <c r="S269" s="21">
        <v>1.2036100000000001</v>
      </c>
      <c r="T269">
        <f t="shared" si="50"/>
        <v>0.46405212121212125</v>
      </c>
      <c r="U269">
        <f t="shared" si="51"/>
        <v>0.5588208454060607</v>
      </c>
      <c r="X269" s="9"/>
      <c r="Y269" s="21">
        <v>-3.41797E-2</v>
      </c>
      <c r="Z269" s="21">
        <v>14.8619</v>
      </c>
      <c r="AA269" s="21">
        <v>-3.3547999999999998E-3</v>
      </c>
      <c r="AB269" s="21">
        <v>259</v>
      </c>
      <c r="AC269" s="21">
        <v>-3.4542799999999999E-2</v>
      </c>
      <c r="AD269">
        <f t="shared" si="52"/>
        <v>20.332121212121212</v>
      </c>
      <c r="AE269">
        <f t="shared" si="53"/>
        <v>-0.69494580339393941</v>
      </c>
      <c r="AF269" s="9"/>
      <c r="AG269" s="21">
        <v>1.2042200000000001</v>
      </c>
      <c r="AH269" s="21">
        <v>17.6236</v>
      </c>
      <c r="AI269" s="24">
        <v>-3.2055699999999999E-5</v>
      </c>
      <c r="AJ269" s="21">
        <v>259</v>
      </c>
      <c r="AK269" s="21">
        <v>1.2030000000000001</v>
      </c>
      <c r="AL269">
        <f t="shared" si="54"/>
        <v>0.19427696969696967</v>
      </c>
      <c r="AM269">
        <f t="shared" si="55"/>
        <v>0.23395221244848483</v>
      </c>
      <c r="AP269" s="9"/>
      <c r="AQ269" s="21">
        <v>-3.41797E-2</v>
      </c>
      <c r="AR269" s="21">
        <v>22.120100000000001</v>
      </c>
      <c r="AS269" s="21">
        <v>-3.3371E-3</v>
      </c>
      <c r="AT269" s="21">
        <v>259</v>
      </c>
      <c r="AU269" s="21">
        <v>-3.4518399999999998E-2</v>
      </c>
      <c r="AV269">
        <f t="shared" si="56"/>
        <v>20.224848484848483</v>
      </c>
      <c r="AW269">
        <f t="shared" si="57"/>
        <v>-0.69127925375757571</v>
      </c>
      <c r="AX269" s="9"/>
      <c r="AY269" s="21">
        <v>1.2042200000000001</v>
      </c>
      <c r="AZ269" s="21">
        <v>24.881799999999998</v>
      </c>
      <c r="BA269" s="24">
        <v>-1.3220199999999999E-5</v>
      </c>
      <c r="BB269" s="21">
        <v>259</v>
      </c>
      <c r="BC269" s="21">
        <v>1.2036100000000001</v>
      </c>
      <c r="BD269">
        <f t="shared" si="58"/>
        <v>8.0122424242424231E-2</v>
      </c>
      <c r="BE269">
        <f t="shared" si="59"/>
        <v>9.648502572121212E-2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-3.9215100000000003E-2</v>
      </c>
      <c r="H270" s="21">
        <v>7.6047799999999999</v>
      </c>
      <c r="I270" s="21">
        <v>-3.3380100000000002E-3</v>
      </c>
      <c r="J270" s="21">
        <v>260</v>
      </c>
      <c r="K270" s="21">
        <v>-3.95813E-2</v>
      </c>
      <c r="L270">
        <f t="shared" si="48"/>
        <v>20.230363636363638</v>
      </c>
      <c r="M270">
        <f t="shared" si="49"/>
        <v>-0.79333573303636373</v>
      </c>
      <c r="N270" s="9"/>
      <c r="O270" s="21">
        <v>1.20926</v>
      </c>
      <c r="P270" s="21">
        <v>10.3665</v>
      </c>
      <c r="Q270" s="24">
        <v>5.78918E-5</v>
      </c>
      <c r="R270" s="21">
        <v>260</v>
      </c>
      <c r="S270" s="21">
        <v>1.2084999999999999</v>
      </c>
      <c r="T270">
        <f t="shared" si="50"/>
        <v>-0.35085939393939392</v>
      </c>
      <c r="U270">
        <f t="shared" si="51"/>
        <v>-0.42428023071515147</v>
      </c>
      <c r="X270" s="9"/>
      <c r="Y270" s="21">
        <v>-3.9215100000000003E-2</v>
      </c>
      <c r="Z270" s="21">
        <v>14.872</v>
      </c>
      <c r="AA270" s="21">
        <v>-3.3544899999999999E-3</v>
      </c>
      <c r="AB270" s="21">
        <v>260</v>
      </c>
      <c r="AC270" s="21">
        <v>-3.9584399999999999E-2</v>
      </c>
      <c r="AD270">
        <f t="shared" si="52"/>
        <v>20.330242424242424</v>
      </c>
      <c r="AE270">
        <f t="shared" si="53"/>
        <v>-0.79725248969090912</v>
      </c>
      <c r="AF270" s="9"/>
      <c r="AG270" s="21">
        <v>1.20926</v>
      </c>
      <c r="AH270" s="21">
        <v>17.633700000000001</v>
      </c>
      <c r="AI270" s="21">
        <v>1.02295E-4</v>
      </c>
      <c r="AJ270" s="21">
        <v>260</v>
      </c>
      <c r="AK270" s="21">
        <v>1.2078899999999999</v>
      </c>
      <c r="AL270">
        <f t="shared" si="54"/>
        <v>-0.61996969696969695</v>
      </c>
      <c r="AM270">
        <f t="shared" si="55"/>
        <v>-0.74970455575757577</v>
      </c>
      <c r="AP270" s="9"/>
      <c r="AQ270" s="21">
        <v>-3.9215100000000003E-2</v>
      </c>
      <c r="AR270" s="21">
        <v>22.130099999999999</v>
      </c>
      <c r="AS270" s="21">
        <v>-3.3401500000000001E-3</v>
      </c>
      <c r="AT270" s="21">
        <v>260</v>
      </c>
      <c r="AU270" s="21">
        <v>-3.9593499999999997E-2</v>
      </c>
      <c r="AV270">
        <f t="shared" si="56"/>
        <v>20.243333333333332</v>
      </c>
      <c r="AW270">
        <f t="shared" si="57"/>
        <v>-0.79384434100000001</v>
      </c>
      <c r="AX270" s="9"/>
      <c r="AY270" s="21">
        <v>1.20926</v>
      </c>
      <c r="AZ270" s="21">
        <v>24.8919</v>
      </c>
      <c r="BA270" s="21">
        <v>1.22192E-4</v>
      </c>
      <c r="BB270" s="21">
        <v>260</v>
      </c>
      <c r="BC270" s="21">
        <v>1.2081900000000001</v>
      </c>
      <c r="BD270">
        <f t="shared" si="58"/>
        <v>-0.74055757575757575</v>
      </c>
      <c r="BE270">
        <f t="shared" si="59"/>
        <v>-0.89552665406060605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-4.4250499999999998E-2</v>
      </c>
      <c r="H271" s="21">
        <v>7.6148499999999997</v>
      </c>
      <c r="I271" s="21">
        <v>-3.3398400000000002E-3</v>
      </c>
      <c r="J271" s="21">
        <v>261</v>
      </c>
      <c r="K271" s="21">
        <v>-4.4619800000000001E-2</v>
      </c>
      <c r="L271">
        <f t="shared" si="48"/>
        <v>20.241454545454545</v>
      </c>
      <c r="M271">
        <f t="shared" si="49"/>
        <v>-0.8956944843636363</v>
      </c>
      <c r="N271" s="9"/>
      <c r="O271" s="21">
        <v>1.2142900000000001</v>
      </c>
      <c r="P271" s="21">
        <v>10.3766</v>
      </c>
      <c r="Q271" s="21">
        <v>1.9644199999999999E-4</v>
      </c>
      <c r="R271" s="21">
        <v>261</v>
      </c>
      <c r="S271" s="21">
        <v>1.2136800000000001</v>
      </c>
      <c r="T271">
        <f t="shared" si="50"/>
        <v>-1.1905575757575755</v>
      </c>
      <c r="U271">
        <f t="shared" si="51"/>
        <v>-1.4456821586666664</v>
      </c>
      <c r="X271" s="9"/>
      <c r="Y271" s="21">
        <v>-4.4250499999999998E-2</v>
      </c>
      <c r="Z271" s="21">
        <v>14.882</v>
      </c>
      <c r="AA271" s="21">
        <v>-3.3535800000000001E-3</v>
      </c>
      <c r="AB271" s="21">
        <v>261</v>
      </c>
      <c r="AC271" s="21">
        <v>-4.4546500000000003E-2</v>
      </c>
      <c r="AD271">
        <f t="shared" si="52"/>
        <v>20.324727272727273</v>
      </c>
      <c r="AE271">
        <f t="shared" si="53"/>
        <v>-0.8993793441818182</v>
      </c>
      <c r="AF271" s="9"/>
      <c r="AG271" s="21">
        <v>1.2142900000000001</v>
      </c>
      <c r="AH271" s="21">
        <v>17.643799999999999</v>
      </c>
      <c r="AI271" s="21">
        <v>2.40936E-4</v>
      </c>
      <c r="AJ271" s="21">
        <v>261</v>
      </c>
      <c r="AK271" s="21">
        <v>1.2133799999999999</v>
      </c>
      <c r="AL271">
        <f t="shared" si="54"/>
        <v>-1.4602181818181816</v>
      </c>
      <c r="AM271">
        <f t="shared" si="55"/>
        <v>-1.7731283359999999</v>
      </c>
      <c r="AP271" s="9"/>
      <c r="AQ271" s="21">
        <v>-4.4250499999999998E-2</v>
      </c>
      <c r="AR271" s="21">
        <v>22.1402</v>
      </c>
      <c r="AS271" s="21">
        <v>-3.34198E-3</v>
      </c>
      <c r="AT271" s="21">
        <v>261</v>
      </c>
      <c r="AU271" s="21">
        <v>-4.46106E-2</v>
      </c>
      <c r="AV271">
        <f t="shared" si="56"/>
        <v>20.254424242424239</v>
      </c>
      <c r="AW271">
        <f t="shared" si="57"/>
        <v>-0.89626839993939378</v>
      </c>
      <c r="AX271" s="9"/>
      <c r="AY271" s="21">
        <v>1.2142900000000001</v>
      </c>
      <c r="AZ271" s="21">
        <v>24.902000000000001</v>
      </c>
      <c r="BA271" s="21">
        <v>2.6202400000000002E-4</v>
      </c>
      <c r="BB271" s="21">
        <v>261</v>
      </c>
      <c r="BC271" s="21">
        <v>1.2133799999999999</v>
      </c>
      <c r="BD271">
        <f t="shared" si="58"/>
        <v>-1.5880242424242426</v>
      </c>
      <c r="BE271">
        <f t="shared" si="59"/>
        <v>-1.9283219573333337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-4.9285900000000001E-2</v>
      </c>
      <c r="H272" s="21">
        <v>7.6249200000000004</v>
      </c>
      <c r="I272" s="21">
        <v>-3.3425899999999999E-3</v>
      </c>
      <c r="J272" s="21">
        <v>262</v>
      </c>
      <c r="K272" s="21">
        <v>-5.0140400000000002E-2</v>
      </c>
      <c r="L272">
        <f t="shared" si="48"/>
        <v>20.25812121212121</v>
      </c>
      <c r="M272">
        <f t="shared" si="49"/>
        <v>-0.99843973624848481</v>
      </c>
      <c r="N272" s="9"/>
      <c r="O272" s="21">
        <v>1.21933</v>
      </c>
      <c r="P272" s="21">
        <v>10.386699999999999</v>
      </c>
      <c r="Q272" s="21">
        <v>3.36029E-4</v>
      </c>
      <c r="R272" s="21">
        <v>262</v>
      </c>
      <c r="S272" s="21">
        <v>1.2185699999999999</v>
      </c>
      <c r="T272">
        <f t="shared" si="50"/>
        <v>-2.0365393939393939</v>
      </c>
      <c r="U272">
        <f t="shared" si="51"/>
        <v>-2.483213579212121</v>
      </c>
      <c r="X272" s="9"/>
      <c r="Y272" s="21">
        <v>-4.9285900000000001E-2</v>
      </c>
      <c r="Z272" s="21">
        <v>14.892099999999999</v>
      </c>
      <c r="AA272" s="21">
        <v>-3.3529699999999998E-3</v>
      </c>
      <c r="AB272" s="21">
        <v>262</v>
      </c>
      <c r="AC272" s="21">
        <v>-5.0170899999999997E-2</v>
      </c>
      <c r="AD272">
        <f t="shared" si="52"/>
        <v>20.321030303030302</v>
      </c>
      <c r="AE272">
        <f t="shared" si="53"/>
        <v>-1.0015402674121212</v>
      </c>
      <c r="AF272" s="9"/>
      <c r="AG272" s="21">
        <v>1.21933</v>
      </c>
      <c r="AH272" s="21">
        <v>17.6538</v>
      </c>
      <c r="AI272" s="21">
        <v>3.80615E-4</v>
      </c>
      <c r="AJ272" s="21">
        <v>262</v>
      </c>
      <c r="AK272" s="21">
        <v>1.2185699999999999</v>
      </c>
      <c r="AL272">
        <f t="shared" si="54"/>
        <v>-2.3067575757575756</v>
      </c>
      <c r="AM272">
        <f t="shared" si="55"/>
        <v>-2.8126987148484845</v>
      </c>
      <c r="AP272" s="9"/>
      <c r="AQ272" s="21">
        <v>-4.9285900000000001E-2</v>
      </c>
      <c r="AR272" s="21">
        <v>22.150300000000001</v>
      </c>
      <c r="AS272" s="21">
        <v>-3.3422899999999999E-3</v>
      </c>
      <c r="AT272" s="21">
        <v>262</v>
      </c>
      <c r="AU272" s="21">
        <v>-5.0140400000000002E-2</v>
      </c>
      <c r="AV272">
        <f t="shared" si="56"/>
        <v>20.256303030303027</v>
      </c>
      <c r="AW272">
        <f t="shared" si="57"/>
        <v>-0.99835012552121194</v>
      </c>
      <c r="AX272" s="9"/>
      <c r="AY272" s="21">
        <v>1.21933</v>
      </c>
      <c r="AZ272" s="21">
        <v>24.911999999999999</v>
      </c>
      <c r="BA272" s="21">
        <v>4.0197799999999999E-4</v>
      </c>
      <c r="BB272" s="21">
        <v>262</v>
      </c>
      <c r="BC272" s="21">
        <v>1.2182599999999999</v>
      </c>
      <c r="BD272">
        <f t="shared" si="58"/>
        <v>-2.4362303030303027</v>
      </c>
      <c r="BE272">
        <f t="shared" si="59"/>
        <v>-2.970568695393939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-5.4321300000000003E-2</v>
      </c>
      <c r="H273" s="21">
        <v>7.6349900000000002</v>
      </c>
      <c r="I273" s="21">
        <v>-3.3441199999999999E-3</v>
      </c>
      <c r="J273" s="21">
        <v>263</v>
      </c>
      <c r="K273" s="21">
        <v>-5.5236800000000003E-2</v>
      </c>
      <c r="L273">
        <f t="shared" si="48"/>
        <v>20.267393939393941</v>
      </c>
      <c r="M273">
        <f t="shared" si="49"/>
        <v>-1.1009511864000001</v>
      </c>
      <c r="N273" s="9"/>
      <c r="O273" s="21">
        <v>1.22437</v>
      </c>
      <c r="P273" s="21">
        <v>10.396699999999999</v>
      </c>
      <c r="Q273" s="21">
        <v>4.8040799999999999E-4</v>
      </c>
      <c r="R273" s="21">
        <v>263</v>
      </c>
      <c r="S273" s="21">
        <v>1.2231399999999999</v>
      </c>
      <c r="T273">
        <f t="shared" si="50"/>
        <v>-2.9115636363636361</v>
      </c>
      <c r="U273">
        <f t="shared" si="51"/>
        <v>-3.5648311694545449</v>
      </c>
      <c r="X273" s="9"/>
      <c r="Y273" s="21">
        <v>-5.4321300000000003E-2</v>
      </c>
      <c r="Z273" s="21">
        <v>14.902200000000001</v>
      </c>
      <c r="AA273" s="21">
        <v>-3.3499100000000002E-3</v>
      </c>
      <c r="AB273" s="21">
        <v>263</v>
      </c>
      <c r="AC273" s="21">
        <v>-5.52063E-2</v>
      </c>
      <c r="AD273">
        <f t="shared" si="52"/>
        <v>20.302484848484848</v>
      </c>
      <c r="AE273">
        <f t="shared" si="53"/>
        <v>-1.1028573702</v>
      </c>
      <c r="AF273" s="9"/>
      <c r="AG273" s="21">
        <v>1.22437</v>
      </c>
      <c r="AH273" s="21">
        <v>17.663900000000002</v>
      </c>
      <c r="AI273" s="21">
        <v>5.2612299999999998E-4</v>
      </c>
      <c r="AJ273" s="21">
        <v>263</v>
      </c>
      <c r="AK273" s="21">
        <v>1.2234499999999999</v>
      </c>
      <c r="AL273">
        <f t="shared" si="54"/>
        <v>-3.1886242424242424</v>
      </c>
      <c r="AM273">
        <f t="shared" si="55"/>
        <v>-3.9040558636969696</v>
      </c>
      <c r="AP273" s="9"/>
      <c r="AQ273" s="21">
        <v>-5.4321300000000003E-2</v>
      </c>
      <c r="AR273" s="21">
        <v>22.160399999999999</v>
      </c>
      <c r="AS273" s="21">
        <v>-3.3459499999999999E-3</v>
      </c>
      <c r="AT273" s="21">
        <v>263</v>
      </c>
      <c r="AU273" s="21">
        <v>-5.5175799999999997E-2</v>
      </c>
      <c r="AV273">
        <f t="shared" si="56"/>
        <v>20.278484848484847</v>
      </c>
      <c r="AW273">
        <f t="shared" si="57"/>
        <v>-1.1015536589999999</v>
      </c>
      <c r="AX273" s="9"/>
      <c r="AY273" s="21">
        <v>1.22437</v>
      </c>
      <c r="AZ273" s="21">
        <v>24.9221</v>
      </c>
      <c r="BA273" s="21">
        <v>5.4626499999999999E-4</v>
      </c>
      <c r="BB273" s="21">
        <v>263</v>
      </c>
      <c r="BC273" s="21">
        <v>1.2237499999999999</v>
      </c>
      <c r="BD273">
        <f t="shared" si="58"/>
        <v>-3.3106969696969695</v>
      </c>
      <c r="BE273">
        <f t="shared" si="59"/>
        <v>-4.0535180487878781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-5.9356699999999998E-2</v>
      </c>
      <c r="H274" s="21">
        <v>7.64506</v>
      </c>
      <c r="I274" s="21">
        <v>-3.3413700000000002E-3</v>
      </c>
      <c r="J274" s="21">
        <v>264</v>
      </c>
      <c r="K274" s="21">
        <v>-6.0333299999999999E-2</v>
      </c>
      <c r="L274">
        <f t="shared" si="48"/>
        <v>20.250727272727275</v>
      </c>
      <c r="M274">
        <f t="shared" si="49"/>
        <v>-1.2020163435090909</v>
      </c>
      <c r="N274" s="9"/>
      <c r="O274" s="21">
        <v>1.2294</v>
      </c>
      <c r="P274" s="21">
        <v>10.4068</v>
      </c>
      <c r="Q274" s="21">
        <v>6.2438999999999995E-4</v>
      </c>
      <c r="R274" s="21">
        <v>264</v>
      </c>
      <c r="S274" s="21">
        <v>1.2283299999999999</v>
      </c>
      <c r="T274">
        <f t="shared" si="50"/>
        <v>-3.7841818181818176</v>
      </c>
      <c r="U274">
        <f t="shared" si="51"/>
        <v>-4.6522731272727267</v>
      </c>
      <c r="X274" s="9"/>
      <c r="Y274" s="21">
        <v>-5.9356699999999998E-2</v>
      </c>
      <c r="Z274" s="21">
        <v>14.9122</v>
      </c>
      <c r="AA274" s="21">
        <v>-3.34747E-3</v>
      </c>
      <c r="AB274" s="21">
        <v>264</v>
      </c>
      <c r="AC274" s="21">
        <v>-6.0302700000000001E-2</v>
      </c>
      <c r="AD274">
        <f t="shared" si="52"/>
        <v>20.28769696969697</v>
      </c>
      <c r="AE274">
        <f t="shared" si="53"/>
        <v>-1.2042107427212121</v>
      </c>
      <c r="AF274" s="9"/>
      <c r="AG274" s="21">
        <v>1.2294</v>
      </c>
      <c r="AH274" s="21">
        <v>17.673999999999999</v>
      </c>
      <c r="AI274" s="21">
        <v>6.7047099999999996E-4</v>
      </c>
      <c r="AJ274" s="21">
        <v>264</v>
      </c>
      <c r="AK274" s="21">
        <v>1.22864</v>
      </c>
      <c r="AL274">
        <f t="shared" si="54"/>
        <v>-4.0634606060606062</v>
      </c>
      <c r="AM274">
        <f t="shared" si="55"/>
        <v>-4.9956184690909096</v>
      </c>
      <c r="AP274" s="9"/>
      <c r="AQ274" s="21">
        <v>-5.9356699999999998E-2</v>
      </c>
      <c r="AR274" s="21">
        <v>22.170400000000001</v>
      </c>
      <c r="AS274" s="21">
        <v>-3.3459499999999999E-3</v>
      </c>
      <c r="AT274" s="21">
        <v>264</v>
      </c>
      <c r="AU274" s="21">
        <v>-6.0272199999999998E-2</v>
      </c>
      <c r="AV274">
        <f t="shared" si="56"/>
        <v>20.278484848484847</v>
      </c>
      <c r="AW274">
        <f t="shared" si="57"/>
        <v>-1.2036639416060606</v>
      </c>
      <c r="AX274" s="9"/>
      <c r="AY274" s="21">
        <v>1.2294</v>
      </c>
      <c r="AZ274" s="21">
        <v>24.932200000000002</v>
      </c>
      <c r="BA274" s="21">
        <v>6.9213900000000004E-4</v>
      </c>
      <c r="BB274" s="21">
        <v>264</v>
      </c>
      <c r="BC274" s="21">
        <v>1.22803</v>
      </c>
      <c r="BD274">
        <f t="shared" si="58"/>
        <v>-4.1947818181818182</v>
      </c>
      <c r="BE274">
        <f t="shared" si="59"/>
        <v>-5.1570647672727272</v>
      </c>
    </row>
    <row r="275" spans="6:101" x14ac:dyDescent="0.25">
      <c r="F275" s="9"/>
      <c r="G275" s="21">
        <v>-6.4392099999999994E-2</v>
      </c>
      <c r="H275" s="21">
        <v>7.6551299999999998</v>
      </c>
      <c r="I275" s="21">
        <v>-3.3398400000000002E-3</v>
      </c>
      <c r="J275" s="21">
        <v>265</v>
      </c>
      <c r="K275" s="21">
        <v>-6.5246600000000002E-2</v>
      </c>
      <c r="L275">
        <f t="shared" si="48"/>
        <v>20.241454545454545</v>
      </c>
      <c r="M275">
        <f t="shared" si="49"/>
        <v>-1.3033897652363635</v>
      </c>
      <c r="N275" s="9"/>
      <c r="O275" s="21">
        <v>1.23444</v>
      </c>
      <c r="P275" s="21">
        <v>10.4169</v>
      </c>
      <c r="Q275" s="21">
        <v>7.7240000000000002E-4</v>
      </c>
      <c r="R275" s="21">
        <v>265</v>
      </c>
      <c r="S275" s="21">
        <v>1.23322</v>
      </c>
      <c r="T275">
        <f t="shared" si="50"/>
        <v>-4.6812121212121207</v>
      </c>
      <c r="U275">
        <f t="shared" si="51"/>
        <v>-5.7786754909090901</v>
      </c>
      <c r="X275" s="9"/>
      <c r="Y275" s="21">
        <v>-6.4392099999999994E-2</v>
      </c>
      <c r="Z275" s="21">
        <v>14.9223</v>
      </c>
      <c r="AA275" s="21">
        <v>-3.34381E-3</v>
      </c>
      <c r="AB275" s="21">
        <v>265</v>
      </c>
      <c r="AC275" s="21">
        <v>-6.5155000000000005E-2</v>
      </c>
      <c r="AD275">
        <f t="shared" si="52"/>
        <v>20.265515151515149</v>
      </c>
      <c r="AE275">
        <f t="shared" si="53"/>
        <v>-1.3049390781878785</v>
      </c>
      <c r="AF275" s="9"/>
      <c r="AG275" s="21">
        <v>1.23444</v>
      </c>
      <c r="AH275" s="21">
        <v>17.684000000000001</v>
      </c>
      <c r="AI275" s="21">
        <v>8.1970199999999995E-4</v>
      </c>
      <c r="AJ275" s="21">
        <v>265</v>
      </c>
      <c r="AK275" s="21">
        <v>1.2335199999999999</v>
      </c>
      <c r="AL275">
        <f t="shared" si="54"/>
        <v>-4.967890909090908</v>
      </c>
      <c r="AM275">
        <f t="shared" si="55"/>
        <v>-6.13256325381818</v>
      </c>
      <c r="AP275" s="9"/>
      <c r="AQ275" s="21">
        <v>-6.4392099999999994E-2</v>
      </c>
      <c r="AR275" s="21">
        <v>22.180499999999999</v>
      </c>
      <c r="AS275" s="21">
        <v>-3.34381E-3</v>
      </c>
      <c r="AT275" s="21">
        <v>265</v>
      </c>
      <c r="AU275" s="21">
        <v>-6.5216099999999999E-2</v>
      </c>
      <c r="AV275">
        <f t="shared" si="56"/>
        <v>20.265515151515149</v>
      </c>
      <c r="AW275">
        <f t="shared" si="57"/>
        <v>-1.3049390781878785</v>
      </c>
      <c r="AX275" s="9"/>
      <c r="AY275" s="21">
        <v>1.23444</v>
      </c>
      <c r="AZ275" s="21">
        <v>24.9422</v>
      </c>
      <c r="BA275" s="21">
        <v>8.4197999999999999E-4</v>
      </c>
      <c r="BB275" s="21">
        <v>265</v>
      </c>
      <c r="BC275" s="21">
        <v>1.2335199999999999</v>
      </c>
      <c r="BD275">
        <f t="shared" si="58"/>
        <v>-5.1029090909090904</v>
      </c>
      <c r="BE275">
        <f t="shared" si="59"/>
        <v>-6.2992350981818177</v>
      </c>
    </row>
    <row r="276" spans="6:101" x14ac:dyDescent="0.25">
      <c r="F276" s="9"/>
      <c r="G276" s="21">
        <v>-6.9427500000000003E-2</v>
      </c>
      <c r="H276" s="21">
        <v>7.6652100000000001</v>
      </c>
      <c r="I276" s="21">
        <v>-3.34045E-3</v>
      </c>
      <c r="J276" s="21">
        <v>266</v>
      </c>
      <c r="K276" s="21">
        <v>-7.0281999999999997E-2</v>
      </c>
      <c r="L276">
        <f t="shared" si="48"/>
        <v>20.245151515151516</v>
      </c>
      <c r="M276">
        <f t="shared" si="49"/>
        <v>-1.405570256818182</v>
      </c>
      <c r="N276" s="9"/>
      <c r="O276" s="21">
        <v>1.2394700000000001</v>
      </c>
      <c r="P276" s="21">
        <v>10.4269</v>
      </c>
      <c r="Q276" s="21">
        <v>9.23462E-4</v>
      </c>
      <c r="R276" s="21">
        <v>266</v>
      </c>
      <c r="S276" s="21">
        <v>1.2383999999999999</v>
      </c>
      <c r="T276">
        <f t="shared" si="50"/>
        <v>-5.5967393939393943</v>
      </c>
      <c r="U276">
        <f t="shared" si="51"/>
        <v>-6.9369905766060613</v>
      </c>
      <c r="X276" s="9"/>
      <c r="Y276" s="21">
        <v>-6.9427500000000003E-2</v>
      </c>
      <c r="Z276" s="21">
        <v>14.932399999999999</v>
      </c>
      <c r="AA276" s="21">
        <v>-3.3447300000000002E-3</v>
      </c>
      <c r="AB276" s="21">
        <v>266</v>
      </c>
      <c r="AC276" s="21">
        <v>-7.03125E-2</v>
      </c>
      <c r="AD276">
        <f t="shared" si="52"/>
        <v>20.271090909090908</v>
      </c>
      <c r="AE276">
        <f t="shared" si="53"/>
        <v>-1.407371164090909</v>
      </c>
      <c r="AF276" s="9"/>
      <c r="AG276" s="21">
        <v>1.2394700000000001</v>
      </c>
      <c r="AH276" s="21">
        <v>17.694099999999999</v>
      </c>
      <c r="AI276" s="21">
        <v>9.7106899999999997E-4</v>
      </c>
      <c r="AJ276" s="21">
        <v>266</v>
      </c>
      <c r="AK276" s="21">
        <v>1.23871</v>
      </c>
      <c r="AL276">
        <f t="shared" si="54"/>
        <v>-5.8852666666666664</v>
      </c>
      <c r="AM276">
        <f t="shared" si="55"/>
        <v>-7.2946114753333333</v>
      </c>
      <c r="AP276" s="9"/>
      <c r="AQ276" s="21">
        <v>-6.9427500000000003E-2</v>
      </c>
      <c r="AR276" s="21">
        <v>22.1906</v>
      </c>
      <c r="AS276" s="21">
        <v>-3.3444199999999999E-3</v>
      </c>
      <c r="AT276" s="21">
        <v>266</v>
      </c>
      <c r="AU276" s="21">
        <v>-7.0220900000000003E-2</v>
      </c>
      <c r="AV276">
        <f t="shared" si="56"/>
        <v>20.269212121212117</v>
      </c>
      <c r="AW276">
        <f t="shared" si="57"/>
        <v>-1.4072407245454543</v>
      </c>
      <c r="AX276" s="9"/>
      <c r="AY276" s="21">
        <v>1.2394700000000001</v>
      </c>
      <c r="AZ276" s="21">
        <v>24.952300000000001</v>
      </c>
      <c r="BA276" s="21">
        <v>9.9487300000000007E-4</v>
      </c>
      <c r="BB276" s="21">
        <v>266</v>
      </c>
      <c r="BC276" s="21">
        <v>1.2377899999999999</v>
      </c>
      <c r="BD276">
        <f t="shared" si="58"/>
        <v>-6.0295333333333332</v>
      </c>
      <c r="BE276">
        <f t="shared" si="59"/>
        <v>-7.4734256806666668</v>
      </c>
    </row>
    <row r="277" spans="6:101" x14ac:dyDescent="0.25">
      <c r="F277" s="9"/>
      <c r="G277" s="21">
        <v>-7.4462899999999999E-2</v>
      </c>
      <c r="H277" s="21">
        <v>7.6752799999999999</v>
      </c>
      <c r="I277" s="21">
        <v>-3.3401500000000001E-3</v>
      </c>
      <c r="J277" s="21">
        <v>267</v>
      </c>
      <c r="K277" s="21">
        <v>-7.5347899999999995E-2</v>
      </c>
      <c r="L277">
        <f t="shared" si="48"/>
        <v>20.243333333333332</v>
      </c>
      <c r="M277">
        <f t="shared" si="49"/>
        <v>-1.5073773056666666</v>
      </c>
      <c r="N277" s="9"/>
      <c r="O277" s="21">
        <v>1.24451</v>
      </c>
      <c r="P277" s="21">
        <v>10.436999999999999</v>
      </c>
      <c r="Q277" s="21">
        <v>1.0766599999999999E-3</v>
      </c>
      <c r="R277" s="21">
        <v>267</v>
      </c>
      <c r="S277" s="21">
        <v>1.24359</v>
      </c>
      <c r="T277">
        <f t="shared" si="50"/>
        <v>-6.5252121212121201</v>
      </c>
      <c r="U277">
        <f t="shared" si="51"/>
        <v>-8.1206917369696949</v>
      </c>
      <c r="X277" s="9"/>
      <c r="Y277" s="21">
        <v>-7.4462899999999999E-2</v>
      </c>
      <c r="Z277" s="21">
        <v>14.942500000000001</v>
      </c>
      <c r="AA277" s="21">
        <v>-3.3477799999999999E-3</v>
      </c>
      <c r="AB277" s="21">
        <v>267</v>
      </c>
      <c r="AC277" s="21">
        <v>-7.5286900000000004E-2</v>
      </c>
      <c r="AD277">
        <f t="shared" si="52"/>
        <v>20.289575757575758</v>
      </c>
      <c r="AE277">
        <f t="shared" si="53"/>
        <v>-1.5108206506787878</v>
      </c>
      <c r="AF277" s="9"/>
      <c r="AG277" s="21">
        <v>1.24451</v>
      </c>
      <c r="AH277" s="21">
        <v>17.7042</v>
      </c>
      <c r="AI277" s="21">
        <v>1.1261000000000001E-3</v>
      </c>
      <c r="AJ277" s="21">
        <v>267</v>
      </c>
      <c r="AK277" s="21">
        <v>1.24359</v>
      </c>
      <c r="AL277">
        <f t="shared" si="54"/>
        <v>-6.8248484848484852</v>
      </c>
      <c r="AM277">
        <f t="shared" si="55"/>
        <v>-8.4935921878787877</v>
      </c>
      <c r="AP277" s="9"/>
      <c r="AQ277" s="21">
        <v>-7.4462899999999999E-2</v>
      </c>
      <c r="AR277" s="21">
        <v>22.200600000000001</v>
      </c>
      <c r="AS277" s="21">
        <v>-3.3444199999999999E-3</v>
      </c>
      <c r="AT277" s="21">
        <v>267</v>
      </c>
      <c r="AU277" s="21">
        <v>-7.5317400000000007E-2</v>
      </c>
      <c r="AV277">
        <f t="shared" si="56"/>
        <v>20.269212121212117</v>
      </c>
      <c r="AW277">
        <f t="shared" si="57"/>
        <v>-1.5093043152606058</v>
      </c>
      <c r="AX277" s="9"/>
      <c r="AY277" s="21">
        <v>1.24451</v>
      </c>
      <c r="AZ277" s="21">
        <v>24.962399999999999</v>
      </c>
      <c r="BA277" s="21">
        <v>1.15021E-3</v>
      </c>
      <c r="BB277" s="21">
        <v>267</v>
      </c>
      <c r="BC277" s="21">
        <v>1.24329</v>
      </c>
      <c r="BD277">
        <f t="shared" si="58"/>
        <v>-6.9709696969696973</v>
      </c>
      <c r="BE277">
        <f t="shared" si="59"/>
        <v>-8.6754414975757577</v>
      </c>
    </row>
    <row r="278" spans="6:101" x14ac:dyDescent="0.25">
      <c r="F278" s="9"/>
      <c r="G278" s="21">
        <v>-7.9498299999999994E-2</v>
      </c>
      <c r="H278" s="21">
        <v>7.6853499999999997</v>
      </c>
      <c r="I278" s="21">
        <v>-3.3422899999999999E-3</v>
      </c>
      <c r="J278" s="21">
        <v>268</v>
      </c>
      <c r="K278" s="21">
        <v>-8.0322299999999999E-2</v>
      </c>
      <c r="L278">
        <f t="shared" si="48"/>
        <v>20.256303030303027</v>
      </c>
      <c r="M278">
        <f t="shared" si="49"/>
        <v>-1.6103416551939389</v>
      </c>
      <c r="N278" s="9"/>
      <c r="O278" s="21">
        <v>1.2495400000000001</v>
      </c>
      <c r="P278" s="21">
        <v>10.447100000000001</v>
      </c>
      <c r="Q278" s="21">
        <v>1.2325999999999999E-3</v>
      </c>
      <c r="R278" s="21">
        <v>268</v>
      </c>
      <c r="S278" s="21">
        <v>1.24847</v>
      </c>
      <c r="T278">
        <f t="shared" si="50"/>
        <v>-7.4703030303030298</v>
      </c>
      <c r="U278">
        <f t="shared" si="51"/>
        <v>-9.3344424484848485</v>
      </c>
      <c r="X278" s="9"/>
      <c r="Y278" s="21">
        <v>-7.9498299999999994E-2</v>
      </c>
      <c r="Z278" s="21">
        <v>14.952500000000001</v>
      </c>
      <c r="AA278" s="21">
        <v>-3.35083E-3</v>
      </c>
      <c r="AB278" s="21">
        <v>268</v>
      </c>
      <c r="AC278" s="21">
        <v>-8.0383300000000005E-2</v>
      </c>
      <c r="AD278">
        <f t="shared" si="52"/>
        <v>20.308060606060604</v>
      </c>
      <c r="AE278">
        <f t="shared" si="53"/>
        <v>-1.6144562944787875</v>
      </c>
      <c r="AF278" s="9"/>
      <c r="AG278" s="21">
        <v>1.2495400000000001</v>
      </c>
      <c r="AH278" s="21">
        <v>17.714300000000001</v>
      </c>
      <c r="AI278" s="21">
        <v>1.2829600000000001E-3</v>
      </c>
      <c r="AJ278" s="21">
        <v>268</v>
      </c>
      <c r="AK278" s="21">
        <v>1.24878</v>
      </c>
      <c r="AL278">
        <f t="shared" si="54"/>
        <v>-7.775515151515151</v>
      </c>
      <c r="AM278">
        <f t="shared" si="55"/>
        <v>-9.7158172024242422</v>
      </c>
      <c r="AP278" s="9"/>
      <c r="AQ278" s="21">
        <v>-7.9498299999999994E-2</v>
      </c>
      <c r="AR278" s="21">
        <v>22.210699999999999</v>
      </c>
      <c r="AS278" s="21">
        <v>-3.3435100000000001E-3</v>
      </c>
      <c r="AT278" s="21">
        <v>268</v>
      </c>
      <c r="AU278" s="21">
        <v>-8.0291699999999994E-2</v>
      </c>
      <c r="AV278">
        <f t="shared" si="56"/>
        <v>20.263696969696969</v>
      </c>
      <c r="AW278">
        <f t="shared" si="57"/>
        <v>-1.6109294608060605</v>
      </c>
      <c r="AX278" s="9"/>
      <c r="AY278" s="21">
        <v>1.2495400000000001</v>
      </c>
      <c r="AZ278" s="21">
        <v>24.9725</v>
      </c>
      <c r="BA278" s="21">
        <v>1.3085900000000001E-3</v>
      </c>
      <c r="BB278" s="21">
        <v>268</v>
      </c>
      <c r="BC278" s="21">
        <v>1.24847</v>
      </c>
      <c r="BD278">
        <f t="shared" si="58"/>
        <v>-7.930848484848485</v>
      </c>
      <c r="BE278">
        <f t="shared" si="59"/>
        <v>-9.9099124157575762</v>
      </c>
    </row>
    <row r="279" spans="6:101" x14ac:dyDescent="0.25">
      <c r="F279" s="9"/>
      <c r="G279" s="21">
        <v>-8.4533700000000003E-2</v>
      </c>
      <c r="H279" s="21">
        <v>7.6954200000000004</v>
      </c>
      <c r="I279" s="21">
        <v>-3.3432000000000002E-3</v>
      </c>
      <c r="J279" s="21">
        <v>269</v>
      </c>
      <c r="K279" s="21">
        <v>-8.54187E-2</v>
      </c>
      <c r="L279">
        <f t="shared" si="48"/>
        <v>20.261818181818182</v>
      </c>
      <c r="M279">
        <f t="shared" si="49"/>
        <v>-1.7128064596363637</v>
      </c>
      <c r="N279" s="9"/>
      <c r="O279" s="21">
        <v>1.25458</v>
      </c>
      <c r="P279" s="21">
        <v>10.4572</v>
      </c>
      <c r="Q279" s="21">
        <v>1.39069E-3</v>
      </c>
      <c r="R279" s="21">
        <v>269</v>
      </c>
      <c r="S279" s="21">
        <v>1.25366</v>
      </c>
      <c r="T279">
        <f t="shared" si="50"/>
        <v>-8.4284242424242422</v>
      </c>
      <c r="U279">
        <f t="shared" si="51"/>
        <v>-10.574132486060606</v>
      </c>
      <c r="X279" s="9"/>
      <c r="Y279" s="21">
        <v>-8.4533700000000003E-2</v>
      </c>
      <c r="Z279" s="21">
        <v>14.9626</v>
      </c>
      <c r="AA279" s="21">
        <v>-3.3514399999999998E-3</v>
      </c>
      <c r="AB279" s="21">
        <v>269</v>
      </c>
      <c r="AC279" s="21">
        <v>-8.5357699999999995E-2</v>
      </c>
      <c r="AD279">
        <f t="shared" si="52"/>
        <v>20.311757575757575</v>
      </c>
      <c r="AE279">
        <f t="shared" si="53"/>
        <v>-1.7170280213818181</v>
      </c>
      <c r="AF279" s="9"/>
      <c r="AG279" s="21">
        <v>1.25458</v>
      </c>
      <c r="AH279" s="21">
        <v>17.724299999999999</v>
      </c>
      <c r="AI279" s="21">
        <v>1.44348E-3</v>
      </c>
      <c r="AJ279" s="21">
        <v>269</v>
      </c>
      <c r="AK279" s="21">
        <v>1.25366</v>
      </c>
      <c r="AL279">
        <f t="shared" si="54"/>
        <v>-8.748363636363635</v>
      </c>
      <c r="AM279">
        <f t="shared" si="55"/>
        <v>-10.97552205090909</v>
      </c>
      <c r="AP279" s="9"/>
      <c r="AQ279" s="21">
        <v>-8.4533700000000003E-2</v>
      </c>
      <c r="AR279" s="21">
        <v>22.220800000000001</v>
      </c>
      <c r="AS279" s="21">
        <v>-3.3401500000000001E-3</v>
      </c>
      <c r="AT279" s="21">
        <v>269</v>
      </c>
      <c r="AU279" s="21">
        <v>-8.52966E-2</v>
      </c>
      <c r="AV279">
        <f t="shared" si="56"/>
        <v>20.243333333333332</v>
      </c>
      <c r="AW279">
        <f t="shared" si="57"/>
        <v>-1.7112438670000001</v>
      </c>
      <c r="AX279" s="9"/>
      <c r="AY279" s="21">
        <v>1.25458</v>
      </c>
      <c r="AZ279" s="21">
        <v>24.982500000000002</v>
      </c>
      <c r="BA279" s="21">
        <v>1.46973E-3</v>
      </c>
      <c r="BB279" s="21">
        <v>269</v>
      </c>
      <c r="BC279" s="21">
        <v>1.25397</v>
      </c>
      <c r="BD279">
        <f t="shared" si="58"/>
        <v>-8.9074545454545451</v>
      </c>
      <c r="BE279">
        <f t="shared" si="59"/>
        <v>-11.175114323636363</v>
      </c>
    </row>
    <row r="280" spans="6:101" x14ac:dyDescent="0.25">
      <c r="F280" s="9"/>
      <c r="G280" s="21">
        <v>-8.9569099999999999E-2</v>
      </c>
      <c r="H280" s="21">
        <v>7.7054900000000002</v>
      </c>
      <c r="I280" s="21">
        <v>-3.34381E-3</v>
      </c>
      <c r="J280" s="21">
        <v>270</v>
      </c>
      <c r="K280" s="21">
        <v>-9.0393100000000004E-2</v>
      </c>
      <c r="L280">
        <f t="shared" si="48"/>
        <v>20.265515151515149</v>
      </c>
      <c r="M280">
        <f t="shared" si="49"/>
        <v>-1.8151639531575756</v>
      </c>
      <c r="N280" s="9"/>
      <c r="O280" s="21">
        <v>1.2596099999999999</v>
      </c>
      <c r="P280" s="21">
        <v>10.4672</v>
      </c>
      <c r="Q280" s="21">
        <v>1.54999E-3</v>
      </c>
      <c r="R280" s="21">
        <v>270</v>
      </c>
      <c r="S280" s="21">
        <v>1.25885</v>
      </c>
      <c r="T280">
        <f t="shared" si="50"/>
        <v>-9.3938787878787871</v>
      </c>
      <c r="U280">
        <f t="shared" si="51"/>
        <v>-11.832623659999998</v>
      </c>
      <c r="X280" s="9"/>
      <c r="Y280" s="21">
        <v>-8.9569099999999999E-2</v>
      </c>
      <c r="Z280" s="21">
        <v>14.9727</v>
      </c>
      <c r="AA280" s="21">
        <v>-3.35236E-3</v>
      </c>
      <c r="AB280" s="21">
        <v>270</v>
      </c>
      <c r="AC280" s="21">
        <v>-9.0393100000000004E-2</v>
      </c>
      <c r="AD280">
        <f t="shared" si="52"/>
        <v>20.317333333333334</v>
      </c>
      <c r="AE280">
        <f t="shared" si="53"/>
        <v>-1.8198052610666666</v>
      </c>
      <c r="AF280" s="9"/>
      <c r="AG280" s="21">
        <v>1.2596099999999999</v>
      </c>
      <c r="AH280" s="21">
        <v>17.734400000000001</v>
      </c>
      <c r="AI280" s="21">
        <v>1.604E-3</v>
      </c>
      <c r="AJ280" s="21">
        <v>270</v>
      </c>
      <c r="AK280" s="21">
        <v>1.2591600000000001</v>
      </c>
      <c r="AL280">
        <f t="shared" si="54"/>
        <v>-9.7212121212121207</v>
      </c>
      <c r="AM280">
        <f t="shared" si="55"/>
        <v>-12.244935999999999</v>
      </c>
      <c r="AP280" s="9"/>
      <c r="AQ280" s="21">
        <v>-8.9569099999999999E-2</v>
      </c>
      <c r="AR280" s="21">
        <v>22.230899999999998</v>
      </c>
      <c r="AS280" s="21">
        <v>-3.3389299999999999E-3</v>
      </c>
      <c r="AT280" s="21">
        <v>270</v>
      </c>
      <c r="AU280" s="21">
        <v>-9.0393100000000004E-2</v>
      </c>
      <c r="AV280">
        <f t="shared" si="56"/>
        <v>20.235939393939393</v>
      </c>
      <c r="AW280">
        <f t="shared" si="57"/>
        <v>-1.8125148791696968</v>
      </c>
      <c r="AX280" s="9"/>
      <c r="AY280" s="21">
        <v>1.2596099999999999</v>
      </c>
      <c r="AZ280" s="21">
        <v>24.992599999999999</v>
      </c>
      <c r="BA280" s="21">
        <v>1.63086E-3</v>
      </c>
      <c r="BB280" s="21">
        <v>270</v>
      </c>
      <c r="BC280" s="21">
        <v>1.2591600000000001</v>
      </c>
      <c r="BD280">
        <f t="shared" si="58"/>
        <v>-9.8840000000000003</v>
      </c>
      <c r="BE280">
        <f t="shared" si="59"/>
        <v>-12.44998524</v>
      </c>
    </row>
    <row r="281" spans="6:101" x14ac:dyDescent="0.25">
      <c r="F281" s="9"/>
      <c r="G281" s="21">
        <v>-9.4604499999999994E-2</v>
      </c>
      <c r="H281" s="21">
        <v>7.71556</v>
      </c>
      <c r="I281" s="21">
        <v>-3.34198E-3</v>
      </c>
      <c r="J281" s="21">
        <v>271</v>
      </c>
      <c r="K281" s="21">
        <v>-9.5519999999999994E-2</v>
      </c>
      <c r="L281">
        <f t="shared" si="48"/>
        <v>20.254424242424239</v>
      </c>
      <c r="M281">
        <f t="shared" si="49"/>
        <v>-1.9161596782424237</v>
      </c>
      <c r="N281" s="9"/>
      <c r="O281" s="21">
        <v>1.2646500000000001</v>
      </c>
      <c r="P281" s="21">
        <v>10.4773</v>
      </c>
      <c r="Q281" s="21">
        <v>1.71295E-3</v>
      </c>
      <c r="R281" s="21">
        <v>271</v>
      </c>
      <c r="S281" s="21">
        <v>1.2634300000000001</v>
      </c>
      <c r="T281">
        <f t="shared" si="50"/>
        <v>-10.381515151515151</v>
      </c>
      <c r="U281">
        <f t="shared" si="51"/>
        <v>-13.128983136363637</v>
      </c>
      <c r="X281" s="9"/>
      <c r="Y281" s="21">
        <v>-9.4604499999999994E-2</v>
      </c>
      <c r="Z281" s="21">
        <v>14.982699999999999</v>
      </c>
      <c r="AA281" s="21">
        <v>-3.3538800000000001E-3</v>
      </c>
      <c r="AB281" s="21">
        <v>271</v>
      </c>
      <c r="AC281" s="21">
        <v>-9.5489500000000005E-2</v>
      </c>
      <c r="AD281">
        <f t="shared" si="52"/>
        <v>20.326545454545453</v>
      </c>
      <c r="AE281">
        <f t="shared" si="53"/>
        <v>-1.9229826694545451</v>
      </c>
      <c r="AF281" s="9"/>
      <c r="AG281" s="21">
        <v>1.2646500000000001</v>
      </c>
      <c r="AH281" s="21">
        <v>17.744499999999999</v>
      </c>
      <c r="AI281" s="21">
        <v>1.7678800000000001E-3</v>
      </c>
      <c r="AJ281" s="21">
        <v>271</v>
      </c>
      <c r="AK281" s="21">
        <v>1.26373</v>
      </c>
      <c r="AL281">
        <f t="shared" si="54"/>
        <v>-10.714424242424242</v>
      </c>
      <c r="AM281">
        <f t="shared" si="55"/>
        <v>-13.549996618181817</v>
      </c>
      <c r="AP281" s="9"/>
      <c r="AQ281" s="21">
        <v>-9.4604499999999994E-2</v>
      </c>
      <c r="AR281" s="21">
        <v>22.2409</v>
      </c>
      <c r="AS281" s="21">
        <v>-3.3389299999999999E-3</v>
      </c>
      <c r="AT281" s="21">
        <v>271</v>
      </c>
      <c r="AU281" s="21">
        <v>-9.5489500000000005E-2</v>
      </c>
      <c r="AV281">
        <f t="shared" si="56"/>
        <v>20.235939393939393</v>
      </c>
      <c r="AW281">
        <f t="shared" si="57"/>
        <v>-1.9144109283939392</v>
      </c>
      <c r="AX281" s="9"/>
      <c r="AY281" s="21">
        <v>1.2646500000000001</v>
      </c>
      <c r="AZ281" s="21">
        <v>25.002700000000001</v>
      </c>
      <c r="BA281" s="21">
        <v>1.7959600000000001E-3</v>
      </c>
      <c r="BB281" s="21">
        <v>271</v>
      </c>
      <c r="BC281" s="21">
        <v>1.2640400000000001</v>
      </c>
      <c r="BD281">
        <f t="shared" si="58"/>
        <v>-10.88460606060606</v>
      </c>
      <c r="BE281">
        <f t="shared" si="59"/>
        <v>-13.765217054545454</v>
      </c>
    </row>
    <row r="282" spans="6:101" x14ac:dyDescent="0.25">
      <c r="F282" s="9"/>
      <c r="G282" s="21">
        <v>-9.9639900000000003E-2</v>
      </c>
      <c r="H282" s="21">
        <v>7.7256299999999998</v>
      </c>
      <c r="I282" s="21">
        <v>-3.3413700000000002E-3</v>
      </c>
      <c r="J282" s="21">
        <v>272</v>
      </c>
      <c r="K282" s="21">
        <v>-0.100464</v>
      </c>
      <c r="L282">
        <f t="shared" si="48"/>
        <v>20.250727272727275</v>
      </c>
      <c r="M282">
        <f t="shared" si="49"/>
        <v>-2.0177804403818183</v>
      </c>
      <c r="N282" s="9"/>
      <c r="O282" s="21">
        <v>1.2696799999999999</v>
      </c>
      <c r="P282" s="21">
        <v>10.487399999999999</v>
      </c>
      <c r="Q282" s="21">
        <v>1.87897E-3</v>
      </c>
      <c r="R282" s="21">
        <v>272</v>
      </c>
      <c r="S282" s="21">
        <v>1.2692300000000001</v>
      </c>
      <c r="T282">
        <f t="shared" si="50"/>
        <v>-11.38769696969697</v>
      </c>
      <c r="U282">
        <f t="shared" si="51"/>
        <v>-14.458731088484848</v>
      </c>
      <c r="X282" s="9"/>
      <c r="Y282" s="21">
        <v>-9.9639900000000003E-2</v>
      </c>
      <c r="Z282" s="21">
        <v>14.992800000000001</v>
      </c>
      <c r="AA282" s="21">
        <v>-3.3535800000000001E-3</v>
      </c>
      <c r="AB282" s="21">
        <v>272</v>
      </c>
      <c r="AC282" s="21">
        <v>-0.100464</v>
      </c>
      <c r="AD282">
        <f t="shared" si="52"/>
        <v>20.324727272727273</v>
      </c>
      <c r="AE282">
        <f t="shared" si="53"/>
        <v>-2.0251537929818184</v>
      </c>
      <c r="AF282" s="9"/>
      <c r="AG282" s="21">
        <v>1.2696799999999999</v>
      </c>
      <c r="AH282" s="21">
        <v>17.7545</v>
      </c>
      <c r="AI282" s="21">
        <v>1.93451E-3</v>
      </c>
      <c r="AJ282" s="21">
        <v>272</v>
      </c>
      <c r="AK282" s="21">
        <v>1.2686200000000001</v>
      </c>
      <c r="AL282">
        <f t="shared" si="54"/>
        <v>-11.72430303030303</v>
      </c>
      <c r="AM282">
        <f t="shared" si="55"/>
        <v>-14.886113071515151</v>
      </c>
      <c r="AP282" s="9"/>
      <c r="AQ282" s="21">
        <v>-9.9639900000000003E-2</v>
      </c>
      <c r="AR282" s="21">
        <v>22.251000000000001</v>
      </c>
      <c r="AS282" s="21">
        <v>-3.33862E-3</v>
      </c>
      <c r="AT282" s="21">
        <v>272</v>
      </c>
      <c r="AU282" s="21">
        <v>-0.100494</v>
      </c>
      <c r="AV282">
        <f t="shared" si="56"/>
        <v>20.234060606060606</v>
      </c>
      <c r="AW282">
        <f t="shared" si="57"/>
        <v>-2.0161197753818181</v>
      </c>
      <c r="AX282" s="9"/>
      <c r="AY282" s="21">
        <v>1.2696799999999999</v>
      </c>
      <c r="AZ282" s="21">
        <v>25.012699999999999</v>
      </c>
      <c r="BA282" s="21">
        <v>1.9628900000000001E-3</v>
      </c>
      <c r="BB282" s="21">
        <v>272</v>
      </c>
      <c r="BC282" s="21">
        <v>1.26892</v>
      </c>
      <c r="BD282">
        <f t="shared" si="58"/>
        <v>-11.896303030303029</v>
      </c>
      <c r="BE282">
        <f t="shared" si="59"/>
        <v>-15.104498031515149</v>
      </c>
    </row>
    <row r="283" spans="6:101" x14ac:dyDescent="0.25">
      <c r="F283" s="9"/>
      <c r="G283" s="21">
        <v>-0.104675</v>
      </c>
      <c r="H283" s="21">
        <v>7.7356999999999996</v>
      </c>
      <c r="I283" s="21">
        <v>-3.3383200000000001E-3</v>
      </c>
      <c r="J283" s="21">
        <v>273</v>
      </c>
      <c r="K283" s="21">
        <v>-0.105438</v>
      </c>
      <c r="L283">
        <f t="shared" si="48"/>
        <v>20.232242424242422</v>
      </c>
      <c r="M283">
        <f t="shared" si="49"/>
        <v>-2.1178099757575755</v>
      </c>
      <c r="N283" s="9"/>
      <c r="O283" s="21">
        <v>1.2747200000000001</v>
      </c>
      <c r="P283" s="21">
        <v>10.497400000000001</v>
      </c>
      <c r="Q283" s="21">
        <v>2.0474199999999999E-3</v>
      </c>
      <c r="R283" s="21">
        <v>273</v>
      </c>
      <c r="S283" s="21">
        <v>1.2738</v>
      </c>
      <c r="T283">
        <f t="shared" si="50"/>
        <v>-12.40860606060606</v>
      </c>
      <c r="U283">
        <f t="shared" si="51"/>
        <v>-15.817498317575756</v>
      </c>
      <c r="X283" s="9"/>
      <c r="Y283" s="21">
        <v>-0.104675</v>
      </c>
      <c r="Z283" s="21">
        <v>15.0029</v>
      </c>
      <c r="AA283" s="21">
        <v>-3.3517500000000001E-3</v>
      </c>
      <c r="AB283" s="21">
        <v>273</v>
      </c>
      <c r="AC283" s="21">
        <v>-0.10546899999999999</v>
      </c>
      <c r="AD283">
        <f t="shared" si="52"/>
        <v>20.313636363636363</v>
      </c>
      <c r="AE283">
        <f t="shared" si="53"/>
        <v>-2.1263298863636364</v>
      </c>
      <c r="AF283" s="9"/>
      <c r="AG283" s="21">
        <v>1.2747200000000001</v>
      </c>
      <c r="AH283" s="21">
        <v>17.764600000000002</v>
      </c>
      <c r="AI283" s="21">
        <v>2.10327E-3</v>
      </c>
      <c r="AJ283" s="21">
        <v>273</v>
      </c>
      <c r="AK283" s="21">
        <v>1.27441</v>
      </c>
      <c r="AL283">
        <f t="shared" si="54"/>
        <v>-12.747090909090907</v>
      </c>
      <c r="AM283">
        <f t="shared" si="55"/>
        <v>-16.248971723636362</v>
      </c>
      <c r="AP283" s="9"/>
      <c r="AQ283" s="21">
        <v>-0.104675</v>
      </c>
      <c r="AR283" s="21">
        <v>22.261099999999999</v>
      </c>
      <c r="AS283" s="21">
        <v>-3.3398400000000002E-3</v>
      </c>
      <c r="AT283" s="21">
        <v>273</v>
      </c>
      <c r="AU283" s="21">
        <v>-0.10553</v>
      </c>
      <c r="AV283">
        <f t="shared" si="56"/>
        <v>20.241454545454545</v>
      </c>
      <c r="AW283">
        <f t="shared" si="57"/>
        <v>-2.1187742545454546</v>
      </c>
      <c r="AX283" s="9"/>
      <c r="AY283" s="21">
        <v>1.2747200000000001</v>
      </c>
      <c r="AZ283" s="21">
        <v>25.0228</v>
      </c>
      <c r="BA283" s="21">
        <v>2.1325699999999999E-3</v>
      </c>
      <c r="BB283" s="21">
        <v>273</v>
      </c>
      <c r="BC283" s="21">
        <v>1.2738</v>
      </c>
      <c r="BD283">
        <f t="shared" si="58"/>
        <v>-12.924666666666665</v>
      </c>
      <c r="BE283">
        <f t="shared" si="59"/>
        <v>-16.475331093333331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F6393-E173-4D53-B4A5-83D7A8D3E6C5}">
  <dimension ref="A1:FH279"/>
  <sheetViews>
    <sheetView workbookViewId="0">
      <selection sqref="A1:XFD1048576"/>
    </sheetView>
  </sheetViews>
  <sheetFormatPr defaultRowHeight="14.4" x14ac:dyDescent="0.25"/>
  <cols>
    <col min="25" max="25" width="10.6640625" customWidth="1"/>
  </cols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8743.820088235876</v>
      </c>
      <c r="H2" s="2"/>
      <c r="I2" s="6" t="s">
        <v>12</v>
      </c>
      <c r="J2" s="2"/>
      <c r="K2" s="7" t="s">
        <v>13</v>
      </c>
      <c r="L2" s="3">
        <f>L4*I6*L9/100*100</f>
        <v>17.398177809454548</v>
      </c>
      <c r="M2" s="8" t="s">
        <v>14</v>
      </c>
      <c r="N2" s="9"/>
      <c r="O2" s="2">
        <f>ABS(S7-S6)/ABS(T7-T6)*1000</f>
        <v>545.94364144727547</v>
      </c>
      <c r="P2" s="2"/>
      <c r="Q2" s="6" t="s">
        <v>15</v>
      </c>
      <c r="R2" s="2"/>
      <c r="S2" s="7" t="s">
        <v>13</v>
      </c>
      <c r="T2" s="3">
        <f>T4*Q6*T9/100*100</f>
        <v>16.031002789575755</v>
      </c>
      <c r="U2" s="8" t="s">
        <v>14</v>
      </c>
      <c r="X2" s="9"/>
      <c r="Y2" s="2">
        <f>ABS(AC7-AC6)/ABS(AD7-AD6)*1000</f>
        <v>35994.049426231111</v>
      </c>
      <c r="Z2" s="2"/>
      <c r="AA2" s="6" t="s">
        <v>12</v>
      </c>
      <c r="AB2" s="2"/>
      <c r="AC2" s="7" t="s">
        <v>13</v>
      </c>
      <c r="AD2" s="3">
        <f>AD4*AA6*AD9/100*100</f>
        <v>17.361588457757577</v>
      </c>
      <c r="AE2" s="8" t="s">
        <v>14</v>
      </c>
      <c r="AF2" s="9"/>
      <c r="AG2" s="2">
        <f>ABS(AK7-AK6)/ABS(AL7-AL6)*1000</f>
        <v>2796.3248499970791</v>
      </c>
      <c r="AH2" s="2"/>
      <c r="AI2" s="6" t="s">
        <v>15</v>
      </c>
      <c r="AJ2" s="2"/>
      <c r="AK2" s="7" t="s">
        <v>13</v>
      </c>
      <c r="AL2" s="3">
        <f>AL4*AI6*AL9/100*100</f>
        <v>16.015110229454542</v>
      </c>
      <c r="AM2" s="8" t="s">
        <v>14</v>
      </c>
      <c r="AP2" s="9"/>
      <c r="AQ2" s="2">
        <f>ABS(AU7-AU6)/ABS(AV7-AV6)*1000</f>
        <v>6138.2339754071609</v>
      </c>
      <c r="AR2" s="2"/>
      <c r="AS2" s="6" t="s">
        <v>12</v>
      </c>
      <c r="AT2" s="2"/>
      <c r="AU2" s="7" t="s">
        <v>13</v>
      </c>
      <c r="AV2" s="3">
        <f>AV4*AS6*AV9/100*100</f>
        <v>17.391169271757576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1.2139899999999999</v>
      </c>
      <c r="J3" s="2"/>
      <c r="K3" s="10">
        <f>INDEX(L11:L1056,MATCH(I3,K11:K1056,0))</f>
        <v>-5.8667757575757574E-2</v>
      </c>
      <c r="L3" s="26" t="s">
        <v>16</v>
      </c>
      <c r="M3" s="11">
        <f>M9</f>
        <v>17.398177809454548</v>
      </c>
      <c r="N3" s="9"/>
      <c r="O3" s="2" t="s">
        <v>44</v>
      </c>
      <c r="P3" s="2"/>
      <c r="Q3" s="2">
        <f>INDEX(S11:S1056,MATCH(0,T11:T1056,-1))</f>
        <v>1.18835</v>
      </c>
      <c r="R3" s="2"/>
      <c r="S3" s="10">
        <f>INDEX(T11:T1056,MATCH(Q3,S11:S1056,0))</f>
        <v>0.27719212121212117</v>
      </c>
      <c r="T3" s="26" t="s">
        <v>16</v>
      </c>
      <c r="U3" s="11">
        <f>U9</f>
        <v>16.031002789575755</v>
      </c>
      <c r="X3" s="9"/>
      <c r="Y3" s="2" t="s">
        <v>44</v>
      </c>
      <c r="Z3" s="2"/>
      <c r="AA3" s="2">
        <f>INDEX(AC11:AC856,MATCH(0,AD11:AD856,1))</f>
        <v>1.2142900000000001</v>
      </c>
      <c r="AB3" s="2"/>
      <c r="AC3" s="10">
        <f>INDEX(AD11:AD1056,MATCH(AA3,AC11:AC1056,0))</f>
        <v>-0.32034181818181817</v>
      </c>
      <c r="AD3" s="26" t="s">
        <v>16</v>
      </c>
      <c r="AE3" s="11">
        <f>AE9</f>
        <v>17.361588457757577</v>
      </c>
      <c r="AF3" s="9"/>
      <c r="AG3" s="2" t="s">
        <v>44</v>
      </c>
      <c r="AH3" s="2"/>
      <c r="AI3" s="2">
        <f>INDEX(AK11:AK1056,MATCH(0,AL11:AL1056,-1))</f>
        <v>1.1880500000000001</v>
      </c>
      <c r="AJ3" s="2"/>
      <c r="AK3" s="10">
        <f>INDEX(AL11:AL1056,MATCH(AI3,AK11:AK1056,0))</f>
        <v>0.27543515151515147</v>
      </c>
      <c r="AL3" s="26" t="s">
        <v>16</v>
      </c>
      <c r="AM3" s="11">
        <f>AM9</f>
        <v>16.015110229454542</v>
      </c>
      <c r="AP3" s="9"/>
      <c r="AQ3" s="2" t="s">
        <v>44</v>
      </c>
      <c r="AR3" s="2"/>
      <c r="AS3" s="2">
        <f>INDEX(AU11:AU856,MATCH(0,AV11:AV856,1))</f>
        <v>1.2139899999999999</v>
      </c>
      <c r="AT3" s="2"/>
      <c r="AU3" s="10">
        <f>INDEX(AV11:AV1056,MATCH(AS3,AU11:AU1056,0))</f>
        <v>-0.33550848484848483</v>
      </c>
      <c r="AV3" s="26" t="s">
        <v>16</v>
      </c>
      <c r="AW3" s="11">
        <f>AW9</f>
        <v>17.391169271757576</v>
      </c>
      <c r="AX3" s="9"/>
      <c r="AY3" s="2" t="s">
        <v>44</v>
      </c>
      <c r="AZ3" s="2"/>
      <c r="BA3" s="2">
        <f>INDEX(BC11:BC1056,MATCH(0,BD11:BD1056,-1))</f>
        <v>1.18835</v>
      </c>
      <c r="BB3" s="2"/>
      <c r="BC3" s="10">
        <f>INDEX(BD11:BD1056,MATCH(BA3,BC11:BC1056,0))</f>
        <v>0.26339454545454544</v>
      </c>
      <c r="BD3" s="26" t="s">
        <v>16</v>
      </c>
      <c r="BE3" s="11">
        <f>BE9</f>
        <v>16.058035746181815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12.949208328206451</v>
      </c>
      <c r="H4" s="2"/>
      <c r="I4" s="2">
        <f>INDEX(K11:K1000,1+MATCH(0,L11:L856,1))</f>
        <v>1.2094100000000001</v>
      </c>
      <c r="J4" s="2"/>
      <c r="K4" s="10">
        <f>INDEX(L11:L1056,MATCH(I4,K11:K1056,0))</f>
        <v>0.29502181818181816</v>
      </c>
      <c r="L4" s="25">
        <f>M3/(I6*L9)</f>
        <v>0.7219253001990199</v>
      </c>
      <c r="M4" s="8" t="s">
        <v>17</v>
      </c>
      <c r="N4" s="9"/>
      <c r="O4" s="2">
        <f>ABS(Q3-Q4)/ABS(S3-S4)*1000</f>
        <v>14.354399622534656</v>
      </c>
      <c r="P4" s="2"/>
      <c r="Q4" s="2">
        <f>INDEX(S11:S856,1+MATCH(0,T11:T856,-1))</f>
        <v>1.19293</v>
      </c>
      <c r="R4" s="2"/>
      <c r="S4" s="10">
        <f>INDEX(T11:T856,MATCH(Q4,S11:S856,0))</f>
        <v>-4.1873818181818179E-2</v>
      </c>
      <c r="T4" s="25">
        <f>U3/(Q6*T9)</f>
        <v>0.67745033009272326</v>
      </c>
      <c r="U4" s="8" t="s">
        <v>17</v>
      </c>
      <c r="X4" s="9"/>
      <c r="Y4" s="2">
        <f>ABS(AA3-AA4)/ABS(AC3-AC4)*1000</f>
        <v>15.622588208511567</v>
      </c>
      <c r="Z4" s="2"/>
      <c r="AA4" s="2">
        <f>INDEX(AC11:AC1000,1+MATCH(0,AD11:AD856,1))</f>
        <v>1.2088000000000001</v>
      </c>
      <c r="AB4" s="2"/>
      <c r="AC4" s="10">
        <f>INDEX(AD11:AD1056,MATCH(AA4,AC11:AC1056,0))</f>
        <v>3.1072424242424242E-2</v>
      </c>
      <c r="AD4" s="25">
        <f>AE3/(AA6*AD9)</f>
        <v>0.7228886490287435</v>
      </c>
      <c r="AE4" s="8" t="s">
        <v>17</v>
      </c>
      <c r="AF4" s="9"/>
      <c r="AG4" s="2">
        <f>ABS(AI3-AI4)/ABS(AK3-AK4)*1000</f>
        <v>15.105502139758526</v>
      </c>
      <c r="AH4" s="2"/>
      <c r="AI4" s="2">
        <f>INDEX(AK11:AK856,1+MATCH(0,AL11:AL856,-1))</f>
        <v>1.19293</v>
      </c>
      <c r="AJ4" s="2"/>
      <c r="AK4" s="10">
        <f>INDEX(AL11:AL856,MATCH(AI4,AK11:AK856,0))</f>
        <v>-4.7625939393939387E-2</v>
      </c>
      <c r="AL4" s="25">
        <f>AM3/(AI6*AL9)</f>
        <v>0.67922919434599716</v>
      </c>
      <c r="AM4" s="8" t="s">
        <v>17</v>
      </c>
      <c r="AP4" s="9"/>
      <c r="AQ4" s="2">
        <f>ABS(AS3-AS4)/ABS(AU3-AU4)*1000</f>
        <v>14.645548982763589</v>
      </c>
      <c r="AR4" s="2"/>
      <c r="AS4" s="2">
        <f>INDEX(AU11:AU1000,1+MATCH(0,AV11:AV856,1))</f>
        <v>1.2088000000000001</v>
      </c>
      <c r="AT4" s="2"/>
      <c r="AU4" s="10">
        <f>INDEX(AV11:AV1056,MATCH(AS4,AU11:AU1056,0))</f>
        <v>1.8865393939393935E-2</v>
      </c>
      <c r="AV4" s="25">
        <f>AW3/(AS6*AV9)</f>
        <v>0.72347231131082279</v>
      </c>
      <c r="AW4" s="8" t="s">
        <v>17</v>
      </c>
      <c r="AX4" s="9"/>
      <c r="AY4" s="2">
        <f>ABS(BA3-BA4)/ABS(BC3-BC4)*1000</f>
        <v>15.120877061469455</v>
      </c>
      <c r="AZ4" s="2"/>
      <c r="BA4" s="2">
        <f>INDEX(BC11:BC856,1+MATCH(0,BD11:BD856,-1))</f>
        <v>1.1932400000000001</v>
      </c>
      <c r="BB4" s="2"/>
      <c r="BC4" s="10">
        <f>INDEX(BD11:BD856,MATCH(BA4,BC11:BC856,0))</f>
        <v>-5.9999393939393936E-2</v>
      </c>
      <c r="BD4" s="25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18.354909090909093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18.280969696969695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18.414121212121213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17.953575757575756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18.34751515151515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18.001696969696969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1.2132302989850028</v>
      </c>
      <c r="J6" s="25"/>
      <c r="K6" s="2">
        <f>INDEX(K11:K1056,MATCH(L6,L11:L1056,0))</f>
        <v>9.7045900000000001E-4</v>
      </c>
      <c r="L6" s="10">
        <f>INDEX(L11:L1056,MATCH(0,K11:K1056,-1))</f>
        <v>19.864181818181816</v>
      </c>
      <c r="M6" s="8" t="s">
        <v>22</v>
      </c>
      <c r="N6" s="9"/>
      <c r="O6" s="2"/>
      <c r="P6" s="2"/>
      <c r="Q6" s="27">
        <f>(Q3-Q4)/(S3-S4)*(-S4)+Q4</f>
        <v>1.1923289264800969</v>
      </c>
      <c r="R6" s="27"/>
      <c r="S6" s="2">
        <f>INDEX(S11:S1056,MATCH(T6,T11:T1056,0))</f>
        <v>-4.5104999999999998E-3</v>
      </c>
      <c r="T6" s="10">
        <f>INDEX(T11:T1056,MATCH(0,S11:S1056,1))</f>
        <v>19.854909090909089</v>
      </c>
      <c r="U6" s="8" t="s">
        <v>22</v>
      </c>
      <c r="X6" s="9"/>
      <c r="Y6" s="2"/>
      <c r="Z6" s="2"/>
      <c r="AA6" s="25">
        <f>(AA3-AA4)/(AC3-AC4)*(-AC4)+AA4</f>
        <v>1.2092854316885797</v>
      </c>
      <c r="AB6" s="25"/>
      <c r="AC6" s="2">
        <f>INDEX(AC11:AC1056,MATCH(AD6,AD11:AD1056,0))</f>
        <v>1.01318E-3</v>
      </c>
      <c r="AD6" s="10">
        <f>INDEX(AD11:AD1056,MATCH(0,AC11:AC1056,-1))</f>
        <v>19.860484848484848</v>
      </c>
      <c r="AE6" s="8" t="s">
        <v>22</v>
      </c>
      <c r="AF6" s="9"/>
      <c r="AG6" s="2"/>
      <c r="AH6" s="2"/>
      <c r="AI6" s="27">
        <f>(AI3-AI4)/(AK3-AK4)*(-AK4)+AI4</f>
        <v>1.192210586270577</v>
      </c>
      <c r="AJ6" s="27"/>
      <c r="AK6" s="2">
        <f>INDEX(AK11:AK1056,MATCH(AL6,AL11:AL1056,0))</f>
        <v>-4.5166E-3</v>
      </c>
      <c r="AL6" s="10">
        <f>INDEX(AL11:AL1056,MATCH(0,AK11:AK1056,1))</f>
        <v>19.77539393939394</v>
      </c>
      <c r="AM6" s="8" t="s">
        <v>22</v>
      </c>
      <c r="AP6" s="9"/>
      <c r="AQ6" s="2"/>
      <c r="AR6" s="2"/>
      <c r="AS6" s="25">
        <f>(AS3-AS4)/(AU3-AU4)*(-AU4)+AS4</f>
        <v>1.2090762940510187</v>
      </c>
      <c r="AT6" s="25"/>
      <c r="AU6" s="2">
        <f>INDEX(AU11:AU1056,MATCH(AV6,AV11:AV1056,0))</f>
        <v>6.0333299999999999E-3</v>
      </c>
      <c r="AV6" s="10">
        <f>INDEX(AV11:AV1056,MATCH(0,AU11:AU1056,-1))</f>
        <v>19.882666666666665</v>
      </c>
      <c r="AW6" s="8" t="s">
        <v>22</v>
      </c>
      <c r="AX6" s="9"/>
      <c r="AY6" s="2"/>
      <c r="AZ6" s="2"/>
      <c r="BA6" s="27">
        <f>(BA3-BA4)/(BC3-BC4)*(-BC4)+BA4</f>
        <v>1.1923327565404798</v>
      </c>
      <c r="BB6" s="27"/>
      <c r="BC6" s="2">
        <f>INDEX(BC11:BC1056,MATCH(BD6,BD11:BD1056,0))</f>
        <v>-4.5318600000000004E-3</v>
      </c>
      <c r="BD6" s="10">
        <f>INDEX(BD11:BD1056,MATCH(0,BC11:BC1056,1))</f>
        <v>19.814242424242423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-8.0108600000000002E-2</v>
      </c>
      <c r="L7" s="10">
        <f>INDEX(L11:L856,1+MATCH(0,K11:K856,-1))</f>
        <v>19.854909090909089</v>
      </c>
      <c r="M7" s="12">
        <f>INDEX(K11:K1056,MATCH(M9,M11:M1056,0))</f>
        <v>0.94696000000000002</v>
      </c>
      <c r="N7" s="9"/>
      <c r="O7" s="2"/>
      <c r="P7" s="2"/>
      <c r="Q7" s="2"/>
      <c r="R7" s="2"/>
      <c r="S7" s="2">
        <f>INDEX(S11:S1056,MATCH(T7,T11:T1056,0))</f>
        <v>5.1879900000000002E-4</v>
      </c>
      <c r="T7" s="10">
        <f>INDEX(T11:T1056,1+MATCH(0,S11:S1056,1))</f>
        <v>19.845696969696967</v>
      </c>
      <c r="U7" s="12">
        <f>INDEX(S11:S1056,MATCH(U9,U11:U1056,0))</f>
        <v>0.87616000000000005</v>
      </c>
      <c r="X7" s="9"/>
      <c r="Y7" s="2"/>
      <c r="Z7" s="2"/>
      <c r="AA7" s="2"/>
      <c r="AB7" s="2"/>
      <c r="AC7" s="2">
        <f>INDEX(AC11:AC856,MATCH(AD7,AD11:AD856,1))</f>
        <v>0.26715100000000003</v>
      </c>
      <c r="AD7" s="10">
        <f>INDEX(AD11:AD856,1+MATCH(0,AC11:AC856,-1))</f>
        <v>19.867878787878787</v>
      </c>
      <c r="AE7" s="12">
        <f>INDEX(AC11:AC1056,MATCH(AE9,AE11:AE1056,0))</f>
        <v>0.94177200000000005</v>
      </c>
      <c r="AF7" s="9"/>
      <c r="AG7" s="2"/>
      <c r="AH7" s="2"/>
      <c r="AI7" s="2"/>
      <c r="AJ7" s="2"/>
      <c r="AK7" s="2">
        <f>INDEX(AK11:AK1056,MATCH(AL7,AL11:AL1056,0))</f>
        <v>5.6762700000000002E-4</v>
      </c>
      <c r="AL7" s="10">
        <f>INDEX(AL11:AL1056,1+MATCH(0,AK11:AK1056,1))</f>
        <v>19.777212121212123</v>
      </c>
      <c r="AM7" s="12">
        <f>INDEX(AK11:AK1056,MATCH(AM9,AM11:AM1056,0))</f>
        <v>0.89141800000000004</v>
      </c>
      <c r="AP7" s="9"/>
      <c r="AQ7" s="2"/>
      <c r="AR7" s="2"/>
      <c r="AS7" s="2"/>
      <c r="AT7" s="2"/>
      <c r="AU7" s="2">
        <f>INDEX(AU11:AU856,MATCH(AV7,AV11:AV856,1))</f>
        <v>-3.9352400000000003E-2</v>
      </c>
      <c r="AV7" s="10">
        <f>INDEX(AV11:AV856,1+MATCH(0,AU11:AU856,-1))</f>
        <v>19.875272727272723</v>
      </c>
      <c r="AW7" s="12">
        <f>INDEX(AU11:AU1056,MATCH(AW9,AW11:AW1056,0))</f>
        <v>0.94665500000000002</v>
      </c>
      <c r="AX7" s="9"/>
      <c r="AY7" s="2"/>
      <c r="AZ7" s="2"/>
      <c r="BA7" s="2"/>
      <c r="BB7" s="2"/>
      <c r="BC7" s="2">
        <f>INDEX(BC11:BC1056,MATCH(BD7,BD11:BD1056,0))</f>
        <v>-4.5318600000000004E-3</v>
      </c>
      <c r="BD7" s="10">
        <f>INDEX(BD11:BD1056,1+MATCH(0,BC11:BC1056,1))</f>
        <v>19.814242424242423</v>
      </c>
      <c r="BE7" s="12">
        <f>INDEX(BC11:BC1056,MATCH(BE9,BE11:BE1056,0))</f>
        <v>0.89141800000000004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7.8581506342338949</v>
      </c>
      <c r="J9" s="2"/>
      <c r="K9" s="2"/>
      <c r="L9" s="3">
        <f>(L6-L7)/(K6-K7)*(-K7)+L7</f>
        <v>19.864070830193704</v>
      </c>
      <c r="M9" s="15">
        <f>MAX(M11:M1056)</f>
        <v>17.398177809454548</v>
      </c>
      <c r="N9" s="9"/>
      <c r="O9" s="2"/>
      <c r="P9" s="2"/>
      <c r="Q9" s="2"/>
      <c r="R9" s="2"/>
      <c r="S9" s="2"/>
      <c r="T9" s="3">
        <f>(T6-T7)/(S6-S7)*(-S7)+T7</f>
        <v>19.84664724910424</v>
      </c>
      <c r="U9" s="15">
        <f>MAX(U11:U1056)</f>
        <v>16.031002789575755</v>
      </c>
      <c r="X9" s="9"/>
      <c r="Y9" s="2"/>
      <c r="Z9" s="2"/>
      <c r="AA9" s="14">
        <f>(MAX(AD2,AL2)-MIN(AD2,AL2))/MAX(AD2,AL2)%</f>
        <v>7.7555013562217896</v>
      </c>
      <c r="AB9" s="2"/>
      <c r="AC9" s="2"/>
      <c r="AD9" s="3">
        <f>(AD6-AD7)/(AC6-AC7)*(-AC7)+AD7</f>
        <v>19.860456699943182</v>
      </c>
      <c r="AE9" s="15">
        <f>MAX(AE11:AE1056)</f>
        <v>17.361588457757577</v>
      </c>
      <c r="AF9" s="9"/>
      <c r="AG9" s="2"/>
      <c r="AH9" s="2"/>
      <c r="AI9" s="2"/>
      <c r="AJ9" s="2"/>
      <c r="AK9" s="2"/>
      <c r="AL9" s="3">
        <f>(AL6-AL7)/(AK6-AK7)*(-AK7)+AL7</f>
        <v>19.777009130847823</v>
      </c>
      <c r="AM9" s="15">
        <f>MAX(AM11:AM1056)</f>
        <v>16.015110229454542</v>
      </c>
      <c r="AP9" s="9"/>
      <c r="AQ9" s="2"/>
      <c r="AR9" s="2"/>
      <c r="AS9" s="14" t="e">
        <f>(MAX(AV2,BD2)-MIN(AV2,BD2))/MAX(AV2,BD2)%</f>
        <v>#DIV/0!</v>
      </c>
      <c r="AT9" s="2"/>
      <c r="AU9" s="2"/>
      <c r="AV9" s="3">
        <f>(AV6-AV7)/(AU6-AU7)*(-AU7)+AV7</f>
        <v>19.881683756920282</v>
      </c>
      <c r="AW9" s="15">
        <f>MAX(AW11:AW1056)</f>
        <v>17.391169271757576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5">
        <f>MAX(BE11:BE1056)</f>
        <v>16.058035746181815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1.2132302989850028</v>
      </c>
      <c r="B11" s="18">
        <f>IFERROR(L9,0)</f>
        <v>19.864070830193704</v>
      </c>
      <c r="C11" s="19">
        <f>IFERROR(L4,0)</f>
        <v>0.7219253001990199</v>
      </c>
      <c r="D11" s="20">
        <f>IFERROR(L2,0)</f>
        <v>17.398177809454548</v>
      </c>
      <c r="E11" s="20">
        <f>IFERROR(I9,0)</f>
        <v>7.8581506342338949</v>
      </c>
      <c r="F11" s="9"/>
      <c r="G11" s="21">
        <v>1.2449600000000001</v>
      </c>
      <c r="H11" s="21">
        <v>4.9963899999999999</v>
      </c>
      <c r="I11" s="21">
        <v>3.4561200000000002E-4</v>
      </c>
      <c r="J11" s="21">
        <v>1</v>
      </c>
      <c r="K11" s="21">
        <v>1.2442</v>
      </c>
      <c r="L11">
        <f>-I11/$F$2*1000</f>
        <v>-2.0946181818181819</v>
      </c>
      <c r="M11">
        <f>L11*G11</f>
        <v>-2.6077158516363639</v>
      </c>
      <c r="N11" s="9"/>
      <c r="O11" s="21">
        <v>-9.49097E-2</v>
      </c>
      <c r="P11" s="21">
        <v>7.7178399999999998</v>
      </c>
      <c r="Q11" s="21">
        <v>-3.2803300000000001E-3</v>
      </c>
      <c r="R11" s="21">
        <v>1</v>
      </c>
      <c r="S11" s="21">
        <v>-9.5703099999999999E-2</v>
      </c>
      <c r="T11">
        <f>-Q11/$F$2*1000</f>
        <v>19.880787878787881</v>
      </c>
      <c r="U11">
        <f>T11*O11</f>
        <v>-1.8868796133393941</v>
      </c>
      <c r="V11" s="22"/>
      <c r="W11" s="23"/>
      <c r="X11" s="9"/>
      <c r="Y11" s="21">
        <v>1.2449600000000001</v>
      </c>
      <c r="Z11" s="21">
        <v>12.137600000000001</v>
      </c>
      <c r="AA11" s="21">
        <v>3.9288300000000001E-4</v>
      </c>
      <c r="AB11" s="21">
        <v>1</v>
      </c>
      <c r="AC11" s="21">
        <v>1.2442</v>
      </c>
      <c r="AD11">
        <f>-AA11/$F$2*1000</f>
        <v>-2.3811090909090908</v>
      </c>
      <c r="AE11">
        <f>AD11*Y11</f>
        <v>-2.9643855738181819</v>
      </c>
      <c r="AF11" s="9"/>
      <c r="AG11" s="21">
        <v>-9.49097E-2</v>
      </c>
      <c r="AH11" s="21">
        <v>14.859</v>
      </c>
      <c r="AI11" s="21">
        <v>-3.2748400000000002E-3</v>
      </c>
      <c r="AJ11" s="21">
        <v>1</v>
      </c>
      <c r="AK11" s="21">
        <v>-9.5764199999999994E-2</v>
      </c>
      <c r="AL11">
        <f>-AI11/$F$2*1000</f>
        <v>19.84751515151515</v>
      </c>
      <c r="AM11">
        <f>AL11*AG11</f>
        <v>-1.8837217087757574</v>
      </c>
      <c r="AP11" s="9"/>
      <c r="AQ11" s="21">
        <v>1.2449600000000001</v>
      </c>
      <c r="AR11" s="21">
        <v>19.249700000000001</v>
      </c>
      <c r="AS11" s="21">
        <v>3.9749099999999998E-4</v>
      </c>
      <c r="AT11" s="21">
        <v>1</v>
      </c>
      <c r="AU11" s="21">
        <v>1.24481</v>
      </c>
      <c r="AV11">
        <f>-AS11/$F$2*1000</f>
        <v>-2.4090363636363636</v>
      </c>
      <c r="AW11">
        <f>AV11*AQ11</f>
        <v>-2.9991539112727272</v>
      </c>
      <c r="AX11" s="9"/>
      <c r="AY11" s="21">
        <v>-9.49097E-2</v>
      </c>
      <c r="AZ11" s="21">
        <v>21.9712</v>
      </c>
      <c r="BA11" s="21">
        <v>-3.2815600000000002E-3</v>
      </c>
      <c r="BB11" s="21">
        <v>1</v>
      </c>
      <c r="BC11" s="21">
        <v>-9.5733600000000002E-2</v>
      </c>
      <c r="BD11">
        <f>-BA11/$F$2*1000</f>
        <v>19.888242424242424</v>
      </c>
      <c r="BE11">
        <f>BD11*AY11</f>
        <v>-1.8875871220121212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1.1923289264800969</v>
      </c>
      <c r="B12" s="18">
        <f>IFERROR(T9,0)</f>
        <v>19.84664724910424</v>
      </c>
      <c r="C12" s="19">
        <f>IFERROR(T4,0)</f>
        <v>0.67745033009272326</v>
      </c>
      <c r="D12" s="20">
        <f>IFERROR(T2,0)</f>
        <v>16.031002789575755</v>
      </c>
      <c r="E12" s="20"/>
      <c r="F12" s="9"/>
      <c r="G12" s="21">
        <v>1.23993</v>
      </c>
      <c r="H12" s="21">
        <v>5.0064599999999997</v>
      </c>
      <c r="I12" s="21">
        <v>2.9025299999999997E-4</v>
      </c>
      <c r="J12" s="21">
        <v>2</v>
      </c>
      <c r="K12" s="21">
        <v>1.23932</v>
      </c>
      <c r="L12">
        <f t="shared" ref="L12:L75" si="0">-I12/$F$2*1000</f>
        <v>-1.7591090909090905</v>
      </c>
      <c r="M12">
        <f t="shared" ref="M12:M75" si="1">L12*G12</f>
        <v>-2.1811721350909083</v>
      </c>
      <c r="N12" s="9"/>
      <c r="O12" s="21">
        <v>-8.9874300000000004E-2</v>
      </c>
      <c r="P12" s="21">
        <v>7.7279099999999996</v>
      </c>
      <c r="Q12" s="21">
        <v>-3.2821700000000001E-3</v>
      </c>
      <c r="R12" s="21">
        <v>2</v>
      </c>
      <c r="S12" s="21">
        <v>-9.0728799999999998E-2</v>
      </c>
      <c r="T12">
        <f t="shared" ref="T12:T75" si="2">-Q12/$F$2*1000</f>
        <v>19.891939393939392</v>
      </c>
      <c r="U12">
        <f t="shared" ref="U12:U75" si="3">T12*O12</f>
        <v>-1.7877741286727271</v>
      </c>
      <c r="V12" s="22"/>
      <c r="W12" s="23"/>
      <c r="X12" s="9"/>
      <c r="Y12" s="21">
        <v>1.23993</v>
      </c>
      <c r="Z12" s="21">
        <v>12.147600000000001</v>
      </c>
      <c r="AA12" s="21">
        <v>3.3624300000000001E-4</v>
      </c>
      <c r="AB12" s="21">
        <v>2</v>
      </c>
      <c r="AC12" s="21">
        <v>1.2390099999999999</v>
      </c>
      <c r="AD12">
        <f t="shared" ref="AD12:AD75" si="4">-AA12/$F$2*1000</f>
        <v>-2.0378363636363637</v>
      </c>
      <c r="AE12">
        <f t="shared" ref="AE12:AE75" si="5">AD12*Y12</f>
        <v>-2.5267744423636365</v>
      </c>
      <c r="AF12" s="9"/>
      <c r="AG12" s="21">
        <v>-8.9874300000000004E-2</v>
      </c>
      <c r="AH12" s="21">
        <v>14.8691</v>
      </c>
      <c r="AI12" s="21">
        <v>-3.27576E-3</v>
      </c>
      <c r="AJ12" s="21">
        <v>2</v>
      </c>
      <c r="AK12" s="21">
        <v>-9.0759300000000001E-2</v>
      </c>
      <c r="AL12">
        <f t="shared" ref="AL12:AL75" si="6">-AI12/$F$2*1000</f>
        <v>19.853090909090906</v>
      </c>
      <c r="AM12">
        <f t="shared" ref="AM12:AM75" si="7">AL12*AG12</f>
        <v>-1.7842826482909089</v>
      </c>
      <c r="AP12" s="9"/>
      <c r="AQ12" s="21">
        <v>1.23993</v>
      </c>
      <c r="AR12" s="21">
        <v>19.259799999999998</v>
      </c>
      <c r="AS12" s="21">
        <v>3.4066800000000003E-4</v>
      </c>
      <c r="AT12" s="21">
        <v>2</v>
      </c>
      <c r="AU12" s="21">
        <v>1.2390099999999999</v>
      </c>
      <c r="AV12">
        <f t="shared" ref="AV12:AV75" si="8">-AS12/$F$2*1000</f>
        <v>-2.0646545454545455</v>
      </c>
      <c r="AW12">
        <f t="shared" ref="AW12:AW75" si="9">AV12*AQ12</f>
        <v>-2.5600271105454544</v>
      </c>
      <c r="AX12" s="9"/>
      <c r="AY12" s="21">
        <v>-8.9874300000000004E-2</v>
      </c>
      <c r="AZ12" s="21">
        <v>21.981300000000001</v>
      </c>
      <c r="BA12" s="21">
        <v>-3.2775899999999999E-3</v>
      </c>
      <c r="BB12" s="21">
        <v>2</v>
      </c>
      <c r="BC12" s="21">
        <v>-9.0728799999999998E-2</v>
      </c>
      <c r="BD12">
        <f t="shared" ref="BD12:BD75" si="10">-BA12/$F$2*1000</f>
        <v>19.864181818181816</v>
      </c>
      <c r="BE12">
        <f t="shared" ref="BE12:BE75" si="11">BD12*AY12</f>
        <v>-1.785279435981818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1.2092854316885797</v>
      </c>
      <c r="B13" s="18">
        <f>IFERROR(AD9,0)</f>
        <v>19.860456699943182</v>
      </c>
      <c r="C13" s="19">
        <f>IFERROR(AD4,0)</f>
        <v>0.7228886490287435</v>
      </c>
      <c r="D13" s="20">
        <f>IFERROR(AD2,0)</f>
        <v>17.361588457757577</v>
      </c>
      <c r="E13" s="20">
        <f>IFERROR(AA9,0)</f>
        <v>7.7555013562217896</v>
      </c>
      <c r="F13" s="9"/>
      <c r="G13" s="21">
        <v>1.23489</v>
      </c>
      <c r="H13" s="21">
        <v>5.0165300000000004</v>
      </c>
      <c r="I13" s="21">
        <v>2.34863E-4</v>
      </c>
      <c r="J13" s="21">
        <v>3</v>
      </c>
      <c r="K13" s="21">
        <v>1.2341299999999999</v>
      </c>
      <c r="L13">
        <f t="shared" si="0"/>
        <v>-1.4234121212121214</v>
      </c>
      <c r="M13">
        <f t="shared" si="1"/>
        <v>-1.7577573943636366</v>
      </c>
      <c r="N13" s="9"/>
      <c r="O13" s="21">
        <v>-8.4838899999999995E-2</v>
      </c>
      <c r="P13" s="21">
        <v>7.7379899999999999</v>
      </c>
      <c r="Q13" s="21">
        <v>-3.2830799999999999E-3</v>
      </c>
      <c r="R13" s="21">
        <v>3</v>
      </c>
      <c r="S13" s="21">
        <v>-8.5723900000000006E-2</v>
      </c>
      <c r="T13">
        <f t="shared" si="2"/>
        <v>19.897454545454544</v>
      </c>
      <c r="U13">
        <f t="shared" si="3"/>
        <v>-1.6880781564363634</v>
      </c>
      <c r="V13" s="22"/>
      <c r="W13" s="23"/>
      <c r="X13" s="9"/>
      <c r="Y13" s="21">
        <v>1.23489</v>
      </c>
      <c r="Z13" s="21">
        <v>12.1577</v>
      </c>
      <c r="AA13" s="21">
        <v>2.8088400000000002E-4</v>
      </c>
      <c r="AB13" s="21">
        <v>3</v>
      </c>
      <c r="AC13" s="21">
        <v>1.2341299999999999</v>
      </c>
      <c r="AD13">
        <f t="shared" si="4"/>
        <v>-1.7023272727272729</v>
      </c>
      <c r="AE13">
        <f t="shared" si="5"/>
        <v>-2.1021869258181822</v>
      </c>
      <c r="AF13" s="9"/>
      <c r="AG13" s="21">
        <v>-8.4838899999999995E-2</v>
      </c>
      <c r="AH13" s="21">
        <v>14.879200000000001</v>
      </c>
      <c r="AI13" s="21">
        <v>-3.27576E-3</v>
      </c>
      <c r="AJ13" s="21">
        <v>3</v>
      </c>
      <c r="AK13" s="21">
        <v>-8.5632299999999995E-2</v>
      </c>
      <c r="AL13">
        <f t="shared" si="6"/>
        <v>19.853090909090906</v>
      </c>
      <c r="AM13">
        <f t="shared" si="7"/>
        <v>-1.6843143943272723</v>
      </c>
      <c r="AP13" s="9"/>
      <c r="AQ13" s="21">
        <v>1.23489</v>
      </c>
      <c r="AR13" s="21">
        <v>19.2699</v>
      </c>
      <c r="AS13" s="21">
        <v>2.8366099999999999E-4</v>
      </c>
      <c r="AT13" s="21">
        <v>3</v>
      </c>
      <c r="AU13" s="21">
        <v>1.2335199999999999</v>
      </c>
      <c r="AV13">
        <f t="shared" si="8"/>
        <v>-1.7191575757575754</v>
      </c>
      <c r="AW13">
        <f t="shared" si="9"/>
        <v>-2.1229704987272724</v>
      </c>
      <c r="AX13" s="9"/>
      <c r="AY13" s="21">
        <v>-8.4838899999999995E-2</v>
      </c>
      <c r="AZ13" s="21">
        <v>21.991299999999999</v>
      </c>
      <c r="BA13" s="21">
        <v>-3.27576E-3</v>
      </c>
      <c r="BB13" s="21">
        <v>3</v>
      </c>
      <c r="BC13" s="21">
        <v>-8.5662799999999997E-2</v>
      </c>
      <c r="BD13">
        <f t="shared" si="10"/>
        <v>19.853090909090906</v>
      </c>
      <c r="BE13">
        <f t="shared" si="11"/>
        <v>-1.6843143943272723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1.192210586270577</v>
      </c>
      <c r="B14" s="18">
        <f>IFERROR(AL9,0)</f>
        <v>19.777009130847823</v>
      </c>
      <c r="C14" s="19">
        <f>IFERROR(AL4,0)</f>
        <v>0.67922919434599716</v>
      </c>
      <c r="D14" s="20">
        <f>IFERROR(AL2,0)</f>
        <v>16.015110229454542</v>
      </c>
      <c r="E14" s="20"/>
      <c r="F14" s="9"/>
      <c r="G14" s="21">
        <v>1.22986</v>
      </c>
      <c r="H14" s="21">
        <v>5.0266000000000002</v>
      </c>
      <c r="I14" s="21">
        <v>1.8005399999999999E-4</v>
      </c>
      <c r="J14" s="21">
        <v>4</v>
      </c>
      <c r="K14" s="21">
        <v>1.22864</v>
      </c>
      <c r="L14">
        <f t="shared" si="0"/>
        <v>-1.0912363636363636</v>
      </c>
      <c r="M14">
        <f t="shared" si="1"/>
        <v>-1.3420679541818181</v>
      </c>
      <c r="N14" s="9"/>
      <c r="O14" s="21">
        <v>-7.9803499999999999E-2</v>
      </c>
      <c r="P14" s="21">
        <v>7.7480599999999997</v>
      </c>
      <c r="Q14" s="21">
        <v>-3.28247E-3</v>
      </c>
      <c r="R14" s="21">
        <v>4</v>
      </c>
      <c r="S14" s="21">
        <v>-8.0596899999999999E-2</v>
      </c>
      <c r="T14">
        <f t="shared" si="2"/>
        <v>19.893757575757576</v>
      </c>
      <c r="U14">
        <f t="shared" si="3"/>
        <v>-1.5875914826969697</v>
      </c>
      <c r="V14" s="22"/>
      <c r="W14" s="23"/>
      <c r="X14" s="9"/>
      <c r="Y14" s="21">
        <v>1.22986</v>
      </c>
      <c r="Z14" s="21">
        <v>12.1678</v>
      </c>
      <c r="AA14" s="21">
        <v>2.24121E-4</v>
      </c>
      <c r="AB14" s="21">
        <v>4</v>
      </c>
      <c r="AC14" s="21">
        <v>1.22864</v>
      </c>
      <c r="AD14">
        <f t="shared" si="4"/>
        <v>-1.3583090909090909</v>
      </c>
      <c r="AE14">
        <f t="shared" si="5"/>
        <v>-1.6705300185454546</v>
      </c>
      <c r="AF14" s="9"/>
      <c r="AG14" s="21">
        <v>-7.9803499999999999E-2</v>
      </c>
      <c r="AH14" s="21">
        <v>14.889200000000001</v>
      </c>
      <c r="AI14" s="21">
        <v>-3.27576E-3</v>
      </c>
      <c r="AJ14" s="21">
        <v>4</v>
      </c>
      <c r="AK14" s="21">
        <v>-8.0657999999999994E-2</v>
      </c>
      <c r="AL14">
        <f t="shared" si="6"/>
        <v>19.853090909090906</v>
      </c>
      <c r="AM14">
        <f t="shared" si="7"/>
        <v>-1.5843461403636361</v>
      </c>
      <c r="AP14" s="9"/>
      <c r="AQ14" s="21">
        <v>1.22986</v>
      </c>
      <c r="AR14" s="21">
        <v>19.28</v>
      </c>
      <c r="AS14" s="21">
        <v>2.2708099999999999E-4</v>
      </c>
      <c r="AT14" s="21">
        <v>4</v>
      </c>
      <c r="AU14" s="21">
        <v>1.22925</v>
      </c>
      <c r="AV14">
        <f t="shared" si="8"/>
        <v>-1.3762484848484848</v>
      </c>
      <c r="AW14">
        <f t="shared" si="9"/>
        <v>-1.6925929615757576</v>
      </c>
      <c r="AX14" s="9"/>
      <c r="AY14" s="21">
        <v>-7.9803499999999999E-2</v>
      </c>
      <c r="AZ14" s="21">
        <v>22.0014</v>
      </c>
      <c r="BA14" s="21">
        <v>-3.2748400000000002E-3</v>
      </c>
      <c r="BB14" s="21">
        <v>4</v>
      </c>
      <c r="BC14" s="21">
        <v>-8.0566399999999996E-2</v>
      </c>
      <c r="BD14">
        <f t="shared" si="10"/>
        <v>19.84751515151515</v>
      </c>
      <c r="BE14">
        <f t="shared" si="11"/>
        <v>-1.5839011753939394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1.2090762940510187</v>
      </c>
      <c r="B15" s="18">
        <f>IFERROR(AV9,0)</f>
        <v>19.881683756920282</v>
      </c>
      <c r="C15" s="19">
        <f>IFERROR(AV4,0)</f>
        <v>0.72347231131082279</v>
      </c>
      <c r="D15" s="20">
        <f>IFERROR(AV2,0)</f>
        <v>17.391169271757576</v>
      </c>
      <c r="E15" s="20">
        <f>IFERROR(AS9,0)</f>
        <v>0</v>
      </c>
      <c r="F15" s="9"/>
      <c r="G15" s="21">
        <v>1.22482</v>
      </c>
      <c r="H15" s="21">
        <v>5.0366799999999996</v>
      </c>
      <c r="I15" s="21">
        <v>1.23657E-4</v>
      </c>
      <c r="J15" s="21">
        <v>5</v>
      </c>
      <c r="K15" s="21">
        <v>1.22437</v>
      </c>
      <c r="L15">
        <f t="shared" si="0"/>
        <v>-0.74943636363636357</v>
      </c>
      <c r="M15">
        <f t="shared" si="1"/>
        <v>-0.91792464690909081</v>
      </c>
      <c r="N15" s="9"/>
      <c r="O15" s="21">
        <v>-7.4768100000000004E-2</v>
      </c>
      <c r="P15" s="21">
        <v>7.7581300000000004</v>
      </c>
      <c r="Q15" s="21">
        <v>-3.2818600000000002E-3</v>
      </c>
      <c r="R15" s="21">
        <v>5</v>
      </c>
      <c r="S15" s="21">
        <v>-7.5531000000000001E-2</v>
      </c>
      <c r="T15">
        <f t="shared" si="2"/>
        <v>19.890060606060604</v>
      </c>
      <c r="U15">
        <f t="shared" si="3"/>
        <v>-1.4871420404</v>
      </c>
      <c r="V15" s="22"/>
      <c r="W15" s="23"/>
      <c r="X15" s="9"/>
      <c r="Y15" s="21">
        <v>1.22482</v>
      </c>
      <c r="Z15" s="21">
        <v>12.1778</v>
      </c>
      <c r="AA15" s="21">
        <v>1.6833500000000001E-4</v>
      </c>
      <c r="AB15" s="21">
        <v>5</v>
      </c>
      <c r="AC15" s="21">
        <v>1.2240599999999999</v>
      </c>
      <c r="AD15">
        <f t="shared" si="4"/>
        <v>-1.0202121212121211</v>
      </c>
      <c r="AE15">
        <f t="shared" si="5"/>
        <v>-1.2495762103030301</v>
      </c>
      <c r="AF15" s="9"/>
      <c r="AG15" s="21">
        <v>-7.4768100000000004E-2</v>
      </c>
      <c r="AH15" s="21">
        <v>14.8993</v>
      </c>
      <c r="AI15" s="21">
        <v>-3.2742299999999999E-3</v>
      </c>
      <c r="AJ15" s="21">
        <v>5</v>
      </c>
      <c r="AK15" s="21">
        <v>-7.5531000000000001E-2</v>
      </c>
      <c r="AL15">
        <f t="shared" si="6"/>
        <v>19.843818181818182</v>
      </c>
      <c r="AM15">
        <f t="shared" si="7"/>
        <v>-1.4836845822000002</v>
      </c>
      <c r="AP15" s="9"/>
      <c r="AQ15" s="21">
        <v>1.22482</v>
      </c>
      <c r="AR15" s="21">
        <v>19.29</v>
      </c>
      <c r="AS15" s="21">
        <v>1.7111200000000001E-4</v>
      </c>
      <c r="AT15" s="21">
        <v>5</v>
      </c>
      <c r="AU15" s="21">
        <v>1.2237499999999999</v>
      </c>
      <c r="AV15">
        <f t="shared" si="8"/>
        <v>-1.0370424242424243</v>
      </c>
      <c r="AW15">
        <f t="shared" si="9"/>
        <v>-1.2701903020606062</v>
      </c>
      <c r="AX15" s="9"/>
      <c r="AY15" s="21">
        <v>-7.4768100000000004E-2</v>
      </c>
      <c r="AZ15" s="21">
        <v>22.011500000000002</v>
      </c>
      <c r="BA15" s="21">
        <v>-3.2748400000000002E-3</v>
      </c>
      <c r="BB15" s="21">
        <v>5</v>
      </c>
      <c r="BC15" s="21">
        <v>-7.5592000000000006E-2</v>
      </c>
      <c r="BD15">
        <f t="shared" si="10"/>
        <v>19.84751515151515</v>
      </c>
      <c r="BE15">
        <f t="shared" si="11"/>
        <v>-1.4839609975999999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1.1923327565404798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>
        <v>1.2197899999999999</v>
      </c>
      <c r="H16" s="21">
        <v>5.0467500000000003</v>
      </c>
      <c r="I16" s="24">
        <v>6.6741899999999999E-5</v>
      </c>
      <c r="J16" s="21">
        <v>6</v>
      </c>
      <c r="K16" s="21">
        <v>1.2188699999999999</v>
      </c>
      <c r="L16">
        <f t="shared" si="0"/>
        <v>-0.4044963636363636</v>
      </c>
      <c r="M16">
        <f t="shared" si="1"/>
        <v>-0.49340061939999991</v>
      </c>
      <c r="N16" s="9"/>
      <c r="O16" s="21">
        <v>-6.9732699999999995E-2</v>
      </c>
      <c r="P16" s="21">
        <v>7.7682000000000002</v>
      </c>
      <c r="Q16" s="21">
        <v>-3.28094E-3</v>
      </c>
      <c r="R16" s="21">
        <v>6</v>
      </c>
      <c r="S16" s="21">
        <v>-7.0526099999999994E-2</v>
      </c>
      <c r="T16">
        <f t="shared" si="2"/>
        <v>19.884484848484846</v>
      </c>
      <c r="U16">
        <f t="shared" si="3"/>
        <v>-1.3865988165939391</v>
      </c>
      <c r="V16" s="22"/>
      <c r="W16" s="23"/>
      <c r="X16" s="9"/>
      <c r="Y16" s="21">
        <v>1.2197899999999999</v>
      </c>
      <c r="Z16" s="21">
        <v>12.187900000000001</v>
      </c>
      <c r="AA16" s="21">
        <v>1.10352E-4</v>
      </c>
      <c r="AB16" s="21">
        <v>6</v>
      </c>
      <c r="AC16" s="21">
        <v>1.2188699999999999</v>
      </c>
      <c r="AD16">
        <f t="shared" si="4"/>
        <v>-0.66879999999999995</v>
      </c>
      <c r="AE16">
        <f t="shared" si="5"/>
        <v>-0.81579555199999987</v>
      </c>
      <c r="AF16" s="9"/>
      <c r="AG16" s="21">
        <v>-6.9732699999999995E-2</v>
      </c>
      <c r="AH16" s="21">
        <v>14.9094</v>
      </c>
      <c r="AI16" s="21">
        <v>-3.2733200000000001E-3</v>
      </c>
      <c r="AJ16" s="21">
        <v>6</v>
      </c>
      <c r="AK16" s="21">
        <v>-7.0617700000000005E-2</v>
      </c>
      <c r="AL16">
        <f t="shared" si="6"/>
        <v>19.838303030303027</v>
      </c>
      <c r="AM16">
        <f t="shared" si="7"/>
        <v>-1.3833784337212118</v>
      </c>
      <c r="AP16" s="9"/>
      <c r="AQ16" s="21">
        <v>1.2197899999999999</v>
      </c>
      <c r="AR16" s="21">
        <v>19.3001</v>
      </c>
      <c r="AS16" s="21">
        <v>1.1315900000000001E-4</v>
      </c>
      <c r="AT16" s="21">
        <v>6</v>
      </c>
      <c r="AU16" s="21">
        <v>1.2185699999999999</v>
      </c>
      <c r="AV16">
        <f t="shared" si="8"/>
        <v>-0.68581212121212121</v>
      </c>
      <c r="AW16">
        <f t="shared" si="9"/>
        <v>-0.83654676733333333</v>
      </c>
      <c r="AX16" s="9"/>
      <c r="AY16" s="21">
        <v>-6.9732699999999995E-2</v>
      </c>
      <c r="AZ16" s="21">
        <v>22.021599999999999</v>
      </c>
      <c r="BA16" s="21">
        <v>-3.2742299999999999E-3</v>
      </c>
      <c r="BB16" s="21">
        <v>6</v>
      </c>
      <c r="BC16" s="21">
        <v>-7.0556599999999997E-2</v>
      </c>
      <c r="BD16">
        <f t="shared" si="10"/>
        <v>19.843818181818182</v>
      </c>
      <c r="BE16">
        <f t="shared" si="11"/>
        <v>-1.3837630201272726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1.21475</v>
      </c>
      <c r="H17" s="21">
        <v>5.0568200000000001</v>
      </c>
      <c r="I17" s="24">
        <v>9.6801799999999995E-6</v>
      </c>
      <c r="J17" s="21">
        <v>7</v>
      </c>
      <c r="K17" s="21">
        <v>1.2139899999999999</v>
      </c>
      <c r="L17">
        <f t="shared" si="0"/>
        <v>-5.8667757575757574E-2</v>
      </c>
      <c r="M17">
        <f t="shared" si="1"/>
        <v>-7.1266658515151515E-2</v>
      </c>
      <c r="N17" s="9"/>
      <c r="O17" s="21">
        <v>-6.4697299999999999E-2</v>
      </c>
      <c r="P17" s="21">
        <v>7.77827</v>
      </c>
      <c r="Q17" s="21">
        <v>-3.2800300000000002E-3</v>
      </c>
      <c r="R17" s="21">
        <v>7</v>
      </c>
      <c r="S17" s="21">
        <v>-6.5521200000000002E-2</v>
      </c>
      <c r="T17">
        <f t="shared" si="2"/>
        <v>19.878969696969698</v>
      </c>
      <c r="U17">
        <f t="shared" si="3"/>
        <v>-1.2861156661757576</v>
      </c>
      <c r="V17" s="22"/>
      <c r="W17" s="23"/>
      <c r="X17" s="9"/>
      <c r="Y17" s="21">
        <v>1.21475</v>
      </c>
      <c r="Z17" s="21">
        <v>12.198</v>
      </c>
      <c r="AA17" s="24">
        <v>5.2856399999999998E-5</v>
      </c>
      <c r="AB17" s="21">
        <v>7</v>
      </c>
      <c r="AC17" s="21">
        <v>1.2142900000000001</v>
      </c>
      <c r="AD17">
        <f t="shared" si="4"/>
        <v>-0.32034181818181817</v>
      </c>
      <c r="AE17">
        <f t="shared" si="5"/>
        <v>-0.3891352236363636</v>
      </c>
      <c r="AF17" s="9"/>
      <c r="AG17" s="21">
        <v>-6.4697299999999999E-2</v>
      </c>
      <c r="AH17" s="21">
        <v>14.9194</v>
      </c>
      <c r="AI17" s="21">
        <v>-3.2730099999999998E-3</v>
      </c>
      <c r="AJ17" s="21">
        <v>7</v>
      </c>
      <c r="AK17" s="21">
        <v>-6.5460199999999996E-2</v>
      </c>
      <c r="AL17">
        <f t="shared" si="6"/>
        <v>19.83642424242424</v>
      </c>
      <c r="AM17">
        <f t="shared" si="7"/>
        <v>-1.2833630901393938</v>
      </c>
      <c r="AP17" s="9"/>
      <c r="AQ17" s="21">
        <v>1.21475</v>
      </c>
      <c r="AR17" s="21">
        <v>19.310199999999998</v>
      </c>
      <c r="AS17" s="24">
        <v>5.5358900000000003E-5</v>
      </c>
      <c r="AT17" s="21">
        <v>7</v>
      </c>
      <c r="AU17" s="21">
        <v>1.2139899999999999</v>
      </c>
      <c r="AV17">
        <f t="shared" si="8"/>
        <v>-0.33550848484848483</v>
      </c>
      <c r="AW17">
        <f t="shared" si="9"/>
        <v>-0.40755893196969695</v>
      </c>
      <c r="AX17" s="9"/>
      <c r="AY17" s="21">
        <v>-6.4697299999999999E-2</v>
      </c>
      <c r="AZ17" s="21">
        <v>22.031600000000001</v>
      </c>
      <c r="BA17" s="21">
        <v>-3.27393E-3</v>
      </c>
      <c r="BB17" s="21">
        <v>7</v>
      </c>
      <c r="BC17" s="21">
        <v>-6.5521200000000002E-2</v>
      </c>
      <c r="BD17">
        <f t="shared" si="10"/>
        <v>19.841999999999999</v>
      </c>
      <c r="BE17">
        <f t="shared" si="11"/>
        <v>-1.2837238266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1.2097199999999999</v>
      </c>
      <c r="H18" s="21">
        <v>5.0668899999999999</v>
      </c>
      <c r="I18" s="24">
        <v>-4.8678599999999998E-5</v>
      </c>
      <c r="J18" s="21">
        <v>8</v>
      </c>
      <c r="K18" s="21">
        <v>1.2094100000000001</v>
      </c>
      <c r="L18">
        <f t="shared" si="0"/>
        <v>0.29502181818181816</v>
      </c>
      <c r="M18">
        <f t="shared" si="1"/>
        <v>0.35689379389090903</v>
      </c>
      <c r="N18" s="9"/>
      <c r="O18" s="21">
        <v>-5.9661899999999997E-2</v>
      </c>
      <c r="P18" s="21">
        <v>7.7883399999999998</v>
      </c>
      <c r="Q18" s="21">
        <v>-3.28064E-3</v>
      </c>
      <c r="R18" s="21">
        <v>8</v>
      </c>
      <c r="S18" s="21">
        <v>-6.0485799999999999E-2</v>
      </c>
      <c r="T18">
        <f t="shared" si="2"/>
        <v>19.882666666666665</v>
      </c>
      <c r="U18">
        <f t="shared" si="3"/>
        <v>-1.1862376703999999</v>
      </c>
      <c r="V18" s="22"/>
      <c r="W18" s="23"/>
      <c r="X18" s="9"/>
      <c r="Y18" s="21">
        <v>1.2097199999999999</v>
      </c>
      <c r="Z18" s="21">
        <v>12.2081</v>
      </c>
      <c r="AA18" s="24">
        <v>-5.1269500000000001E-6</v>
      </c>
      <c r="AB18" s="21">
        <v>8</v>
      </c>
      <c r="AC18" s="21">
        <v>1.2088000000000001</v>
      </c>
      <c r="AD18">
        <f t="shared" si="4"/>
        <v>3.1072424242424242E-2</v>
      </c>
      <c r="AE18">
        <f t="shared" si="5"/>
        <v>3.7588933054545449E-2</v>
      </c>
      <c r="AF18" s="9"/>
      <c r="AG18" s="21">
        <v>-5.9661899999999997E-2</v>
      </c>
      <c r="AH18" s="21">
        <v>14.929500000000001</v>
      </c>
      <c r="AI18" s="21">
        <v>-3.2742299999999999E-3</v>
      </c>
      <c r="AJ18" s="21">
        <v>8</v>
      </c>
      <c r="AK18" s="21">
        <v>-6.0516399999999998E-2</v>
      </c>
      <c r="AL18">
        <f t="shared" si="6"/>
        <v>19.843818181818182</v>
      </c>
      <c r="AM18">
        <f t="shared" si="7"/>
        <v>-1.1839198959818182</v>
      </c>
      <c r="AP18" s="9"/>
      <c r="AQ18" s="21">
        <v>1.2097199999999999</v>
      </c>
      <c r="AR18" s="21">
        <v>19.3202</v>
      </c>
      <c r="AS18" s="24">
        <v>-3.1127899999999998E-6</v>
      </c>
      <c r="AT18" s="21">
        <v>8</v>
      </c>
      <c r="AU18" s="21">
        <v>1.2088000000000001</v>
      </c>
      <c r="AV18">
        <f t="shared" si="8"/>
        <v>1.8865393939393935E-2</v>
      </c>
      <c r="AW18">
        <f t="shared" si="9"/>
        <v>2.282184435636363E-2</v>
      </c>
      <c r="AX18" s="9"/>
      <c r="AY18" s="21">
        <v>-5.9661899999999997E-2</v>
      </c>
      <c r="AZ18" s="21">
        <v>22.041699999999999</v>
      </c>
      <c r="BA18" s="21">
        <v>-3.2730099999999998E-3</v>
      </c>
      <c r="BB18" s="21">
        <v>8</v>
      </c>
      <c r="BC18" s="21">
        <v>-6.0546900000000001E-2</v>
      </c>
      <c r="BD18">
        <f t="shared" si="10"/>
        <v>19.83642424242424</v>
      </c>
      <c r="BE18">
        <f t="shared" si="11"/>
        <v>-1.1834787595090908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1.20468</v>
      </c>
      <c r="H19" s="21">
        <v>5.0769599999999997</v>
      </c>
      <c r="I19" s="21">
        <v>-1.07422E-4</v>
      </c>
      <c r="J19" s="21">
        <v>9</v>
      </c>
      <c r="K19" s="21">
        <v>1.2036100000000001</v>
      </c>
      <c r="L19">
        <f t="shared" si="0"/>
        <v>0.6510424242424242</v>
      </c>
      <c r="M19">
        <f t="shared" si="1"/>
        <v>0.7842977876363636</v>
      </c>
      <c r="N19" s="9"/>
      <c r="O19" s="21">
        <v>-5.4626500000000001E-2</v>
      </c>
      <c r="P19" s="21">
        <v>7.7984099999999996</v>
      </c>
      <c r="Q19" s="21">
        <v>-3.2800300000000002E-3</v>
      </c>
      <c r="R19" s="21">
        <v>9</v>
      </c>
      <c r="S19" s="21">
        <v>-5.5419900000000001E-2</v>
      </c>
      <c r="T19">
        <f t="shared" si="2"/>
        <v>19.878969696969698</v>
      </c>
      <c r="U19">
        <f t="shared" si="3"/>
        <v>-1.0859185381515153</v>
      </c>
      <c r="V19" s="22"/>
      <c r="W19" s="23"/>
      <c r="X19" s="9"/>
      <c r="Y19" s="21">
        <v>1.20468</v>
      </c>
      <c r="Z19" s="21">
        <v>12.2181</v>
      </c>
      <c r="AA19" s="24">
        <v>-6.4086900000000005E-5</v>
      </c>
      <c r="AB19" s="21">
        <v>9</v>
      </c>
      <c r="AC19" s="21">
        <v>1.2045300000000001</v>
      </c>
      <c r="AD19">
        <f t="shared" si="4"/>
        <v>0.38840545454545455</v>
      </c>
      <c r="AE19">
        <f t="shared" si="5"/>
        <v>0.46790428298181819</v>
      </c>
      <c r="AF19" s="9"/>
      <c r="AG19" s="21">
        <v>-5.4626500000000001E-2</v>
      </c>
      <c r="AH19" s="21">
        <v>14.9396</v>
      </c>
      <c r="AI19" s="21">
        <v>-3.2745399999999998E-3</v>
      </c>
      <c r="AJ19" s="21">
        <v>9</v>
      </c>
      <c r="AK19" s="21">
        <v>-5.5419900000000001E-2</v>
      </c>
      <c r="AL19">
        <f t="shared" si="6"/>
        <v>19.845696969696967</v>
      </c>
      <c r="AM19">
        <f t="shared" si="7"/>
        <v>-1.0841009655151514</v>
      </c>
      <c r="AP19" s="9"/>
      <c r="AQ19" s="21">
        <v>1.20468</v>
      </c>
      <c r="AR19" s="21">
        <v>19.330300000000001</v>
      </c>
      <c r="AS19" s="24">
        <v>-6.2774700000000001E-5</v>
      </c>
      <c r="AT19" s="21">
        <v>9</v>
      </c>
      <c r="AU19" s="21">
        <v>1.2039200000000001</v>
      </c>
      <c r="AV19">
        <f t="shared" si="8"/>
        <v>0.38045272727272728</v>
      </c>
      <c r="AW19">
        <f t="shared" si="9"/>
        <v>0.45832379149090907</v>
      </c>
      <c r="AX19" s="9"/>
      <c r="AY19" s="21">
        <v>-5.4626500000000001E-2</v>
      </c>
      <c r="AZ19" s="21">
        <v>22.0518</v>
      </c>
      <c r="BA19" s="21">
        <v>-3.2711799999999998E-3</v>
      </c>
      <c r="BB19" s="21">
        <v>9</v>
      </c>
      <c r="BC19" s="21">
        <v>-5.5450399999999997E-2</v>
      </c>
      <c r="BD19">
        <f t="shared" si="10"/>
        <v>19.825333333333329</v>
      </c>
      <c r="BE19">
        <f t="shared" si="11"/>
        <v>-1.0829885713333331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1.1996500000000001</v>
      </c>
      <c r="H20" s="21">
        <v>5.0870300000000004</v>
      </c>
      <c r="I20" s="21">
        <v>-1.6861E-4</v>
      </c>
      <c r="J20" s="21">
        <v>10</v>
      </c>
      <c r="K20" s="21">
        <v>1.1987300000000001</v>
      </c>
      <c r="L20">
        <f t="shared" si="0"/>
        <v>1.0218787878787878</v>
      </c>
      <c r="M20">
        <f t="shared" si="1"/>
        <v>1.2258968878787879</v>
      </c>
      <c r="N20" s="9"/>
      <c r="O20" s="21">
        <v>-4.9591099999999999E-2</v>
      </c>
      <c r="P20" s="21">
        <v>7.8084800000000003</v>
      </c>
      <c r="Q20" s="21">
        <v>-3.2775899999999999E-3</v>
      </c>
      <c r="R20" s="21">
        <v>10</v>
      </c>
      <c r="S20" s="21">
        <v>-5.04456E-2</v>
      </c>
      <c r="T20">
        <f t="shared" si="2"/>
        <v>19.864181818181816</v>
      </c>
      <c r="U20">
        <f t="shared" si="3"/>
        <v>-0.98508662696363625</v>
      </c>
      <c r="V20" s="22"/>
      <c r="W20" s="23"/>
      <c r="X20" s="9"/>
      <c r="Y20" s="21">
        <v>1.1996500000000001</v>
      </c>
      <c r="Z20" s="21">
        <v>12.228199999999999</v>
      </c>
      <c r="AA20" s="21">
        <v>-1.2432900000000001E-4</v>
      </c>
      <c r="AB20" s="21">
        <v>10</v>
      </c>
      <c r="AC20" s="21">
        <v>1.1984300000000001</v>
      </c>
      <c r="AD20">
        <f t="shared" si="4"/>
        <v>0.75350909090909091</v>
      </c>
      <c r="AE20">
        <f t="shared" si="5"/>
        <v>0.90394718090909099</v>
      </c>
      <c r="AF20" s="9"/>
      <c r="AG20" s="21">
        <v>-4.9591099999999999E-2</v>
      </c>
      <c r="AH20" s="21">
        <v>14.9497</v>
      </c>
      <c r="AI20" s="21">
        <v>-3.27576E-3</v>
      </c>
      <c r="AJ20" s="21">
        <v>10</v>
      </c>
      <c r="AK20" s="21">
        <v>-5.0384499999999999E-2</v>
      </c>
      <c r="AL20">
        <f t="shared" si="6"/>
        <v>19.853090909090906</v>
      </c>
      <c r="AM20">
        <f t="shared" si="7"/>
        <v>-0.98453661658181801</v>
      </c>
      <c r="AP20" s="9"/>
      <c r="AQ20" s="21">
        <v>1.1996500000000001</v>
      </c>
      <c r="AR20" s="21">
        <v>19.340399999999999</v>
      </c>
      <c r="AS20" s="21">
        <v>-1.22772E-4</v>
      </c>
      <c r="AT20" s="21">
        <v>10</v>
      </c>
      <c r="AU20" s="21">
        <v>1.1987300000000001</v>
      </c>
      <c r="AV20">
        <f t="shared" si="8"/>
        <v>0.74407272727272722</v>
      </c>
      <c r="AW20">
        <f t="shared" si="9"/>
        <v>0.89262684727272734</v>
      </c>
      <c r="AX20" s="9"/>
      <c r="AY20" s="21">
        <v>-4.9591099999999999E-2</v>
      </c>
      <c r="AZ20" s="21">
        <v>22.061800000000002</v>
      </c>
      <c r="BA20" s="21">
        <v>-3.2699600000000001E-3</v>
      </c>
      <c r="BB20" s="21">
        <v>10</v>
      </c>
      <c r="BC20" s="21">
        <v>-5.0384499999999999E-2</v>
      </c>
      <c r="BD20">
        <f t="shared" si="10"/>
        <v>19.817939393939394</v>
      </c>
      <c r="BE20">
        <f t="shared" si="11"/>
        <v>-0.98279341427878786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1.1946099999999999</v>
      </c>
      <c r="H21" s="21">
        <v>5.0971000000000002</v>
      </c>
      <c r="I21" s="21">
        <v>-2.28729E-4</v>
      </c>
      <c r="J21" s="21">
        <v>11</v>
      </c>
      <c r="K21" s="21">
        <v>1.19354</v>
      </c>
      <c r="L21">
        <f t="shared" si="0"/>
        <v>1.3862363636363635</v>
      </c>
      <c r="M21">
        <f t="shared" si="1"/>
        <v>1.6560118223636362</v>
      </c>
      <c r="N21" s="9"/>
      <c r="O21" s="21">
        <v>-4.4555699999999997E-2</v>
      </c>
      <c r="P21" s="21">
        <v>7.8185500000000001</v>
      </c>
      <c r="Q21" s="21">
        <v>-3.2766700000000002E-3</v>
      </c>
      <c r="R21" s="21">
        <v>11</v>
      </c>
      <c r="S21" s="21">
        <v>-4.4903600000000002E-2</v>
      </c>
      <c r="T21">
        <f t="shared" si="2"/>
        <v>19.858606060606061</v>
      </c>
      <c r="U21">
        <f t="shared" si="3"/>
        <v>-0.88481409405454536</v>
      </c>
      <c r="V21" s="22"/>
      <c r="W21" s="23"/>
      <c r="X21" s="9"/>
      <c r="Y21" s="21">
        <v>1.1946099999999999</v>
      </c>
      <c r="Z21" s="21">
        <v>12.238300000000001</v>
      </c>
      <c r="AA21" s="21">
        <v>-1.8542499999999999E-4</v>
      </c>
      <c r="AB21" s="21">
        <v>11</v>
      </c>
      <c r="AC21" s="21">
        <v>1.1938500000000001</v>
      </c>
      <c r="AD21">
        <f t="shared" si="4"/>
        <v>1.1237878787878786</v>
      </c>
      <c r="AE21">
        <f t="shared" si="5"/>
        <v>1.3424882378787875</v>
      </c>
      <c r="AF21" s="9"/>
      <c r="AG21" s="21">
        <v>-4.4555699999999997E-2</v>
      </c>
      <c r="AH21" s="21">
        <v>14.9597</v>
      </c>
      <c r="AI21" s="21">
        <v>-3.2733200000000001E-3</v>
      </c>
      <c r="AJ21" s="21">
        <v>11</v>
      </c>
      <c r="AK21" s="21">
        <v>-4.4952400000000003E-2</v>
      </c>
      <c r="AL21">
        <f t="shared" si="6"/>
        <v>19.838303030303027</v>
      </c>
      <c r="AM21">
        <f t="shared" si="7"/>
        <v>-0.88390947832727251</v>
      </c>
      <c r="AP21" s="9"/>
      <c r="AQ21" s="21">
        <v>1.1946099999999999</v>
      </c>
      <c r="AR21" s="21">
        <v>19.3505</v>
      </c>
      <c r="AS21" s="21">
        <v>-1.8554699999999999E-4</v>
      </c>
      <c r="AT21" s="21">
        <v>11</v>
      </c>
      <c r="AU21" s="21">
        <v>1.1938500000000001</v>
      </c>
      <c r="AV21">
        <f t="shared" si="8"/>
        <v>1.1245272727272726</v>
      </c>
      <c r="AW21">
        <f t="shared" si="9"/>
        <v>1.343371525272727</v>
      </c>
      <c r="AX21" s="9"/>
      <c r="AY21" s="21">
        <v>-4.4555699999999997E-2</v>
      </c>
      <c r="AZ21" s="21">
        <v>22.071899999999999</v>
      </c>
      <c r="BA21" s="21">
        <v>-3.2681300000000002E-3</v>
      </c>
      <c r="BB21" s="21">
        <v>11</v>
      </c>
      <c r="BC21" s="21">
        <v>-4.4952400000000003E-2</v>
      </c>
      <c r="BD21">
        <f t="shared" si="10"/>
        <v>19.806848484848487</v>
      </c>
      <c r="BE21">
        <f t="shared" si="11"/>
        <v>-0.88250799903636368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1.1895800000000001</v>
      </c>
      <c r="H22" s="21">
        <v>5.10717</v>
      </c>
      <c r="I22" s="21">
        <v>-2.9126E-4</v>
      </c>
      <c r="J22" s="21">
        <v>12</v>
      </c>
      <c r="K22" s="21">
        <v>1.18927</v>
      </c>
      <c r="L22">
        <f t="shared" si="0"/>
        <v>1.7652121212121212</v>
      </c>
      <c r="M22">
        <f t="shared" si="1"/>
        <v>2.0998610351515152</v>
      </c>
      <c r="N22" s="9"/>
      <c r="O22" s="21">
        <v>-3.9520300000000001E-2</v>
      </c>
      <c r="P22" s="21">
        <v>7.8286199999999999</v>
      </c>
      <c r="Q22" s="21">
        <v>-3.2775899999999999E-3</v>
      </c>
      <c r="R22" s="21">
        <v>12</v>
      </c>
      <c r="S22" s="21">
        <v>-3.9880400000000003E-2</v>
      </c>
      <c r="T22">
        <f t="shared" si="2"/>
        <v>19.864181818181816</v>
      </c>
      <c r="U22">
        <f t="shared" si="3"/>
        <v>-0.7850384247090908</v>
      </c>
      <c r="V22" s="22"/>
      <c r="W22" s="23"/>
      <c r="X22" s="9"/>
      <c r="Y22" s="21">
        <v>1.1895800000000001</v>
      </c>
      <c r="Z22" s="21">
        <v>12.2483</v>
      </c>
      <c r="AA22" s="21">
        <v>-2.48688E-4</v>
      </c>
      <c r="AB22" s="21">
        <v>12</v>
      </c>
      <c r="AC22" s="21">
        <v>1.18866</v>
      </c>
      <c r="AD22">
        <f t="shared" si="4"/>
        <v>1.5072000000000001</v>
      </c>
      <c r="AE22">
        <f t="shared" si="5"/>
        <v>1.7929349760000002</v>
      </c>
      <c r="AF22" s="9"/>
      <c r="AG22" s="21">
        <v>-3.9520300000000001E-2</v>
      </c>
      <c r="AH22" s="21">
        <v>14.969799999999999</v>
      </c>
      <c r="AI22" s="21">
        <v>-3.2699600000000001E-3</v>
      </c>
      <c r="AJ22" s="21">
        <v>12</v>
      </c>
      <c r="AK22" s="21">
        <v>-3.9865100000000001E-2</v>
      </c>
      <c r="AL22">
        <f t="shared" si="6"/>
        <v>19.817939393939394</v>
      </c>
      <c r="AM22">
        <f t="shared" si="7"/>
        <v>-0.78321091023030309</v>
      </c>
      <c r="AP22" s="9"/>
      <c r="AQ22" s="21">
        <v>1.1895800000000001</v>
      </c>
      <c r="AR22" s="21">
        <v>19.360499999999998</v>
      </c>
      <c r="AS22" s="21">
        <v>-2.4941999999999998E-4</v>
      </c>
      <c r="AT22" s="21">
        <v>12</v>
      </c>
      <c r="AU22" s="21">
        <v>1.18927</v>
      </c>
      <c r="AV22">
        <f t="shared" si="8"/>
        <v>1.5116363636363634</v>
      </c>
      <c r="AW22">
        <f t="shared" si="9"/>
        <v>1.7982123854545453</v>
      </c>
      <c r="AX22" s="9"/>
      <c r="AY22" s="21">
        <v>-3.9520300000000001E-2</v>
      </c>
      <c r="AZ22" s="21">
        <v>22.082000000000001</v>
      </c>
      <c r="BA22" s="21">
        <v>-3.2656899999999999E-3</v>
      </c>
      <c r="BB22" s="21">
        <v>12</v>
      </c>
      <c r="BC22" s="21">
        <v>-3.9862099999999998E-2</v>
      </c>
      <c r="BD22">
        <f t="shared" si="10"/>
        <v>19.792060606060605</v>
      </c>
      <c r="BE22">
        <f t="shared" si="11"/>
        <v>-0.78218817276969699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1.1845399999999999</v>
      </c>
      <c r="H23" s="21">
        <v>5.1172399999999998</v>
      </c>
      <c r="I23" s="21">
        <v>-3.5406499999999998E-4</v>
      </c>
      <c r="J23" s="21">
        <v>13</v>
      </c>
      <c r="K23" s="21">
        <v>1.1837800000000001</v>
      </c>
      <c r="L23">
        <f t="shared" si="0"/>
        <v>2.1458484848484849</v>
      </c>
      <c r="M23">
        <f t="shared" si="1"/>
        <v>2.5418433642424243</v>
      </c>
      <c r="N23" s="9"/>
      <c r="O23" s="21">
        <v>-3.4484899999999999E-2</v>
      </c>
      <c r="P23" s="21">
        <v>7.8387000000000002</v>
      </c>
      <c r="Q23" s="21">
        <v>-3.2769800000000001E-3</v>
      </c>
      <c r="R23" s="21">
        <v>13</v>
      </c>
      <c r="S23" s="21">
        <v>-3.4756500000000003E-2</v>
      </c>
      <c r="T23">
        <f t="shared" si="2"/>
        <v>19.860484848484848</v>
      </c>
      <c r="U23">
        <f t="shared" si="3"/>
        <v>-0.68488683395151517</v>
      </c>
      <c r="V23" s="22"/>
      <c r="W23" s="23"/>
      <c r="X23" s="9"/>
      <c r="Y23" s="21">
        <v>1.1845399999999999</v>
      </c>
      <c r="Z23" s="21">
        <v>12.2584</v>
      </c>
      <c r="AA23" s="21">
        <v>-3.1326299999999999E-4</v>
      </c>
      <c r="AB23" s="21">
        <v>13</v>
      </c>
      <c r="AC23" s="21">
        <v>1.1837800000000001</v>
      </c>
      <c r="AD23">
        <f t="shared" si="4"/>
        <v>1.898563636363636</v>
      </c>
      <c r="AE23">
        <f t="shared" si="5"/>
        <v>2.2489245698181812</v>
      </c>
      <c r="AF23" s="9"/>
      <c r="AG23" s="21">
        <v>-3.4484899999999999E-2</v>
      </c>
      <c r="AH23" s="21">
        <v>14.979900000000001</v>
      </c>
      <c r="AI23" s="21">
        <v>-3.2720900000000001E-3</v>
      </c>
      <c r="AJ23" s="21">
        <v>13</v>
      </c>
      <c r="AK23" s="21">
        <v>-3.4777799999999998E-2</v>
      </c>
      <c r="AL23">
        <f t="shared" si="6"/>
        <v>19.830848484848485</v>
      </c>
      <c r="AM23">
        <f t="shared" si="7"/>
        <v>-0.68386482691515149</v>
      </c>
      <c r="AP23" s="9"/>
      <c r="AQ23" s="21">
        <v>1.1845399999999999</v>
      </c>
      <c r="AR23" s="21">
        <v>19.3706</v>
      </c>
      <c r="AS23" s="21">
        <v>-3.1332400000000002E-4</v>
      </c>
      <c r="AT23" s="21">
        <v>13</v>
      </c>
      <c r="AU23" s="21">
        <v>1.1837800000000001</v>
      </c>
      <c r="AV23">
        <f t="shared" si="8"/>
        <v>1.8989333333333334</v>
      </c>
      <c r="AW23">
        <f t="shared" si="9"/>
        <v>2.2493624906666665</v>
      </c>
      <c r="AX23" s="9"/>
      <c r="AY23" s="21">
        <v>-3.4484899999999999E-2</v>
      </c>
      <c r="AZ23" s="21">
        <v>22.092099999999999</v>
      </c>
      <c r="BA23" s="21">
        <v>-3.26355E-3</v>
      </c>
      <c r="BB23" s="21">
        <v>13</v>
      </c>
      <c r="BC23" s="21">
        <v>-3.4851100000000003E-2</v>
      </c>
      <c r="BD23">
        <f t="shared" si="10"/>
        <v>19.779090909090911</v>
      </c>
      <c r="BE23">
        <f t="shared" si="11"/>
        <v>-0.68207997209090909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1.1795</v>
      </c>
      <c r="H24" s="21">
        <v>5.1273099999999996</v>
      </c>
      <c r="I24" s="21">
        <v>-4.1983E-4</v>
      </c>
      <c r="J24" s="21">
        <v>14</v>
      </c>
      <c r="K24" s="21">
        <v>1.17828</v>
      </c>
      <c r="L24">
        <f t="shared" si="0"/>
        <v>2.5444242424242423</v>
      </c>
      <c r="M24">
        <f t="shared" si="1"/>
        <v>3.0011483939393937</v>
      </c>
      <c r="N24" s="9"/>
      <c r="O24" s="21">
        <v>-2.94495E-2</v>
      </c>
      <c r="P24" s="21">
        <v>7.84877</v>
      </c>
      <c r="Q24" s="21">
        <v>-3.2769800000000001E-3</v>
      </c>
      <c r="R24" s="21">
        <v>14</v>
      </c>
      <c r="S24" s="21">
        <v>-2.97241E-2</v>
      </c>
      <c r="T24">
        <f t="shared" si="2"/>
        <v>19.860484848484848</v>
      </c>
      <c r="U24">
        <f t="shared" si="3"/>
        <v>-0.58488134854545448</v>
      </c>
      <c r="V24" s="22"/>
      <c r="W24" s="23"/>
      <c r="X24" s="9"/>
      <c r="Y24" s="21">
        <v>1.1795</v>
      </c>
      <c r="Z24" s="21">
        <v>12.2685</v>
      </c>
      <c r="AA24" s="21">
        <v>-3.7793000000000001E-4</v>
      </c>
      <c r="AB24" s="21">
        <v>14</v>
      </c>
      <c r="AC24" s="21">
        <v>1.17889</v>
      </c>
      <c r="AD24">
        <f t="shared" si="4"/>
        <v>2.2904848484848483</v>
      </c>
      <c r="AE24">
        <f t="shared" si="5"/>
        <v>2.7016268787878785</v>
      </c>
      <c r="AF24" s="9"/>
      <c r="AG24" s="21">
        <v>-2.94495E-2</v>
      </c>
      <c r="AH24" s="21">
        <v>14.9899</v>
      </c>
      <c r="AI24" s="21">
        <v>-3.2733200000000001E-3</v>
      </c>
      <c r="AJ24" s="21">
        <v>14</v>
      </c>
      <c r="AK24" s="21">
        <v>-2.9788200000000001E-2</v>
      </c>
      <c r="AL24">
        <f t="shared" si="6"/>
        <v>19.838303030303027</v>
      </c>
      <c r="AM24">
        <f t="shared" si="7"/>
        <v>-0.58422810509090906</v>
      </c>
      <c r="AP24" s="9"/>
      <c r="AQ24" s="21">
        <v>1.1795</v>
      </c>
      <c r="AR24" s="21">
        <v>19.380700000000001</v>
      </c>
      <c r="AS24" s="21">
        <v>-3.7939499999999998E-4</v>
      </c>
      <c r="AT24" s="21">
        <v>14</v>
      </c>
      <c r="AU24" s="21">
        <v>1.1792</v>
      </c>
      <c r="AV24">
        <f t="shared" si="8"/>
        <v>2.2993636363636365</v>
      </c>
      <c r="AW24">
        <f t="shared" si="9"/>
        <v>2.7120994090909094</v>
      </c>
      <c r="AX24" s="9"/>
      <c r="AY24" s="21">
        <v>-2.94495E-2</v>
      </c>
      <c r="AZ24" s="21">
        <v>22.1021</v>
      </c>
      <c r="BA24" s="21">
        <v>-3.2650800000000001E-3</v>
      </c>
      <c r="BB24" s="21">
        <v>14</v>
      </c>
      <c r="BC24" s="21">
        <v>-2.9772900000000001E-2</v>
      </c>
      <c r="BD24">
        <f t="shared" si="10"/>
        <v>19.788363636363634</v>
      </c>
      <c r="BE24">
        <f t="shared" si="11"/>
        <v>-0.58275741490909083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1.1744699999999999</v>
      </c>
      <c r="H25" s="21">
        <v>5.1373899999999999</v>
      </c>
      <c r="I25" s="21">
        <v>-4.8544300000000001E-4</v>
      </c>
      <c r="J25" s="21">
        <v>15</v>
      </c>
      <c r="K25" s="21">
        <v>1.1734</v>
      </c>
      <c r="L25">
        <f t="shared" si="0"/>
        <v>2.9420787878787875</v>
      </c>
      <c r="M25">
        <f t="shared" si="1"/>
        <v>3.4553832739999994</v>
      </c>
      <c r="N25" s="9"/>
      <c r="O25" s="21">
        <v>-2.4414100000000001E-2</v>
      </c>
      <c r="P25" s="21">
        <v>7.8588399999999998</v>
      </c>
      <c r="Q25" s="21">
        <v>-3.2782000000000002E-3</v>
      </c>
      <c r="R25" s="21">
        <v>15</v>
      </c>
      <c r="S25" s="21">
        <v>-2.4716200000000001E-2</v>
      </c>
      <c r="T25">
        <f t="shared" si="2"/>
        <v>19.867878787878787</v>
      </c>
      <c r="U25">
        <f t="shared" si="3"/>
        <v>-0.48505637951515151</v>
      </c>
      <c r="V25" s="22"/>
      <c r="W25" s="23"/>
      <c r="X25" s="9"/>
      <c r="Y25" s="21">
        <v>1.1744699999999999</v>
      </c>
      <c r="Z25" s="21">
        <v>12.278600000000001</v>
      </c>
      <c r="AA25" s="21">
        <v>-4.43573E-4</v>
      </c>
      <c r="AB25" s="21">
        <v>15</v>
      </c>
      <c r="AC25" s="21">
        <v>1.17371</v>
      </c>
      <c r="AD25">
        <f t="shared" si="4"/>
        <v>2.6883212121212123</v>
      </c>
      <c r="AE25">
        <f t="shared" si="5"/>
        <v>3.1573526140000001</v>
      </c>
      <c r="AF25" s="9"/>
      <c r="AG25" s="21">
        <v>-2.4414100000000001E-2</v>
      </c>
      <c r="AH25" s="21">
        <v>15</v>
      </c>
      <c r="AI25" s="21">
        <v>-3.2717900000000001E-3</v>
      </c>
      <c r="AJ25" s="21">
        <v>15</v>
      </c>
      <c r="AK25" s="21">
        <v>-2.4764999999999999E-2</v>
      </c>
      <c r="AL25">
        <f t="shared" si="6"/>
        <v>19.829030303030304</v>
      </c>
      <c r="AM25">
        <f t="shared" si="7"/>
        <v>-0.48410792872121217</v>
      </c>
      <c r="AP25" s="9"/>
      <c r="AQ25" s="21">
        <v>1.1744699999999999</v>
      </c>
      <c r="AR25" s="21">
        <v>19.390699999999999</v>
      </c>
      <c r="AS25" s="21">
        <v>-4.4577000000000001E-4</v>
      </c>
      <c r="AT25" s="21">
        <v>15</v>
      </c>
      <c r="AU25" s="21">
        <v>1.17401</v>
      </c>
      <c r="AV25">
        <f t="shared" si="8"/>
        <v>2.7016363636363634</v>
      </c>
      <c r="AW25">
        <f t="shared" si="9"/>
        <v>3.1729908599999996</v>
      </c>
      <c r="AX25" s="9"/>
      <c r="AY25" s="21">
        <v>-2.4414100000000001E-2</v>
      </c>
      <c r="AZ25" s="21">
        <v>22.112200000000001</v>
      </c>
      <c r="BA25" s="21">
        <v>-3.2644699999999998E-3</v>
      </c>
      <c r="BB25" s="21">
        <v>15</v>
      </c>
      <c r="BC25" s="21">
        <v>-2.47345E-2</v>
      </c>
      <c r="BD25">
        <f t="shared" si="10"/>
        <v>19.784666666666666</v>
      </c>
      <c r="BE25">
        <f t="shared" si="11"/>
        <v>-0.48302483046666667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1.16943</v>
      </c>
      <c r="H26" s="21">
        <v>5.1474599999999997</v>
      </c>
      <c r="I26" s="21">
        <v>-5.5328400000000002E-4</v>
      </c>
      <c r="J26" s="21">
        <v>16</v>
      </c>
      <c r="K26" s="21">
        <v>1.16852</v>
      </c>
      <c r="L26">
        <f t="shared" si="0"/>
        <v>3.3532363636363636</v>
      </c>
      <c r="M26">
        <f t="shared" si="1"/>
        <v>3.9213752007272724</v>
      </c>
      <c r="N26" s="9"/>
      <c r="O26" s="21">
        <v>-1.9378699999999999E-2</v>
      </c>
      <c r="P26" s="21">
        <v>7.8689099999999996</v>
      </c>
      <c r="Q26" s="21">
        <v>-3.2785000000000002E-3</v>
      </c>
      <c r="R26" s="21">
        <v>16</v>
      </c>
      <c r="S26" s="21">
        <v>-1.9653299999999999E-2</v>
      </c>
      <c r="T26">
        <f t="shared" si="2"/>
        <v>19.869696969696971</v>
      </c>
      <c r="U26">
        <f t="shared" si="3"/>
        <v>-0.38504889666666664</v>
      </c>
      <c r="V26" s="22"/>
      <c r="W26" s="23"/>
      <c r="X26" s="9"/>
      <c r="Y26" s="21">
        <v>1.16943</v>
      </c>
      <c r="Z26" s="21">
        <v>12.288600000000001</v>
      </c>
      <c r="AA26" s="21">
        <v>-5.1055899999999995E-4</v>
      </c>
      <c r="AB26" s="21">
        <v>16</v>
      </c>
      <c r="AC26" s="21">
        <v>1.16852</v>
      </c>
      <c r="AD26">
        <f t="shared" si="4"/>
        <v>3.0942969696969693</v>
      </c>
      <c r="AE26">
        <f t="shared" si="5"/>
        <v>3.6185637052727269</v>
      </c>
      <c r="AF26" s="9"/>
      <c r="AG26" s="21">
        <v>-1.9378699999999999E-2</v>
      </c>
      <c r="AH26" s="21">
        <v>15.0101</v>
      </c>
      <c r="AI26" s="21">
        <v>-3.26874E-3</v>
      </c>
      <c r="AJ26" s="21">
        <v>16</v>
      </c>
      <c r="AK26" s="21">
        <v>-1.9638099999999999E-2</v>
      </c>
      <c r="AL26">
        <f t="shared" si="6"/>
        <v>19.810545454545451</v>
      </c>
      <c r="AM26">
        <f t="shared" si="7"/>
        <v>-0.38390261719999991</v>
      </c>
      <c r="AP26" s="9"/>
      <c r="AQ26" s="21">
        <v>1.16943</v>
      </c>
      <c r="AR26" s="21">
        <v>19.4008</v>
      </c>
      <c r="AS26" s="21">
        <v>-5.1330600000000005E-4</v>
      </c>
      <c r="AT26" s="21">
        <v>16</v>
      </c>
      <c r="AU26" s="21">
        <v>1.16852</v>
      </c>
      <c r="AV26">
        <f t="shared" si="8"/>
        <v>3.1109454545454547</v>
      </c>
      <c r="AW26">
        <f t="shared" si="9"/>
        <v>3.6380329429090912</v>
      </c>
      <c r="AX26" s="9"/>
      <c r="AY26" s="21">
        <v>-1.9378699999999999E-2</v>
      </c>
      <c r="AZ26" s="21">
        <v>22.122299999999999</v>
      </c>
      <c r="BA26" s="21">
        <v>-3.26691E-3</v>
      </c>
      <c r="BB26" s="21">
        <v>16</v>
      </c>
      <c r="BC26" s="21">
        <v>-1.96869E-2</v>
      </c>
      <c r="BD26">
        <f t="shared" si="10"/>
        <v>19.799454545454545</v>
      </c>
      <c r="BE26">
        <f t="shared" si="11"/>
        <v>-0.38368768979999995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1.1644000000000001</v>
      </c>
      <c r="H27" s="21">
        <v>5.1575300000000004</v>
      </c>
      <c r="I27" s="21">
        <v>-6.2164299999999996E-4</v>
      </c>
      <c r="J27" s="21">
        <v>17</v>
      </c>
      <c r="K27" s="21">
        <v>1.16394</v>
      </c>
      <c r="L27">
        <f t="shared" si="0"/>
        <v>3.7675333333333327</v>
      </c>
      <c r="M27">
        <f t="shared" si="1"/>
        <v>4.3869158133333332</v>
      </c>
      <c r="N27" s="9"/>
      <c r="O27" s="21">
        <v>-1.43433E-2</v>
      </c>
      <c r="P27" s="21">
        <v>7.8789800000000003</v>
      </c>
      <c r="Q27" s="21">
        <v>-3.2766700000000002E-3</v>
      </c>
      <c r="R27" s="21">
        <v>17</v>
      </c>
      <c r="S27" s="21">
        <v>-1.4645399999999999E-2</v>
      </c>
      <c r="T27">
        <f t="shared" si="2"/>
        <v>19.858606060606061</v>
      </c>
      <c r="U27">
        <f t="shared" si="3"/>
        <v>-0.28483794430909093</v>
      </c>
      <c r="X27" s="9"/>
      <c r="Y27" s="21">
        <v>1.1644000000000001</v>
      </c>
      <c r="Z27" s="21">
        <v>12.2987</v>
      </c>
      <c r="AA27" s="21">
        <v>-5.7922400000000004E-4</v>
      </c>
      <c r="AB27" s="21">
        <v>17</v>
      </c>
      <c r="AC27" s="21">
        <v>1.16333</v>
      </c>
      <c r="AD27">
        <f t="shared" si="4"/>
        <v>3.5104484848484847</v>
      </c>
      <c r="AE27">
        <f t="shared" si="5"/>
        <v>4.0875662157575761</v>
      </c>
      <c r="AF27" s="9"/>
      <c r="AG27" s="21">
        <v>-1.43433E-2</v>
      </c>
      <c r="AH27" s="21">
        <v>15.020099999999999</v>
      </c>
      <c r="AI27" s="21">
        <v>-3.2678199999999998E-3</v>
      </c>
      <c r="AJ27" s="21">
        <v>17</v>
      </c>
      <c r="AK27" s="21">
        <v>-1.46667E-2</v>
      </c>
      <c r="AL27">
        <f t="shared" si="6"/>
        <v>19.804969696969696</v>
      </c>
      <c r="AM27">
        <f t="shared" si="7"/>
        <v>-0.28406862185454546</v>
      </c>
      <c r="AP27" s="9"/>
      <c r="AQ27" s="21">
        <v>1.1644000000000001</v>
      </c>
      <c r="AR27" s="21">
        <v>19.410900000000002</v>
      </c>
      <c r="AS27" s="21">
        <v>-5.8197000000000001E-4</v>
      </c>
      <c r="AT27" s="21">
        <v>17</v>
      </c>
      <c r="AU27" s="21">
        <v>1.16333</v>
      </c>
      <c r="AV27">
        <f t="shared" si="8"/>
        <v>3.5270909090909091</v>
      </c>
      <c r="AW27">
        <f t="shared" si="9"/>
        <v>4.1069446545454547</v>
      </c>
      <c r="AX27" s="9"/>
      <c r="AY27" s="21">
        <v>-1.43433E-2</v>
      </c>
      <c r="AZ27" s="21">
        <v>22.132300000000001</v>
      </c>
      <c r="BA27" s="21">
        <v>-3.2684300000000001E-3</v>
      </c>
      <c r="BB27" s="21">
        <v>17</v>
      </c>
      <c r="BC27" s="21">
        <v>-1.4627100000000001E-2</v>
      </c>
      <c r="BD27">
        <f t="shared" si="10"/>
        <v>19.808666666666664</v>
      </c>
      <c r="BE27">
        <f t="shared" si="11"/>
        <v>-0.28412164859999994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1.1593599999999999</v>
      </c>
      <c r="H28" s="21">
        <v>5.1676000000000002</v>
      </c>
      <c r="I28" s="21">
        <v>-6.9030800000000005E-4</v>
      </c>
      <c r="J28" s="21">
        <v>18</v>
      </c>
      <c r="K28" s="21">
        <v>1.1587499999999999</v>
      </c>
      <c r="L28">
        <f t="shared" si="0"/>
        <v>4.1836848484848481</v>
      </c>
      <c r="M28">
        <f t="shared" si="1"/>
        <v>4.850396865939393</v>
      </c>
      <c r="N28" s="9"/>
      <c r="O28" s="21">
        <v>-9.3078599999999994E-3</v>
      </c>
      <c r="P28" s="21">
        <v>7.8890500000000001</v>
      </c>
      <c r="Q28" s="21">
        <v>-3.2782000000000002E-3</v>
      </c>
      <c r="R28" s="21">
        <v>18</v>
      </c>
      <c r="S28" s="21">
        <v>-9.5672599999999993E-3</v>
      </c>
      <c r="T28">
        <f t="shared" si="2"/>
        <v>19.867878787878787</v>
      </c>
      <c r="U28">
        <f t="shared" si="3"/>
        <v>-0.18492743425454544</v>
      </c>
      <c r="X28" s="9"/>
      <c r="Y28" s="21">
        <v>1.1593599999999999</v>
      </c>
      <c r="Z28" s="21">
        <v>12.3088</v>
      </c>
      <c r="AA28" s="21">
        <v>-6.4941399999999996E-4</v>
      </c>
      <c r="AB28" s="21">
        <v>18</v>
      </c>
      <c r="AC28" s="21">
        <v>1.15906</v>
      </c>
      <c r="AD28">
        <f t="shared" si="4"/>
        <v>3.9358424242424235</v>
      </c>
      <c r="AE28">
        <f t="shared" si="5"/>
        <v>4.5630582729696956</v>
      </c>
      <c r="AF28" s="9"/>
      <c r="AG28" s="21">
        <v>-9.3078599999999994E-3</v>
      </c>
      <c r="AH28" s="21">
        <v>15.030200000000001</v>
      </c>
      <c r="AI28" s="21">
        <v>-3.2650800000000001E-3</v>
      </c>
      <c r="AJ28" s="21">
        <v>18</v>
      </c>
      <c r="AK28" s="21">
        <v>-9.5275900000000007E-3</v>
      </c>
      <c r="AL28">
        <f t="shared" si="6"/>
        <v>19.788363636363634</v>
      </c>
      <c r="AM28">
        <f t="shared" si="7"/>
        <v>-0.18418731835636359</v>
      </c>
      <c r="AP28" s="9"/>
      <c r="AQ28" s="21">
        <v>1.1593599999999999</v>
      </c>
      <c r="AR28" s="21">
        <v>19.420999999999999</v>
      </c>
      <c r="AS28" s="21">
        <v>-6.5185500000000001E-4</v>
      </c>
      <c r="AT28" s="21">
        <v>18</v>
      </c>
      <c r="AU28" s="21">
        <v>1.15906</v>
      </c>
      <c r="AV28">
        <f t="shared" si="8"/>
        <v>3.9506363636363635</v>
      </c>
      <c r="AW28">
        <f t="shared" si="9"/>
        <v>4.5802097745454544</v>
      </c>
      <c r="AX28" s="9"/>
      <c r="AY28" s="21">
        <v>-9.3078599999999994E-3</v>
      </c>
      <c r="AZ28" s="21">
        <v>22.142399999999999</v>
      </c>
      <c r="BA28" s="21">
        <v>-3.2699600000000001E-3</v>
      </c>
      <c r="BB28" s="21">
        <v>18</v>
      </c>
      <c r="BC28" s="21">
        <v>-9.5916700000000001E-3</v>
      </c>
      <c r="BD28">
        <f t="shared" si="10"/>
        <v>19.817939393939394</v>
      </c>
      <c r="BE28">
        <f t="shared" si="11"/>
        <v>-0.18446260536727271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1.1543300000000001</v>
      </c>
      <c r="H29" s="21">
        <v>5.17767</v>
      </c>
      <c r="I29" s="21">
        <v>-7.6110800000000003E-4</v>
      </c>
      <c r="J29" s="21">
        <v>19</v>
      </c>
      <c r="K29" s="21">
        <v>1.1535599999999999</v>
      </c>
      <c r="L29">
        <f t="shared" si="0"/>
        <v>4.6127757575757578</v>
      </c>
      <c r="M29">
        <f t="shared" si="1"/>
        <v>5.3246654402424252</v>
      </c>
      <c r="N29" s="9"/>
      <c r="O29" s="21">
        <v>-4.2724599999999996E-3</v>
      </c>
      <c r="P29" s="21">
        <v>7.8991199999999999</v>
      </c>
      <c r="Q29" s="21">
        <v>-3.2760599999999999E-3</v>
      </c>
      <c r="R29" s="21">
        <v>19</v>
      </c>
      <c r="S29" s="21">
        <v>-4.5104999999999998E-3</v>
      </c>
      <c r="T29">
        <f t="shared" si="2"/>
        <v>19.854909090909089</v>
      </c>
      <c r="U29">
        <f t="shared" si="3"/>
        <v>-8.4829304894545446E-2</v>
      </c>
      <c r="X29" s="9"/>
      <c r="Y29" s="21">
        <v>1.1543300000000001</v>
      </c>
      <c r="Z29" s="21">
        <v>12.3188</v>
      </c>
      <c r="AA29" s="21">
        <v>-7.21436E-4</v>
      </c>
      <c r="AB29" s="21">
        <v>19</v>
      </c>
      <c r="AC29" s="21">
        <v>1.15326</v>
      </c>
      <c r="AD29">
        <f t="shared" si="4"/>
        <v>4.3723393939393933</v>
      </c>
      <c r="AE29">
        <f t="shared" si="5"/>
        <v>5.0471225326060605</v>
      </c>
      <c r="AF29" s="9"/>
      <c r="AG29" s="21">
        <v>-4.2724599999999996E-3</v>
      </c>
      <c r="AH29" s="21">
        <v>15.0403</v>
      </c>
      <c r="AI29" s="21">
        <v>-3.2629400000000002E-3</v>
      </c>
      <c r="AJ29" s="21">
        <v>19</v>
      </c>
      <c r="AK29" s="21">
        <v>-4.5166E-3</v>
      </c>
      <c r="AL29">
        <f t="shared" si="6"/>
        <v>19.77539393939394</v>
      </c>
      <c r="AM29">
        <f t="shared" si="7"/>
        <v>-8.4489579590303024E-2</v>
      </c>
      <c r="AP29" s="9"/>
      <c r="AQ29" s="21">
        <v>1.1543300000000001</v>
      </c>
      <c r="AR29" s="21">
        <v>19.431000000000001</v>
      </c>
      <c r="AS29" s="21">
        <v>-7.2326699999999999E-4</v>
      </c>
      <c r="AT29" s="21">
        <v>19</v>
      </c>
      <c r="AU29" s="21">
        <v>1.1535599999999999</v>
      </c>
      <c r="AV29">
        <f t="shared" si="8"/>
        <v>4.3834363636363634</v>
      </c>
      <c r="AW29">
        <f t="shared" si="9"/>
        <v>5.0599320976363638</v>
      </c>
      <c r="AX29" s="9"/>
      <c r="AY29" s="21">
        <v>-4.2724599999999996E-3</v>
      </c>
      <c r="AZ29" s="21">
        <v>22.1525</v>
      </c>
      <c r="BA29" s="21">
        <v>-3.2693499999999999E-3</v>
      </c>
      <c r="BB29" s="21">
        <v>19</v>
      </c>
      <c r="BC29" s="21">
        <v>-4.5318600000000004E-3</v>
      </c>
      <c r="BD29">
        <f t="shared" si="10"/>
        <v>19.814242424242423</v>
      </c>
      <c r="BE29">
        <f t="shared" si="11"/>
        <v>-8.4655558187878774E-2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1.1492899999999999</v>
      </c>
      <c r="H30" s="21">
        <v>5.1877399999999998</v>
      </c>
      <c r="I30" s="21">
        <v>-8.3282500000000004E-4</v>
      </c>
      <c r="J30" s="21">
        <v>20</v>
      </c>
      <c r="K30" s="21">
        <v>1.14838</v>
      </c>
      <c r="L30">
        <f t="shared" si="0"/>
        <v>5.0474242424242419</v>
      </c>
      <c r="M30">
        <f t="shared" si="1"/>
        <v>5.8009542075757565</v>
      </c>
      <c r="N30" s="9"/>
      <c r="O30" s="21">
        <v>7.6293900000000002E-4</v>
      </c>
      <c r="P30" s="21">
        <v>7.9091899999999997</v>
      </c>
      <c r="Q30" s="21">
        <v>-3.2745399999999998E-3</v>
      </c>
      <c r="R30" s="21">
        <v>20</v>
      </c>
      <c r="S30" s="21">
        <v>5.1879900000000002E-4</v>
      </c>
      <c r="T30">
        <f t="shared" si="2"/>
        <v>19.845696969696967</v>
      </c>
      <c r="U30">
        <f t="shared" si="3"/>
        <v>1.5141056200363634E-2</v>
      </c>
      <c r="X30" s="9"/>
      <c r="Y30" s="21">
        <v>1.1492899999999999</v>
      </c>
      <c r="Z30" s="21">
        <v>12.328900000000001</v>
      </c>
      <c r="AA30" s="21">
        <v>-7.9193099999999995E-4</v>
      </c>
      <c r="AB30" s="21">
        <v>20</v>
      </c>
      <c r="AC30" s="21">
        <v>1.1486799999999999</v>
      </c>
      <c r="AD30">
        <f t="shared" si="4"/>
        <v>4.7995818181818173</v>
      </c>
      <c r="AE30">
        <f t="shared" si="5"/>
        <v>5.5161113878181807</v>
      </c>
      <c r="AF30" s="9"/>
      <c r="AG30" s="21">
        <v>7.6293900000000002E-4</v>
      </c>
      <c r="AH30" s="21">
        <v>15.0504</v>
      </c>
      <c r="AI30" s="21">
        <v>-3.2632400000000002E-3</v>
      </c>
      <c r="AJ30" s="21">
        <v>20</v>
      </c>
      <c r="AK30" s="21">
        <v>5.6762700000000002E-4</v>
      </c>
      <c r="AL30">
        <f t="shared" si="6"/>
        <v>19.777212121212123</v>
      </c>
      <c r="AM30">
        <f t="shared" si="7"/>
        <v>1.5088806438545457E-2</v>
      </c>
      <c r="AP30" s="9"/>
      <c r="AQ30" s="21">
        <v>1.1492899999999999</v>
      </c>
      <c r="AR30" s="21">
        <v>19.441099999999999</v>
      </c>
      <c r="AS30" s="21">
        <v>-7.9559300000000004E-4</v>
      </c>
      <c r="AT30" s="21">
        <v>20</v>
      </c>
      <c r="AU30" s="21">
        <v>1.1480699999999999</v>
      </c>
      <c r="AV30">
        <f t="shared" si="8"/>
        <v>4.8217757575757574</v>
      </c>
      <c r="AW30">
        <f t="shared" si="9"/>
        <v>5.5416186604242421</v>
      </c>
      <c r="AX30" s="9"/>
      <c r="AY30" s="21">
        <v>7.6293900000000002E-4</v>
      </c>
      <c r="AZ30" s="21">
        <v>22.162600000000001</v>
      </c>
      <c r="BA30" s="21">
        <v>-3.2693499999999999E-3</v>
      </c>
      <c r="BB30" s="21">
        <v>20</v>
      </c>
      <c r="BC30" s="21">
        <v>5.7067900000000004E-4</v>
      </c>
      <c r="BD30">
        <f t="shared" si="10"/>
        <v>19.814242424242423</v>
      </c>
      <c r="BE30">
        <f t="shared" si="11"/>
        <v>1.511705830090909E-2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1.1442600000000001</v>
      </c>
      <c r="H31" s="21">
        <v>5.1978099999999996</v>
      </c>
      <c r="I31" s="21">
        <v>-9.0515099999999998E-4</v>
      </c>
      <c r="J31" s="21">
        <v>21</v>
      </c>
      <c r="K31" s="21">
        <v>1.1437999999999999</v>
      </c>
      <c r="L31">
        <f t="shared" si="0"/>
        <v>5.485763636363636</v>
      </c>
      <c r="M31">
        <f t="shared" si="1"/>
        <v>6.2771398985454541</v>
      </c>
      <c r="N31" s="9"/>
      <c r="O31" s="21">
        <v>5.7983399999999999E-3</v>
      </c>
      <c r="P31" s="21">
        <v>7.9192600000000004</v>
      </c>
      <c r="Q31" s="21">
        <v>-3.2717900000000001E-3</v>
      </c>
      <c r="R31" s="21">
        <v>21</v>
      </c>
      <c r="S31" s="21">
        <v>5.6060800000000003E-3</v>
      </c>
      <c r="T31">
        <f t="shared" si="2"/>
        <v>19.829030303030304</v>
      </c>
      <c r="U31">
        <f t="shared" si="3"/>
        <v>0.11497545956727273</v>
      </c>
      <c r="X31" s="9"/>
      <c r="Y31" s="21">
        <v>1.1442600000000001</v>
      </c>
      <c r="Z31" s="21">
        <v>12.339</v>
      </c>
      <c r="AA31" s="21">
        <v>-8.6547900000000005E-4</v>
      </c>
      <c r="AB31" s="21">
        <v>21</v>
      </c>
      <c r="AC31" s="21">
        <v>1.1434899999999999</v>
      </c>
      <c r="AD31">
        <f t="shared" si="4"/>
        <v>5.2453272727272733</v>
      </c>
      <c r="AE31">
        <f t="shared" si="5"/>
        <v>6.0020181850909102</v>
      </c>
      <c r="AF31" s="9"/>
      <c r="AG31" s="21">
        <v>5.7983399999999999E-3</v>
      </c>
      <c r="AH31" s="21">
        <v>15.0604</v>
      </c>
      <c r="AI31" s="21">
        <v>-3.2632400000000002E-3</v>
      </c>
      <c r="AJ31" s="21">
        <v>21</v>
      </c>
      <c r="AK31" s="21">
        <v>5.5938699999999999E-3</v>
      </c>
      <c r="AL31">
        <f t="shared" si="6"/>
        <v>19.777212121212123</v>
      </c>
      <c r="AM31">
        <f t="shared" si="7"/>
        <v>0.1146750001309091</v>
      </c>
      <c r="AP31" s="9"/>
      <c r="AQ31" s="21">
        <v>1.1442600000000001</v>
      </c>
      <c r="AR31" s="21">
        <v>19.4512</v>
      </c>
      <c r="AS31" s="21">
        <v>-8.6914100000000003E-4</v>
      </c>
      <c r="AT31" s="21">
        <v>21</v>
      </c>
      <c r="AU31" s="21">
        <v>1.1434899999999999</v>
      </c>
      <c r="AV31">
        <f t="shared" si="8"/>
        <v>5.2675212121212116</v>
      </c>
      <c r="AW31">
        <f t="shared" si="9"/>
        <v>6.0274138221818179</v>
      </c>
      <c r="AX31" s="9"/>
      <c r="AY31" s="21">
        <v>5.7983399999999999E-3</v>
      </c>
      <c r="AZ31" s="21">
        <v>22.172599999999999</v>
      </c>
      <c r="BA31" s="21">
        <v>-3.2699600000000001E-3</v>
      </c>
      <c r="BB31" s="21">
        <v>21</v>
      </c>
      <c r="BC31" s="21">
        <v>5.62744E-3</v>
      </c>
      <c r="BD31">
        <f t="shared" si="10"/>
        <v>19.817939393939394</v>
      </c>
      <c r="BE31">
        <f t="shared" si="11"/>
        <v>0.11491115070545455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1.1392199999999999</v>
      </c>
      <c r="H32" s="21">
        <v>5.2078800000000003</v>
      </c>
      <c r="I32" s="21">
        <v>-9.790039999999999E-4</v>
      </c>
      <c r="J32" s="21">
        <v>22</v>
      </c>
      <c r="K32" s="21">
        <v>1.1386099999999999</v>
      </c>
      <c r="L32">
        <f t="shared" si="0"/>
        <v>5.9333575757575749</v>
      </c>
      <c r="M32">
        <f t="shared" si="1"/>
        <v>6.7593996174545437</v>
      </c>
      <c r="N32" s="9"/>
      <c r="O32" s="21">
        <v>1.08337E-2</v>
      </c>
      <c r="P32" s="21">
        <v>7.9293300000000002</v>
      </c>
      <c r="Q32" s="21">
        <v>-3.2708699999999999E-3</v>
      </c>
      <c r="R32" s="21">
        <v>22</v>
      </c>
      <c r="S32" s="21">
        <v>1.0632300000000001E-2</v>
      </c>
      <c r="T32">
        <f t="shared" si="2"/>
        <v>19.823454545454542</v>
      </c>
      <c r="U32">
        <f t="shared" si="3"/>
        <v>0.21476135950909087</v>
      </c>
      <c r="X32" s="9"/>
      <c r="Y32" s="21">
        <v>1.1392199999999999</v>
      </c>
      <c r="Z32" s="21">
        <v>12.3491</v>
      </c>
      <c r="AA32" s="21">
        <v>-9.3994100000000002E-4</v>
      </c>
      <c r="AB32" s="21">
        <v>22</v>
      </c>
      <c r="AC32" s="21">
        <v>1.1379999999999999</v>
      </c>
      <c r="AD32">
        <f t="shared" si="4"/>
        <v>5.6966121212121212</v>
      </c>
      <c r="AE32">
        <f t="shared" si="5"/>
        <v>6.4896944607272724</v>
      </c>
      <c r="AF32" s="9"/>
      <c r="AG32" s="21">
        <v>1.08337E-2</v>
      </c>
      <c r="AH32" s="21">
        <v>15.070499999999999</v>
      </c>
      <c r="AI32" s="21">
        <v>-3.2647700000000002E-3</v>
      </c>
      <c r="AJ32" s="21">
        <v>22</v>
      </c>
      <c r="AK32" s="21">
        <v>1.0583499999999999E-2</v>
      </c>
      <c r="AL32">
        <f t="shared" si="6"/>
        <v>19.78648484848485</v>
      </c>
      <c r="AM32">
        <f t="shared" si="7"/>
        <v>0.21436084090303031</v>
      </c>
      <c r="AP32" s="9"/>
      <c r="AQ32" s="21">
        <v>1.1392199999999999</v>
      </c>
      <c r="AR32" s="21">
        <v>19.461200000000002</v>
      </c>
      <c r="AS32" s="21">
        <v>-9.44519E-4</v>
      </c>
      <c r="AT32" s="21">
        <v>22</v>
      </c>
      <c r="AU32" s="21">
        <v>1.1383099999999999</v>
      </c>
      <c r="AV32">
        <f t="shared" si="8"/>
        <v>5.7243575757575753</v>
      </c>
      <c r="AW32">
        <f t="shared" si="9"/>
        <v>6.5213026374545446</v>
      </c>
      <c r="AX32" s="9"/>
      <c r="AY32" s="21">
        <v>1.08337E-2</v>
      </c>
      <c r="AZ32" s="21">
        <v>22.182700000000001</v>
      </c>
      <c r="BA32" s="21">
        <v>-3.2702600000000001E-3</v>
      </c>
      <c r="BB32" s="21">
        <v>22</v>
      </c>
      <c r="BC32" s="21">
        <v>1.06567E-2</v>
      </c>
      <c r="BD32">
        <f t="shared" si="10"/>
        <v>19.819757575757574</v>
      </c>
      <c r="BE32">
        <f t="shared" si="11"/>
        <v>0.21472130764848482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1.13419</v>
      </c>
      <c r="H33" s="21">
        <v>5.2179500000000001</v>
      </c>
      <c r="I33" s="21">
        <v>-1.0528600000000001E-3</v>
      </c>
      <c r="J33" s="21">
        <v>23</v>
      </c>
      <c r="K33" s="21">
        <v>1.1337299999999999</v>
      </c>
      <c r="L33">
        <f t="shared" si="0"/>
        <v>6.3809696969696974</v>
      </c>
      <c r="M33">
        <f t="shared" si="1"/>
        <v>7.2372320206060614</v>
      </c>
      <c r="N33" s="9"/>
      <c r="O33" s="21">
        <v>1.5869100000000001E-2</v>
      </c>
      <c r="P33" s="21">
        <v>7.9394099999999996</v>
      </c>
      <c r="Q33" s="21">
        <v>-3.2717900000000001E-3</v>
      </c>
      <c r="R33" s="21">
        <v>23</v>
      </c>
      <c r="S33" s="21">
        <v>1.5646400000000001E-2</v>
      </c>
      <c r="T33">
        <f t="shared" si="2"/>
        <v>19.829030303030304</v>
      </c>
      <c r="U33">
        <f t="shared" si="3"/>
        <v>0.31466886478181821</v>
      </c>
      <c r="X33" s="9"/>
      <c r="Y33" s="21">
        <v>1.13419</v>
      </c>
      <c r="Z33" s="21">
        <v>12.3591</v>
      </c>
      <c r="AA33" s="21">
        <v>-1.01318E-3</v>
      </c>
      <c r="AB33" s="21">
        <v>23</v>
      </c>
      <c r="AC33" s="21">
        <v>1.1334200000000001</v>
      </c>
      <c r="AD33">
        <f t="shared" si="4"/>
        <v>6.1404848484848484</v>
      </c>
      <c r="AE33">
        <f t="shared" si="5"/>
        <v>6.9644765103030304</v>
      </c>
      <c r="AF33" s="9"/>
      <c r="AG33" s="21">
        <v>1.5869100000000001E-2</v>
      </c>
      <c r="AH33" s="21">
        <v>15.0806</v>
      </c>
      <c r="AI33" s="21">
        <v>-3.2659899999999999E-3</v>
      </c>
      <c r="AJ33" s="21">
        <v>23</v>
      </c>
      <c r="AK33" s="21">
        <v>1.5670799999999999E-2</v>
      </c>
      <c r="AL33">
        <f t="shared" si="6"/>
        <v>19.793878787878786</v>
      </c>
      <c r="AM33">
        <f t="shared" si="7"/>
        <v>0.31411104187272726</v>
      </c>
      <c r="AP33" s="9"/>
      <c r="AQ33" s="21">
        <v>1.13419</v>
      </c>
      <c r="AR33" s="21">
        <v>19.471299999999999</v>
      </c>
      <c r="AS33" s="21">
        <v>-1.0199E-3</v>
      </c>
      <c r="AT33" s="21">
        <v>23</v>
      </c>
      <c r="AU33" s="21">
        <v>1.1334200000000001</v>
      </c>
      <c r="AV33">
        <f t="shared" si="8"/>
        <v>6.1812121212121216</v>
      </c>
      <c r="AW33">
        <f t="shared" si="9"/>
        <v>7.010668975757576</v>
      </c>
      <c r="AX33" s="9"/>
      <c r="AY33" s="21">
        <v>1.5869100000000001E-2</v>
      </c>
      <c r="AZ33" s="21">
        <v>22.192799999999998</v>
      </c>
      <c r="BA33" s="21">
        <v>-3.2678199999999998E-3</v>
      </c>
      <c r="BB33" s="21">
        <v>23</v>
      </c>
      <c r="BC33" s="21">
        <v>1.5701300000000001E-2</v>
      </c>
      <c r="BD33">
        <f t="shared" si="10"/>
        <v>19.804969696969696</v>
      </c>
      <c r="BE33">
        <f t="shared" si="11"/>
        <v>0.3142870446181818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1.1291500000000001</v>
      </c>
      <c r="H34" s="21">
        <v>5.2280199999999999</v>
      </c>
      <c r="I34" s="21">
        <v>-1.1279300000000001E-3</v>
      </c>
      <c r="J34" s="21">
        <v>24</v>
      </c>
      <c r="K34" s="21">
        <v>1.1288499999999999</v>
      </c>
      <c r="L34">
        <f t="shared" si="0"/>
        <v>6.8359393939393946</v>
      </c>
      <c r="M34">
        <f t="shared" si="1"/>
        <v>7.7188009666666684</v>
      </c>
      <c r="N34" s="9"/>
      <c r="O34" s="21">
        <v>2.0904499999999999E-2</v>
      </c>
      <c r="P34" s="21">
        <v>7.9494800000000003</v>
      </c>
      <c r="Q34" s="21">
        <v>-3.2717900000000001E-3</v>
      </c>
      <c r="R34" s="21">
        <v>24</v>
      </c>
      <c r="S34" s="21">
        <v>2.0770299999999998E-2</v>
      </c>
      <c r="T34">
        <f t="shared" si="2"/>
        <v>19.829030303030304</v>
      </c>
      <c r="U34">
        <f t="shared" si="3"/>
        <v>0.41451596396969698</v>
      </c>
      <c r="X34" s="9"/>
      <c r="Y34" s="21">
        <v>1.1291500000000001</v>
      </c>
      <c r="Z34" s="21">
        <v>12.369199999999999</v>
      </c>
      <c r="AA34" s="21">
        <v>-1.0894800000000001E-3</v>
      </c>
      <c r="AB34" s="21">
        <v>24</v>
      </c>
      <c r="AC34" s="21">
        <v>1.1288499999999999</v>
      </c>
      <c r="AD34">
        <f t="shared" si="4"/>
        <v>6.6029090909090913</v>
      </c>
      <c r="AE34">
        <f t="shared" si="5"/>
        <v>7.4556748000000015</v>
      </c>
      <c r="AF34" s="9"/>
      <c r="AG34" s="21">
        <v>2.0904499999999999E-2</v>
      </c>
      <c r="AH34" s="21">
        <v>15.0906</v>
      </c>
      <c r="AI34" s="21">
        <v>-3.26355E-3</v>
      </c>
      <c r="AJ34" s="21">
        <v>24</v>
      </c>
      <c r="AK34" s="21">
        <v>2.0745799999999998E-2</v>
      </c>
      <c r="AL34">
        <f t="shared" si="6"/>
        <v>19.779090909090911</v>
      </c>
      <c r="AM34">
        <f t="shared" si="7"/>
        <v>0.41347200590909094</v>
      </c>
      <c r="AP34" s="9"/>
      <c r="AQ34" s="21">
        <v>1.1291500000000001</v>
      </c>
      <c r="AR34" s="21">
        <v>19.481400000000001</v>
      </c>
      <c r="AS34" s="21">
        <v>-1.0961899999999999E-3</v>
      </c>
      <c r="AT34" s="21">
        <v>24</v>
      </c>
      <c r="AU34" s="21">
        <v>1.1282300000000001</v>
      </c>
      <c r="AV34">
        <f t="shared" si="8"/>
        <v>6.643575757575757</v>
      </c>
      <c r="AW34">
        <f t="shared" si="9"/>
        <v>7.5015935666666671</v>
      </c>
      <c r="AX34" s="9"/>
      <c r="AY34" s="21">
        <v>2.0904499999999999E-2</v>
      </c>
      <c r="AZ34" s="21">
        <v>22.2028</v>
      </c>
      <c r="BA34" s="21">
        <v>-3.2675199999999999E-3</v>
      </c>
      <c r="BB34" s="21">
        <v>24</v>
      </c>
      <c r="BC34" s="21">
        <v>2.0709200000000001E-2</v>
      </c>
      <c r="BD34">
        <f t="shared" si="10"/>
        <v>19.803151515151512</v>
      </c>
      <c r="BE34">
        <f t="shared" si="11"/>
        <v>0.41397498084848477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1.1241099999999999</v>
      </c>
      <c r="H35" s="21">
        <v>5.2381000000000002</v>
      </c>
      <c r="I35" s="21">
        <v>-1.2051399999999999E-3</v>
      </c>
      <c r="J35" s="21">
        <v>25</v>
      </c>
      <c r="K35" s="21">
        <v>1.1233500000000001</v>
      </c>
      <c r="L35">
        <f t="shared" si="0"/>
        <v>7.3038787878787872</v>
      </c>
      <c r="M35">
        <f t="shared" si="1"/>
        <v>8.2103631842424232</v>
      </c>
      <c r="N35" s="9"/>
      <c r="O35" s="21">
        <v>2.5939899999999998E-2</v>
      </c>
      <c r="P35" s="21">
        <v>7.9595500000000001</v>
      </c>
      <c r="Q35" s="21">
        <v>-3.2742299999999999E-3</v>
      </c>
      <c r="R35" s="21">
        <v>25</v>
      </c>
      <c r="S35" s="21">
        <v>2.58087E-2</v>
      </c>
      <c r="T35">
        <f t="shared" si="2"/>
        <v>19.843818181818182</v>
      </c>
      <c r="U35">
        <f t="shared" si="3"/>
        <v>0.51474665925454544</v>
      </c>
      <c r="X35" s="9"/>
      <c r="Y35" s="21">
        <v>1.1241099999999999</v>
      </c>
      <c r="Z35" s="21">
        <v>12.379300000000001</v>
      </c>
      <c r="AA35" s="21">
        <v>-1.1651599999999999E-3</v>
      </c>
      <c r="AB35" s="21">
        <v>25</v>
      </c>
      <c r="AC35" s="21">
        <v>1.1230500000000001</v>
      </c>
      <c r="AD35">
        <f t="shared" si="4"/>
        <v>7.0615757575757572</v>
      </c>
      <c r="AE35">
        <f t="shared" si="5"/>
        <v>7.9379879248484837</v>
      </c>
      <c r="AF35" s="9"/>
      <c r="AG35" s="21">
        <v>2.5939899999999998E-2</v>
      </c>
      <c r="AH35" s="21">
        <v>15.1007</v>
      </c>
      <c r="AI35" s="21">
        <v>-3.26019E-3</v>
      </c>
      <c r="AJ35" s="21">
        <v>25</v>
      </c>
      <c r="AK35" s="21">
        <v>2.5738500000000001E-2</v>
      </c>
      <c r="AL35">
        <f t="shared" si="6"/>
        <v>19.75872727272727</v>
      </c>
      <c r="AM35">
        <f t="shared" si="7"/>
        <v>0.5125394095818181</v>
      </c>
      <c r="AP35" s="9"/>
      <c r="AQ35" s="21">
        <v>1.1241099999999999</v>
      </c>
      <c r="AR35" s="21">
        <v>19.491499999999998</v>
      </c>
      <c r="AS35" s="21">
        <v>-1.1721800000000001E-3</v>
      </c>
      <c r="AT35" s="21">
        <v>25</v>
      </c>
      <c r="AU35" s="21">
        <v>1.1227400000000001</v>
      </c>
      <c r="AV35">
        <f t="shared" si="8"/>
        <v>7.1041212121212123</v>
      </c>
      <c r="AW35">
        <f t="shared" si="9"/>
        <v>7.9858136957575754</v>
      </c>
      <c r="AX35" s="9"/>
      <c r="AY35" s="21">
        <v>2.5939899999999998E-2</v>
      </c>
      <c r="AZ35" s="21">
        <v>22.212900000000001</v>
      </c>
      <c r="BA35" s="21">
        <v>-3.2702600000000001E-3</v>
      </c>
      <c r="BB35" s="21">
        <v>25</v>
      </c>
      <c r="BC35" s="21">
        <v>2.57965E-2</v>
      </c>
      <c r="BD35">
        <f t="shared" si="10"/>
        <v>19.819757575757574</v>
      </c>
      <c r="BE35">
        <f t="shared" si="11"/>
        <v>0.51412252953939386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1.1190800000000001</v>
      </c>
      <c r="H36" s="21">
        <v>5.24817</v>
      </c>
      <c r="I36" s="21">
        <v>-1.2820399999999999E-3</v>
      </c>
      <c r="J36" s="21">
        <v>26</v>
      </c>
      <c r="K36" s="21">
        <v>1.11816</v>
      </c>
      <c r="L36">
        <f t="shared" si="0"/>
        <v>7.769939393939393</v>
      </c>
      <c r="M36">
        <f t="shared" si="1"/>
        <v>8.6951837769696958</v>
      </c>
      <c r="N36" s="9"/>
      <c r="O36" s="21">
        <v>3.0975300000000001E-2</v>
      </c>
      <c r="P36" s="21">
        <v>7.9696199999999999</v>
      </c>
      <c r="Q36" s="21">
        <v>-3.2733200000000001E-3</v>
      </c>
      <c r="R36" s="21">
        <v>26</v>
      </c>
      <c r="S36" s="21">
        <v>3.0850200000000001E-2</v>
      </c>
      <c r="T36">
        <f t="shared" si="2"/>
        <v>19.838303030303027</v>
      </c>
      <c r="U36">
        <f t="shared" si="3"/>
        <v>0.61449738785454533</v>
      </c>
      <c r="X36" s="9"/>
      <c r="Y36" s="21">
        <v>1.1190800000000001</v>
      </c>
      <c r="Z36" s="21">
        <v>12.3893</v>
      </c>
      <c r="AA36" s="21">
        <v>-1.24237E-3</v>
      </c>
      <c r="AB36" s="21">
        <v>26</v>
      </c>
      <c r="AC36" s="21">
        <v>1.1178600000000001</v>
      </c>
      <c r="AD36">
        <f t="shared" si="4"/>
        <v>7.5295151515151515</v>
      </c>
      <c r="AE36">
        <f t="shared" si="5"/>
        <v>8.4261298157575766</v>
      </c>
      <c r="AF36" s="9"/>
      <c r="AG36" s="21">
        <v>3.0975300000000001E-2</v>
      </c>
      <c r="AH36" s="21">
        <v>15.110799999999999</v>
      </c>
      <c r="AI36" s="21">
        <v>-3.2592799999999998E-3</v>
      </c>
      <c r="AJ36" s="21">
        <v>26</v>
      </c>
      <c r="AK36" s="21">
        <v>3.0822800000000001E-2</v>
      </c>
      <c r="AL36">
        <f t="shared" si="6"/>
        <v>19.753212121212119</v>
      </c>
      <c r="AM36">
        <f t="shared" si="7"/>
        <v>0.61186167141818182</v>
      </c>
      <c r="AP36" s="9"/>
      <c r="AQ36" s="21">
        <v>1.1190800000000001</v>
      </c>
      <c r="AR36" s="21">
        <v>19.5015</v>
      </c>
      <c r="AS36" s="21">
        <v>-1.2487799999999999E-3</v>
      </c>
      <c r="AT36" s="21">
        <v>26</v>
      </c>
      <c r="AU36" s="21">
        <v>1.1184700000000001</v>
      </c>
      <c r="AV36">
        <f t="shared" si="8"/>
        <v>7.5683636363636353</v>
      </c>
      <c r="AW36">
        <f t="shared" si="9"/>
        <v>8.4696043781818169</v>
      </c>
      <c r="AX36" s="9"/>
      <c r="AY36" s="21">
        <v>3.0975300000000001E-2</v>
      </c>
      <c r="AZ36" s="21">
        <v>22.222999999999999</v>
      </c>
      <c r="BA36" s="21">
        <v>-3.2702600000000001E-3</v>
      </c>
      <c r="BB36" s="21">
        <v>26</v>
      </c>
      <c r="BC36" s="21">
        <v>3.0838000000000001E-2</v>
      </c>
      <c r="BD36">
        <f t="shared" si="10"/>
        <v>19.819757575757574</v>
      </c>
      <c r="BE36">
        <f t="shared" si="11"/>
        <v>0.61392293683636356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1.1140399999999999</v>
      </c>
      <c r="H37" s="21">
        <v>5.2582399999999998</v>
      </c>
      <c r="I37" s="21">
        <v>-1.35895E-3</v>
      </c>
      <c r="J37" s="21">
        <v>27</v>
      </c>
      <c r="K37" s="21">
        <v>1.1135900000000001</v>
      </c>
      <c r="L37">
        <f t="shared" si="0"/>
        <v>8.2360606060606063</v>
      </c>
      <c r="M37">
        <f t="shared" si="1"/>
        <v>9.1753009575757574</v>
      </c>
      <c r="N37" s="9"/>
      <c r="O37" s="21">
        <v>3.60107E-2</v>
      </c>
      <c r="P37" s="21">
        <v>7.9796899999999997</v>
      </c>
      <c r="Q37" s="21">
        <v>-3.2702600000000001E-3</v>
      </c>
      <c r="R37" s="21">
        <v>27</v>
      </c>
      <c r="S37" s="21">
        <v>3.5879500000000002E-2</v>
      </c>
      <c r="T37">
        <f t="shared" si="2"/>
        <v>19.819757575757574</v>
      </c>
      <c r="U37">
        <f t="shared" si="3"/>
        <v>0.71372334413333327</v>
      </c>
      <c r="X37" s="9"/>
      <c r="Y37" s="21">
        <v>1.1140399999999999</v>
      </c>
      <c r="Z37" s="21">
        <v>12.3994</v>
      </c>
      <c r="AA37" s="21">
        <v>-1.3201899999999999E-3</v>
      </c>
      <c r="AB37" s="21">
        <v>27</v>
      </c>
      <c r="AC37" s="21">
        <v>1.1129800000000001</v>
      </c>
      <c r="AD37">
        <f t="shared" si="4"/>
        <v>8.0011515151515145</v>
      </c>
      <c r="AE37">
        <f t="shared" si="5"/>
        <v>8.9136028339393931</v>
      </c>
      <c r="AF37" s="9"/>
      <c r="AG37" s="21">
        <v>3.60107E-2</v>
      </c>
      <c r="AH37" s="21">
        <v>15.120900000000001</v>
      </c>
      <c r="AI37" s="21">
        <v>-3.2580600000000001E-3</v>
      </c>
      <c r="AJ37" s="21">
        <v>27</v>
      </c>
      <c r="AK37" s="21">
        <v>3.5879500000000002E-2</v>
      </c>
      <c r="AL37">
        <f t="shared" si="6"/>
        <v>19.74581818181818</v>
      </c>
      <c r="AM37">
        <f t="shared" si="7"/>
        <v>0.71106073479999987</v>
      </c>
      <c r="AP37" s="9"/>
      <c r="AQ37" s="21">
        <v>1.1140399999999999</v>
      </c>
      <c r="AR37" s="21">
        <v>19.511600000000001</v>
      </c>
      <c r="AS37" s="21">
        <v>-1.32599E-3</v>
      </c>
      <c r="AT37" s="21">
        <v>27</v>
      </c>
      <c r="AU37" s="21">
        <v>1.1129800000000001</v>
      </c>
      <c r="AV37">
        <f t="shared" si="8"/>
        <v>8.0363030303030296</v>
      </c>
      <c r="AW37">
        <f t="shared" si="9"/>
        <v>8.9527630278787864</v>
      </c>
      <c r="AX37" s="9"/>
      <c r="AY37" s="21">
        <v>3.60107E-2</v>
      </c>
      <c r="AZ37" s="21">
        <v>22.233000000000001</v>
      </c>
      <c r="BA37" s="21">
        <v>-3.26904E-3</v>
      </c>
      <c r="BB37" s="21">
        <v>27</v>
      </c>
      <c r="BC37" s="21">
        <v>3.5888700000000003E-2</v>
      </c>
      <c r="BD37">
        <f t="shared" si="10"/>
        <v>19.812363636363635</v>
      </c>
      <c r="BE37">
        <f t="shared" si="11"/>
        <v>0.7134570831999999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1.1090100000000001</v>
      </c>
      <c r="H38" s="21">
        <v>5.2683099999999996</v>
      </c>
      <c r="I38" s="21">
        <v>-1.4364600000000001E-3</v>
      </c>
      <c r="J38" s="21">
        <v>28</v>
      </c>
      <c r="K38" s="21">
        <v>1.1084000000000001</v>
      </c>
      <c r="L38">
        <f t="shared" si="0"/>
        <v>8.7058181818181826</v>
      </c>
      <c r="M38">
        <f t="shared" si="1"/>
        <v>9.654839421818183</v>
      </c>
      <c r="N38" s="9"/>
      <c r="O38" s="21">
        <v>4.1046100000000002E-2</v>
      </c>
      <c r="P38" s="21">
        <v>7.9897600000000004</v>
      </c>
      <c r="Q38" s="21">
        <v>-3.2684300000000001E-3</v>
      </c>
      <c r="R38" s="21">
        <v>28</v>
      </c>
      <c r="S38" s="21">
        <v>4.09729E-2</v>
      </c>
      <c r="T38">
        <f t="shared" si="2"/>
        <v>19.808666666666664</v>
      </c>
      <c r="U38">
        <f t="shared" si="3"/>
        <v>0.81306851286666659</v>
      </c>
      <c r="X38" s="9"/>
      <c r="Y38" s="21">
        <v>1.1090100000000001</v>
      </c>
      <c r="Z38" s="21">
        <v>12.4095</v>
      </c>
      <c r="AA38" s="21">
        <v>-1.3974E-3</v>
      </c>
      <c r="AB38" s="21">
        <v>28</v>
      </c>
      <c r="AC38" s="21">
        <v>1.1084000000000001</v>
      </c>
      <c r="AD38">
        <f t="shared" si="4"/>
        <v>8.4690909090909088</v>
      </c>
      <c r="AE38">
        <f t="shared" si="5"/>
        <v>9.3923065090909095</v>
      </c>
      <c r="AF38" s="9"/>
      <c r="AG38" s="21">
        <v>4.1046100000000002E-2</v>
      </c>
      <c r="AH38" s="21">
        <v>15.1309</v>
      </c>
      <c r="AI38" s="21">
        <v>-3.2592799999999998E-3</v>
      </c>
      <c r="AJ38" s="21">
        <v>28</v>
      </c>
      <c r="AK38" s="21">
        <v>4.0899699999999997E-2</v>
      </c>
      <c r="AL38">
        <f t="shared" si="6"/>
        <v>19.753212121212119</v>
      </c>
      <c r="AM38">
        <f t="shared" si="7"/>
        <v>0.81079232004848478</v>
      </c>
      <c r="AP38" s="9"/>
      <c r="AQ38" s="21">
        <v>1.1090100000000001</v>
      </c>
      <c r="AR38" s="21">
        <v>19.521699999999999</v>
      </c>
      <c r="AS38" s="21">
        <v>-1.40289E-3</v>
      </c>
      <c r="AT38" s="21">
        <v>28</v>
      </c>
      <c r="AU38" s="21">
        <v>1.1084000000000001</v>
      </c>
      <c r="AV38">
        <f t="shared" si="8"/>
        <v>8.5023636363636363</v>
      </c>
      <c r="AW38">
        <f t="shared" si="9"/>
        <v>9.4292062963636365</v>
      </c>
      <c r="AX38" s="9"/>
      <c r="AY38" s="21">
        <v>4.1046100000000002E-2</v>
      </c>
      <c r="AZ38" s="21">
        <v>22.243099999999998</v>
      </c>
      <c r="BA38" s="21">
        <v>-3.26874E-3</v>
      </c>
      <c r="BB38" s="21">
        <v>28</v>
      </c>
      <c r="BC38" s="21">
        <v>4.0951500000000002E-2</v>
      </c>
      <c r="BD38">
        <f t="shared" si="10"/>
        <v>19.810545454545451</v>
      </c>
      <c r="BE38">
        <f t="shared" si="11"/>
        <v>0.81314562978181804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1.1039699999999999</v>
      </c>
      <c r="H39" s="21">
        <v>5.2783800000000003</v>
      </c>
      <c r="I39" s="21">
        <v>-1.5136699999999999E-3</v>
      </c>
      <c r="J39" s="21">
        <v>29</v>
      </c>
      <c r="K39" s="21">
        <v>1.1029100000000001</v>
      </c>
      <c r="L39">
        <f t="shared" si="0"/>
        <v>9.1737575757575751</v>
      </c>
      <c r="M39">
        <f t="shared" si="1"/>
        <v>10.127553150909089</v>
      </c>
      <c r="N39" s="9"/>
      <c r="O39" s="21">
        <v>4.6081499999999997E-2</v>
      </c>
      <c r="P39" s="21">
        <v>7.9998300000000002</v>
      </c>
      <c r="Q39" s="21">
        <v>-3.26691E-3</v>
      </c>
      <c r="R39" s="21">
        <v>29</v>
      </c>
      <c r="S39" s="21">
        <v>4.5971699999999997E-2</v>
      </c>
      <c r="T39">
        <f t="shared" si="2"/>
        <v>19.799454545454545</v>
      </c>
      <c r="U39">
        <f t="shared" si="3"/>
        <v>0.91238856463636353</v>
      </c>
      <c r="X39" s="9"/>
      <c r="Y39" s="21">
        <v>1.1039699999999999</v>
      </c>
      <c r="Z39" s="21">
        <v>12.419499999999999</v>
      </c>
      <c r="AA39" s="21">
        <v>-1.47522E-3</v>
      </c>
      <c r="AB39" s="21">
        <v>29</v>
      </c>
      <c r="AC39" s="21">
        <v>1.1029100000000001</v>
      </c>
      <c r="AD39">
        <f t="shared" si="4"/>
        <v>8.9407272727272726</v>
      </c>
      <c r="AE39">
        <f t="shared" si="5"/>
        <v>9.8702946872727271</v>
      </c>
      <c r="AF39" s="9"/>
      <c r="AG39" s="21">
        <v>4.6081499999999997E-2</v>
      </c>
      <c r="AH39" s="21">
        <v>15.141</v>
      </c>
      <c r="AI39" s="21">
        <v>-3.2611099999999998E-3</v>
      </c>
      <c r="AJ39" s="21">
        <v>29</v>
      </c>
      <c r="AK39" s="21">
        <v>4.6005200000000003E-2</v>
      </c>
      <c r="AL39">
        <f t="shared" si="6"/>
        <v>19.764303030303029</v>
      </c>
      <c r="AM39">
        <f t="shared" si="7"/>
        <v>0.91076873009090897</v>
      </c>
      <c r="AP39" s="9"/>
      <c r="AQ39" s="21">
        <v>1.1039699999999999</v>
      </c>
      <c r="AR39" s="21">
        <v>19.531700000000001</v>
      </c>
      <c r="AS39" s="21">
        <v>-1.4804099999999999E-3</v>
      </c>
      <c r="AT39" s="21">
        <v>29</v>
      </c>
      <c r="AU39" s="21">
        <v>1.10321</v>
      </c>
      <c r="AV39">
        <f t="shared" si="8"/>
        <v>8.9721818181818165</v>
      </c>
      <c r="AW39">
        <f t="shared" si="9"/>
        <v>9.9050195618181789</v>
      </c>
      <c r="AX39" s="9"/>
      <c r="AY39" s="21">
        <v>4.6081499999999997E-2</v>
      </c>
      <c r="AZ39" s="21">
        <v>22.2532</v>
      </c>
      <c r="BA39" s="21">
        <v>-3.26904E-3</v>
      </c>
      <c r="BB39" s="21">
        <v>29</v>
      </c>
      <c r="BC39" s="21">
        <v>4.59747E-2</v>
      </c>
      <c r="BD39">
        <f t="shared" si="10"/>
        <v>19.812363636363635</v>
      </c>
      <c r="BE39">
        <f t="shared" si="11"/>
        <v>0.91298343490909084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1.09894</v>
      </c>
      <c r="H40" s="21">
        <v>5.2884500000000001</v>
      </c>
      <c r="I40" s="21">
        <v>-1.58997E-3</v>
      </c>
      <c r="J40" s="21">
        <v>30</v>
      </c>
      <c r="K40" s="21">
        <v>1.09833</v>
      </c>
      <c r="L40">
        <f t="shared" si="0"/>
        <v>9.636181818181818</v>
      </c>
      <c r="M40">
        <f t="shared" si="1"/>
        <v>10.589585647272727</v>
      </c>
      <c r="N40" s="9"/>
      <c r="O40" s="21">
        <v>5.11169E-2</v>
      </c>
      <c r="P40" s="21">
        <v>8.0099</v>
      </c>
      <c r="Q40" s="21">
        <v>-3.26904E-3</v>
      </c>
      <c r="R40" s="21">
        <v>30</v>
      </c>
      <c r="S40" s="21">
        <v>5.1068099999999998E-2</v>
      </c>
      <c r="T40">
        <f t="shared" si="2"/>
        <v>19.812363636363635</v>
      </c>
      <c r="U40">
        <f t="shared" si="3"/>
        <v>1.0127466107636363</v>
      </c>
      <c r="X40" s="9"/>
      <c r="Y40" s="21">
        <v>1.09894</v>
      </c>
      <c r="Z40" s="21">
        <v>12.429600000000001</v>
      </c>
      <c r="AA40" s="21">
        <v>-1.55243E-3</v>
      </c>
      <c r="AB40" s="21">
        <v>30</v>
      </c>
      <c r="AC40" s="21">
        <v>1.09802</v>
      </c>
      <c r="AD40">
        <f t="shared" si="4"/>
        <v>9.4086666666666652</v>
      </c>
      <c r="AE40">
        <f t="shared" si="5"/>
        <v>10.339560146666665</v>
      </c>
      <c r="AF40" s="9"/>
      <c r="AG40" s="21">
        <v>5.11169E-2</v>
      </c>
      <c r="AH40" s="21">
        <v>15.1511</v>
      </c>
      <c r="AI40" s="21">
        <v>-3.26355E-3</v>
      </c>
      <c r="AJ40" s="21">
        <v>30</v>
      </c>
      <c r="AK40" s="21">
        <v>5.1016199999999998E-2</v>
      </c>
      <c r="AL40">
        <f t="shared" si="6"/>
        <v>19.779090909090911</v>
      </c>
      <c r="AM40">
        <f t="shared" si="7"/>
        <v>1.0110458120909092</v>
      </c>
      <c r="AP40" s="9"/>
      <c r="AQ40" s="21">
        <v>1.09894</v>
      </c>
      <c r="AR40" s="21">
        <v>19.541799999999999</v>
      </c>
      <c r="AS40" s="21">
        <v>-1.5588399999999999E-3</v>
      </c>
      <c r="AT40" s="21">
        <v>30</v>
      </c>
      <c r="AU40" s="21">
        <v>1.09772</v>
      </c>
      <c r="AV40">
        <f t="shared" si="8"/>
        <v>9.4475151515151516</v>
      </c>
      <c r="AW40">
        <f t="shared" si="9"/>
        <v>10.38225230060606</v>
      </c>
      <c r="AX40" s="9"/>
      <c r="AY40" s="21">
        <v>5.11169E-2</v>
      </c>
      <c r="AZ40" s="21">
        <v>22.263300000000001</v>
      </c>
      <c r="BA40" s="21">
        <v>-3.2693499999999999E-3</v>
      </c>
      <c r="BB40" s="21">
        <v>30</v>
      </c>
      <c r="BC40" s="21">
        <v>5.1016199999999998E-2</v>
      </c>
      <c r="BD40">
        <f t="shared" si="10"/>
        <v>19.814242424242423</v>
      </c>
      <c r="BE40">
        <f t="shared" si="11"/>
        <v>1.0128426485757576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1.0939000000000001</v>
      </c>
      <c r="H41" s="21">
        <v>5.2985199999999999</v>
      </c>
      <c r="I41" s="21">
        <v>-1.6665600000000001E-3</v>
      </c>
      <c r="J41" s="21">
        <v>31</v>
      </c>
      <c r="K41" s="21">
        <v>1.09283</v>
      </c>
      <c r="L41">
        <f t="shared" si="0"/>
        <v>10.100363636363637</v>
      </c>
      <c r="M41">
        <f t="shared" si="1"/>
        <v>11.048787781818184</v>
      </c>
      <c r="N41" s="9"/>
      <c r="O41" s="21">
        <v>5.6152300000000002E-2</v>
      </c>
      <c r="P41" s="21">
        <v>8.0199700000000007</v>
      </c>
      <c r="Q41" s="21">
        <v>-3.27057E-3</v>
      </c>
      <c r="R41" s="21">
        <v>31</v>
      </c>
      <c r="S41" s="21">
        <v>5.5236800000000003E-2</v>
      </c>
      <c r="T41">
        <f t="shared" si="2"/>
        <v>19.821636363636365</v>
      </c>
      <c r="U41">
        <f t="shared" si="3"/>
        <v>1.1130304715818182</v>
      </c>
      <c r="X41" s="9"/>
      <c r="Y41" s="21">
        <v>1.0939000000000001</v>
      </c>
      <c r="Z41" s="21">
        <v>12.4397</v>
      </c>
      <c r="AA41" s="21">
        <v>-1.6296399999999999E-3</v>
      </c>
      <c r="AB41" s="21">
        <v>31</v>
      </c>
      <c r="AC41" s="21">
        <v>1.09314</v>
      </c>
      <c r="AD41">
        <f t="shared" si="4"/>
        <v>9.8766060606060595</v>
      </c>
      <c r="AE41">
        <f t="shared" si="5"/>
        <v>10.80401936969697</v>
      </c>
      <c r="AF41" s="9"/>
      <c r="AG41" s="21">
        <v>5.6152300000000002E-2</v>
      </c>
      <c r="AH41" s="21">
        <v>15.161099999999999</v>
      </c>
      <c r="AI41" s="21">
        <v>-3.2684300000000001E-3</v>
      </c>
      <c r="AJ41" s="21">
        <v>31</v>
      </c>
      <c r="AK41" s="21">
        <v>5.53284E-2</v>
      </c>
      <c r="AL41">
        <f t="shared" si="6"/>
        <v>19.808666666666664</v>
      </c>
      <c r="AM41">
        <f t="shared" si="7"/>
        <v>1.1123021932666666</v>
      </c>
      <c r="AP41" s="9"/>
      <c r="AQ41" s="21">
        <v>1.0939000000000001</v>
      </c>
      <c r="AR41" s="21">
        <v>19.5519</v>
      </c>
      <c r="AS41" s="21">
        <v>-1.6372699999999999E-3</v>
      </c>
      <c r="AT41" s="21">
        <v>31</v>
      </c>
      <c r="AU41" s="21">
        <v>1.09314</v>
      </c>
      <c r="AV41">
        <f t="shared" si="8"/>
        <v>9.9228484848484833</v>
      </c>
      <c r="AW41">
        <f t="shared" si="9"/>
        <v>10.854603957575756</v>
      </c>
      <c r="AX41" s="9"/>
      <c r="AY41" s="21">
        <v>5.6152300000000002E-2</v>
      </c>
      <c r="AZ41" s="21">
        <v>22.273299999999999</v>
      </c>
      <c r="BA41" s="21">
        <v>-3.2720900000000001E-3</v>
      </c>
      <c r="BB41" s="21">
        <v>31</v>
      </c>
      <c r="BC41" s="21">
        <v>5.53284E-2</v>
      </c>
      <c r="BD41">
        <f t="shared" si="10"/>
        <v>19.830848484848485</v>
      </c>
      <c r="BE41">
        <f t="shared" si="11"/>
        <v>1.1135477533757576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1.08887</v>
      </c>
      <c r="H42" s="21">
        <v>5.3085899999999997</v>
      </c>
      <c r="I42" s="21">
        <v>-1.7431599999999999E-3</v>
      </c>
      <c r="J42" s="21">
        <v>32</v>
      </c>
      <c r="K42" s="21">
        <v>1.08795</v>
      </c>
      <c r="L42">
        <f t="shared" si="0"/>
        <v>10.564606060606058</v>
      </c>
      <c r="M42">
        <f t="shared" si="1"/>
        <v>11.503482601212118</v>
      </c>
      <c r="N42" s="9"/>
      <c r="O42" s="21">
        <v>6.1187699999999998E-2</v>
      </c>
      <c r="P42" s="21">
        <v>8.0300399999999996</v>
      </c>
      <c r="Q42" s="21">
        <v>-3.2720900000000001E-3</v>
      </c>
      <c r="R42" s="21">
        <v>32</v>
      </c>
      <c r="S42" s="21">
        <v>6.0333299999999999E-2</v>
      </c>
      <c r="T42">
        <f t="shared" si="2"/>
        <v>19.830848484848485</v>
      </c>
      <c r="U42">
        <f t="shared" si="3"/>
        <v>1.2134040078363635</v>
      </c>
      <c r="X42" s="9"/>
      <c r="Y42" s="21">
        <v>1.08887</v>
      </c>
      <c r="Z42" s="21">
        <v>12.4498</v>
      </c>
      <c r="AA42" s="21">
        <v>-1.7062399999999999E-3</v>
      </c>
      <c r="AB42" s="21">
        <v>32</v>
      </c>
      <c r="AC42" s="21">
        <v>1.08765</v>
      </c>
      <c r="AD42">
        <f t="shared" si="4"/>
        <v>10.340848484848484</v>
      </c>
      <c r="AE42">
        <f t="shared" si="5"/>
        <v>11.259839689696969</v>
      </c>
      <c r="AF42" s="9"/>
      <c r="AG42" s="21">
        <v>6.1187699999999998E-2</v>
      </c>
      <c r="AH42" s="21">
        <v>15.171200000000001</v>
      </c>
      <c r="AI42" s="21">
        <v>-3.2724E-3</v>
      </c>
      <c r="AJ42" s="21">
        <v>32</v>
      </c>
      <c r="AK42" s="21">
        <v>6.0333299999999999E-2</v>
      </c>
      <c r="AL42">
        <f t="shared" si="6"/>
        <v>19.832727272727272</v>
      </c>
      <c r="AM42">
        <f t="shared" si="7"/>
        <v>1.2135189665454544</v>
      </c>
      <c r="AP42" s="9"/>
      <c r="AQ42" s="21">
        <v>1.08887</v>
      </c>
      <c r="AR42" s="21">
        <v>19.562000000000001</v>
      </c>
      <c r="AS42" s="21">
        <v>-1.71478E-3</v>
      </c>
      <c r="AT42" s="21">
        <v>32</v>
      </c>
      <c r="AU42" s="21">
        <v>1.08826</v>
      </c>
      <c r="AV42">
        <f t="shared" si="8"/>
        <v>10.392606060606061</v>
      </c>
      <c r="AW42">
        <f t="shared" si="9"/>
        <v>11.316196961212121</v>
      </c>
      <c r="AX42" s="9"/>
      <c r="AY42" s="21">
        <v>6.1187699999999998E-2</v>
      </c>
      <c r="AZ42" s="21">
        <v>22.2834</v>
      </c>
      <c r="BA42" s="21">
        <v>-3.2717900000000001E-3</v>
      </c>
      <c r="BB42" s="21">
        <v>32</v>
      </c>
      <c r="BC42" s="21">
        <v>6.0363800000000002E-2</v>
      </c>
      <c r="BD42">
        <f t="shared" si="10"/>
        <v>19.829030303030304</v>
      </c>
      <c r="BE42">
        <f t="shared" si="11"/>
        <v>1.2132927574727272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1.0838300000000001</v>
      </c>
      <c r="H43" s="21">
        <v>5.3186600000000004</v>
      </c>
      <c r="I43" s="21">
        <v>-1.81763E-3</v>
      </c>
      <c r="J43" s="21">
        <v>33</v>
      </c>
      <c r="K43" s="21">
        <v>1.08307</v>
      </c>
      <c r="L43">
        <f t="shared" si="0"/>
        <v>11.015939393939394</v>
      </c>
      <c r="M43">
        <f t="shared" si="1"/>
        <v>11.939405593333335</v>
      </c>
      <c r="N43" s="9"/>
      <c r="O43" s="21">
        <v>6.6223099999999993E-2</v>
      </c>
      <c r="P43" s="21">
        <v>8.0401199999999999</v>
      </c>
      <c r="Q43" s="21">
        <v>-3.2736200000000001E-3</v>
      </c>
      <c r="R43" s="21">
        <v>33</v>
      </c>
      <c r="S43" s="21">
        <v>6.5338099999999996E-2</v>
      </c>
      <c r="T43">
        <f t="shared" si="2"/>
        <v>19.840121212121211</v>
      </c>
      <c r="U43">
        <f t="shared" si="3"/>
        <v>1.3138743310424241</v>
      </c>
      <c r="X43" s="9"/>
      <c r="Y43" s="21">
        <v>1.0838300000000001</v>
      </c>
      <c r="Z43" s="21">
        <v>12.4598</v>
      </c>
      <c r="AA43" s="21">
        <v>-1.78162E-3</v>
      </c>
      <c r="AB43" s="21">
        <v>33</v>
      </c>
      <c r="AC43" s="21">
        <v>1.08368</v>
      </c>
      <c r="AD43">
        <f t="shared" si="4"/>
        <v>10.79769696969697</v>
      </c>
      <c r="AE43">
        <f t="shared" si="5"/>
        <v>11.702867906666668</v>
      </c>
      <c r="AF43" s="9"/>
      <c r="AG43" s="21">
        <v>6.6223099999999993E-2</v>
      </c>
      <c r="AH43" s="21">
        <v>15.1813</v>
      </c>
      <c r="AI43" s="21">
        <v>-3.2736200000000001E-3</v>
      </c>
      <c r="AJ43" s="21">
        <v>33</v>
      </c>
      <c r="AK43" s="21">
        <v>6.5368700000000002E-2</v>
      </c>
      <c r="AL43">
        <f t="shared" si="6"/>
        <v>19.840121212121211</v>
      </c>
      <c r="AM43">
        <f t="shared" si="7"/>
        <v>1.3138743310424241</v>
      </c>
      <c r="AP43" s="9"/>
      <c r="AQ43" s="21">
        <v>1.0838300000000001</v>
      </c>
      <c r="AR43" s="21">
        <v>19.571999999999999</v>
      </c>
      <c r="AS43" s="21">
        <v>-1.7898600000000001E-3</v>
      </c>
      <c r="AT43" s="21">
        <v>33</v>
      </c>
      <c r="AU43" s="21">
        <v>1.08246</v>
      </c>
      <c r="AV43">
        <f t="shared" si="8"/>
        <v>10.847636363636363</v>
      </c>
      <c r="AW43">
        <f t="shared" si="9"/>
        <v>11.756993720000001</v>
      </c>
      <c r="AX43" s="9"/>
      <c r="AY43" s="21">
        <v>6.6223099999999993E-2</v>
      </c>
      <c r="AZ43" s="21">
        <v>22.293500000000002</v>
      </c>
      <c r="BA43" s="21">
        <v>-3.2727099999999999E-3</v>
      </c>
      <c r="BB43" s="21">
        <v>33</v>
      </c>
      <c r="BC43" s="21">
        <v>6.5368700000000002E-2</v>
      </c>
      <c r="BD43">
        <f t="shared" si="10"/>
        <v>19.83460606060606</v>
      </c>
      <c r="BE43">
        <f t="shared" si="11"/>
        <v>1.3135091006121211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1.0788</v>
      </c>
      <c r="H44" s="21">
        <v>5.3287300000000002</v>
      </c>
      <c r="I44" s="21">
        <v>-1.89178E-3</v>
      </c>
      <c r="J44" s="21">
        <v>34</v>
      </c>
      <c r="K44" s="21">
        <v>1.0778799999999999</v>
      </c>
      <c r="L44">
        <f t="shared" si="0"/>
        <v>11.465333333333332</v>
      </c>
      <c r="M44">
        <f t="shared" si="1"/>
        <v>12.368801599999998</v>
      </c>
      <c r="N44" s="9"/>
      <c r="O44" s="21">
        <v>7.1258500000000002E-2</v>
      </c>
      <c r="P44" s="21">
        <v>8.0501900000000006</v>
      </c>
      <c r="Q44" s="21">
        <v>-3.2754500000000001E-3</v>
      </c>
      <c r="R44" s="21">
        <v>34</v>
      </c>
      <c r="S44" s="21">
        <v>7.03125E-2</v>
      </c>
      <c r="T44">
        <f t="shared" si="2"/>
        <v>19.851212121212122</v>
      </c>
      <c r="U44">
        <f t="shared" si="3"/>
        <v>1.414567598939394</v>
      </c>
      <c r="X44" s="9"/>
      <c r="Y44" s="21">
        <v>1.0788</v>
      </c>
      <c r="Z44" s="21">
        <v>12.469900000000001</v>
      </c>
      <c r="AA44" s="21">
        <v>-1.8554699999999999E-3</v>
      </c>
      <c r="AB44" s="21">
        <v>34</v>
      </c>
      <c r="AC44" s="21">
        <v>1.07819</v>
      </c>
      <c r="AD44">
        <f t="shared" si="4"/>
        <v>11.245272727272727</v>
      </c>
      <c r="AE44">
        <f t="shared" si="5"/>
        <v>12.131400218181819</v>
      </c>
      <c r="AF44" s="9"/>
      <c r="AG44" s="21">
        <v>7.1258500000000002E-2</v>
      </c>
      <c r="AH44" s="21">
        <v>15.1914</v>
      </c>
      <c r="AI44" s="21">
        <v>-3.2724E-3</v>
      </c>
      <c r="AJ44" s="21">
        <v>34</v>
      </c>
      <c r="AK44" s="21">
        <v>7.0404099999999997E-2</v>
      </c>
      <c r="AL44">
        <f t="shared" si="6"/>
        <v>19.832727272727272</v>
      </c>
      <c r="AM44">
        <f t="shared" si="7"/>
        <v>1.4132503963636365</v>
      </c>
      <c r="AP44" s="9"/>
      <c r="AQ44" s="21">
        <v>1.0788</v>
      </c>
      <c r="AR44" s="21">
        <v>19.582100000000001</v>
      </c>
      <c r="AS44" s="21">
        <v>-1.8640099999999999E-3</v>
      </c>
      <c r="AT44" s="21">
        <v>34</v>
      </c>
      <c r="AU44" s="21">
        <v>1.07758</v>
      </c>
      <c r="AV44">
        <f t="shared" si="8"/>
        <v>11.297030303030303</v>
      </c>
      <c r="AW44">
        <f t="shared" si="9"/>
        <v>12.187236290909091</v>
      </c>
      <c r="AX44" s="9"/>
      <c r="AY44" s="21">
        <v>7.1258500000000002E-2</v>
      </c>
      <c r="AZ44" s="21">
        <v>22.3035</v>
      </c>
      <c r="BA44" s="21">
        <v>-3.2720900000000001E-3</v>
      </c>
      <c r="BB44" s="21">
        <v>34</v>
      </c>
      <c r="BC44" s="21">
        <v>7.0373500000000005E-2</v>
      </c>
      <c r="BD44">
        <f t="shared" si="10"/>
        <v>19.830848484848485</v>
      </c>
      <c r="BE44">
        <f t="shared" si="11"/>
        <v>1.4131165167575759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1.07376</v>
      </c>
      <c r="H45" s="21">
        <v>5.3388099999999996</v>
      </c>
      <c r="I45" s="21">
        <v>-1.9632E-3</v>
      </c>
      <c r="J45" s="21">
        <v>35</v>
      </c>
      <c r="K45" s="21">
        <v>1.073</v>
      </c>
      <c r="L45">
        <f t="shared" si="0"/>
        <v>11.898181818181818</v>
      </c>
      <c r="M45">
        <f t="shared" si="1"/>
        <v>12.77579170909091</v>
      </c>
      <c r="N45" s="9"/>
      <c r="O45" s="21">
        <v>7.6293899999999998E-2</v>
      </c>
      <c r="P45" s="21">
        <v>8.0602599999999995</v>
      </c>
      <c r="Q45" s="21">
        <v>-3.27728E-3</v>
      </c>
      <c r="R45" s="21">
        <v>35</v>
      </c>
      <c r="S45" s="21">
        <v>7.5378399999999998E-2</v>
      </c>
      <c r="T45">
        <f t="shared" si="2"/>
        <v>19.862303030303028</v>
      </c>
      <c r="U45">
        <f t="shared" si="3"/>
        <v>1.5153725611636362</v>
      </c>
      <c r="X45" s="9"/>
      <c r="Y45" s="21">
        <v>1.07376</v>
      </c>
      <c r="Z45" s="21">
        <v>12.48</v>
      </c>
      <c r="AA45" s="21">
        <v>-1.92902E-3</v>
      </c>
      <c r="AB45" s="21">
        <v>35</v>
      </c>
      <c r="AC45" s="21">
        <v>1.073</v>
      </c>
      <c r="AD45">
        <f t="shared" si="4"/>
        <v>11.691030303030303</v>
      </c>
      <c r="AE45">
        <f t="shared" si="5"/>
        <v>12.553360698181818</v>
      </c>
      <c r="AF45" s="9"/>
      <c r="AG45" s="21">
        <v>7.6293899999999998E-2</v>
      </c>
      <c r="AH45" s="21">
        <v>15.2014</v>
      </c>
      <c r="AI45" s="21">
        <v>-3.2708699999999999E-3</v>
      </c>
      <c r="AJ45" s="21">
        <v>35</v>
      </c>
      <c r="AK45" s="21">
        <v>7.5439500000000007E-2</v>
      </c>
      <c r="AL45">
        <f t="shared" si="6"/>
        <v>19.823454545454542</v>
      </c>
      <c r="AM45">
        <f t="shared" si="7"/>
        <v>1.5124086587454542</v>
      </c>
      <c r="AP45" s="9"/>
      <c r="AQ45" s="21">
        <v>1.07376</v>
      </c>
      <c r="AR45" s="21">
        <v>19.592199999999998</v>
      </c>
      <c r="AS45" s="21">
        <v>-1.93695E-3</v>
      </c>
      <c r="AT45" s="21">
        <v>35</v>
      </c>
      <c r="AU45" s="21">
        <v>1.073</v>
      </c>
      <c r="AV45">
        <f t="shared" si="8"/>
        <v>11.739090909090908</v>
      </c>
      <c r="AW45">
        <f t="shared" si="9"/>
        <v>12.604966254545454</v>
      </c>
      <c r="AX45" s="9"/>
      <c r="AY45" s="21">
        <v>7.6293899999999998E-2</v>
      </c>
      <c r="AZ45" s="21">
        <v>22.313600000000001</v>
      </c>
      <c r="BA45" s="21">
        <v>-3.2708699999999999E-3</v>
      </c>
      <c r="BB45" s="21">
        <v>35</v>
      </c>
      <c r="BC45" s="21">
        <v>7.5378399999999998E-2</v>
      </c>
      <c r="BD45">
        <f t="shared" si="10"/>
        <v>19.823454545454542</v>
      </c>
      <c r="BE45">
        <f t="shared" si="11"/>
        <v>1.5124086587454542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1.06873</v>
      </c>
      <c r="H46" s="21">
        <v>5.3488800000000003</v>
      </c>
      <c r="I46" s="21">
        <v>-2.0339999999999998E-3</v>
      </c>
      <c r="J46" s="21">
        <v>36</v>
      </c>
      <c r="K46" s="21">
        <v>1.0674999999999999</v>
      </c>
      <c r="L46">
        <f t="shared" si="0"/>
        <v>12.327272727272724</v>
      </c>
      <c r="M46">
        <f t="shared" si="1"/>
        <v>13.174526181818178</v>
      </c>
      <c r="N46" s="9"/>
      <c r="O46" s="21">
        <v>8.1329299999999993E-2</v>
      </c>
      <c r="P46" s="21">
        <v>8.0703300000000002</v>
      </c>
      <c r="Q46" s="21">
        <v>-3.2760599999999999E-3</v>
      </c>
      <c r="R46" s="21">
        <v>36</v>
      </c>
      <c r="S46" s="21">
        <v>8.0535899999999994E-2</v>
      </c>
      <c r="T46">
        <f t="shared" si="2"/>
        <v>19.854909090909089</v>
      </c>
      <c r="U46">
        <f t="shared" si="3"/>
        <v>1.6147858579272725</v>
      </c>
      <c r="X46" s="9"/>
      <c r="Y46" s="21">
        <v>1.06873</v>
      </c>
      <c r="Z46" s="21">
        <v>12.49</v>
      </c>
      <c r="AA46" s="21">
        <v>-2.0001200000000002E-3</v>
      </c>
      <c r="AB46" s="21">
        <v>36</v>
      </c>
      <c r="AC46" s="21">
        <v>1.0678099999999999</v>
      </c>
      <c r="AD46">
        <f t="shared" si="4"/>
        <v>12.121939393939394</v>
      </c>
      <c r="AE46">
        <f t="shared" si="5"/>
        <v>12.955080288484849</v>
      </c>
      <c r="AF46" s="9"/>
      <c r="AG46" s="21">
        <v>8.1329299999999993E-2</v>
      </c>
      <c r="AH46" s="21">
        <v>15.211499999999999</v>
      </c>
      <c r="AI46" s="21">
        <v>-3.27057E-3</v>
      </c>
      <c r="AJ46" s="21">
        <v>36</v>
      </c>
      <c r="AK46" s="21">
        <v>8.0474900000000002E-2</v>
      </c>
      <c r="AL46">
        <f t="shared" si="6"/>
        <v>19.821636363636365</v>
      </c>
      <c r="AM46">
        <f t="shared" si="7"/>
        <v>1.612079810309091</v>
      </c>
      <c r="AP46" s="9"/>
      <c r="AQ46" s="21">
        <v>1.06873</v>
      </c>
      <c r="AR46" s="21">
        <v>19.6022</v>
      </c>
      <c r="AS46" s="21">
        <v>-2.0089700000000001E-3</v>
      </c>
      <c r="AT46" s="21">
        <v>36</v>
      </c>
      <c r="AU46" s="21">
        <v>1.0678099999999999</v>
      </c>
      <c r="AV46">
        <f t="shared" si="8"/>
        <v>12.175575757575759</v>
      </c>
      <c r="AW46">
        <f t="shared" si="9"/>
        <v>13.012403079393939</v>
      </c>
      <c r="AX46" s="9"/>
      <c r="AY46" s="21">
        <v>8.1329299999999993E-2</v>
      </c>
      <c r="AZ46" s="21">
        <v>22.323699999999999</v>
      </c>
      <c r="BA46" s="21">
        <v>-3.2724E-3</v>
      </c>
      <c r="BB46" s="21">
        <v>36</v>
      </c>
      <c r="BC46" s="21">
        <v>8.0505400000000005E-2</v>
      </c>
      <c r="BD46">
        <f t="shared" si="10"/>
        <v>19.832727272727272</v>
      </c>
      <c r="BE46">
        <f t="shared" si="11"/>
        <v>1.6129818261818181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1.06369</v>
      </c>
      <c r="H47" s="21">
        <v>5.3589500000000001</v>
      </c>
      <c r="I47" s="21">
        <v>-2.1038799999999998E-3</v>
      </c>
      <c r="J47" s="21">
        <v>37</v>
      </c>
      <c r="K47" s="21">
        <v>1.0629299999999999</v>
      </c>
      <c r="L47">
        <f t="shared" si="0"/>
        <v>12.750787878787877</v>
      </c>
      <c r="M47">
        <f t="shared" si="1"/>
        <v>13.562885558787878</v>
      </c>
      <c r="N47" s="9"/>
      <c r="O47" s="21">
        <v>8.6364700000000003E-2</v>
      </c>
      <c r="P47" s="21">
        <v>8.0803999999999991</v>
      </c>
      <c r="Q47" s="21">
        <v>-3.2794199999999999E-3</v>
      </c>
      <c r="R47" s="21">
        <v>37</v>
      </c>
      <c r="S47" s="21">
        <v>8.5601800000000006E-2</v>
      </c>
      <c r="T47">
        <f t="shared" si="2"/>
        <v>19.875272727272723</v>
      </c>
      <c r="U47">
        <f t="shared" si="3"/>
        <v>1.7165219665090905</v>
      </c>
      <c r="X47" s="9"/>
      <c r="Y47" s="21">
        <v>1.06369</v>
      </c>
      <c r="Z47" s="21">
        <v>12.5001</v>
      </c>
      <c r="AA47" s="21">
        <v>-2.0703100000000001E-3</v>
      </c>
      <c r="AB47" s="21">
        <v>37</v>
      </c>
      <c r="AC47" s="21">
        <v>1.0635399999999999</v>
      </c>
      <c r="AD47">
        <f t="shared" si="4"/>
        <v>12.547333333333334</v>
      </c>
      <c r="AE47">
        <f t="shared" si="5"/>
        <v>13.346472993333334</v>
      </c>
      <c r="AF47" s="9"/>
      <c r="AG47" s="21">
        <v>8.6364700000000003E-2</v>
      </c>
      <c r="AH47" s="21">
        <v>15.2216</v>
      </c>
      <c r="AI47" s="21">
        <v>-3.2693499999999999E-3</v>
      </c>
      <c r="AJ47" s="21">
        <v>37</v>
      </c>
      <c r="AK47" s="21">
        <v>8.5479700000000006E-2</v>
      </c>
      <c r="AL47">
        <f t="shared" si="6"/>
        <v>19.814242424242423</v>
      </c>
      <c r="AM47">
        <f t="shared" si="7"/>
        <v>1.7112511026969697</v>
      </c>
      <c r="AP47" s="9"/>
      <c r="AQ47" s="21">
        <v>1.06369</v>
      </c>
      <c r="AR47" s="21">
        <v>19.612300000000001</v>
      </c>
      <c r="AS47" s="21">
        <v>-2.0800800000000002E-3</v>
      </c>
      <c r="AT47" s="21">
        <v>37</v>
      </c>
      <c r="AU47" s="21">
        <v>1.0626199999999999</v>
      </c>
      <c r="AV47">
        <f t="shared" si="8"/>
        <v>12.606545454545456</v>
      </c>
      <c r="AW47">
        <f t="shared" si="9"/>
        <v>13.409456334545457</v>
      </c>
      <c r="AX47" s="9"/>
      <c r="AY47" s="21">
        <v>8.6364700000000003E-2</v>
      </c>
      <c r="AZ47" s="21">
        <v>22.3338</v>
      </c>
      <c r="BA47" s="21">
        <v>-3.2717900000000001E-3</v>
      </c>
      <c r="BB47" s="21">
        <v>37</v>
      </c>
      <c r="BC47" s="21">
        <v>8.5571300000000003E-2</v>
      </c>
      <c r="BD47">
        <f t="shared" si="10"/>
        <v>19.829030303030304</v>
      </c>
      <c r="BE47">
        <f t="shared" si="11"/>
        <v>1.7125282534121213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1.0586500000000001</v>
      </c>
      <c r="H48" s="21">
        <v>5.3690199999999999</v>
      </c>
      <c r="I48" s="21">
        <v>-2.1704099999999998E-3</v>
      </c>
      <c r="J48" s="21">
        <v>38</v>
      </c>
      <c r="K48" s="21">
        <v>1.0577399999999999</v>
      </c>
      <c r="L48">
        <f t="shared" si="0"/>
        <v>13.153999999999998</v>
      </c>
      <c r="M48">
        <f t="shared" si="1"/>
        <v>13.9254821</v>
      </c>
      <c r="N48" s="9"/>
      <c r="O48" s="21">
        <v>9.1400099999999998E-2</v>
      </c>
      <c r="P48" s="21">
        <v>8.0904699999999998</v>
      </c>
      <c r="Q48" s="21">
        <v>-3.28064E-3</v>
      </c>
      <c r="R48" s="21">
        <v>38</v>
      </c>
      <c r="S48" s="21">
        <v>9.0545700000000007E-2</v>
      </c>
      <c r="T48">
        <f t="shared" si="2"/>
        <v>19.882666666666665</v>
      </c>
      <c r="U48">
        <f t="shared" si="3"/>
        <v>1.8172777215999998</v>
      </c>
      <c r="X48" s="9"/>
      <c r="Y48" s="21">
        <v>1.0586500000000001</v>
      </c>
      <c r="Z48" s="21">
        <v>12.510199999999999</v>
      </c>
      <c r="AA48" s="21">
        <v>-2.1365400000000001E-3</v>
      </c>
      <c r="AB48" s="21">
        <v>38</v>
      </c>
      <c r="AC48" s="21">
        <v>1.0571299999999999</v>
      </c>
      <c r="AD48">
        <f t="shared" si="4"/>
        <v>12.948727272727274</v>
      </c>
      <c r="AE48">
        <f t="shared" si="5"/>
        <v>13.70817012727273</v>
      </c>
      <c r="AF48" s="9"/>
      <c r="AG48" s="21">
        <v>9.1400099999999998E-2</v>
      </c>
      <c r="AH48" s="21">
        <v>15.2316</v>
      </c>
      <c r="AI48" s="21">
        <v>-3.26874E-3</v>
      </c>
      <c r="AJ48" s="21">
        <v>38</v>
      </c>
      <c r="AK48" s="21">
        <v>9.0515100000000001E-2</v>
      </c>
      <c r="AL48">
        <f t="shared" si="6"/>
        <v>19.810545454545451</v>
      </c>
      <c r="AM48">
        <f t="shared" si="7"/>
        <v>1.8106858355999997</v>
      </c>
      <c r="AP48" s="9"/>
      <c r="AQ48" s="21">
        <v>1.0586500000000001</v>
      </c>
      <c r="AR48" s="21">
        <v>19.622399999999999</v>
      </c>
      <c r="AS48" s="21">
        <v>-2.1481299999999998E-3</v>
      </c>
      <c r="AT48" s="21">
        <v>38</v>
      </c>
      <c r="AU48" s="21">
        <v>1.0580400000000001</v>
      </c>
      <c r="AV48">
        <f t="shared" si="8"/>
        <v>13.018969696969695</v>
      </c>
      <c r="AW48">
        <f t="shared" si="9"/>
        <v>13.782532269696969</v>
      </c>
      <c r="AX48" s="9"/>
      <c r="AY48" s="21">
        <v>9.1400099999999998E-2</v>
      </c>
      <c r="AZ48" s="21">
        <v>22.343800000000002</v>
      </c>
      <c r="BA48" s="21">
        <v>-3.2733200000000001E-3</v>
      </c>
      <c r="BB48" s="21">
        <v>38</v>
      </c>
      <c r="BC48" s="21">
        <v>9.0576199999999996E-2</v>
      </c>
      <c r="BD48">
        <f t="shared" si="10"/>
        <v>19.838303030303027</v>
      </c>
      <c r="BE48">
        <f t="shared" si="11"/>
        <v>1.8132228807999997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1.05362</v>
      </c>
      <c r="H49" s="21">
        <v>5.3790899999999997</v>
      </c>
      <c r="I49" s="21">
        <v>-2.2357200000000001E-3</v>
      </c>
      <c r="J49" s="21">
        <v>39</v>
      </c>
      <c r="K49" s="21">
        <v>1.0525500000000001</v>
      </c>
      <c r="L49">
        <f t="shared" si="0"/>
        <v>13.549818181818182</v>
      </c>
      <c r="M49">
        <f t="shared" si="1"/>
        <v>14.276359432727272</v>
      </c>
      <c r="N49" s="9"/>
      <c r="O49" s="21">
        <v>9.6435499999999993E-2</v>
      </c>
      <c r="P49" s="21">
        <v>8.1005400000000005</v>
      </c>
      <c r="Q49" s="21">
        <v>-3.2794199999999999E-3</v>
      </c>
      <c r="R49" s="21">
        <v>39</v>
      </c>
      <c r="S49" s="21">
        <v>9.5581100000000002E-2</v>
      </c>
      <c r="T49">
        <f t="shared" si="2"/>
        <v>19.875272727272723</v>
      </c>
      <c r="U49">
        <f t="shared" si="3"/>
        <v>1.9166818630909086</v>
      </c>
      <c r="X49" s="9"/>
      <c r="Y49" s="21">
        <v>1.05362</v>
      </c>
      <c r="Z49" s="21">
        <v>12.520300000000001</v>
      </c>
      <c r="AA49" s="21">
        <v>-2.20184E-3</v>
      </c>
      <c r="AB49" s="21">
        <v>39</v>
      </c>
      <c r="AC49" s="21">
        <v>1.0528599999999999</v>
      </c>
      <c r="AD49">
        <f t="shared" si="4"/>
        <v>13.344484848484848</v>
      </c>
      <c r="AE49">
        <f t="shared" si="5"/>
        <v>14.060016126060606</v>
      </c>
      <c r="AF49" s="9"/>
      <c r="AG49" s="21">
        <v>9.6435499999999993E-2</v>
      </c>
      <c r="AH49" s="21">
        <v>15.2417</v>
      </c>
      <c r="AI49" s="21">
        <v>-3.2684300000000001E-3</v>
      </c>
      <c r="AJ49" s="21">
        <v>39</v>
      </c>
      <c r="AK49" s="21">
        <v>9.5581100000000002E-2</v>
      </c>
      <c r="AL49">
        <f t="shared" si="6"/>
        <v>19.808666666666664</v>
      </c>
      <c r="AM49">
        <f t="shared" si="7"/>
        <v>1.910258674333333</v>
      </c>
      <c r="AP49" s="9"/>
      <c r="AQ49" s="21">
        <v>1.05362</v>
      </c>
      <c r="AR49" s="21">
        <v>19.632400000000001</v>
      </c>
      <c r="AS49" s="21">
        <v>-2.2143599999999999E-3</v>
      </c>
      <c r="AT49" s="21">
        <v>39</v>
      </c>
      <c r="AU49" s="21">
        <v>1.0528599999999999</v>
      </c>
      <c r="AV49">
        <f t="shared" si="8"/>
        <v>13.420363636363636</v>
      </c>
      <c r="AW49">
        <f t="shared" si="9"/>
        <v>14.139963534545453</v>
      </c>
      <c r="AX49" s="9"/>
      <c r="AY49" s="21">
        <v>9.6435499999999993E-2</v>
      </c>
      <c r="AZ49" s="21">
        <v>22.353899999999999</v>
      </c>
      <c r="BA49" s="21">
        <v>-3.2754500000000001E-3</v>
      </c>
      <c r="BB49" s="21">
        <v>39</v>
      </c>
      <c r="BC49" s="21">
        <v>9.5550499999999997E-2</v>
      </c>
      <c r="BD49">
        <f t="shared" si="10"/>
        <v>19.851212121212122</v>
      </c>
      <c r="BE49">
        <f t="shared" si="11"/>
        <v>1.9143615665151514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1.0485800000000001</v>
      </c>
      <c r="H50" s="21">
        <v>5.3891600000000004</v>
      </c>
      <c r="I50" s="21">
        <v>-2.29736E-3</v>
      </c>
      <c r="J50" s="21">
        <v>40</v>
      </c>
      <c r="K50" s="21">
        <v>1.0473600000000001</v>
      </c>
      <c r="L50">
        <f t="shared" si="0"/>
        <v>13.923393939393939</v>
      </c>
      <c r="M50">
        <f t="shared" si="1"/>
        <v>14.599792416969699</v>
      </c>
      <c r="N50" s="9"/>
      <c r="O50" s="21">
        <v>0.10147100000000001</v>
      </c>
      <c r="P50" s="21">
        <v>8.1106099999999994</v>
      </c>
      <c r="Q50" s="21">
        <v>-3.2769800000000001E-3</v>
      </c>
      <c r="R50" s="21">
        <v>40</v>
      </c>
      <c r="S50" s="21">
        <v>0.100525</v>
      </c>
      <c r="T50">
        <f t="shared" si="2"/>
        <v>19.860484848484848</v>
      </c>
      <c r="U50">
        <f t="shared" si="3"/>
        <v>2.0152632580606062</v>
      </c>
      <c r="X50" s="9"/>
      <c r="Y50" s="21">
        <v>1.0485800000000001</v>
      </c>
      <c r="Z50" s="21">
        <v>12.5303</v>
      </c>
      <c r="AA50" s="21">
        <v>-2.2653199999999999E-3</v>
      </c>
      <c r="AB50" s="21">
        <v>40</v>
      </c>
      <c r="AC50" s="21">
        <v>1.0479700000000001</v>
      </c>
      <c r="AD50">
        <f t="shared" si="4"/>
        <v>13.72921212121212</v>
      </c>
      <c r="AE50">
        <f t="shared" si="5"/>
        <v>14.396177246060606</v>
      </c>
      <c r="AF50" s="9"/>
      <c r="AG50" s="21">
        <v>0.10147100000000001</v>
      </c>
      <c r="AH50" s="21">
        <v>15.251799999999999</v>
      </c>
      <c r="AI50" s="21">
        <v>-3.2681300000000002E-3</v>
      </c>
      <c r="AJ50" s="21">
        <v>40</v>
      </c>
      <c r="AK50" s="21">
        <v>0.10058599999999999</v>
      </c>
      <c r="AL50">
        <f t="shared" si="6"/>
        <v>19.806848484848487</v>
      </c>
      <c r="AM50">
        <f t="shared" si="7"/>
        <v>2.0098207226060611</v>
      </c>
      <c r="AP50" s="9"/>
      <c r="AQ50" s="21">
        <v>1.0485800000000001</v>
      </c>
      <c r="AR50" s="21">
        <v>19.642499999999998</v>
      </c>
      <c r="AS50" s="21">
        <v>-2.2778299999999998E-3</v>
      </c>
      <c r="AT50" s="21">
        <v>40</v>
      </c>
      <c r="AU50" s="21">
        <v>1.0473600000000001</v>
      </c>
      <c r="AV50">
        <f t="shared" si="8"/>
        <v>13.805030303030302</v>
      </c>
      <c r="AW50">
        <f t="shared" si="9"/>
        <v>14.475678675151515</v>
      </c>
      <c r="AX50" s="9"/>
      <c r="AY50" s="21">
        <v>0.10147100000000001</v>
      </c>
      <c r="AZ50" s="21">
        <v>22.364000000000001</v>
      </c>
      <c r="BA50" s="21">
        <v>-3.2760599999999999E-3</v>
      </c>
      <c r="BB50" s="21">
        <v>40</v>
      </c>
      <c r="BC50" s="21">
        <v>0.100616</v>
      </c>
      <c r="BD50">
        <f t="shared" si="10"/>
        <v>19.854909090909089</v>
      </c>
      <c r="BE50">
        <f t="shared" si="11"/>
        <v>2.0146974803636364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1.04355</v>
      </c>
      <c r="H51" s="21">
        <v>5.3992300000000002</v>
      </c>
      <c r="I51" s="21">
        <v>-2.35718E-3</v>
      </c>
      <c r="J51" s="21">
        <v>41</v>
      </c>
      <c r="K51" s="21">
        <v>1.0424800000000001</v>
      </c>
      <c r="L51">
        <f t="shared" si="0"/>
        <v>14.285939393939392</v>
      </c>
      <c r="M51">
        <f t="shared" si="1"/>
        <v>14.908092054545452</v>
      </c>
      <c r="N51" s="9"/>
      <c r="O51" s="21">
        <v>0.106506</v>
      </c>
      <c r="P51" s="21">
        <v>8.1206800000000001</v>
      </c>
      <c r="Q51" s="21">
        <v>-3.2711799999999998E-3</v>
      </c>
      <c r="R51" s="21">
        <v>41</v>
      </c>
      <c r="S51" s="21">
        <v>0.10562100000000001</v>
      </c>
      <c r="T51">
        <f t="shared" si="2"/>
        <v>19.825333333333329</v>
      </c>
      <c r="U51">
        <f t="shared" si="3"/>
        <v>2.1115169519999997</v>
      </c>
      <c r="X51" s="9"/>
      <c r="Y51" s="21">
        <v>1.04355</v>
      </c>
      <c r="Z51" s="21">
        <v>12.5404</v>
      </c>
      <c r="AA51" s="21">
        <v>-2.3275800000000001E-3</v>
      </c>
      <c r="AB51" s="21">
        <v>41</v>
      </c>
      <c r="AC51" s="21">
        <v>1.0418700000000001</v>
      </c>
      <c r="AD51">
        <f t="shared" si="4"/>
        <v>14.106545454545454</v>
      </c>
      <c r="AE51">
        <f t="shared" si="5"/>
        <v>14.720885509090909</v>
      </c>
      <c r="AF51" s="9"/>
      <c r="AG51" s="21">
        <v>0.106506</v>
      </c>
      <c r="AH51" s="21">
        <v>15.261900000000001</v>
      </c>
      <c r="AI51" s="21">
        <v>-3.2684300000000001E-3</v>
      </c>
      <c r="AJ51" s="21">
        <v>41</v>
      </c>
      <c r="AK51" s="21">
        <v>0.105713</v>
      </c>
      <c r="AL51">
        <f t="shared" si="6"/>
        <v>19.808666666666664</v>
      </c>
      <c r="AM51">
        <f t="shared" si="7"/>
        <v>2.109741852</v>
      </c>
      <c r="AP51" s="9"/>
      <c r="AQ51" s="21">
        <v>1.04355</v>
      </c>
      <c r="AR51" s="21">
        <v>19.6526</v>
      </c>
      <c r="AS51" s="21">
        <v>-2.3403899999999999E-3</v>
      </c>
      <c r="AT51" s="21">
        <v>41</v>
      </c>
      <c r="AU51" s="21">
        <v>1.0424800000000001</v>
      </c>
      <c r="AV51">
        <f t="shared" si="8"/>
        <v>14.184181818181816</v>
      </c>
      <c r="AW51">
        <f t="shared" si="9"/>
        <v>14.801902936363634</v>
      </c>
      <c r="AX51" s="9"/>
      <c r="AY51" s="21">
        <v>0.106506</v>
      </c>
      <c r="AZ51" s="21">
        <v>22.373999999999999</v>
      </c>
      <c r="BA51" s="21">
        <v>-3.27393E-3</v>
      </c>
      <c r="BB51" s="21">
        <v>41</v>
      </c>
      <c r="BC51" s="21">
        <v>0.105652</v>
      </c>
      <c r="BD51">
        <f t="shared" si="10"/>
        <v>19.841999999999999</v>
      </c>
      <c r="BE51">
        <f t="shared" si="11"/>
        <v>2.1132920519999998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1.03851</v>
      </c>
      <c r="H52" s="21">
        <v>5.4093</v>
      </c>
      <c r="I52" s="21">
        <v>-2.4154699999999999E-3</v>
      </c>
      <c r="J52" s="21">
        <v>42</v>
      </c>
      <c r="K52" s="21">
        <v>1.03729</v>
      </c>
      <c r="L52">
        <f t="shared" si="0"/>
        <v>14.639212121212118</v>
      </c>
      <c r="M52">
        <f t="shared" si="1"/>
        <v>15.202968179999997</v>
      </c>
      <c r="N52" s="9"/>
      <c r="O52" s="21">
        <v>0.111542</v>
      </c>
      <c r="P52" s="21">
        <v>8.1307500000000008</v>
      </c>
      <c r="Q52" s="21">
        <v>-3.2699600000000001E-3</v>
      </c>
      <c r="R52" s="21">
        <v>42</v>
      </c>
      <c r="S52" s="21">
        <v>0.110626</v>
      </c>
      <c r="T52">
        <f t="shared" si="2"/>
        <v>19.817939393939394</v>
      </c>
      <c r="U52">
        <f t="shared" si="3"/>
        <v>2.2105325958787878</v>
      </c>
      <c r="X52" s="9"/>
      <c r="Y52" s="21">
        <v>1.03851</v>
      </c>
      <c r="Z52" s="21">
        <v>12.5505</v>
      </c>
      <c r="AA52" s="21">
        <v>-2.3873900000000001E-3</v>
      </c>
      <c r="AB52" s="21">
        <v>42</v>
      </c>
      <c r="AC52" s="21">
        <v>1.03729</v>
      </c>
      <c r="AD52">
        <f t="shared" si="4"/>
        <v>14.469030303030303</v>
      </c>
      <c r="AE52">
        <f t="shared" si="5"/>
        <v>15.026232660000002</v>
      </c>
      <c r="AF52" s="9"/>
      <c r="AG52" s="21">
        <v>0.111542</v>
      </c>
      <c r="AH52" s="21">
        <v>15.2719</v>
      </c>
      <c r="AI52" s="21">
        <v>-3.2681300000000002E-3</v>
      </c>
      <c r="AJ52" s="21">
        <v>42</v>
      </c>
      <c r="AK52" s="21">
        <v>0.11065700000000001</v>
      </c>
      <c r="AL52">
        <f t="shared" si="6"/>
        <v>19.806848484848487</v>
      </c>
      <c r="AM52">
        <f t="shared" si="7"/>
        <v>2.20929549369697</v>
      </c>
      <c r="AP52" s="9"/>
      <c r="AQ52" s="21">
        <v>1.03851</v>
      </c>
      <c r="AR52" s="21">
        <v>19.662700000000001</v>
      </c>
      <c r="AS52" s="21">
        <v>-2.3983799999999999E-3</v>
      </c>
      <c r="AT52" s="21">
        <v>42</v>
      </c>
      <c r="AU52" s="21">
        <v>1.0369900000000001</v>
      </c>
      <c r="AV52">
        <f t="shared" si="8"/>
        <v>14.535636363636362</v>
      </c>
      <c r="AW52">
        <f t="shared" si="9"/>
        <v>15.095403719999998</v>
      </c>
      <c r="AX52" s="9"/>
      <c r="AY52" s="21">
        <v>0.111542</v>
      </c>
      <c r="AZ52" s="21">
        <v>22.3841</v>
      </c>
      <c r="BA52" s="21">
        <v>-3.2733200000000001E-3</v>
      </c>
      <c r="BB52" s="21">
        <v>42</v>
      </c>
      <c r="BC52" s="21">
        <v>0.110718</v>
      </c>
      <c r="BD52">
        <f t="shared" si="10"/>
        <v>19.838303030303027</v>
      </c>
      <c r="BE52">
        <f t="shared" si="11"/>
        <v>2.2128039966060604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1.03348</v>
      </c>
      <c r="H53" s="21">
        <v>5.4193699999999998</v>
      </c>
      <c r="I53" s="21">
        <v>-2.4707000000000002E-3</v>
      </c>
      <c r="J53" s="21">
        <v>43</v>
      </c>
      <c r="K53" s="21">
        <v>1.03241</v>
      </c>
      <c r="L53">
        <f t="shared" si="0"/>
        <v>14.973939393939393</v>
      </c>
      <c r="M53">
        <f t="shared" si="1"/>
        <v>15.475266884848484</v>
      </c>
      <c r="N53" s="9"/>
      <c r="O53" s="21">
        <v>0.116577</v>
      </c>
      <c r="P53" s="21">
        <v>8.1408299999999993</v>
      </c>
      <c r="Q53" s="21">
        <v>-3.2684300000000001E-3</v>
      </c>
      <c r="R53" s="21">
        <v>43</v>
      </c>
      <c r="S53" s="21">
        <v>0.11572300000000001</v>
      </c>
      <c r="T53">
        <f t="shared" si="2"/>
        <v>19.808666666666664</v>
      </c>
      <c r="U53">
        <f t="shared" si="3"/>
        <v>2.3092349339999996</v>
      </c>
      <c r="X53" s="9"/>
      <c r="Y53" s="21">
        <v>1.03348</v>
      </c>
      <c r="Z53" s="21">
        <v>12.560499999999999</v>
      </c>
      <c r="AA53" s="21">
        <v>-2.4444599999999999E-3</v>
      </c>
      <c r="AB53" s="21">
        <v>43</v>
      </c>
      <c r="AC53" s="21">
        <v>1.03271</v>
      </c>
      <c r="AD53">
        <f t="shared" si="4"/>
        <v>14.814909090909088</v>
      </c>
      <c r="AE53">
        <f t="shared" si="5"/>
        <v>15.310912247272723</v>
      </c>
      <c r="AF53" s="9"/>
      <c r="AG53" s="21">
        <v>0.116577</v>
      </c>
      <c r="AH53" s="21">
        <v>15.282</v>
      </c>
      <c r="AI53" s="21">
        <v>-3.2696499999999998E-3</v>
      </c>
      <c r="AJ53" s="21">
        <v>43</v>
      </c>
      <c r="AK53" s="21">
        <v>0.11572300000000001</v>
      </c>
      <c r="AL53">
        <f t="shared" si="6"/>
        <v>19.816060606060603</v>
      </c>
      <c r="AM53">
        <f t="shared" si="7"/>
        <v>2.3100968972727269</v>
      </c>
      <c r="AP53" s="9"/>
      <c r="AQ53" s="21">
        <v>1.03348</v>
      </c>
      <c r="AR53" s="21">
        <v>19.672699999999999</v>
      </c>
      <c r="AS53" s="21">
        <v>-2.4533100000000002E-3</v>
      </c>
      <c r="AT53" s="21">
        <v>43</v>
      </c>
      <c r="AU53" s="21">
        <v>1.03241</v>
      </c>
      <c r="AV53">
        <f t="shared" si="8"/>
        <v>14.868545454545455</v>
      </c>
      <c r="AW53">
        <f t="shared" si="9"/>
        <v>15.366344356363635</v>
      </c>
      <c r="AX53" s="9"/>
      <c r="AY53" s="21">
        <v>0.116577</v>
      </c>
      <c r="AZ53" s="21">
        <v>22.394200000000001</v>
      </c>
      <c r="BA53" s="21">
        <v>-3.2720900000000001E-3</v>
      </c>
      <c r="BB53" s="21">
        <v>43</v>
      </c>
      <c r="BC53" s="21">
        <v>0.115784</v>
      </c>
      <c r="BD53">
        <f t="shared" si="10"/>
        <v>19.830848484848485</v>
      </c>
      <c r="BE53">
        <f t="shared" si="11"/>
        <v>2.3118208238181817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1.02844</v>
      </c>
      <c r="H54" s="21">
        <v>5.4294399999999996</v>
      </c>
      <c r="I54" s="21">
        <v>-2.5231899999999998E-3</v>
      </c>
      <c r="J54" s="21">
        <v>44</v>
      </c>
      <c r="K54" s="21">
        <v>1.0275300000000001</v>
      </c>
      <c r="L54">
        <f t="shared" si="0"/>
        <v>15.292060606060604</v>
      </c>
      <c r="M54">
        <f t="shared" si="1"/>
        <v>15.726966809696968</v>
      </c>
      <c r="N54" s="9"/>
      <c r="O54" s="21">
        <v>0.121613</v>
      </c>
      <c r="P54" s="21">
        <v>8.1509</v>
      </c>
      <c r="Q54" s="21">
        <v>-3.26874E-3</v>
      </c>
      <c r="R54" s="21">
        <v>44</v>
      </c>
      <c r="S54" s="21">
        <v>0.12078899999999999</v>
      </c>
      <c r="T54">
        <f t="shared" si="2"/>
        <v>19.810545454545451</v>
      </c>
      <c r="U54">
        <f t="shared" si="3"/>
        <v>2.409219864363636</v>
      </c>
      <c r="X54" s="9"/>
      <c r="Y54" s="21">
        <v>1.02844</v>
      </c>
      <c r="Z54" s="21">
        <v>12.570600000000001</v>
      </c>
      <c r="AA54" s="21">
        <v>-2.4966400000000001E-3</v>
      </c>
      <c r="AB54" s="21">
        <v>44</v>
      </c>
      <c r="AC54" s="21">
        <v>1.02783</v>
      </c>
      <c r="AD54">
        <f t="shared" si="4"/>
        <v>15.131151515151513</v>
      </c>
      <c r="AE54">
        <f t="shared" si="5"/>
        <v>15.561481464242423</v>
      </c>
      <c r="AF54" s="9"/>
      <c r="AG54" s="21">
        <v>0.121613</v>
      </c>
      <c r="AH54" s="21">
        <v>15.2921</v>
      </c>
      <c r="AI54" s="21">
        <v>-3.2699600000000001E-3</v>
      </c>
      <c r="AJ54" s="21">
        <v>44</v>
      </c>
      <c r="AK54" s="21">
        <v>0.120819</v>
      </c>
      <c r="AL54">
        <f t="shared" si="6"/>
        <v>19.817939393939394</v>
      </c>
      <c r="AM54">
        <f t="shared" si="7"/>
        <v>2.4101190635151517</v>
      </c>
      <c r="AP54" s="9"/>
      <c r="AQ54" s="21">
        <v>1.02844</v>
      </c>
      <c r="AR54" s="21">
        <v>19.6828</v>
      </c>
      <c r="AS54" s="21">
        <v>-2.50519E-3</v>
      </c>
      <c r="AT54" s="21">
        <v>44</v>
      </c>
      <c r="AU54" s="21">
        <v>1.0275300000000001</v>
      </c>
      <c r="AV54">
        <f t="shared" si="8"/>
        <v>15.182969696969696</v>
      </c>
      <c r="AW54">
        <f t="shared" si="9"/>
        <v>15.614773355151515</v>
      </c>
      <c r="AX54" s="9"/>
      <c r="AY54" s="21">
        <v>0.121613</v>
      </c>
      <c r="AZ54" s="21">
        <v>22.404299999999999</v>
      </c>
      <c r="BA54" s="21">
        <v>-3.2720900000000001E-3</v>
      </c>
      <c r="BB54" s="21">
        <v>44</v>
      </c>
      <c r="BC54" s="21">
        <v>0.12078899999999999</v>
      </c>
      <c r="BD54">
        <f t="shared" si="10"/>
        <v>19.830848484848485</v>
      </c>
      <c r="BE54">
        <f t="shared" si="11"/>
        <v>2.4116889767878789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1.0234099999999999</v>
      </c>
      <c r="H55" s="21">
        <v>5.4395199999999999</v>
      </c>
      <c r="I55" s="21">
        <v>-2.5747700000000001E-3</v>
      </c>
      <c r="J55" s="21">
        <v>45</v>
      </c>
      <c r="K55" s="21">
        <v>1.02264</v>
      </c>
      <c r="L55">
        <f t="shared" si="0"/>
        <v>15.604666666666667</v>
      </c>
      <c r="M55">
        <f t="shared" si="1"/>
        <v>15.969971913333332</v>
      </c>
      <c r="N55" s="9"/>
      <c r="O55" s="21">
        <v>0.12664800000000001</v>
      </c>
      <c r="P55" s="21">
        <v>8.1609700000000007</v>
      </c>
      <c r="Q55" s="21">
        <v>-3.2666000000000001E-3</v>
      </c>
      <c r="R55" s="21">
        <v>45</v>
      </c>
      <c r="S55" s="21">
        <v>0.12576300000000001</v>
      </c>
      <c r="T55">
        <f t="shared" si="2"/>
        <v>19.797575757575757</v>
      </c>
      <c r="U55">
        <f t="shared" si="3"/>
        <v>2.5073233745454546</v>
      </c>
      <c r="X55" s="9"/>
      <c r="Y55" s="21">
        <v>1.0234099999999999</v>
      </c>
      <c r="Z55" s="21">
        <v>12.5807</v>
      </c>
      <c r="AA55" s="21">
        <v>-2.5491300000000001E-3</v>
      </c>
      <c r="AB55" s="21">
        <v>45</v>
      </c>
      <c r="AC55" s="21">
        <v>1.02264</v>
      </c>
      <c r="AD55">
        <f t="shared" si="4"/>
        <v>15.449272727272728</v>
      </c>
      <c r="AE55">
        <f t="shared" si="5"/>
        <v>15.810940201818182</v>
      </c>
      <c r="AF55" s="9"/>
      <c r="AG55" s="21">
        <v>0.12664800000000001</v>
      </c>
      <c r="AH55" s="21">
        <v>15.302099999999999</v>
      </c>
      <c r="AI55" s="21">
        <v>-3.2663000000000002E-3</v>
      </c>
      <c r="AJ55" s="21">
        <v>45</v>
      </c>
      <c r="AK55" s="21">
        <v>0.12573200000000001</v>
      </c>
      <c r="AL55">
        <f t="shared" si="6"/>
        <v>19.795757575757577</v>
      </c>
      <c r="AM55">
        <f t="shared" si="7"/>
        <v>2.5070931054545458</v>
      </c>
      <c r="AP55" s="9"/>
      <c r="AQ55" s="21">
        <v>1.0234099999999999</v>
      </c>
      <c r="AR55" s="21">
        <v>19.692900000000002</v>
      </c>
      <c r="AS55" s="21">
        <v>-2.5570699999999998E-3</v>
      </c>
      <c r="AT55" s="21">
        <v>45</v>
      </c>
      <c r="AU55" s="21">
        <v>1.02264</v>
      </c>
      <c r="AV55">
        <f t="shared" si="8"/>
        <v>15.497393939393938</v>
      </c>
      <c r="AW55">
        <f t="shared" si="9"/>
        <v>15.860187931515149</v>
      </c>
      <c r="AX55" s="9"/>
      <c r="AY55" s="21">
        <v>0.12664800000000001</v>
      </c>
      <c r="AZ55" s="21">
        <v>22.414300000000001</v>
      </c>
      <c r="BA55" s="21">
        <v>-3.2724E-3</v>
      </c>
      <c r="BB55" s="21">
        <v>45</v>
      </c>
      <c r="BC55" s="21">
        <v>0.12579299999999999</v>
      </c>
      <c r="BD55">
        <f t="shared" si="10"/>
        <v>19.832727272727272</v>
      </c>
      <c r="BE55">
        <f t="shared" si="11"/>
        <v>2.5117752436363636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1.01837</v>
      </c>
      <c r="H56" s="21">
        <v>5.4495899999999997</v>
      </c>
      <c r="I56" s="21">
        <v>-2.62115E-3</v>
      </c>
      <c r="J56" s="21">
        <v>46</v>
      </c>
      <c r="K56" s="21">
        <v>1.01776</v>
      </c>
      <c r="L56">
        <f t="shared" si="0"/>
        <v>15.885757575757573</v>
      </c>
      <c r="M56">
        <f t="shared" si="1"/>
        <v>16.17757894242424</v>
      </c>
      <c r="N56" s="9"/>
      <c r="O56" s="21">
        <v>0.13168299999999999</v>
      </c>
      <c r="P56" s="21">
        <v>8.1710399999999996</v>
      </c>
      <c r="Q56" s="21">
        <v>-3.26385E-3</v>
      </c>
      <c r="R56" s="21">
        <v>46</v>
      </c>
      <c r="S56" s="21">
        <v>0.13089000000000001</v>
      </c>
      <c r="T56">
        <f t="shared" si="2"/>
        <v>19.780909090909088</v>
      </c>
      <c r="U56">
        <f t="shared" si="3"/>
        <v>2.6048094518181815</v>
      </c>
      <c r="X56" s="9"/>
      <c r="Y56" s="21">
        <v>1.01837</v>
      </c>
      <c r="Z56" s="21">
        <v>12.5908</v>
      </c>
      <c r="AA56" s="21">
        <v>-2.5967400000000002E-3</v>
      </c>
      <c r="AB56" s="21">
        <v>46</v>
      </c>
      <c r="AC56" s="21">
        <v>1.01776</v>
      </c>
      <c r="AD56">
        <f t="shared" si="4"/>
        <v>15.737818181818183</v>
      </c>
      <c r="AE56">
        <f t="shared" si="5"/>
        <v>16.026921901818184</v>
      </c>
      <c r="AF56" s="9"/>
      <c r="AG56" s="21">
        <v>0.13168299999999999</v>
      </c>
      <c r="AH56" s="21">
        <v>15.312200000000001</v>
      </c>
      <c r="AI56" s="21">
        <v>-3.2647700000000002E-3</v>
      </c>
      <c r="AJ56" s="21">
        <v>46</v>
      </c>
      <c r="AK56" s="21">
        <v>0.130798</v>
      </c>
      <c r="AL56">
        <f t="shared" si="6"/>
        <v>19.78648484848485</v>
      </c>
      <c r="AM56">
        <f t="shared" si="7"/>
        <v>2.6055436843030306</v>
      </c>
      <c r="AP56" s="9"/>
      <c r="AQ56" s="21">
        <v>1.01837</v>
      </c>
      <c r="AR56" s="21">
        <v>19.7029</v>
      </c>
      <c r="AS56" s="21">
        <v>-2.6049799999999998E-3</v>
      </c>
      <c r="AT56" s="21">
        <v>46</v>
      </c>
      <c r="AU56" s="21">
        <v>1.01746</v>
      </c>
      <c r="AV56">
        <f t="shared" si="8"/>
        <v>15.787757575757572</v>
      </c>
      <c r="AW56">
        <f t="shared" si="9"/>
        <v>16.077778682424238</v>
      </c>
      <c r="AX56" s="9"/>
      <c r="AY56" s="21">
        <v>0.13168299999999999</v>
      </c>
      <c r="AZ56" s="21">
        <v>22.424399999999999</v>
      </c>
      <c r="BA56" s="21">
        <v>-3.2724E-3</v>
      </c>
      <c r="BB56" s="21">
        <v>46</v>
      </c>
      <c r="BC56" s="21">
        <v>0.130829</v>
      </c>
      <c r="BD56">
        <f t="shared" si="10"/>
        <v>19.832727272727272</v>
      </c>
      <c r="BE56">
        <f t="shared" si="11"/>
        <v>2.6116330254545455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1.0133399999999999</v>
      </c>
      <c r="H57" s="21">
        <v>5.4596600000000004</v>
      </c>
      <c r="I57" s="21">
        <v>-2.6666300000000001E-3</v>
      </c>
      <c r="J57" s="21">
        <v>47</v>
      </c>
      <c r="K57" s="21">
        <v>1.01257</v>
      </c>
      <c r="L57">
        <f t="shared" si="0"/>
        <v>16.161393939393939</v>
      </c>
      <c r="M57">
        <f t="shared" si="1"/>
        <v>16.376986934545453</v>
      </c>
      <c r="N57" s="9"/>
      <c r="O57" s="21">
        <v>0.13671900000000001</v>
      </c>
      <c r="P57" s="21">
        <v>8.1811100000000003</v>
      </c>
      <c r="Q57" s="21">
        <v>-3.2607999999999999E-3</v>
      </c>
      <c r="R57" s="21">
        <v>47</v>
      </c>
      <c r="S57" s="21">
        <v>0.13586400000000001</v>
      </c>
      <c r="T57">
        <f t="shared" si="2"/>
        <v>19.762424242424242</v>
      </c>
      <c r="U57">
        <f t="shared" si="3"/>
        <v>2.7018988799999999</v>
      </c>
      <c r="X57" s="9"/>
      <c r="Y57" s="21">
        <v>1.0133399999999999</v>
      </c>
      <c r="Z57" s="21">
        <v>12.6008</v>
      </c>
      <c r="AA57" s="21">
        <v>-2.6422099999999999E-3</v>
      </c>
      <c r="AB57" s="21">
        <v>47</v>
      </c>
      <c r="AC57" s="21">
        <v>1.01227</v>
      </c>
      <c r="AD57">
        <f t="shared" si="4"/>
        <v>16.013393939393939</v>
      </c>
      <c r="AE57">
        <f t="shared" si="5"/>
        <v>16.227012614545451</v>
      </c>
      <c r="AF57" s="9"/>
      <c r="AG57" s="21">
        <v>0.13671900000000001</v>
      </c>
      <c r="AH57" s="21">
        <v>15.3223</v>
      </c>
      <c r="AI57" s="21">
        <v>-3.2629400000000002E-3</v>
      </c>
      <c r="AJ57" s="21">
        <v>47</v>
      </c>
      <c r="AK57" s="21">
        <v>0.13580300000000001</v>
      </c>
      <c r="AL57">
        <f t="shared" si="6"/>
        <v>19.77539393939394</v>
      </c>
      <c r="AM57">
        <f t="shared" si="7"/>
        <v>2.7036720840000004</v>
      </c>
      <c r="AP57" s="9"/>
      <c r="AQ57" s="21">
        <v>1.0133399999999999</v>
      </c>
      <c r="AR57" s="21">
        <v>19.713000000000001</v>
      </c>
      <c r="AS57" s="21">
        <v>-2.6516700000000001E-3</v>
      </c>
      <c r="AT57" s="21">
        <v>47</v>
      </c>
      <c r="AU57" s="21">
        <v>1.01288</v>
      </c>
      <c r="AV57">
        <f t="shared" si="8"/>
        <v>16.070727272727272</v>
      </c>
      <c r="AW57">
        <f t="shared" si="9"/>
        <v>16.285110774545451</v>
      </c>
      <c r="AX57" s="9"/>
      <c r="AY57" s="21">
        <v>0.13671900000000001</v>
      </c>
      <c r="AZ57" s="21">
        <v>22.4345</v>
      </c>
      <c r="BA57" s="21">
        <v>-3.2699600000000001E-3</v>
      </c>
      <c r="BB57" s="21">
        <v>47</v>
      </c>
      <c r="BC57" s="21">
        <v>0.13580300000000001</v>
      </c>
      <c r="BD57">
        <f t="shared" si="10"/>
        <v>19.817939393939394</v>
      </c>
      <c r="BE57">
        <f t="shared" si="11"/>
        <v>2.7094888560000001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1.0083</v>
      </c>
      <c r="H58" s="21">
        <v>5.4697300000000002</v>
      </c>
      <c r="I58" s="21">
        <v>-2.7078200000000001E-3</v>
      </c>
      <c r="J58" s="21">
        <v>48</v>
      </c>
      <c r="K58" s="21">
        <v>1.00739</v>
      </c>
      <c r="L58">
        <f t="shared" si="0"/>
        <v>16.411030303030302</v>
      </c>
      <c r="M58">
        <f t="shared" si="1"/>
        <v>16.547241854545451</v>
      </c>
      <c r="N58" s="9"/>
      <c r="O58" s="21">
        <v>0.14175399999999999</v>
      </c>
      <c r="P58" s="21">
        <v>8.1911799999999992</v>
      </c>
      <c r="Q58" s="21">
        <v>-3.2583600000000001E-3</v>
      </c>
      <c r="R58" s="21">
        <v>48</v>
      </c>
      <c r="S58" s="21">
        <v>0.14083899999999999</v>
      </c>
      <c r="T58">
        <f t="shared" si="2"/>
        <v>19.747636363636364</v>
      </c>
      <c r="U58">
        <f t="shared" si="3"/>
        <v>2.7993064450909091</v>
      </c>
      <c r="X58" s="9"/>
      <c r="Y58" s="21">
        <v>1.0083</v>
      </c>
      <c r="Z58" s="21">
        <v>12.610900000000001</v>
      </c>
      <c r="AA58" s="21">
        <v>-2.6864599999999999E-3</v>
      </c>
      <c r="AB58" s="21">
        <v>48</v>
      </c>
      <c r="AC58" s="21">
        <v>1.00708</v>
      </c>
      <c r="AD58">
        <f t="shared" si="4"/>
        <v>16.281575757575755</v>
      </c>
      <c r="AE58">
        <f t="shared" si="5"/>
        <v>16.416712836363633</v>
      </c>
      <c r="AF58" s="9"/>
      <c r="AG58" s="21">
        <v>0.14175399999999999</v>
      </c>
      <c r="AH58" s="21">
        <v>15.3323</v>
      </c>
      <c r="AI58" s="21">
        <v>-3.2623299999999999E-3</v>
      </c>
      <c r="AJ58" s="21">
        <v>48</v>
      </c>
      <c r="AK58" s="21">
        <v>0.14083899999999999</v>
      </c>
      <c r="AL58">
        <f t="shared" si="6"/>
        <v>19.771696969696968</v>
      </c>
      <c r="AM58">
        <f t="shared" si="7"/>
        <v>2.802717132242424</v>
      </c>
      <c r="AP58" s="9"/>
      <c r="AQ58" s="21">
        <v>1.0083</v>
      </c>
      <c r="AR58" s="21">
        <v>19.723099999999999</v>
      </c>
      <c r="AS58" s="21">
        <v>-2.6947E-3</v>
      </c>
      <c r="AT58" s="21">
        <v>48</v>
      </c>
      <c r="AU58" s="21">
        <v>1.00708</v>
      </c>
      <c r="AV58">
        <f t="shared" si="8"/>
        <v>16.331515151515148</v>
      </c>
      <c r="AW58">
        <f t="shared" si="9"/>
        <v>16.467066727272723</v>
      </c>
      <c r="AX58" s="9"/>
      <c r="AY58" s="21">
        <v>0.14175399999999999</v>
      </c>
      <c r="AZ58" s="21">
        <v>22.444500000000001</v>
      </c>
      <c r="BA58" s="21">
        <v>-3.26721E-3</v>
      </c>
      <c r="BB58" s="21">
        <v>48</v>
      </c>
      <c r="BC58" s="21">
        <v>0.14086899999999999</v>
      </c>
      <c r="BD58">
        <f t="shared" si="10"/>
        <v>19.801272727272725</v>
      </c>
      <c r="BE58">
        <f t="shared" si="11"/>
        <v>2.8069096141818175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1.0032700000000001</v>
      </c>
      <c r="H59" s="21">
        <v>5.4798</v>
      </c>
      <c r="I59" s="21">
        <v>-2.7441399999999999E-3</v>
      </c>
      <c r="J59" s="21">
        <v>49</v>
      </c>
      <c r="K59" s="21">
        <v>1.0024999999999999</v>
      </c>
      <c r="L59">
        <f t="shared" si="0"/>
        <v>16.631151515151515</v>
      </c>
      <c r="M59">
        <f t="shared" si="1"/>
        <v>16.685535380606062</v>
      </c>
      <c r="N59" s="9"/>
      <c r="O59" s="21">
        <v>0.14679</v>
      </c>
      <c r="P59" s="21">
        <v>8.2012499999999999</v>
      </c>
      <c r="Q59" s="21">
        <v>-3.2577499999999998E-3</v>
      </c>
      <c r="R59" s="21">
        <v>49</v>
      </c>
      <c r="S59" s="21">
        <v>0.14590500000000001</v>
      </c>
      <c r="T59">
        <f t="shared" si="2"/>
        <v>19.743939393939389</v>
      </c>
      <c r="U59">
        <f t="shared" si="3"/>
        <v>2.8982128636363629</v>
      </c>
      <c r="X59" s="9"/>
      <c r="Y59" s="21">
        <v>1.0032700000000001</v>
      </c>
      <c r="Z59" s="21">
        <v>12.621</v>
      </c>
      <c r="AA59" s="21">
        <v>-2.7273599999999999E-3</v>
      </c>
      <c r="AB59" s="21">
        <v>49</v>
      </c>
      <c r="AC59" s="21">
        <v>1.0024999999999999</v>
      </c>
      <c r="AD59">
        <f t="shared" si="4"/>
        <v>16.529454545454545</v>
      </c>
      <c r="AE59">
        <f t="shared" si="5"/>
        <v>16.583505861818182</v>
      </c>
      <c r="AF59" s="9"/>
      <c r="AG59" s="21">
        <v>0.14679</v>
      </c>
      <c r="AH59" s="21">
        <v>15.3424</v>
      </c>
      <c r="AI59" s="21">
        <v>-3.2611099999999998E-3</v>
      </c>
      <c r="AJ59" s="21">
        <v>49</v>
      </c>
      <c r="AK59" s="21">
        <v>0.14590500000000001</v>
      </c>
      <c r="AL59">
        <f t="shared" si="6"/>
        <v>19.764303030303029</v>
      </c>
      <c r="AM59">
        <f t="shared" si="7"/>
        <v>2.9012020418181819</v>
      </c>
      <c r="AP59" s="9"/>
      <c r="AQ59" s="21">
        <v>1.0032700000000001</v>
      </c>
      <c r="AR59" s="21">
        <v>19.7332</v>
      </c>
      <c r="AS59" s="21">
        <v>-2.7343799999999998E-3</v>
      </c>
      <c r="AT59" s="21">
        <v>49</v>
      </c>
      <c r="AU59" s="21">
        <v>1.0024999999999999</v>
      </c>
      <c r="AV59">
        <f t="shared" si="8"/>
        <v>16.571999999999996</v>
      </c>
      <c r="AW59">
        <f t="shared" si="9"/>
        <v>16.626190439999998</v>
      </c>
      <c r="AX59" s="9"/>
      <c r="AY59" s="21">
        <v>0.14679</v>
      </c>
      <c r="AZ59" s="21">
        <v>22.454599999999999</v>
      </c>
      <c r="BA59" s="21">
        <v>-3.2663000000000002E-3</v>
      </c>
      <c r="BB59" s="21">
        <v>49</v>
      </c>
      <c r="BC59" s="21">
        <v>0.14593500000000001</v>
      </c>
      <c r="BD59">
        <f t="shared" si="10"/>
        <v>19.795757575757577</v>
      </c>
      <c r="BE59">
        <f t="shared" si="11"/>
        <v>2.9058192545454546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0.99822999999999995</v>
      </c>
      <c r="H60" s="21">
        <v>5.4898699999999998</v>
      </c>
      <c r="I60" s="21">
        <v>-2.7801499999999999E-3</v>
      </c>
      <c r="J60" s="21">
        <v>50</v>
      </c>
      <c r="K60" s="21">
        <v>0.99609400000000003</v>
      </c>
      <c r="L60">
        <f t="shared" si="0"/>
        <v>16.849393939393938</v>
      </c>
      <c r="M60">
        <f t="shared" si="1"/>
        <v>16.81957051212121</v>
      </c>
      <c r="N60" s="9"/>
      <c r="O60" s="21">
        <v>0.15182499999999999</v>
      </c>
      <c r="P60" s="21">
        <v>8.2113200000000006</v>
      </c>
      <c r="Q60" s="21">
        <v>-3.2611099999999998E-3</v>
      </c>
      <c r="R60" s="21">
        <v>50</v>
      </c>
      <c r="S60" s="21">
        <v>0.151001</v>
      </c>
      <c r="T60">
        <f t="shared" si="2"/>
        <v>19.764303030303029</v>
      </c>
      <c r="U60">
        <f t="shared" si="3"/>
        <v>3.0007153075757573</v>
      </c>
      <c r="X60" s="9"/>
      <c r="Y60" s="21">
        <v>0.99822999999999995</v>
      </c>
      <c r="Z60" s="21">
        <v>12.631</v>
      </c>
      <c r="AA60" s="21">
        <v>-2.7664199999999999E-3</v>
      </c>
      <c r="AB60" s="21">
        <v>50</v>
      </c>
      <c r="AC60" s="21">
        <v>0.99761999999999995</v>
      </c>
      <c r="AD60">
        <f t="shared" si="4"/>
        <v>16.766181818181817</v>
      </c>
      <c r="AE60">
        <f t="shared" si="5"/>
        <v>16.736505676363635</v>
      </c>
      <c r="AF60" s="9"/>
      <c r="AG60" s="21">
        <v>0.15182499999999999</v>
      </c>
      <c r="AH60" s="21">
        <v>15.352499999999999</v>
      </c>
      <c r="AI60" s="21">
        <v>-3.2629400000000002E-3</v>
      </c>
      <c r="AJ60" s="21">
        <v>50</v>
      </c>
      <c r="AK60" s="21">
        <v>0.15093999999999999</v>
      </c>
      <c r="AL60">
        <f t="shared" si="6"/>
        <v>19.77539393939394</v>
      </c>
      <c r="AM60">
        <f t="shared" si="7"/>
        <v>3.0023991848484846</v>
      </c>
      <c r="AP60" s="9"/>
      <c r="AQ60" s="21">
        <v>0.99822999999999995</v>
      </c>
      <c r="AR60" s="21">
        <v>19.743200000000002</v>
      </c>
      <c r="AS60" s="21">
        <v>-2.77283E-3</v>
      </c>
      <c r="AT60" s="21">
        <v>50</v>
      </c>
      <c r="AU60" s="21">
        <v>0.99761999999999995</v>
      </c>
      <c r="AV60">
        <f t="shared" si="8"/>
        <v>16.8050303030303</v>
      </c>
      <c r="AW60">
        <f t="shared" si="9"/>
        <v>16.775285399393937</v>
      </c>
      <c r="AX60" s="9"/>
      <c r="AY60" s="21">
        <v>0.15182499999999999</v>
      </c>
      <c r="AZ60" s="21">
        <v>22.464700000000001</v>
      </c>
      <c r="BA60" s="21">
        <v>-3.26691E-3</v>
      </c>
      <c r="BB60" s="21">
        <v>50</v>
      </c>
      <c r="BC60" s="21">
        <v>0.15090899999999999</v>
      </c>
      <c r="BD60">
        <f t="shared" si="10"/>
        <v>19.799454545454545</v>
      </c>
      <c r="BE60">
        <f t="shared" si="11"/>
        <v>3.006052186363636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0.99319500000000005</v>
      </c>
      <c r="H61" s="21">
        <v>5.4999399999999996</v>
      </c>
      <c r="I61" s="21">
        <v>-2.8140299999999999E-3</v>
      </c>
      <c r="J61" s="21">
        <v>51</v>
      </c>
      <c r="K61" s="21">
        <v>0.99182099999999995</v>
      </c>
      <c r="L61">
        <f t="shared" si="0"/>
        <v>17.05472727272727</v>
      </c>
      <c r="M61">
        <f t="shared" si="1"/>
        <v>16.938669853636362</v>
      </c>
      <c r="N61" s="9"/>
      <c r="O61" s="21">
        <v>0.15686</v>
      </c>
      <c r="P61" s="21">
        <v>8.2213899999999995</v>
      </c>
      <c r="Q61" s="21">
        <v>-3.2641599999999999E-3</v>
      </c>
      <c r="R61" s="21">
        <v>51</v>
      </c>
      <c r="S61" s="21">
        <v>0.155975</v>
      </c>
      <c r="T61">
        <f t="shared" si="2"/>
        <v>19.782787878787879</v>
      </c>
      <c r="U61">
        <f t="shared" si="3"/>
        <v>3.1031281066666665</v>
      </c>
      <c r="X61" s="9"/>
      <c r="Y61" s="21">
        <v>0.99319500000000005</v>
      </c>
      <c r="Z61" s="21">
        <v>12.6411</v>
      </c>
      <c r="AA61" s="21">
        <v>-2.8015100000000001E-3</v>
      </c>
      <c r="AB61" s="21">
        <v>51</v>
      </c>
      <c r="AC61" s="21">
        <v>0.99212599999999995</v>
      </c>
      <c r="AD61">
        <f t="shared" si="4"/>
        <v>16.978848484848484</v>
      </c>
      <c r="AE61">
        <f t="shared" si="5"/>
        <v>16.863307420909091</v>
      </c>
      <c r="AF61" s="9"/>
      <c r="AG61" s="21">
        <v>0.15686</v>
      </c>
      <c r="AH61" s="21">
        <v>15.3626</v>
      </c>
      <c r="AI61" s="21">
        <v>-3.26355E-3</v>
      </c>
      <c r="AJ61" s="21">
        <v>51</v>
      </c>
      <c r="AK61" s="21">
        <v>0.155945</v>
      </c>
      <c r="AL61">
        <f t="shared" si="6"/>
        <v>19.779090909090911</v>
      </c>
      <c r="AM61">
        <f t="shared" si="7"/>
        <v>3.1025482000000002</v>
      </c>
      <c r="AP61" s="9"/>
      <c r="AQ61" s="21">
        <v>0.99319500000000005</v>
      </c>
      <c r="AR61" s="21">
        <v>19.753299999999999</v>
      </c>
      <c r="AS61" s="21">
        <v>-2.8094499999999998E-3</v>
      </c>
      <c r="AT61" s="21">
        <v>51</v>
      </c>
      <c r="AU61" s="21">
        <v>0.99243199999999998</v>
      </c>
      <c r="AV61">
        <f t="shared" si="8"/>
        <v>17.026969696969694</v>
      </c>
      <c r="AW61">
        <f t="shared" si="9"/>
        <v>16.911101168181816</v>
      </c>
      <c r="AX61" s="9"/>
      <c r="AY61" s="21">
        <v>0.15686</v>
      </c>
      <c r="AZ61" s="21">
        <v>22.474799999999998</v>
      </c>
      <c r="BA61" s="21">
        <v>-3.2675199999999999E-3</v>
      </c>
      <c r="BB61" s="21">
        <v>51</v>
      </c>
      <c r="BC61" s="21">
        <v>0.15600600000000001</v>
      </c>
      <c r="BD61">
        <f t="shared" si="10"/>
        <v>19.803151515151512</v>
      </c>
      <c r="BE61">
        <f t="shared" si="11"/>
        <v>3.1063223466666661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0.98815900000000001</v>
      </c>
      <c r="H62" s="21">
        <v>5.5100100000000003</v>
      </c>
      <c r="I62" s="21">
        <v>-2.8439300000000002E-3</v>
      </c>
      <c r="J62" s="21">
        <v>52</v>
      </c>
      <c r="K62" s="21">
        <v>0.98724400000000001</v>
      </c>
      <c r="L62">
        <f t="shared" si="0"/>
        <v>17.235939393939393</v>
      </c>
      <c r="M62">
        <f t="shared" si="1"/>
        <v>17.031848635575756</v>
      </c>
      <c r="N62" s="9"/>
      <c r="O62" s="21">
        <v>0.16189600000000001</v>
      </c>
      <c r="P62" s="21">
        <v>8.2314600000000002</v>
      </c>
      <c r="Q62" s="21">
        <v>-3.2644699999999998E-3</v>
      </c>
      <c r="R62" s="21">
        <v>52</v>
      </c>
      <c r="S62" s="21">
        <v>0.16104099999999999</v>
      </c>
      <c r="T62">
        <f t="shared" si="2"/>
        <v>19.784666666666666</v>
      </c>
      <c r="U62">
        <f t="shared" si="3"/>
        <v>3.2030583946666669</v>
      </c>
      <c r="X62" s="9"/>
      <c r="Y62" s="21">
        <v>0.98815900000000001</v>
      </c>
      <c r="Z62" s="21">
        <v>12.651199999999999</v>
      </c>
      <c r="AA62" s="21">
        <v>-2.8350799999999998E-3</v>
      </c>
      <c r="AB62" s="21">
        <v>52</v>
      </c>
      <c r="AC62" s="21">
        <v>0.98724400000000001</v>
      </c>
      <c r="AD62">
        <f t="shared" si="4"/>
        <v>17.182303030303029</v>
      </c>
      <c r="AE62">
        <f t="shared" si="5"/>
        <v>16.978847380121209</v>
      </c>
      <c r="AF62" s="9"/>
      <c r="AG62" s="21">
        <v>0.16189600000000001</v>
      </c>
      <c r="AH62" s="21">
        <v>15.3726</v>
      </c>
      <c r="AI62" s="21">
        <v>-3.2650800000000001E-3</v>
      </c>
      <c r="AJ62" s="21">
        <v>52</v>
      </c>
      <c r="AK62" s="21">
        <v>0.160889</v>
      </c>
      <c r="AL62">
        <f t="shared" si="6"/>
        <v>19.788363636363634</v>
      </c>
      <c r="AM62">
        <f t="shared" si="7"/>
        <v>3.2036569192727273</v>
      </c>
      <c r="AP62" s="9"/>
      <c r="AQ62" s="21">
        <v>0.98815900000000001</v>
      </c>
      <c r="AR62" s="21">
        <v>19.763400000000001</v>
      </c>
      <c r="AS62" s="21">
        <v>-2.8433199999999999E-3</v>
      </c>
      <c r="AT62" s="21">
        <v>52</v>
      </c>
      <c r="AU62" s="21">
        <v>0.98754900000000001</v>
      </c>
      <c r="AV62">
        <f t="shared" si="8"/>
        <v>17.232242424242425</v>
      </c>
      <c r="AW62">
        <f t="shared" si="9"/>
        <v>17.028195441696973</v>
      </c>
      <c r="AX62" s="9"/>
      <c r="AY62" s="21">
        <v>0.16189600000000001</v>
      </c>
      <c r="AZ62" s="21">
        <v>22.4848</v>
      </c>
      <c r="BA62" s="21">
        <v>-3.2675199999999999E-3</v>
      </c>
      <c r="BB62" s="21">
        <v>52</v>
      </c>
      <c r="BC62" s="21">
        <v>0.16104099999999999</v>
      </c>
      <c r="BD62">
        <f t="shared" si="10"/>
        <v>19.803151515151512</v>
      </c>
      <c r="BE62">
        <f t="shared" si="11"/>
        <v>3.2060510176969697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0.983124</v>
      </c>
      <c r="H63" s="21">
        <v>5.5200800000000001</v>
      </c>
      <c r="I63" s="21">
        <v>-2.8729200000000002E-3</v>
      </c>
      <c r="J63" s="21">
        <v>53</v>
      </c>
      <c r="K63" s="21">
        <v>0.98236100000000004</v>
      </c>
      <c r="L63">
        <f t="shared" si="0"/>
        <v>17.411636363636365</v>
      </c>
      <c r="M63">
        <f t="shared" si="1"/>
        <v>17.117797588363636</v>
      </c>
      <c r="N63" s="9"/>
      <c r="O63" s="21">
        <v>0.166931</v>
      </c>
      <c r="P63" s="21">
        <v>8.2415400000000005</v>
      </c>
      <c r="Q63" s="21">
        <v>-3.26355E-3</v>
      </c>
      <c r="R63" s="21">
        <v>53</v>
      </c>
      <c r="S63" s="21">
        <v>0.166016</v>
      </c>
      <c r="T63">
        <f t="shared" si="2"/>
        <v>19.779090909090911</v>
      </c>
      <c r="U63">
        <f t="shared" si="3"/>
        <v>3.3017434245454549</v>
      </c>
      <c r="X63" s="9"/>
      <c r="Y63" s="21">
        <v>0.983124</v>
      </c>
      <c r="Z63" s="21">
        <v>12.661300000000001</v>
      </c>
      <c r="AA63" s="21">
        <v>-2.8655999999999998E-3</v>
      </c>
      <c r="AB63" s="21">
        <v>53</v>
      </c>
      <c r="AC63" s="21">
        <v>0.98175000000000001</v>
      </c>
      <c r="AD63">
        <f t="shared" si="4"/>
        <v>17.367272727272724</v>
      </c>
      <c r="AE63">
        <f t="shared" si="5"/>
        <v>17.074182632727268</v>
      </c>
      <c r="AF63" s="9"/>
      <c r="AG63" s="21">
        <v>0.166931</v>
      </c>
      <c r="AH63" s="21">
        <v>15.3827</v>
      </c>
      <c r="AI63" s="21">
        <v>-3.2684300000000001E-3</v>
      </c>
      <c r="AJ63" s="21">
        <v>53</v>
      </c>
      <c r="AK63" s="21">
        <v>0.166016</v>
      </c>
      <c r="AL63">
        <f t="shared" si="6"/>
        <v>19.808666666666664</v>
      </c>
      <c r="AM63">
        <f t="shared" si="7"/>
        <v>3.3066805353333328</v>
      </c>
      <c r="AP63" s="9"/>
      <c r="AQ63" s="21">
        <v>0.983124</v>
      </c>
      <c r="AR63" s="21">
        <v>19.773399999999999</v>
      </c>
      <c r="AS63" s="21">
        <v>-2.8741499999999998E-3</v>
      </c>
      <c r="AT63" s="21">
        <v>53</v>
      </c>
      <c r="AU63" s="21">
        <v>0.98205600000000004</v>
      </c>
      <c r="AV63">
        <f t="shared" si="8"/>
        <v>17.419090909090908</v>
      </c>
      <c r="AW63">
        <f t="shared" si="9"/>
        <v>17.12512633090909</v>
      </c>
      <c r="AX63" s="9"/>
      <c r="AY63" s="21">
        <v>0.166931</v>
      </c>
      <c r="AZ63" s="21">
        <v>22.494900000000001</v>
      </c>
      <c r="BA63" s="21">
        <v>-3.26904E-3</v>
      </c>
      <c r="BB63" s="21">
        <v>53</v>
      </c>
      <c r="BC63" s="21">
        <v>0.166046</v>
      </c>
      <c r="BD63">
        <f t="shared" si="10"/>
        <v>19.812363636363635</v>
      </c>
      <c r="BE63">
        <f t="shared" si="11"/>
        <v>3.3072976741818181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0.97808799999999996</v>
      </c>
      <c r="H64" s="21">
        <v>5.5301499999999999</v>
      </c>
      <c r="I64" s="21">
        <v>-2.8988600000000001E-3</v>
      </c>
      <c r="J64" s="21">
        <v>54</v>
      </c>
      <c r="K64" s="21">
        <v>0.97717299999999996</v>
      </c>
      <c r="L64">
        <f t="shared" si="0"/>
        <v>17.568848484848484</v>
      </c>
      <c r="M64">
        <f t="shared" si="1"/>
        <v>17.183879876848483</v>
      </c>
      <c r="N64" s="9"/>
      <c r="O64" s="21">
        <v>0.17196700000000001</v>
      </c>
      <c r="P64" s="21">
        <v>8.2516099999999994</v>
      </c>
      <c r="Q64" s="21">
        <v>-3.2650800000000001E-3</v>
      </c>
      <c r="R64" s="21">
        <v>54</v>
      </c>
      <c r="S64" s="21">
        <v>0.17099</v>
      </c>
      <c r="T64">
        <f t="shared" si="2"/>
        <v>19.788363636363634</v>
      </c>
      <c r="U64">
        <f t="shared" si="3"/>
        <v>3.4029455294545454</v>
      </c>
      <c r="X64" s="9"/>
      <c r="Y64" s="21">
        <v>0.97808799999999996</v>
      </c>
      <c r="Z64" s="21">
        <v>12.6713</v>
      </c>
      <c r="AA64" s="21">
        <v>-2.8942899999999999E-3</v>
      </c>
      <c r="AB64" s="21">
        <v>54</v>
      </c>
      <c r="AC64" s="21">
        <v>0.97778299999999996</v>
      </c>
      <c r="AD64">
        <f t="shared" si="4"/>
        <v>17.541151515151512</v>
      </c>
      <c r="AE64">
        <f t="shared" si="5"/>
        <v>17.156789803151511</v>
      </c>
      <c r="AF64" s="9"/>
      <c r="AG64" s="21">
        <v>0.17196700000000001</v>
      </c>
      <c r="AH64" s="21">
        <v>15.392799999999999</v>
      </c>
      <c r="AI64" s="21">
        <v>-3.2720900000000001E-3</v>
      </c>
      <c r="AJ64" s="21">
        <v>54</v>
      </c>
      <c r="AK64" s="21">
        <v>0.17105100000000001</v>
      </c>
      <c r="AL64">
        <f t="shared" si="6"/>
        <v>19.830848484848485</v>
      </c>
      <c r="AM64">
        <f t="shared" si="7"/>
        <v>3.4102515213939397</v>
      </c>
      <c r="AP64" s="9"/>
      <c r="AQ64" s="21">
        <v>0.97808799999999996</v>
      </c>
      <c r="AR64" s="21">
        <v>19.7835</v>
      </c>
      <c r="AS64" s="21">
        <v>-2.9019200000000001E-3</v>
      </c>
      <c r="AT64" s="21">
        <v>54</v>
      </c>
      <c r="AU64" s="21">
        <v>0.97686799999999996</v>
      </c>
      <c r="AV64">
        <f t="shared" si="8"/>
        <v>17.587393939393941</v>
      </c>
      <c r="AW64">
        <f t="shared" si="9"/>
        <v>17.20201896339394</v>
      </c>
      <c r="AX64" s="9"/>
      <c r="AY64" s="21">
        <v>0.17196700000000001</v>
      </c>
      <c r="AZ64" s="21">
        <v>22.504999999999999</v>
      </c>
      <c r="BA64" s="21">
        <v>-3.2675199999999999E-3</v>
      </c>
      <c r="BB64" s="21">
        <v>54</v>
      </c>
      <c r="BC64" s="21">
        <v>0.17102100000000001</v>
      </c>
      <c r="BD64">
        <f t="shared" si="10"/>
        <v>19.803151515151512</v>
      </c>
      <c r="BE64">
        <f t="shared" si="11"/>
        <v>3.4054885566060604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0.97305299999999995</v>
      </c>
      <c r="H65" s="21">
        <v>5.5402300000000002</v>
      </c>
      <c r="I65" s="21">
        <v>-2.9251099999999999E-3</v>
      </c>
      <c r="J65" s="21">
        <v>55</v>
      </c>
      <c r="K65" s="21">
        <v>0.97198499999999999</v>
      </c>
      <c r="L65">
        <f t="shared" si="0"/>
        <v>17.727939393939394</v>
      </c>
      <c r="M65">
        <f t="shared" si="1"/>
        <v>17.250224611090907</v>
      </c>
      <c r="N65" s="9"/>
      <c r="O65" s="21">
        <v>0.17700199999999999</v>
      </c>
      <c r="P65" s="21">
        <v>8.2616800000000001</v>
      </c>
      <c r="Q65" s="21">
        <v>-3.26721E-3</v>
      </c>
      <c r="R65" s="21">
        <v>55</v>
      </c>
      <c r="S65" s="21">
        <v>0.176178</v>
      </c>
      <c r="T65">
        <f t="shared" si="2"/>
        <v>19.801272727272725</v>
      </c>
      <c r="U65">
        <f t="shared" si="3"/>
        <v>3.5048648752727267</v>
      </c>
      <c r="X65" s="9"/>
      <c r="Y65" s="21">
        <v>0.97305299999999995</v>
      </c>
      <c r="Z65" s="21">
        <v>12.6814</v>
      </c>
      <c r="AA65" s="21">
        <v>-2.9202299999999998E-3</v>
      </c>
      <c r="AB65" s="21">
        <v>55</v>
      </c>
      <c r="AC65" s="21">
        <v>0.97259499999999999</v>
      </c>
      <c r="AD65">
        <f t="shared" si="4"/>
        <v>17.698363636363634</v>
      </c>
      <c r="AE65">
        <f t="shared" si="5"/>
        <v>17.221445831454542</v>
      </c>
      <c r="AF65" s="9"/>
      <c r="AG65" s="21">
        <v>0.17700199999999999</v>
      </c>
      <c r="AH65" s="21">
        <v>15.402799999999999</v>
      </c>
      <c r="AI65" s="21">
        <v>-3.2742299999999999E-3</v>
      </c>
      <c r="AJ65" s="21">
        <v>55</v>
      </c>
      <c r="AK65" s="21">
        <v>0.176117</v>
      </c>
      <c r="AL65">
        <f t="shared" si="6"/>
        <v>19.843818181818182</v>
      </c>
      <c r="AM65">
        <f t="shared" si="7"/>
        <v>3.5123955058181817</v>
      </c>
      <c r="AP65" s="9"/>
      <c r="AQ65" s="21">
        <v>0.97305299999999995</v>
      </c>
      <c r="AR65" s="21">
        <v>19.793600000000001</v>
      </c>
      <c r="AS65" s="21">
        <v>-2.92786E-3</v>
      </c>
      <c r="AT65" s="21">
        <v>55</v>
      </c>
      <c r="AU65" s="21">
        <v>0.97137499999999999</v>
      </c>
      <c r="AV65">
        <f t="shared" si="8"/>
        <v>17.74460606060606</v>
      </c>
      <c r="AW65">
        <f t="shared" si="9"/>
        <v>17.266442161090907</v>
      </c>
      <c r="AX65" s="9"/>
      <c r="AY65" s="21">
        <v>0.17700199999999999</v>
      </c>
      <c r="AZ65" s="21">
        <v>22.515000000000001</v>
      </c>
      <c r="BA65" s="21">
        <v>-3.2684300000000001E-3</v>
      </c>
      <c r="BB65" s="21">
        <v>55</v>
      </c>
      <c r="BC65" s="21">
        <v>0.17602499999999999</v>
      </c>
      <c r="BD65">
        <f t="shared" si="10"/>
        <v>19.808666666666664</v>
      </c>
      <c r="BE65">
        <f t="shared" si="11"/>
        <v>3.5061736173333329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0.96801800000000005</v>
      </c>
      <c r="H66" s="21">
        <v>5.5503</v>
      </c>
      <c r="I66" s="21">
        <v>-2.9498300000000001E-3</v>
      </c>
      <c r="J66" s="21">
        <v>56</v>
      </c>
      <c r="K66" s="21">
        <v>0.96710200000000002</v>
      </c>
      <c r="L66">
        <f t="shared" si="0"/>
        <v>17.877757575757574</v>
      </c>
      <c r="M66">
        <f t="shared" si="1"/>
        <v>17.305991132969694</v>
      </c>
      <c r="N66" s="9"/>
      <c r="O66" s="21">
        <v>0.182037</v>
      </c>
      <c r="P66" s="21">
        <v>8.2717500000000008</v>
      </c>
      <c r="Q66" s="21">
        <v>-3.2675199999999999E-3</v>
      </c>
      <c r="R66" s="21">
        <v>56</v>
      </c>
      <c r="S66" s="21">
        <v>0.18112200000000001</v>
      </c>
      <c r="T66">
        <f t="shared" si="2"/>
        <v>19.803151515151512</v>
      </c>
      <c r="U66">
        <f t="shared" si="3"/>
        <v>3.6049062923636361</v>
      </c>
      <c r="X66" s="9"/>
      <c r="Y66" s="21">
        <v>0.96801800000000005</v>
      </c>
      <c r="Z66" s="21">
        <v>12.6915</v>
      </c>
      <c r="AA66" s="21">
        <v>-2.94342E-3</v>
      </c>
      <c r="AB66" s="21">
        <v>56</v>
      </c>
      <c r="AC66" s="21">
        <v>0.96710200000000002</v>
      </c>
      <c r="AD66">
        <f t="shared" si="4"/>
        <v>17.838909090909091</v>
      </c>
      <c r="AE66">
        <f t="shared" si="5"/>
        <v>17.268385100363638</v>
      </c>
      <c r="AF66" s="9"/>
      <c r="AG66" s="21">
        <v>0.182037</v>
      </c>
      <c r="AH66" s="21">
        <v>15.4129</v>
      </c>
      <c r="AI66" s="21">
        <v>-3.2714799999999998E-3</v>
      </c>
      <c r="AJ66" s="21">
        <v>56</v>
      </c>
      <c r="AK66" s="21">
        <v>0.18112200000000001</v>
      </c>
      <c r="AL66">
        <f t="shared" si="6"/>
        <v>19.827151515151513</v>
      </c>
      <c r="AM66">
        <f t="shared" si="7"/>
        <v>3.6092751803636363</v>
      </c>
      <c r="AP66" s="9"/>
      <c r="AQ66" s="21">
        <v>0.96801800000000005</v>
      </c>
      <c r="AR66" s="21">
        <v>19.803699999999999</v>
      </c>
      <c r="AS66" s="21">
        <v>-2.9507399999999999E-3</v>
      </c>
      <c r="AT66" s="21">
        <v>56</v>
      </c>
      <c r="AU66" s="21">
        <v>0.96710200000000002</v>
      </c>
      <c r="AV66">
        <f t="shared" si="8"/>
        <v>17.883272727272725</v>
      </c>
      <c r="AW66">
        <f t="shared" si="9"/>
        <v>17.31132989890909</v>
      </c>
      <c r="AX66" s="9"/>
      <c r="AY66" s="21">
        <v>0.182037</v>
      </c>
      <c r="AZ66" s="21">
        <v>22.525099999999998</v>
      </c>
      <c r="BA66" s="21">
        <v>-3.2675199999999999E-3</v>
      </c>
      <c r="BB66" s="21">
        <v>56</v>
      </c>
      <c r="BC66" s="21">
        <v>0.18118300000000001</v>
      </c>
      <c r="BD66">
        <f t="shared" si="10"/>
        <v>19.803151515151512</v>
      </c>
      <c r="BE66">
        <f t="shared" si="11"/>
        <v>3.6049062923636361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0.962982</v>
      </c>
      <c r="H67" s="21">
        <v>5.5603699999999998</v>
      </c>
      <c r="I67" s="21">
        <v>-2.9718000000000001E-3</v>
      </c>
      <c r="J67" s="21">
        <v>57</v>
      </c>
      <c r="K67" s="21">
        <v>0.96191400000000005</v>
      </c>
      <c r="L67">
        <f t="shared" si="0"/>
        <v>18.010909090909092</v>
      </c>
      <c r="M67">
        <f t="shared" si="1"/>
        <v>17.34418125818182</v>
      </c>
      <c r="N67" s="9"/>
      <c r="O67" s="21">
        <v>0.18707299999999999</v>
      </c>
      <c r="P67" s="21">
        <v>8.2818199999999997</v>
      </c>
      <c r="Q67" s="21">
        <v>-3.2678199999999998E-3</v>
      </c>
      <c r="R67" s="21">
        <v>57</v>
      </c>
      <c r="S67" s="21">
        <v>0.18615699999999999</v>
      </c>
      <c r="T67">
        <f t="shared" si="2"/>
        <v>19.804969696969696</v>
      </c>
      <c r="U67">
        <f t="shared" si="3"/>
        <v>3.7049750961212116</v>
      </c>
      <c r="X67" s="9"/>
      <c r="Y67" s="21">
        <v>0.962982</v>
      </c>
      <c r="Z67" s="21">
        <v>12.701499999999999</v>
      </c>
      <c r="AA67" s="21">
        <v>-2.9644799999999998E-3</v>
      </c>
      <c r="AB67" s="21">
        <v>57</v>
      </c>
      <c r="AC67" s="21">
        <v>0.96191400000000005</v>
      </c>
      <c r="AD67">
        <f t="shared" si="4"/>
        <v>17.966545454545454</v>
      </c>
      <c r="AE67">
        <f t="shared" si="5"/>
        <v>17.301459874909089</v>
      </c>
      <c r="AF67" s="9"/>
      <c r="AG67" s="21">
        <v>0.18707299999999999</v>
      </c>
      <c r="AH67" s="21">
        <v>15.423</v>
      </c>
      <c r="AI67" s="21">
        <v>-3.2714799999999998E-3</v>
      </c>
      <c r="AJ67" s="21">
        <v>57</v>
      </c>
      <c r="AK67" s="21">
        <v>0.18615699999999999</v>
      </c>
      <c r="AL67">
        <f t="shared" si="6"/>
        <v>19.827151515151513</v>
      </c>
      <c r="AM67">
        <f t="shared" si="7"/>
        <v>3.7091247153939388</v>
      </c>
      <c r="AP67" s="9"/>
      <c r="AQ67" s="21">
        <v>0.962982</v>
      </c>
      <c r="AR67" s="21">
        <v>19.813700000000001</v>
      </c>
      <c r="AS67" s="21">
        <v>-2.97241E-3</v>
      </c>
      <c r="AT67" s="21">
        <v>57</v>
      </c>
      <c r="AU67" s="21">
        <v>0.96221900000000005</v>
      </c>
      <c r="AV67">
        <f t="shared" si="8"/>
        <v>18.014606060606059</v>
      </c>
      <c r="AW67">
        <f t="shared" si="9"/>
        <v>17.347741373454543</v>
      </c>
      <c r="AX67" s="9"/>
      <c r="AY67" s="21">
        <v>0.18707299999999999</v>
      </c>
      <c r="AZ67" s="21">
        <v>22.5352</v>
      </c>
      <c r="BA67" s="21">
        <v>-3.2663000000000002E-3</v>
      </c>
      <c r="BB67" s="21">
        <v>57</v>
      </c>
      <c r="BC67" s="21">
        <v>0.18612699999999999</v>
      </c>
      <c r="BD67">
        <f t="shared" si="10"/>
        <v>19.795757575757577</v>
      </c>
      <c r="BE67">
        <f t="shared" si="11"/>
        <v>3.703251756969697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0.95794699999999999</v>
      </c>
      <c r="H68" s="21">
        <v>5.5704399999999996</v>
      </c>
      <c r="I68" s="21">
        <v>-2.9931599999999999E-3</v>
      </c>
      <c r="J68" s="21">
        <v>58</v>
      </c>
      <c r="K68" s="21">
        <v>0.95733599999999996</v>
      </c>
      <c r="L68">
        <f t="shared" si="0"/>
        <v>18.140363636363634</v>
      </c>
      <c r="M68">
        <f t="shared" si="1"/>
        <v>17.377506924363633</v>
      </c>
      <c r="N68" s="9"/>
      <c r="O68" s="21">
        <v>0.192108</v>
      </c>
      <c r="P68" s="21">
        <v>8.2918900000000004</v>
      </c>
      <c r="Q68" s="21">
        <v>-3.26874E-3</v>
      </c>
      <c r="R68" s="21">
        <v>58</v>
      </c>
      <c r="S68" s="21">
        <v>0.191223</v>
      </c>
      <c r="T68">
        <f t="shared" si="2"/>
        <v>19.810545454545451</v>
      </c>
      <c r="U68">
        <f t="shared" si="3"/>
        <v>3.8057642661818174</v>
      </c>
      <c r="X68" s="9"/>
      <c r="Y68" s="21">
        <v>0.95794699999999999</v>
      </c>
      <c r="Z68" s="21">
        <v>12.711600000000001</v>
      </c>
      <c r="AA68" s="21">
        <v>-2.9834000000000002E-3</v>
      </c>
      <c r="AB68" s="21">
        <v>58</v>
      </c>
      <c r="AC68" s="21">
        <v>0.95672599999999997</v>
      </c>
      <c r="AD68">
        <f t="shared" si="4"/>
        <v>18.081212121212122</v>
      </c>
      <c r="AE68">
        <f t="shared" si="5"/>
        <v>17.320842907878788</v>
      </c>
      <c r="AF68" s="9"/>
      <c r="AG68" s="21">
        <v>0.192108</v>
      </c>
      <c r="AH68" s="21">
        <v>15.4331</v>
      </c>
      <c r="AI68" s="21">
        <v>-3.2714799999999998E-3</v>
      </c>
      <c r="AJ68" s="21">
        <v>58</v>
      </c>
      <c r="AK68" s="21">
        <v>0.19128400000000001</v>
      </c>
      <c r="AL68">
        <f t="shared" si="6"/>
        <v>19.827151515151513</v>
      </c>
      <c r="AM68">
        <f t="shared" si="7"/>
        <v>3.808954423272727</v>
      </c>
      <c r="AP68" s="9"/>
      <c r="AQ68" s="21">
        <v>0.95794699999999999</v>
      </c>
      <c r="AR68" s="21">
        <v>19.823799999999999</v>
      </c>
      <c r="AS68" s="21">
        <v>-2.9925500000000001E-3</v>
      </c>
      <c r="AT68" s="21">
        <v>58</v>
      </c>
      <c r="AU68" s="21">
        <v>0.95703099999999997</v>
      </c>
      <c r="AV68">
        <f t="shared" si="8"/>
        <v>18.136666666666667</v>
      </c>
      <c r="AW68">
        <f t="shared" si="9"/>
        <v>17.373965423333335</v>
      </c>
      <c r="AX68" s="9"/>
      <c r="AY68" s="21">
        <v>0.192108</v>
      </c>
      <c r="AZ68" s="21">
        <v>22.545200000000001</v>
      </c>
      <c r="BA68" s="21">
        <v>-3.2666000000000001E-3</v>
      </c>
      <c r="BB68" s="21">
        <v>58</v>
      </c>
      <c r="BC68" s="21">
        <v>0.191193</v>
      </c>
      <c r="BD68">
        <f t="shared" si="10"/>
        <v>19.797575757575757</v>
      </c>
      <c r="BE68">
        <f t="shared" si="11"/>
        <v>3.8032726836363637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0.95291099999999995</v>
      </c>
      <c r="H69" s="21">
        <v>5.5805100000000003</v>
      </c>
      <c r="I69" s="21">
        <v>-3.0120799999999999E-3</v>
      </c>
      <c r="J69" s="21">
        <v>59</v>
      </c>
      <c r="K69" s="21">
        <v>0.95214799999999999</v>
      </c>
      <c r="L69">
        <f t="shared" si="0"/>
        <v>18.255030303030299</v>
      </c>
      <c r="M69">
        <f t="shared" si="1"/>
        <v>17.395419181090904</v>
      </c>
      <c r="N69" s="9"/>
      <c r="O69" s="21">
        <v>0.19714400000000001</v>
      </c>
      <c r="P69" s="21">
        <v>8.3019599999999993</v>
      </c>
      <c r="Q69" s="21">
        <v>-3.26874E-3</v>
      </c>
      <c r="R69" s="21">
        <v>59</v>
      </c>
      <c r="S69" s="21">
        <v>0.19619800000000001</v>
      </c>
      <c r="T69">
        <f t="shared" si="2"/>
        <v>19.810545454545451</v>
      </c>
      <c r="U69">
        <f t="shared" si="3"/>
        <v>3.9055301730909089</v>
      </c>
      <c r="X69" s="9"/>
      <c r="Y69" s="21">
        <v>0.95291099999999995</v>
      </c>
      <c r="Z69" s="21">
        <v>12.7217</v>
      </c>
      <c r="AA69" s="21">
        <v>-3.00323E-3</v>
      </c>
      <c r="AB69" s="21">
        <v>59</v>
      </c>
      <c r="AC69" s="21">
        <v>0.95245400000000002</v>
      </c>
      <c r="AD69">
        <f t="shared" si="4"/>
        <v>18.201393939393938</v>
      </c>
      <c r="AE69">
        <f t="shared" si="5"/>
        <v>17.344308500181818</v>
      </c>
      <c r="AF69" s="9"/>
      <c r="AG69" s="21">
        <v>0.19714400000000001</v>
      </c>
      <c r="AH69" s="21">
        <v>15.443099999999999</v>
      </c>
      <c r="AI69" s="21">
        <v>-3.2724E-3</v>
      </c>
      <c r="AJ69" s="21">
        <v>59</v>
      </c>
      <c r="AK69" s="21">
        <v>0.19635</v>
      </c>
      <c r="AL69">
        <f t="shared" si="6"/>
        <v>19.832727272727272</v>
      </c>
      <c r="AM69">
        <f t="shared" si="7"/>
        <v>3.9099031854545454</v>
      </c>
      <c r="AP69" s="9"/>
      <c r="AQ69" s="21">
        <v>0.95291099999999995</v>
      </c>
      <c r="AR69" s="21">
        <v>19.8339</v>
      </c>
      <c r="AS69" s="21">
        <v>-3.00995E-3</v>
      </c>
      <c r="AT69" s="21">
        <v>59</v>
      </c>
      <c r="AU69" s="21">
        <v>0.95184299999999999</v>
      </c>
      <c r="AV69">
        <f t="shared" si="8"/>
        <v>18.242121212121209</v>
      </c>
      <c r="AW69">
        <f t="shared" si="9"/>
        <v>17.383117966363631</v>
      </c>
      <c r="AX69" s="9"/>
      <c r="AY69" s="21">
        <v>0.19714400000000001</v>
      </c>
      <c r="AZ69" s="21">
        <v>22.555299999999999</v>
      </c>
      <c r="BA69" s="21">
        <v>-3.2666000000000001E-3</v>
      </c>
      <c r="BB69" s="21">
        <v>59</v>
      </c>
      <c r="BC69" s="21">
        <v>0.19628899999999999</v>
      </c>
      <c r="BD69">
        <f t="shared" si="10"/>
        <v>19.797575757575757</v>
      </c>
      <c r="BE69">
        <f t="shared" si="11"/>
        <v>3.9029732751515152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0.94787600000000005</v>
      </c>
      <c r="H70" s="21">
        <v>5.5905800000000001</v>
      </c>
      <c r="I70" s="21">
        <v>-3.02856E-3</v>
      </c>
      <c r="J70" s="21">
        <v>60</v>
      </c>
      <c r="K70" s="21">
        <v>0.94696000000000002</v>
      </c>
      <c r="L70">
        <f t="shared" si="0"/>
        <v>18.354909090909093</v>
      </c>
      <c r="M70">
        <f t="shared" si="1"/>
        <v>17.398177809454548</v>
      </c>
      <c r="N70" s="9"/>
      <c r="O70" s="21">
        <v>0.202179</v>
      </c>
      <c r="P70" s="21">
        <v>8.31203</v>
      </c>
      <c r="Q70" s="21">
        <v>-3.2675199999999999E-3</v>
      </c>
      <c r="R70" s="21">
        <v>60</v>
      </c>
      <c r="S70" s="21">
        <v>0.20120199999999999</v>
      </c>
      <c r="T70">
        <f t="shared" si="2"/>
        <v>19.803151515151512</v>
      </c>
      <c r="U70">
        <f t="shared" si="3"/>
        <v>4.0037813701818177</v>
      </c>
      <c r="X70" s="9"/>
      <c r="Y70" s="21">
        <v>0.94787600000000005</v>
      </c>
      <c r="Z70" s="21">
        <v>12.7318</v>
      </c>
      <c r="AA70" s="21">
        <v>-3.02155E-3</v>
      </c>
      <c r="AB70" s="21">
        <v>60</v>
      </c>
      <c r="AC70" s="21">
        <v>0.94757100000000005</v>
      </c>
      <c r="AD70">
        <f t="shared" si="4"/>
        <v>18.312424242424242</v>
      </c>
      <c r="AE70">
        <f t="shared" si="5"/>
        <v>17.357907441212124</v>
      </c>
      <c r="AF70" s="9"/>
      <c r="AG70" s="21">
        <v>0.202179</v>
      </c>
      <c r="AH70" s="21">
        <v>15.453200000000001</v>
      </c>
      <c r="AI70" s="21">
        <v>-3.2730099999999998E-3</v>
      </c>
      <c r="AJ70" s="21">
        <v>60</v>
      </c>
      <c r="AK70" s="21">
        <v>0.201324</v>
      </c>
      <c r="AL70">
        <f t="shared" si="6"/>
        <v>19.83642424242424</v>
      </c>
      <c r="AM70">
        <f t="shared" si="7"/>
        <v>4.0105084169090901</v>
      </c>
      <c r="AP70" s="9"/>
      <c r="AQ70" s="21">
        <v>0.94787600000000005</v>
      </c>
      <c r="AR70" s="21">
        <v>19.843900000000001</v>
      </c>
      <c r="AS70" s="21">
        <v>-3.0273399999999999E-3</v>
      </c>
      <c r="AT70" s="21">
        <v>60</v>
      </c>
      <c r="AU70" s="21">
        <v>0.94665500000000002</v>
      </c>
      <c r="AV70">
        <f t="shared" si="8"/>
        <v>18.34751515151515</v>
      </c>
      <c r="AW70">
        <f t="shared" si="9"/>
        <v>17.391169271757576</v>
      </c>
      <c r="AX70" s="9"/>
      <c r="AY70" s="21">
        <v>0.202179</v>
      </c>
      <c r="AZ70" s="21">
        <v>22.5654</v>
      </c>
      <c r="BA70" s="21">
        <v>-3.2675199999999999E-3</v>
      </c>
      <c r="BB70" s="21">
        <v>60</v>
      </c>
      <c r="BC70" s="21">
        <v>0.201324</v>
      </c>
      <c r="BD70">
        <f t="shared" si="10"/>
        <v>19.803151515151512</v>
      </c>
      <c r="BE70">
        <f t="shared" si="11"/>
        <v>4.0037813701818177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0.94284100000000004</v>
      </c>
      <c r="H71" s="21">
        <v>5.6006499999999999</v>
      </c>
      <c r="I71" s="21">
        <v>-3.04382E-3</v>
      </c>
      <c r="J71" s="21">
        <v>61</v>
      </c>
      <c r="K71" s="21">
        <v>0.94268799999999997</v>
      </c>
      <c r="L71">
        <f t="shared" si="0"/>
        <v>18.447393939393937</v>
      </c>
      <c r="M71">
        <f t="shared" si="1"/>
        <v>17.39295934921212</v>
      </c>
      <c r="N71" s="9"/>
      <c r="O71" s="21">
        <v>0.20721400000000001</v>
      </c>
      <c r="P71" s="21">
        <v>8.3221000000000007</v>
      </c>
      <c r="Q71" s="21">
        <v>-3.26721E-3</v>
      </c>
      <c r="R71" s="21">
        <v>61</v>
      </c>
      <c r="S71" s="21">
        <v>0.20632900000000001</v>
      </c>
      <c r="T71">
        <f t="shared" si="2"/>
        <v>19.801272727272725</v>
      </c>
      <c r="U71">
        <f t="shared" si="3"/>
        <v>4.1031009269090903</v>
      </c>
      <c r="X71" s="9"/>
      <c r="Y71" s="21">
        <v>0.94284100000000004</v>
      </c>
      <c r="Z71" s="21">
        <v>12.7418</v>
      </c>
      <c r="AA71" s="21">
        <v>-3.0383300000000001E-3</v>
      </c>
      <c r="AB71" s="21">
        <v>61</v>
      </c>
      <c r="AC71" s="21">
        <v>0.94177200000000005</v>
      </c>
      <c r="AD71">
        <f t="shared" si="4"/>
        <v>18.414121212121213</v>
      </c>
      <c r="AE71">
        <f t="shared" si="5"/>
        <v>17.361588457757577</v>
      </c>
      <c r="AF71" s="9"/>
      <c r="AG71" s="21">
        <v>0.20721400000000001</v>
      </c>
      <c r="AH71" s="21">
        <v>15.4633</v>
      </c>
      <c r="AI71" s="21">
        <v>-3.2733200000000001E-3</v>
      </c>
      <c r="AJ71" s="21">
        <v>61</v>
      </c>
      <c r="AK71" s="21">
        <v>0.20629900000000001</v>
      </c>
      <c r="AL71">
        <f t="shared" si="6"/>
        <v>19.838303030303027</v>
      </c>
      <c r="AM71">
        <f t="shared" si="7"/>
        <v>4.1107741241212121</v>
      </c>
      <c r="AP71" s="9"/>
      <c r="AQ71" s="21">
        <v>0.94284100000000004</v>
      </c>
      <c r="AR71" s="21">
        <v>19.853999999999999</v>
      </c>
      <c r="AS71" s="21">
        <v>-3.0429099999999998E-3</v>
      </c>
      <c r="AT71" s="21">
        <v>61</v>
      </c>
      <c r="AU71" s="21">
        <v>0.94207799999999997</v>
      </c>
      <c r="AV71">
        <f t="shared" si="8"/>
        <v>18.441878787878785</v>
      </c>
      <c r="AW71">
        <f t="shared" si="9"/>
        <v>17.387759438242423</v>
      </c>
      <c r="AX71" s="9"/>
      <c r="AY71" s="21">
        <v>0.20721400000000001</v>
      </c>
      <c r="AZ71" s="21">
        <v>22.575500000000002</v>
      </c>
      <c r="BA71" s="21">
        <v>-3.26904E-3</v>
      </c>
      <c r="BB71" s="21">
        <v>61</v>
      </c>
      <c r="BC71" s="21">
        <v>0.20632900000000001</v>
      </c>
      <c r="BD71">
        <f t="shared" si="10"/>
        <v>19.812363636363635</v>
      </c>
      <c r="BE71">
        <f t="shared" si="11"/>
        <v>4.1053991185454546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0.937805</v>
      </c>
      <c r="H72" s="21">
        <v>5.6107199999999997</v>
      </c>
      <c r="I72" s="21">
        <v>-3.0566399999999998E-3</v>
      </c>
      <c r="J72" s="21">
        <v>62</v>
      </c>
      <c r="K72" s="21">
        <v>0.937805</v>
      </c>
      <c r="L72">
        <f t="shared" si="0"/>
        <v>18.525090909090906</v>
      </c>
      <c r="M72">
        <f t="shared" si="1"/>
        <v>17.372922879999997</v>
      </c>
      <c r="N72" s="9"/>
      <c r="O72" s="21">
        <v>0.21224999999999999</v>
      </c>
      <c r="P72" s="21">
        <v>8.3321699999999996</v>
      </c>
      <c r="Q72" s="21">
        <v>-3.26385E-3</v>
      </c>
      <c r="R72" s="21">
        <v>62</v>
      </c>
      <c r="S72" s="21">
        <v>0.211365</v>
      </c>
      <c r="T72">
        <f t="shared" si="2"/>
        <v>19.780909090909088</v>
      </c>
      <c r="U72">
        <f t="shared" si="3"/>
        <v>4.1984979545454539</v>
      </c>
      <c r="X72" s="9"/>
      <c r="Y72" s="21">
        <v>0.937805</v>
      </c>
      <c r="Z72" s="21">
        <v>12.751899999999999</v>
      </c>
      <c r="AA72" s="21">
        <v>-3.0520600000000001E-3</v>
      </c>
      <c r="AB72" s="21">
        <v>62</v>
      </c>
      <c r="AC72" s="21">
        <v>0.93689</v>
      </c>
      <c r="AD72">
        <f t="shared" si="4"/>
        <v>18.497333333333334</v>
      </c>
      <c r="AE72">
        <f t="shared" si="5"/>
        <v>17.346891686666666</v>
      </c>
      <c r="AF72" s="9"/>
      <c r="AG72" s="21">
        <v>0.21224999999999999</v>
      </c>
      <c r="AH72" s="21">
        <v>15.4733</v>
      </c>
      <c r="AI72" s="21">
        <v>-3.2733200000000001E-3</v>
      </c>
      <c r="AJ72" s="21">
        <v>62</v>
      </c>
      <c r="AK72" s="21">
        <v>0.21133399999999999</v>
      </c>
      <c r="AL72">
        <f t="shared" si="6"/>
        <v>19.838303030303027</v>
      </c>
      <c r="AM72">
        <f t="shared" si="7"/>
        <v>4.2106798181818172</v>
      </c>
      <c r="AP72" s="9"/>
      <c r="AQ72" s="21">
        <v>0.937805</v>
      </c>
      <c r="AR72" s="21">
        <v>19.864100000000001</v>
      </c>
      <c r="AS72" s="21">
        <v>-3.0563399999999998E-3</v>
      </c>
      <c r="AT72" s="21">
        <v>62</v>
      </c>
      <c r="AU72" s="21">
        <v>0.937195</v>
      </c>
      <c r="AV72">
        <f t="shared" si="8"/>
        <v>18.523272727272726</v>
      </c>
      <c r="AW72">
        <f t="shared" si="9"/>
        <v>17.371217779999998</v>
      </c>
      <c r="AX72" s="9"/>
      <c r="AY72" s="21">
        <v>0.21224999999999999</v>
      </c>
      <c r="AZ72" s="21">
        <v>22.5855</v>
      </c>
      <c r="BA72" s="21">
        <v>-3.2720900000000001E-3</v>
      </c>
      <c r="BB72" s="21">
        <v>62</v>
      </c>
      <c r="BC72" s="21">
        <v>0.21133399999999999</v>
      </c>
      <c r="BD72">
        <f t="shared" si="10"/>
        <v>19.830848484848485</v>
      </c>
      <c r="BE72">
        <f t="shared" si="11"/>
        <v>4.2090975909090904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0.93276999999999999</v>
      </c>
      <c r="H73" s="21">
        <v>5.6207900000000004</v>
      </c>
      <c r="I73" s="21">
        <v>-3.0685399999999998E-3</v>
      </c>
      <c r="J73" s="21">
        <v>63</v>
      </c>
      <c r="K73" s="21">
        <v>0.93231200000000003</v>
      </c>
      <c r="L73">
        <f t="shared" si="0"/>
        <v>18.59721212121212</v>
      </c>
      <c r="M73">
        <f t="shared" si="1"/>
        <v>17.34692155030303</v>
      </c>
      <c r="N73" s="9"/>
      <c r="O73" s="21">
        <v>0.21728500000000001</v>
      </c>
      <c r="P73" s="21">
        <v>8.3422499999999999</v>
      </c>
      <c r="Q73" s="21">
        <v>-3.2604999999999999E-3</v>
      </c>
      <c r="R73" s="21">
        <v>63</v>
      </c>
      <c r="S73" s="21">
        <v>0.21652199999999999</v>
      </c>
      <c r="T73">
        <f t="shared" si="2"/>
        <v>19.760606060606058</v>
      </c>
      <c r="U73">
        <f t="shared" si="3"/>
        <v>4.2936832878787872</v>
      </c>
      <c r="X73" s="9"/>
      <c r="Y73" s="21">
        <v>0.93276999999999999</v>
      </c>
      <c r="Z73" s="21">
        <v>12.762</v>
      </c>
      <c r="AA73" s="21">
        <v>-3.06427E-3</v>
      </c>
      <c r="AB73" s="21">
        <v>63</v>
      </c>
      <c r="AC73" s="21">
        <v>0.93200700000000003</v>
      </c>
      <c r="AD73">
        <f t="shared" si="4"/>
        <v>18.571333333333332</v>
      </c>
      <c r="AE73">
        <f t="shared" si="5"/>
        <v>17.322782593333333</v>
      </c>
      <c r="AF73" s="9"/>
      <c r="AG73" s="21">
        <v>0.21728500000000001</v>
      </c>
      <c r="AH73" s="21">
        <v>15.4834</v>
      </c>
      <c r="AI73" s="21">
        <v>-3.2720900000000001E-3</v>
      </c>
      <c r="AJ73" s="21">
        <v>63</v>
      </c>
      <c r="AK73" s="21">
        <v>0.21646099999999999</v>
      </c>
      <c r="AL73">
        <f t="shared" si="6"/>
        <v>19.830848484848485</v>
      </c>
      <c r="AM73">
        <f t="shared" si="7"/>
        <v>4.3089459130303034</v>
      </c>
      <c r="AP73" s="9"/>
      <c r="AQ73" s="21">
        <v>0.93276999999999999</v>
      </c>
      <c r="AR73" s="21">
        <v>19.874199999999998</v>
      </c>
      <c r="AS73" s="21">
        <v>-3.0682399999999999E-3</v>
      </c>
      <c r="AT73" s="21">
        <v>63</v>
      </c>
      <c r="AU73" s="21">
        <v>0.931396</v>
      </c>
      <c r="AV73">
        <f t="shared" si="8"/>
        <v>18.59539393939394</v>
      </c>
      <c r="AW73">
        <f t="shared" si="9"/>
        <v>17.345225604848487</v>
      </c>
      <c r="AX73" s="9"/>
      <c r="AY73" s="21">
        <v>0.21728500000000001</v>
      </c>
      <c r="AZ73" s="21">
        <v>22.595600000000001</v>
      </c>
      <c r="BA73" s="21">
        <v>-3.2724E-3</v>
      </c>
      <c r="BB73" s="21">
        <v>63</v>
      </c>
      <c r="BC73" s="21">
        <v>0.216339</v>
      </c>
      <c r="BD73">
        <f t="shared" si="10"/>
        <v>19.832727272727272</v>
      </c>
      <c r="BE73">
        <f t="shared" si="11"/>
        <v>4.3093541454545452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0.92773399999999995</v>
      </c>
      <c r="H74" s="21">
        <v>5.6308600000000002</v>
      </c>
      <c r="I74" s="21">
        <v>-3.0789200000000002E-3</v>
      </c>
      <c r="J74" s="21">
        <v>64</v>
      </c>
      <c r="K74" s="21">
        <v>0.92681899999999995</v>
      </c>
      <c r="L74">
        <f t="shared" si="0"/>
        <v>18.660121212121211</v>
      </c>
      <c r="M74">
        <f t="shared" si="1"/>
        <v>17.311628892606059</v>
      </c>
      <c r="N74" s="9"/>
      <c r="O74" s="21">
        <v>0.22232099999999999</v>
      </c>
      <c r="P74" s="21">
        <v>8.3523200000000006</v>
      </c>
      <c r="Q74" s="21">
        <v>-3.2592799999999998E-3</v>
      </c>
      <c r="R74" s="21">
        <v>64</v>
      </c>
      <c r="S74" s="21">
        <v>0.22143599999999999</v>
      </c>
      <c r="T74">
        <f t="shared" si="2"/>
        <v>19.753212121212119</v>
      </c>
      <c r="U74">
        <f t="shared" si="3"/>
        <v>4.3915538719999994</v>
      </c>
      <c r="X74" s="9"/>
      <c r="Y74" s="21">
        <v>0.92773399999999995</v>
      </c>
      <c r="Z74" s="21">
        <v>12.772</v>
      </c>
      <c r="AA74" s="21">
        <v>-3.0764799999999999E-3</v>
      </c>
      <c r="AB74" s="21">
        <v>64</v>
      </c>
      <c r="AC74" s="21">
        <v>0.92712399999999995</v>
      </c>
      <c r="AD74">
        <f t="shared" si="4"/>
        <v>18.645333333333333</v>
      </c>
      <c r="AE74">
        <f t="shared" si="5"/>
        <v>17.297909674666666</v>
      </c>
      <c r="AF74" s="9"/>
      <c r="AG74" s="21">
        <v>0.22232099999999999</v>
      </c>
      <c r="AH74" s="21">
        <v>15.493499999999999</v>
      </c>
      <c r="AI74" s="21">
        <v>-3.26904E-3</v>
      </c>
      <c r="AJ74" s="21">
        <v>64</v>
      </c>
      <c r="AK74" s="21">
        <v>0.221466</v>
      </c>
      <c r="AL74">
        <f t="shared" si="6"/>
        <v>19.812363636363635</v>
      </c>
      <c r="AM74">
        <f t="shared" si="7"/>
        <v>4.4047044959999999</v>
      </c>
      <c r="AP74" s="9"/>
      <c r="AQ74" s="21">
        <v>0.92773399999999995</v>
      </c>
      <c r="AR74" s="21">
        <v>19.8842</v>
      </c>
      <c r="AS74" s="21">
        <v>-3.0801399999999999E-3</v>
      </c>
      <c r="AT74" s="21">
        <v>64</v>
      </c>
      <c r="AU74" s="21">
        <v>0.92651399999999995</v>
      </c>
      <c r="AV74">
        <f t="shared" si="8"/>
        <v>18.667515151515151</v>
      </c>
      <c r="AW74">
        <f t="shared" si="9"/>
        <v>17.318488501575757</v>
      </c>
      <c r="AX74" s="9"/>
      <c r="AY74" s="21">
        <v>0.22232099999999999</v>
      </c>
      <c r="AZ74" s="21">
        <v>22.605699999999999</v>
      </c>
      <c r="BA74" s="21">
        <v>-3.2724E-3</v>
      </c>
      <c r="BB74" s="21">
        <v>64</v>
      </c>
      <c r="BC74" s="21">
        <v>0.22140499999999999</v>
      </c>
      <c r="BD74">
        <f t="shared" si="10"/>
        <v>19.832727272727272</v>
      </c>
      <c r="BE74">
        <f t="shared" si="11"/>
        <v>4.4092317599999999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0.92269900000000005</v>
      </c>
      <c r="H75" s="21">
        <v>5.6409399999999996</v>
      </c>
      <c r="I75" s="21">
        <v>-3.0886799999999999E-3</v>
      </c>
      <c r="J75" s="21">
        <v>65</v>
      </c>
      <c r="K75" s="21">
        <v>0.92163099999999998</v>
      </c>
      <c r="L75">
        <f t="shared" si="0"/>
        <v>18.719272727272728</v>
      </c>
      <c r="M75">
        <f t="shared" si="1"/>
        <v>17.272254226181818</v>
      </c>
      <c r="N75" s="9"/>
      <c r="O75" s="21">
        <v>0.227356</v>
      </c>
      <c r="P75" s="21">
        <v>8.3623899999999995</v>
      </c>
      <c r="Q75" s="21">
        <v>-3.2592799999999998E-3</v>
      </c>
      <c r="R75" s="21">
        <v>65</v>
      </c>
      <c r="S75" s="21">
        <v>0.22650100000000001</v>
      </c>
      <c r="T75">
        <f t="shared" si="2"/>
        <v>19.753212121212119</v>
      </c>
      <c r="U75">
        <f t="shared" si="3"/>
        <v>4.4910112950303027</v>
      </c>
      <c r="X75" s="9"/>
      <c r="Y75" s="21">
        <v>0.92269900000000005</v>
      </c>
      <c r="Z75" s="21">
        <v>12.7821</v>
      </c>
      <c r="AA75" s="21">
        <v>-3.0871599999999998E-3</v>
      </c>
      <c r="AB75" s="21">
        <v>65</v>
      </c>
      <c r="AC75" s="21">
        <v>0.92193599999999998</v>
      </c>
      <c r="AD75">
        <f t="shared" si="4"/>
        <v>18.710060606060605</v>
      </c>
      <c r="AE75">
        <f t="shared" si="5"/>
        <v>17.263754211151515</v>
      </c>
      <c r="AF75" s="9"/>
      <c r="AG75" s="21">
        <v>0.227356</v>
      </c>
      <c r="AH75" s="21">
        <v>15.5036</v>
      </c>
      <c r="AI75" s="21">
        <v>-3.26721E-3</v>
      </c>
      <c r="AJ75" s="21">
        <v>65</v>
      </c>
      <c r="AK75" s="21">
        <v>0.22647100000000001</v>
      </c>
      <c r="AL75">
        <f t="shared" si="6"/>
        <v>19.801272727272725</v>
      </c>
      <c r="AM75">
        <f t="shared" si="7"/>
        <v>4.5019381621818173</v>
      </c>
      <c r="AP75" s="9"/>
      <c r="AQ75" s="21">
        <v>0.92269900000000005</v>
      </c>
      <c r="AR75" s="21">
        <v>19.894300000000001</v>
      </c>
      <c r="AS75" s="21">
        <v>-3.0929600000000001E-3</v>
      </c>
      <c r="AT75" s="21">
        <v>65</v>
      </c>
      <c r="AU75" s="21">
        <v>0.92163099999999998</v>
      </c>
      <c r="AV75">
        <f t="shared" si="8"/>
        <v>18.74521212121212</v>
      </c>
      <c r="AW75">
        <f t="shared" si="9"/>
        <v>17.296188479030302</v>
      </c>
      <c r="AX75" s="9"/>
      <c r="AY75" s="21">
        <v>0.227356</v>
      </c>
      <c r="AZ75" s="21">
        <v>22.6157</v>
      </c>
      <c r="BA75" s="21">
        <v>-3.2708699999999999E-3</v>
      </c>
      <c r="BB75" s="21">
        <v>65</v>
      </c>
      <c r="BC75" s="21">
        <v>0.22644</v>
      </c>
      <c r="BD75">
        <f t="shared" si="10"/>
        <v>19.823454545454542</v>
      </c>
      <c r="BE75">
        <f t="shared" si="11"/>
        <v>4.5069813316363625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0.91766400000000004</v>
      </c>
      <c r="H76" s="21">
        <v>5.6510100000000003</v>
      </c>
      <c r="I76" s="21">
        <v>-3.0978400000000001E-3</v>
      </c>
      <c r="J76" s="21">
        <v>66</v>
      </c>
      <c r="K76" s="21">
        <v>0.91705300000000001</v>
      </c>
      <c r="L76">
        <f t="shared" ref="L76:L139" si="12">-I76/$F$2*1000</f>
        <v>18.77478787878788</v>
      </c>
      <c r="M76">
        <f t="shared" ref="M76:M139" si="13">L76*G76</f>
        <v>17.228946944</v>
      </c>
      <c r="N76" s="9"/>
      <c r="O76" s="21">
        <v>0.23239099999999999</v>
      </c>
      <c r="P76" s="21">
        <v>8.3724600000000002</v>
      </c>
      <c r="Q76" s="21">
        <v>-3.2592799999999998E-3</v>
      </c>
      <c r="R76" s="21">
        <v>66</v>
      </c>
      <c r="S76" s="21">
        <v>0.23153699999999999</v>
      </c>
      <c r="T76">
        <f t="shared" ref="T76:T139" si="14">-Q76/$F$2*1000</f>
        <v>19.753212121212119</v>
      </c>
      <c r="U76">
        <f t="shared" ref="U76:U139" si="15">T76*O76</f>
        <v>4.5904687180606052</v>
      </c>
      <c r="X76" s="9"/>
      <c r="Y76" s="21">
        <v>0.91766400000000004</v>
      </c>
      <c r="Z76" s="21">
        <v>12.792199999999999</v>
      </c>
      <c r="AA76" s="21">
        <v>-3.0987499999999999E-3</v>
      </c>
      <c r="AB76" s="21">
        <v>66</v>
      </c>
      <c r="AC76" s="21">
        <v>0.91644300000000001</v>
      </c>
      <c r="AD76">
        <f t="shared" ref="AD76:AD139" si="16">-AA76/$F$2*1000</f>
        <v>18.780303030303028</v>
      </c>
      <c r="AE76">
        <f t="shared" ref="AE76:AE139" si="17">AD76*Y76</f>
        <v>17.234007999999999</v>
      </c>
      <c r="AF76" s="9"/>
      <c r="AG76" s="21">
        <v>0.23239099999999999</v>
      </c>
      <c r="AH76" s="21">
        <v>15.5136</v>
      </c>
      <c r="AI76" s="21">
        <v>-3.2681300000000002E-3</v>
      </c>
      <c r="AJ76" s="21">
        <v>66</v>
      </c>
      <c r="AK76" s="21">
        <v>0.23150599999999999</v>
      </c>
      <c r="AL76">
        <f t="shared" ref="AL76:AL139" si="18">-AI76/$F$2*1000</f>
        <v>19.806848484848487</v>
      </c>
      <c r="AM76">
        <f t="shared" ref="AM76:AM139" si="19">AL76*AG76</f>
        <v>4.6029333262424244</v>
      </c>
      <c r="AP76" s="9"/>
      <c r="AQ76" s="21">
        <v>0.91766400000000004</v>
      </c>
      <c r="AR76" s="21">
        <v>19.904399999999999</v>
      </c>
      <c r="AS76" s="21">
        <v>-3.1060800000000002E-3</v>
      </c>
      <c r="AT76" s="21">
        <v>66</v>
      </c>
      <c r="AU76" s="21">
        <v>0.91705300000000001</v>
      </c>
      <c r="AV76">
        <f t="shared" ref="AV76:AV139" si="20">-AS76/$F$2*1000</f>
        <v>18.824727272727273</v>
      </c>
      <c r="AW76">
        <f t="shared" ref="AW76:AW139" si="21">AV76*AQ76</f>
        <v>17.274774528000002</v>
      </c>
      <c r="AX76" s="9"/>
      <c r="AY76" s="21">
        <v>0.23239099999999999</v>
      </c>
      <c r="AZ76" s="21">
        <v>22.625800000000002</v>
      </c>
      <c r="BA76" s="21">
        <v>-3.2696499999999998E-3</v>
      </c>
      <c r="BB76" s="21">
        <v>66</v>
      </c>
      <c r="BC76" s="21">
        <v>0.23150599999999999</v>
      </c>
      <c r="BD76">
        <f t="shared" ref="BD76:BD139" si="22">-BA76/$F$2*1000</f>
        <v>19.816060606060603</v>
      </c>
      <c r="BE76">
        <f t="shared" ref="BE76:BE139" si="23">BD76*AY76</f>
        <v>4.6050741403030289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0.91262799999999999</v>
      </c>
      <c r="H77" s="21">
        <v>5.6610800000000001</v>
      </c>
      <c r="I77" s="21">
        <v>-3.10699E-3</v>
      </c>
      <c r="J77" s="21">
        <v>67</v>
      </c>
      <c r="K77" s="21">
        <v>0.91186500000000004</v>
      </c>
      <c r="L77">
        <f t="shared" si="12"/>
        <v>18.830242424242424</v>
      </c>
      <c r="M77">
        <f t="shared" si="13"/>
        <v>17.185006483151515</v>
      </c>
      <c r="N77" s="9"/>
      <c r="O77" s="21">
        <v>0.237427</v>
      </c>
      <c r="P77" s="21">
        <v>8.3825299999999991</v>
      </c>
      <c r="Q77" s="21">
        <v>-3.2580600000000001E-3</v>
      </c>
      <c r="R77" s="21">
        <v>67</v>
      </c>
      <c r="S77" s="21">
        <v>0.23660300000000001</v>
      </c>
      <c r="T77">
        <f t="shared" si="14"/>
        <v>19.74581818181818</v>
      </c>
      <c r="U77">
        <f t="shared" si="15"/>
        <v>4.6881903734545451</v>
      </c>
      <c r="X77" s="9"/>
      <c r="Y77" s="21">
        <v>0.91262799999999999</v>
      </c>
      <c r="Z77" s="21">
        <v>12.802199999999999</v>
      </c>
      <c r="AA77" s="21">
        <v>-3.1079100000000002E-3</v>
      </c>
      <c r="AB77" s="21">
        <v>67</v>
      </c>
      <c r="AC77" s="21">
        <v>0.91217000000000004</v>
      </c>
      <c r="AD77">
        <f t="shared" si="16"/>
        <v>18.835818181818183</v>
      </c>
      <c r="AE77">
        <f t="shared" si="17"/>
        <v>17.190095075636364</v>
      </c>
      <c r="AF77" s="9"/>
      <c r="AG77" s="21">
        <v>0.237427</v>
      </c>
      <c r="AH77" s="21">
        <v>15.5237</v>
      </c>
      <c r="AI77" s="21">
        <v>-3.2656899999999999E-3</v>
      </c>
      <c r="AJ77" s="21">
        <v>67</v>
      </c>
      <c r="AK77" s="21">
        <v>0.236481</v>
      </c>
      <c r="AL77">
        <f t="shared" si="18"/>
        <v>19.792060606060605</v>
      </c>
      <c r="AM77">
        <f t="shared" si="19"/>
        <v>4.6991695735151513</v>
      </c>
      <c r="AP77" s="9"/>
      <c r="AQ77" s="21">
        <v>0.91262799999999999</v>
      </c>
      <c r="AR77" s="21">
        <v>19.914400000000001</v>
      </c>
      <c r="AS77" s="21">
        <v>-3.1179799999999998E-3</v>
      </c>
      <c r="AT77" s="21">
        <v>67</v>
      </c>
      <c r="AU77" s="21">
        <v>0.91156000000000004</v>
      </c>
      <c r="AV77">
        <f t="shared" si="20"/>
        <v>18.89684848484848</v>
      </c>
      <c r="AW77">
        <f t="shared" si="21"/>
        <v>17.2457930390303</v>
      </c>
      <c r="AX77" s="9"/>
      <c r="AY77" s="21">
        <v>0.237427</v>
      </c>
      <c r="AZ77" s="21">
        <v>22.635899999999999</v>
      </c>
      <c r="BA77" s="21">
        <v>-3.2699600000000001E-3</v>
      </c>
      <c r="BB77" s="21">
        <v>67</v>
      </c>
      <c r="BC77" s="21">
        <v>0.236511</v>
      </c>
      <c r="BD77">
        <f t="shared" si="22"/>
        <v>19.817939393939394</v>
      </c>
      <c r="BE77">
        <f t="shared" si="23"/>
        <v>4.7053138964848484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0.90759299999999998</v>
      </c>
      <c r="H78" s="21">
        <v>5.6711499999999999</v>
      </c>
      <c r="I78" s="21">
        <v>-3.11371E-3</v>
      </c>
      <c r="J78" s="21">
        <v>68</v>
      </c>
      <c r="K78" s="21">
        <v>0.90698199999999995</v>
      </c>
      <c r="L78">
        <f t="shared" si="12"/>
        <v>18.870969696969695</v>
      </c>
      <c r="M78">
        <f t="shared" si="13"/>
        <v>17.127160000181817</v>
      </c>
      <c r="N78" s="9"/>
      <c r="O78" s="21">
        <v>0.24246200000000001</v>
      </c>
      <c r="P78" s="21">
        <v>8.3925999999999998</v>
      </c>
      <c r="Q78" s="21">
        <v>-3.2583600000000001E-3</v>
      </c>
      <c r="R78" s="21">
        <v>68</v>
      </c>
      <c r="S78" s="21">
        <v>0.24154700000000001</v>
      </c>
      <c r="T78">
        <f t="shared" si="14"/>
        <v>19.747636363636364</v>
      </c>
      <c r="U78">
        <f t="shared" si="15"/>
        <v>4.7880514080000003</v>
      </c>
      <c r="X78" s="9"/>
      <c r="Y78" s="21">
        <v>0.90759299999999998</v>
      </c>
      <c r="Z78" s="21">
        <v>12.8123</v>
      </c>
      <c r="AA78" s="21">
        <v>-3.1179799999999998E-3</v>
      </c>
      <c r="AB78" s="21">
        <v>68</v>
      </c>
      <c r="AC78" s="21">
        <v>0.90698199999999995</v>
      </c>
      <c r="AD78">
        <f t="shared" si="16"/>
        <v>18.89684848484848</v>
      </c>
      <c r="AE78">
        <f t="shared" si="17"/>
        <v>17.150647406909087</v>
      </c>
      <c r="AF78" s="9"/>
      <c r="AG78" s="21">
        <v>0.24246200000000001</v>
      </c>
      <c r="AH78" s="21">
        <v>15.533799999999999</v>
      </c>
      <c r="AI78" s="21">
        <v>-3.26202E-3</v>
      </c>
      <c r="AJ78" s="21">
        <v>68</v>
      </c>
      <c r="AK78" s="21">
        <v>0.24148600000000001</v>
      </c>
      <c r="AL78">
        <f t="shared" si="18"/>
        <v>19.769818181818181</v>
      </c>
      <c r="AM78">
        <f t="shared" si="19"/>
        <v>4.7934296559999998</v>
      </c>
      <c r="AP78" s="9"/>
      <c r="AQ78" s="21">
        <v>0.90759299999999998</v>
      </c>
      <c r="AR78" s="21">
        <v>19.924499999999998</v>
      </c>
      <c r="AS78" s="21">
        <v>-3.1301900000000001E-3</v>
      </c>
      <c r="AT78" s="21">
        <v>68</v>
      </c>
      <c r="AU78" s="21">
        <v>0.90698199999999995</v>
      </c>
      <c r="AV78">
        <f t="shared" si="20"/>
        <v>18.970848484848485</v>
      </c>
      <c r="AW78">
        <f t="shared" si="21"/>
        <v>17.217809288909091</v>
      </c>
      <c r="AX78" s="9"/>
      <c r="AY78" s="21">
        <v>0.24246200000000001</v>
      </c>
      <c r="AZ78" s="21">
        <v>22.646000000000001</v>
      </c>
      <c r="BA78" s="21">
        <v>-3.27057E-3</v>
      </c>
      <c r="BB78" s="21">
        <v>68</v>
      </c>
      <c r="BC78" s="21">
        <v>0.241455</v>
      </c>
      <c r="BD78">
        <f t="shared" si="22"/>
        <v>19.821636363636365</v>
      </c>
      <c r="BE78">
        <f t="shared" si="23"/>
        <v>4.8059935960000004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0.90255700000000005</v>
      </c>
      <c r="H79" s="21">
        <v>5.6812199999999997</v>
      </c>
      <c r="I79" s="21">
        <v>-3.1225599999999999E-3</v>
      </c>
      <c r="J79" s="21">
        <v>69</v>
      </c>
      <c r="K79" s="21">
        <v>0.90179399999999998</v>
      </c>
      <c r="L79">
        <f t="shared" si="12"/>
        <v>18.92460606060606</v>
      </c>
      <c r="M79">
        <f t="shared" si="13"/>
        <v>17.080535672242423</v>
      </c>
      <c r="N79" s="9"/>
      <c r="O79" s="21">
        <v>0.247498</v>
      </c>
      <c r="P79" s="21">
        <v>8.4026700000000005</v>
      </c>
      <c r="Q79" s="21">
        <v>-3.2598900000000001E-3</v>
      </c>
      <c r="R79" s="21">
        <v>69</v>
      </c>
      <c r="S79" s="21">
        <v>0.246613</v>
      </c>
      <c r="T79">
        <f t="shared" si="14"/>
        <v>19.75690909090909</v>
      </c>
      <c r="U79">
        <f t="shared" si="15"/>
        <v>4.8897954861818178</v>
      </c>
      <c r="X79" s="9"/>
      <c r="Y79" s="21">
        <v>0.90255700000000005</v>
      </c>
      <c r="Z79" s="21">
        <v>12.8224</v>
      </c>
      <c r="AA79" s="21">
        <v>-3.12897E-3</v>
      </c>
      <c r="AB79" s="21">
        <v>69</v>
      </c>
      <c r="AC79" s="21">
        <v>0.90179399999999998</v>
      </c>
      <c r="AD79">
        <f t="shared" si="16"/>
        <v>18.963454545454542</v>
      </c>
      <c r="AE79">
        <f t="shared" si="17"/>
        <v>17.115598644181816</v>
      </c>
      <c r="AF79" s="9"/>
      <c r="AG79" s="21">
        <v>0.247498</v>
      </c>
      <c r="AH79" s="21">
        <v>15.543799999999999</v>
      </c>
      <c r="AI79" s="21">
        <v>-3.2604999999999999E-3</v>
      </c>
      <c r="AJ79" s="21">
        <v>69</v>
      </c>
      <c r="AK79" s="21">
        <v>0.246643</v>
      </c>
      <c r="AL79">
        <f t="shared" si="18"/>
        <v>19.760606060606058</v>
      </c>
      <c r="AM79">
        <f t="shared" si="19"/>
        <v>4.8907104787878781</v>
      </c>
      <c r="AP79" s="9"/>
      <c r="AQ79" s="21">
        <v>0.90255700000000005</v>
      </c>
      <c r="AR79" s="21">
        <v>19.9346</v>
      </c>
      <c r="AS79" s="21">
        <v>-3.1378199999999999E-3</v>
      </c>
      <c r="AT79" s="21">
        <v>69</v>
      </c>
      <c r="AU79" s="21">
        <v>0.90148899999999998</v>
      </c>
      <c r="AV79">
        <f t="shared" si="20"/>
        <v>19.017090909090907</v>
      </c>
      <c r="AW79">
        <f t="shared" si="21"/>
        <v>17.164008519636361</v>
      </c>
      <c r="AX79" s="9"/>
      <c r="AY79" s="21">
        <v>0.247498</v>
      </c>
      <c r="AZ79" s="21">
        <v>22.655999999999999</v>
      </c>
      <c r="BA79" s="21">
        <v>-3.27393E-3</v>
      </c>
      <c r="BB79" s="21">
        <v>69</v>
      </c>
      <c r="BC79" s="21">
        <v>0.246613</v>
      </c>
      <c r="BD79">
        <f t="shared" si="22"/>
        <v>19.841999999999999</v>
      </c>
      <c r="BE79">
        <f t="shared" si="23"/>
        <v>4.9108553159999992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0.89752200000000004</v>
      </c>
      <c r="H80" s="21">
        <v>5.6912900000000004</v>
      </c>
      <c r="I80" s="21">
        <v>-3.1332399999999998E-3</v>
      </c>
      <c r="J80" s="21">
        <v>70</v>
      </c>
      <c r="K80" s="21">
        <v>0.89660600000000001</v>
      </c>
      <c r="L80">
        <f t="shared" si="12"/>
        <v>18.989333333333331</v>
      </c>
      <c r="M80">
        <f t="shared" si="13"/>
        <v>17.043344431999998</v>
      </c>
      <c r="N80" s="9"/>
      <c r="O80" s="21">
        <v>0.25253300000000001</v>
      </c>
      <c r="P80" s="21">
        <v>8.4127399999999994</v>
      </c>
      <c r="Q80" s="21">
        <v>-3.2607999999999999E-3</v>
      </c>
      <c r="R80" s="21">
        <v>70</v>
      </c>
      <c r="S80" s="21">
        <v>0.25158700000000001</v>
      </c>
      <c r="T80">
        <f t="shared" si="14"/>
        <v>19.762424242424242</v>
      </c>
      <c r="U80">
        <f t="shared" si="15"/>
        <v>4.9906642812121209</v>
      </c>
      <c r="X80" s="9"/>
      <c r="Y80" s="21">
        <v>0.89752200000000004</v>
      </c>
      <c r="Z80" s="21">
        <v>12.8325</v>
      </c>
      <c r="AA80" s="21">
        <v>-3.1369000000000002E-3</v>
      </c>
      <c r="AB80" s="21">
        <v>70</v>
      </c>
      <c r="AC80" s="21">
        <v>0.89660600000000001</v>
      </c>
      <c r="AD80">
        <f t="shared" si="16"/>
        <v>19.011515151515152</v>
      </c>
      <c r="AE80">
        <f t="shared" si="17"/>
        <v>17.063253101818184</v>
      </c>
      <c r="AF80" s="9"/>
      <c r="AG80" s="21">
        <v>0.25253300000000001</v>
      </c>
      <c r="AH80" s="21">
        <v>15.553900000000001</v>
      </c>
      <c r="AI80" s="21">
        <v>-3.2632400000000002E-3</v>
      </c>
      <c r="AJ80" s="21">
        <v>70</v>
      </c>
      <c r="AK80" s="21">
        <v>0.25161699999999998</v>
      </c>
      <c r="AL80">
        <f t="shared" si="18"/>
        <v>19.777212121212123</v>
      </c>
      <c r="AM80">
        <f t="shared" si="19"/>
        <v>4.9943987086060613</v>
      </c>
      <c r="AP80" s="9"/>
      <c r="AQ80" s="21">
        <v>0.89752200000000004</v>
      </c>
      <c r="AR80" s="21">
        <v>19.944600000000001</v>
      </c>
      <c r="AS80" s="21">
        <v>-3.14423E-3</v>
      </c>
      <c r="AT80" s="21">
        <v>70</v>
      </c>
      <c r="AU80" s="21">
        <v>0.89630100000000001</v>
      </c>
      <c r="AV80">
        <f t="shared" si="20"/>
        <v>19.055939393939394</v>
      </c>
      <c r="AW80">
        <f t="shared" si="21"/>
        <v>17.103124836727272</v>
      </c>
      <c r="AX80" s="9"/>
      <c r="AY80" s="21">
        <v>0.25253300000000001</v>
      </c>
      <c r="AZ80" s="21">
        <v>22.6661</v>
      </c>
      <c r="BA80" s="21">
        <v>-3.2751500000000001E-3</v>
      </c>
      <c r="BB80" s="21">
        <v>70</v>
      </c>
      <c r="BC80" s="21">
        <v>0.25164799999999998</v>
      </c>
      <c r="BD80">
        <f t="shared" si="22"/>
        <v>19.849393939393938</v>
      </c>
      <c r="BE80">
        <f t="shared" si="23"/>
        <v>5.0126269996969697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0.89248700000000003</v>
      </c>
      <c r="H81" s="21">
        <v>5.7013600000000002</v>
      </c>
      <c r="I81" s="21">
        <v>-3.1402600000000002E-3</v>
      </c>
      <c r="J81" s="21">
        <v>71</v>
      </c>
      <c r="K81" s="21">
        <v>0.89202899999999996</v>
      </c>
      <c r="L81">
        <f t="shared" si="12"/>
        <v>19.031878787878789</v>
      </c>
      <c r="M81">
        <f t="shared" si="13"/>
        <v>16.985704403757577</v>
      </c>
      <c r="N81" s="9"/>
      <c r="O81" s="21">
        <v>0.25756800000000002</v>
      </c>
      <c r="P81" s="21">
        <v>8.4228100000000001</v>
      </c>
      <c r="Q81" s="21">
        <v>-3.2589699999999999E-3</v>
      </c>
      <c r="R81" s="21">
        <v>71</v>
      </c>
      <c r="S81" s="21">
        <v>0.25665300000000002</v>
      </c>
      <c r="T81">
        <f t="shared" si="14"/>
        <v>19.751333333333331</v>
      </c>
      <c r="U81">
        <f t="shared" si="15"/>
        <v>5.0873114240000001</v>
      </c>
      <c r="X81" s="9"/>
      <c r="Y81" s="21">
        <v>0.89248700000000003</v>
      </c>
      <c r="Z81" s="21">
        <v>12.842499999999999</v>
      </c>
      <c r="AA81" s="21">
        <v>-3.1420900000000002E-3</v>
      </c>
      <c r="AB81" s="21">
        <v>71</v>
      </c>
      <c r="AC81" s="21">
        <v>0.89233399999999996</v>
      </c>
      <c r="AD81">
        <f t="shared" si="16"/>
        <v>19.042969696969696</v>
      </c>
      <c r="AE81">
        <f t="shared" si="17"/>
        <v>16.995602895939392</v>
      </c>
      <c r="AF81" s="9"/>
      <c r="AG81" s="21">
        <v>0.25756800000000002</v>
      </c>
      <c r="AH81" s="21">
        <v>15.564</v>
      </c>
      <c r="AI81" s="21">
        <v>-3.2632400000000002E-3</v>
      </c>
      <c r="AJ81" s="21">
        <v>71</v>
      </c>
      <c r="AK81" s="21">
        <v>0.25659199999999999</v>
      </c>
      <c r="AL81">
        <f t="shared" si="18"/>
        <v>19.777212121212123</v>
      </c>
      <c r="AM81">
        <f t="shared" si="19"/>
        <v>5.0939769716363648</v>
      </c>
      <c r="AP81" s="9"/>
      <c r="AQ81" s="21">
        <v>0.89248700000000003</v>
      </c>
      <c r="AR81" s="21">
        <v>19.954699999999999</v>
      </c>
      <c r="AS81" s="21">
        <v>-3.1509400000000001E-3</v>
      </c>
      <c r="AT81" s="21">
        <v>71</v>
      </c>
      <c r="AU81" s="21">
        <v>0.89172399999999996</v>
      </c>
      <c r="AV81">
        <f t="shared" si="20"/>
        <v>19.09660606060606</v>
      </c>
      <c r="AW81">
        <f t="shared" si="21"/>
        <v>17.04347265321212</v>
      </c>
      <c r="AX81" s="9"/>
      <c r="AY81" s="21">
        <v>0.25756800000000002</v>
      </c>
      <c r="AZ81" s="21">
        <v>22.676200000000001</v>
      </c>
      <c r="BA81" s="21">
        <v>-3.2724E-3</v>
      </c>
      <c r="BB81" s="21">
        <v>71</v>
      </c>
      <c r="BC81" s="21">
        <v>0.25659199999999999</v>
      </c>
      <c r="BD81">
        <f t="shared" si="22"/>
        <v>19.832727272727272</v>
      </c>
      <c r="BE81">
        <f t="shared" si="23"/>
        <v>5.1082758981818186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0.88745099999999999</v>
      </c>
      <c r="H82" s="21">
        <v>5.71143</v>
      </c>
      <c r="I82" s="21">
        <v>-3.14423E-3</v>
      </c>
      <c r="J82" s="21">
        <v>72</v>
      </c>
      <c r="K82" s="21">
        <v>0.88653599999999999</v>
      </c>
      <c r="L82">
        <f t="shared" si="12"/>
        <v>19.055939393939394</v>
      </c>
      <c r="M82">
        <f t="shared" si="13"/>
        <v>16.911212471090909</v>
      </c>
      <c r="N82" s="9"/>
      <c r="O82" s="21">
        <v>0.262604</v>
      </c>
      <c r="P82" s="21">
        <v>8.4328800000000008</v>
      </c>
      <c r="Q82" s="21">
        <v>-3.2595800000000002E-3</v>
      </c>
      <c r="R82" s="21">
        <v>72</v>
      </c>
      <c r="S82" s="21">
        <v>0.261627</v>
      </c>
      <c r="T82">
        <f t="shared" si="14"/>
        <v>19.755030303030303</v>
      </c>
      <c r="U82">
        <f t="shared" si="15"/>
        <v>5.1877499776969698</v>
      </c>
      <c r="X82" s="9"/>
      <c r="Y82" s="21">
        <v>0.88745099999999999</v>
      </c>
      <c r="Z82" s="21">
        <v>12.852600000000001</v>
      </c>
      <c r="AA82" s="21">
        <v>-3.14789E-3</v>
      </c>
      <c r="AB82" s="21">
        <v>72</v>
      </c>
      <c r="AC82" s="21">
        <v>0.88684099999999999</v>
      </c>
      <c r="AD82">
        <f t="shared" si="16"/>
        <v>19.078121212121211</v>
      </c>
      <c r="AE82">
        <f t="shared" si="17"/>
        <v>16.930897747818179</v>
      </c>
      <c r="AF82" s="9"/>
      <c r="AG82" s="21">
        <v>0.262604</v>
      </c>
      <c r="AH82" s="21">
        <v>15.5741</v>
      </c>
      <c r="AI82" s="21">
        <v>-3.2611099999999998E-3</v>
      </c>
      <c r="AJ82" s="21">
        <v>72</v>
      </c>
      <c r="AK82" s="21">
        <v>0.261658</v>
      </c>
      <c r="AL82">
        <f t="shared" si="18"/>
        <v>19.764303030303029</v>
      </c>
      <c r="AM82">
        <f t="shared" si="19"/>
        <v>5.1901850329696968</v>
      </c>
      <c r="AP82" s="9"/>
      <c r="AQ82" s="21">
        <v>0.88745099999999999</v>
      </c>
      <c r="AR82" s="21">
        <v>19.9648</v>
      </c>
      <c r="AS82" s="21">
        <v>-3.1600999999999999E-3</v>
      </c>
      <c r="AT82" s="21">
        <v>72</v>
      </c>
      <c r="AU82" s="21">
        <v>0.88653599999999999</v>
      </c>
      <c r="AV82">
        <f t="shared" si="20"/>
        <v>19.152121212121212</v>
      </c>
      <c r="AW82">
        <f t="shared" si="21"/>
        <v>16.996569121818183</v>
      </c>
      <c r="AX82" s="9"/>
      <c r="AY82" s="21">
        <v>0.262604</v>
      </c>
      <c r="AZ82" s="21">
        <v>22.686199999999999</v>
      </c>
      <c r="BA82" s="21">
        <v>-3.2711799999999998E-3</v>
      </c>
      <c r="BB82" s="21">
        <v>72</v>
      </c>
      <c r="BC82" s="21">
        <v>0.261627</v>
      </c>
      <c r="BD82">
        <f t="shared" si="22"/>
        <v>19.825333333333329</v>
      </c>
      <c r="BE82">
        <f t="shared" si="23"/>
        <v>5.2062118346666661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0.88241599999999998</v>
      </c>
      <c r="H83" s="21">
        <v>5.7214999999999998</v>
      </c>
      <c r="I83" s="21">
        <v>-3.1491100000000001E-3</v>
      </c>
      <c r="J83" s="21">
        <v>73</v>
      </c>
      <c r="K83" s="21">
        <v>0.88134800000000002</v>
      </c>
      <c r="L83">
        <f t="shared" si="12"/>
        <v>19.085515151515153</v>
      </c>
      <c r="M83">
        <f t="shared" si="13"/>
        <v>16.841363937939395</v>
      </c>
      <c r="N83" s="9"/>
      <c r="O83" s="21">
        <v>0.26763900000000002</v>
      </c>
      <c r="P83" s="21">
        <v>8.4429599999999994</v>
      </c>
      <c r="Q83" s="21">
        <v>-3.2604999999999999E-3</v>
      </c>
      <c r="R83" s="21">
        <v>73</v>
      </c>
      <c r="S83" s="21">
        <v>0.26675399999999999</v>
      </c>
      <c r="T83">
        <f t="shared" si="14"/>
        <v>19.760606060606058</v>
      </c>
      <c r="U83">
        <f t="shared" si="15"/>
        <v>5.2887088454545452</v>
      </c>
      <c r="X83" s="9"/>
      <c r="Y83" s="21">
        <v>0.88241599999999998</v>
      </c>
      <c r="Z83" s="21">
        <v>12.8627</v>
      </c>
      <c r="AA83" s="21">
        <v>-3.1518599999999998E-3</v>
      </c>
      <c r="AB83" s="21">
        <v>73</v>
      </c>
      <c r="AC83" s="21">
        <v>0.88104199999999999</v>
      </c>
      <c r="AD83">
        <f t="shared" si="16"/>
        <v>19.102181818181815</v>
      </c>
      <c r="AE83">
        <f t="shared" si="17"/>
        <v>16.856070871272724</v>
      </c>
      <c r="AF83" s="9"/>
      <c r="AG83" s="21">
        <v>0.26763900000000002</v>
      </c>
      <c r="AH83" s="21">
        <v>15.584099999999999</v>
      </c>
      <c r="AI83" s="21">
        <v>-3.2589699999999999E-3</v>
      </c>
      <c r="AJ83" s="21">
        <v>73</v>
      </c>
      <c r="AK83" s="21">
        <v>0.26669300000000001</v>
      </c>
      <c r="AL83">
        <f t="shared" si="18"/>
        <v>19.751333333333331</v>
      </c>
      <c r="AM83">
        <f t="shared" si="19"/>
        <v>5.2862271019999998</v>
      </c>
      <c r="AP83" s="9"/>
      <c r="AQ83" s="21">
        <v>0.88241599999999998</v>
      </c>
      <c r="AR83" s="21">
        <v>19.974900000000002</v>
      </c>
      <c r="AS83" s="21">
        <v>-3.1677200000000002E-3</v>
      </c>
      <c r="AT83" s="21">
        <v>73</v>
      </c>
      <c r="AU83" s="21">
        <v>0.88104199999999999</v>
      </c>
      <c r="AV83">
        <f t="shared" si="20"/>
        <v>19.19830303030303</v>
      </c>
      <c r="AW83">
        <f t="shared" si="21"/>
        <v>16.94088976678788</v>
      </c>
      <c r="AX83" s="9"/>
      <c r="AY83" s="21">
        <v>0.26763900000000002</v>
      </c>
      <c r="AZ83" s="21">
        <v>22.696300000000001</v>
      </c>
      <c r="BA83" s="21">
        <v>-3.2724E-3</v>
      </c>
      <c r="BB83" s="21">
        <v>73</v>
      </c>
      <c r="BC83" s="21">
        <v>0.26672400000000002</v>
      </c>
      <c r="BD83">
        <f t="shared" si="22"/>
        <v>19.832727272727272</v>
      </c>
      <c r="BE83">
        <f t="shared" si="23"/>
        <v>5.3080112945454543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0.87738000000000005</v>
      </c>
      <c r="H84" s="21">
        <v>5.7315699999999996</v>
      </c>
      <c r="I84" s="21">
        <v>-3.1552099999999999E-3</v>
      </c>
      <c r="J84" s="21">
        <v>74</v>
      </c>
      <c r="K84" s="21">
        <v>0.87616000000000005</v>
      </c>
      <c r="L84">
        <f t="shared" si="12"/>
        <v>19.122484848484849</v>
      </c>
      <c r="M84">
        <f t="shared" si="13"/>
        <v>16.777685756363638</v>
      </c>
      <c r="N84" s="9"/>
      <c r="O84" s="21">
        <v>0.272675</v>
      </c>
      <c r="P84" s="21">
        <v>8.45303</v>
      </c>
      <c r="Q84" s="21">
        <v>-3.2604999999999999E-3</v>
      </c>
      <c r="R84" s="21">
        <v>74</v>
      </c>
      <c r="S84" s="21">
        <v>0.271729</v>
      </c>
      <c r="T84">
        <f t="shared" si="14"/>
        <v>19.760606060606058</v>
      </c>
      <c r="U84">
        <f t="shared" si="15"/>
        <v>5.3882232575757572</v>
      </c>
      <c r="X84" s="9"/>
      <c r="Y84" s="21">
        <v>0.87738000000000005</v>
      </c>
      <c r="Z84" s="21">
        <v>12.8727</v>
      </c>
      <c r="AA84" s="21">
        <v>-3.1546E-3</v>
      </c>
      <c r="AB84" s="21">
        <v>74</v>
      </c>
      <c r="AC84" s="21">
        <v>0.87677000000000005</v>
      </c>
      <c r="AD84">
        <f t="shared" si="16"/>
        <v>19.118787878787877</v>
      </c>
      <c r="AE84">
        <f t="shared" si="17"/>
        <v>16.774442109090909</v>
      </c>
      <c r="AF84" s="9"/>
      <c r="AG84" s="21">
        <v>0.272675</v>
      </c>
      <c r="AH84" s="21">
        <v>15.594200000000001</v>
      </c>
      <c r="AI84" s="21">
        <v>-3.25867E-3</v>
      </c>
      <c r="AJ84" s="21">
        <v>74</v>
      </c>
      <c r="AK84" s="21">
        <v>0.27175899999999997</v>
      </c>
      <c r="AL84">
        <f t="shared" si="18"/>
        <v>19.749515151515151</v>
      </c>
      <c r="AM84">
        <f t="shared" si="19"/>
        <v>5.3851990439393935</v>
      </c>
      <c r="AP84" s="9"/>
      <c r="AQ84" s="21">
        <v>0.87738000000000005</v>
      </c>
      <c r="AR84" s="21">
        <v>19.9849</v>
      </c>
      <c r="AS84" s="21">
        <v>-3.17352E-3</v>
      </c>
      <c r="AT84" s="21">
        <v>74</v>
      </c>
      <c r="AU84" s="21">
        <v>0.87585400000000002</v>
      </c>
      <c r="AV84">
        <f t="shared" si="20"/>
        <v>19.233454545454542</v>
      </c>
      <c r="AW84">
        <f t="shared" si="21"/>
        <v>16.875048349090907</v>
      </c>
      <c r="AX84" s="9"/>
      <c r="AY84" s="21">
        <v>0.272675</v>
      </c>
      <c r="AZ84" s="21">
        <v>22.706399999999999</v>
      </c>
      <c r="BA84" s="21">
        <v>-3.2745399999999998E-3</v>
      </c>
      <c r="BB84" s="21">
        <v>74</v>
      </c>
      <c r="BC84" s="21">
        <v>0.271729</v>
      </c>
      <c r="BD84">
        <f t="shared" si="22"/>
        <v>19.845696969696967</v>
      </c>
      <c r="BE84">
        <f t="shared" si="23"/>
        <v>5.4114254212121207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0.87234500000000004</v>
      </c>
      <c r="H85" s="21">
        <v>5.7416499999999999</v>
      </c>
      <c r="I85" s="21">
        <v>-3.1610100000000001E-3</v>
      </c>
      <c r="J85" s="21">
        <v>75</v>
      </c>
      <c r="K85" s="21">
        <v>0.87188699999999997</v>
      </c>
      <c r="L85">
        <f t="shared" si="12"/>
        <v>19.157636363636364</v>
      </c>
      <c r="M85">
        <f t="shared" si="13"/>
        <v>16.712068293636364</v>
      </c>
      <c r="N85" s="9"/>
      <c r="O85" s="21">
        <v>0.27771000000000001</v>
      </c>
      <c r="P85" s="21">
        <v>8.4631000000000007</v>
      </c>
      <c r="Q85" s="21">
        <v>-3.2623299999999999E-3</v>
      </c>
      <c r="R85" s="21">
        <v>75</v>
      </c>
      <c r="S85" s="21">
        <v>0.27676400000000001</v>
      </c>
      <c r="T85">
        <f t="shared" si="14"/>
        <v>19.771696969696968</v>
      </c>
      <c r="U85">
        <f t="shared" si="15"/>
        <v>5.4907979654545453</v>
      </c>
      <c r="X85" s="9"/>
      <c r="Y85" s="21">
        <v>0.87234500000000004</v>
      </c>
      <c r="Z85" s="21">
        <v>12.8828</v>
      </c>
      <c r="AA85" s="21">
        <v>-3.1570399999999998E-3</v>
      </c>
      <c r="AB85" s="21">
        <v>75</v>
      </c>
      <c r="AC85" s="21">
        <v>0.87158199999999997</v>
      </c>
      <c r="AD85">
        <f t="shared" si="16"/>
        <v>19.133575757575755</v>
      </c>
      <c r="AE85">
        <f t="shared" si="17"/>
        <v>16.691079144242423</v>
      </c>
      <c r="AF85" s="9"/>
      <c r="AG85" s="21">
        <v>0.27771000000000001</v>
      </c>
      <c r="AH85" s="21">
        <v>15.6043</v>
      </c>
      <c r="AI85" s="21">
        <v>-3.2607999999999999E-3</v>
      </c>
      <c r="AJ85" s="21">
        <v>75</v>
      </c>
      <c r="AK85" s="21">
        <v>0.27682499999999999</v>
      </c>
      <c r="AL85">
        <f t="shared" si="18"/>
        <v>19.762424242424242</v>
      </c>
      <c r="AM85">
        <f t="shared" si="19"/>
        <v>5.4882228363636365</v>
      </c>
      <c r="AP85" s="9"/>
      <c r="AQ85" s="21">
        <v>0.87234500000000004</v>
      </c>
      <c r="AR85" s="21">
        <v>19.995000000000001</v>
      </c>
      <c r="AS85" s="21">
        <v>-3.1741299999999998E-3</v>
      </c>
      <c r="AT85" s="21">
        <v>75</v>
      </c>
      <c r="AU85" s="21">
        <v>0.87188699999999997</v>
      </c>
      <c r="AV85">
        <f t="shared" si="20"/>
        <v>19.237151515151513</v>
      </c>
      <c r="AW85">
        <f t="shared" si="21"/>
        <v>16.781432938484848</v>
      </c>
      <c r="AX85" s="9"/>
      <c r="AY85" s="21">
        <v>0.27771000000000001</v>
      </c>
      <c r="AZ85" s="21">
        <v>22.7165</v>
      </c>
      <c r="BA85" s="21">
        <v>-3.2736200000000001E-3</v>
      </c>
      <c r="BB85" s="21">
        <v>75</v>
      </c>
      <c r="BC85" s="21">
        <v>0.27676400000000001</v>
      </c>
      <c r="BD85">
        <f t="shared" si="22"/>
        <v>19.840121212121211</v>
      </c>
      <c r="BE85">
        <f t="shared" si="23"/>
        <v>5.5098000618181819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0.86731000000000003</v>
      </c>
      <c r="H86" s="21">
        <v>5.7517199999999997</v>
      </c>
      <c r="I86" s="21">
        <v>-3.1671099999999999E-3</v>
      </c>
      <c r="J86" s="21">
        <v>76</v>
      </c>
      <c r="K86" s="21">
        <v>0.866394</v>
      </c>
      <c r="L86">
        <f t="shared" si="12"/>
        <v>19.194606060606059</v>
      </c>
      <c r="M86">
        <f t="shared" si="13"/>
        <v>16.647673782424242</v>
      </c>
      <c r="N86" s="9"/>
      <c r="O86" s="21">
        <v>0.28274500000000002</v>
      </c>
      <c r="P86" s="21">
        <v>8.4731699999999996</v>
      </c>
      <c r="Q86" s="21">
        <v>-3.26202E-3</v>
      </c>
      <c r="R86" s="21">
        <v>76</v>
      </c>
      <c r="S86" s="21">
        <v>0.28186</v>
      </c>
      <c r="T86">
        <f t="shared" si="14"/>
        <v>19.769818181818181</v>
      </c>
      <c r="U86">
        <f t="shared" si="15"/>
        <v>5.5898172418181824</v>
      </c>
      <c r="X86" s="9"/>
      <c r="Y86" s="21">
        <v>0.86731000000000003</v>
      </c>
      <c r="Z86" s="21">
        <v>12.892899999999999</v>
      </c>
      <c r="AA86" s="21">
        <v>-3.1610100000000001E-3</v>
      </c>
      <c r="AB86" s="21">
        <v>76</v>
      </c>
      <c r="AC86" s="21">
        <v>0.866394</v>
      </c>
      <c r="AD86">
        <f t="shared" si="16"/>
        <v>19.157636363636364</v>
      </c>
      <c r="AE86">
        <f t="shared" si="17"/>
        <v>16.615609594545454</v>
      </c>
      <c r="AF86" s="9"/>
      <c r="AG86" s="21">
        <v>0.28274500000000002</v>
      </c>
      <c r="AH86" s="21">
        <v>15.6143</v>
      </c>
      <c r="AI86" s="21">
        <v>-3.26019E-3</v>
      </c>
      <c r="AJ86" s="21">
        <v>76</v>
      </c>
      <c r="AK86" s="21">
        <v>0.28186</v>
      </c>
      <c r="AL86">
        <f t="shared" si="18"/>
        <v>19.75872727272727</v>
      </c>
      <c r="AM86">
        <f t="shared" si="19"/>
        <v>5.5866813427272728</v>
      </c>
      <c r="AP86" s="9"/>
      <c r="AQ86" s="21">
        <v>0.86731000000000003</v>
      </c>
      <c r="AR86" s="21">
        <v>20.005099999999999</v>
      </c>
      <c r="AS86" s="21">
        <v>-3.1756599999999999E-3</v>
      </c>
      <c r="AT86" s="21">
        <v>76</v>
      </c>
      <c r="AU86" s="21">
        <v>0.866699</v>
      </c>
      <c r="AV86">
        <f t="shared" si="20"/>
        <v>19.246424242424244</v>
      </c>
      <c r="AW86">
        <f t="shared" si="21"/>
        <v>16.692616209696972</v>
      </c>
      <c r="AX86" s="9"/>
      <c r="AY86" s="21">
        <v>0.28274500000000002</v>
      </c>
      <c r="AZ86" s="21">
        <v>22.726500000000001</v>
      </c>
      <c r="BA86" s="21">
        <v>-3.2733200000000001E-3</v>
      </c>
      <c r="BB86" s="21">
        <v>76</v>
      </c>
      <c r="BC86" s="21">
        <v>0.28173799999999999</v>
      </c>
      <c r="BD86">
        <f t="shared" si="22"/>
        <v>19.838303030303027</v>
      </c>
      <c r="BE86">
        <f t="shared" si="23"/>
        <v>5.6091809903030301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0.86227399999999998</v>
      </c>
      <c r="H87" s="21">
        <v>5.7617900000000004</v>
      </c>
      <c r="I87" s="21">
        <v>-3.1726100000000002E-3</v>
      </c>
      <c r="J87" s="21">
        <v>77</v>
      </c>
      <c r="K87" s="21">
        <v>0.86120600000000003</v>
      </c>
      <c r="L87">
        <f t="shared" si="12"/>
        <v>19.227939393939394</v>
      </c>
      <c r="M87">
        <f t="shared" si="13"/>
        <v>16.579752212969698</v>
      </c>
      <c r="N87" s="9"/>
      <c r="O87" s="21">
        <v>0.28778100000000001</v>
      </c>
      <c r="P87" s="21">
        <v>8.4832400000000003</v>
      </c>
      <c r="Q87" s="21">
        <v>-3.2626299999999999E-3</v>
      </c>
      <c r="R87" s="21">
        <v>77</v>
      </c>
      <c r="S87" s="21">
        <v>0.28689599999999998</v>
      </c>
      <c r="T87">
        <f t="shared" si="14"/>
        <v>19.773515151515149</v>
      </c>
      <c r="U87">
        <f t="shared" si="15"/>
        <v>5.6904419638181816</v>
      </c>
      <c r="X87" s="9"/>
      <c r="Y87" s="21">
        <v>0.86227399999999998</v>
      </c>
      <c r="Z87" s="21">
        <v>12.903</v>
      </c>
      <c r="AA87" s="21">
        <v>-3.1665E-3</v>
      </c>
      <c r="AB87" s="21">
        <v>77</v>
      </c>
      <c r="AC87" s="21">
        <v>0.86120600000000003</v>
      </c>
      <c r="AD87">
        <f t="shared" si="16"/>
        <v>19.190909090909091</v>
      </c>
      <c r="AE87">
        <f t="shared" si="17"/>
        <v>16.547821945454544</v>
      </c>
      <c r="AF87" s="9"/>
      <c r="AG87" s="21">
        <v>0.28778100000000001</v>
      </c>
      <c r="AH87" s="21">
        <v>15.6244</v>
      </c>
      <c r="AI87" s="21">
        <v>-3.2583600000000001E-3</v>
      </c>
      <c r="AJ87" s="21">
        <v>77</v>
      </c>
      <c r="AK87" s="21">
        <v>0.28683500000000001</v>
      </c>
      <c r="AL87">
        <f t="shared" si="18"/>
        <v>19.747636363636364</v>
      </c>
      <c r="AM87">
        <f t="shared" si="19"/>
        <v>5.6829945403636364</v>
      </c>
      <c r="AP87" s="9"/>
      <c r="AQ87" s="21">
        <v>0.86227399999999998</v>
      </c>
      <c r="AR87" s="21">
        <v>20.0151</v>
      </c>
      <c r="AS87" s="21">
        <v>-3.17841E-3</v>
      </c>
      <c r="AT87" s="21">
        <v>77</v>
      </c>
      <c r="AU87" s="21">
        <v>0.86151100000000003</v>
      </c>
      <c r="AV87">
        <f t="shared" si="20"/>
        <v>19.263090909090906</v>
      </c>
      <c r="AW87">
        <f t="shared" si="21"/>
        <v>16.610062450545453</v>
      </c>
      <c r="AX87" s="9"/>
      <c r="AY87" s="21">
        <v>0.28778100000000001</v>
      </c>
      <c r="AZ87" s="21">
        <v>22.736599999999999</v>
      </c>
      <c r="BA87" s="21">
        <v>-3.2730099999999998E-3</v>
      </c>
      <c r="BB87" s="21">
        <v>77</v>
      </c>
      <c r="BC87" s="21">
        <v>0.28695700000000002</v>
      </c>
      <c r="BD87">
        <f t="shared" si="22"/>
        <v>19.83642424242424</v>
      </c>
      <c r="BE87">
        <f t="shared" si="23"/>
        <v>5.7085460049090901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0.85723899999999997</v>
      </c>
      <c r="H88" s="21">
        <v>5.7718600000000002</v>
      </c>
      <c r="I88" s="21">
        <v>-3.17841E-3</v>
      </c>
      <c r="J88" s="21">
        <v>78</v>
      </c>
      <c r="K88" s="21">
        <v>0.85632299999999995</v>
      </c>
      <c r="L88">
        <f t="shared" si="12"/>
        <v>19.263090909090906</v>
      </c>
      <c r="M88">
        <f t="shared" si="13"/>
        <v>16.513072787818178</v>
      </c>
      <c r="N88" s="9"/>
      <c r="O88" s="21">
        <v>0.29281600000000002</v>
      </c>
      <c r="P88" s="21">
        <v>8.4933099999999992</v>
      </c>
      <c r="Q88" s="21">
        <v>-3.2626299999999999E-3</v>
      </c>
      <c r="R88" s="21">
        <v>78</v>
      </c>
      <c r="S88" s="21">
        <v>0.29187000000000002</v>
      </c>
      <c r="T88">
        <f t="shared" si="14"/>
        <v>19.773515151515149</v>
      </c>
      <c r="U88">
        <f t="shared" si="15"/>
        <v>5.7900016126060603</v>
      </c>
      <c r="X88" s="9"/>
      <c r="Y88" s="21">
        <v>0.85723899999999997</v>
      </c>
      <c r="Z88" s="21">
        <v>12.913</v>
      </c>
      <c r="AA88" s="21">
        <v>-3.1704699999999999E-3</v>
      </c>
      <c r="AB88" s="21">
        <v>78</v>
      </c>
      <c r="AC88" s="21">
        <v>0.85662799999999995</v>
      </c>
      <c r="AD88">
        <f t="shared" si="16"/>
        <v>19.214969696969696</v>
      </c>
      <c r="AE88">
        <f t="shared" si="17"/>
        <v>16.471821408060606</v>
      </c>
      <c r="AF88" s="9"/>
      <c r="AG88" s="21">
        <v>0.29281600000000002</v>
      </c>
      <c r="AH88" s="21">
        <v>15.634499999999999</v>
      </c>
      <c r="AI88" s="21">
        <v>-3.2577499999999998E-3</v>
      </c>
      <c r="AJ88" s="21">
        <v>78</v>
      </c>
      <c r="AK88" s="21">
        <v>0.29187000000000002</v>
      </c>
      <c r="AL88">
        <f t="shared" si="18"/>
        <v>19.743939393939389</v>
      </c>
      <c r="AM88">
        <f t="shared" si="19"/>
        <v>5.7813413575757568</v>
      </c>
      <c r="AP88" s="9"/>
      <c r="AQ88" s="21">
        <v>0.85723899999999997</v>
      </c>
      <c r="AR88" s="21">
        <v>20.025200000000002</v>
      </c>
      <c r="AS88" s="21">
        <v>-3.1814600000000001E-3</v>
      </c>
      <c r="AT88" s="21">
        <v>78</v>
      </c>
      <c r="AU88" s="21">
        <v>0.85632299999999995</v>
      </c>
      <c r="AV88">
        <f t="shared" si="20"/>
        <v>19.281575757575759</v>
      </c>
      <c r="AW88">
        <f t="shared" si="21"/>
        <v>16.528918720848484</v>
      </c>
      <c r="AX88" s="9"/>
      <c r="AY88" s="21">
        <v>0.29281600000000002</v>
      </c>
      <c r="AZ88" s="21">
        <v>22.746700000000001</v>
      </c>
      <c r="BA88" s="21">
        <v>-3.2711799999999998E-3</v>
      </c>
      <c r="BB88" s="21">
        <v>78</v>
      </c>
      <c r="BC88" s="21">
        <v>0.29183999999999999</v>
      </c>
      <c r="BD88">
        <f t="shared" si="22"/>
        <v>19.825333333333329</v>
      </c>
      <c r="BE88">
        <f t="shared" si="23"/>
        <v>5.8051748053333325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0.85220300000000004</v>
      </c>
      <c r="H89" s="21">
        <v>5.78193</v>
      </c>
      <c r="I89" s="21">
        <v>-3.1829800000000002E-3</v>
      </c>
      <c r="J89" s="21">
        <v>79</v>
      </c>
      <c r="K89" s="21">
        <v>0.85113499999999997</v>
      </c>
      <c r="L89">
        <f t="shared" si="12"/>
        <v>19.290787878787878</v>
      </c>
      <c r="M89">
        <f t="shared" si="13"/>
        <v>16.439667302666667</v>
      </c>
      <c r="N89" s="9"/>
      <c r="O89" s="21">
        <v>0.29785200000000001</v>
      </c>
      <c r="P89" s="21">
        <v>8.5033799999999999</v>
      </c>
      <c r="Q89" s="21">
        <v>-3.2632400000000002E-3</v>
      </c>
      <c r="R89" s="21">
        <v>79</v>
      </c>
      <c r="S89" s="21">
        <v>0.29693599999999998</v>
      </c>
      <c r="T89">
        <f t="shared" si="14"/>
        <v>19.777212121212123</v>
      </c>
      <c r="U89">
        <f t="shared" si="15"/>
        <v>5.8906821847272735</v>
      </c>
      <c r="X89" s="9"/>
      <c r="Y89" s="21">
        <v>0.85220300000000004</v>
      </c>
      <c r="Z89" s="21">
        <v>12.9231</v>
      </c>
      <c r="AA89" s="21">
        <v>-3.1738299999999999E-3</v>
      </c>
      <c r="AB89" s="21">
        <v>79</v>
      </c>
      <c r="AC89" s="21">
        <v>0.85143999999999997</v>
      </c>
      <c r="AD89">
        <f t="shared" si="16"/>
        <v>19.23533333333333</v>
      </c>
      <c r="AE89">
        <f t="shared" si="17"/>
        <v>16.392408772666663</v>
      </c>
      <c r="AF89" s="9"/>
      <c r="AG89" s="21">
        <v>0.29785200000000001</v>
      </c>
      <c r="AH89" s="21">
        <v>15.644500000000001</v>
      </c>
      <c r="AI89" s="21">
        <v>-3.2565300000000001E-3</v>
      </c>
      <c r="AJ89" s="21">
        <v>79</v>
      </c>
      <c r="AK89" s="21">
        <v>0.29696699999999998</v>
      </c>
      <c r="AL89">
        <f t="shared" si="18"/>
        <v>19.736545454545453</v>
      </c>
      <c r="AM89">
        <f t="shared" si="19"/>
        <v>5.8785695367272721</v>
      </c>
      <c r="AP89" s="9"/>
      <c r="AQ89" s="21">
        <v>0.85220300000000004</v>
      </c>
      <c r="AR89" s="21">
        <v>20.035299999999999</v>
      </c>
      <c r="AS89" s="21">
        <v>-3.18359E-3</v>
      </c>
      <c r="AT89" s="21">
        <v>79</v>
      </c>
      <c r="AU89" s="21">
        <v>0.85113499999999997</v>
      </c>
      <c r="AV89">
        <f t="shared" si="20"/>
        <v>19.294484848484849</v>
      </c>
      <c r="AW89">
        <f t="shared" si="21"/>
        <v>16.442817871333336</v>
      </c>
      <c r="AX89" s="9"/>
      <c r="AY89" s="21">
        <v>0.29785200000000001</v>
      </c>
      <c r="AZ89" s="21">
        <v>22.756699999999999</v>
      </c>
      <c r="BA89" s="21">
        <v>-3.2684300000000001E-3</v>
      </c>
      <c r="BB89" s="21">
        <v>79</v>
      </c>
      <c r="BC89" s="21">
        <v>0.296906</v>
      </c>
      <c r="BD89">
        <f t="shared" si="22"/>
        <v>19.808666666666664</v>
      </c>
      <c r="BE89">
        <f t="shared" si="23"/>
        <v>5.9000509839999991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0.84716800000000003</v>
      </c>
      <c r="H90" s="21">
        <v>5.7919999999999998</v>
      </c>
      <c r="I90" s="21">
        <v>-3.1875599999999999E-3</v>
      </c>
      <c r="J90" s="21">
        <v>80</v>
      </c>
      <c r="K90" s="21">
        <v>0.846252</v>
      </c>
      <c r="L90">
        <f t="shared" si="12"/>
        <v>19.318545454545454</v>
      </c>
      <c r="M90">
        <f t="shared" si="13"/>
        <v>16.366053515636363</v>
      </c>
      <c r="N90" s="9"/>
      <c r="O90" s="21">
        <v>0.30288700000000002</v>
      </c>
      <c r="P90" s="21">
        <v>8.5134500000000006</v>
      </c>
      <c r="Q90" s="21">
        <v>-3.2632400000000002E-3</v>
      </c>
      <c r="R90" s="21">
        <v>80</v>
      </c>
      <c r="S90" s="21">
        <v>0.30197099999999999</v>
      </c>
      <c r="T90">
        <f t="shared" si="14"/>
        <v>19.777212121212123</v>
      </c>
      <c r="U90">
        <f t="shared" si="15"/>
        <v>5.9902604477575769</v>
      </c>
      <c r="X90" s="9"/>
      <c r="Y90" s="21">
        <v>0.84716800000000003</v>
      </c>
      <c r="Z90" s="21">
        <v>12.933199999999999</v>
      </c>
      <c r="AA90" s="21">
        <v>-3.1793199999999998E-3</v>
      </c>
      <c r="AB90" s="21">
        <v>80</v>
      </c>
      <c r="AC90" s="21">
        <v>0.84655800000000003</v>
      </c>
      <c r="AD90">
        <f t="shared" si="16"/>
        <v>19.268606060606061</v>
      </c>
      <c r="AE90">
        <f t="shared" si="17"/>
        <v>16.323746459151515</v>
      </c>
      <c r="AF90" s="9"/>
      <c r="AG90" s="21">
        <v>0.30288700000000002</v>
      </c>
      <c r="AH90" s="21">
        <v>15.6546</v>
      </c>
      <c r="AI90" s="21">
        <v>-3.2574499999999998E-3</v>
      </c>
      <c r="AJ90" s="21">
        <v>80</v>
      </c>
      <c r="AK90" s="21">
        <v>0.30197099999999999</v>
      </c>
      <c r="AL90">
        <f t="shared" si="18"/>
        <v>19.742121212121212</v>
      </c>
      <c r="AM90">
        <f t="shared" si="19"/>
        <v>5.9796318675757583</v>
      </c>
      <c r="AP90" s="9"/>
      <c r="AQ90" s="21">
        <v>0.84716800000000003</v>
      </c>
      <c r="AR90" s="21">
        <v>20.045400000000001</v>
      </c>
      <c r="AS90" s="21">
        <v>-3.18542E-3</v>
      </c>
      <c r="AT90" s="21">
        <v>80</v>
      </c>
      <c r="AU90" s="21">
        <v>0.84655800000000003</v>
      </c>
      <c r="AV90">
        <f t="shared" si="20"/>
        <v>19.305575757575756</v>
      </c>
      <c r="AW90">
        <f t="shared" si="21"/>
        <v>16.35506600339394</v>
      </c>
      <c r="AX90" s="9"/>
      <c r="AY90" s="21">
        <v>0.30288700000000002</v>
      </c>
      <c r="AZ90" s="21">
        <v>22.7668</v>
      </c>
      <c r="BA90" s="21">
        <v>-3.2675199999999999E-3</v>
      </c>
      <c r="BB90" s="21">
        <v>80</v>
      </c>
      <c r="BC90" s="21">
        <v>0.30197099999999999</v>
      </c>
      <c r="BD90">
        <f t="shared" si="22"/>
        <v>19.803151515151512</v>
      </c>
      <c r="BE90">
        <f t="shared" si="23"/>
        <v>5.9981171529696962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0.84213300000000002</v>
      </c>
      <c r="H91" s="21">
        <v>5.8020699999999996</v>
      </c>
      <c r="I91" s="21">
        <v>-3.1897000000000002E-3</v>
      </c>
      <c r="J91" s="21">
        <v>81</v>
      </c>
      <c r="K91" s="21">
        <v>0.84167499999999995</v>
      </c>
      <c r="L91">
        <f t="shared" si="12"/>
        <v>19.331515151515152</v>
      </c>
      <c r="M91">
        <f t="shared" si="13"/>
        <v>16.27970684909091</v>
      </c>
      <c r="N91" s="9"/>
      <c r="O91" s="21">
        <v>0.30792199999999997</v>
      </c>
      <c r="P91" s="21">
        <v>8.5235199999999995</v>
      </c>
      <c r="Q91" s="21">
        <v>-3.2632400000000002E-3</v>
      </c>
      <c r="R91" s="21">
        <v>81</v>
      </c>
      <c r="S91" s="21">
        <v>0.30697600000000003</v>
      </c>
      <c r="T91">
        <f t="shared" si="14"/>
        <v>19.777212121212123</v>
      </c>
      <c r="U91">
        <f t="shared" si="15"/>
        <v>6.0898387107878786</v>
      </c>
      <c r="X91" s="9"/>
      <c r="Y91" s="21">
        <v>0.84213300000000002</v>
      </c>
      <c r="Z91" s="21">
        <v>12.943199999999999</v>
      </c>
      <c r="AA91" s="21">
        <v>-3.1838999999999999E-3</v>
      </c>
      <c r="AB91" s="21">
        <v>81</v>
      </c>
      <c r="AC91" s="21">
        <v>0.84106400000000003</v>
      </c>
      <c r="AD91">
        <f t="shared" si="16"/>
        <v>19.296363636363637</v>
      </c>
      <c r="AE91">
        <f t="shared" si="17"/>
        <v>16.250104598181817</v>
      </c>
      <c r="AF91" s="9"/>
      <c r="AG91" s="21">
        <v>0.30792199999999997</v>
      </c>
      <c r="AH91" s="21">
        <v>15.6647</v>
      </c>
      <c r="AI91" s="21">
        <v>-3.2571399999999999E-3</v>
      </c>
      <c r="AJ91" s="21">
        <v>81</v>
      </c>
      <c r="AK91" s="21">
        <v>0.30697600000000003</v>
      </c>
      <c r="AL91">
        <f t="shared" si="18"/>
        <v>19.740242424242425</v>
      </c>
      <c r="AM91">
        <f t="shared" si="19"/>
        <v>6.0784549277575755</v>
      </c>
      <c r="AP91" s="9"/>
      <c r="AQ91" s="21">
        <v>0.84213300000000002</v>
      </c>
      <c r="AR91" s="21">
        <v>20.055399999999999</v>
      </c>
      <c r="AS91" s="21">
        <v>-3.1881700000000002E-3</v>
      </c>
      <c r="AT91" s="21">
        <v>81</v>
      </c>
      <c r="AU91" s="21">
        <v>0.84167499999999995</v>
      </c>
      <c r="AV91">
        <f t="shared" si="20"/>
        <v>19.322242424242425</v>
      </c>
      <c r="AW91">
        <f t="shared" si="21"/>
        <v>16.271897979454547</v>
      </c>
      <c r="AX91" s="9"/>
      <c r="AY91" s="21">
        <v>0.30792199999999997</v>
      </c>
      <c r="AZ91" s="21">
        <v>22.776900000000001</v>
      </c>
      <c r="BA91" s="21">
        <v>-3.2647700000000002E-3</v>
      </c>
      <c r="BB91" s="21">
        <v>81</v>
      </c>
      <c r="BC91" s="21">
        <v>0.30700699999999997</v>
      </c>
      <c r="BD91">
        <f t="shared" si="22"/>
        <v>19.78648484848485</v>
      </c>
      <c r="BE91">
        <f t="shared" si="23"/>
        <v>6.0926939875151511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0.83709699999999998</v>
      </c>
      <c r="H92" s="21">
        <v>5.8121400000000003</v>
      </c>
      <c r="I92" s="21">
        <v>-3.1909199999999999E-3</v>
      </c>
      <c r="J92" s="21">
        <v>82</v>
      </c>
      <c r="K92" s="21">
        <v>0.83648699999999998</v>
      </c>
      <c r="L92">
        <f t="shared" si="12"/>
        <v>19.338909090909091</v>
      </c>
      <c r="M92">
        <f t="shared" si="13"/>
        <v>16.188542783272727</v>
      </c>
      <c r="N92" s="9"/>
      <c r="O92" s="21">
        <v>0.31295800000000001</v>
      </c>
      <c r="P92" s="21">
        <v>8.5335900000000002</v>
      </c>
      <c r="Q92" s="21">
        <v>-3.2626299999999999E-3</v>
      </c>
      <c r="R92" s="21">
        <v>82</v>
      </c>
      <c r="S92" s="21">
        <v>0.31207299999999999</v>
      </c>
      <c r="T92">
        <f t="shared" si="14"/>
        <v>19.773515151515149</v>
      </c>
      <c r="U92">
        <f t="shared" si="15"/>
        <v>6.1882797547878781</v>
      </c>
      <c r="X92" s="9"/>
      <c r="Y92" s="21">
        <v>0.83709699999999998</v>
      </c>
      <c r="Z92" s="21">
        <v>12.9533</v>
      </c>
      <c r="AA92" s="21">
        <v>-3.1878700000000002E-3</v>
      </c>
      <c r="AB92" s="21">
        <v>82</v>
      </c>
      <c r="AC92" s="21">
        <v>0.83618199999999998</v>
      </c>
      <c r="AD92">
        <f t="shared" si="16"/>
        <v>19.320424242424242</v>
      </c>
      <c r="AE92">
        <f t="shared" si="17"/>
        <v>16.173069172060604</v>
      </c>
      <c r="AF92" s="9"/>
      <c r="AG92" s="21">
        <v>0.31295800000000001</v>
      </c>
      <c r="AH92" s="21">
        <v>15.674799999999999</v>
      </c>
      <c r="AI92" s="21">
        <v>-3.2577499999999998E-3</v>
      </c>
      <c r="AJ92" s="21">
        <v>82</v>
      </c>
      <c r="AK92" s="21">
        <v>0.31204199999999999</v>
      </c>
      <c r="AL92">
        <f t="shared" si="18"/>
        <v>19.743939393939389</v>
      </c>
      <c r="AM92">
        <f t="shared" si="19"/>
        <v>6.1790237848484839</v>
      </c>
      <c r="AP92" s="9"/>
      <c r="AQ92" s="21">
        <v>0.83709699999999998</v>
      </c>
      <c r="AR92" s="21">
        <v>20.0655</v>
      </c>
      <c r="AS92" s="21">
        <v>-3.19031E-3</v>
      </c>
      <c r="AT92" s="21">
        <v>82</v>
      </c>
      <c r="AU92" s="21">
        <v>0.83648699999999998</v>
      </c>
      <c r="AV92">
        <f t="shared" si="20"/>
        <v>19.33521212121212</v>
      </c>
      <c r="AW92">
        <f t="shared" si="21"/>
        <v>16.1854480610303</v>
      </c>
      <c r="AX92" s="9"/>
      <c r="AY92" s="21">
        <v>0.31295800000000001</v>
      </c>
      <c r="AZ92" s="21">
        <v>22.786999999999999</v>
      </c>
      <c r="BA92" s="21">
        <v>-3.2650800000000001E-3</v>
      </c>
      <c r="BB92" s="21">
        <v>82</v>
      </c>
      <c r="BC92" s="21">
        <v>0.31201200000000001</v>
      </c>
      <c r="BD92">
        <f t="shared" si="22"/>
        <v>19.788363636363634</v>
      </c>
      <c r="BE92">
        <f t="shared" si="23"/>
        <v>6.1929267069090903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0.83206199999999997</v>
      </c>
      <c r="H93" s="21">
        <v>5.8222100000000001</v>
      </c>
      <c r="I93" s="21">
        <v>-3.1942699999999999E-3</v>
      </c>
      <c r="J93" s="21">
        <v>83</v>
      </c>
      <c r="K93" s="21">
        <v>0.83129900000000001</v>
      </c>
      <c r="L93">
        <f t="shared" si="12"/>
        <v>19.359212121212121</v>
      </c>
      <c r="M93">
        <f t="shared" si="13"/>
        <v>16.108064755999997</v>
      </c>
      <c r="N93" s="9"/>
      <c r="O93" s="21">
        <v>0.31799300000000003</v>
      </c>
      <c r="P93" s="21">
        <v>8.5436700000000005</v>
      </c>
      <c r="Q93" s="21">
        <v>-3.26355E-3</v>
      </c>
      <c r="R93" s="21">
        <v>83</v>
      </c>
      <c r="S93" s="21">
        <v>0.31701699999999999</v>
      </c>
      <c r="T93">
        <f t="shared" si="14"/>
        <v>19.779090909090911</v>
      </c>
      <c r="U93">
        <f t="shared" si="15"/>
        <v>6.2896124554545469</v>
      </c>
      <c r="X93" s="9"/>
      <c r="Y93" s="21">
        <v>0.83206199999999997</v>
      </c>
      <c r="Z93" s="21">
        <v>12.9634</v>
      </c>
      <c r="AA93" s="21">
        <v>-3.1930499999999998E-3</v>
      </c>
      <c r="AB93" s="21">
        <v>83</v>
      </c>
      <c r="AC93" s="21">
        <v>0.83129900000000001</v>
      </c>
      <c r="AD93">
        <f t="shared" si="16"/>
        <v>19.351818181818178</v>
      </c>
      <c r="AE93">
        <f t="shared" si="17"/>
        <v>16.101912539999997</v>
      </c>
      <c r="AF93" s="9"/>
      <c r="AG93" s="21">
        <v>0.31799300000000003</v>
      </c>
      <c r="AH93" s="21">
        <v>15.684799999999999</v>
      </c>
      <c r="AI93" s="21">
        <v>-3.2580600000000001E-3</v>
      </c>
      <c r="AJ93" s="21">
        <v>83</v>
      </c>
      <c r="AK93" s="21">
        <v>0.317108</v>
      </c>
      <c r="AL93">
        <f t="shared" si="18"/>
        <v>19.74581818181818</v>
      </c>
      <c r="AM93">
        <f t="shared" si="19"/>
        <v>6.2790319610909089</v>
      </c>
      <c r="AP93" s="9"/>
      <c r="AQ93" s="21">
        <v>0.83206199999999997</v>
      </c>
      <c r="AR93" s="21">
        <v>20.075600000000001</v>
      </c>
      <c r="AS93" s="21">
        <v>-3.1933600000000001E-3</v>
      </c>
      <c r="AT93" s="21">
        <v>83</v>
      </c>
      <c r="AU93" s="21">
        <v>0.83129900000000001</v>
      </c>
      <c r="AV93">
        <f t="shared" si="20"/>
        <v>19.353696969696969</v>
      </c>
      <c r="AW93">
        <f t="shared" si="21"/>
        <v>16.103475807999999</v>
      </c>
      <c r="AX93" s="9"/>
      <c r="AY93" s="21">
        <v>0.31799300000000003</v>
      </c>
      <c r="AZ93" s="21">
        <v>22.797000000000001</v>
      </c>
      <c r="BA93" s="21">
        <v>-3.2675199999999999E-3</v>
      </c>
      <c r="BB93" s="21">
        <v>83</v>
      </c>
      <c r="BC93" s="21">
        <v>0.31698599999999999</v>
      </c>
      <c r="BD93">
        <f t="shared" si="22"/>
        <v>19.803151515151512</v>
      </c>
      <c r="BE93">
        <f t="shared" si="23"/>
        <v>6.2972635597575755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0.82702600000000004</v>
      </c>
      <c r="H94" s="21">
        <v>5.8322799999999999</v>
      </c>
      <c r="I94" s="21">
        <v>-3.1964099999999998E-3</v>
      </c>
      <c r="J94" s="21">
        <v>84</v>
      </c>
      <c r="K94" s="21">
        <v>0.82580600000000004</v>
      </c>
      <c r="L94">
        <f t="shared" si="12"/>
        <v>19.372181818181815</v>
      </c>
      <c r="M94">
        <f t="shared" si="13"/>
        <v>16.021298040363636</v>
      </c>
      <c r="N94" s="9"/>
      <c r="O94" s="21">
        <v>0.32302900000000001</v>
      </c>
      <c r="P94" s="21">
        <v>8.5537399999999995</v>
      </c>
      <c r="Q94" s="21">
        <v>-3.2629400000000002E-3</v>
      </c>
      <c r="R94" s="21">
        <v>84</v>
      </c>
      <c r="S94" s="21">
        <v>0.322052</v>
      </c>
      <c r="T94">
        <f t="shared" si="14"/>
        <v>19.77539393939394</v>
      </c>
      <c r="U94">
        <f t="shared" si="15"/>
        <v>6.3880257288484854</v>
      </c>
      <c r="X94" s="9"/>
      <c r="Y94" s="21">
        <v>0.82702600000000004</v>
      </c>
      <c r="Z94" s="21">
        <v>12.9735</v>
      </c>
      <c r="AA94" s="21">
        <v>-3.1967200000000001E-3</v>
      </c>
      <c r="AB94" s="21">
        <v>84</v>
      </c>
      <c r="AC94" s="21">
        <v>0.82611100000000004</v>
      </c>
      <c r="AD94">
        <f t="shared" si="16"/>
        <v>19.374060606060606</v>
      </c>
      <c r="AE94">
        <f t="shared" si="17"/>
        <v>16.02285184678788</v>
      </c>
      <c r="AF94" s="9"/>
      <c r="AG94" s="21">
        <v>0.32302900000000001</v>
      </c>
      <c r="AH94" s="21">
        <v>15.694900000000001</v>
      </c>
      <c r="AI94" s="21">
        <v>-3.2604999999999999E-3</v>
      </c>
      <c r="AJ94" s="21">
        <v>84</v>
      </c>
      <c r="AK94" s="21">
        <v>0.32199100000000003</v>
      </c>
      <c r="AL94">
        <f t="shared" si="18"/>
        <v>19.760606060606058</v>
      </c>
      <c r="AM94">
        <f t="shared" si="19"/>
        <v>6.3832488151515143</v>
      </c>
      <c r="AP94" s="9"/>
      <c r="AQ94" s="21">
        <v>0.82702600000000004</v>
      </c>
      <c r="AR94" s="21">
        <v>20.085599999999999</v>
      </c>
      <c r="AS94" s="21">
        <v>-3.1933600000000001E-3</v>
      </c>
      <c r="AT94" s="21">
        <v>84</v>
      </c>
      <c r="AU94" s="21">
        <v>0.82641600000000004</v>
      </c>
      <c r="AV94">
        <f t="shared" si="20"/>
        <v>19.353696969696969</v>
      </c>
      <c r="AW94">
        <f t="shared" si="21"/>
        <v>16.006010590060605</v>
      </c>
      <c r="AX94" s="9"/>
      <c r="AY94" s="21">
        <v>0.32302900000000001</v>
      </c>
      <c r="AZ94" s="21">
        <v>22.807099999999998</v>
      </c>
      <c r="BA94" s="21">
        <v>-3.26904E-3</v>
      </c>
      <c r="BB94" s="21">
        <v>84</v>
      </c>
      <c r="BC94" s="21">
        <v>0.322052</v>
      </c>
      <c r="BD94">
        <f t="shared" si="22"/>
        <v>19.812363636363635</v>
      </c>
      <c r="BE94">
        <f t="shared" si="23"/>
        <v>6.3999680130909091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0.82199100000000003</v>
      </c>
      <c r="H95" s="21">
        <v>5.8423600000000002</v>
      </c>
      <c r="I95" s="21">
        <v>-3.1985500000000001E-3</v>
      </c>
      <c r="J95" s="21">
        <v>85</v>
      </c>
      <c r="K95" s="21">
        <v>0.82122799999999996</v>
      </c>
      <c r="L95">
        <f t="shared" si="12"/>
        <v>19.385151515151517</v>
      </c>
      <c r="M95">
        <f t="shared" si="13"/>
        <v>15.934420079090911</v>
      </c>
      <c r="N95" s="9"/>
      <c r="O95" s="21">
        <v>0.32806400000000002</v>
      </c>
      <c r="P95" s="21">
        <v>8.5638100000000001</v>
      </c>
      <c r="Q95" s="21">
        <v>-3.2607999999999999E-3</v>
      </c>
      <c r="R95" s="21">
        <v>85</v>
      </c>
      <c r="S95" s="21">
        <v>0.32702599999999998</v>
      </c>
      <c r="T95">
        <f t="shared" si="14"/>
        <v>19.762424242424242</v>
      </c>
      <c r="U95">
        <f t="shared" si="15"/>
        <v>6.4833399466666668</v>
      </c>
      <c r="X95" s="9"/>
      <c r="Y95" s="21">
        <v>0.82199100000000003</v>
      </c>
      <c r="Z95" s="21">
        <v>12.983499999999999</v>
      </c>
      <c r="AA95" s="21">
        <v>-3.1985500000000001E-3</v>
      </c>
      <c r="AB95" s="21">
        <v>85</v>
      </c>
      <c r="AC95" s="21">
        <v>0.82092299999999996</v>
      </c>
      <c r="AD95">
        <f t="shared" si="16"/>
        <v>19.385151515151517</v>
      </c>
      <c r="AE95">
        <f t="shared" si="17"/>
        <v>15.934420079090911</v>
      </c>
      <c r="AF95" s="9"/>
      <c r="AG95" s="21">
        <v>0.32806400000000002</v>
      </c>
      <c r="AH95" s="21">
        <v>15.705</v>
      </c>
      <c r="AI95" s="21">
        <v>-3.2623299999999999E-3</v>
      </c>
      <c r="AJ95" s="21">
        <v>85</v>
      </c>
      <c r="AK95" s="21">
        <v>0.32708700000000002</v>
      </c>
      <c r="AL95">
        <f t="shared" si="18"/>
        <v>19.771696969696968</v>
      </c>
      <c r="AM95">
        <f t="shared" si="19"/>
        <v>6.486381994666667</v>
      </c>
      <c r="AP95" s="9"/>
      <c r="AQ95" s="21">
        <v>0.82199100000000003</v>
      </c>
      <c r="AR95" s="21">
        <v>20.095700000000001</v>
      </c>
      <c r="AS95" s="21">
        <v>-3.1942699999999999E-3</v>
      </c>
      <c r="AT95" s="21">
        <v>85</v>
      </c>
      <c r="AU95" s="21">
        <v>0.82122799999999996</v>
      </c>
      <c r="AV95">
        <f t="shared" si="20"/>
        <v>19.359212121212121</v>
      </c>
      <c r="AW95">
        <f t="shared" si="21"/>
        <v>15.913098130727272</v>
      </c>
      <c r="AX95" s="9"/>
      <c r="AY95" s="21">
        <v>0.32806400000000002</v>
      </c>
      <c r="AZ95" s="21">
        <v>22.8172</v>
      </c>
      <c r="BA95" s="21">
        <v>-3.2693499999999999E-3</v>
      </c>
      <c r="BB95" s="21">
        <v>85</v>
      </c>
      <c r="BC95" s="21">
        <v>0.32711800000000002</v>
      </c>
      <c r="BD95">
        <f t="shared" si="22"/>
        <v>19.814242424242423</v>
      </c>
      <c r="BE95">
        <f t="shared" si="23"/>
        <v>6.5003396266666664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0.81695600000000002</v>
      </c>
      <c r="H96" s="21">
        <v>5.85243</v>
      </c>
      <c r="I96" s="21">
        <v>-3.2000700000000002E-3</v>
      </c>
      <c r="J96" s="21">
        <v>86</v>
      </c>
      <c r="K96" s="21">
        <v>0.81664999999999999</v>
      </c>
      <c r="L96">
        <f t="shared" si="12"/>
        <v>19.394363636363636</v>
      </c>
      <c r="M96">
        <f t="shared" si="13"/>
        <v>15.84434173890909</v>
      </c>
      <c r="N96" s="9"/>
      <c r="O96" s="21">
        <v>0.33309899999999998</v>
      </c>
      <c r="P96" s="21">
        <v>8.5738800000000008</v>
      </c>
      <c r="Q96" s="21">
        <v>-3.2617200000000001E-3</v>
      </c>
      <c r="R96" s="21">
        <v>86</v>
      </c>
      <c r="S96" s="21">
        <v>0.33215299999999998</v>
      </c>
      <c r="T96">
        <f t="shared" si="14"/>
        <v>19.768000000000001</v>
      </c>
      <c r="U96">
        <f t="shared" si="15"/>
        <v>6.5847010319999999</v>
      </c>
      <c r="X96" s="9"/>
      <c r="Y96" s="21">
        <v>0.81695600000000002</v>
      </c>
      <c r="Z96" s="21">
        <v>12.993600000000001</v>
      </c>
      <c r="AA96" s="21">
        <v>-3.20221E-3</v>
      </c>
      <c r="AB96" s="21">
        <v>86</v>
      </c>
      <c r="AC96" s="21">
        <v>0.81664999999999999</v>
      </c>
      <c r="AD96">
        <f t="shared" si="16"/>
        <v>19.407333333333334</v>
      </c>
      <c r="AE96">
        <f t="shared" si="17"/>
        <v>15.854937410666667</v>
      </c>
      <c r="AF96" s="9"/>
      <c r="AG96" s="21">
        <v>0.33309899999999998</v>
      </c>
      <c r="AH96" s="21">
        <v>15.715</v>
      </c>
      <c r="AI96" s="21">
        <v>-3.2629400000000002E-3</v>
      </c>
      <c r="AJ96" s="21">
        <v>86</v>
      </c>
      <c r="AK96" s="21">
        <v>0.33224500000000001</v>
      </c>
      <c r="AL96">
        <f t="shared" si="18"/>
        <v>19.77539393939394</v>
      </c>
      <c r="AM96">
        <f t="shared" si="19"/>
        <v>6.5871639458181814</v>
      </c>
      <c r="AP96" s="9"/>
      <c r="AQ96" s="21">
        <v>0.81695600000000002</v>
      </c>
      <c r="AR96" s="21">
        <v>20.105799999999999</v>
      </c>
      <c r="AS96" s="21">
        <v>-3.1979399999999998E-3</v>
      </c>
      <c r="AT96" s="21">
        <v>86</v>
      </c>
      <c r="AU96" s="21">
        <v>0.81664999999999999</v>
      </c>
      <c r="AV96">
        <f t="shared" si="20"/>
        <v>19.381454545454542</v>
      </c>
      <c r="AW96">
        <f t="shared" si="21"/>
        <v>15.833795579636361</v>
      </c>
      <c r="AX96" s="9"/>
      <c r="AY96" s="21">
        <v>0.33309899999999998</v>
      </c>
      <c r="AZ96" s="21">
        <v>22.827200000000001</v>
      </c>
      <c r="BA96" s="21">
        <v>-3.26904E-3</v>
      </c>
      <c r="BB96" s="21">
        <v>86</v>
      </c>
      <c r="BC96" s="21">
        <v>0.33215299999999998</v>
      </c>
      <c r="BD96">
        <f t="shared" si="22"/>
        <v>19.812363636363635</v>
      </c>
      <c r="BE96">
        <f t="shared" si="23"/>
        <v>6.59947851490909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0.81191999999999998</v>
      </c>
      <c r="H97" s="21">
        <v>5.8624999999999998</v>
      </c>
      <c r="I97" s="21">
        <v>-3.2019000000000001E-3</v>
      </c>
      <c r="J97" s="21">
        <v>87</v>
      </c>
      <c r="K97" s="21">
        <v>0.81115700000000002</v>
      </c>
      <c r="L97">
        <f t="shared" si="12"/>
        <v>19.405454545454546</v>
      </c>
      <c r="M97">
        <f t="shared" si="13"/>
        <v>15.755676654545455</v>
      </c>
      <c r="N97" s="9"/>
      <c r="O97" s="21">
        <v>0.33813500000000002</v>
      </c>
      <c r="P97" s="21">
        <v>8.5839499999999997</v>
      </c>
      <c r="Q97" s="21">
        <v>-3.2607999999999999E-3</v>
      </c>
      <c r="R97" s="21">
        <v>87</v>
      </c>
      <c r="S97" s="21">
        <v>0.33718900000000002</v>
      </c>
      <c r="T97">
        <f t="shared" si="14"/>
        <v>19.762424242424242</v>
      </c>
      <c r="U97">
        <f t="shared" si="15"/>
        <v>6.6823673212121211</v>
      </c>
      <c r="X97" s="9"/>
      <c r="Y97" s="21">
        <v>0.81191999999999998</v>
      </c>
      <c r="Z97" s="21">
        <v>13.0037</v>
      </c>
      <c r="AA97" s="21">
        <v>-3.2049600000000002E-3</v>
      </c>
      <c r="AB97" s="21">
        <v>87</v>
      </c>
      <c r="AC97" s="21">
        <v>0.81115700000000002</v>
      </c>
      <c r="AD97">
        <f t="shared" si="16"/>
        <v>19.423999999999999</v>
      </c>
      <c r="AE97">
        <f t="shared" si="17"/>
        <v>15.770734079999999</v>
      </c>
      <c r="AF97" s="9"/>
      <c r="AG97" s="21">
        <v>0.33813500000000002</v>
      </c>
      <c r="AH97" s="21">
        <v>15.725099999999999</v>
      </c>
      <c r="AI97" s="21">
        <v>-3.2614100000000002E-3</v>
      </c>
      <c r="AJ97" s="21">
        <v>87</v>
      </c>
      <c r="AK97" s="21">
        <v>0.33709699999999998</v>
      </c>
      <c r="AL97">
        <f t="shared" si="18"/>
        <v>19.76612121212121</v>
      </c>
      <c r="AM97">
        <f t="shared" si="19"/>
        <v>6.6836173960606056</v>
      </c>
      <c r="AP97" s="9"/>
      <c r="AQ97" s="21">
        <v>0.81191999999999998</v>
      </c>
      <c r="AR97" s="21">
        <v>20.1159</v>
      </c>
      <c r="AS97" s="21">
        <v>-3.2009899999999999E-3</v>
      </c>
      <c r="AT97" s="21">
        <v>87</v>
      </c>
      <c r="AU97" s="21">
        <v>0.81085200000000002</v>
      </c>
      <c r="AV97">
        <f t="shared" si="20"/>
        <v>19.399939393939395</v>
      </c>
      <c r="AW97">
        <f t="shared" si="21"/>
        <v>15.751198792727273</v>
      </c>
      <c r="AX97" s="9"/>
      <c r="AY97" s="21">
        <v>0.33813500000000002</v>
      </c>
      <c r="AZ97" s="21">
        <v>22.837299999999999</v>
      </c>
      <c r="BA97" s="21">
        <v>-3.2684300000000001E-3</v>
      </c>
      <c r="BB97" s="21">
        <v>87</v>
      </c>
      <c r="BC97" s="21">
        <v>0.33718900000000002</v>
      </c>
      <c r="BD97">
        <f t="shared" si="22"/>
        <v>19.808666666666664</v>
      </c>
      <c r="BE97">
        <f t="shared" si="23"/>
        <v>6.6980035033333332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0.80688499999999996</v>
      </c>
      <c r="H98" s="21">
        <v>5.8725699999999996</v>
      </c>
      <c r="I98" s="21">
        <v>-3.20221E-3</v>
      </c>
      <c r="J98" s="21">
        <v>88</v>
      </c>
      <c r="K98" s="21">
        <v>0.80596900000000005</v>
      </c>
      <c r="L98">
        <f t="shared" si="12"/>
        <v>19.407333333333334</v>
      </c>
      <c r="M98">
        <f t="shared" si="13"/>
        <v>15.659486156666667</v>
      </c>
      <c r="N98" s="9"/>
      <c r="O98" s="21">
        <v>0.34316999999999998</v>
      </c>
      <c r="P98" s="21">
        <v>8.5940200000000004</v>
      </c>
      <c r="Q98" s="21">
        <v>-3.2626299999999999E-3</v>
      </c>
      <c r="R98" s="21">
        <v>88</v>
      </c>
      <c r="S98" s="21">
        <v>0.34222399999999997</v>
      </c>
      <c r="T98">
        <f t="shared" si="14"/>
        <v>19.773515151515149</v>
      </c>
      <c r="U98">
        <f t="shared" si="15"/>
        <v>6.7856771945454533</v>
      </c>
      <c r="X98" s="9"/>
      <c r="Y98" s="21">
        <v>0.80688499999999996</v>
      </c>
      <c r="Z98" s="21">
        <v>13.0137</v>
      </c>
      <c r="AA98" s="21">
        <v>-3.20557E-3</v>
      </c>
      <c r="AB98" s="21">
        <v>88</v>
      </c>
      <c r="AC98" s="21">
        <v>0.80566400000000005</v>
      </c>
      <c r="AD98">
        <f t="shared" si="16"/>
        <v>19.427696969696971</v>
      </c>
      <c r="AE98">
        <f t="shared" si="17"/>
        <v>15.67591726939394</v>
      </c>
      <c r="AF98" s="9"/>
      <c r="AG98" s="21">
        <v>0.34316999999999998</v>
      </c>
      <c r="AH98" s="21">
        <v>15.735200000000001</v>
      </c>
      <c r="AI98" s="21">
        <v>-3.2577499999999998E-3</v>
      </c>
      <c r="AJ98" s="21">
        <v>88</v>
      </c>
      <c r="AK98" s="21">
        <v>0.34225499999999998</v>
      </c>
      <c r="AL98">
        <f t="shared" si="18"/>
        <v>19.743939393939389</v>
      </c>
      <c r="AM98">
        <f t="shared" si="19"/>
        <v>6.77552768181818</v>
      </c>
      <c r="AP98" s="9"/>
      <c r="AQ98" s="21">
        <v>0.80688499999999996</v>
      </c>
      <c r="AR98" s="21">
        <v>20.125900000000001</v>
      </c>
      <c r="AS98" s="21">
        <v>-3.2019000000000001E-3</v>
      </c>
      <c r="AT98" s="21">
        <v>88</v>
      </c>
      <c r="AU98" s="21">
        <v>0.80627400000000005</v>
      </c>
      <c r="AV98">
        <f t="shared" si="20"/>
        <v>19.405454545454546</v>
      </c>
      <c r="AW98">
        <f t="shared" si="21"/>
        <v>15.65797019090909</v>
      </c>
      <c r="AX98" s="9"/>
      <c r="AY98" s="21">
        <v>0.34316999999999998</v>
      </c>
      <c r="AZ98" s="21">
        <v>22.8474</v>
      </c>
      <c r="BA98" s="21">
        <v>-3.26721E-3</v>
      </c>
      <c r="BB98" s="21">
        <v>88</v>
      </c>
      <c r="BC98" s="21">
        <v>0.34225499999999998</v>
      </c>
      <c r="BD98">
        <f t="shared" si="22"/>
        <v>19.801272727272725</v>
      </c>
      <c r="BE98">
        <f t="shared" si="23"/>
        <v>6.7952027618181807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0.80184900000000003</v>
      </c>
      <c r="H99" s="21">
        <v>5.8826400000000003</v>
      </c>
      <c r="I99" s="21">
        <v>-3.2037400000000001E-3</v>
      </c>
      <c r="J99" s="21">
        <v>89</v>
      </c>
      <c r="K99" s="21">
        <v>0.80047599999999997</v>
      </c>
      <c r="L99">
        <f t="shared" si="12"/>
        <v>19.41660606060606</v>
      </c>
      <c r="M99">
        <f t="shared" si="13"/>
        <v>15.569186153090909</v>
      </c>
      <c r="N99" s="9"/>
      <c r="O99" s="21">
        <v>0.34820600000000002</v>
      </c>
      <c r="P99" s="21">
        <v>8.6040899999999993</v>
      </c>
      <c r="Q99" s="21">
        <v>-3.2614100000000002E-3</v>
      </c>
      <c r="R99" s="21">
        <v>89</v>
      </c>
      <c r="S99" s="21">
        <v>0.34726000000000001</v>
      </c>
      <c r="T99">
        <f t="shared" si="14"/>
        <v>19.76612121212121</v>
      </c>
      <c r="U99">
        <f t="shared" si="15"/>
        <v>6.8826820027878783</v>
      </c>
      <c r="X99" s="9"/>
      <c r="Y99" s="21">
        <v>0.80184900000000003</v>
      </c>
      <c r="Z99" s="21">
        <v>13.0238</v>
      </c>
      <c r="AA99" s="21">
        <v>-3.20923E-3</v>
      </c>
      <c r="AB99" s="21">
        <v>89</v>
      </c>
      <c r="AC99" s="21">
        <v>0.80108599999999996</v>
      </c>
      <c r="AD99">
        <f t="shared" si="16"/>
        <v>19.449878787878788</v>
      </c>
      <c r="AE99">
        <f t="shared" si="17"/>
        <v>15.595865856181819</v>
      </c>
      <c r="AF99" s="9"/>
      <c r="AG99" s="21">
        <v>0.34820600000000002</v>
      </c>
      <c r="AH99" s="21">
        <v>15.7453</v>
      </c>
      <c r="AI99" s="21">
        <v>-3.25531E-3</v>
      </c>
      <c r="AJ99" s="21">
        <v>89</v>
      </c>
      <c r="AK99" s="21">
        <v>0.34716799999999998</v>
      </c>
      <c r="AL99">
        <f t="shared" si="18"/>
        <v>19.729151515151514</v>
      </c>
      <c r="AM99">
        <f t="shared" si="19"/>
        <v>6.8698089324848484</v>
      </c>
      <c r="AP99" s="9"/>
      <c r="AQ99" s="21">
        <v>0.80184900000000003</v>
      </c>
      <c r="AR99" s="21">
        <v>20.135999999999999</v>
      </c>
      <c r="AS99" s="21">
        <v>-3.2031300000000002E-3</v>
      </c>
      <c r="AT99" s="21">
        <v>89</v>
      </c>
      <c r="AU99" s="21">
        <v>0.80108599999999996</v>
      </c>
      <c r="AV99">
        <f t="shared" si="20"/>
        <v>19.412909090909093</v>
      </c>
      <c r="AW99">
        <f t="shared" si="21"/>
        <v>15.566221741636365</v>
      </c>
      <c r="AX99" s="9"/>
      <c r="AY99" s="21">
        <v>0.34820600000000002</v>
      </c>
      <c r="AZ99" s="21">
        <v>22.857399999999998</v>
      </c>
      <c r="BA99" s="21">
        <v>-3.2647700000000002E-3</v>
      </c>
      <c r="BB99" s="21">
        <v>89</v>
      </c>
      <c r="BC99" s="21">
        <v>0.34719800000000001</v>
      </c>
      <c r="BD99">
        <f t="shared" si="22"/>
        <v>19.78648484848485</v>
      </c>
      <c r="BE99">
        <f t="shared" si="23"/>
        <v>6.8897727431515161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0.79681400000000002</v>
      </c>
      <c r="H100" s="21">
        <v>5.8927100000000001</v>
      </c>
      <c r="I100" s="21">
        <v>-3.2083099999999998E-3</v>
      </c>
      <c r="J100" s="21">
        <v>90</v>
      </c>
      <c r="K100" s="21">
        <v>0.79559299999999999</v>
      </c>
      <c r="L100">
        <f t="shared" si="12"/>
        <v>19.444303030303026</v>
      </c>
      <c r="M100">
        <f t="shared" si="13"/>
        <v>15.493492874787876</v>
      </c>
      <c r="N100" s="9"/>
      <c r="O100" s="21">
        <v>0.35324100000000003</v>
      </c>
      <c r="P100" s="21">
        <v>8.61416</v>
      </c>
      <c r="Q100" s="21">
        <v>-3.2614100000000002E-3</v>
      </c>
      <c r="R100" s="21">
        <v>90</v>
      </c>
      <c r="S100" s="21">
        <v>0.35241699999999998</v>
      </c>
      <c r="T100">
        <f t="shared" si="14"/>
        <v>19.76612121212121</v>
      </c>
      <c r="U100">
        <f t="shared" si="15"/>
        <v>6.9822044230909084</v>
      </c>
      <c r="X100" s="9"/>
      <c r="Y100" s="21">
        <v>0.79681400000000002</v>
      </c>
      <c r="Z100" s="21">
        <v>13.033899999999999</v>
      </c>
      <c r="AA100" s="21">
        <v>-3.2104500000000001E-3</v>
      </c>
      <c r="AB100" s="21">
        <v>90</v>
      </c>
      <c r="AC100" s="21">
        <v>0.79620400000000002</v>
      </c>
      <c r="AD100">
        <f t="shared" si="16"/>
        <v>19.457272727272727</v>
      </c>
      <c r="AE100">
        <f t="shared" si="17"/>
        <v>15.503827310909092</v>
      </c>
      <c r="AF100" s="9"/>
      <c r="AG100" s="21">
        <v>0.35324100000000003</v>
      </c>
      <c r="AH100" s="21">
        <v>15.7553</v>
      </c>
      <c r="AI100" s="21">
        <v>-3.2528700000000002E-3</v>
      </c>
      <c r="AJ100" s="21">
        <v>90</v>
      </c>
      <c r="AK100" s="21">
        <v>0.352325</v>
      </c>
      <c r="AL100">
        <f t="shared" si="18"/>
        <v>19.714363636363636</v>
      </c>
      <c r="AM100">
        <f t="shared" si="19"/>
        <v>6.9639215252727276</v>
      </c>
      <c r="AP100" s="9"/>
      <c r="AQ100" s="21">
        <v>0.79681400000000002</v>
      </c>
      <c r="AR100" s="21">
        <v>20.146100000000001</v>
      </c>
      <c r="AS100" s="21">
        <v>-3.20587E-3</v>
      </c>
      <c r="AT100" s="21">
        <v>90</v>
      </c>
      <c r="AU100" s="21">
        <v>0.79589799999999999</v>
      </c>
      <c r="AV100">
        <f t="shared" si="20"/>
        <v>19.429515151515147</v>
      </c>
      <c r="AW100">
        <f t="shared" si="21"/>
        <v>15.481709685939391</v>
      </c>
      <c r="AX100" s="9"/>
      <c r="AY100" s="21">
        <v>0.35324100000000003</v>
      </c>
      <c r="AZ100" s="21">
        <v>22.8675</v>
      </c>
      <c r="BA100" s="21">
        <v>-3.2629400000000002E-3</v>
      </c>
      <c r="BB100" s="21">
        <v>90</v>
      </c>
      <c r="BC100" s="21">
        <v>0.352356</v>
      </c>
      <c r="BD100">
        <f t="shared" si="22"/>
        <v>19.77539393939394</v>
      </c>
      <c r="BE100">
        <f t="shared" si="23"/>
        <v>6.9854799305454556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0.79177900000000001</v>
      </c>
      <c r="H101" s="21">
        <v>5.9027799999999999</v>
      </c>
      <c r="I101" s="21">
        <v>-3.2104500000000001E-3</v>
      </c>
      <c r="J101" s="21">
        <v>91</v>
      </c>
      <c r="K101" s="21">
        <v>0.79162600000000005</v>
      </c>
      <c r="L101">
        <f t="shared" si="12"/>
        <v>19.457272727272727</v>
      </c>
      <c r="M101">
        <f t="shared" si="13"/>
        <v>15.405859942727274</v>
      </c>
      <c r="N101" s="9"/>
      <c r="O101" s="21">
        <v>0.35827599999999998</v>
      </c>
      <c r="P101" s="21">
        <v>8.6242300000000007</v>
      </c>
      <c r="Q101" s="21">
        <v>-3.2604999999999999E-3</v>
      </c>
      <c r="R101" s="21">
        <v>91</v>
      </c>
      <c r="S101" s="21">
        <v>0.35739100000000001</v>
      </c>
      <c r="T101">
        <f t="shared" si="14"/>
        <v>19.760606060606058</v>
      </c>
      <c r="U101">
        <f t="shared" si="15"/>
        <v>7.0797508969696956</v>
      </c>
      <c r="X101" s="9"/>
      <c r="Y101" s="21">
        <v>0.79177900000000001</v>
      </c>
      <c r="Z101" s="21">
        <v>13.044</v>
      </c>
      <c r="AA101" s="21">
        <v>-3.2116699999999998E-3</v>
      </c>
      <c r="AB101" s="21">
        <v>91</v>
      </c>
      <c r="AC101" s="21">
        <v>0.79040500000000002</v>
      </c>
      <c r="AD101">
        <f t="shared" si="16"/>
        <v>19.464666666666666</v>
      </c>
      <c r="AE101">
        <f t="shared" si="17"/>
        <v>15.411714308666667</v>
      </c>
      <c r="AF101" s="9"/>
      <c r="AG101" s="21">
        <v>0.35827599999999998</v>
      </c>
      <c r="AH101" s="21">
        <v>15.7654</v>
      </c>
      <c r="AI101" s="21">
        <v>-3.2507299999999999E-3</v>
      </c>
      <c r="AJ101" s="21">
        <v>91</v>
      </c>
      <c r="AK101" s="21">
        <v>0.35730000000000001</v>
      </c>
      <c r="AL101">
        <f t="shared" si="18"/>
        <v>19.701393939393938</v>
      </c>
      <c r="AM101">
        <f t="shared" si="19"/>
        <v>7.0585366150303024</v>
      </c>
      <c r="AP101" s="9"/>
      <c r="AQ101" s="21">
        <v>0.79177900000000001</v>
      </c>
      <c r="AR101" s="21">
        <v>20.156099999999999</v>
      </c>
      <c r="AS101" s="21">
        <v>-3.2098399999999998E-3</v>
      </c>
      <c r="AT101" s="21">
        <v>91</v>
      </c>
      <c r="AU101" s="21">
        <v>0.79040500000000002</v>
      </c>
      <c r="AV101">
        <f t="shared" si="20"/>
        <v>19.453575757575756</v>
      </c>
      <c r="AW101">
        <f t="shared" si="21"/>
        <v>15.402932759757574</v>
      </c>
      <c r="AX101" s="9"/>
      <c r="AY101" s="21">
        <v>0.35827599999999998</v>
      </c>
      <c r="AZ101" s="21">
        <v>22.877600000000001</v>
      </c>
      <c r="BA101" s="21">
        <v>-3.2604999999999999E-3</v>
      </c>
      <c r="BB101" s="21">
        <v>91</v>
      </c>
      <c r="BC101" s="21">
        <v>0.35730000000000001</v>
      </c>
      <c r="BD101">
        <f t="shared" si="22"/>
        <v>19.760606060606058</v>
      </c>
      <c r="BE101">
        <f t="shared" si="23"/>
        <v>7.0797508969696956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0.78674299999999997</v>
      </c>
      <c r="H102" s="21">
        <v>5.9128499999999997</v>
      </c>
      <c r="I102" s="21">
        <v>-3.2153300000000002E-3</v>
      </c>
      <c r="J102" s="21">
        <v>92</v>
      </c>
      <c r="K102" s="21">
        <v>0.78582799999999997</v>
      </c>
      <c r="L102">
        <f t="shared" si="12"/>
        <v>19.486848484848487</v>
      </c>
      <c r="M102">
        <f t="shared" si="13"/>
        <v>15.331141637515152</v>
      </c>
      <c r="N102" s="9"/>
      <c r="O102" s="21">
        <v>0.36331200000000002</v>
      </c>
      <c r="P102" s="21">
        <v>8.6342999999999996</v>
      </c>
      <c r="Q102" s="21">
        <v>-3.26385E-3</v>
      </c>
      <c r="R102" s="21">
        <v>92</v>
      </c>
      <c r="S102" s="21">
        <v>0.362396</v>
      </c>
      <c r="T102">
        <f t="shared" si="14"/>
        <v>19.780909090909088</v>
      </c>
      <c r="U102">
        <f t="shared" si="15"/>
        <v>7.1866416436363627</v>
      </c>
      <c r="X102" s="9"/>
      <c r="Y102" s="21">
        <v>0.78674299999999997</v>
      </c>
      <c r="Z102" s="21">
        <v>13.054</v>
      </c>
      <c r="AA102" s="21">
        <v>-3.2131999999999998E-3</v>
      </c>
      <c r="AB102" s="21">
        <v>92</v>
      </c>
      <c r="AC102" s="21">
        <v>0.78582799999999997</v>
      </c>
      <c r="AD102">
        <f t="shared" si="16"/>
        <v>19.473939393939389</v>
      </c>
      <c r="AE102">
        <f t="shared" si="17"/>
        <v>15.320985500606056</v>
      </c>
      <c r="AF102" s="9"/>
      <c r="AG102" s="21">
        <v>0.36331200000000002</v>
      </c>
      <c r="AH102" s="21">
        <v>15.775499999999999</v>
      </c>
      <c r="AI102" s="21">
        <v>-3.2513400000000001E-3</v>
      </c>
      <c r="AJ102" s="21">
        <v>92</v>
      </c>
      <c r="AK102" s="21">
        <v>0.362396</v>
      </c>
      <c r="AL102">
        <f t="shared" si="18"/>
        <v>19.705090909090909</v>
      </c>
      <c r="AM102">
        <f t="shared" si="19"/>
        <v>7.1590959883636369</v>
      </c>
      <c r="AP102" s="9"/>
      <c r="AQ102" s="21">
        <v>0.78674299999999997</v>
      </c>
      <c r="AR102" s="21">
        <v>20.1662</v>
      </c>
      <c r="AS102" s="21">
        <v>-3.2147199999999999E-3</v>
      </c>
      <c r="AT102" s="21">
        <v>92</v>
      </c>
      <c r="AU102" s="21">
        <v>0.78613299999999997</v>
      </c>
      <c r="AV102">
        <f t="shared" si="20"/>
        <v>19.483151515151512</v>
      </c>
      <c r="AW102">
        <f t="shared" si="21"/>
        <v>15.328233072484846</v>
      </c>
      <c r="AX102" s="9"/>
      <c r="AY102" s="21">
        <v>0.36331200000000002</v>
      </c>
      <c r="AZ102" s="21">
        <v>22.887699999999999</v>
      </c>
      <c r="BA102" s="21">
        <v>-3.2574499999999998E-3</v>
      </c>
      <c r="BB102" s="21">
        <v>92</v>
      </c>
      <c r="BC102" s="21">
        <v>0.362396</v>
      </c>
      <c r="BD102">
        <f t="shared" si="22"/>
        <v>19.742121212121212</v>
      </c>
      <c r="BE102">
        <f t="shared" si="23"/>
        <v>7.1725495418181824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0.78170799999999996</v>
      </c>
      <c r="H103" s="21">
        <v>5.9229200000000004</v>
      </c>
      <c r="I103" s="21">
        <v>-3.2171600000000002E-3</v>
      </c>
      <c r="J103" s="21">
        <v>93</v>
      </c>
      <c r="K103" s="21">
        <v>0.780945</v>
      </c>
      <c r="L103">
        <f t="shared" si="12"/>
        <v>19.497939393939394</v>
      </c>
      <c r="M103">
        <f t="shared" si="13"/>
        <v>15.241695207757575</v>
      </c>
      <c r="N103" s="9"/>
      <c r="O103" s="21">
        <v>0.36834699999999998</v>
      </c>
      <c r="P103" s="21">
        <v>8.64438</v>
      </c>
      <c r="Q103" s="21">
        <v>-3.2632400000000002E-3</v>
      </c>
      <c r="R103" s="21">
        <v>93</v>
      </c>
      <c r="S103" s="21">
        <v>0.367371</v>
      </c>
      <c r="T103">
        <f t="shared" si="14"/>
        <v>19.777212121212123</v>
      </c>
      <c r="U103">
        <f t="shared" si="15"/>
        <v>7.2848767532121217</v>
      </c>
      <c r="X103" s="9"/>
      <c r="Y103" s="21">
        <v>0.78170799999999996</v>
      </c>
      <c r="Z103" s="21">
        <v>13.0641</v>
      </c>
      <c r="AA103" s="21">
        <v>-3.2156400000000001E-3</v>
      </c>
      <c r="AB103" s="21">
        <v>93</v>
      </c>
      <c r="AC103" s="21">
        <v>0.780945</v>
      </c>
      <c r="AD103">
        <f t="shared" si="16"/>
        <v>19.488727272727271</v>
      </c>
      <c r="AE103">
        <f t="shared" si="17"/>
        <v>15.234494018909089</v>
      </c>
      <c r="AF103" s="9"/>
      <c r="AG103" s="21">
        <v>0.36834699999999998</v>
      </c>
      <c r="AH103" s="21">
        <v>15.785500000000001</v>
      </c>
      <c r="AI103" s="21">
        <v>-3.2528700000000002E-3</v>
      </c>
      <c r="AJ103" s="21">
        <v>93</v>
      </c>
      <c r="AK103" s="21">
        <v>0.36734</v>
      </c>
      <c r="AL103">
        <f t="shared" si="18"/>
        <v>19.714363636363636</v>
      </c>
      <c r="AM103">
        <f t="shared" si="19"/>
        <v>7.261726702363636</v>
      </c>
      <c r="AP103" s="9"/>
      <c r="AQ103" s="21">
        <v>0.78170799999999996</v>
      </c>
      <c r="AR103" s="21">
        <v>20.176300000000001</v>
      </c>
      <c r="AS103" s="21">
        <v>-3.2171600000000002E-3</v>
      </c>
      <c r="AT103" s="21">
        <v>93</v>
      </c>
      <c r="AU103" s="21">
        <v>0.78064</v>
      </c>
      <c r="AV103">
        <f t="shared" si="20"/>
        <v>19.497939393939394</v>
      </c>
      <c r="AW103">
        <f t="shared" si="21"/>
        <v>15.241695207757575</v>
      </c>
      <c r="AX103" s="9"/>
      <c r="AY103" s="21">
        <v>0.36834699999999998</v>
      </c>
      <c r="AZ103" s="21">
        <v>22.8977</v>
      </c>
      <c r="BA103" s="21">
        <v>-3.2547000000000001E-3</v>
      </c>
      <c r="BB103" s="21">
        <v>93</v>
      </c>
      <c r="BC103" s="21">
        <v>0.36740099999999998</v>
      </c>
      <c r="BD103">
        <f t="shared" si="22"/>
        <v>19.725454545454546</v>
      </c>
      <c r="BE103">
        <f t="shared" si="23"/>
        <v>7.2658120054545456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0.77667200000000003</v>
      </c>
      <c r="H104" s="21">
        <v>5.9329900000000002</v>
      </c>
      <c r="I104" s="21">
        <v>-3.2168600000000002E-3</v>
      </c>
      <c r="J104" s="21">
        <v>94</v>
      </c>
      <c r="K104" s="21">
        <v>0.77575700000000003</v>
      </c>
      <c r="L104">
        <f t="shared" si="12"/>
        <v>19.49612121212121</v>
      </c>
      <c r="M104">
        <f t="shared" si="13"/>
        <v>15.142091454060605</v>
      </c>
      <c r="N104" s="9"/>
      <c r="O104" s="21">
        <v>0.37338300000000002</v>
      </c>
      <c r="P104" s="21">
        <v>8.6544500000000006</v>
      </c>
      <c r="Q104" s="21">
        <v>-3.2617200000000001E-3</v>
      </c>
      <c r="R104" s="21">
        <v>94</v>
      </c>
      <c r="S104" s="21">
        <v>0.37243700000000002</v>
      </c>
      <c r="T104">
        <f t="shared" si="14"/>
        <v>19.768000000000001</v>
      </c>
      <c r="U104">
        <f t="shared" si="15"/>
        <v>7.381035144000001</v>
      </c>
      <c r="X104" s="9"/>
      <c r="Y104" s="21">
        <v>0.77667200000000003</v>
      </c>
      <c r="Z104" s="21">
        <v>13.074199999999999</v>
      </c>
      <c r="AA104" s="21">
        <v>-3.2168600000000002E-3</v>
      </c>
      <c r="AB104" s="21">
        <v>94</v>
      </c>
      <c r="AC104" s="21">
        <v>0.77575700000000003</v>
      </c>
      <c r="AD104">
        <f t="shared" si="16"/>
        <v>19.49612121212121</v>
      </c>
      <c r="AE104">
        <f t="shared" si="17"/>
        <v>15.142091454060605</v>
      </c>
      <c r="AF104" s="9"/>
      <c r="AG104" s="21">
        <v>0.37338300000000002</v>
      </c>
      <c r="AH104" s="21">
        <v>15.7956</v>
      </c>
      <c r="AI104" s="21">
        <v>-3.25348E-3</v>
      </c>
      <c r="AJ104" s="21">
        <v>94</v>
      </c>
      <c r="AK104" s="21">
        <v>0.37240600000000001</v>
      </c>
      <c r="AL104">
        <f t="shared" si="18"/>
        <v>19.718060606060604</v>
      </c>
      <c r="AM104">
        <f t="shared" si="19"/>
        <v>7.3623886232727269</v>
      </c>
      <c r="AP104" s="9"/>
      <c r="AQ104" s="21">
        <v>0.77667200000000003</v>
      </c>
      <c r="AR104" s="21">
        <v>20.186399999999999</v>
      </c>
      <c r="AS104" s="21">
        <v>-3.2189900000000001E-3</v>
      </c>
      <c r="AT104" s="21">
        <v>94</v>
      </c>
      <c r="AU104" s="21">
        <v>0.77636700000000003</v>
      </c>
      <c r="AV104">
        <f t="shared" si="20"/>
        <v>19.509030303030304</v>
      </c>
      <c r="AW104">
        <f t="shared" si="21"/>
        <v>15.152117583515153</v>
      </c>
      <c r="AX104" s="9"/>
      <c r="AY104" s="21">
        <v>0.37338300000000002</v>
      </c>
      <c r="AZ104" s="21">
        <v>22.907800000000002</v>
      </c>
      <c r="BA104" s="21">
        <v>-3.2543899999999998E-3</v>
      </c>
      <c r="BB104" s="21">
        <v>94</v>
      </c>
      <c r="BC104" s="21">
        <v>0.37246699999999999</v>
      </c>
      <c r="BD104">
        <f t="shared" si="22"/>
        <v>19.723575757575755</v>
      </c>
      <c r="BE104">
        <f t="shared" si="23"/>
        <v>7.3644478870909085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0.77163700000000002</v>
      </c>
      <c r="H105" s="21">
        <v>5.9430699999999996</v>
      </c>
      <c r="I105" s="21">
        <v>-3.2174700000000001E-3</v>
      </c>
      <c r="J105" s="21">
        <v>95</v>
      </c>
      <c r="K105" s="21">
        <v>0.77087399999999995</v>
      </c>
      <c r="L105">
        <f t="shared" si="12"/>
        <v>19.499818181818181</v>
      </c>
      <c r="M105">
        <f t="shared" si="13"/>
        <v>15.046781202363636</v>
      </c>
      <c r="N105" s="9"/>
      <c r="O105" s="21">
        <v>0.37841799999999998</v>
      </c>
      <c r="P105" s="21">
        <v>8.6645199999999996</v>
      </c>
      <c r="Q105" s="21">
        <v>-3.2617200000000001E-3</v>
      </c>
      <c r="R105" s="21">
        <v>95</v>
      </c>
      <c r="S105" s="21">
        <v>0.377502</v>
      </c>
      <c r="T105">
        <f t="shared" si="14"/>
        <v>19.768000000000001</v>
      </c>
      <c r="U105">
        <f t="shared" si="15"/>
        <v>7.480567024</v>
      </c>
      <c r="X105" s="9"/>
      <c r="Y105" s="21">
        <v>0.77163700000000002</v>
      </c>
      <c r="Z105" s="21">
        <v>13.084199999999999</v>
      </c>
      <c r="AA105" s="21">
        <v>-3.2165499999999999E-3</v>
      </c>
      <c r="AB105" s="21">
        <v>95</v>
      </c>
      <c r="AC105" s="21">
        <v>0.77117899999999995</v>
      </c>
      <c r="AD105">
        <f t="shared" si="16"/>
        <v>19.494242424242422</v>
      </c>
      <c r="AE105">
        <f t="shared" si="17"/>
        <v>15.042478741515151</v>
      </c>
      <c r="AF105" s="9"/>
      <c r="AG105" s="21">
        <v>0.37841799999999998</v>
      </c>
      <c r="AH105" s="21">
        <v>15.8057</v>
      </c>
      <c r="AI105" s="21">
        <v>-3.2543899999999998E-3</v>
      </c>
      <c r="AJ105" s="21">
        <v>95</v>
      </c>
      <c r="AK105" s="21">
        <v>0.37744100000000003</v>
      </c>
      <c r="AL105">
        <f t="shared" si="18"/>
        <v>19.723575757575755</v>
      </c>
      <c r="AM105">
        <f t="shared" si="19"/>
        <v>7.4637560910303016</v>
      </c>
      <c r="AP105" s="9"/>
      <c r="AQ105" s="21">
        <v>0.77163700000000002</v>
      </c>
      <c r="AR105" s="21">
        <v>20.196400000000001</v>
      </c>
      <c r="AS105" s="21">
        <v>-3.2205200000000002E-3</v>
      </c>
      <c r="AT105" s="21">
        <v>95</v>
      </c>
      <c r="AU105" s="21">
        <v>0.77056899999999995</v>
      </c>
      <c r="AV105">
        <f t="shared" si="20"/>
        <v>19.518303030303031</v>
      </c>
      <c r="AW105">
        <f t="shared" si="21"/>
        <v>15.06104479539394</v>
      </c>
      <c r="AX105" s="9"/>
      <c r="AY105" s="21">
        <v>0.37841799999999998</v>
      </c>
      <c r="AZ105" s="21">
        <v>22.917899999999999</v>
      </c>
      <c r="BA105" s="21">
        <v>-3.2550000000000001E-3</v>
      </c>
      <c r="BB105" s="21">
        <v>95</v>
      </c>
      <c r="BC105" s="21">
        <v>0.377502</v>
      </c>
      <c r="BD105">
        <f t="shared" si="22"/>
        <v>19.727272727272727</v>
      </c>
      <c r="BE105">
        <f t="shared" si="23"/>
        <v>7.4651550909090902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0.76660200000000001</v>
      </c>
      <c r="H106" s="21">
        <v>5.9531400000000003</v>
      </c>
      <c r="I106" s="21">
        <v>-3.2186900000000002E-3</v>
      </c>
      <c r="J106" s="21">
        <v>96</v>
      </c>
      <c r="K106" s="21">
        <v>0.76660200000000001</v>
      </c>
      <c r="L106">
        <f t="shared" si="12"/>
        <v>19.50721212121212</v>
      </c>
      <c r="M106">
        <f t="shared" si="13"/>
        <v>14.954267826545454</v>
      </c>
      <c r="N106" s="9"/>
      <c r="O106" s="21">
        <v>0.38345299999999999</v>
      </c>
      <c r="P106" s="21">
        <v>8.6745900000000002</v>
      </c>
      <c r="Q106" s="21">
        <v>-3.2617200000000001E-3</v>
      </c>
      <c r="R106" s="21">
        <v>96</v>
      </c>
      <c r="S106" s="21">
        <v>0.38256800000000002</v>
      </c>
      <c r="T106">
        <f t="shared" si="14"/>
        <v>19.768000000000001</v>
      </c>
      <c r="U106">
        <f t="shared" si="15"/>
        <v>7.5800989039999997</v>
      </c>
      <c r="X106" s="9"/>
      <c r="Y106" s="21">
        <v>0.76660200000000001</v>
      </c>
      <c r="Z106" s="21">
        <v>13.0943</v>
      </c>
      <c r="AA106" s="21">
        <v>-3.2183799999999999E-3</v>
      </c>
      <c r="AB106" s="21">
        <v>96</v>
      </c>
      <c r="AC106" s="21">
        <v>0.76599099999999998</v>
      </c>
      <c r="AD106">
        <f t="shared" si="16"/>
        <v>19.505333333333333</v>
      </c>
      <c r="AE106">
        <f t="shared" si="17"/>
        <v>14.952827544</v>
      </c>
      <c r="AF106" s="9"/>
      <c r="AG106" s="21">
        <v>0.38345299999999999</v>
      </c>
      <c r="AH106" s="21">
        <v>15.815799999999999</v>
      </c>
      <c r="AI106" s="21">
        <v>-3.25378E-3</v>
      </c>
      <c r="AJ106" s="21">
        <v>96</v>
      </c>
      <c r="AK106" s="21">
        <v>0.38253799999999999</v>
      </c>
      <c r="AL106">
        <f t="shared" si="18"/>
        <v>19.719878787878788</v>
      </c>
      <c r="AM106">
        <f t="shared" si="19"/>
        <v>7.5616466808484848</v>
      </c>
      <c r="AP106" s="9"/>
      <c r="AQ106" s="21">
        <v>0.76660200000000001</v>
      </c>
      <c r="AR106" s="21">
        <v>20.206499999999998</v>
      </c>
      <c r="AS106" s="21">
        <v>-3.2223500000000001E-3</v>
      </c>
      <c r="AT106" s="21">
        <v>96</v>
      </c>
      <c r="AU106" s="21">
        <v>0.76568599999999998</v>
      </c>
      <c r="AV106">
        <f t="shared" si="20"/>
        <v>19.529393939393941</v>
      </c>
      <c r="AW106">
        <f t="shared" si="21"/>
        <v>14.971272452727273</v>
      </c>
      <c r="AX106" s="9"/>
      <c r="AY106" s="21">
        <v>0.38345299999999999</v>
      </c>
      <c r="AZ106" s="21">
        <v>22.927900000000001</v>
      </c>
      <c r="BA106" s="21">
        <v>-3.2562300000000001E-3</v>
      </c>
      <c r="BB106" s="21">
        <v>96</v>
      </c>
      <c r="BC106" s="21">
        <v>0.38247700000000001</v>
      </c>
      <c r="BD106">
        <f t="shared" si="22"/>
        <v>19.734727272727273</v>
      </c>
      <c r="BE106">
        <f t="shared" si="23"/>
        <v>7.5673403769090912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0.76156599999999997</v>
      </c>
      <c r="H107" s="21">
        <v>5.9632100000000001</v>
      </c>
      <c r="I107" s="21">
        <v>-3.2193E-3</v>
      </c>
      <c r="J107" s="21">
        <v>97</v>
      </c>
      <c r="K107" s="21">
        <v>0.76080300000000001</v>
      </c>
      <c r="L107">
        <f t="shared" si="12"/>
        <v>19.510909090909088</v>
      </c>
      <c r="M107">
        <f t="shared" si="13"/>
        <v>14.858844992727271</v>
      </c>
      <c r="N107" s="9"/>
      <c r="O107" s="21">
        <v>0.38848899999999997</v>
      </c>
      <c r="P107" s="21">
        <v>8.6846599999999992</v>
      </c>
      <c r="Q107" s="21">
        <v>-3.2604999999999999E-3</v>
      </c>
      <c r="R107" s="21">
        <v>97</v>
      </c>
      <c r="S107" s="21">
        <v>0.387604</v>
      </c>
      <c r="T107">
        <f t="shared" si="14"/>
        <v>19.760606060606058</v>
      </c>
      <c r="U107">
        <f t="shared" si="15"/>
        <v>7.6767780878787866</v>
      </c>
      <c r="X107" s="9"/>
      <c r="Y107" s="21">
        <v>0.76156599999999997</v>
      </c>
      <c r="Z107" s="21">
        <v>13.1044</v>
      </c>
      <c r="AA107" s="21">
        <v>-3.2205200000000002E-3</v>
      </c>
      <c r="AB107" s="21">
        <v>97</v>
      </c>
      <c r="AC107" s="21">
        <v>0.76080300000000001</v>
      </c>
      <c r="AD107">
        <f t="shared" si="16"/>
        <v>19.518303030303031</v>
      </c>
      <c r="AE107">
        <f t="shared" si="17"/>
        <v>14.864475965575757</v>
      </c>
      <c r="AF107" s="9"/>
      <c r="AG107" s="21">
        <v>0.38848899999999997</v>
      </c>
      <c r="AH107" s="21">
        <v>15.825799999999999</v>
      </c>
      <c r="AI107" s="21">
        <v>-3.2540899999999998E-3</v>
      </c>
      <c r="AJ107" s="21">
        <v>97</v>
      </c>
      <c r="AK107" s="21">
        <v>0.387573</v>
      </c>
      <c r="AL107">
        <f t="shared" si="18"/>
        <v>19.721757575757572</v>
      </c>
      <c r="AM107">
        <f t="shared" si="19"/>
        <v>7.6616858788484823</v>
      </c>
      <c r="AP107" s="9"/>
      <c r="AQ107" s="21">
        <v>0.76156599999999997</v>
      </c>
      <c r="AR107" s="21">
        <v>20.2166</v>
      </c>
      <c r="AS107" s="21">
        <v>-3.22449E-3</v>
      </c>
      <c r="AT107" s="21">
        <v>97</v>
      </c>
      <c r="AU107" s="21">
        <v>0.76080300000000001</v>
      </c>
      <c r="AV107">
        <f t="shared" si="20"/>
        <v>19.542363636363635</v>
      </c>
      <c r="AW107">
        <f t="shared" si="21"/>
        <v>14.882799705090907</v>
      </c>
      <c r="AX107" s="9"/>
      <c r="AY107" s="21">
        <v>0.38848899999999997</v>
      </c>
      <c r="AZ107" s="21">
        <v>22.937999999999999</v>
      </c>
      <c r="BA107" s="21">
        <v>-3.2571399999999999E-3</v>
      </c>
      <c r="BB107" s="21">
        <v>97</v>
      </c>
      <c r="BC107" s="21">
        <v>0.387604</v>
      </c>
      <c r="BD107">
        <f t="shared" si="22"/>
        <v>19.740242424242425</v>
      </c>
      <c r="BE107">
        <f t="shared" si="23"/>
        <v>7.6688670391515146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0.75653099999999995</v>
      </c>
      <c r="H108" s="21">
        <v>5.9732799999999999</v>
      </c>
      <c r="I108" s="21">
        <v>-3.22266E-3</v>
      </c>
      <c r="J108" s="21">
        <v>98</v>
      </c>
      <c r="K108" s="21">
        <v>0.75622599999999995</v>
      </c>
      <c r="L108">
        <f t="shared" si="12"/>
        <v>19.531272727272729</v>
      </c>
      <c r="M108">
        <f t="shared" si="13"/>
        <v>14.776013287636363</v>
      </c>
      <c r="N108" s="9"/>
      <c r="O108" s="21">
        <v>0.39352399999999998</v>
      </c>
      <c r="P108" s="21">
        <v>8.6947299999999998</v>
      </c>
      <c r="Q108" s="21">
        <v>-3.26202E-3</v>
      </c>
      <c r="R108" s="21">
        <v>98</v>
      </c>
      <c r="S108" s="21">
        <v>0.39254800000000001</v>
      </c>
      <c r="T108">
        <f t="shared" si="14"/>
        <v>19.769818181818181</v>
      </c>
      <c r="U108">
        <f t="shared" si="15"/>
        <v>7.7798979301818179</v>
      </c>
      <c r="X108" s="9"/>
      <c r="Y108" s="21">
        <v>0.75653099999999995</v>
      </c>
      <c r="Z108" s="21">
        <v>13.1144</v>
      </c>
      <c r="AA108" s="21">
        <v>-3.2220500000000002E-3</v>
      </c>
      <c r="AB108" s="21">
        <v>98</v>
      </c>
      <c r="AC108" s="21">
        <v>0.75622599999999995</v>
      </c>
      <c r="AD108">
        <f t="shared" si="16"/>
        <v>19.527575757575757</v>
      </c>
      <c r="AE108">
        <f t="shared" si="17"/>
        <v>14.773216415454545</v>
      </c>
      <c r="AF108" s="9"/>
      <c r="AG108" s="21">
        <v>0.39352399999999998</v>
      </c>
      <c r="AH108" s="21">
        <v>15.835900000000001</v>
      </c>
      <c r="AI108" s="21">
        <v>-3.2550000000000001E-3</v>
      </c>
      <c r="AJ108" s="21">
        <v>98</v>
      </c>
      <c r="AK108" s="21">
        <v>0.39267000000000002</v>
      </c>
      <c r="AL108">
        <f t="shared" si="18"/>
        <v>19.727272727272727</v>
      </c>
      <c r="AM108">
        <f t="shared" si="19"/>
        <v>7.7631552727272721</v>
      </c>
      <c r="AP108" s="9"/>
      <c r="AQ108" s="21">
        <v>0.75653099999999995</v>
      </c>
      <c r="AR108" s="21">
        <v>20.226600000000001</v>
      </c>
      <c r="AS108" s="21">
        <v>-3.2257100000000001E-3</v>
      </c>
      <c r="AT108" s="21">
        <v>98</v>
      </c>
      <c r="AU108" s="21">
        <v>0.75592000000000004</v>
      </c>
      <c r="AV108">
        <f t="shared" si="20"/>
        <v>19.549757575757575</v>
      </c>
      <c r="AW108">
        <f t="shared" si="21"/>
        <v>14.789997648545453</v>
      </c>
      <c r="AX108" s="9"/>
      <c r="AY108" s="21">
        <v>0.39352399999999998</v>
      </c>
      <c r="AZ108" s="21">
        <v>22.9481</v>
      </c>
      <c r="BA108" s="21">
        <v>-3.2604999999999999E-3</v>
      </c>
      <c r="BB108" s="21">
        <v>98</v>
      </c>
      <c r="BC108" s="21">
        <v>0.392731</v>
      </c>
      <c r="BD108">
        <f t="shared" si="22"/>
        <v>19.760606060606058</v>
      </c>
      <c r="BE108">
        <f t="shared" si="23"/>
        <v>7.7762727393939377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0.75149500000000002</v>
      </c>
      <c r="H109" s="21">
        <v>5.9833499999999997</v>
      </c>
      <c r="I109" s="21">
        <v>-3.2287599999999998E-3</v>
      </c>
      <c r="J109" s="21">
        <v>99</v>
      </c>
      <c r="K109" s="21">
        <v>0.75058000000000002</v>
      </c>
      <c r="L109">
        <f t="shared" si="12"/>
        <v>19.56824242424242</v>
      </c>
      <c r="M109">
        <f t="shared" si="13"/>
        <v>14.705436340606058</v>
      </c>
      <c r="N109" s="9"/>
      <c r="O109" s="21">
        <v>0.39856000000000003</v>
      </c>
      <c r="P109" s="21">
        <v>8.7048000000000005</v>
      </c>
      <c r="Q109" s="21">
        <v>-3.2607999999999999E-3</v>
      </c>
      <c r="R109" s="21">
        <v>99</v>
      </c>
      <c r="S109" s="21">
        <v>0.39770499999999998</v>
      </c>
      <c r="T109">
        <f t="shared" si="14"/>
        <v>19.762424242424242</v>
      </c>
      <c r="U109">
        <f t="shared" si="15"/>
        <v>7.8765118060606065</v>
      </c>
      <c r="X109" s="9"/>
      <c r="Y109" s="21">
        <v>0.75149500000000002</v>
      </c>
      <c r="Z109" s="21">
        <v>13.124499999999999</v>
      </c>
      <c r="AA109" s="21">
        <v>-3.2223500000000001E-3</v>
      </c>
      <c r="AB109" s="21">
        <v>99</v>
      </c>
      <c r="AC109" s="21">
        <v>0.75048800000000004</v>
      </c>
      <c r="AD109">
        <f t="shared" si="16"/>
        <v>19.529393939393941</v>
      </c>
      <c r="AE109">
        <f t="shared" si="17"/>
        <v>14.67624189848485</v>
      </c>
      <c r="AF109" s="9"/>
      <c r="AG109" s="21">
        <v>0.39856000000000003</v>
      </c>
      <c r="AH109" s="21">
        <v>15.846</v>
      </c>
      <c r="AI109" s="21">
        <v>-3.25348E-3</v>
      </c>
      <c r="AJ109" s="21">
        <v>99</v>
      </c>
      <c r="AK109" s="21">
        <v>0.397644</v>
      </c>
      <c r="AL109">
        <f t="shared" si="18"/>
        <v>19.718060606060604</v>
      </c>
      <c r="AM109">
        <f t="shared" si="19"/>
        <v>7.8588302351515145</v>
      </c>
      <c r="AP109" s="9"/>
      <c r="AQ109" s="21">
        <v>0.75149500000000002</v>
      </c>
      <c r="AR109" s="21">
        <v>20.236699999999999</v>
      </c>
      <c r="AS109" s="21">
        <v>-3.2266199999999999E-3</v>
      </c>
      <c r="AT109" s="21">
        <v>99</v>
      </c>
      <c r="AU109" s="21">
        <v>0.75051900000000005</v>
      </c>
      <c r="AV109">
        <f t="shared" si="20"/>
        <v>19.555272727272726</v>
      </c>
      <c r="AW109">
        <f t="shared" si="21"/>
        <v>14.695689678181818</v>
      </c>
      <c r="AX109" s="9"/>
      <c r="AY109" s="21">
        <v>0.39856000000000003</v>
      </c>
      <c r="AZ109" s="21">
        <v>22.958200000000001</v>
      </c>
      <c r="BA109" s="21">
        <v>-3.2604999999999999E-3</v>
      </c>
      <c r="BB109" s="21">
        <v>99</v>
      </c>
      <c r="BC109" s="21">
        <v>0.397644</v>
      </c>
      <c r="BD109">
        <f t="shared" si="22"/>
        <v>19.760606060606058</v>
      </c>
      <c r="BE109">
        <f t="shared" si="23"/>
        <v>7.8757871515151514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0.74646000000000001</v>
      </c>
      <c r="H110" s="21">
        <v>5.9934200000000004</v>
      </c>
      <c r="I110" s="21">
        <v>-3.2342500000000001E-3</v>
      </c>
      <c r="J110" s="21">
        <v>100</v>
      </c>
      <c r="K110" s="21">
        <v>0.74548300000000001</v>
      </c>
      <c r="L110">
        <f t="shared" si="12"/>
        <v>19.601515151515152</v>
      </c>
      <c r="M110">
        <f t="shared" si="13"/>
        <v>14.631747000000001</v>
      </c>
      <c r="N110" s="9"/>
      <c r="O110" s="21">
        <v>0.40359499999999998</v>
      </c>
      <c r="P110" s="21">
        <v>8.7148699999999995</v>
      </c>
      <c r="Q110" s="21">
        <v>-3.2611099999999998E-3</v>
      </c>
      <c r="R110" s="21">
        <v>100</v>
      </c>
      <c r="S110" s="21">
        <v>0.40273999999999999</v>
      </c>
      <c r="T110">
        <f t="shared" si="14"/>
        <v>19.764303030303029</v>
      </c>
      <c r="U110">
        <f t="shared" si="15"/>
        <v>7.9767738815151512</v>
      </c>
      <c r="X110" s="9"/>
      <c r="Y110" s="21">
        <v>0.74646000000000001</v>
      </c>
      <c r="Z110" s="21">
        <v>13.134600000000001</v>
      </c>
      <c r="AA110" s="21">
        <v>-3.2220500000000002E-3</v>
      </c>
      <c r="AB110" s="21">
        <v>100</v>
      </c>
      <c r="AC110" s="21">
        <v>0.74545300000000003</v>
      </c>
      <c r="AD110">
        <f t="shared" si="16"/>
        <v>19.527575757575757</v>
      </c>
      <c r="AE110">
        <f t="shared" si="17"/>
        <v>14.5765542</v>
      </c>
      <c r="AF110" s="9"/>
      <c r="AG110" s="21">
        <v>0.40359499999999998</v>
      </c>
      <c r="AH110" s="21">
        <v>15.856</v>
      </c>
      <c r="AI110" s="21">
        <v>-3.2522599999999999E-3</v>
      </c>
      <c r="AJ110" s="21">
        <v>100</v>
      </c>
      <c r="AK110" s="21">
        <v>0.40267900000000001</v>
      </c>
      <c r="AL110">
        <f t="shared" si="18"/>
        <v>19.710666666666665</v>
      </c>
      <c r="AM110">
        <f t="shared" si="19"/>
        <v>7.9551265133333322</v>
      </c>
      <c r="AP110" s="9"/>
      <c r="AQ110" s="21">
        <v>0.74646000000000001</v>
      </c>
      <c r="AR110" s="21">
        <v>20.2468</v>
      </c>
      <c r="AS110" s="21">
        <v>-3.2293700000000001E-3</v>
      </c>
      <c r="AT110" s="21">
        <v>100</v>
      </c>
      <c r="AU110" s="21">
        <v>0.74545300000000003</v>
      </c>
      <c r="AV110">
        <f t="shared" si="20"/>
        <v>19.571939393939395</v>
      </c>
      <c r="AW110">
        <f t="shared" si="21"/>
        <v>14.609669880000002</v>
      </c>
      <c r="AX110" s="9"/>
      <c r="AY110" s="21">
        <v>0.40359499999999998</v>
      </c>
      <c r="AZ110" s="21">
        <v>22.9682</v>
      </c>
      <c r="BA110" s="21">
        <v>-3.2577499999999998E-3</v>
      </c>
      <c r="BB110" s="21">
        <v>100</v>
      </c>
      <c r="BC110" s="21">
        <v>0.40271000000000001</v>
      </c>
      <c r="BD110">
        <f t="shared" si="22"/>
        <v>19.743939393939389</v>
      </c>
      <c r="BE110">
        <f t="shared" si="23"/>
        <v>7.9685552196969676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0.741425</v>
      </c>
      <c r="H111" s="21">
        <v>6.0034900000000002</v>
      </c>
      <c r="I111" s="21">
        <v>-3.2372999999999998E-3</v>
      </c>
      <c r="J111" s="21">
        <v>101</v>
      </c>
      <c r="K111" s="21">
        <v>0.740448</v>
      </c>
      <c r="L111">
        <f t="shared" si="12"/>
        <v>19.619999999999997</v>
      </c>
      <c r="M111">
        <f t="shared" si="13"/>
        <v>14.546758499999997</v>
      </c>
      <c r="N111" s="9"/>
      <c r="O111" s="21">
        <v>0.40862999999999999</v>
      </c>
      <c r="P111" s="21">
        <v>8.7249400000000001</v>
      </c>
      <c r="Q111" s="21">
        <v>-3.26202E-3</v>
      </c>
      <c r="R111" s="21">
        <v>101</v>
      </c>
      <c r="S111" s="21">
        <v>0.40774500000000002</v>
      </c>
      <c r="T111">
        <f t="shared" si="14"/>
        <v>19.769818181818181</v>
      </c>
      <c r="U111">
        <f t="shared" si="15"/>
        <v>8.0785408036363631</v>
      </c>
      <c r="X111" s="9"/>
      <c r="Y111" s="21">
        <v>0.741425</v>
      </c>
      <c r="Z111" s="21">
        <v>13.1447</v>
      </c>
      <c r="AA111" s="21">
        <v>-3.2214399999999999E-3</v>
      </c>
      <c r="AB111" s="21">
        <v>101</v>
      </c>
      <c r="AC111" s="21">
        <v>0.740479</v>
      </c>
      <c r="AD111">
        <f t="shared" si="16"/>
        <v>19.52387878787879</v>
      </c>
      <c r="AE111">
        <f t="shared" si="17"/>
        <v>14.475491830303032</v>
      </c>
      <c r="AF111" s="9"/>
      <c r="AG111" s="21">
        <v>0.40862999999999999</v>
      </c>
      <c r="AH111" s="21">
        <v>15.866099999999999</v>
      </c>
      <c r="AI111" s="21">
        <v>-3.25195E-3</v>
      </c>
      <c r="AJ111" s="21">
        <v>101</v>
      </c>
      <c r="AK111" s="21">
        <v>0.40765400000000002</v>
      </c>
      <c r="AL111">
        <f t="shared" si="18"/>
        <v>19.708787878787877</v>
      </c>
      <c r="AM111">
        <f t="shared" si="19"/>
        <v>8.0536019909090903</v>
      </c>
      <c r="AP111" s="9"/>
      <c r="AQ111" s="21">
        <v>0.741425</v>
      </c>
      <c r="AR111" s="21">
        <v>20.256799999999998</v>
      </c>
      <c r="AS111" s="21">
        <v>-3.2333399999999999E-3</v>
      </c>
      <c r="AT111" s="21">
        <v>101</v>
      </c>
      <c r="AU111" s="21">
        <v>0.740448</v>
      </c>
      <c r="AV111">
        <f t="shared" si="20"/>
        <v>19.596</v>
      </c>
      <c r="AW111">
        <f t="shared" si="21"/>
        <v>14.5289643</v>
      </c>
      <c r="AX111" s="9"/>
      <c r="AY111" s="21">
        <v>0.40862999999999999</v>
      </c>
      <c r="AZ111" s="21">
        <v>22.978300000000001</v>
      </c>
      <c r="BA111" s="21">
        <v>-3.2571399999999999E-3</v>
      </c>
      <c r="BB111" s="21">
        <v>101</v>
      </c>
      <c r="BC111" s="21">
        <v>0.40774500000000002</v>
      </c>
      <c r="BD111">
        <f t="shared" si="22"/>
        <v>19.740242424242425</v>
      </c>
      <c r="BE111">
        <f t="shared" si="23"/>
        <v>8.0664552618181826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0.73638899999999996</v>
      </c>
      <c r="H112" s="21">
        <v>6.01356</v>
      </c>
      <c r="I112" s="21">
        <v>-3.2385299999999999E-3</v>
      </c>
      <c r="J112" s="21">
        <v>102</v>
      </c>
      <c r="K112" s="21">
        <v>0.73544299999999996</v>
      </c>
      <c r="L112">
        <f t="shared" si="12"/>
        <v>19.627454545454544</v>
      </c>
      <c r="M112">
        <f t="shared" si="13"/>
        <v>14.453441625272726</v>
      </c>
      <c r="N112" s="9"/>
      <c r="O112" s="21">
        <v>0.41366599999999998</v>
      </c>
      <c r="P112" s="21">
        <v>8.7350100000000008</v>
      </c>
      <c r="Q112" s="21">
        <v>-3.2650800000000001E-3</v>
      </c>
      <c r="R112" s="21">
        <v>102</v>
      </c>
      <c r="S112" s="21">
        <v>0.41271999999999998</v>
      </c>
      <c r="T112">
        <f t="shared" si="14"/>
        <v>19.788363636363634</v>
      </c>
      <c r="U112">
        <f t="shared" si="15"/>
        <v>8.185773231999999</v>
      </c>
      <c r="X112" s="9"/>
      <c r="Y112" s="21">
        <v>0.73638899999999996</v>
      </c>
      <c r="Z112" s="21">
        <v>13.1547</v>
      </c>
      <c r="AA112" s="21">
        <v>-3.22083E-3</v>
      </c>
      <c r="AB112" s="21">
        <v>102</v>
      </c>
      <c r="AC112" s="21">
        <v>0.73544299999999996</v>
      </c>
      <c r="AD112">
        <f t="shared" si="16"/>
        <v>19.520181818181818</v>
      </c>
      <c r="AE112">
        <f t="shared" si="17"/>
        <v>14.374447168909089</v>
      </c>
      <c r="AF112" s="9"/>
      <c r="AG112" s="21">
        <v>0.41366599999999998</v>
      </c>
      <c r="AH112" s="21">
        <v>15.876200000000001</v>
      </c>
      <c r="AI112" s="21">
        <v>-3.2540899999999998E-3</v>
      </c>
      <c r="AJ112" s="21">
        <v>102</v>
      </c>
      <c r="AK112" s="21">
        <v>0.41271999999999998</v>
      </c>
      <c r="AL112">
        <f t="shared" si="18"/>
        <v>19.721757575757572</v>
      </c>
      <c r="AM112">
        <f t="shared" si="19"/>
        <v>8.1582205693333307</v>
      </c>
      <c r="AP112" s="9"/>
      <c r="AQ112" s="21">
        <v>0.73638899999999996</v>
      </c>
      <c r="AR112" s="21">
        <v>20.2669</v>
      </c>
      <c r="AS112" s="21">
        <v>-3.2369999999999999E-3</v>
      </c>
      <c r="AT112" s="21">
        <v>102</v>
      </c>
      <c r="AU112" s="21">
        <v>0.73547399999999996</v>
      </c>
      <c r="AV112">
        <f t="shared" si="20"/>
        <v>19.618181818181817</v>
      </c>
      <c r="AW112">
        <f t="shared" si="21"/>
        <v>14.44661329090909</v>
      </c>
      <c r="AX112" s="9"/>
      <c r="AY112" s="21">
        <v>0.41366599999999998</v>
      </c>
      <c r="AZ112" s="21">
        <v>22.988399999999999</v>
      </c>
      <c r="BA112" s="21">
        <v>-3.2565300000000001E-3</v>
      </c>
      <c r="BB112" s="21">
        <v>102</v>
      </c>
      <c r="BC112" s="21">
        <v>0.41278100000000001</v>
      </c>
      <c r="BD112">
        <f t="shared" si="22"/>
        <v>19.736545454545453</v>
      </c>
      <c r="BE112">
        <f t="shared" si="23"/>
        <v>8.1643378119999994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0.73135399999999995</v>
      </c>
      <c r="H113" s="21">
        <v>6.0236299999999998</v>
      </c>
      <c r="I113" s="21">
        <v>-3.2385299999999999E-3</v>
      </c>
      <c r="J113" s="21">
        <v>103</v>
      </c>
      <c r="K113" s="21">
        <v>0.73043800000000003</v>
      </c>
      <c r="L113">
        <f t="shared" si="12"/>
        <v>19.627454545454544</v>
      </c>
      <c r="M113">
        <f t="shared" si="13"/>
        <v>14.354617391636362</v>
      </c>
      <c r="N113" s="9"/>
      <c r="O113" s="21">
        <v>0.41870099999999999</v>
      </c>
      <c r="P113" s="21">
        <v>8.7450899999999994</v>
      </c>
      <c r="Q113" s="21">
        <v>-3.26538E-3</v>
      </c>
      <c r="R113" s="21">
        <v>103</v>
      </c>
      <c r="S113" s="21">
        <v>0.41775499999999999</v>
      </c>
      <c r="T113">
        <f t="shared" si="14"/>
        <v>19.790181818181818</v>
      </c>
      <c r="U113">
        <f t="shared" si="15"/>
        <v>8.2861689174545443</v>
      </c>
      <c r="X113" s="9"/>
      <c r="Y113" s="21">
        <v>0.73135399999999995</v>
      </c>
      <c r="Z113" s="21">
        <v>13.1648</v>
      </c>
      <c r="AA113" s="21">
        <v>-3.2214399999999999E-3</v>
      </c>
      <c r="AB113" s="21">
        <v>103</v>
      </c>
      <c r="AC113" s="21">
        <v>0.73040799999999995</v>
      </c>
      <c r="AD113">
        <f t="shared" si="16"/>
        <v>19.52387878787879</v>
      </c>
      <c r="AE113">
        <f t="shared" si="17"/>
        <v>14.278866847030303</v>
      </c>
      <c r="AF113" s="9"/>
      <c r="AG113" s="21">
        <v>0.41870099999999999</v>
      </c>
      <c r="AH113" s="21">
        <v>15.8863</v>
      </c>
      <c r="AI113" s="21">
        <v>-3.2543899999999998E-3</v>
      </c>
      <c r="AJ113" s="21">
        <v>103</v>
      </c>
      <c r="AK113" s="21">
        <v>0.41769400000000001</v>
      </c>
      <c r="AL113">
        <f t="shared" si="18"/>
        <v>19.723575757575755</v>
      </c>
      <c r="AM113">
        <f t="shared" si="19"/>
        <v>8.2582808932727261</v>
      </c>
      <c r="AP113" s="9"/>
      <c r="AQ113" s="21">
        <v>0.73135399999999995</v>
      </c>
      <c r="AR113" s="21">
        <v>20.277000000000001</v>
      </c>
      <c r="AS113" s="21">
        <v>-3.23975E-3</v>
      </c>
      <c r="AT113" s="21">
        <v>103</v>
      </c>
      <c r="AU113" s="21">
        <v>0.73037700000000005</v>
      </c>
      <c r="AV113">
        <f t="shared" si="20"/>
        <v>19.634848484848483</v>
      </c>
      <c r="AW113">
        <f t="shared" si="21"/>
        <v>14.360024978787877</v>
      </c>
      <c r="AX113" s="9"/>
      <c r="AY113" s="21">
        <v>0.41870099999999999</v>
      </c>
      <c r="AZ113" s="21">
        <v>22.9984</v>
      </c>
      <c r="BA113" s="21">
        <v>-3.25867E-3</v>
      </c>
      <c r="BB113" s="21">
        <v>103</v>
      </c>
      <c r="BC113" s="21">
        <v>0.41778599999999999</v>
      </c>
      <c r="BD113">
        <f t="shared" si="22"/>
        <v>19.749515151515151</v>
      </c>
      <c r="BE113">
        <f t="shared" si="23"/>
        <v>8.2691417434545453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0.72631800000000002</v>
      </c>
      <c r="H114" s="21">
        <v>6.0336999999999996</v>
      </c>
      <c r="I114" s="21">
        <v>-3.2385299999999999E-3</v>
      </c>
      <c r="J114" s="21">
        <v>104</v>
      </c>
      <c r="K114" s="21">
        <v>0.72534200000000004</v>
      </c>
      <c r="L114">
        <f t="shared" si="12"/>
        <v>19.627454545454544</v>
      </c>
      <c r="M114">
        <f t="shared" si="13"/>
        <v>14.255773530545454</v>
      </c>
      <c r="N114" s="9"/>
      <c r="O114" s="21">
        <v>0.42373699999999997</v>
      </c>
      <c r="P114" s="21">
        <v>8.7551600000000001</v>
      </c>
      <c r="Q114" s="21">
        <v>-3.2666000000000001E-3</v>
      </c>
      <c r="R114" s="21">
        <v>104</v>
      </c>
      <c r="S114" s="21">
        <v>0.42279099999999997</v>
      </c>
      <c r="T114">
        <f t="shared" si="14"/>
        <v>19.797575757575757</v>
      </c>
      <c r="U114">
        <f t="shared" si="15"/>
        <v>8.3889653587878783</v>
      </c>
      <c r="X114" s="9"/>
      <c r="Y114" s="21">
        <v>0.72631800000000002</v>
      </c>
      <c r="Z114" s="21">
        <v>13.174899999999999</v>
      </c>
      <c r="AA114" s="21">
        <v>-3.2214399999999999E-3</v>
      </c>
      <c r="AB114" s="21">
        <v>104</v>
      </c>
      <c r="AC114" s="21">
        <v>0.72531100000000004</v>
      </c>
      <c r="AD114">
        <f t="shared" si="16"/>
        <v>19.52387878787879</v>
      </c>
      <c r="AE114">
        <f t="shared" si="17"/>
        <v>14.180544593454547</v>
      </c>
      <c r="AF114" s="9"/>
      <c r="AG114" s="21">
        <v>0.42373699999999997</v>
      </c>
      <c r="AH114" s="21">
        <v>15.8963</v>
      </c>
      <c r="AI114" s="21">
        <v>-3.2556199999999999E-3</v>
      </c>
      <c r="AJ114" s="21">
        <v>104</v>
      </c>
      <c r="AK114" s="21">
        <v>0.42279099999999997</v>
      </c>
      <c r="AL114">
        <f t="shared" si="18"/>
        <v>19.731030303030302</v>
      </c>
      <c r="AM114">
        <f t="shared" si="19"/>
        <v>8.3607675875151504</v>
      </c>
      <c r="AP114" s="9"/>
      <c r="AQ114" s="21">
        <v>0.72631800000000002</v>
      </c>
      <c r="AR114" s="21">
        <v>20.287099999999999</v>
      </c>
      <c r="AS114" s="21">
        <v>-3.2424900000000002E-3</v>
      </c>
      <c r="AT114" s="21">
        <v>104</v>
      </c>
      <c r="AU114" s="21">
        <v>0.72537200000000002</v>
      </c>
      <c r="AV114">
        <f t="shared" si="20"/>
        <v>19.651454545454545</v>
      </c>
      <c r="AW114">
        <f t="shared" si="21"/>
        <v>14.273205162545455</v>
      </c>
      <c r="AX114" s="9"/>
      <c r="AY114" s="21">
        <v>0.42373699999999997</v>
      </c>
      <c r="AZ114" s="21">
        <v>23.008500000000002</v>
      </c>
      <c r="BA114" s="21">
        <v>-3.2589699999999999E-3</v>
      </c>
      <c r="BB114" s="21">
        <v>104</v>
      </c>
      <c r="BC114" s="21">
        <v>0.42272900000000002</v>
      </c>
      <c r="BD114">
        <f t="shared" si="22"/>
        <v>19.751333333333331</v>
      </c>
      <c r="BE114">
        <f t="shared" si="23"/>
        <v>8.3693707326666651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0.72128300000000001</v>
      </c>
      <c r="H115" s="21">
        <v>6.0437799999999999</v>
      </c>
      <c r="I115" s="21">
        <v>-3.23792E-3</v>
      </c>
      <c r="J115" s="21">
        <v>105</v>
      </c>
      <c r="K115" s="21">
        <v>0.72036699999999998</v>
      </c>
      <c r="L115">
        <f t="shared" si="12"/>
        <v>19.623757575757576</v>
      </c>
      <c r="M115">
        <f t="shared" si="13"/>
        <v>14.154282735515151</v>
      </c>
      <c r="N115" s="9"/>
      <c r="O115" s="21">
        <v>0.42877199999999999</v>
      </c>
      <c r="P115" s="21">
        <v>8.7652300000000007</v>
      </c>
      <c r="Q115" s="21">
        <v>-3.2659899999999999E-3</v>
      </c>
      <c r="R115" s="21">
        <v>105</v>
      </c>
      <c r="S115" s="21">
        <v>0.42779499999999998</v>
      </c>
      <c r="T115">
        <f t="shared" si="14"/>
        <v>19.793878787878786</v>
      </c>
      <c r="U115">
        <f t="shared" si="15"/>
        <v>8.4870609956363623</v>
      </c>
      <c r="X115" s="9"/>
      <c r="Y115" s="21">
        <v>0.72128300000000001</v>
      </c>
      <c r="Z115" s="21">
        <v>13.184900000000001</v>
      </c>
      <c r="AA115" s="21">
        <v>-3.2214399999999999E-3</v>
      </c>
      <c r="AB115" s="21">
        <v>105</v>
      </c>
      <c r="AC115" s="21">
        <v>0.72039799999999998</v>
      </c>
      <c r="AD115">
        <f t="shared" si="16"/>
        <v>19.52387878787879</v>
      </c>
      <c r="AE115">
        <f t="shared" si="17"/>
        <v>14.082241863757577</v>
      </c>
      <c r="AF115" s="9"/>
      <c r="AG115" s="21">
        <v>0.42877199999999999</v>
      </c>
      <c r="AH115" s="21">
        <v>15.9064</v>
      </c>
      <c r="AI115" s="21">
        <v>-3.2562300000000001E-3</v>
      </c>
      <c r="AJ115" s="21">
        <v>105</v>
      </c>
      <c r="AK115" s="21">
        <v>0.42788700000000002</v>
      </c>
      <c r="AL115">
        <f t="shared" si="18"/>
        <v>19.734727272727273</v>
      </c>
      <c r="AM115">
        <f t="shared" si="19"/>
        <v>8.4616984821818182</v>
      </c>
      <c r="AP115" s="9"/>
      <c r="AQ115" s="21">
        <v>0.72128300000000001</v>
      </c>
      <c r="AR115" s="21">
        <v>20.2971</v>
      </c>
      <c r="AS115" s="21">
        <v>-3.2403599999999999E-3</v>
      </c>
      <c r="AT115" s="21">
        <v>105</v>
      </c>
      <c r="AU115" s="21">
        <v>0.720306</v>
      </c>
      <c r="AV115">
        <f t="shared" si="20"/>
        <v>19.638545454545454</v>
      </c>
      <c r="AW115">
        <f t="shared" si="21"/>
        <v>14.164948981090909</v>
      </c>
      <c r="AX115" s="9"/>
      <c r="AY115" s="21">
        <v>0.42877199999999999</v>
      </c>
      <c r="AZ115" s="21">
        <v>23.018599999999999</v>
      </c>
      <c r="BA115" s="21">
        <v>-3.25867E-3</v>
      </c>
      <c r="BB115" s="21">
        <v>105</v>
      </c>
      <c r="BC115" s="21">
        <v>0.42779499999999998</v>
      </c>
      <c r="BD115">
        <f t="shared" si="22"/>
        <v>19.749515151515151</v>
      </c>
      <c r="BE115">
        <f t="shared" si="23"/>
        <v>8.4680391105454547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0.716248</v>
      </c>
      <c r="H116" s="21">
        <v>6.0538499999999997</v>
      </c>
      <c r="I116" s="21">
        <v>-3.2376100000000001E-3</v>
      </c>
      <c r="J116" s="21">
        <v>106</v>
      </c>
      <c r="K116" s="21">
        <v>0.71536299999999997</v>
      </c>
      <c r="L116">
        <f t="shared" si="12"/>
        <v>19.621878787878789</v>
      </c>
      <c r="M116">
        <f t="shared" si="13"/>
        <v>14.054131438060606</v>
      </c>
      <c r="N116" s="9"/>
      <c r="O116" s="21">
        <v>0.433807</v>
      </c>
      <c r="P116" s="21">
        <v>8.7752999999999997</v>
      </c>
      <c r="Q116" s="21">
        <v>-3.2650800000000001E-3</v>
      </c>
      <c r="R116" s="21">
        <v>106</v>
      </c>
      <c r="S116" s="21">
        <v>0.432861</v>
      </c>
      <c r="T116">
        <f t="shared" si="14"/>
        <v>19.788363636363634</v>
      </c>
      <c r="U116">
        <f t="shared" si="15"/>
        <v>8.5843306639999994</v>
      </c>
      <c r="X116" s="9"/>
      <c r="Y116" s="21">
        <v>0.716248</v>
      </c>
      <c r="Z116" s="21">
        <v>13.195</v>
      </c>
      <c r="AA116" s="21">
        <v>-3.2214399999999999E-3</v>
      </c>
      <c r="AB116" s="21">
        <v>106</v>
      </c>
      <c r="AC116" s="21">
        <v>0.71527099999999999</v>
      </c>
      <c r="AD116">
        <f t="shared" si="16"/>
        <v>19.52387878787879</v>
      </c>
      <c r="AE116">
        <f t="shared" si="17"/>
        <v>13.983939134060607</v>
      </c>
      <c r="AF116" s="9"/>
      <c r="AG116" s="21">
        <v>0.433807</v>
      </c>
      <c r="AH116" s="21">
        <v>15.916499999999999</v>
      </c>
      <c r="AI116" s="21">
        <v>-3.2559199999999998E-3</v>
      </c>
      <c r="AJ116" s="21">
        <v>106</v>
      </c>
      <c r="AK116" s="21">
        <v>0.43292199999999997</v>
      </c>
      <c r="AL116">
        <f t="shared" si="18"/>
        <v>19.732848484848482</v>
      </c>
      <c r="AM116">
        <f t="shared" si="19"/>
        <v>8.560247802666666</v>
      </c>
      <c r="AP116" s="9"/>
      <c r="AQ116" s="21">
        <v>0.716248</v>
      </c>
      <c r="AR116" s="21">
        <v>20.307200000000002</v>
      </c>
      <c r="AS116" s="21">
        <v>-3.23669E-3</v>
      </c>
      <c r="AT116" s="21">
        <v>106</v>
      </c>
      <c r="AU116" s="21">
        <v>0.71527099999999999</v>
      </c>
      <c r="AV116">
        <f t="shared" si="20"/>
        <v>19.61630303030303</v>
      </c>
      <c r="AW116">
        <f t="shared" si="21"/>
        <v>14.050137812848485</v>
      </c>
      <c r="AX116" s="9"/>
      <c r="AY116" s="21">
        <v>0.433807</v>
      </c>
      <c r="AZ116" s="21">
        <v>23.028700000000001</v>
      </c>
      <c r="BA116" s="21">
        <v>-3.2589699999999999E-3</v>
      </c>
      <c r="BB116" s="21">
        <v>106</v>
      </c>
      <c r="BC116" s="21">
        <v>0.432892</v>
      </c>
      <c r="BD116">
        <f t="shared" si="22"/>
        <v>19.751333333333331</v>
      </c>
      <c r="BE116">
        <f t="shared" si="23"/>
        <v>8.5682666593333323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0.71121199999999996</v>
      </c>
      <c r="H117" s="21">
        <v>6.0639200000000004</v>
      </c>
      <c r="I117" s="21">
        <v>-3.23669E-3</v>
      </c>
      <c r="J117" s="21">
        <v>107</v>
      </c>
      <c r="K117" s="21">
        <v>0.71023599999999998</v>
      </c>
      <c r="L117">
        <f t="shared" si="12"/>
        <v>19.61630303030303</v>
      </c>
      <c r="M117">
        <f t="shared" si="13"/>
        <v>13.951350110787878</v>
      </c>
      <c r="N117" s="9"/>
      <c r="O117" s="21">
        <v>0.43884299999999998</v>
      </c>
      <c r="P117" s="21">
        <v>8.7853700000000003</v>
      </c>
      <c r="Q117" s="21">
        <v>-3.2641599999999999E-3</v>
      </c>
      <c r="R117" s="21">
        <v>107</v>
      </c>
      <c r="S117" s="21">
        <v>0.43792700000000001</v>
      </c>
      <c r="T117">
        <f t="shared" si="14"/>
        <v>19.782787878787879</v>
      </c>
      <c r="U117">
        <f t="shared" si="15"/>
        <v>8.6815379810909086</v>
      </c>
      <c r="X117" s="9"/>
      <c r="Y117" s="21">
        <v>0.71121199999999996</v>
      </c>
      <c r="Z117" s="21">
        <v>13.2051</v>
      </c>
      <c r="AA117" s="21">
        <v>-3.22266E-3</v>
      </c>
      <c r="AB117" s="21">
        <v>107</v>
      </c>
      <c r="AC117" s="21">
        <v>0.71020499999999998</v>
      </c>
      <c r="AD117">
        <f t="shared" si="16"/>
        <v>19.531272727272729</v>
      </c>
      <c r="AE117">
        <f t="shared" si="17"/>
        <v>13.890875538909091</v>
      </c>
      <c r="AF117" s="9"/>
      <c r="AG117" s="21">
        <v>0.43884299999999998</v>
      </c>
      <c r="AH117" s="21">
        <v>15.926500000000001</v>
      </c>
      <c r="AI117" s="21">
        <v>-3.2550000000000001E-3</v>
      </c>
      <c r="AJ117" s="21">
        <v>107</v>
      </c>
      <c r="AK117" s="21">
        <v>0.43786599999999998</v>
      </c>
      <c r="AL117">
        <f t="shared" si="18"/>
        <v>19.727272727272727</v>
      </c>
      <c r="AM117">
        <f t="shared" si="19"/>
        <v>8.6571755454545443</v>
      </c>
      <c r="AP117" s="9"/>
      <c r="AQ117" s="21">
        <v>0.71121199999999996</v>
      </c>
      <c r="AR117" s="21">
        <v>20.317299999999999</v>
      </c>
      <c r="AS117" s="21">
        <v>-3.2342500000000001E-3</v>
      </c>
      <c r="AT117" s="21">
        <v>107</v>
      </c>
      <c r="AU117" s="21">
        <v>0.71026599999999995</v>
      </c>
      <c r="AV117">
        <f t="shared" si="20"/>
        <v>19.601515151515152</v>
      </c>
      <c r="AW117">
        <f t="shared" si="21"/>
        <v>13.940832793939393</v>
      </c>
      <c r="AX117" s="9"/>
      <c r="AY117" s="21">
        <v>0.43884299999999998</v>
      </c>
      <c r="AZ117" s="21">
        <v>23.038699999999999</v>
      </c>
      <c r="BA117" s="21">
        <v>-3.25867E-3</v>
      </c>
      <c r="BB117" s="21">
        <v>107</v>
      </c>
      <c r="BC117" s="21">
        <v>0.43786599999999998</v>
      </c>
      <c r="BD117">
        <f t="shared" si="22"/>
        <v>19.749515151515151</v>
      </c>
      <c r="BE117">
        <f t="shared" si="23"/>
        <v>8.666936477636364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0.70617700000000005</v>
      </c>
      <c r="H118" s="21">
        <v>6.0739900000000002</v>
      </c>
      <c r="I118" s="21">
        <v>-3.2354699999999998E-3</v>
      </c>
      <c r="J118" s="21">
        <v>108</v>
      </c>
      <c r="K118" s="21">
        <v>0.705322</v>
      </c>
      <c r="L118">
        <f t="shared" si="12"/>
        <v>19.608909090909091</v>
      </c>
      <c r="M118">
        <f t="shared" si="13"/>
        <v>13.84736059509091</v>
      </c>
      <c r="N118" s="9"/>
      <c r="O118" s="21">
        <v>0.44387799999999999</v>
      </c>
      <c r="P118" s="21">
        <v>8.7954399999999993</v>
      </c>
      <c r="Q118" s="21">
        <v>-3.2611099999999998E-3</v>
      </c>
      <c r="R118" s="21">
        <v>108</v>
      </c>
      <c r="S118" s="21">
        <v>0.44302399999999997</v>
      </c>
      <c r="T118">
        <f t="shared" si="14"/>
        <v>19.764303030303029</v>
      </c>
      <c r="U118">
        <f t="shared" si="15"/>
        <v>8.7729393004848486</v>
      </c>
      <c r="X118" s="9"/>
      <c r="Y118" s="21">
        <v>0.70617700000000005</v>
      </c>
      <c r="Z118" s="21">
        <v>13.215199999999999</v>
      </c>
      <c r="AA118" s="21">
        <v>-3.2235699999999998E-3</v>
      </c>
      <c r="AB118" s="21">
        <v>108</v>
      </c>
      <c r="AC118" s="21">
        <v>0.70526100000000003</v>
      </c>
      <c r="AD118">
        <f t="shared" si="16"/>
        <v>19.536787878787877</v>
      </c>
      <c r="AE118">
        <f t="shared" si="17"/>
        <v>13.796430253878787</v>
      </c>
      <c r="AF118" s="9"/>
      <c r="AG118" s="21">
        <v>0.44387799999999999</v>
      </c>
      <c r="AH118" s="21">
        <v>15.9366</v>
      </c>
      <c r="AI118" s="21">
        <v>-3.2525599999999998E-3</v>
      </c>
      <c r="AJ118" s="21">
        <v>108</v>
      </c>
      <c r="AK118" s="21">
        <v>0.442963</v>
      </c>
      <c r="AL118">
        <f t="shared" si="18"/>
        <v>19.712484848484848</v>
      </c>
      <c r="AM118">
        <f t="shared" si="19"/>
        <v>8.749938349575757</v>
      </c>
      <c r="AP118" s="9"/>
      <c r="AQ118" s="21">
        <v>0.70617700000000005</v>
      </c>
      <c r="AR118" s="21">
        <v>20.327300000000001</v>
      </c>
      <c r="AS118" s="21">
        <v>-3.2336399999999999E-3</v>
      </c>
      <c r="AT118" s="21">
        <v>108</v>
      </c>
      <c r="AU118" s="21">
        <v>0.70529200000000003</v>
      </c>
      <c r="AV118">
        <f t="shared" si="20"/>
        <v>19.59781818181818</v>
      </c>
      <c r="AW118">
        <f t="shared" si="21"/>
        <v>13.839528450181819</v>
      </c>
      <c r="AX118" s="9"/>
      <c r="AY118" s="21">
        <v>0.44387799999999999</v>
      </c>
      <c r="AZ118" s="21">
        <v>23.0488</v>
      </c>
      <c r="BA118" s="21">
        <v>-3.2592799999999998E-3</v>
      </c>
      <c r="BB118" s="21">
        <v>108</v>
      </c>
      <c r="BC118" s="21">
        <v>0.44299300000000003</v>
      </c>
      <c r="BD118">
        <f t="shared" si="22"/>
        <v>19.753212121212119</v>
      </c>
      <c r="BE118">
        <f t="shared" si="23"/>
        <v>8.7680162899393927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0.70114100000000001</v>
      </c>
      <c r="H119" s="21">
        <v>6.08406</v>
      </c>
      <c r="I119" s="21">
        <v>-3.2372999999999998E-3</v>
      </c>
      <c r="J119" s="21">
        <v>109</v>
      </c>
      <c r="K119" s="21">
        <v>0.70019500000000001</v>
      </c>
      <c r="L119">
        <f t="shared" si="12"/>
        <v>19.619999999999997</v>
      </c>
      <c r="M119">
        <f t="shared" si="13"/>
        <v>13.756386419999998</v>
      </c>
      <c r="N119" s="9"/>
      <c r="O119" s="21">
        <v>0.44891399999999998</v>
      </c>
      <c r="P119" s="21">
        <v>8.8055099999999999</v>
      </c>
      <c r="Q119" s="21">
        <v>-3.2562300000000001E-3</v>
      </c>
      <c r="R119" s="21">
        <v>109</v>
      </c>
      <c r="S119" s="21">
        <v>0.44796799999999998</v>
      </c>
      <c r="T119">
        <f t="shared" si="14"/>
        <v>19.734727272727273</v>
      </c>
      <c r="U119">
        <f t="shared" si="15"/>
        <v>8.8591953589090906</v>
      </c>
      <c r="X119" s="9"/>
      <c r="Y119" s="21">
        <v>0.70114100000000001</v>
      </c>
      <c r="Z119" s="21">
        <v>13.225199999999999</v>
      </c>
      <c r="AA119" s="21">
        <v>-3.2269299999999998E-3</v>
      </c>
      <c r="AB119" s="21">
        <v>109</v>
      </c>
      <c r="AC119" s="21">
        <v>0.70022600000000002</v>
      </c>
      <c r="AD119">
        <f t="shared" si="16"/>
        <v>19.557151515151514</v>
      </c>
      <c r="AE119">
        <f t="shared" si="17"/>
        <v>13.712320770484848</v>
      </c>
      <c r="AF119" s="9"/>
      <c r="AG119" s="21">
        <v>0.44891399999999998</v>
      </c>
      <c r="AH119" s="21">
        <v>15.9467</v>
      </c>
      <c r="AI119" s="21">
        <v>-3.2531700000000001E-3</v>
      </c>
      <c r="AJ119" s="21">
        <v>109</v>
      </c>
      <c r="AK119" s="21">
        <v>0.44796799999999998</v>
      </c>
      <c r="AL119">
        <f t="shared" si="18"/>
        <v>19.716181818181816</v>
      </c>
      <c r="AM119">
        <f t="shared" si="19"/>
        <v>8.8508700447272712</v>
      </c>
      <c r="AP119" s="9"/>
      <c r="AQ119" s="21">
        <v>0.70114100000000001</v>
      </c>
      <c r="AR119" s="21">
        <v>20.337399999999999</v>
      </c>
      <c r="AS119" s="21">
        <v>-3.2324200000000002E-3</v>
      </c>
      <c r="AT119" s="21">
        <v>109</v>
      </c>
      <c r="AU119" s="21">
        <v>0.70013400000000003</v>
      </c>
      <c r="AV119">
        <f t="shared" si="20"/>
        <v>19.590424242424241</v>
      </c>
      <c r="AW119">
        <f t="shared" si="21"/>
        <v>13.735649643757576</v>
      </c>
      <c r="AX119" s="9"/>
      <c r="AY119" s="21">
        <v>0.44891399999999998</v>
      </c>
      <c r="AZ119" s="21">
        <v>23.058900000000001</v>
      </c>
      <c r="BA119" s="21">
        <v>-3.2580600000000001E-3</v>
      </c>
      <c r="BB119" s="21">
        <v>109</v>
      </c>
      <c r="BC119" s="21">
        <v>0.44793699999999997</v>
      </c>
      <c r="BD119">
        <f t="shared" si="22"/>
        <v>19.74581818181818</v>
      </c>
      <c r="BE119">
        <f t="shared" si="23"/>
        <v>8.8641742232727267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0.696106</v>
      </c>
      <c r="H120" s="21">
        <v>6.0941299999999998</v>
      </c>
      <c r="I120" s="21">
        <v>-3.2403599999999999E-3</v>
      </c>
      <c r="J120" s="21">
        <v>110</v>
      </c>
      <c r="K120" s="21">
        <v>0.69516</v>
      </c>
      <c r="L120">
        <f t="shared" si="12"/>
        <v>19.638545454545454</v>
      </c>
      <c r="M120">
        <f t="shared" si="13"/>
        <v>13.670509322181818</v>
      </c>
      <c r="N120" s="9"/>
      <c r="O120" s="21">
        <v>0.45394899999999999</v>
      </c>
      <c r="P120" s="21">
        <v>8.8155800000000006</v>
      </c>
      <c r="Q120" s="21">
        <v>-3.25348E-3</v>
      </c>
      <c r="R120" s="21">
        <v>110</v>
      </c>
      <c r="S120" s="21">
        <v>0.45297199999999999</v>
      </c>
      <c r="T120">
        <f t="shared" si="14"/>
        <v>19.718060606060604</v>
      </c>
      <c r="U120">
        <f t="shared" si="15"/>
        <v>8.9509938940606055</v>
      </c>
      <c r="X120" s="9"/>
      <c r="Y120" s="21">
        <v>0.696106</v>
      </c>
      <c r="Z120" s="21">
        <v>13.235300000000001</v>
      </c>
      <c r="AA120" s="21">
        <v>-3.2281499999999999E-3</v>
      </c>
      <c r="AB120" s="21">
        <v>110</v>
      </c>
      <c r="AC120" s="21">
        <v>0.69516</v>
      </c>
      <c r="AD120">
        <f t="shared" si="16"/>
        <v>19.564545454545453</v>
      </c>
      <c r="AE120">
        <f t="shared" si="17"/>
        <v>13.618997478181816</v>
      </c>
      <c r="AF120" s="9"/>
      <c r="AG120" s="21">
        <v>0.45394899999999999</v>
      </c>
      <c r="AH120" s="21">
        <v>15.956799999999999</v>
      </c>
      <c r="AI120" s="21">
        <v>-3.2528700000000002E-3</v>
      </c>
      <c r="AJ120" s="21">
        <v>110</v>
      </c>
      <c r="AK120" s="21">
        <v>0.45300299999999999</v>
      </c>
      <c r="AL120">
        <f t="shared" si="18"/>
        <v>19.714363636363636</v>
      </c>
      <c r="AM120">
        <f t="shared" si="19"/>
        <v>8.949315658363636</v>
      </c>
      <c r="AP120" s="9"/>
      <c r="AQ120" s="21">
        <v>0.696106</v>
      </c>
      <c r="AR120" s="21">
        <v>20.3475</v>
      </c>
      <c r="AS120" s="21">
        <v>-3.2351699999999999E-3</v>
      </c>
      <c r="AT120" s="21">
        <v>110</v>
      </c>
      <c r="AU120" s="21">
        <v>0.695129</v>
      </c>
      <c r="AV120">
        <f t="shared" si="20"/>
        <v>19.607090909090907</v>
      </c>
      <c r="AW120">
        <f t="shared" si="21"/>
        <v>13.648613624363636</v>
      </c>
      <c r="AX120" s="9"/>
      <c r="AY120" s="21">
        <v>0.45394899999999999</v>
      </c>
      <c r="AZ120" s="21">
        <v>23.068899999999999</v>
      </c>
      <c r="BA120" s="21">
        <v>-3.2565300000000001E-3</v>
      </c>
      <c r="BB120" s="21">
        <v>110</v>
      </c>
      <c r="BC120" s="21">
        <v>0.45297199999999999</v>
      </c>
      <c r="BD120">
        <f t="shared" si="22"/>
        <v>19.736545454545453</v>
      </c>
      <c r="BE120">
        <f t="shared" si="23"/>
        <v>8.9593850725454534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0.69107099999999999</v>
      </c>
      <c r="H121" s="21">
        <v>6.1041999999999996</v>
      </c>
      <c r="I121" s="21">
        <v>-3.2418799999999999E-3</v>
      </c>
      <c r="J121" s="21">
        <v>111</v>
      </c>
      <c r="K121" s="21">
        <v>0.69012499999999999</v>
      </c>
      <c r="L121">
        <f t="shared" si="12"/>
        <v>19.647757575757577</v>
      </c>
      <c r="M121">
        <f t="shared" si="13"/>
        <v>13.577995475636364</v>
      </c>
      <c r="N121" s="9"/>
      <c r="O121" s="21">
        <v>0.458984</v>
      </c>
      <c r="P121" s="21">
        <v>8.8256499999999996</v>
      </c>
      <c r="Q121" s="21">
        <v>-3.2543899999999998E-3</v>
      </c>
      <c r="R121" s="21">
        <v>111</v>
      </c>
      <c r="S121" s="21">
        <v>0.458038</v>
      </c>
      <c r="T121">
        <f t="shared" si="14"/>
        <v>19.723575757575755</v>
      </c>
      <c r="U121">
        <f t="shared" si="15"/>
        <v>9.0528056955151506</v>
      </c>
      <c r="X121" s="9"/>
      <c r="Y121" s="21">
        <v>0.69107099999999999</v>
      </c>
      <c r="Z121" s="21">
        <v>13.2454</v>
      </c>
      <c r="AA121" s="21">
        <v>-3.22968E-3</v>
      </c>
      <c r="AB121" s="21">
        <v>111</v>
      </c>
      <c r="AC121" s="21">
        <v>0.69009399999999999</v>
      </c>
      <c r="AD121">
        <f t="shared" si="16"/>
        <v>19.573818181818183</v>
      </c>
      <c r="AE121">
        <f t="shared" si="17"/>
        <v>13.526898104727273</v>
      </c>
      <c r="AF121" s="9"/>
      <c r="AG121" s="21">
        <v>0.458984</v>
      </c>
      <c r="AH121" s="21">
        <v>15.966799999999999</v>
      </c>
      <c r="AI121" s="21">
        <v>-3.25348E-3</v>
      </c>
      <c r="AJ121" s="21">
        <v>111</v>
      </c>
      <c r="AK121" s="21">
        <v>0.45800800000000003</v>
      </c>
      <c r="AL121">
        <f t="shared" si="18"/>
        <v>19.718060606060604</v>
      </c>
      <c r="AM121">
        <f t="shared" si="19"/>
        <v>9.0502743292121206</v>
      </c>
      <c r="AP121" s="9"/>
      <c r="AQ121" s="21">
        <v>0.69107099999999999</v>
      </c>
      <c r="AR121" s="21">
        <v>20.357600000000001</v>
      </c>
      <c r="AS121" s="21">
        <v>-3.23639E-3</v>
      </c>
      <c r="AT121" s="21">
        <v>111</v>
      </c>
      <c r="AU121" s="21">
        <v>0.69006299999999998</v>
      </c>
      <c r="AV121">
        <f t="shared" si="20"/>
        <v>19.614484848484846</v>
      </c>
      <c r="AW121">
        <f t="shared" si="21"/>
        <v>13.555001658727271</v>
      </c>
      <c r="AX121" s="9"/>
      <c r="AY121" s="21">
        <v>0.458984</v>
      </c>
      <c r="AZ121" s="21">
        <v>23.079000000000001</v>
      </c>
      <c r="BA121" s="21">
        <v>-3.2562300000000001E-3</v>
      </c>
      <c r="BB121" s="21">
        <v>111</v>
      </c>
      <c r="BC121" s="21">
        <v>0.45812999999999998</v>
      </c>
      <c r="BD121">
        <f t="shared" si="22"/>
        <v>19.734727272727273</v>
      </c>
      <c r="BE121">
        <f t="shared" si="23"/>
        <v>9.0579240625454549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0.68603499999999995</v>
      </c>
      <c r="H122" s="21">
        <v>6.1142700000000003</v>
      </c>
      <c r="I122" s="21">
        <v>-3.2406599999999998E-3</v>
      </c>
      <c r="J122" s="21">
        <v>112</v>
      </c>
      <c r="K122" s="21">
        <v>0.68508899999999995</v>
      </c>
      <c r="L122">
        <f t="shared" si="12"/>
        <v>19.640363636363634</v>
      </c>
      <c r="M122">
        <f t="shared" si="13"/>
        <v>13.473976867272725</v>
      </c>
      <c r="N122" s="9"/>
      <c r="O122" s="21">
        <v>0.46401999999999999</v>
      </c>
      <c r="P122" s="21">
        <v>8.8357200000000002</v>
      </c>
      <c r="Q122" s="21">
        <v>-3.2547000000000001E-3</v>
      </c>
      <c r="R122" s="21">
        <v>112</v>
      </c>
      <c r="S122" s="21">
        <v>0.46304299999999998</v>
      </c>
      <c r="T122">
        <f t="shared" si="14"/>
        <v>19.725454545454546</v>
      </c>
      <c r="U122">
        <f t="shared" si="15"/>
        <v>9.1530054181818183</v>
      </c>
      <c r="X122" s="9"/>
      <c r="Y122" s="21">
        <v>0.68603499999999995</v>
      </c>
      <c r="Z122" s="21">
        <v>13.2554</v>
      </c>
      <c r="AA122" s="21">
        <v>-3.2321199999999998E-3</v>
      </c>
      <c r="AB122" s="21">
        <v>112</v>
      </c>
      <c r="AC122" s="21">
        <v>0.68505899999999997</v>
      </c>
      <c r="AD122">
        <f t="shared" si="16"/>
        <v>19.588606060606061</v>
      </c>
      <c r="AE122">
        <f t="shared" si="17"/>
        <v>13.438469358787879</v>
      </c>
      <c r="AF122" s="9"/>
      <c r="AG122" s="21">
        <v>0.46401999999999999</v>
      </c>
      <c r="AH122" s="21">
        <v>15.976900000000001</v>
      </c>
      <c r="AI122" s="21">
        <v>-3.25165E-3</v>
      </c>
      <c r="AJ122" s="21">
        <v>112</v>
      </c>
      <c r="AK122" s="21">
        <v>0.46310400000000002</v>
      </c>
      <c r="AL122">
        <f t="shared" si="18"/>
        <v>19.706969696969693</v>
      </c>
      <c r="AM122">
        <f t="shared" si="19"/>
        <v>9.1444280787878771</v>
      </c>
      <c r="AP122" s="9"/>
      <c r="AQ122" s="21">
        <v>0.68603499999999995</v>
      </c>
      <c r="AR122" s="21">
        <v>20.367599999999999</v>
      </c>
      <c r="AS122" s="21">
        <v>-3.2376100000000001E-3</v>
      </c>
      <c r="AT122" s="21">
        <v>112</v>
      </c>
      <c r="AU122" s="21">
        <v>0.68511999999999995</v>
      </c>
      <c r="AV122">
        <f t="shared" si="20"/>
        <v>19.621878787878789</v>
      </c>
      <c r="AW122">
        <f t="shared" si="21"/>
        <v>13.461295614242424</v>
      </c>
      <c r="AX122" s="9"/>
      <c r="AY122" s="21">
        <v>0.46401999999999999</v>
      </c>
      <c r="AZ122" s="21">
        <v>23.089099999999998</v>
      </c>
      <c r="BA122" s="21">
        <v>-3.2565300000000001E-3</v>
      </c>
      <c r="BB122" s="21">
        <v>112</v>
      </c>
      <c r="BC122" s="21">
        <v>0.46313500000000002</v>
      </c>
      <c r="BD122">
        <f t="shared" si="22"/>
        <v>19.736545454545453</v>
      </c>
      <c r="BE122">
        <f t="shared" si="23"/>
        <v>9.1581518218181817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0.68100000000000005</v>
      </c>
      <c r="H123" s="21">
        <v>6.1243400000000001</v>
      </c>
      <c r="I123" s="21">
        <v>-3.2376100000000001E-3</v>
      </c>
      <c r="J123" s="21">
        <v>113</v>
      </c>
      <c r="K123" s="21">
        <v>0.68011500000000003</v>
      </c>
      <c r="L123">
        <f t="shared" si="12"/>
        <v>19.621878787878789</v>
      </c>
      <c r="M123">
        <f t="shared" si="13"/>
        <v>13.362499454545455</v>
      </c>
      <c r="N123" s="9"/>
      <c r="O123" s="21">
        <v>0.469055</v>
      </c>
      <c r="P123" s="21">
        <v>8.8458000000000006</v>
      </c>
      <c r="Q123" s="21">
        <v>-3.25348E-3</v>
      </c>
      <c r="R123" s="21">
        <v>113</v>
      </c>
      <c r="S123" s="21">
        <v>0.46814</v>
      </c>
      <c r="T123">
        <f t="shared" si="14"/>
        <v>19.718060606060604</v>
      </c>
      <c r="U123">
        <f t="shared" si="15"/>
        <v>9.2488549175757573</v>
      </c>
      <c r="X123" s="9"/>
      <c r="Y123" s="21">
        <v>0.68100000000000005</v>
      </c>
      <c r="Z123" s="21">
        <v>13.265499999999999</v>
      </c>
      <c r="AA123" s="21">
        <v>-3.2342500000000001E-3</v>
      </c>
      <c r="AB123" s="21">
        <v>113</v>
      </c>
      <c r="AC123" s="21">
        <v>0.68002300000000004</v>
      </c>
      <c r="AD123">
        <f t="shared" si="16"/>
        <v>19.601515151515152</v>
      </c>
      <c r="AE123">
        <f t="shared" si="17"/>
        <v>13.348631818181818</v>
      </c>
      <c r="AF123" s="9"/>
      <c r="AG123" s="21">
        <v>0.469055</v>
      </c>
      <c r="AH123" s="21">
        <v>15.987</v>
      </c>
      <c r="AI123" s="21">
        <v>-3.25165E-3</v>
      </c>
      <c r="AJ123" s="21">
        <v>113</v>
      </c>
      <c r="AK123" s="21">
        <v>0.468109</v>
      </c>
      <c r="AL123">
        <f t="shared" si="18"/>
        <v>19.706969696969693</v>
      </c>
      <c r="AM123">
        <f t="shared" si="19"/>
        <v>9.2436526712121196</v>
      </c>
      <c r="AP123" s="9"/>
      <c r="AQ123" s="21">
        <v>0.68100000000000005</v>
      </c>
      <c r="AR123" s="21">
        <v>20.377700000000001</v>
      </c>
      <c r="AS123" s="21">
        <v>-3.2388299999999998E-3</v>
      </c>
      <c r="AT123" s="21">
        <v>113</v>
      </c>
      <c r="AU123" s="21">
        <v>0.68005400000000005</v>
      </c>
      <c r="AV123">
        <f t="shared" si="20"/>
        <v>19.629272727272724</v>
      </c>
      <c r="AW123">
        <f t="shared" si="21"/>
        <v>13.367534727272727</v>
      </c>
      <c r="AX123" s="9"/>
      <c r="AY123" s="21">
        <v>0.469055</v>
      </c>
      <c r="AZ123" s="21">
        <v>23.0992</v>
      </c>
      <c r="BA123" s="21">
        <v>-3.25531E-3</v>
      </c>
      <c r="BB123" s="21">
        <v>113</v>
      </c>
      <c r="BC123" s="21">
        <v>0.46820099999999998</v>
      </c>
      <c r="BD123">
        <f t="shared" si="22"/>
        <v>19.729151515151514</v>
      </c>
      <c r="BE123">
        <f t="shared" si="23"/>
        <v>9.2540571639393931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0.67596400000000001</v>
      </c>
      <c r="H124" s="21">
        <v>6.1344099999999999</v>
      </c>
      <c r="I124" s="21">
        <v>-3.2342500000000001E-3</v>
      </c>
      <c r="J124" s="21">
        <v>114</v>
      </c>
      <c r="K124" s="21">
        <v>0.67501800000000001</v>
      </c>
      <c r="L124">
        <f t="shared" si="12"/>
        <v>19.601515151515152</v>
      </c>
      <c r="M124">
        <f t="shared" si="13"/>
        <v>13.249918587878788</v>
      </c>
      <c r="N124" s="9"/>
      <c r="O124" s="21">
        <v>0.47409099999999998</v>
      </c>
      <c r="P124" s="21">
        <v>8.8558699999999995</v>
      </c>
      <c r="Q124" s="21">
        <v>-3.2547000000000001E-3</v>
      </c>
      <c r="R124" s="21">
        <v>114</v>
      </c>
      <c r="S124" s="21">
        <v>0.47323599999999999</v>
      </c>
      <c r="T124">
        <f t="shared" si="14"/>
        <v>19.725454545454546</v>
      </c>
      <c r="U124">
        <f t="shared" si="15"/>
        <v>9.3516604709090903</v>
      </c>
      <c r="X124" s="9"/>
      <c r="Y124" s="21">
        <v>0.67596400000000001</v>
      </c>
      <c r="Z124" s="21">
        <v>13.275600000000001</v>
      </c>
      <c r="AA124" s="21">
        <v>-3.2388299999999998E-3</v>
      </c>
      <c r="AB124" s="21">
        <v>114</v>
      </c>
      <c r="AC124" s="21">
        <v>0.67498800000000003</v>
      </c>
      <c r="AD124">
        <f t="shared" si="16"/>
        <v>19.629272727272724</v>
      </c>
      <c r="AE124">
        <f t="shared" si="17"/>
        <v>13.26868170981818</v>
      </c>
      <c r="AF124" s="9"/>
      <c r="AG124" s="21">
        <v>0.47409099999999998</v>
      </c>
      <c r="AH124" s="21">
        <v>15.997</v>
      </c>
      <c r="AI124" s="21">
        <v>-3.2522599999999999E-3</v>
      </c>
      <c r="AJ124" s="21">
        <v>114</v>
      </c>
      <c r="AK124" s="21">
        <v>0.47314499999999998</v>
      </c>
      <c r="AL124">
        <f t="shared" si="18"/>
        <v>19.710666666666665</v>
      </c>
      <c r="AM124">
        <f t="shared" si="19"/>
        <v>9.3446496706666657</v>
      </c>
      <c r="AP124" s="9"/>
      <c r="AQ124" s="21">
        <v>0.67596400000000001</v>
      </c>
      <c r="AR124" s="21">
        <v>20.387799999999999</v>
      </c>
      <c r="AS124" s="21">
        <v>-3.2428000000000001E-3</v>
      </c>
      <c r="AT124" s="21">
        <v>114</v>
      </c>
      <c r="AU124" s="21">
        <v>0.67498800000000003</v>
      </c>
      <c r="AV124">
        <f t="shared" si="20"/>
        <v>19.653333333333332</v>
      </c>
      <c r="AW124">
        <f t="shared" si="21"/>
        <v>13.284945813333334</v>
      </c>
      <c r="AX124" s="9"/>
      <c r="AY124" s="21">
        <v>0.47409099999999998</v>
      </c>
      <c r="AZ124" s="21">
        <v>23.109200000000001</v>
      </c>
      <c r="BA124" s="21">
        <v>-3.2556199999999999E-3</v>
      </c>
      <c r="BB124" s="21">
        <v>114</v>
      </c>
      <c r="BC124" s="21">
        <v>0.47311399999999998</v>
      </c>
      <c r="BD124">
        <f t="shared" si="22"/>
        <v>19.731030303030302</v>
      </c>
      <c r="BE124">
        <f t="shared" si="23"/>
        <v>9.3543038873939377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0.670929</v>
      </c>
      <c r="H125" s="21">
        <v>6.1444900000000002</v>
      </c>
      <c r="I125" s="21">
        <v>-3.2333399999999999E-3</v>
      </c>
      <c r="J125" s="21">
        <v>115</v>
      </c>
      <c r="K125" s="21">
        <v>0.67004399999999997</v>
      </c>
      <c r="L125">
        <f t="shared" si="12"/>
        <v>19.596</v>
      </c>
      <c r="M125">
        <f t="shared" si="13"/>
        <v>13.147524684</v>
      </c>
      <c r="N125" s="9"/>
      <c r="O125" s="21">
        <v>0.479126</v>
      </c>
      <c r="P125" s="21">
        <v>8.8659400000000002</v>
      </c>
      <c r="Q125" s="21">
        <v>-3.2543899999999998E-3</v>
      </c>
      <c r="R125" s="21">
        <v>115</v>
      </c>
      <c r="S125" s="21">
        <v>0.47814899999999999</v>
      </c>
      <c r="T125">
        <f t="shared" si="14"/>
        <v>19.723575757575755</v>
      </c>
      <c r="U125">
        <f t="shared" si="15"/>
        <v>9.4500779584242416</v>
      </c>
      <c r="X125" s="9"/>
      <c r="Y125" s="21">
        <v>0.670929</v>
      </c>
      <c r="Z125" s="21">
        <v>13.2857</v>
      </c>
      <c r="AA125" s="21">
        <v>-3.2385299999999999E-3</v>
      </c>
      <c r="AB125" s="21">
        <v>115</v>
      </c>
      <c r="AC125" s="21">
        <v>0.66989100000000001</v>
      </c>
      <c r="AD125">
        <f t="shared" si="16"/>
        <v>19.627454545454544</v>
      </c>
      <c r="AE125">
        <f t="shared" si="17"/>
        <v>13.168628450727272</v>
      </c>
      <c r="AF125" s="9"/>
      <c r="AG125" s="21">
        <v>0.479126</v>
      </c>
      <c r="AH125" s="21">
        <v>16.007100000000001</v>
      </c>
      <c r="AI125" s="21">
        <v>-3.2565300000000001E-3</v>
      </c>
      <c r="AJ125" s="21">
        <v>115</v>
      </c>
      <c r="AK125" s="21">
        <v>0.47821000000000002</v>
      </c>
      <c r="AL125">
        <f t="shared" si="18"/>
        <v>19.736545454545453</v>
      </c>
      <c r="AM125">
        <f t="shared" si="19"/>
        <v>9.4562920774545454</v>
      </c>
      <c r="AP125" s="9"/>
      <c r="AQ125" s="21">
        <v>0.670929</v>
      </c>
      <c r="AR125" s="21">
        <v>20.3978</v>
      </c>
      <c r="AS125" s="21">
        <v>-3.2458500000000002E-3</v>
      </c>
      <c r="AT125" s="21">
        <v>115</v>
      </c>
      <c r="AU125" s="21">
        <v>0.66992200000000002</v>
      </c>
      <c r="AV125">
        <f t="shared" si="20"/>
        <v>19.671818181818182</v>
      </c>
      <c r="AW125">
        <f t="shared" si="21"/>
        <v>13.198393300909091</v>
      </c>
      <c r="AX125" s="9"/>
      <c r="AY125" s="21">
        <v>0.479126</v>
      </c>
      <c r="AZ125" s="21">
        <v>23.119299999999999</v>
      </c>
      <c r="BA125" s="21">
        <v>-3.2577499999999998E-3</v>
      </c>
      <c r="BB125" s="21">
        <v>115</v>
      </c>
      <c r="BC125" s="21">
        <v>0.47817999999999999</v>
      </c>
      <c r="BD125">
        <f t="shared" si="22"/>
        <v>19.743939393939389</v>
      </c>
      <c r="BE125">
        <f t="shared" si="23"/>
        <v>9.4598347060606027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0.66589399999999999</v>
      </c>
      <c r="H126" s="21">
        <v>6.15456</v>
      </c>
      <c r="I126" s="21">
        <v>-3.23456E-3</v>
      </c>
      <c r="J126" s="21">
        <v>116</v>
      </c>
      <c r="K126" s="21">
        <v>0.66491699999999998</v>
      </c>
      <c r="L126">
        <f t="shared" si="12"/>
        <v>19.603393939393939</v>
      </c>
      <c r="M126">
        <f t="shared" si="13"/>
        <v>13.053782403878788</v>
      </c>
      <c r="N126" s="9"/>
      <c r="O126" s="21">
        <v>0.48416100000000001</v>
      </c>
      <c r="P126" s="21">
        <v>8.8760100000000008</v>
      </c>
      <c r="Q126" s="21">
        <v>-3.25531E-3</v>
      </c>
      <c r="R126" s="21">
        <v>116</v>
      </c>
      <c r="S126" s="21">
        <v>0.48321500000000001</v>
      </c>
      <c r="T126">
        <f t="shared" si="14"/>
        <v>19.729151515151514</v>
      </c>
      <c r="U126">
        <f t="shared" si="15"/>
        <v>9.5520857267272721</v>
      </c>
      <c r="X126" s="9"/>
      <c r="Y126" s="21">
        <v>0.66589399999999999</v>
      </c>
      <c r="Z126" s="21">
        <v>13.2957</v>
      </c>
      <c r="AA126" s="21">
        <v>-3.23639E-3</v>
      </c>
      <c r="AB126" s="21">
        <v>116</v>
      </c>
      <c r="AC126" s="21">
        <v>0.66491699999999998</v>
      </c>
      <c r="AD126">
        <f t="shared" si="16"/>
        <v>19.614484848484846</v>
      </c>
      <c r="AE126">
        <f t="shared" si="17"/>
        <v>13.061167773696967</v>
      </c>
      <c r="AF126" s="9"/>
      <c r="AG126" s="21">
        <v>0.48416100000000001</v>
      </c>
      <c r="AH126" s="21">
        <v>16.017199999999999</v>
      </c>
      <c r="AI126" s="21">
        <v>-3.2589699999999999E-3</v>
      </c>
      <c r="AJ126" s="21">
        <v>116</v>
      </c>
      <c r="AK126" s="21">
        <v>0.48315399999999997</v>
      </c>
      <c r="AL126">
        <f t="shared" si="18"/>
        <v>19.751333333333331</v>
      </c>
      <c r="AM126">
        <f t="shared" si="19"/>
        <v>9.5628252979999999</v>
      </c>
      <c r="AP126" s="9"/>
      <c r="AQ126" s="21">
        <v>0.66589399999999999</v>
      </c>
      <c r="AR126" s="21">
        <v>20.407900000000001</v>
      </c>
      <c r="AS126" s="21">
        <v>-3.2485999999999999E-3</v>
      </c>
      <c r="AT126" s="21">
        <v>116</v>
      </c>
      <c r="AU126" s="21">
        <v>0.66500899999999996</v>
      </c>
      <c r="AV126">
        <f t="shared" si="20"/>
        <v>19.688484848484848</v>
      </c>
      <c r="AW126">
        <f t="shared" si="21"/>
        <v>13.110443929696968</v>
      </c>
      <c r="AX126" s="9"/>
      <c r="AY126" s="21">
        <v>0.48416100000000001</v>
      </c>
      <c r="AZ126" s="21">
        <v>23.1294</v>
      </c>
      <c r="BA126" s="21">
        <v>-3.25684E-3</v>
      </c>
      <c r="BB126" s="21">
        <v>116</v>
      </c>
      <c r="BC126" s="21">
        <v>0.48321500000000001</v>
      </c>
      <c r="BD126">
        <f t="shared" si="22"/>
        <v>19.738424242424241</v>
      </c>
      <c r="BE126">
        <f t="shared" si="23"/>
        <v>9.5565752196363629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0.66085799999999995</v>
      </c>
      <c r="H127" s="21">
        <v>6.1646299999999998</v>
      </c>
      <c r="I127" s="21">
        <v>-3.23669E-3</v>
      </c>
      <c r="J127" s="21">
        <v>117</v>
      </c>
      <c r="K127" s="21">
        <v>0.65991200000000005</v>
      </c>
      <c r="L127">
        <f t="shared" si="12"/>
        <v>19.61630303030303</v>
      </c>
      <c r="M127">
        <f t="shared" si="13"/>
        <v>12.963590787999998</v>
      </c>
      <c r="N127" s="9"/>
      <c r="O127" s="21">
        <v>0.48919699999999999</v>
      </c>
      <c r="P127" s="21">
        <v>8.8860799999999998</v>
      </c>
      <c r="Q127" s="21">
        <v>-3.25531E-3</v>
      </c>
      <c r="R127" s="21">
        <v>117</v>
      </c>
      <c r="S127" s="21">
        <v>0.48821999999999999</v>
      </c>
      <c r="T127">
        <f t="shared" si="14"/>
        <v>19.729151515151514</v>
      </c>
      <c r="U127">
        <f t="shared" si="15"/>
        <v>9.6514417337575757</v>
      </c>
      <c r="X127" s="9"/>
      <c r="Y127" s="21">
        <v>0.66085799999999995</v>
      </c>
      <c r="Z127" s="21">
        <v>13.3058</v>
      </c>
      <c r="AA127" s="21">
        <v>-3.23456E-3</v>
      </c>
      <c r="AB127" s="21">
        <v>117</v>
      </c>
      <c r="AC127" s="21">
        <v>0.65988199999999997</v>
      </c>
      <c r="AD127">
        <f t="shared" si="16"/>
        <v>19.603393939393939</v>
      </c>
      <c r="AE127">
        <f t="shared" si="17"/>
        <v>12.955059711999999</v>
      </c>
      <c r="AF127" s="9"/>
      <c r="AG127" s="21">
        <v>0.48919699999999999</v>
      </c>
      <c r="AH127" s="21">
        <v>16.027200000000001</v>
      </c>
      <c r="AI127" s="21">
        <v>-3.26019E-3</v>
      </c>
      <c r="AJ127" s="21">
        <v>117</v>
      </c>
      <c r="AK127" s="21">
        <v>0.48821999999999999</v>
      </c>
      <c r="AL127">
        <f t="shared" si="18"/>
        <v>19.75872727272727</v>
      </c>
      <c r="AM127">
        <f t="shared" si="19"/>
        <v>9.6659101056363621</v>
      </c>
      <c r="AP127" s="9"/>
      <c r="AQ127" s="21">
        <v>0.66085799999999995</v>
      </c>
      <c r="AR127" s="21">
        <v>20.417999999999999</v>
      </c>
      <c r="AS127" s="21">
        <v>-3.2492100000000002E-3</v>
      </c>
      <c r="AT127" s="21">
        <v>117</v>
      </c>
      <c r="AU127" s="21">
        <v>0.65997300000000003</v>
      </c>
      <c r="AV127">
        <f t="shared" si="20"/>
        <v>19.692181818181815</v>
      </c>
      <c r="AW127">
        <f t="shared" si="21"/>
        <v>13.013735891999998</v>
      </c>
      <c r="AX127" s="9"/>
      <c r="AY127" s="21">
        <v>0.48919699999999999</v>
      </c>
      <c r="AZ127" s="21">
        <v>23.139399999999998</v>
      </c>
      <c r="BA127" s="21">
        <v>-3.2543899999999998E-3</v>
      </c>
      <c r="BB127" s="21">
        <v>117</v>
      </c>
      <c r="BC127" s="21">
        <v>0.48821999999999999</v>
      </c>
      <c r="BD127">
        <f t="shared" si="22"/>
        <v>19.723575757575755</v>
      </c>
      <c r="BE127">
        <f t="shared" si="23"/>
        <v>9.6487140898787871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0.65582300000000004</v>
      </c>
      <c r="H128" s="21">
        <v>6.1746999999999996</v>
      </c>
      <c r="I128" s="21">
        <v>-3.24005E-3</v>
      </c>
      <c r="J128" s="21">
        <v>118</v>
      </c>
      <c r="K128" s="21">
        <v>0.65487700000000004</v>
      </c>
      <c r="L128">
        <f t="shared" si="12"/>
        <v>19.636666666666667</v>
      </c>
      <c r="M128">
        <f t="shared" si="13"/>
        <v>12.878177643333334</v>
      </c>
      <c r="N128" s="9"/>
      <c r="O128" s="21">
        <v>0.494232</v>
      </c>
      <c r="P128" s="21">
        <v>8.8961500000000004</v>
      </c>
      <c r="Q128" s="21">
        <v>-3.2543899999999998E-3</v>
      </c>
      <c r="R128" s="21">
        <v>118</v>
      </c>
      <c r="S128" s="21">
        <v>0.49331700000000001</v>
      </c>
      <c r="T128">
        <f t="shared" si="14"/>
        <v>19.723575757575755</v>
      </c>
      <c r="U128">
        <f t="shared" si="15"/>
        <v>9.7480222938181811</v>
      </c>
      <c r="X128" s="9"/>
      <c r="Y128" s="21">
        <v>0.65582300000000004</v>
      </c>
      <c r="Z128" s="21">
        <v>13.315899999999999</v>
      </c>
      <c r="AA128" s="21">
        <v>-3.23456E-3</v>
      </c>
      <c r="AB128" s="21">
        <v>118</v>
      </c>
      <c r="AC128" s="21">
        <v>0.65493800000000002</v>
      </c>
      <c r="AD128">
        <f t="shared" si="16"/>
        <v>19.603393939393939</v>
      </c>
      <c r="AE128">
        <f t="shared" si="17"/>
        <v>12.856356623515152</v>
      </c>
      <c r="AF128" s="9"/>
      <c r="AG128" s="21">
        <v>0.494232</v>
      </c>
      <c r="AH128" s="21">
        <v>16.037299999999998</v>
      </c>
      <c r="AI128" s="21">
        <v>-3.2598900000000001E-3</v>
      </c>
      <c r="AJ128" s="21">
        <v>118</v>
      </c>
      <c r="AK128" s="21">
        <v>0.493286</v>
      </c>
      <c r="AL128">
        <f t="shared" si="18"/>
        <v>19.75690909090909</v>
      </c>
      <c r="AM128">
        <f t="shared" si="19"/>
        <v>9.764496693818181</v>
      </c>
      <c r="AP128" s="9"/>
      <c r="AQ128" s="21">
        <v>0.65582300000000004</v>
      </c>
      <c r="AR128" s="21">
        <v>20.428100000000001</v>
      </c>
      <c r="AS128" s="21">
        <v>-3.25012E-3</v>
      </c>
      <c r="AT128" s="21">
        <v>118</v>
      </c>
      <c r="AU128" s="21">
        <v>0.65484600000000004</v>
      </c>
      <c r="AV128">
        <f t="shared" si="20"/>
        <v>19.69769696969697</v>
      </c>
      <c r="AW128">
        <f t="shared" si="21"/>
        <v>12.918202719757577</v>
      </c>
      <c r="AX128" s="9"/>
      <c r="AY128" s="21">
        <v>0.494232</v>
      </c>
      <c r="AZ128" s="21">
        <v>23.1495</v>
      </c>
      <c r="BA128" s="21">
        <v>-3.25348E-3</v>
      </c>
      <c r="BB128" s="21">
        <v>118</v>
      </c>
      <c r="BC128" s="21">
        <v>0.49325600000000003</v>
      </c>
      <c r="BD128">
        <f t="shared" si="22"/>
        <v>19.718060606060604</v>
      </c>
      <c r="BE128">
        <f t="shared" si="23"/>
        <v>9.7452965294545439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0.650787</v>
      </c>
      <c r="H129" s="21">
        <v>6.1847700000000003</v>
      </c>
      <c r="I129" s="21">
        <v>-3.2421899999999998E-3</v>
      </c>
      <c r="J129" s="21">
        <v>119</v>
      </c>
      <c r="K129" s="21">
        <v>0.649841</v>
      </c>
      <c r="L129">
        <f t="shared" si="12"/>
        <v>19.649636363636361</v>
      </c>
      <c r="M129">
        <f t="shared" si="13"/>
        <v>12.787727900181817</v>
      </c>
      <c r="N129" s="9"/>
      <c r="O129" s="21">
        <v>0.49926799999999999</v>
      </c>
      <c r="P129" s="21">
        <v>8.9062199999999994</v>
      </c>
      <c r="Q129" s="21">
        <v>-3.2531700000000001E-3</v>
      </c>
      <c r="R129" s="21">
        <v>119</v>
      </c>
      <c r="S129" s="21">
        <v>0.49835200000000002</v>
      </c>
      <c r="T129">
        <f t="shared" si="14"/>
        <v>19.716181818181816</v>
      </c>
      <c r="U129">
        <f t="shared" si="15"/>
        <v>9.8436586639999994</v>
      </c>
      <c r="X129" s="9"/>
      <c r="Y129" s="21">
        <v>0.650787</v>
      </c>
      <c r="Z129" s="21">
        <v>13.325900000000001</v>
      </c>
      <c r="AA129" s="21">
        <v>-3.23639E-3</v>
      </c>
      <c r="AB129" s="21">
        <v>119</v>
      </c>
      <c r="AC129" s="21">
        <v>0.64981100000000003</v>
      </c>
      <c r="AD129">
        <f t="shared" si="16"/>
        <v>19.614484848484846</v>
      </c>
      <c r="AE129">
        <f t="shared" si="17"/>
        <v>12.764851751090907</v>
      </c>
      <c r="AF129" s="9"/>
      <c r="AG129" s="21">
        <v>0.49926799999999999</v>
      </c>
      <c r="AH129" s="21">
        <v>16.0474</v>
      </c>
      <c r="AI129" s="21">
        <v>-3.2565300000000001E-3</v>
      </c>
      <c r="AJ129" s="21">
        <v>119</v>
      </c>
      <c r="AK129" s="21">
        <v>0.49832199999999999</v>
      </c>
      <c r="AL129">
        <f t="shared" si="18"/>
        <v>19.736545454545453</v>
      </c>
      <c r="AM129">
        <f t="shared" si="19"/>
        <v>9.8538255759999984</v>
      </c>
      <c r="AP129" s="9"/>
      <c r="AQ129" s="21">
        <v>0.650787</v>
      </c>
      <c r="AR129" s="21">
        <v>20.438099999999999</v>
      </c>
      <c r="AS129" s="21">
        <v>-3.25165E-3</v>
      </c>
      <c r="AT129" s="21">
        <v>119</v>
      </c>
      <c r="AU129" s="21">
        <v>0.64987200000000001</v>
      </c>
      <c r="AV129">
        <f t="shared" si="20"/>
        <v>19.706969696969693</v>
      </c>
      <c r="AW129">
        <f t="shared" si="21"/>
        <v>12.825039688181816</v>
      </c>
      <c r="AX129" s="9"/>
      <c r="AY129" s="21">
        <v>0.49926799999999999</v>
      </c>
      <c r="AZ129" s="21">
        <v>23.159600000000001</v>
      </c>
      <c r="BA129" s="21">
        <v>-3.2540899999999998E-3</v>
      </c>
      <c r="BB129" s="21">
        <v>119</v>
      </c>
      <c r="BC129" s="21">
        <v>0.49832199999999999</v>
      </c>
      <c r="BD129">
        <f t="shared" si="22"/>
        <v>19.721757575757572</v>
      </c>
      <c r="BE129">
        <f t="shared" si="23"/>
        <v>9.8464424613333303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0.64575199999999999</v>
      </c>
      <c r="H130" s="21">
        <v>6.1948400000000001</v>
      </c>
      <c r="I130" s="21">
        <v>-3.2446300000000001E-3</v>
      </c>
      <c r="J130" s="21">
        <v>120</v>
      </c>
      <c r="K130" s="21">
        <v>0.64498900000000003</v>
      </c>
      <c r="L130">
        <f t="shared" si="12"/>
        <v>19.664424242424243</v>
      </c>
      <c r="M130">
        <f t="shared" si="13"/>
        <v>12.698341283393939</v>
      </c>
      <c r="N130" s="9"/>
      <c r="O130" s="21">
        <v>0.50430299999999995</v>
      </c>
      <c r="P130" s="21">
        <v>8.91629</v>
      </c>
      <c r="Q130" s="21">
        <v>-3.2525599999999998E-3</v>
      </c>
      <c r="R130" s="21">
        <v>120</v>
      </c>
      <c r="S130" s="21">
        <v>0.50332600000000005</v>
      </c>
      <c r="T130">
        <f t="shared" si="14"/>
        <v>19.712484848484848</v>
      </c>
      <c r="U130">
        <f t="shared" si="15"/>
        <v>9.9410652465454543</v>
      </c>
      <c r="X130" s="9"/>
      <c r="Y130" s="21">
        <v>0.64575199999999999</v>
      </c>
      <c r="Z130" s="21">
        <v>13.336</v>
      </c>
      <c r="AA130" s="21">
        <v>-3.23792E-3</v>
      </c>
      <c r="AB130" s="21">
        <v>120</v>
      </c>
      <c r="AC130" s="21">
        <v>0.64474500000000001</v>
      </c>
      <c r="AD130">
        <f t="shared" si="16"/>
        <v>19.623757575757576</v>
      </c>
      <c r="AE130">
        <f t="shared" si="17"/>
        <v>12.672080702060606</v>
      </c>
      <c r="AF130" s="9"/>
      <c r="AG130" s="21">
        <v>0.50430299999999995</v>
      </c>
      <c r="AH130" s="21">
        <v>16.057500000000001</v>
      </c>
      <c r="AI130" s="21">
        <v>-3.2528700000000002E-3</v>
      </c>
      <c r="AJ130" s="21">
        <v>120</v>
      </c>
      <c r="AK130" s="21">
        <v>0.50329599999999997</v>
      </c>
      <c r="AL130">
        <f t="shared" si="18"/>
        <v>19.714363636363636</v>
      </c>
      <c r="AM130">
        <f t="shared" si="19"/>
        <v>9.9420127249090893</v>
      </c>
      <c r="AP130" s="9"/>
      <c r="AQ130" s="21">
        <v>0.64575199999999999</v>
      </c>
      <c r="AR130" s="21">
        <v>20.4482</v>
      </c>
      <c r="AS130" s="21">
        <v>-3.2528700000000002E-3</v>
      </c>
      <c r="AT130" s="21">
        <v>120</v>
      </c>
      <c r="AU130" s="21">
        <v>0.64474500000000001</v>
      </c>
      <c r="AV130">
        <f t="shared" si="20"/>
        <v>19.714363636363636</v>
      </c>
      <c r="AW130">
        <f t="shared" si="21"/>
        <v>12.730589746909091</v>
      </c>
      <c r="AX130" s="9"/>
      <c r="AY130" s="21">
        <v>0.50430299999999995</v>
      </c>
      <c r="AZ130" s="21">
        <v>23.169699999999999</v>
      </c>
      <c r="BA130" s="21">
        <v>-3.25378E-3</v>
      </c>
      <c r="BB130" s="21">
        <v>120</v>
      </c>
      <c r="BC130" s="21">
        <v>0.50332600000000005</v>
      </c>
      <c r="BD130">
        <f t="shared" si="22"/>
        <v>19.719878787878788</v>
      </c>
      <c r="BE130">
        <f t="shared" si="23"/>
        <v>9.9447940323636352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0.64071699999999998</v>
      </c>
      <c r="H131" s="21">
        <v>6.2049099999999999</v>
      </c>
      <c r="I131" s="21">
        <v>-3.2473799999999998E-3</v>
      </c>
      <c r="J131" s="21">
        <v>121</v>
      </c>
      <c r="K131" s="21">
        <v>0.63973999999999998</v>
      </c>
      <c r="L131">
        <f t="shared" si="12"/>
        <v>19.681090909090909</v>
      </c>
      <c r="M131">
        <f t="shared" si="13"/>
        <v>12.610009523999999</v>
      </c>
      <c r="N131" s="9"/>
      <c r="O131" s="21">
        <v>0.50933799999999996</v>
      </c>
      <c r="P131" s="21">
        <v>8.9263600000000007</v>
      </c>
      <c r="Q131" s="21">
        <v>-3.2547000000000001E-3</v>
      </c>
      <c r="R131" s="21">
        <v>121</v>
      </c>
      <c r="S131" s="21">
        <v>0.50836199999999998</v>
      </c>
      <c r="T131">
        <f t="shared" si="14"/>
        <v>19.725454545454546</v>
      </c>
      <c r="U131">
        <f t="shared" si="15"/>
        <v>10.046923567272726</v>
      </c>
      <c r="X131" s="9"/>
      <c r="Y131" s="21">
        <v>0.64071699999999998</v>
      </c>
      <c r="Z131" s="21">
        <v>13.3461</v>
      </c>
      <c r="AA131" s="21">
        <v>-3.23822E-3</v>
      </c>
      <c r="AB131" s="21">
        <v>121</v>
      </c>
      <c r="AC131" s="21">
        <v>0.63970899999999997</v>
      </c>
      <c r="AD131">
        <f t="shared" si="16"/>
        <v>19.625575757575756</v>
      </c>
      <c r="AE131">
        <f t="shared" si="17"/>
        <v>12.574440022666666</v>
      </c>
      <c r="AF131" s="9"/>
      <c r="AG131" s="21">
        <v>0.50933799999999996</v>
      </c>
      <c r="AH131" s="21">
        <v>16.067499999999999</v>
      </c>
      <c r="AI131" s="21">
        <v>-3.2525599999999998E-3</v>
      </c>
      <c r="AJ131" s="21">
        <v>121</v>
      </c>
      <c r="AK131" s="21">
        <v>0.50836199999999998</v>
      </c>
      <c r="AL131">
        <f t="shared" si="18"/>
        <v>19.712484848484848</v>
      </c>
      <c r="AM131">
        <f t="shared" si="19"/>
        <v>10.040317607757576</v>
      </c>
      <c r="AP131" s="9"/>
      <c r="AQ131" s="21">
        <v>0.64071699999999998</v>
      </c>
      <c r="AR131" s="21">
        <v>20.458300000000001</v>
      </c>
      <c r="AS131" s="21">
        <v>-3.25165E-3</v>
      </c>
      <c r="AT131" s="21">
        <v>121</v>
      </c>
      <c r="AU131" s="21">
        <v>0.63973999999999998</v>
      </c>
      <c r="AV131">
        <f t="shared" si="20"/>
        <v>19.706969696969693</v>
      </c>
      <c r="AW131">
        <f t="shared" si="21"/>
        <v>12.626590503333331</v>
      </c>
      <c r="AX131" s="9"/>
      <c r="AY131" s="21">
        <v>0.50933799999999996</v>
      </c>
      <c r="AZ131" s="21">
        <v>23.1797</v>
      </c>
      <c r="BA131" s="21">
        <v>-3.25348E-3</v>
      </c>
      <c r="BB131" s="21">
        <v>121</v>
      </c>
      <c r="BC131" s="21">
        <v>0.50833099999999998</v>
      </c>
      <c r="BD131">
        <f t="shared" si="22"/>
        <v>19.718060606060604</v>
      </c>
      <c r="BE131">
        <f t="shared" si="23"/>
        <v>10.043157552969696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0.63568100000000005</v>
      </c>
      <c r="H132" s="21">
        <v>6.2149799999999997</v>
      </c>
      <c r="I132" s="21">
        <v>-3.2479900000000001E-3</v>
      </c>
      <c r="J132" s="21">
        <v>122</v>
      </c>
      <c r="K132" s="21">
        <v>0.63470499999999996</v>
      </c>
      <c r="L132">
        <f t="shared" si="12"/>
        <v>19.684787878787876</v>
      </c>
      <c r="M132">
        <f t="shared" si="13"/>
        <v>12.513245643575758</v>
      </c>
      <c r="N132" s="9"/>
      <c r="O132" s="21">
        <v>0.514374</v>
      </c>
      <c r="P132" s="21">
        <v>8.9364299999999997</v>
      </c>
      <c r="Q132" s="21">
        <v>-3.2574499999999998E-3</v>
      </c>
      <c r="R132" s="21">
        <v>122</v>
      </c>
      <c r="S132" s="21">
        <v>0.513428</v>
      </c>
      <c r="T132">
        <f t="shared" si="14"/>
        <v>19.742121212121212</v>
      </c>
      <c r="U132">
        <f t="shared" si="15"/>
        <v>10.154833856363636</v>
      </c>
      <c r="X132" s="9"/>
      <c r="Y132" s="21">
        <v>0.63568100000000005</v>
      </c>
      <c r="Z132" s="21">
        <v>13.356199999999999</v>
      </c>
      <c r="AA132" s="21">
        <v>-3.2369999999999999E-3</v>
      </c>
      <c r="AB132" s="21">
        <v>122</v>
      </c>
      <c r="AC132" s="21">
        <v>0.63467399999999996</v>
      </c>
      <c r="AD132">
        <f t="shared" si="16"/>
        <v>19.618181818181817</v>
      </c>
      <c r="AE132">
        <f t="shared" si="17"/>
        <v>12.470905436363637</v>
      </c>
      <c r="AF132" s="9"/>
      <c r="AG132" s="21">
        <v>0.514374</v>
      </c>
      <c r="AH132" s="21">
        <v>16.0776</v>
      </c>
      <c r="AI132" s="21">
        <v>-3.25195E-3</v>
      </c>
      <c r="AJ132" s="21">
        <v>122</v>
      </c>
      <c r="AK132" s="21">
        <v>0.51330600000000004</v>
      </c>
      <c r="AL132">
        <f t="shared" si="18"/>
        <v>19.708787878787877</v>
      </c>
      <c r="AM132">
        <f t="shared" si="19"/>
        <v>10.137688056363636</v>
      </c>
      <c r="AP132" s="9"/>
      <c r="AQ132" s="21">
        <v>0.63568100000000005</v>
      </c>
      <c r="AR132" s="21">
        <v>20.468299999999999</v>
      </c>
      <c r="AS132" s="21">
        <v>-3.2507299999999999E-3</v>
      </c>
      <c r="AT132" s="21">
        <v>122</v>
      </c>
      <c r="AU132" s="21">
        <v>0.63473500000000005</v>
      </c>
      <c r="AV132">
        <f t="shared" si="20"/>
        <v>19.701393939393938</v>
      </c>
      <c r="AW132">
        <f t="shared" si="21"/>
        <v>12.523801800787879</v>
      </c>
      <c r="AX132" s="9"/>
      <c r="AY132" s="21">
        <v>0.514374</v>
      </c>
      <c r="AZ132" s="21">
        <v>23.189800000000002</v>
      </c>
      <c r="BA132" s="21">
        <v>-3.2528700000000002E-3</v>
      </c>
      <c r="BB132" s="21">
        <v>122</v>
      </c>
      <c r="BC132" s="21">
        <v>0.51336700000000002</v>
      </c>
      <c r="BD132">
        <f t="shared" si="22"/>
        <v>19.714363636363636</v>
      </c>
      <c r="BE132">
        <f t="shared" si="23"/>
        <v>10.140556081090908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0.63064600000000004</v>
      </c>
      <c r="H133" s="21">
        <v>6.2250500000000004</v>
      </c>
      <c r="I133" s="21">
        <v>-3.2488999999999999E-3</v>
      </c>
      <c r="J133" s="21">
        <v>123</v>
      </c>
      <c r="K133" s="21">
        <v>0.62966900000000003</v>
      </c>
      <c r="L133">
        <f t="shared" si="12"/>
        <v>19.690303030303031</v>
      </c>
      <c r="M133">
        <f t="shared" si="13"/>
        <v>12.417610844848486</v>
      </c>
      <c r="N133" s="9"/>
      <c r="O133" s="21">
        <v>0.51940900000000001</v>
      </c>
      <c r="P133" s="21">
        <v>8.94651</v>
      </c>
      <c r="Q133" s="21">
        <v>-3.2583600000000001E-3</v>
      </c>
      <c r="R133" s="21">
        <v>123</v>
      </c>
      <c r="S133" s="21">
        <v>0.51843300000000003</v>
      </c>
      <c r="T133">
        <f t="shared" si="14"/>
        <v>19.747636363636364</v>
      </c>
      <c r="U133">
        <f t="shared" si="15"/>
        <v>10.257100056000001</v>
      </c>
      <c r="X133" s="9"/>
      <c r="Y133" s="21">
        <v>0.63064600000000004</v>
      </c>
      <c r="Z133" s="21">
        <v>13.366199999999999</v>
      </c>
      <c r="AA133" s="21">
        <v>-3.2351699999999999E-3</v>
      </c>
      <c r="AB133" s="21">
        <v>123</v>
      </c>
      <c r="AC133" s="21">
        <v>0.62973000000000001</v>
      </c>
      <c r="AD133">
        <f t="shared" si="16"/>
        <v>19.607090909090907</v>
      </c>
      <c r="AE133">
        <f t="shared" si="17"/>
        <v>12.365133453454545</v>
      </c>
      <c r="AF133" s="9"/>
      <c r="AG133" s="21">
        <v>0.51940900000000001</v>
      </c>
      <c r="AH133" s="21">
        <v>16.087700000000002</v>
      </c>
      <c r="AI133" s="21">
        <v>-3.25012E-3</v>
      </c>
      <c r="AJ133" s="21">
        <v>123</v>
      </c>
      <c r="AK133" s="21">
        <v>0.51834100000000005</v>
      </c>
      <c r="AL133">
        <f t="shared" si="18"/>
        <v>19.69769696969697</v>
      </c>
      <c r="AM133">
        <f t="shared" si="19"/>
        <v>10.231161085333333</v>
      </c>
      <c r="AP133" s="9"/>
      <c r="AQ133" s="21">
        <v>0.63064600000000004</v>
      </c>
      <c r="AR133" s="21">
        <v>20.478400000000001</v>
      </c>
      <c r="AS133" s="21">
        <v>-3.24829E-3</v>
      </c>
      <c r="AT133" s="21">
        <v>123</v>
      </c>
      <c r="AU133" s="21">
        <v>0.62966900000000003</v>
      </c>
      <c r="AV133">
        <f t="shared" si="20"/>
        <v>19.68660606060606</v>
      </c>
      <c r="AW133">
        <f t="shared" si="21"/>
        <v>12.41527936569697</v>
      </c>
      <c r="AX133" s="9"/>
      <c r="AY133" s="21">
        <v>0.51940900000000001</v>
      </c>
      <c r="AZ133" s="21">
        <v>23.1999</v>
      </c>
      <c r="BA133" s="21">
        <v>-3.2522599999999999E-3</v>
      </c>
      <c r="BB133" s="21">
        <v>123</v>
      </c>
      <c r="BC133" s="21">
        <v>0.51843300000000003</v>
      </c>
      <c r="BD133">
        <f t="shared" si="22"/>
        <v>19.710666666666665</v>
      </c>
      <c r="BE133">
        <f t="shared" si="23"/>
        <v>10.237897662666667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0.62561</v>
      </c>
      <c r="H134" s="21">
        <v>6.2351200000000002</v>
      </c>
      <c r="I134" s="21">
        <v>-3.2510400000000002E-3</v>
      </c>
      <c r="J134" s="21">
        <v>124</v>
      </c>
      <c r="K134" s="21">
        <v>0.62472499999999997</v>
      </c>
      <c r="L134">
        <f t="shared" si="12"/>
        <v>19.703272727272729</v>
      </c>
      <c r="M134">
        <f t="shared" si="13"/>
        <v>12.326564450909093</v>
      </c>
      <c r="N134" s="9"/>
      <c r="O134" s="21">
        <v>0.52444500000000005</v>
      </c>
      <c r="P134" s="21">
        <v>8.9565800000000007</v>
      </c>
      <c r="Q134" s="21">
        <v>-3.2577499999999998E-3</v>
      </c>
      <c r="R134" s="21">
        <v>124</v>
      </c>
      <c r="S134" s="21">
        <v>0.52343799999999996</v>
      </c>
      <c r="T134">
        <f t="shared" si="14"/>
        <v>19.743939393939389</v>
      </c>
      <c r="U134">
        <f t="shared" si="15"/>
        <v>10.354610295454544</v>
      </c>
      <c r="X134" s="9"/>
      <c r="Y134" s="21">
        <v>0.62561</v>
      </c>
      <c r="Z134" s="21">
        <v>13.376300000000001</v>
      </c>
      <c r="AA134" s="21">
        <v>-3.2354699999999998E-3</v>
      </c>
      <c r="AB134" s="21">
        <v>124</v>
      </c>
      <c r="AC134" s="21">
        <v>0.624664</v>
      </c>
      <c r="AD134">
        <f t="shared" si="16"/>
        <v>19.608909090909091</v>
      </c>
      <c r="AE134">
        <f t="shared" si="17"/>
        <v>12.267529616363635</v>
      </c>
      <c r="AF134" s="9"/>
      <c r="AG134" s="21">
        <v>0.52444500000000005</v>
      </c>
      <c r="AH134" s="21">
        <v>16.0977</v>
      </c>
      <c r="AI134" s="21">
        <v>-3.2495100000000002E-3</v>
      </c>
      <c r="AJ134" s="21">
        <v>124</v>
      </c>
      <c r="AK134" s="21">
        <v>0.52346800000000004</v>
      </c>
      <c r="AL134">
        <f t="shared" si="18"/>
        <v>19.693999999999999</v>
      </c>
      <c r="AM134">
        <f t="shared" si="19"/>
        <v>10.32841983</v>
      </c>
      <c r="AP134" s="9"/>
      <c r="AQ134" s="21">
        <v>0.62561</v>
      </c>
      <c r="AR134" s="21">
        <v>20.488499999999998</v>
      </c>
      <c r="AS134" s="21">
        <v>-3.2485999999999999E-3</v>
      </c>
      <c r="AT134" s="21">
        <v>124</v>
      </c>
      <c r="AU134" s="21">
        <v>0.62472499999999997</v>
      </c>
      <c r="AV134">
        <f t="shared" si="20"/>
        <v>19.688484848484848</v>
      </c>
      <c r="AW134">
        <f t="shared" si="21"/>
        <v>12.317313006060605</v>
      </c>
      <c r="AX134" s="9"/>
      <c r="AY134" s="21">
        <v>0.52444500000000005</v>
      </c>
      <c r="AZ134" s="21">
        <v>23.209900000000001</v>
      </c>
      <c r="BA134" s="21">
        <v>-3.2492100000000002E-3</v>
      </c>
      <c r="BB134" s="21">
        <v>124</v>
      </c>
      <c r="BC134" s="21">
        <v>0.52340699999999996</v>
      </c>
      <c r="BD134">
        <f t="shared" si="22"/>
        <v>19.692181818181815</v>
      </c>
      <c r="BE134">
        <f t="shared" si="23"/>
        <v>10.327466293636363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0.62057499999999999</v>
      </c>
      <c r="H135" s="21">
        <v>6.2451999999999996</v>
      </c>
      <c r="I135" s="21">
        <v>-3.2531700000000001E-3</v>
      </c>
      <c r="J135" s="21">
        <v>125</v>
      </c>
      <c r="K135" s="21">
        <v>0.61965899999999996</v>
      </c>
      <c r="L135">
        <f t="shared" si="12"/>
        <v>19.716181818181816</v>
      </c>
      <c r="M135">
        <f t="shared" si="13"/>
        <v>12.235369531818181</v>
      </c>
      <c r="N135" s="9"/>
      <c r="O135" s="21">
        <v>0.52947999999999995</v>
      </c>
      <c r="P135" s="21">
        <v>8.9666499999999996</v>
      </c>
      <c r="Q135" s="21">
        <v>-3.25348E-3</v>
      </c>
      <c r="R135" s="21">
        <v>125</v>
      </c>
      <c r="S135" s="21">
        <v>0.52850299999999995</v>
      </c>
      <c r="T135">
        <f t="shared" si="14"/>
        <v>19.718060606060604</v>
      </c>
      <c r="U135">
        <f t="shared" si="15"/>
        <v>10.440318729696967</v>
      </c>
      <c r="X135" s="9"/>
      <c r="Y135" s="21">
        <v>0.62057499999999999</v>
      </c>
      <c r="Z135" s="21">
        <v>13.3864</v>
      </c>
      <c r="AA135" s="21">
        <v>-3.2360800000000001E-3</v>
      </c>
      <c r="AB135" s="21">
        <v>125</v>
      </c>
      <c r="AC135" s="21">
        <v>0.61965899999999996</v>
      </c>
      <c r="AD135">
        <f t="shared" si="16"/>
        <v>19.612606060606058</v>
      </c>
      <c r="AE135">
        <f t="shared" si="17"/>
        <v>12.171093006060605</v>
      </c>
      <c r="AF135" s="9"/>
      <c r="AG135" s="21">
        <v>0.52947999999999995</v>
      </c>
      <c r="AH135" s="21">
        <v>16.107800000000001</v>
      </c>
      <c r="AI135" s="21">
        <v>-3.2504299999999999E-3</v>
      </c>
      <c r="AJ135" s="21">
        <v>125</v>
      </c>
      <c r="AK135" s="21">
        <v>0.52853399999999995</v>
      </c>
      <c r="AL135">
        <f t="shared" si="18"/>
        <v>19.699575757575754</v>
      </c>
      <c r="AM135">
        <f t="shared" si="19"/>
        <v>10.430531372121209</v>
      </c>
      <c r="AP135" s="9"/>
      <c r="AQ135" s="21">
        <v>0.62057499999999999</v>
      </c>
      <c r="AR135" s="21">
        <v>20.4986</v>
      </c>
      <c r="AS135" s="21">
        <v>-3.2507299999999999E-3</v>
      </c>
      <c r="AT135" s="21">
        <v>125</v>
      </c>
      <c r="AU135" s="21">
        <v>0.61959799999999998</v>
      </c>
      <c r="AV135">
        <f t="shared" si="20"/>
        <v>19.701393939393938</v>
      </c>
      <c r="AW135">
        <f t="shared" si="21"/>
        <v>12.226192543939392</v>
      </c>
      <c r="AX135" s="9"/>
      <c r="AY135" s="21">
        <v>0.52947999999999995</v>
      </c>
      <c r="AZ135" s="21">
        <v>23.22</v>
      </c>
      <c r="BA135" s="21">
        <v>-3.24829E-3</v>
      </c>
      <c r="BB135" s="21">
        <v>125</v>
      </c>
      <c r="BC135" s="21">
        <v>0.52853399999999995</v>
      </c>
      <c r="BD135">
        <f t="shared" si="22"/>
        <v>19.68660606060606</v>
      </c>
      <c r="BE135">
        <f t="shared" si="23"/>
        <v>10.423664176969696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0.61553999999999998</v>
      </c>
      <c r="H136" s="21">
        <v>6.2552700000000003</v>
      </c>
      <c r="I136" s="21">
        <v>-3.2559199999999998E-3</v>
      </c>
      <c r="J136" s="21">
        <v>126</v>
      </c>
      <c r="K136" s="21">
        <v>0.61456299999999997</v>
      </c>
      <c r="L136">
        <f t="shared" si="12"/>
        <v>19.732848484848482</v>
      </c>
      <c r="M136">
        <f t="shared" si="13"/>
        <v>12.146357556363634</v>
      </c>
      <c r="N136" s="9"/>
      <c r="O136" s="21">
        <v>0.53451499999999996</v>
      </c>
      <c r="P136" s="21">
        <v>8.9767200000000003</v>
      </c>
      <c r="Q136" s="21">
        <v>-3.2510400000000002E-3</v>
      </c>
      <c r="R136" s="21">
        <v>126</v>
      </c>
      <c r="S136" s="21">
        <v>0.53366100000000005</v>
      </c>
      <c r="T136">
        <f t="shared" si="14"/>
        <v>19.703272727272729</v>
      </c>
      <c r="U136">
        <f t="shared" si="15"/>
        <v>10.531694821818181</v>
      </c>
      <c r="X136" s="9"/>
      <c r="Y136" s="21">
        <v>0.61553999999999998</v>
      </c>
      <c r="Z136" s="21">
        <v>13.3964</v>
      </c>
      <c r="AA136" s="21">
        <v>-3.2360800000000001E-3</v>
      </c>
      <c r="AB136" s="21">
        <v>126</v>
      </c>
      <c r="AC136" s="21">
        <v>0.61456299999999997</v>
      </c>
      <c r="AD136">
        <f t="shared" si="16"/>
        <v>19.612606060606058</v>
      </c>
      <c r="AE136">
        <f t="shared" si="17"/>
        <v>12.072343534545453</v>
      </c>
      <c r="AF136" s="9"/>
      <c r="AG136" s="21">
        <v>0.53451499999999996</v>
      </c>
      <c r="AH136" s="21">
        <v>16.117899999999999</v>
      </c>
      <c r="AI136" s="21">
        <v>-3.2525599999999998E-3</v>
      </c>
      <c r="AJ136" s="21">
        <v>126</v>
      </c>
      <c r="AK136" s="21">
        <v>0.53353899999999999</v>
      </c>
      <c r="AL136">
        <f t="shared" si="18"/>
        <v>19.712484848484848</v>
      </c>
      <c r="AM136">
        <f t="shared" si="19"/>
        <v>10.536618838787877</v>
      </c>
      <c r="AP136" s="9"/>
      <c r="AQ136" s="21">
        <v>0.61553999999999998</v>
      </c>
      <c r="AR136" s="21">
        <v>20.508600000000001</v>
      </c>
      <c r="AS136" s="21">
        <v>-3.2525599999999998E-3</v>
      </c>
      <c r="AT136" s="21">
        <v>126</v>
      </c>
      <c r="AU136" s="21">
        <v>0.61456299999999997</v>
      </c>
      <c r="AV136">
        <f t="shared" si="20"/>
        <v>19.712484848484848</v>
      </c>
      <c r="AW136">
        <f t="shared" si="21"/>
        <v>12.133822923636362</v>
      </c>
      <c r="AX136" s="9"/>
      <c r="AY136" s="21">
        <v>0.53451499999999996</v>
      </c>
      <c r="AZ136" s="21">
        <v>23.2301</v>
      </c>
      <c r="BA136" s="21">
        <v>-3.2455399999999999E-3</v>
      </c>
      <c r="BB136" s="21">
        <v>126</v>
      </c>
      <c r="BC136" s="21">
        <v>0.53353899999999999</v>
      </c>
      <c r="BD136">
        <f t="shared" si="22"/>
        <v>19.669939393939391</v>
      </c>
      <c r="BE136">
        <f t="shared" si="23"/>
        <v>10.513877655151513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0.61050400000000005</v>
      </c>
      <c r="H137" s="21">
        <v>6.2653400000000001</v>
      </c>
      <c r="I137" s="21">
        <v>-3.2559199999999998E-3</v>
      </c>
      <c r="J137" s="21">
        <v>127</v>
      </c>
      <c r="K137" s="21">
        <v>0.60958900000000005</v>
      </c>
      <c r="L137">
        <f t="shared" si="12"/>
        <v>19.732848484848482</v>
      </c>
      <c r="M137">
        <f t="shared" si="13"/>
        <v>12.046982931393938</v>
      </c>
      <c r="N137" s="9"/>
      <c r="O137" s="21">
        <v>0.539551</v>
      </c>
      <c r="P137" s="21">
        <v>8.9867899999999992</v>
      </c>
      <c r="Q137" s="21">
        <v>-3.2492100000000002E-3</v>
      </c>
      <c r="R137" s="21">
        <v>127</v>
      </c>
      <c r="S137" s="21">
        <v>0.538574</v>
      </c>
      <c r="T137">
        <f t="shared" si="14"/>
        <v>19.692181818181815</v>
      </c>
      <c r="U137">
        <f t="shared" si="15"/>
        <v>10.624936392181816</v>
      </c>
      <c r="X137" s="9"/>
      <c r="Y137" s="21">
        <v>0.61050400000000005</v>
      </c>
      <c r="Z137" s="21">
        <v>13.406499999999999</v>
      </c>
      <c r="AA137" s="21">
        <v>-3.2385299999999999E-3</v>
      </c>
      <c r="AB137" s="21">
        <v>127</v>
      </c>
      <c r="AC137" s="21">
        <v>0.60955800000000004</v>
      </c>
      <c r="AD137">
        <f t="shared" si="16"/>
        <v>19.627454545454544</v>
      </c>
      <c r="AE137">
        <f t="shared" si="17"/>
        <v>11.982639509818181</v>
      </c>
      <c r="AF137" s="9"/>
      <c r="AG137" s="21">
        <v>0.539551</v>
      </c>
      <c r="AH137" s="21">
        <v>16.128</v>
      </c>
      <c r="AI137" s="21">
        <v>-3.2522599999999999E-3</v>
      </c>
      <c r="AJ137" s="21">
        <v>127</v>
      </c>
      <c r="AK137" s="21">
        <v>0.53854400000000002</v>
      </c>
      <c r="AL137">
        <f t="shared" si="18"/>
        <v>19.710666666666665</v>
      </c>
      <c r="AM137">
        <f t="shared" si="19"/>
        <v>10.634909910666666</v>
      </c>
      <c r="AP137" s="9"/>
      <c r="AQ137" s="21">
        <v>0.61050400000000005</v>
      </c>
      <c r="AR137" s="21">
        <v>20.518699999999999</v>
      </c>
      <c r="AS137" s="21">
        <v>-3.2528700000000002E-3</v>
      </c>
      <c r="AT137" s="21">
        <v>127</v>
      </c>
      <c r="AU137" s="21">
        <v>0.60946699999999998</v>
      </c>
      <c r="AV137">
        <f t="shared" si="20"/>
        <v>19.714363636363636</v>
      </c>
      <c r="AW137">
        <f t="shared" si="21"/>
        <v>12.035697857454545</v>
      </c>
      <c r="AX137" s="9"/>
      <c r="AY137" s="21">
        <v>0.539551</v>
      </c>
      <c r="AZ137" s="21">
        <v>23.240100000000002</v>
      </c>
      <c r="BA137" s="21">
        <v>-3.2443200000000002E-3</v>
      </c>
      <c r="BB137" s="21">
        <v>127</v>
      </c>
      <c r="BC137" s="21">
        <v>0.53854400000000002</v>
      </c>
      <c r="BD137">
        <f t="shared" si="22"/>
        <v>19.662545454545452</v>
      </c>
      <c r="BE137">
        <f t="shared" si="23"/>
        <v>10.608946062545453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0.60546900000000003</v>
      </c>
      <c r="H138" s="21">
        <v>6.2754099999999999</v>
      </c>
      <c r="I138" s="21">
        <v>-3.2550000000000001E-3</v>
      </c>
      <c r="J138" s="21">
        <v>128</v>
      </c>
      <c r="K138" s="21">
        <v>0.60446200000000005</v>
      </c>
      <c r="L138">
        <f t="shared" si="12"/>
        <v>19.727272727272727</v>
      </c>
      <c r="M138">
        <f t="shared" si="13"/>
        <v>11.944252090909091</v>
      </c>
      <c r="N138" s="9"/>
      <c r="O138" s="21">
        <v>0.54458600000000001</v>
      </c>
      <c r="P138" s="21">
        <v>8.9968599999999999</v>
      </c>
      <c r="Q138" s="21">
        <v>-3.2452399999999999E-3</v>
      </c>
      <c r="R138" s="21">
        <v>128</v>
      </c>
      <c r="S138" s="21">
        <v>0.54364000000000001</v>
      </c>
      <c r="T138">
        <f t="shared" si="14"/>
        <v>19.668121212121211</v>
      </c>
      <c r="U138">
        <f t="shared" si="15"/>
        <v>10.710983458424241</v>
      </c>
      <c r="X138" s="9"/>
      <c r="Y138" s="21">
        <v>0.60546900000000003</v>
      </c>
      <c r="Z138" s="21">
        <v>13.416600000000001</v>
      </c>
      <c r="AA138" s="21">
        <v>-3.2388299999999998E-3</v>
      </c>
      <c r="AB138" s="21">
        <v>128</v>
      </c>
      <c r="AC138" s="21">
        <v>0.60449200000000003</v>
      </c>
      <c r="AD138">
        <f t="shared" si="16"/>
        <v>19.629272727272724</v>
      </c>
      <c r="AE138">
        <f t="shared" si="17"/>
        <v>11.88491612890909</v>
      </c>
      <c r="AF138" s="9"/>
      <c r="AG138" s="21">
        <v>0.54458600000000001</v>
      </c>
      <c r="AH138" s="21">
        <v>16.138000000000002</v>
      </c>
      <c r="AI138" s="21">
        <v>-3.2495100000000002E-3</v>
      </c>
      <c r="AJ138" s="21">
        <v>128</v>
      </c>
      <c r="AK138" s="21">
        <v>0.54361000000000004</v>
      </c>
      <c r="AL138">
        <f t="shared" si="18"/>
        <v>19.693999999999999</v>
      </c>
      <c r="AM138">
        <f t="shared" si="19"/>
        <v>10.725076683999999</v>
      </c>
      <c r="AP138" s="9"/>
      <c r="AQ138" s="21">
        <v>0.60546900000000003</v>
      </c>
      <c r="AR138" s="21">
        <v>20.5288</v>
      </c>
      <c r="AS138" s="21">
        <v>-3.2528700000000002E-3</v>
      </c>
      <c r="AT138" s="21">
        <v>128</v>
      </c>
      <c r="AU138" s="21">
        <v>0.60449200000000003</v>
      </c>
      <c r="AV138">
        <f t="shared" si="20"/>
        <v>19.714363636363636</v>
      </c>
      <c r="AW138">
        <f t="shared" si="21"/>
        <v>11.936436036545455</v>
      </c>
      <c r="AX138" s="9"/>
      <c r="AY138" s="21">
        <v>0.54458600000000001</v>
      </c>
      <c r="AZ138" s="21">
        <v>23.2502</v>
      </c>
      <c r="BA138" s="21">
        <v>-3.2443200000000002E-3</v>
      </c>
      <c r="BB138" s="21">
        <v>128</v>
      </c>
      <c r="BC138" s="21">
        <v>0.54361000000000004</v>
      </c>
      <c r="BD138">
        <f t="shared" si="22"/>
        <v>19.662545454545452</v>
      </c>
      <c r="BE138">
        <f t="shared" si="23"/>
        <v>10.70794697890909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0.60043299999999999</v>
      </c>
      <c r="H139" s="21">
        <v>6.2854799999999997</v>
      </c>
      <c r="I139" s="21">
        <v>-3.2543899999999998E-3</v>
      </c>
      <c r="J139" s="21">
        <v>129</v>
      </c>
      <c r="K139" s="21">
        <v>0.599518</v>
      </c>
      <c r="L139">
        <f t="shared" si="12"/>
        <v>19.723575757575755</v>
      </c>
      <c r="M139">
        <f t="shared" si="13"/>
        <v>11.842685762848483</v>
      </c>
      <c r="N139" s="9"/>
      <c r="O139" s="21">
        <v>0.54962200000000005</v>
      </c>
      <c r="P139" s="21">
        <v>9.0069300000000005</v>
      </c>
      <c r="Q139" s="21">
        <v>-3.2431000000000001E-3</v>
      </c>
      <c r="R139" s="21">
        <v>129</v>
      </c>
      <c r="S139" s="21">
        <v>0.54867600000000005</v>
      </c>
      <c r="T139">
        <f t="shared" si="14"/>
        <v>19.655151515151516</v>
      </c>
      <c r="U139">
        <f t="shared" si="15"/>
        <v>10.802903686060608</v>
      </c>
      <c r="X139" s="9"/>
      <c r="Y139" s="21">
        <v>0.60043299999999999</v>
      </c>
      <c r="Z139" s="21">
        <v>13.426600000000001</v>
      </c>
      <c r="AA139" s="21">
        <v>-3.2406599999999998E-3</v>
      </c>
      <c r="AB139" s="21">
        <v>129</v>
      </c>
      <c r="AC139" s="21">
        <v>0.599518</v>
      </c>
      <c r="AD139">
        <f t="shared" si="16"/>
        <v>19.640363636363634</v>
      </c>
      <c r="AE139">
        <f t="shared" si="17"/>
        <v>11.792722459272726</v>
      </c>
      <c r="AF139" s="9"/>
      <c r="AG139" s="21">
        <v>0.54962200000000005</v>
      </c>
      <c r="AH139" s="21">
        <v>16.148099999999999</v>
      </c>
      <c r="AI139" s="21">
        <v>-3.2498200000000001E-3</v>
      </c>
      <c r="AJ139" s="21">
        <v>129</v>
      </c>
      <c r="AK139" s="21">
        <v>0.54870600000000003</v>
      </c>
      <c r="AL139">
        <f t="shared" si="18"/>
        <v>19.695878787878787</v>
      </c>
      <c r="AM139">
        <f t="shared" si="19"/>
        <v>10.825288291151516</v>
      </c>
      <c r="AP139" s="9"/>
      <c r="AQ139" s="21">
        <v>0.60043299999999999</v>
      </c>
      <c r="AR139" s="21">
        <v>20.538799999999998</v>
      </c>
      <c r="AS139" s="21">
        <v>-3.2543899999999998E-3</v>
      </c>
      <c r="AT139" s="21">
        <v>129</v>
      </c>
      <c r="AU139" s="21">
        <v>0.59948699999999999</v>
      </c>
      <c r="AV139">
        <f t="shared" si="20"/>
        <v>19.723575757575755</v>
      </c>
      <c r="AW139">
        <f t="shared" si="21"/>
        <v>11.842685762848483</v>
      </c>
      <c r="AX139" s="9"/>
      <c r="AY139" s="21">
        <v>0.54962200000000005</v>
      </c>
      <c r="AZ139" s="21">
        <v>23.260300000000001</v>
      </c>
      <c r="BA139" s="21">
        <v>-3.2452399999999999E-3</v>
      </c>
      <c r="BB139" s="21">
        <v>129</v>
      </c>
      <c r="BC139" s="21">
        <v>0.54870600000000003</v>
      </c>
      <c r="BD139">
        <f t="shared" si="22"/>
        <v>19.668121212121211</v>
      </c>
      <c r="BE139">
        <f t="shared" si="23"/>
        <v>10.810032116848484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0.59539799999999998</v>
      </c>
      <c r="H140" s="21">
        <v>6.2955500000000004</v>
      </c>
      <c r="I140" s="21">
        <v>-3.2540899999999998E-3</v>
      </c>
      <c r="J140" s="21">
        <v>130</v>
      </c>
      <c r="K140" s="21">
        <v>0.59451299999999996</v>
      </c>
      <c r="L140">
        <f t="shared" ref="L140:L203" si="24">-I140/$F$2*1000</f>
        <v>19.721757575757572</v>
      </c>
      <c r="M140">
        <f t="shared" ref="M140:M203" si="25">L140*G140</f>
        <v>11.742295017090907</v>
      </c>
      <c r="N140" s="9"/>
      <c r="O140" s="21">
        <v>0.55465699999999996</v>
      </c>
      <c r="P140" s="21">
        <v>9.0169999999999995</v>
      </c>
      <c r="Q140" s="21">
        <v>-3.2412700000000001E-3</v>
      </c>
      <c r="R140" s="21">
        <v>130</v>
      </c>
      <c r="S140" s="21">
        <v>0.55361899999999997</v>
      </c>
      <c r="T140">
        <f t="shared" ref="T140:T203" si="26">-Q140/$F$2*1000</f>
        <v>19.644060606060606</v>
      </c>
      <c r="U140">
        <f t="shared" ref="U140:U203" si="27">T140*O140</f>
        <v>10.895715723575757</v>
      </c>
      <c r="X140" s="9"/>
      <c r="Y140" s="21">
        <v>0.59539799999999998</v>
      </c>
      <c r="Z140" s="21">
        <v>13.4367</v>
      </c>
      <c r="AA140" s="21">
        <v>-3.2428000000000001E-3</v>
      </c>
      <c r="AB140" s="21">
        <v>130</v>
      </c>
      <c r="AC140" s="21">
        <v>0.59445199999999998</v>
      </c>
      <c r="AD140">
        <f t="shared" ref="AD140:AD203" si="28">-AA140/$F$2*1000</f>
        <v>19.653333333333332</v>
      </c>
      <c r="AE140">
        <f t="shared" ref="AE140:AE203" si="29">AD140*Y140</f>
        <v>11.701555359999999</v>
      </c>
      <c r="AF140" s="9"/>
      <c r="AG140" s="21">
        <v>0.55465699999999996</v>
      </c>
      <c r="AH140" s="21">
        <v>16.158200000000001</v>
      </c>
      <c r="AI140" s="21">
        <v>-3.25012E-3</v>
      </c>
      <c r="AJ140" s="21">
        <v>130</v>
      </c>
      <c r="AK140" s="21">
        <v>0.55371099999999995</v>
      </c>
      <c r="AL140">
        <f t="shared" ref="AL140:AL203" si="30">-AI140/$F$2*1000</f>
        <v>19.69769696969697</v>
      </c>
      <c r="AM140">
        <f t="shared" ref="AM140:AM203" si="31">AL140*AG140</f>
        <v>10.925465508121212</v>
      </c>
      <c r="AP140" s="9"/>
      <c r="AQ140" s="21">
        <v>0.59539799999999998</v>
      </c>
      <c r="AR140" s="21">
        <v>20.5489</v>
      </c>
      <c r="AS140" s="21">
        <v>-3.2498200000000001E-3</v>
      </c>
      <c r="AT140" s="21">
        <v>130</v>
      </c>
      <c r="AU140" s="21">
        <v>0.594391</v>
      </c>
      <c r="AV140">
        <f t="shared" ref="AV140:AV203" si="32">-AS140/$F$2*1000</f>
        <v>19.695878787878787</v>
      </c>
      <c r="AW140">
        <f t="shared" ref="AW140:AW203" si="33">AV140*AQ140</f>
        <v>11.726886838545454</v>
      </c>
      <c r="AX140" s="9"/>
      <c r="AY140" s="21">
        <v>0.55465699999999996</v>
      </c>
      <c r="AZ140" s="21">
        <v>23.270399999999999</v>
      </c>
      <c r="BA140" s="21">
        <v>-3.2458500000000002E-3</v>
      </c>
      <c r="BB140" s="21">
        <v>130</v>
      </c>
      <c r="BC140" s="21">
        <v>0.55371099999999995</v>
      </c>
      <c r="BD140">
        <f t="shared" ref="BD140:BD203" si="34">-BA140/$F$2*1000</f>
        <v>19.671818181818182</v>
      </c>
      <c r="BE140">
        <f t="shared" ref="BE140:BE203" si="35">BD140*AY140</f>
        <v>10.911111657272727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0.59036299999999997</v>
      </c>
      <c r="H141" s="21">
        <v>6.3056200000000002</v>
      </c>
      <c r="I141" s="21">
        <v>-3.2531700000000001E-3</v>
      </c>
      <c r="J141" s="21">
        <v>131</v>
      </c>
      <c r="K141" s="21">
        <v>0.58941699999999997</v>
      </c>
      <c r="L141">
        <f t="shared" si="24"/>
        <v>19.716181818181816</v>
      </c>
      <c r="M141">
        <f t="shared" si="25"/>
        <v>11.639704246727272</v>
      </c>
      <c r="N141" s="9"/>
      <c r="O141" s="21">
        <v>0.55969199999999997</v>
      </c>
      <c r="P141" s="21">
        <v>9.0270700000000001</v>
      </c>
      <c r="Q141" s="21">
        <v>-3.2421899999999998E-3</v>
      </c>
      <c r="R141" s="21">
        <v>131</v>
      </c>
      <c r="S141" s="21">
        <v>0.55868499999999999</v>
      </c>
      <c r="T141">
        <f t="shared" si="26"/>
        <v>19.649636363636361</v>
      </c>
      <c r="U141">
        <f t="shared" si="27"/>
        <v>10.997744275636361</v>
      </c>
      <c r="X141" s="9"/>
      <c r="Y141" s="21">
        <v>0.59036299999999997</v>
      </c>
      <c r="Z141" s="21">
        <v>13.4468</v>
      </c>
      <c r="AA141" s="21">
        <v>-3.24493E-3</v>
      </c>
      <c r="AB141" s="21">
        <v>131</v>
      </c>
      <c r="AC141" s="21">
        <v>0.58941699999999997</v>
      </c>
      <c r="AD141">
        <f t="shared" si="28"/>
        <v>19.666242424242423</v>
      </c>
      <c r="AE141">
        <f t="shared" si="29"/>
        <v>11.610221876303029</v>
      </c>
      <c r="AF141" s="9"/>
      <c r="AG141" s="21">
        <v>0.55969199999999997</v>
      </c>
      <c r="AH141" s="21">
        <v>16.168199999999999</v>
      </c>
      <c r="AI141" s="21">
        <v>-3.2510400000000002E-3</v>
      </c>
      <c r="AJ141" s="21">
        <v>131</v>
      </c>
      <c r="AK141" s="21">
        <v>0.55880700000000005</v>
      </c>
      <c r="AL141">
        <f t="shared" si="30"/>
        <v>19.703272727272729</v>
      </c>
      <c r="AM141">
        <f t="shared" si="31"/>
        <v>11.027764119272728</v>
      </c>
      <c r="AP141" s="9"/>
      <c r="AQ141" s="21">
        <v>0.59036299999999997</v>
      </c>
      <c r="AR141" s="21">
        <v>20.559000000000001</v>
      </c>
      <c r="AS141" s="21">
        <v>-3.2513400000000001E-3</v>
      </c>
      <c r="AT141" s="21">
        <v>131</v>
      </c>
      <c r="AU141" s="21">
        <v>0.58932499999999999</v>
      </c>
      <c r="AV141">
        <f t="shared" si="32"/>
        <v>19.705090909090909</v>
      </c>
      <c r="AW141">
        <f t="shared" si="33"/>
        <v>11.633156584363636</v>
      </c>
      <c r="AX141" s="9"/>
      <c r="AY141" s="21">
        <v>0.55969199999999997</v>
      </c>
      <c r="AZ141" s="21">
        <v>23.2804</v>
      </c>
      <c r="BA141" s="21">
        <v>-3.2446300000000001E-3</v>
      </c>
      <c r="BB141" s="21">
        <v>131</v>
      </c>
      <c r="BC141" s="21">
        <v>0.55871599999999999</v>
      </c>
      <c r="BD141">
        <f t="shared" si="34"/>
        <v>19.664424242424243</v>
      </c>
      <c r="BE141">
        <f t="shared" si="35"/>
        <v>11.006020933090909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0.58532700000000004</v>
      </c>
      <c r="H142" s="21">
        <v>6.31569</v>
      </c>
      <c r="I142" s="21">
        <v>-3.2531700000000001E-3</v>
      </c>
      <c r="J142" s="21">
        <v>132</v>
      </c>
      <c r="K142" s="21">
        <v>0.58441200000000004</v>
      </c>
      <c r="L142">
        <f t="shared" si="24"/>
        <v>19.716181818181816</v>
      </c>
      <c r="M142">
        <f t="shared" si="25"/>
        <v>11.540413555090909</v>
      </c>
      <c r="N142" s="9"/>
      <c r="O142" s="21">
        <v>0.56472800000000001</v>
      </c>
      <c r="P142" s="21">
        <v>9.0371400000000008</v>
      </c>
      <c r="Q142" s="21">
        <v>-3.2437099999999999E-3</v>
      </c>
      <c r="R142" s="21">
        <v>132</v>
      </c>
      <c r="S142" s="21">
        <v>0.56378200000000001</v>
      </c>
      <c r="T142">
        <f t="shared" si="26"/>
        <v>19.658848484848484</v>
      </c>
      <c r="U142">
        <f t="shared" si="27"/>
        <v>11.101902187151515</v>
      </c>
      <c r="X142" s="9"/>
      <c r="Y142" s="21">
        <v>0.58532700000000004</v>
      </c>
      <c r="Z142" s="21">
        <v>13.456899999999999</v>
      </c>
      <c r="AA142" s="21">
        <v>-3.2464600000000001E-3</v>
      </c>
      <c r="AB142" s="21">
        <v>132</v>
      </c>
      <c r="AC142" s="21">
        <v>0.58441200000000004</v>
      </c>
      <c r="AD142">
        <f t="shared" si="28"/>
        <v>19.675515151515153</v>
      </c>
      <c r="AE142">
        <f t="shared" si="29"/>
        <v>11.51661025709091</v>
      </c>
      <c r="AF142" s="9"/>
      <c r="AG142" s="21">
        <v>0.56472800000000001</v>
      </c>
      <c r="AH142" s="21">
        <v>16.1783</v>
      </c>
      <c r="AI142" s="21">
        <v>-3.2513400000000001E-3</v>
      </c>
      <c r="AJ142" s="21">
        <v>132</v>
      </c>
      <c r="AK142" s="21">
        <v>0.56372100000000003</v>
      </c>
      <c r="AL142">
        <f t="shared" si="30"/>
        <v>19.705090909090909</v>
      </c>
      <c r="AM142">
        <f t="shared" si="31"/>
        <v>11.128016578909092</v>
      </c>
      <c r="AP142" s="9"/>
      <c r="AQ142" s="21">
        <v>0.58532700000000004</v>
      </c>
      <c r="AR142" s="21">
        <v>20.569099999999999</v>
      </c>
      <c r="AS142" s="21">
        <v>-3.2547000000000001E-3</v>
      </c>
      <c r="AT142" s="21">
        <v>132</v>
      </c>
      <c r="AU142" s="21">
        <v>0.58425899999999997</v>
      </c>
      <c r="AV142">
        <f t="shared" si="32"/>
        <v>19.725454545454546</v>
      </c>
      <c r="AW142">
        <f t="shared" si="33"/>
        <v>11.545841132727274</v>
      </c>
      <c r="AX142" s="9"/>
      <c r="AY142" s="21">
        <v>0.56472800000000001</v>
      </c>
      <c r="AZ142" s="21">
        <v>23.290500000000002</v>
      </c>
      <c r="BA142" s="21">
        <v>-3.2443200000000002E-3</v>
      </c>
      <c r="BB142" s="21">
        <v>132</v>
      </c>
      <c r="BC142" s="21">
        <v>0.56369000000000002</v>
      </c>
      <c r="BD142">
        <f t="shared" si="34"/>
        <v>19.662545454545452</v>
      </c>
      <c r="BE142">
        <f t="shared" si="35"/>
        <v>11.103989969454544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0.58029200000000003</v>
      </c>
      <c r="H143" s="21">
        <v>6.3257599999999998</v>
      </c>
      <c r="I143" s="21">
        <v>-3.2540899999999998E-3</v>
      </c>
      <c r="J143" s="21">
        <v>133</v>
      </c>
      <c r="K143" s="21">
        <v>0.57931500000000002</v>
      </c>
      <c r="L143">
        <f t="shared" si="24"/>
        <v>19.721757575757572</v>
      </c>
      <c r="M143">
        <f t="shared" si="25"/>
        <v>11.444378147151513</v>
      </c>
      <c r="N143" s="9"/>
      <c r="O143" s="21">
        <v>0.56976300000000002</v>
      </c>
      <c r="P143" s="21">
        <v>9.0472199999999994</v>
      </c>
      <c r="Q143" s="21">
        <v>-3.2446300000000001E-3</v>
      </c>
      <c r="R143" s="21">
        <v>133</v>
      </c>
      <c r="S143" s="21">
        <v>0.56884800000000002</v>
      </c>
      <c r="T143">
        <f t="shared" si="26"/>
        <v>19.664424242424243</v>
      </c>
      <c r="U143">
        <f t="shared" si="27"/>
        <v>11.204061349636364</v>
      </c>
      <c r="X143" s="9"/>
      <c r="Y143" s="21">
        <v>0.58029200000000003</v>
      </c>
      <c r="Z143" s="21">
        <v>13.466900000000001</v>
      </c>
      <c r="AA143" s="21">
        <v>-3.2479900000000001E-3</v>
      </c>
      <c r="AB143" s="21">
        <v>133</v>
      </c>
      <c r="AC143" s="21">
        <v>0.57931500000000002</v>
      </c>
      <c r="AD143">
        <f t="shared" si="28"/>
        <v>19.684787878787876</v>
      </c>
      <c r="AE143">
        <f t="shared" si="29"/>
        <v>11.422924927757576</v>
      </c>
      <c r="AF143" s="9"/>
      <c r="AG143" s="21">
        <v>0.56976300000000002</v>
      </c>
      <c r="AH143" s="21">
        <v>16.188400000000001</v>
      </c>
      <c r="AI143" s="21">
        <v>-3.25012E-3</v>
      </c>
      <c r="AJ143" s="21">
        <v>133</v>
      </c>
      <c r="AK143" s="21">
        <v>0.56878700000000004</v>
      </c>
      <c r="AL143">
        <f t="shared" si="30"/>
        <v>19.69769696969697</v>
      </c>
      <c r="AM143">
        <f t="shared" si="31"/>
        <v>11.223018918545455</v>
      </c>
      <c r="AP143" s="9"/>
      <c r="AQ143" s="21">
        <v>0.58029200000000003</v>
      </c>
      <c r="AR143" s="21">
        <v>20.5791</v>
      </c>
      <c r="AS143" s="21">
        <v>-3.25531E-3</v>
      </c>
      <c r="AT143" s="21">
        <v>133</v>
      </c>
      <c r="AU143" s="21">
        <v>0.57931500000000002</v>
      </c>
      <c r="AV143">
        <f t="shared" si="32"/>
        <v>19.729151515151514</v>
      </c>
      <c r="AW143">
        <f t="shared" si="33"/>
        <v>11.448668791030302</v>
      </c>
      <c r="AX143" s="9"/>
      <c r="AY143" s="21">
        <v>0.56976300000000002</v>
      </c>
      <c r="AZ143" s="21">
        <v>23.300599999999999</v>
      </c>
      <c r="BA143" s="21">
        <v>-3.2412700000000001E-3</v>
      </c>
      <c r="BB143" s="21">
        <v>133</v>
      </c>
      <c r="BC143" s="21">
        <v>0.56878700000000004</v>
      </c>
      <c r="BD143">
        <f t="shared" si="34"/>
        <v>19.644060606060606</v>
      </c>
      <c r="BE143">
        <f t="shared" si="35"/>
        <v>11.192458903090909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0.57525599999999999</v>
      </c>
      <c r="H144" s="21">
        <v>6.3358299999999996</v>
      </c>
      <c r="I144" s="21">
        <v>-3.25348E-3</v>
      </c>
      <c r="J144" s="21">
        <v>134</v>
      </c>
      <c r="K144" s="21">
        <v>0.57424900000000001</v>
      </c>
      <c r="L144">
        <f t="shared" si="24"/>
        <v>19.718060606060604</v>
      </c>
      <c r="M144">
        <f t="shared" si="25"/>
        <v>11.342932671999998</v>
      </c>
      <c r="N144" s="9"/>
      <c r="O144" s="21">
        <v>0.57479899999999995</v>
      </c>
      <c r="P144" s="21">
        <v>9.0572900000000001</v>
      </c>
      <c r="Q144" s="21">
        <v>-3.2431000000000001E-3</v>
      </c>
      <c r="R144" s="21">
        <v>134</v>
      </c>
      <c r="S144" s="21">
        <v>0.57385299999999995</v>
      </c>
      <c r="T144">
        <f t="shared" si="26"/>
        <v>19.655151515151516</v>
      </c>
      <c r="U144">
        <f t="shared" si="27"/>
        <v>11.297761435757575</v>
      </c>
      <c r="X144" s="9"/>
      <c r="Y144" s="21">
        <v>0.57525599999999999</v>
      </c>
      <c r="Z144" s="21">
        <v>13.477</v>
      </c>
      <c r="AA144" s="21">
        <v>-3.2470699999999999E-3</v>
      </c>
      <c r="AB144" s="21">
        <v>134</v>
      </c>
      <c r="AC144" s="21">
        <v>0.57424900000000001</v>
      </c>
      <c r="AD144">
        <f t="shared" si="28"/>
        <v>19.679212121212117</v>
      </c>
      <c r="AE144">
        <f t="shared" si="29"/>
        <v>11.320584847999998</v>
      </c>
      <c r="AF144" s="9"/>
      <c r="AG144" s="21">
        <v>0.57479899999999995</v>
      </c>
      <c r="AH144" s="21">
        <v>16.198499999999999</v>
      </c>
      <c r="AI144" s="21">
        <v>-3.2470699999999999E-3</v>
      </c>
      <c r="AJ144" s="21">
        <v>134</v>
      </c>
      <c r="AK144" s="21">
        <v>0.57382200000000005</v>
      </c>
      <c r="AL144">
        <f t="shared" si="30"/>
        <v>19.679212121212117</v>
      </c>
      <c r="AM144">
        <f t="shared" si="31"/>
        <v>11.311591448060604</v>
      </c>
      <c r="AP144" s="9"/>
      <c r="AQ144" s="21">
        <v>0.57525599999999999</v>
      </c>
      <c r="AR144" s="21">
        <v>20.589200000000002</v>
      </c>
      <c r="AS144" s="21">
        <v>-3.25531E-3</v>
      </c>
      <c r="AT144" s="21">
        <v>134</v>
      </c>
      <c r="AU144" s="21">
        <v>0.57421900000000003</v>
      </c>
      <c r="AV144">
        <f t="shared" si="32"/>
        <v>19.729151515151514</v>
      </c>
      <c r="AW144">
        <f t="shared" si="33"/>
        <v>11.349312783999999</v>
      </c>
      <c r="AX144" s="9"/>
      <c r="AY144" s="21">
        <v>0.57479899999999995</v>
      </c>
      <c r="AZ144" s="21">
        <v>23.310600000000001</v>
      </c>
      <c r="BA144" s="21">
        <v>-3.2412700000000001E-3</v>
      </c>
      <c r="BB144" s="21">
        <v>134</v>
      </c>
      <c r="BC144" s="21">
        <v>0.57379199999999997</v>
      </c>
      <c r="BD144">
        <f t="shared" si="34"/>
        <v>19.644060606060606</v>
      </c>
      <c r="BE144">
        <f t="shared" si="35"/>
        <v>11.291386392303028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0.57022099999999998</v>
      </c>
      <c r="H145" s="21">
        <v>6.3459099999999999</v>
      </c>
      <c r="I145" s="21">
        <v>-3.2543899999999998E-3</v>
      </c>
      <c r="J145" s="21">
        <v>135</v>
      </c>
      <c r="K145" s="21">
        <v>0.56918299999999999</v>
      </c>
      <c r="L145">
        <f t="shared" si="24"/>
        <v>19.723575757575755</v>
      </c>
      <c r="M145">
        <f t="shared" si="25"/>
        <v>11.246797092060604</v>
      </c>
      <c r="N145" s="9"/>
      <c r="O145" s="21">
        <v>0.57983399999999996</v>
      </c>
      <c r="P145" s="21">
        <v>9.0673600000000008</v>
      </c>
      <c r="Q145" s="21">
        <v>-3.2418799999999999E-3</v>
      </c>
      <c r="R145" s="21">
        <v>135</v>
      </c>
      <c r="S145" s="21">
        <v>0.57888799999999996</v>
      </c>
      <c r="T145">
        <f t="shared" si="26"/>
        <v>19.647757575757577</v>
      </c>
      <c r="U145">
        <f t="shared" si="27"/>
        <v>11.392437866181819</v>
      </c>
      <c r="X145" s="9"/>
      <c r="Y145" s="21">
        <v>0.57022099999999998</v>
      </c>
      <c r="Z145" s="21">
        <v>13.4871</v>
      </c>
      <c r="AA145" s="21">
        <v>-3.2476800000000002E-3</v>
      </c>
      <c r="AB145" s="21">
        <v>135</v>
      </c>
      <c r="AC145" s="21">
        <v>0.56924399999999997</v>
      </c>
      <c r="AD145">
        <f t="shared" si="28"/>
        <v>19.682909090909092</v>
      </c>
      <c r="AE145">
        <f t="shared" si="29"/>
        <v>11.223608104727273</v>
      </c>
      <c r="AF145" s="9"/>
      <c r="AG145" s="21">
        <v>0.57983399999999996</v>
      </c>
      <c r="AH145" s="21">
        <v>16.208500000000001</v>
      </c>
      <c r="AI145" s="21">
        <v>-3.2458500000000002E-3</v>
      </c>
      <c r="AJ145" s="21">
        <v>135</v>
      </c>
      <c r="AK145" s="21">
        <v>0.57888799999999996</v>
      </c>
      <c r="AL145">
        <f t="shared" si="30"/>
        <v>19.671818181818182</v>
      </c>
      <c r="AM145">
        <f t="shared" si="31"/>
        <v>11.406389023636363</v>
      </c>
      <c r="AP145" s="9"/>
      <c r="AQ145" s="21">
        <v>0.57022099999999998</v>
      </c>
      <c r="AR145" s="21">
        <v>20.599299999999999</v>
      </c>
      <c r="AS145" s="21">
        <v>-3.2556199999999999E-3</v>
      </c>
      <c r="AT145" s="21">
        <v>135</v>
      </c>
      <c r="AU145" s="21">
        <v>0.56927499999999998</v>
      </c>
      <c r="AV145">
        <f t="shared" si="32"/>
        <v>19.731030303030302</v>
      </c>
      <c r="AW145">
        <f t="shared" si="33"/>
        <v>11.251047830424241</v>
      </c>
      <c r="AX145" s="9"/>
      <c r="AY145" s="21">
        <v>0.57983399999999996</v>
      </c>
      <c r="AZ145" s="21">
        <v>23.320699999999999</v>
      </c>
      <c r="BA145" s="21">
        <v>-3.2409700000000001E-3</v>
      </c>
      <c r="BB145" s="21">
        <v>135</v>
      </c>
      <c r="BC145" s="21">
        <v>0.57885699999999995</v>
      </c>
      <c r="BD145">
        <f t="shared" si="34"/>
        <v>19.642242424242422</v>
      </c>
      <c r="BE145">
        <f t="shared" si="35"/>
        <v>11.38923999381818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0.56518599999999997</v>
      </c>
      <c r="H146" s="21">
        <v>6.3559799999999997</v>
      </c>
      <c r="I146" s="21">
        <v>-3.2550000000000001E-3</v>
      </c>
      <c r="J146" s="21">
        <v>136</v>
      </c>
      <c r="K146" s="21">
        <v>0.56420899999999996</v>
      </c>
      <c r="L146">
        <f t="shared" si="24"/>
        <v>19.727272727272727</v>
      </c>
      <c r="M146">
        <f t="shared" si="25"/>
        <v>11.149578363636362</v>
      </c>
      <c r="N146" s="9"/>
      <c r="O146" s="21">
        <v>0.58486899999999997</v>
      </c>
      <c r="P146" s="21">
        <v>9.0774299999999997</v>
      </c>
      <c r="Q146" s="21">
        <v>-3.2406599999999998E-3</v>
      </c>
      <c r="R146" s="21">
        <v>136</v>
      </c>
      <c r="S146" s="21">
        <v>0.58386199999999999</v>
      </c>
      <c r="T146">
        <f t="shared" si="26"/>
        <v>19.640363636363634</v>
      </c>
      <c r="U146">
        <f t="shared" si="27"/>
        <v>11.487039839636362</v>
      </c>
      <c r="X146" s="9"/>
      <c r="Y146" s="21">
        <v>0.56518599999999997</v>
      </c>
      <c r="Z146" s="21">
        <v>13.4971</v>
      </c>
      <c r="AA146" s="21">
        <v>-3.2470699999999999E-3</v>
      </c>
      <c r="AB146" s="21">
        <v>136</v>
      </c>
      <c r="AC146" s="21">
        <v>0.56417799999999996</v>
      </c>
      <c r="AD146">
        <f t="shared" si="28"/>
        <v>19.679212121212117</v>
      </c>
      <c r="AE146">
        <f t="shared" si="29"/>
        <v>11.122415181939392</v>
      </c>
      <c r="AF146" s="9"/>
      <c r="AG146" s="21">
        <v>0.58486899999999997</v>
      </c>
      <c r="AH146" s="21">
        <v>16.218599999999999</v>
      </c>
      <c r="AI146" s="21">
        <v>-3.2461500000000002E-3</v>
      </c>
      <c r="AJ146" s="21">
        <v>136</v>
      </c>
      <c r="AK146" s="21">
        <v>0.58392299999999997</v>
      </c>
      <c r="AL146">
        <f t="shared" si="30"/>
        <v>19.673636363636366</v>
      </c>
      <c r="AM146">
        <f t="shared" si="31"/>
        <v>11.506500026363637</v>
      </c>
      <c r="AP146" s="9"/>
      <c r="AQ146" s="21">
        <v>0.56518599999999997</v>
      </c>
      <c r="AR146" s="21">
        <v>20.609300000000001</v>
      </c>
      <c r="AS146" s="21">
        <v>-3.25378E-3</v>
      </c>
      <c r="AT146" s="21">
        <v>136</v>
      </c>
      <c r="AU146" s="21">
        <v>0.56417799999999996</v>
      </c>
      <c r="AV146">
        <f t="shared" si="32"/>
        <v>19.719878787878788</v>
      </c>
      <c r="AW146">
        <f t="shared" si="33"/>
        <v>11.145399412606059</v>
      </c>
      <c r="AX146" s="9"/>
      <c r="AY146" s="21">
        <v>0.58486899999999997</v>
      </c>
      <c r="AZ146" s="21">
        <v>23.3308</v>
      </c>
      <c r="BA146" s="21">
        <v>-3.2409700000000001E-3</v>
      </c>
      <c r="BB146" s="21">
        <v>136</v>
      </c>
      <c r="BC146" s="21">
        <v>0.58386199999999999</v>
      </c>
      <c r="BD146">
        <f t="shared" si="34"/>
        <v>19.642242424242422</v>
      </c>
      <c r="BE146">
        <f t="shared" si="35"/>
        <v>11.488138684424241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0.56015000000000004</v>
      </c>
      <c r="H147" s="21">
        <v>6.3660500000000004</v>
      </c>
      <c r="I147" s="21">
        <v>-3.2550000000000001E-3</v>
      </c>
      <c r="J147" s="21">
        <v>137</v>
      </c>
      <c r="K147" s="21">
        <v>0.55917399999999995</v>
      </c>
      <c r="L147">
        <f t="shared" si="24"/>
        <v>19.727272727272727</v>
      </c>
      <c r="M147">
        <f t="shared" si="25"/>
        <v>11.050231818181819</v>
      </c>
      <c r="N147" s="9"/>
      <c r="O147" s="21">
        <v>0.58990500000000001</v>
      </c>
      <c r="P147" s="21">
        <v>9.0875000000000004</v>
      </c>
      <c r="Q147" s="21">
        <v>-3.2376100000000001E-3</v>
      </c>
      <c r="R147" s="21">
        <v>137</v>
      </c>
      <c r="S147" s="21">
        <v>0.58895900000000001</v>
      </c>
      <c r="T147">
        <f t="shared" si="26"/>
        <v>19.621878787878789</v>
      </c>
      <c r="U147">
        <f t="shared" si="27"/>
        <v>11.575044406363636</v>
      </c>
      <c r="X147" s="9"/>
      <c r="Y147" s="21">
        <v>0.56015000000000004</v>
      </c>
      <c r="Z147" s="21">
        <v>13.507199999999999</v>
      </c>
      <c r="AA147" s="21">
        <v>-3.2464600000000001E-3</v>
      </c>
      <c r="AB147" s="21">
        <v>137</v>
      </c>
      <c r="AC147" s="21">
        <v>0.55923500000000004</v>
      </c>
      <c r="AD147">
        <f t="shared" si="28"/>
        <v>19.675515151515153</v>
      </c>
      <c r="AE147">
        <f t="shared" si="29"/>
        <v>11.021239812121214</v>
      </c>
      <c r="AF147" s="9"/>
      <c r="AG147" s="21">
        <v>0.58990500000000001</v>
      </c>
      <c r="AH147" s="21">
        <v>16.2287</v>
      </c>
      <c r="AI147" s="21">
        <v>-3.2476800000000002E-3</v>
      </c>
      <c r="AJ147" s="21">
        <v>137</v>
      </c>
      <c r="AK147" s="21">
        <v>0.58895900000000001</v>
      </c>
      <c r="AL147">
        <f t="shared" si="30"/>
        <v>19.682909090909092</v>
      </c>
      <c r="AM147">
        <f t="shared" si="31"/>
        <v>11.611046487272729</v>
      </c>
      <c r="AP147" s="9"/>
      <c r="AQ147" s="21">
        <v>0.56015000000000004</v>
      </c>
      <c r="AR147" s="21">
        <v>20.619399999999999</v>
      </c>
      <c r="AS147" s="21">
        <v>-3.2556199999999999E-3</v>
      </c>
      <c r="AT147" s="21">
        <v>137</v>
      </c>
      <c r="AU147" s="21">
        <v>0.55920400000000003</v>
      </c>
      <c r="AV147">
        <f t="shared" si="32"/>
        <v>19.731030303030302</v>
      </c>
      <c r="AW147">
        <f t="shared" si="33"/>
        <v>11.052336624242423</v>
      </c>
      <c r="AX147" s="9"/>
      <c r="AY147" s="21">
        <v>0.58990500000000001</v>
      </c>
      <c r="AZ147" s="21">
        <v>23.340900000000001</v>
      </c>
      <c r="BA147" s="21">
        <v>-3.2388299999999998E-3</v>
      </c>
      <c r="BB147" s="21">
        <v>137</v>
      </c>
      <c r="BC147" s="21">
        <v>0.58898899999999998</v>
      </c>
      <c r="BD147">
        <f t="shared" si="34"/>
        <v>19.629272727272724</v>
      </c>
      <c r="BE147">
        <f t="shared" si="35"/>
        <v>11.579406128181816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0.55511500000000003</v>
      </c>
      <c r="H148" s="21">
        <v>6.3761200000000002</v>
      </c>
      <c r="I148" s="21">
        <v>-3.2543899999999998E-3</v>
      </c>
      <c r="J148" s="21">
        <v>138</v>
      </c>
      <c r="K148" s="21">
        <v>0.55413800000000002</v>
      </c>
      <c r="L148">
        <f t="shared" si="24"/>
        <v>19.723575757575755</v>
      </c>
      <c r="M148">
        <f t="shared" si="25"/>
        <v>10.948852756666666</v>
      </c>
      <c r="N148" s="9"/>
      <c r="O148" s="21">
        <v>0.59494000000000002</v>
      </c>
      <c r="P148" s="21">
        <v>9.0975699999999993</v>
      </c>
      <c r="Q148" s="21">
        <v>-3.23486E-3</v>
      </c>
      <c r="R148" s="21">
        <v>138</v>
      </c>
      <c r="S148" s="21">
        <v>0.59393300000000004</v>
      </c>
      <c r="T148">
        <f t="shared" si="26"/>
        <v>19.605212121212119</v>
      </c>
      <c r="U148">
        <f t="shared" si="27"/>
        <v>11.663924899393939</v>
      </c>
      <c r="X148" s="9"/>
      <c r="Y148" s="21">
        <v>0.55511500000000003</v>
      </c>
      <c r="Z148" s="21">
        <v>13.517300000000001</v>
      </c>
      <c r="AA148" s="21">
        <v>-3.2485999999999999E-3</v>
      </c>
      <c r="AB148" s="21">
        <v>138</v>
      </c>
      <c r="AC148" s="21">
        <v>0.554199</v>
      </c>
      <c r="AD148">
        <f t="shared" si="28"/>
        <v>19.688484848484848</v>
      </c>
      <c r="AE148">
        <f t="shared" si="29"/>
        <v>10.929373266666667</v>
      </c>
      <c r="AF148" s="9"/>
      <c r="AG148" s="21">
        <v>0.59494000000000002</v>
      </c>
      <c r="AH148" s="21">
        <v>16.238700000000001</v>
      </c>
      <c r="AI148" s="21">
        <v>-3.2461500000000002E-3</v>
      </c>
      <c r="AJ148" s="21">
        <v>138</v>
      </c>
      <c r="AK148" s="21">
        <v>0.59393300000000004</v>
      </c>
      <c r="AL148">
        <f t="shared" si="30"/>
        <v>19.673636363636366</v>
      </c>
      <c r="AM148">
        <f t="shared" si="31"/>
        <v>11.70463321818182</v>
      </c>
      <c r="AP148" s="9"/>
      <c r="AQ148" s="21">
        <v>0.55511500000000003</v>
      </c>
      <c r="AR148" s="21">
        <v>20.6295</v>
      </c>
      <c r="AS148" s="21">
        <v>-3.2589699999999999E-3</v>
      </c>
      <c r="AT148" s="21">
        <v>138</v>
      </c>
      <c r="AU148" s="21">
        <v>0.55410800000000004</v>
      </c>
      <c r="AV148">
        <f t="shared" si="32"/>
        <v>19.751333333333331</v>
      </c>
      <c r="AW148">
        <f t="shared" si="33"/>
        <v>10.964261403333333</v>
      </c>
      <c r="AX148" s="9"/>
      <c r="AY148" s="21">
        <v>0.59494000000000002</v>
      </c>
      <c r="AZ148" s="21">
        <v>23.350899999999999</v>
      </c>
      <c r="BA148" s="21">
        <v>-3.23792E-3</v>
      </c>
      <c r="BB148" s="21">
        <v>138</v>
      </c>
      <c r="BC148" s="21">
        <v>0.59396400000000005</v>
      </c>
      <c r="BD148">
        <f t="shared" si="34"/>
        <v>19.623757575757576</v>
      </c>
      <c r="BE148">
        <f t="shared" si="35"/>
        <v>11.674958332121212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0.55007899999999998</v>
      </c>
      <c r="H149" s="21">
        <v>6.38619</v>
      </c>
      <c r="I149" s="21">
        <v>-3.25684E-3</v>
      </c>
      <c r="J149" s="21">
        <v>139</v>
      </c>
      <c r="K149" s="21">
        <v>0.54919399999999996</v>
      </c>
      <c r="L149">
        <f t="shared" si="24"/>
        <v>19.738424242424241</v>
      </c>
      <c r="M149">
        <f t="shared" si="25"/>
        <v>10.857692668848484</v>
      </c>
      <c r="N149" s="9"/>
      <c r="O149" s="21">
        <v>0.59997599999999995</v>
      </c>
      <c r="P149" s="21">
        <v>9.10764</v>
      </c>
      <c r="Q149" s="21">
        <v>-3.23303E-3</v>
      </c>
      <c r="R149" s="21">
        <v>139</v>
      </c>
      <c r="S149" s="21">
        <v>0.59906000000000004</v>
      </c>
      <c r="T149">
        <f t="shared" si="26"/>
        <v>19.594121212121212</v>
      </c>
      <c r="U149">
        <f t="shared" si="27"/>
        <v>11.756002468363636</v>
      </c>
      <c r="X149" s="9"/>
      <c r="Y149" s="21">
        <v>0.55007899999999998</v>
      </c>
      <c r="Z149" s="21">
        <v>13.5274</v>
      </c>
      <c r="AA149" s="21">
        <v>-3.2492100000000002E-3</v>
      </c>
      <c r="AB149" s="21">
        <v>139</v>
      </c>
      <c r="AC149" s="21">
        <v>0.54910300000000001</v>
      </c>
      <c r="AD149">
        <f t="shared" si="28"/>
        <v>19.692181818181815</v>
      </c>
      <c r="AE149">
        <f t="shared" si="29"/>
        <v>10.832255682363634</v>
      </c>
      <c r="AF149" s="9"/>
      <c r="AG149" s="21">
        <v>0.59997599999999995</v>
      </c>
      <c r="AH149" s="21">
        <v>16.248799999999999</v>
      </c>
      <c r="AI149" s="21">
        <v>-3.2440199999999998E-3</v>
      </c>
      <c r="AJ149" s="21">
        <v>139</v>
      </c>
      <c r="AK149" s="21">
        <v>0.59902999999999995</v>
      </c>
      <c r="AL149">
        <f t="shared" si="30"/>
        <v>19.660727272727271</v>
      </c>
      <c r="AM149">
        <f t="shared" si="31"/>
        <v>11.795964506181816</v>
      </c>
      <c r="AP149" s="9"/>
      <c r="AQ149" s="21">
        <v>0.55007899999999998</v>
      </c>
      <c r="AR149" s="21">
        <v>20.639500000000002</v>
      </c>
      <c r="AS149" s="21">
        <v>-3.2571399999999999E-3</v>
      </c>
      <c r="AT149" s="21">
        <v>139</v>
      </c>
      <c r="AU149" s="21">
        <v>0.54913299999999998</v>
      </c>
      <c r="AV149">
        <f t="shared" si="32"/>
        <v>19.740242424242425</v>
      </c>
      <c r="AW149">
        <f t="shared" si="33"/>
        <v>10.858692812484849</v>
      </c>
      <c r="AX149" s="9"/>
      <c r="AY149" s="21">
        <v>0.59997599999999995</v>
      </c>
      <c r="AZ149" s="21">
        <v>23.361000000000001</v>
      </c>
      <c r="BA149" s="21">
        <v>-3.23822E-3</v>
      </c>
      <c r="BB149" s="21">
        <v>139</v>
      </c>
      <c r="BC149" s="21">
        <v>0.59902999999999995</v>
      </c>
      <c r="BD149">
        <f t="shared" si="34"/>
        <v>19.625575757575756</v>
      </c>
      <c r="BE149">
        <f t="shared" si="35"/>
        <v>11.77487444072727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0.54504399999999997</v>
      </c>
      <c r="H150" s="21">
        <v>6.3962599999999998</v>
      </c>
      <c r="I150" s="21">
        <v>-3.26019E-3</v>
      </c>
      <c r="J150" s="21">
        <v>140</v>
      </c>
      <c r="K150" s="21">
        <v>0.54406699999999997</v>
      </c>
      <c r="L150">
        <f t="shared" si="24"/>
        <v>19.75872727272727</v>
      </c>
      <c r="M150">
        <f t="shared" si="25"/>
        <v>10.769375747636362</v>
      </c>
      <c r="N150" s="9"/>
      <c r="O150" s="21">
        <v>0.60501099999999997</v>
      </c>
      <c r="P150" s="21">
        <v>9.1177100000000006</v>
      </c>
      <c r="Q150" s="21">
        <v>-3.2324200000000002E-3</v>
      </c>
      <c r="R150" s="21">
        <v>140</v>
      </c>
      <c r="S150" s="21">
        <v>0.60403399999999996</v>
      </c>
      <c r="T150">
        <f t="shared" si="26"/>
        <v>19.590424242424241</v>
      </c>
      <c r="U150">
        <f t="shared" si="27"/>
        <v>11.852422161333331</v>
      </c>
      <c r="X150" s="9"/>
      <c r="Y150" s="21">
        <v>0.54504399999999997</v>
      </c>
      <c r="Z150" s="21">
        <v>13.5374</v>
      </c>
      <c r="AA150" s="21">
        <v>-3.2513400000000001E-3</v>
      </c>
      <c r="AB150" s="21">
        <v>140</v>
      </c>
      <c r="AC150" s="21">
        <v>0.54400599999999999</v>
      </c>
      <c r="AD150">
        <f t="shared" si="28"/>
        <v>19.705090909090909</v>
      </c>
      <c r="AE150">
        <f t="shared" si="29"/>
        <v>10.740141569454545</v>
      </c>
      <c r="AF150" s="9"/>
      <c r="AG150" s="21">
        <v>0.60501099999999997</v>
      </c>
      <c r="AH150" s="21">
        <v>16.258900000000001</v>
      </c>
      <c r="AI150" s="21">
        <v>-3.2452399999999999E-3</v>
      </c>
      <c r="AJ150" s="21">
        <v>140</v>
      </c>
      <c r="AK150" s="21">
        <v>0.60400399999999999</v>
      </c>
      <c r="AL150">
        <f t="shared" si="30"/>
        <v>19.668121212121211</v>
      </c>
      <c r="AM150">
        <f t="shared" si="31"/>
        <v>11.899429682666666</v>
      </c>
      <c r="AP150" s="9"/>
      <c r="AQ150" s="21">
        <v>0.54504399999999997</v>
      </c>
      <c r="AR150" s="21">
        <v>20.6496</v>
      </c>
      <c r="AS150" s="21">
        <v>-3.25378E-3</v>
      </c>
      <c r="AT150" s="21">
        <v>140</v>
      </c>
      <c r="AU150" s="21">
        <v>0.54409799999999997</v>
      </c>
      <c r="AV150">
        <f t="shared" si="32"/>
        <v>19.719878787878788</v>
      </c>
      <c r="AW150">
        <f t="shared" si="33"/>
        <v>10.748201614060605</v>
      </c>
      <c r="AX150" s="9"/>
      <c r="AY150" s="21">
        <v>0.60501099999999997</v>
      </c>
      <c r="AZ150" s="21">
        <v>23.371099999999998</v>
      </c>
      <c r="BA150" s="21">
        <v>-3.2385299999999999E-3</v>
      </c>
      <c r="BB150" s="21">
        <v>140</v>
      </c>
      <c r="BC150" s="21">
        <v>0.60403399999999996</v>
      </c>
      <c r="BD150">
        <f t="shared" si="34"/>
        <v>19.627454545454544</v>
      </c>
      <c r="BE150">
        <f t="shared" si="35"/>
        <v>11.874825901999998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0.54000899999999996</v>
      </c>
      <c r="H151" s="21">
        <v>6.4063299999999996</v>
      </c>
      <c r="I151" s="21">
        <v>-3.26202E-3</v>
      </c>
      <c r="J151" s="21">
        <v>141</v>
      </c>
      <c r="K151" s="21">
        <v>0.53897099999999998</v>
      </c>
      <c r="L151">
        <f t="shared" si="24"/>
        <v>19.769818181818181</v>
      </c>
      <c r="M151">
        <f t="shared" si="25"/>
        <v>10.675879746545453</v>
      </c>
      <c r="N151" s="9"/>
      <c r="O151" s="21">
        <v>0.61004599999999998</v>
      </c>
      <c r="P151" s="21">
        <v>9.1277799999999996</v>
      </c>
      <c r="Q151" s="21">
        <v>-3.2321199999999998E-3</v>
      </c>
      <c r="R151" s="21">
        <v>141</v>
      </c>
      <c r="S151" s="21">
        <v>0.60900900000000002</v>
      </c>
      <c r="T151">
        <f t="shared" si="26"/>
        <v>19.588606060606061</v>
      </c>
      <c r="U151">
        <f t="shared" si="27"/>
        <v>11.949950772848485</v>
      </c>
      <c r="X151" s="9"/>
      <c r="Y151" s="21">
        <v>0.54000899999999996</v>
      </c>
      <c r="Z151" s="21">
        <v>13.547499999999999</v>
      </c>
      <c r="AA151" s="21">
        <v>-3.2540899999999998E-3</v>
      </c>
      <c r="AB151" s="21">
        <v>141</v>
      </c>
      <c r="AC151" s="21">
        <v>0.53903199999999996</v>
      </c>
      <c r="AD151">
        <f t="shared" si="28"/>
        <v>19.721757575757572</v>
      </c>
      <c r="AE151">
        <f t="shared" si="29"/>
        <v>10.64992658672727</v>
      </c>
      <c r="AF151" s="9"/>
      <c r="AG151" s="21">
        <v>0.61004599999999998</v>
      </c>
      <c r="AH151" s="21">
        <v>16.268999999999998</v>
      </c>
      <c r="AI151" s="21">
        <v>-3.2461500000000002E-3</v>
      </c>
      <c r="AJ151" s="21">
        <v>141</v>
      </c>
      <c r="AK151" s="21">
        <v>0.60900900000000002</v>
      </c>
      <c r="AL151">
        <f t="shared" si="30"/>
        <v>19.673636363636366</v>
      </c>
      <c r="AM151">
        <f t="shared" si="31"/>
        <v>12.00182316909091</v>
      </c>
      <c r="AP151" s="9"/>
      <c r="AQ151" s="21">
        <v>0.54000899999999996</v>
      </c>
      <c r="AR151" s="21">
        <v>20.659700000000001</v>
      </c>
      <c r="AS151" s="21">
        <v>-3.2504299999999999E-3</v>
      </c>
      <c r="AT151" s="21">
        <v>141</v>
      </c>
      <c r="AU151" s="21">
        <v>0.53893999999999997</v>
      </c>
      <c r="AV151">
        <f t="shared" si="32"/>
        <v>19.699575757575754</v>
      </c>
      <c r="AW151">
        <f t="shared" si="33"/>
        <v>10.637948205272725</v>
      </c>
      <c r="AX151" s="9"/>
      <c r="AY151" s="21">
        <v>0.61004599999999998</v>
      </c>
      <c r="AZ151" s="21">
        <v>23.3811</v>
      </c>
      <c r="BA151" s="21">
        <v>-3.23975E-3</v>
      </c>
      <c r="BB151" s="21">
        <v>141</v>
      </c>
      <c r="BC151" s="21">
        <v>0.60907</v>
      </c>
      <c r="BD151">
        <f t="shared" si="34"/>
        <v>19.634848484848483</v>
      </c>
      <c r="BE151">
        <f t="shared" si="35"/>
        <v>11.978160778787878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0.53497300000000003</v>
      </c>
      <c r="H152" s="21">
        <v>6.4164000000000003</v>
      </c>
      <c r="I152" s="21">
        <v>-3.2607999999999999E-3</v>
      </c>
      <c r="J152" s="21">
        <v>142</v>
      </c>
      <c r="K152" s="21">
        <v>0.53402700000000003</v>
      </c>
      <c r="L152">
        <f t="shared" si="24"/>
        <v>19.762424242424242</v>
      </c>
      <c r="M152">
        <f t="shared" si="25"/>
        <v>10.572363384242424</v>
      </c>
      <c r="N152" s="9"/>
      <c r="O152" s="21">
        <v>0.61508200000000002</v>
      </c>
      <c r="P152" s="21">
        <v>9.1378500000000003</v>
      </c>
      <c r="Q152" s="21">
        <v>-3.2321199999999998E-3</v>
      </c>
      <c r="R152" s="21">
        <v>142</v>
      </c>
      <c r="S152" s="21">
        <v>0.61407500000000004</v>
      </c>
      <c r="T152">
        <f t="shared" si="26"/>
        <v>19.588606060606061</v>
      </c>
      <c r="U152">
        <f t="shared" si="27"/>
        <v>12.048598992969698</v>
      </c>
      <c r="X152" s="9"/>
      <c r="Y152" s="21">
        <v>0.53497300000000003</v>
      </c>
      <c r="Z152" s="21">
        <v>13.557600000000001</v>
      </c>
      <c r="AA152" s="21">
        <v>-3.2559199999999998E-3</v>
      </c>
      <c r="AB152" s="21">
        <v>142</v>
      </c>
      <c r="AC152" s="21">
        <v>0.53396600000000005</v>
      </c>
      <c r="AD152">
        <f t="shared" si="28"/>
        <v>19.732848484848482</v>
      </c>
      <c r="AE152">
        <f t="shared" si="29"/>
        <v>10.556541152484847</v>
      </c>
      <c r="AF152" s="9"/>
      <c r="AG152" s="21">
        <v>0.61508200000000002</v>
      </c>
      <c r="AH152" s="21">
        <v>16.279</v>
      </c>
      <c r="AI152" s="21">
        <v>-3.2440199999999998E-3</v>
      </c>
      <c r="AJ152" s="21">
        <v>142</v>
      </c>
      <c r="AK152" s="21">
        <v>0.61419699999999999</v>
      </c>
      <c r="AL152">
        <f t="shared" si="30"/>
        <v>19.660727272727271</v>
      </c>
      <c r="AM152">
        <f t="shared" si="31"/>
        <v>12.092959452363637</v>
      </c>
      <c r="AP152" s="9"/>
      <c r="AQ152" s="21">
        <v>0.53497300000000003</v>
      </c>
      <c r="AR152" s="21">
        <v>20.669799999999999</v>
      </c>
      <c r="AS152" s="21">
        <v>-3.2485999999999999E-3</v>
      </c>
      <c r="AT152" s="21">
        <v>142</v>
      </c>
      <c r="AU152" s="21">
        <v>0.53405800000000003</v>
      </c>
      <c r="AV152">
        <f t="shared" si="32"/>
        <v>19.688484848484848</v>
      </c>
      <c r="AW152">
        <f t="shared" si="33"/>
        <v>10.532807804848485</v>
      </c>
      <c r="AX152" s="9"/>
      <c r="AY152" s="21">
        <v>0.61508200000000002</v>
      </c>
      <c r="AZ152" s="21">
        <v>23.391200000000001</v>
      </c>
      <c r="BA152" s="21">
        <v>-3.2409700000000001E-3</v>
      </c>
      <c r="BB152" s="21">
        <v>142</v>
      </c>
      <c r="BC152" s="21">
        <v>0.61410500000000001</v>
      </c>
      <c r="BD152">
        <f t="shared" si="34"/>
        <v>19.642242424242422</v>
      </c>
      <c r="BE152">
        <f t="shared" si="35"/>
        <v>12.081589754787878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0.52993800000000002</v>
      </c>
      <c r="H153" s="21">
        <v>6.4264700000000001</v>
      </c>
      <c r="I153" s="21">
        <v>-3.26019E-3</v>
      </c>
      <c r="J153" s="21">
        <v>143</v>
      </c>
      <c r="K153" s="21">
        <v>0.52896100000000001</v>
      </c>
      <c r="L153">
        <f t="shared" si="24"/>
        <v>19.75872727272727</v>
      </c>
      <c r="M153">
        <f t="shared" si="25"/>
        <v>10.470900413454544</v>
      </c>
      <c r="N153" s="9"/>
      <c r="O153" s="21">
        <v>0.62011700000000003</v>
      </c>
      <c r="P153" s="21">
        <v>9.1479300000000006</v>
      </c>
      <c r="Q153" s="21">
        <v>-3.2324200000000002E-3</v>
      </c>
      <c r="R153" s="21">
        <v>143</v>
      </c>
      <c r="S153" s="21">
        <v>0.61914100000000005</v>
      </c>
      <c r="T153">
        <f t="shared" si="26"/>
        <v>19.590424242424241</v>
      </c>
      <c r="U153">
        <f t="shared" si="27"/>
        <v>12.148355109939393</v>
      </c>
      <c r="X153" s="9"/>
      <c r="Y153" s="21">
        <v>0.52993800000000002</v>
      </c>
      <c r="Z153" s="21">
        <v>13.567600000000001</v>
      </c>
      <c r="AA153" s="21">
        <v>-3.2559199999999998E-3</v>
      </c>
      <c r="AB153" s="21">
        <v>143</v>
      </c>
      <c r="AC153" s="21">
        <v>0.52896100000000001</v>
      </c>
      <c r="AD153">
        <f t="shared" si="28"/>
        <v>19.732848484848482</v>
      </c>
      <c r="AE153">
        <f t="shared" si="29"/>
        <v>10.457186260363635</v>
      </c>
      <c r="AF153" s="9"/>
      <c r="AG153" s="21">
        <v>0.62011700000000003</v>
      </c>
      <c r="AH153" s="21">
        <v>16.289100000000001</v>
      </c>
      <c r="AI153" s="21">
        <v>-3.2409700000000001E-3</v>
      </c>
      <c r="AJ153" s="21">
        <v>143</v>
      </c>
      <c r="AK153" s="21">
        <v>0.61917100000000003</v>
      </c>
      <c r="AL153">
        <f t="shared" si="30"/>
        <v>19.642242424242422</v>
      </c>
      <c r="AM153">
        <f t="shared" si="31"/>
        <v>12.180488445393939</v>
      </c>
      <c r="AP153" s="9"/>
      <c r="AQ153" s="21">
        <v>0.52993800000000002</v>
      </c>
      <c r="AR153" s="21">
        <v>20.6798</v>
      </c>
      <c r="AS153" s="21">
        <v>-3.2488999999999999E-3</v>
      </c>
      <c r="AT153" s="21">
        <v>143</v>
      </c>
      <c r="AU153" s="21">
        <v>0.52896100000000001</v>
      </c>
      <c r="AV153">
        <f t="shared" si="32"/>
        <v>19.690303030303031</v>
      </c>
      <c r="AW153">
        <f t="shared" si="33"/>
        <v>10.434639807272728</v>
      </c>
      <c r="AX153" s="9"/>
      <c r="AY153" s="21">
        <v>0.62011700000000003</v>
      </c>
      <c r="AZ153" s="21">
        <v>23.401299999999999</v>
      </c>
      <c r="BA153" s="21">
        <v>-3.2391400000000002E-3</v>
      </c>
      <c r="BB153" s="21">
        <v>143</v>
      </c>
      <c r="BC153" s="21">
        <v>0.61914100000000005</v>
      </c>
      <c r="BD153">
        <f t="shared" si="34"/>
        <v>19.631151515151515</v>
      </c>
      <c r="BE153">
        <f t="shared" si="35"/>
        <v>12.173610784121212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0.52490199999999998</v>
      </c>
      <c r="H154" s="21">
        <v>6.4365399999999999</v>
      </c>
      <c r="I154" s="21">
        <v>-3.2583600000000001E-3</v>
      </c>
      <c r="J154" s="21">
        <v>144</v>
      </c>
      <c r="K154" s="21">
        <v>0.523895</v>
      </c>
      <c r="L154">
        <f t="shared" si="24"/>
        <v>19.747636363636364</v>
      </c>
      <c r="M154">
        <f t="shared" si="25"/>
        <v>10.365573822545453</v>
      </c>
      <c r="N154" s="9"/>
      <c r="O154" s="21">
        <v>0.62515299999999996</v>
      </c>
      <c r="P154" s="21">
        <v>9.1579999999999995</v>
      </c>
      <c r="Q154" s="21">
        <v>-3.2312E-3</v>
      </c>
      <c r="R154" s="21">
        <v>144</v>
      </c>
      <c r="S154" s="21">
        <v>0.62417599999999995</v>
      </c>
      <c r="T154">
        <f t="shared" si="26"/>
        <v>19.583030303030302</v>
      </c>
      <c r="U154">
        <f t="shared" si="27"/>
        <v>12.242390143030301</v>
      </c>
      <c r="X154" s="9"/>
      <c r="Y154" s="21">
        <v>0.52490199999999998</v>
      </c>
      <c r="Z154" s="21">
        <v>13.5777</v>
      </c>
      <c r="AA154" s="21">
        <v>-3.25867E-3</v>
      </c>
      <c r="AB154" s="21">
        <v>144</v>
      </c>
      <c r="AC154" s="21">
        <v>0.523926</v>
      </c>
      <c r="AD154">
        <f t="shared" si="28"/>
        <v>19.749515151515151</v>
      </c>
      <c r="AE154">
        <f t="shared" si="29"/>
        <v>10.366560002060606</v>
      </c>
      <c r="AF154" s="9"/>
      <c r="AG154" s="21">
        <v>0.62515299999999996</v>
      </c>
      <c r="AH154" s="21">
        <v>16.299199999999999</v>
      </c>
      <c r="AI154" s="21">
        <v>-3.2403599999999999E-3</v>
      </c>
      <c r="AJ154" s="21">
        <v>144</v>
      </c>
      <c r="AK154" s="21">
        <v>0.62420699999999996</v>
      </c>
      <c r="AL154">
        <f t="shared" si="30"/>
        <v>19.638545454545454</v>
      </c>
      <c r="AM154">
        <f t="shared" si="31"/>
        <v>12.277095606545453</v>
      </c>
      <c r="AP154" s="9"/>
      <c r="AQ154" s="21">
        <v>0.52490199999999998</v>
      </c>
      <c r="AR154" s="21">
        <v>20.689900000000002</v>
      </c>
      <c r="AS154" s="21">
        <v>-3.2498200000000001E-3</v>
      </c>
      <c r="AT154" s="21">
        <v>144</v>
      </c>
      <c r="AU154" s="21">
        <v>0.523926</v>
      </c>
      <c r="AV154">
        <f t="shared" si="32"/>
        <v>19.695878787878787</v>
      </c>
      <c r="AW154">
        <f t="shared" si="33"/>
        <v>10.338406167515151</v>
      </c>
      <c r="AX154" s="9"/>
      <c r="AY154" s="21">
        <v>0.62515299999999996</v>
      </c>
      <c r="AZ154" s="21">
        <v>23.4114</v>
      </c>
      <c r="BA154" s="21">
        <v>-3.2376100000000001E-3</v>
      </c>
      <c r="BB154" s="21">
        <v>144</v>
      </c>
      <c r="BC154" s="21">
        <v>0.62420699999999996</v>
      </c>
      <c r="BD154">
        <f t="shared" si="34"/>
        <v>19.621878787878789</v>
      </c>
      <c r="BE154">
        <f t="shared" si="35"/>
        <v>12.266676389878787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0.51986699999999997</v>
      </c>
      <c r="H155" s="21">
        <v>6.4466200000000002</v>
      </c>
      <c r="I155" s="21">
        <v>-3.25684E-3</v>
      </c>
      <c r="J155" s="21">
        <v>145</v>
      </c>
      <c r="K155" s="21">
        <v>0.51888999999999996</v>
      </c>
      <c r="L155">
        <f t="shared" si="24"/>
        <v>19.738424242424241</v>
      </c>
      <c r="M155">
        <f t="shared" si="25"/>
        <v>10.261355395636363</v>
      </c>
      <c r="N155" s="9"/>
      <c r="O155" s="21">
        <v>0.63018799999999997</v>
      </c>
      <c r="P155" s="21">
        <v>9.1680700000000002</v>
      </c>
      <c r="Q155" s="21">
        <v>-3.22968E-3</v>
      </c>
      <c r="R155" s="21">
        <v>145</v>
      </c>
      <c r="S155" s="21">
        <v>0.62921099999999996</v>
      </c>
      <c r="T155">
        <f t="shared" si="26"/>
        <v>19.573818181818183</v>
      </c>
      <c r="U155">
        <f t="shared" si="27"/>
        <v>12.335185332363636</v>
      </c>
      <c r="X155" s="9"/>
      <c r="Y155" s="21">
        <v>0.51986699999999997</v>
      </c>
      <c r="Z155" s="21">
        <v>13.5878</v>
      </c>
      <c r="AA155" s="21">
        <v>-3.2592799999999998E-3</v>
      </c>
      <c r="AB155" s="21">
        <v>145</v>
      </c>
      <c r="AC155" s="21">
        <v>0.51895100000000005</v>
      </c>
      <c r="AD155">
        <f t="shared" si="28"/>
        <v>19.753212121212119</v>
      </c>
      <c r="AE155">
        <f t="shared" si="29"/>
        <v>10.269043125818181</v>
      </c>
      <c r="AF155" s="9"/>
      <c r="AG155" s="21">
        <v>0.63018799999999997</v>
      </c>
      <c r="AH155" s="21">
        <v>16.309200000000001</v>
      </c>
      <c r="AI155" s="21">
        <v>-3.2406599999999998E-3</v>
      </c>
      <c r="AJ155" s="21">
        <v>145</v>
      </c>
      <c r="AK155" s="21">
        <v>0.62921099999999996</v>
      </c>
      <c r="AL155">
        <f t="shared" si="30"/>
        <v>19.640363636363634</v>
      </c>
      <c r="AM155">
        <f t="shared" si="31"/>
        <v>12.377121479272725</v>
      </c>
      <c r="AP155" s="9"/>
      <c r="AQ155" s="21">
        <v>0.51986699999999997</v>
      </c>
      <c r="AR155" s="21">
        <v>20.7</v>
      </c>
      <c r="AS155" s="21">
        <v>-3.25165E-3</v>
      </c>
      <c r="AT155" s="21">
        <v>145</v>
      </c>
      <c r="AU155" s="21">
        <v>0.51879900000000001</v>
      </c>
      <c r="AV155">
        <f t="shared" si="32"/>
        <v>19.706969696969693</v>
      </c>
      <c r="AW155">
        <f t="shared" si="33"/>
        <v>10.245003215454544</v>
      </c>
      <c r="AX155" s="9"/>
      <c r="AY155" s="21">
        <v>0.63018799999999997</v>
      </c>
      <c r="AZ155" s="21">
        <v>23.421399999999998</v>
      </c>
      <c r="BA155" s="21">
        <v>-3.2342500000000001E-3</v>
      </c>
      <c r="BB155" s="21">
        <v>145</v>
      </c>
      <c r="BC155" s="21">
        <v>0.62921099999999996</v>
      </c>
      <c r="BD155">
        <f t="shared" si="34"/>
        <v>19.601515151515152</v>
      </c>
      <c r="BE155">
        <f t="shared" si="35"/>
        <v>12.352639630303029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0.51483199999999996</v>
      </c>
      <c r="H156" s="21">
        <v>6.45669</v>
      </c>
      <c r="I156" s="21">
        <v>-3.2583600000000001E-3</v>
      </c>
      <c r="J156" s="21">
        <v>146</v>
      </c>
      <c r="K156" s="21">
        <v>0.51388500000000004</v>
      </c>
      <c r="L156">
        <f t="shared" si="24"/>
        <v>19.747636363636364</v>
      </c>
      <c r="M156">
        <f t="shared" si="25"/>
        <v>10.166715124363636</v>
      </c>
      <c r="N156" s="9"/>
      <c r="O156" s="21">
        <v>0.63522299999999998</v>
      </c>
      <c r="P156" s="21">
        <v>9.1781400000000009</v>
      </c>
      <c r="Q156" s="21">
        <v>-3.2299799999999999E-3</v>
      </c>
      <c r="R156" s="21">
        <v>146</v>
      </c>
      <c r="S156" s="21">
        <v>0.63427699999999998</v>
      </c>
      <c r="T156">
        <f t="shared" si="26"/>
        <v>19.57563636363636</v>
      </c>
      <c r="U156">
        <f t="shared" si="27"/>
        <v>12.43489445781818</v>
      </c>
      <c r="X156" s="9"/>
      <c r="Y156" s="21">
        <v>0.51483199999999996</v>
      </c>
      <c r="Z156" s="21">
        <v>13.597899999999999</v>
      </c>
      <c r="AA156" s="21">
        <v>-3.2583600000000001E-3</v>
      </c>
      <c r="AB156" s="21">
        <v>146</v>
      </c>
      <c r="AC156" s="21">
        <v>0.51385499999999995</v>
      </c>
      <c r="AD156">
        <f t="shared" si="28"/>
        <v>19.747636363636364</v>
      </c>
      <c r="AE156">
        <f t="shared" si="29"/>
        <v>10.166715124363636</v>
      </c>
      <c r="AF156" s="9"/>
      <c r="AG156" s="21">
        <v>0.63522299999999998</v>
      </c>
      <c r="AH156" s="21">
        <v>16.319299999999998</v>
      </c>
      <c r="AI156" s="21">
        <v>-3.2421899999999998E-3</v>
      </c>
      <c r="AJ156" s="21">
        <v>146</v>
      </c>
      <c r="AK156" s="21">
        <v>0.63418600000000003</v>
      </c>
      <c r="AL156">
        <f t="shared" si="30"/>
        <v>19.649636363636361</v>
      </c>
      <c r="AM156">
        <f t="shared" si="31"/>
        <v>12.48190095981818</v>
      </c>
      <c r="AP156" s="9"/>
      <c r="AQ156" s="21">
        <v>0.51483199999999996</v>
      </c>
      <c r="AR156" s="21">
        <v>20.71</v>
      </c>
      <c r="AS156" s="21">
        <v>-3.2540899999999998E-3</v>
      </c>
      <c r="AT156" s="21">
        <v>146</v>
      </c>
      <c r="AU156" s="21">
        <v>0.51385499999999995</v>
      </c>
      <c r="AV156">
        <f t="shared" si="32"/>
        <v>19.721757575757572</v>
      </c>
      <c r="AW156">
        <f t="shared" si="33"/>
        <v>10.153391896242422</v>
      </c>
      <c r="AX156" s="9"/>
      <c r="AY156" s="21">
        <v>0.63522299999999998</v>
      </c>
      <c r="AZ156" s="21">
        <v>23.4315</v>
      </c>
      <c r="BA156" s="21">
        <v>-3.23456E-3</v>
      </c>
      <c r="BB156" s="21">
        <v>146</v>
      </c>
      <c r="BC156" s="21">
        <v>0.63436899999999996</v>
      </c>
      <c r="BD156">
        <f t="shared" si="34"/>
        <v>19.603393939393939</v>
      </c>
      <c r="BE156">
        <f t="shared" si="35"/>
        <v>12.452526708363635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0.50979600000000003</v>
      </c>
      <c r="H157" s="21">
        <v>6.4667599999999998</v>
      </c>
      <c r="I157" s="21">
        <v>-3.2611099999999998E-3</v>
      </c>
      <c r="J157" s="21">
        <v>147</v>
      </c>
      <c r="K157" s="21">
        <v>0.50878900000000005</v>
      </c>
      <c r="L157">
        <f t="shared" si="24"/>
        <v>19.764303030303029</v>
      </c>
      <c r="M157">
        <f t="shared" si="25"/>
        <v>10.075762627636363</v>
      </c>
      <c r="N157" s="9"/>
      <c r="O157" s="21">
        <v>0.64025900000000002</v>
      </c>
      <c r="P157" s="21">
        <v>9.1882099999999998</v>
      </c>
      <c r="Q157" s="21">
        <v>-3.22784E-3</v>
      </c>
      <c r="R157" s="21">
        <v>147</v>
      </c>
      <c r="S157" s="21">
        <v>0.63931300000000002</v>
      </c>
      <c r="T157">
        <f t="shared" si="26"/>
        <v>19.562666666666665</v>
      </c>
      <c r="U157">
        <f t="shared" si="27"/>
        <v>12.525173397333333</v>
      </c>
      <c r="X157" s="9"/>
      <c r="Y157" s="21">
        <v>0.50979600000000003</v>
      </c>
      <c r="Z157" s="21">
        <v>13.607900000000001</v>
      </c>
      <c r="AA157" s="21">
        <v>-3.2577499999999998E-3</v>
      </c>
      <c r="AB157" s="21">
        <v>147</v>
      </c>
      <c r="AC157" s="21">
        <v>0.50878900000000005</v>
      </c>
      <c r="AD157">
        <f t="shared" si="28"/>
        <v>19.743939393939389</v>
      </c>
      <c r="AE157">
        <f t="shared" si="29"/>
        <v>10.065381327272725</v>
      </c>
      <c r="AF157" s="9"/>
      <c r="AG157" s="21">
        <v>0.64025900000000002</v>
      </c>
      <c r="AH157" s="21">
        <v>16.3294</v>
      </c>
      <c r="AI157" s="21">
        <v>-3.2424900000000002E-3</v>
      </c>
      <c r="AJ157" s="21">
        <v>147</v>
      </c>
      <c r="AK157" s="21">
        <v>0.63928200000000002</v>
      </c>
      <c r="AL157">
        <f t="shared" si="30"/>
        <v>19.651454545454545</v>
      </c>
      <c r="AM157">
        <f t="shared" si="31"/>
        <v>12.582020635818182</v>
      </c>
      <c r="AP157" s="9"/>
      <c r="AQ157" s="21">
        <v>0.50979600000000003</v>
      </c>
      <c r="AR157" s="21">
        <v>20.720099999999999</v>
      </c>
      <c r="AS157" s="21">
        <v>-3.2556199999999999E-3</v>
      </c>
      <c r="AT157" s="21">
        <v>147</v>
      </c>
      <c r="AU157" s="21">
        <v>0.50882000000000005</v>
      </c>
      <c r="AV157">
        <f t="shared" si="32"/>
        <v>19.731030303030302</v>
      </c>
      <c r="AW157">
        <f t="shared" si="33"/>
        <v>10.058800324363636</v>
      </c>
      <c r="AX157" s="9"/>
      <c r="AY157" s="21">
        <v>0.64025900000000002</v>
      </c>
      <c r="AZ157" s="21">
        <v>23.441600000000001</v>
      </c>
      <c r="BA157" s="21">
        <v>-3.23456E-3</v>
      </c>
      <c r="BB157" s="21">
        <v>147</v>
      </c>
      <c r="BC157" s="21">
        <v>0.63925200000000004</v>
      </c>
      <c r="BD157">
        <f t="shared" si="34"/>
        <v>19.603393939393939</v>
      </c>
      <c r="BE157">
        <f t="shared" si="35"/>
        <v>12.551249400242424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0.50476100000000002</v>
      </c>
      <c r="H158" s="21">
        <v>6.4768299999999996</v>
      </c>
      <c r="I158" s="21">
        <v>-3.2629400000000002E-3</v>
      </c>
      <c r="J158" s="21">
        <v>148</v>
      </c>
      <c r="K158" s="21">
        <v>0.50384499999999999</v>
      </c>
      <c r="L158">
        <f t="shared" si="24"/>
        <v>19.77539393939394</v>
      </c>
      <c r="M158">
        <f t="shared" si="25"/>
        <v>9.9818476202424247</v>
      </c>
      <c r="N158" s="9"/>
      <c r="O158" s="21">
        <v>0.64529400000000003</v>
      </c>
      <c r="P158" s="21">
        <v>9.1982800000000005</v>
      </c>
      <c r="Q158" s="21">
        <v>-3.2281499999999999E-3</v>
      </c>
      <c r="R158" s="21">
        <v>148</v>
      </c>
      <c r="S158" s="21">
        <v>0.64428700000000005</v>
      </c>
      <c r="T158">
        <f t="shared" si="26"/>
        <v>19.564545454545453</v>
      </c>
      <c r="U158">
        <f t="shared" si="27"/>
        <v>12.624883794545454</v>
      </c>
      <c r="X158" s="9"/>
      <c r="Y158" s="21">
        <v>0.50476100000000002</v>
      </c>
      <c r="Z158" s="21">
        <v>13.618</v>
      </c>
      <c r="AA158" s="21">
        <v>-3.2571399999999999E-3</v>
      </c>
      <c r="AB158" s="21">
        <v>148</v>
      </c>
      <c r="AC158" s="21">
        <v>0.50381500000000001</v>
      </c>
      <c r="AD158">
        <f t="shared" si="28"/>
        <v>19.740242424242425</v>
      </c>
      <c r="AE158">
        <f t="shared" si="29"/>
        <v>9.9641045063030305</v>
      </c>
      <c r="AF158" s="9"/>
      <c r="AG158" s="21">
        <v>0.64529400000000003</v>
      </c>
      <c r="AH158" s="21">
        <v>16.339400000000001</v>
      </c>
      <c r="AI158" s="21">
        <v>-3.23822E-3</v>
      </c>
      <c r="AJ158" s="21">
        <v>148</v>
      </c>
      <c r="AK158" s="21">
        <v>0.64431799999999995</v>
      </c>
      <c r="AL158">
        <f t="shared" si="30"/>
        <v>19.625575757575756</v>
      </c>
      <c r="AM158">
        <f t="shared" si="31"/>
        <v>12.664266282909091</v>
      </c>
      <c r="AP158" s="9"/>
      <c r="AQ158" s="21">
        <v>0.50476100000000002</v>
      </c>
      <c r="AR158" s="21">
        <v>20.7302</v>
      </c>
      <c r="AS158" s="21">
        <v>-3.2592799999999998E-3</v>
      </c>
      <c r="AT158" s="21">
        <v>148</v>
      </c>
      <c r="AU158" s="21">
        <v>0.50384499999999999</v>
      </c>
      <c r="AV158">
        <f t="shared" si="32"/>
        <v>19.753212121212119</v>
      </c>
      <c r="AW158">
        <f t="shared" si="33"/>
        <v>9.9706511035151504</v>
      </c>
      <c r="AX158" s="9"/>
      <c r="AY158" s="21">
        <v>0.64529400000000003</v>
      </c>
      <c r="AZ158" s="21">
        <v>23.451599999999999</v>
      </c>
      <c r="BA158" s="21">
        <v>-3.23639E-3</v>
      </c>
      <c r="BB158" s="21">
        <v>148</v>
      </c>
      <c r="BC158" s="21">
        <v>0.64425699999999997</v>
      </c>
      <c r="BD158">
        <f t="shared" si="34"/>
        <v>19.614484848484846</v>
      </c>
      <c r="BE158">
        <f t="shared" si="35"/>
        <v>12.657109385818181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0.49972499999999997</v>
      </c>
      <c r="H159" s="21">
        <v>6.4869000000000003</v>
      </c>
      <c r="I159" s="21">
        <v>-3.2626299999999999E-3</v>
      </c>
      <c r="J159" s="21">
        <v>149</v>
      </c>
      <c r="K159" s="21">
        <v>0.49865700000000002</v>
      </c>
      <c r="L159">
        <f t="shared" si="24"/>
        <v>19.773515151515149</v>
      </c>
      <c r="M159">
        <f t="shared" si="25"/>
        <v>9.8813198590909064</v>
      </c>
      <c r="N159" s="9"/>
      <c r="O159" s="21">
        <v>0.65032999999999996</v>
      </c>
      <c r="P159" s="21">
        <v>9.2083499999999994</v>
      </c>
      <c r="Q159" s="21">
        <v>-3.2275400000000001E-3</v>
      </c>
      <c r="R159" s="21">
        <v>149</v>
      </c>
      <c r="S159" s="21">
        <v>0.64932299999999998</v>
      </c>
      <c r="T159">
        <f t="shared" si="26"/>
        <v>19.560848484848481</v>
      </c>
      <c r="U159">
        <f t="shared" si="27"/>
        <v>12.721006595151513</v>
      </c>
      <c r="X159" s="9"/>
      <c r="Y159" s="21">
        <v>0.49972499999999997</v>
      </c>
      <c r="Z159" s="21">
        <v>13.6281</v>
      </c>
      <c r="AA159" s="21">
        <v>-3.2565300000000001E-3</v>
      </c>
      <c r="AB159" s="21">
        <v>149</v>
      </c>
      <c r="AC159" s="21">
        <v>0.498749</v>
      </c>
      <c r="AD159">
        <f t="shared" si="28"/>
        <v>19.736545454545453</v>
      </c>
      <c r="AE159">
        <f t="shared" si="29"/>
        <v>9.8628451772727264</v>
      </c>
      <c r="AF159" s="9"/>
      <c r="AG159" s="21">
        <v>0.65032999999999996</v>
      </c>
      <c r="AH159" s="21">
        <v>16.349499999999999</v>
      </c>
      <c r="AI159" s="21">
        <v>-3.2369999999999999E-3</v>
      </c>
      <c r="AJ159" s="21">
        <v>149</v>
      </c>
      <c r="AK159" s="21">
        <v>0.64938399999999996</v>
      </c>
      <c r="AL159">
        <f t="shared" si="30"/>
        <v>19.618181818181817</v>
      </c>
      <c r="AM159">
        <f t="shared" si="31"/>
        <v>12.758292181818181</v>
      </c>
      <c r="AP159" s="9"/>
      <c r="AQ159" s="21">
        <v>0.49972499999999997</v>
      </c>
      <c r="AR159" s="21">
        <v>20.740300000000001</v>
      </c>
      <c r="AS159" s="21">
        <v>-3.2598900000000001E-3</v>
      </c>
      <c r="AT159" s="21">
        <v>149</v>
      </c>
      <c r="AU159" s="21">
        <v>0.498749</v>
      </c>
      <c r="AV159">
        <f t="shared" si="32"/>
        <v>19.75690909090909</v>
      </c>
      <c r="AW159">
        <f t="shared" si="33"/>
        <v>9.8730213954545452</v>
      </c>
      <c r="AX159" s="9"/>
      <c r="AY159" s="21">
        <v>0.65032999999999996</v>
      </c>
      <c r="AZ159" s="21">
        <v>23.4617</v>
      </c>
      <c r="BA159" s="21">
        <v>-3.23822E-3</v>
      </c>
      <c r="BB159" s="21">
        <v>149</v>
      </c>
      <c r="BC159" s="21">
        <v>0.64929199999999998</v>
      </c>
      <c r="BD159">
        <f t="shared" si="34"/>
        <v>19.625575757575756</v>
      </c>
      <c r="BE159">
        <f t="shared" si="35"/>
        <v>12.763100682424241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0.49469000000000002</v>
      </c>
      <c r="H160" s="21">
        <v>6.4969700000000001</v>
      </c>
      <c r="I160" s="21">
        <v>-3.2623299999999999E-3</v>
      </c>
      <c r="J160" s="21">
        <v>150</v>
      </c>
      <c r="K160" s="21">
        <v>0.49374400000000002</v>
      </c>
      <c r="L160">
        <f t="shared" si="24"/>
        <v>19.771696969696968</v>
      </c>
      <c r="M160">
        <f t="shared" si="25"/>
        <v>9.7808607739393931</v>
      </c>
      <c r="N160" s="9"/>
      <c r="O160" s="21">
        <v>0.65536499999999998</v>
      </c>
      <c r="P160" s="21">
        <v>9.2184200000000001</v>
      </c>
      <c r="Q160" s="21">
        <v>-3.2253999999999998E-3</v>
      </c>
      <c r="R160" s="21">
        <v>150</v>
      </c>
      <c r="S160" s="21">
        <v>0.65438799999999997</v>
      </c>
      <c r="T160">
        <f t="shared" si="26"/>
        <v>19.547878787878783</v>
      </c>
      <c r="U160">
        <f t="shared" si="27"/>
        <v>12.810995581818178</v>
      </c>
      <c r="X160" s="9"/>
      <c r="Y160" s="21">
        <v>0.49469000000000002</v>
      </c>
      <c r="Z160" s="21">
        <v>13.6381</v>
      </c>
      <c r="AA160" s="21">
        <v>-3.25378E-3</v>
      </c>
      <c r="AB160" s="21">
        <v>150</v>
      </c>
      <c r="AC160" s="21">
        <v>0.49374400000000002</v>
      </c>
      <c r="AD160">
        <f t="shared" si="28"/>
        <v>19.719878787878788</v>
      </c>
      <c r="AE160">
        <f t="shared" si="29"/>
        <v>9.7552268375757585</v>
      </c>
      <c r="AF160" s="9"/>
      <c r="AG160" s="21">
        <v>0.65536499999999998</v>
      </c>
      <c r="AH160" s="21">
        <v>16.3596</v>
      </c>
      <c r="AI160" s="21">
        <v>-3.2357800000000002E-3</v>
      </c>
      <c r="AJ160" s="21">
        <v>150</v>
      </c>
      <c r="AK160" s="21">
        <v>0.65438799999999997</v>
      </c>
      <c r="AL160">
        <f t="shared" si="30"/>
        <v>19.610787878787882</v>
      </c>
      <c r="AM160">
        <f t="shared" si="31"/>
        <v>12.85222399818182</v>
      </c>
      <c r="AP160" s="9"/>
      <c r="AQ160" s="21">
        <v>0.49469000000000002</v>
      </c>
      <c r="AR160" s="21">
        <v>20.750299999999999</v>
      </c>
      <c r="AS160" s="21">
        <v>-3.2611099999999998E-3</v>
      </c>
      <c r="AT160" s="21">
        <v>150</v>
      </c>
      <c r="AU160" s="21">
        <v>0.49374400000000002</v>
      </c>
      <c r="AV160">
        <f t="shared" si="32"/>
        <v>19.764303030303029</v>
      </c>
      <c r="AW160">
        <f t="shared" si="33"/>
        <v>9.777203066060606</v>
      </c>
      <c r="AX160" s="9"/>
      <c r="AY160" s="21">
        <v>0.65536499999999998</v>
      </c>
      <c r="AZ160" s="21">
        <v>23.471800000000002</v>
      </c>
      <c r="BA160" s="21">
        <v>-3.2376100000000001E-3</v>
      </c>
      <c r="BB160" s="21">
        <v>150</v>
      </c>
      <c r="BC160" s="21">
        <v>0.65441899999999997</v>
      </c>
      <c r="BD160">
        <f t="shared" si="34"/>
        <v>19.621878787878789</v>
      </c>
      <c r="BE160">
        <f t="shared" si="35"/>
        <v>12.859492591818181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0.48965500000000001</v>
      </c>
      <c r="H161" s="21">
        <v>6.5070399999999999</v>
      </c>
      <c r="I161" s="21">
        <v>-3.26355E-3</v>
      </c>
      <c r="J161" s="21">
        <v>151</v>
      </c>
      <c r="K161" s="21">
        <v>0.48880000000000001</v>
      </c>
      <c r="L161">
        <f t="shared" si="24"/>
        <v>19.779090909090911</v>
      </c>
      <c r="M161">
        <f t="shared" si="25"/>
        <v>9.6849307590909106</v>
      </c>
      <c r="N161" s="9"/>
      <c r="O161" s="21">
        <v>0.66039999999999999</v>
      </c>
      <c r="P161" s="21">
        <v>9.2284900000000007</v>
      </c>
      <c r="Q161" s="21">
        <v>-3.2232699999999999E-3</v>
      </c>
      <c r="R161" s="21">
        <v>151</v>
      </c>
      <c r="S161" s="21">
        <v>0.65945399999999998</v>
      </c>
      <c r="T161">
        <f t="shared" si="26"/>
        <v>19.534969696969696</v>
      </c>
      <c r="U161">
        <f t="shared" si="27"/>
        <v>12.900893987878787</v>
      </c>
      <c r="X161" s="9"/>
      <c r="Y161" s="21">
        <v>0.48965500000000001</v>
      </c>
      <c r="Z161" s="21">
        <v>13.648199999999999</v>
      </c>
      <c r="AA161" s="21">
        <v>-3.25531E-3</v>
      </c>
      <c r="AB161" s="21">
        <v>151</v>
      </c>
      <c r="AC161" s="21">
        <v>0.48870799999999998</v>
      </c>
      <c r="AD161">
        <f t="shared" si="28"/>
        <v>19.729151515151514</v>
      </c>
      <c r="AE161">
        <f t="shared" si="29"/>
        <v>9.6604776851515144</v>
      </c>
      <c r="AF161" s="9"/>
      <c r="AG161" s="21">
        <v>0.66039999999999999</v>
      </c>
      <c r="AH161" s="21">
        <v>16.369700000000002</v>
      </c>
      <c r="AI161" s="21">
        <v>-3.2357800000000002E-3</v>
      </c>
      <c r="AJ161" s="21">
        <v>151</v>
      </c>
      <c r="AK161" s="21">
        <v>0.65948499999999999</v>
      </c>
      <c r="AL161">
        <f t="shared" si="30"/>
        <v>19.610787878787882</v>
      </c>
      <c r="AM161">
        <f t="shared" si="31"/>
        <v>12.950964315151516</v>
      </c>
      <c r="AP161" s="9"/>
      <c r="AQ161" s="21">
        <v>0.48965500000000001</v>
      </c>
      <c r="AR161" s="21">
        <v>20.760400000000001</v>
      </c>
      <c r="AS161" s="21">
        <v>-3.2614100000000002E-3</v>
      </c>
      <c r="AT161" s="21">
        <v>151</v>
      </c>
      <c r="AU161" s="21">
        <v>0.48873899999999998</v>
      </c>
      <c r="AV161">
        <f t="shared" si="32"/>
        <v>19.76612121212121</v>
      </c>
      <c r="AW161">
        <f t="shared" si="33"/>
        <v>9.6785800821212113</v>
      </c>
      <c r="AX161" s="9"/>
      <c r="AY161" s="21">
        <v>0.66039999999999999</v>
      </c>
      <c r="AZ161" s="21">
        <v>23.4819</v>
      </c>
      <c r="BA161" s="21">
        <v>-3.2369999999999999E-3</v>
      </c>
      <c r="BB161" s="21">
        <v>151</v>
      </c>
      <c r="BC161" s="21">
        <v>0.65936300000000003</v>
      </c>
      <c r="BD161">
        <f t="shared" si="34"/>
        <v>19.618181818181817</v>
      </c>
      <c r="BE161">
        <f t="shared" si="35"/>
        <v>12.955847272727272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0.48461900000000002</v>
      </c>
      <c r="H162" s="21">
        <v>6.5171099999999997</v>
      </c>
      <c r="I162" s="21">
        <v>-3.2641599999999999E-3</v>
      </c>
      <c r="J162" s="21">
        <v>152</v>
      </c>
      <c r="K162" s="21">
        <v>0.48367300000000002</v>
      </c>
      <c r="L162">
        <f t="shared" si="24"/>
        <v>19.782787878787879</v>
      </c>
      <c r="M162">
        <f t="shared" si="25"/>
        <v>9.5871148790303042</v>
      </c>
      <c r="N162" s="9"/>
      <c r="O162" s="21">
        <v>0.66543600000000003</v>
      </c>
      <c r="P162" s="21">
        <v>9.2385599999999997</v>
      </c>
      <c r="Q162" s="21">
        <v>-3.2220500000000002E-3</v>
      </c>
      <c r="R162" s="21">
        <v>152</v>
      </c>
      <c r="S162" s="21">
        <v>0.66449000000000003</v>
      </c>
      <c r="T162">
        <f t="shared" si="26"/>
        <v>19.527575757575757</v>
      </c>
      <c r="U162">
        <f t="shared" si="27"/>
        <v>12.994351901818183</v>
      </c>
      <c r="X162" s="9"/>
      <c r="Y162" s="21">
        <v>0.48461900000000002</v>
      </c>
      <c r="Z162" s="21">
        <v>13.658300000000001</v>
      </c>
      <c r="AA162" s="21">
        <v>-3.25531E-3</v>
      </c>
      <c r="AB162" s="21">
        <v>152</v>
      </c>
      <c r="AC162" s="21">
        <v>0.48364299999999999</v>
      </c>
      <c r="AD162">
        <f t="shared" si="28"/>
        <v>19.729151515151514</v>
      </c>
      <c r="AE162">
        <f t="shared" si="29"/>
        <v>9.5611216781212125</v>
      </c>
      <c r="AF162" s="9"/>
      <c r="AG162" s="21">
        <v>0.66543600000000003</v>
      </c>
      <c r="AH162" s="21">
        <v>16.3797</v>
      </c>
      <c r="AI162" s="21">
        <v>-3.2376100000000001E-3</v>
      </c>
      <c r="AJ162" s="21">
        <v>152</v>
      </c>
      <c r="AK162" s="21">
        <v>0.66449000000000003</v>
      </c>
      <c r="AL162">
        <f t="shared" si="30"/>
        <v>19.621878787878789</v>
      </c>
      <c r="AM162">
        <f t="shared" si="31"/>
        <v>13.057104533090911</v>
      </c>
      <c r="AP162" s="9"/>
      <c r="AQ162" s="21">
        <v>0.48461900000000002</v>
      </c>
      <c r="AR162" s="21">
        <v>20.770499999999998</v>
      </c>
      <c r="AS162" s="21">
        <v>-3.2623299999999999E-3</v>
      </c>
      <c r="AT162" s="21">
        <v>152</v>
      </c>
      <c r="AU162" s="21">
        <v>0.48352099999999998</v>
      </c>
      <c r="AV162">
        <f t="shared" si="32"/>
        <v>19.771696969696968</v>
      </c>
      <c r="AW162">
        <f t="shared" si="33"/>
        <v>9.5817400137575763</v>
      </c>
      <c r="AX162" s="9"/>
      <c r="AY162" s="21">
        <v>0.66543600000000003</v>
      </c>
      <c r="AZ162" s="21">
        <v>23.491900000000001</v>
      </c>
      <c r="BA162" s="21">
        <v>-3.2342500000000001E-3</v>
      </c>
      <c r="BB162" s="21">
        <v>152</v>
      </c>
      <c r="BC162" s="21">
        <v>0.66449000000000003</v>
      </c>
      <c r="BD162">
        <f t="shared" si="34"/>
        <v>19.601515151515152</v>
      </c>
      <c r="BE162">
        <f t="shared" si="35"/>
        <v>13.043553836363637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0.47958400000000001</v>
      </c>
      <c r="H163" s="21">
        <v>6.5271800000000004</v>
      </c>
      <c r="I163" s="21">
        <v>-3.2641599999999999E-3</v>
      </c>
      <c r="J163" s="21">
        <v>153</v>
      </c>
      <c r="K163" s="21">
        <v>0.47866799999999998</v>
      </c>
      <c r="L163">
        <f t="shared" si="24"/>
        <v>19.782787878787879</v>
      </c>
      <c r="M163">
        <f t="shared" si="25"/>
        <v>9.4875085420606062</v>
      </c>
      <c r="N163" s="9"/>
      <c r="O163" s="21">
        <v>0.67047100000000004</v>
      </c>
      <c r="P163" s="21">
        <v>9.24864</v>
      </c>
      <c r="Q163" s="21">
        <v>-3.2232699999999999E-3</v>
      </c>
      <c r="R163" s="21">
        <v>153</v>
      </c>
      <c r="S163" s="21">
        <v>0.66946399999999995</v>
      </c>
      <c r="T163">
        <f t="shared" si="26"/>
        <v>19.534969696969696</v>
      </c>
      <c r="U163">
        <f t="shared" si="27"/>
        <v>13.09763066769697</v>
      </c>
      <c r="X163" s="9"/>
      <c r="Y163" s="21">
        <v>0.47958400000000001</v>
      </c>
      <c r="Z163" s="21">
        <v>13.6684</v>
      </c>
      <c r="AA163" s="21">
        <v>-3.2562300000000001E-3</v>
      </c>
      <c r="AB163" s="21">
        <v>153</v>
      </c>
      <c r="AC163" s="21">
        <v>0.47863800000000001</v>
      </c>
      <c r="AD163">
        <f t="shared" si="28"/>
        <v>19.734727272727273</v>
      </c>
      <c r="AE163">
        <f t="shared" si="29"/>
        <v>9.4644594443636372</v>
      </c>
      <c r="AF163" s="9"/>
      <c r="AG163" s="21">
        <v>0.67047100000000004</v>
      </c>
      <c r="AH163" s="21">
        <v>16.389800000000001</v>
      </c>
      <c r="AI163" s="21">
        <v>-3.23639E-3</v>
      </c>
      <c r="AJ163" s="21">
        <v>153</v>
      </c>
      <c r="AK163" s="21">
        <v>0.66943399999999997</v>
      </c>
      <c r="AL163">
        <f t="shared" si="30"/>
        <v>19.614484848484846</v>
      </c>
      <c r="AM163">
        <f t="shared" si="31"/>
        <v>13.150943270848485</v>
      </c>
      <c r="AP163" s="9"/>
      <c r="AQ163" s="21">
        <v>0.47958400000000001</v>
      </c>
      <c r="AR163" s="21">
        <v>20.7805</v>
      </c>
      <c r="AS163" s="21">
        <v>-3.2644699999999998E-3</v>
      </c>
      <c r="AT163" s="21">
        <v>153</v>
      </c>
      <c r="AU163" s="21">
        <v>0.478607</v>
      </c>
      <c r="AV163">
        <f t="shared" si="32"/>
        <v>19.784666666666666</v>
      </c>
      <c r="AW163">
        <f t="shared" si="33"/>
        <v>9.4884095786666673</v>
      </c>
      <c r="AX163" s="9"/>
      <c r="AY163" s="21">
        <v>0.67047100000000004</v>
      </c>
      <c r="AZ163" s="21">
        <v>23.501999999999999</v>
      </c>
      <c r="BA163" s="21">
        <v>-3.2318099999999999E-3</v>
      </c>
      <c r="BB163" s="21">
        <v>153</v>
      </c>
      <c r="BC163" s="21">
        <v>0.66943399999999997</v>
      </c>
      <c r="BD163">
        <f t="shared" si="34"/>
        <v>19.58672727272727</v>
      </c>
      <c r="BE163">
        <f t="shared" si="35"/>
        <v>13.132332621272726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0.47454800000000003</v>
      </c>
      <c r="H164" s="21">
        <v>6.5372500000000002</v>
      </c>
      <c r="I164" s="21">
        <v>-3.2629400000000002E-3</v>
      </c>
      <c r="J164" s="21">
        <v>154</v>
      </c>
      <c r="K164" s="21">
        <v>0.47363300000000003</v>
      </c>
      <c r="L164">
        <f t="shared" si="24"/>
        <v>19.77539393939394</v>
      </c>
      <c r="M164">
        <f t="shared" si="25"/>
        <v>9.3843736431515161</v>
      </c>
      <c r="N164" s="9"/>
      <c r="O164" s="21">
        <v>0.67550699999999997</v>
      </c>
      <c r="P164" s="21">
        <v>9.2587100000000007</v>
      </c>
      <c r="Q164" s="21">
        <v>-3.22266E-3</v>
      </c>
      <c r="R164" s="21">
        <v>154</v>
      </c>
      <c r="S164" s="21">
        <v>0.67456099999999997</v>
      </c>
      <c r="T164">
        <f t="shared" si="26"/>
        <v>19.531272727272729</v>
      </c>
      <c r="U164">
        <f t="shared" si="27"/>
        <v>13.193511446181818</v>
      </c>
      <c r="X164" s="9"/>
      <c r="Y164" s="21">
        <v>0.47454800000000003</v>
      </c>
      <c r="Z164" s="21">
        <v>13.6784</v>
      </c>
      <c r="AA164" s="21">
        <v>-3.2562300000000001E-3</v>
      </c>
      <c r="AB164" s="21">
        <v>154</v>
      </c>
      <c r="AC164" s="21">
        <v>0.473663</v>
      </c>
      <c r="AD164">
        <f t="shared" si="28"/>
        <v>19.734727272727273</v>
      </c>
      <c r="AE164">
        <f t="shared" si="29"/>
        <v>9.3650753578181831</v>
      </c>
      <c r="AF164" s="9"/>
      <c r="AG164" s="21">
        <v>0.67550699999999997</v>
      </c>
      <c r="AH164" s="21">
        <v>16.399899999999999</v>
      </c>
      <c r="AI164" s="21">
        <v>-3.2351699999999999E-3</v>
      </c>
      <c r="AJ164" s="21">
        <v>154</v>
      </c>
      <c r="AK164" s="21">
        <v>0.67452999999999996</v>
      </c>
      <c r="AL164">
        <f t="shared" si="30"/>
        <v>19.607090909090907</v>
      </c>
      <c r="AM164">
        <f t="shared" si="31"/>
        <v>13.244727158727271</v>
      </c>
      <c r="AP164" s="9"/>
      <c r="AQ164" s="21">
        <v>0.47454800000000003</v>
      </c>
      <c r="AR164" s="21">
        <v>20.790600000000001</v>
      </c>
      <c r="AS164" s="21">
        <v>-3.2650800000000001E-3</v>
      </c>
      <c r="AT164" s="21">
        <v>154</v>
      </c>
      <c r="AU164" s="21">
        <v>0.47360200000000002</v>
      </c>
      <c r="AV164">
        <f t="shared" si="32"/>
        <v>19.788363636363634</v>
      </c>
      <c r="AW164">
        <f t="shared" si="33"/>
        <v>9.3905283869090912</v>
      </c>
      <c r="AX164" s="9"/>
      <c r="AY164" s="21">
        <v>0.67550699999999997</v>
      </c>
      <c r="AZ164" s="21">
        <v>23.5121</v>
      </c>
      <c r="BA164" s="21">
        <v>-3.22968E-3</v>
      </c>
      <c r="BB164" s="21">
        <v>154</v>
      </c>
      <c r="BC164" s="21">
        <v>0.67452999999999996</v>
      </c>
      <c r="BD164">
        <f t="shared" si="34"/>
        <v>19.573818181818183</v>
      </c>
      <c r="BE164">
        <f t="shared" si="35"/>
        <v>13.222251198545454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0.46951300000000001</v>
      </c>
      <c r="H165" s="21">
        <v>6.5473299999999997</v>
      </c>
      <c r="I165" s="21">
        <v>-3.2623299999999999E-3</v>
      </c>
      <c r="J165" s="21">
        <v>155</v>
      </c>
      <c r="K165" s="21">
        <v>0.46856700000000001</v>
      </c>
      <c r="L165">
        <f t="shared" si="24"/>
        <v>19.771696969696968</v>
      </c>
      <c r="M165">
        <f t="shared" si="25"/>
        <v>9.2830687593333323</v>
      </c>
      <c r="N165" s="9"/>
      <c r="O165" s="21">
        <v>0.68054199999999998</v>
      </c>
      <c r="P165" s="21">
        <v>9.2687799999999996</v>
      </c>
      <c r="Q165" s="21">
        <v>-3.2214399999999999E-3</v>
      </c>
      <c r="R165" s="21">
        <v>155</v>
      </c>
      <c r="S165" s="21">
        <v>0.67956499999999997</v>
      </c>
      <c r="T165">
        <f t="shared" si="26"/>
        <v>19.52387878787879</v>
      </c>
      <c r="U165">
        <f t="shared" si="27"/>
        <v>13.286819518060607</v>
      </c>
      <c r="X165" s="9"/>
      <c r="Y165" s="21">
        <v>0.46951300000000001</v>
      </c>
      <c r="Z165" s="21">
        <v>13.688499999999999</v>
      </c>
      <c r="AA165" s="21">
        <v>-3.25867E-3</v>
      </c>
      <c r="AB165" s="21">
        <v>155</v>
      </c>
      <c r="AC165" s="21">
        <v>0.46865800000000002</v>
      </c>
      <c r="AD165">
        <f t="shared" si="28"/>
        <v>19.749515151515151</v>
      </c>
      <c r="AE165">
        <f t="shared" si="29"/>
        <v>9.2726541073333326</v>
      </c>
      <c r="AF165" s="9"/>
      <c r="AG165" s="21">
        <v>0.68054199999999998</v>
      </c>
      <c r="AH165" s="21">
        <v>16.4099</v>
      </c>
      <c r="AI165" s="21">
        <v>-3.2309000000000001E-3</v>
      </c>
      <c r="AJ165" s="21">
        <v>155</v>
      </c>
      <c r="AK165" s="21">
        <v>0.67962599999999995</v>
      </c>
      <c r="AL165">
        <f t="shared" si="30"/>
        <v>19.581212121212122</v>
      </c>
      <c r="AM165">
        <f t="shared" si="31"/>
        <v>13.325837259393939</v>
      </c>
      <c r="AP165" s="9"/>
      <c r="AQ165" s="21">
        <v>0.46951300000000001</v>
      </c>
      <c r="AR165" s="21">
        <v>20.800699999999999</v>
      </c>
      <c r="AS165" s="21">
        <v>-3.26355E-3</v>
      </c>
      <c r="AT165" s="21">
        <v>155</v>
      </c>
      <c r="AU165" s="21">
        <v>0.46856700000000001</v>
      </c>
      <c r="AV165">
        <f t="shared" si="32"/>
        <v>19.779090909090911</v>
      </c>
      <c r="AW165">
        <f t="shared" si="33"/>
        <v>9.2865403100000012</v>
      </c>
      <c r="AX165" s="9"/>
      <c r="AY165" s="21">
        <v>0.68054199999999998</v>
      </c>
      <c r="AZ165" s="21">
        <v>23.522099999999998</v>
      </c>
      <c r="BA165" s="21">
        <v>-3.2275400000000001E-3</v>
      </c>
      <c r="BB165" s="21">
        <v>155</v>
      </c>
      <c r="BC165" s="21">
        <v>0.67959599999999998</v>
      </c>
      <c r="BD165">
        <f t="shared" si="34"/>
        <v>19.560848484848481</v>
      </c>
      <c r="BE165">
        <f t="shared" si="35"/>
        <v>13.311978949575755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0.464478</v>
      </c>
      <c r="H166" s="21">
        <v>6.5574000000000003</v>
      </c>
      <c r="I166" s="21">
        <v>-3.2611099999999998E-3</v>
      </c>
      <c r="J166" s="21">
        <v>156</v>
      </c>
      <c r="K166" s="21">
        <v>0.46359299999999998</v>
      </c>
      <c r="L166">
        <f t="shared" si="24"/>
        <v>19.764303030303029</v>
      </c>
      <c r="M166">
        <f t="shared" si="25"/>
        <v>9.180083942909091</v>
      </c>
      <c r="N166" s="9"/>
      <c r="O166" s="21">
        <v>0.68557699999999999</v>
      </c>
      <c r="P166" s="21">
        <v>9.2788500000000003</v>
      </c>
      <c r="Q166" s="21">
        <v>-3.22113E-3</v>
      </c>
      <c r="R166" s="21">
        <v>156</v>
      </c>
      <c r="S166" s="21">
        <v>0.68457000000000001</v>
      </c>
      <c r="T166">
        <f t="shared" si="26"/>
        <v>19.521999999999998</v>
      </c>
      <c r="U166">
        <f t="shared" si="27"/>
        <v>13.383834193999999</v>
      </c>
      <c r="X166" s="9"/>
      <c r="Y166" s="21">
        <v>0.464478</v>
      </c>
      <c r="Z166" s="21">
        <v>13.698600000000001</v>
      </c>
      <c r="AA166" s="21">
        <v>-3.2604999999999999E-3</v>
      </c>
      <c r="AB166" s="21">
        <v>156</v>
      </c>
      <c r="AC166" s="21">
        <v>0.463501</v>
      </c>
      <c r="AD166">
        <f t="shared" si="28"/>
        <v>19.760606060606058</v>
      </c>
      <c r="AE166">
        <f t="shared" si="29"/>
        <v>9.1783667818181804</v>
      </c>
      <c r="AF166" s="9"/>
      <c r="AG166" s="21">
        <v>0.68557699999999999</v>
      </c>
      <c r="AH166" s="21">
        <v>16.420000000000002</v>
      </c>
      <c r="AI166" s="21">
        <v>-3.2269299999999998E-3</v>
      </c>
      <c r="AJ166" s="21">
        <v>156</v>
      </c>
      <c r="AK166" s="21">
        <v>0.68460100000000002</v>
      </c>
      <c r="AL166">
        <f t="shared" si="30"/>
        <v>19.557151515151514</v>
      </c>
      <c r="AM166">
        <f t="shared" si="31"/>
        <v>13.407933264303029</v>
      </c>
      <c r="AP166" s="9"/>
      <c r="AQ166" s="21">
        <v>0.464478</v>
      </c>
      <c r="AR166" s="21">
        <v>20.8108</v>
      </c>
      <c r="AS166" s="21">
        <v>-3.26355E-3</v>
      </c>
      <c r="AT166" s="21">
        <v>156</v>
      </c>
      <c r="AU166" s="21">
        <v>0.46359299999999998</v>
      </c>
      <c r="AV166">
        <f t="shared" si="32"/>
        <v>19.779090909090911</v>
      </c>
      <c r="AW166">
        <f t="shared" si="33"/>
        <v>9.186952587272728</v>
      </c>
      <c r="AX166" s="9"/>
      <c r="AY166" s="21">
        <v>0.68557699999999999</v>
      </c>
      <c r="AZ166" s="21">
        <v>23.5322</v>
      </c>
      <c r="BA166" s="21">
        <v>-3.2250999999999998E-3</v>
      </c>
      <c r="BB166" s="21">
        <v>156</v>
      </c>
      <c r="BC166" s="21">
        <v>0.68463099999999999</v>
      </c>
      <c r="BD166">
        <f t="shared" si="34"/>
        <v>19.546060606060603</v>
      </c>
      <c r="BE166">
        <f t="shared" si="35"/>
        <v>13.40032959212121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0.45944200000000002</v>
      </c>
      <c r="H167" s="21">
        <v>6.5674700000000001</v>
      </c>
      <c r="I167" s="21">
        <v>-3.2589699999999999E-3</v>
      </c>
      <c r="J167" s="21">
        <v>157</v>
      </c>
      <c r="K167" s="21">
        <v>0.45852700000000002</v>
      </c>
      <c r="L167">
        <f t="shared" si="24"/>
        <v>19.751333333333331</v>
      </c>
      <c r="M167">
        <f t="shared" si="25"/>
        <v>9.0745920893333327</v>
      </c>
      <c r="N167" s="9"/>
      <c r="O167" s="21">
        <v>0.69061300000000003</v>
      </c>
      <c r="P167" s="21">
        <v>9.2889199999999992</v>
      </c>
      <c r="Q167" s="21">
        <v>-3.22083E-3</v>
      </c>
      <c r="R167" s="21">
        <v>157</v>
      </c>
      <c r="S167" s="21">
        <v>0.68960600000000005</v>
      </c>
      <c r="T167">
        <f t="shared" si="26"/>
        <v>19.520181818181818</v>
      </c>
      <c r="U167">
        <f t="shared" si="27"/>
        <v>13.480891326</v>
      </c>
      <c r="X167" s="9"/>
      <c r="Y167" s="21">
        <v>0.45944200000000002</v>
      </c>
      <c r="Z167" s="21">
        <v>13.708600000000001</v>
      </c>
      <c r="AA167" s="21">
        <v>-3.2611099999999998E-3</v>
      </c>
      <c r="AB167" s="21">
        <v>157</v>
      </c>
      <c r="AC167" s="21">
        <v>0.45846599999999998</v>
      </c>
      <c r="AD167">
        <f t="shared" si="28"/>
        <v>19.764303030303029</v>
      </c>
      <c r="AE167">
        <f t="shared" si="29"/>
        <v>9.0805509128484854</v>
      </c>
      <c r="AF167" s="9"/>
      <c r="AG167" s="21">
        <v>0.69061300000000003</v>
      </c>
      <c r="AH167" s="21">
        <v>16.430099999999999</v>
      </c>
      <c r="AI167" s="21">
        <v>-3.2247899999999999E-3</v>
      </c>
      <c r="AJ167" s="21">
        <v>157</v>
      </c>
      <c r="AK167" s="21">
        <v>0.68957500000000005</v>
      </c>
      <c r="AL167">
        <f t="shared" si="30"/>
        <v>19.544181818181819</v>
      </c>
      <c r="AM167">
        <f t="shared" si="31"/>
        <v>13.497466038000001</v>
      </c>
      <c r="AP167" s="9"/>
      <c r="AQ167" s="21">
        <v>0.45944200000000002</v>
      </c>
      <c r="AR167" s="21">
        <v>20.820799999999998</v>
      </c>
      <c r="AS167" s="21">
        <v>-3.2644699999999998E-3</v>
      </c>
      <c r="AT167" s="21">
        <v>157</v>
      </c>
      <c r="AU167" s="21">
        <v>0.45849600000000001</v>
      </c>
      <c r="AV167">
        <f t="shared" si="32"/>
        <v>19.784666666666666</v>
      </c>
      <c r="AW167">
        <f t="shared" si="33"/>
        <v>9.0899068226666664</v>
      </c>
      <c r="AX167" s="9"/>
      <c r="AY167" s="21">
        <v>0.69061300000000003</v>
      </c>
      <c r="AZ167" s="21">
        <v>23.542300000000001</v>
      </c>
      <c r="BA167" s="21">
        <v>-3.2193E-3</v>
      </c>
      <c r="BB167" s="21">
        <v>157</v>
      </c>
      <c r="BC167" s="21">
        <v>0.68963600000000003</v>
      </c>
      <c r="BD167">
        <f t="shared" si="34"/>
        <v>19.510909090909088</v>
      </c>
      <c r="BE167">
        <f t="shared" si="35"/>
        <v>13.474487459999999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0.45440700000000001</v>
      </c>
      <c r="H168" s="21">
        <v>6.5775399999999999</v>
      </c>
      <c r="I168" s="21">
        <v>-3.2574499999999998E-3</v>
      </c>
      <c r="J168" s="21">
        <v>158</v>
      </c>
      <c r="K168" s="21">
        <v>0.45352199999999998</v>
      </c>
      <c r="L168">
        <f t="shared" si="24"/>
        <v>19.742121212121212</v>
      </c>
      <c r="M168">
        <f t="shared" si="25"/>
        <v>8.9709580736363641</v>
      </c>
      <c r="N168" s="9"/>
      <c r="O168" s="21">
        <v>0.69564800000000004</v>
      </c>
      <c r="P168" s="21">
        <v>9.2989899999999999</v>
      </c>
      <c r="Q168" s="21">
        <v>-3.2199099999999999E-3</v>
      </c>
      <c r="R168" s="21">
        <v>158</v>
      </c>
      <c r="S168" s="21">
        <v>0.69470200000000004</v>
      </c>
      <c r="T168">
        <f t="shared" si="26"/>
        <v>19.514606060606059</v>
      </c>
      <c r="U168">
        <f t="shared" si="27"/>
        <v>13.575296676848485</v>
      </c>
      <c r="X168" s="9"/>
      <c r="Y168" s="21">
        <v>0.45440700000000001</v>
      </c>
      <c r="Z168" s="21">
        <v>13.7187</v>
      </c>
      <c r="AA168" s="21">
        <v>-3.26538E-3</v>
      </c>
      <c r="AB168" s="21">
        <v>158</v>
      </c>
      <c r="AC168" s="21">
        <v>0.45349099999999998</v>
      </c>
      <c r="AD168">
        <f t="shared" si="28"/>
        <v>19.790181818181818</v>
      </c>
      <c r="AE168">
        <f t="shared" si="29"/>
        <v>8.992797149454546</v>
      </c>
      <c r="AF168" s="9"/>
      <c r="AG168" s="21">
        <v>0.69564800000000004</v>
      </c>
      <c r="AH168" s="21">
        <v>16.440200000000001</v>
      </c>
      <c r="AI168" s="21">
        <v>-3.2247899999999999E-3</v>
      </c>
      <c r="AJ168" s="21">
        <v>158</v>
      </c>
      <c r="AK168" s="21">
        <v>0.69470200000000004</v>
      </c>
      <c r="AL168">
        <f t="shared" si="30"/>
        <v>19.544181818181819</v>
      </c>
      <c r="AM168">
        <f t="shared" si="31"/>
        <v>13.595870993454547</v>
      </c>
      <c r="AP168" s="9"/>
      <c r="AQ168" s="21">
        <v>0.45440700000000001</v>
      </c>
      <c r="AR168" s="21">
        <v>20.8309</v>
      </c>
      <c r="AS168" s="21">
        <v>-3.2647700000000002E-3</v>
      </c>
      <c r="AT168" s="21">
        <v>158</v>
      </c>
      <c r="AU168" s="21">
        <v>0.45349099999999998</v>
      </c>
      <c r="AV168">
        <f t="shared" si="32"/>
        <v>19.78648484848485</v>
      </c>
      <c r="AW168">
        <f t="shared" si="33"/>
        <v>8.9911172205454548</v>
      </c>
      <c r="AX168" s="9"/>
      <c r="AY168" s="21">
        <v>0.69564800000000004</v>
      </c>
      <c r="AZ168" s="21">
        <v>23.552299999999999</v>
      </c>
      <c r="BA168" s="21">
        <v>-3.2168600000000002E-3</v>
      </c>
      <c r="BB168" s="21">
        <v>158</v>
      </c>
      <c r="BC168" s="21">
        <v>0.69473300000000004</v>
      </c>
      <c r="BD168">
        <f t="shared" si="34"/>
        <v>19.49612121212121</v>
      </c>
      <c r="BE168">
        <f t="shared" si="35"/>
        <v>13.562437728969696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0.44937100000000002</v>
      </c>
      <c r="H169" s="21">
        <v>6.5876099999999997</v>
      </c>
      <c r="I169" s="21">
        <v>-3.2565300000000001E-3</v>
      </c>
      <c r="J169" s="21">
        <v>159</v>
      </c>
      <c r="K169" s="21">
        <v>0.448486</v>
      </c>
      <c r="L169">
        <f t="shared" si="24"/>
        <v>19.736545454545453</v>
      </c>
      <c r="M169">
        <f t="shared" si="25"/>
        <v>8.8690311674545459</v>
      </c>
      <c r="N169" s="9"/>
      <c r="O169" s="21">
        <v>0.70068399999999997</v>
      </c>
      <c r="P169" s="21">
        <v>9.3090600000000006</v>
      </c>
      <c r="Q169" s="21">
        <v>-3.2171600000000002E-3</v>
      </c>
      <c r="R169" s="21">
        <v>159</v>
      </c>
      <c r="S169" s="21">
        <v>0.69976799999999995</v>
      </c>
      <c r="T169">
        <f t="shared" si="26"/>
        <v>19.497939393939394</v>
      </c>
      <c r="U169">
        <f t="shared" si="27"/>
        <v>13.66189416630303</v>
      </c>
      <c r="X169" s="9"/>
      <c r="Y169" s="21">
        <v>0.44937100000000002</v>
      </c>
      <c r="Z169" s="21">
        <v>13.7288</v>
      </c>
      <c r="AA169" s="21">
        <v>-3.26904E-3</v>
      </c>
      <c r="AB169" s="21">
        <v>159</v>
      </c>
      <c r="AC169" s="21">
        <v>0.44839499999999999</v>
      </c>
      <c r="AD169">
        <f t="shared" si="28"/>
        <v>19.812363636363635</v>
      </c>
      <c r="AE169">
        <f t="shared" si="29"/>
        <v>8.9031016596363628</v>
      </c>
      <c r="AF169" s="9"/>
      <c r="AG169" s="21">
        <v>0.70068399999999997</v>
      </c>
      <c r="AH169" s="21">
        <v>16.450199999999999</v>
      </c>
      <c r="AI169" s="21">
        <v>-3.2250999999999998E-3</v>
      </c>
      <c r="AJ169" s="21">
        <v>159</v>
      </c>
      <c r="AK169" s="21">
        <v>0.69967699999999999</v>
      </c>
      <c r="AL169">
        <f t="shared" si="30"/>
        <v>19.546060606060603</v>
      </c>
      <c r="AM169">
        <f t="shared" si="31"/>
        <v>13.695611929696968</v>
      </c>
      <c r="AP169" s="9"/>
      <c r="AQ169" s="21">
        <v>0.44937100000000002</v>
      </c>
      <c r="AR169" s="21">
        <v>20.841000000000001</v>
      </c>
      <c r="AS169" s="21">
        <v>-3.2641599999999999E-3</v>
      </c>
      <c r="AT169" s="21">
        <v>159</v>
      </c>
      <c r="AU169" s="21">
        <v>0.44839499999999999</v>
      </c>
      <c r="AV169">
        <f t="shared" si="32"/>
        <v>19.782787878787879</v>
      </c>
      <c r="AW169">
        <f t="shared" si="33"/>
        <v>8.8898111718787884</v>
      </c>
      <c r="AX169" s="9"/>
      <c r="AY169" s="21">
        <v>0.70068399999999997</v>
      </c>
      <c r="AZ169" s="21">
        <v>23.5624</v>
      </c>
      <c r="BA169" s="21">
        <v>-3.21594E-3</v>
      </c>
      <c r="BB169" s="21">
        <v>159</v>
      </c>
      <c r="BC169" s="21">
        <v>0.69973799999999997</v>
      </c>
      <c r="BD169">
        <f t="shared" si="34"/>
        <v>19.490545454545455</v>
      </c>
      <c r="BE169">
        <f t="shared" si="35"/>
        <v>13.656713351272726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0.44433600000000001</v>
      </c>
      <c r="H170" s="21">
        <v>6.5976800000000004</v>
      </c>
      <c r="I170" s="21">
        <v>-3.2607999999999999E-3</v>
      </c>
      <c r="J170" s="21">
        <v>160</v>
      </c>
      <c r="K170" s="21">
        <v>0.44339000000000001</v>
      </c>
      <c r="L170">
        <f t="shared" si="24"/>
        <v>19.762424242424242</v>
      </c>
      <c r="M170">
        <f t="shared" si="25"/>
        <v>8.7811565381818184</v>
      </c>
      <c r="N170" s="9"/>
      <c r="O170" s="21">
        <v>0.70571899999999999</v>
      </c>
      <c r="P170" s="21">
        <v>9.3191299999999995</v>
      </c>
      <c r="Q170" s="21">
        <v>-3.21442E-3</v>
      </c>
      <c r="R170" s="21">
        <v>160</v>
      </c>
      <c r="S170" s="21">
        <v>0.70480299999999996</v>
      </c>
      <c r="T170">
        <f t="shared" si="26"/>
        <v>19.481333333333332</v>
      </c>
      <c r="U170">
        <f t="shared" si="27"/>
        <v>13.748347078666665</v>
      </c>
      <c r="X170" s="9"/>
      <c r="Y170" s="21">
        <v>0.44433600000000001</v>
      </c>
      <c r="Z170" s="21">
        <v>13.738899999999999</v>
      </c>
      <c r="AA170" s="21">
        <v>-3.2742299999999999E-3</v>
      </c>
      <c r="AB170" s="21">
        <v>160</v>
      </c>
      <c r="AC170" s="21">
        <v>0.44348100000000001</v>
      </c>
      <c r="AD170">
        <f t="shared" si="28"/>
        <v>19.843818181818182</v>
      </c>
      <c r="AE170">
        <f t="shared" si="29"/>
        <v>8.8173227956363647</v>
      </c>
      <c r="AF170" s="9"/>
      <c r="AG170" s="21">
        <v>0.70571899999999999</v>
      </c>
      <c r="AH170" s="21">
        <v>16.4603</v>
      </c>
      <c r="AI170" s="21">
        <v>-3.2232699999999999E-3</v>
      </c>
      <c r="AJ170" s="21">
        <v>160</v>
      </c>
      <c r="AK170" s="21">
        <v>0.70480299999999996</v>
      </c>
      <c r="AL170">
        <f t="shared" si="30"/>
        <v>19.534969696969696</v>
      </c>
      <c r="AM170">
        <f t="shared" si="31"/>
        <v>13.786199279575756</v>
      </c>
      <c r="AP170" s="9"/>
      <c r="AQ170" s="21">
        <v>0.44433600000000001</v>
      </c>
      <c r="AR170" s="21">
        <v>20.850999999999999</v>
      </c>
      <c r="AS170" s="21">
        <v>-3.2641599999999999E-3</v>
      </c>
      <c r="AT170" s="21">
        <v>160</v>
      </c>
      <c r="AU170" s="21">
        <v>0.44345099999999998</v>
      </c>
      <c r="AV170">
        <f t="shared" si="32"/>
        <v>19.782787878787879</v>
      </c>
      <c r="AW170">
        <f t="shared" si="33"/>
        <v>8.7902048349090904</v>
      </c>
      <c r="AX170" s="9"/>
      <c r="AY170" s="21">
        <v>0.70571899999999999</v>
      </c>
      <c r="AZ170" s="21">
        <v>23.572500000000002</v>
      </c>
      <c r="BA170" s="21">
        <v>-3.21442E-3</v>
      </c>
      <c r="BB170" s="21">
        <v>160</v>
      </c>
      <c r="BC170" s="21">
        <v>0.70480299999999996</v>
      </c>
      <c r="BD170">
        <f t="shared" si="34"/>
        <v>19.481333333333332</v>
      </c>
      <c r="BE170">
        <f t="shared" si="35"/>
        <v>13.748347078666665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0.439301</v>
      </c>
      <c r="H171" s="21">
        <v>6.6077500000000002</v>
      </c>
      <c r="I171" s="21">
        <v>-3.2644699999999998E-3</v>
      </c>
      <c r="J171" s="21">
        <v>161</v>
      </c>
      <c r="K171" s="21">
        <v>0.43841599999999997</v>
      </c>
      <c r="L171">
        <f t="shared" si="24"/>
        <v>19.784666666666666</v>
      </c>
      <c r="M171">
        <f t="shared" si="25"/>
        <v>8.6914238513333331</v>
      </c>
      <c r="N171" s="9"/>
      <c r="O171" s="21">
        <v>0.710754</v>
      </c>
      <c r="P171" s="21">
        <v>9.3292000000000002</v>
      </c>
      <c r="Q171" s="21">
        <v>-3.2119800000000001E-3</v>
      </c>
      <c r="R171" s="21">
        <v>161</v>
      </c>
      <c r="S171" s="21">
        <v>0.709839</v>
      </c>
      <c r="T171">
        <f t="shared" si="26"/>
        <v>19.466545454545454</v>
      </c>
      <c r="U171">
        <f t="shared" si="27"/>
        <v>13.835925048</v>
      </c>
      <c r="X171" s="9"/>
      <c r="Y171" s="21">
        <v>0.439301</v>
      </c>
      <c r="Z171" s="21">
        <v>13.748900000000001</v>
      </c>
      <c r="AA171" s="21">
        <v>-3.2748400000000002E-3</v>
      </c>
      <c r="AB171" s="21">
        <v>161</v>
      </c>
      <c r="AC171" s="21">
        <v>0.43841599999999997</v>
      </c>
      <c r="AD171">
        <f t="shared" si="28"/>
        <v>19.84751515151515</v>
      </c>
      <c r="AE171">
        <f t="shared" si="29"/>
        <v>8.7190332535757573</v>
      </c>
      <c r="AF171" s="9"/>
      <c r="AG171" s="21">
        <v>0.710754</v>
      </c>
      <c r="AH171" s="21">
        <v>16.470400000000001</v>
      </c>
      <c r="AI171" s="21">
        <v>-3.2205200000000002E-3</v>
      </c>
      <c r="AJ171" s="21">
        <v>161</v>
      </c>
      <c r="AK171" s="21">
        <v>0.70977800000000002</v>
      </c>
      <c r="AL171">
        <f t="shared" si="30"/>
        <v>19.518303030303031</v>
      </c>
      <c r="AM171">
        <f t="shared" si="31"/>
        <v>13.872711952</v>
      </c>
      <c r="AP171" s="9"/>
      <c r="AQ171" s="21">
        <v>0.439301</v>
      </c>
      <c r="AR171" s="21">
        <v>20.8611</v>
      </c>
      <c r="AS171" s="21">
        <v>-3.2656899999999999E-3</v>
      </c>
      <c r="AT171" s="21">
        <v>161</v>
      </c>
      <c r="AU171" s="21">
        <v>0.43835400000000002</v>
      </c>
      <c r="AV171">
        <f t="shared" si="32"/>
        <v>19.792060606060605</v>
      </c>
      <c r="AW171">
        <f t="shared" si="33"/>
        <v>8.6946720163030307</v>
      </c>
      <c r="AX171" s="9"/>
      <c r="AY171" s="21">
        <v>0.710754</v>
      </c>
      <c r="AZ171" s="21">
        <v>23.582599999999999</v>
      </c>
      <c r="BA171" s="21">
        <v>-3.2116699999999998E-3</v>
      </c>
      <c r="BB171" s="21">
        <v>161</v>
      </c>
      <c r="BC171" s="21">
        <v>0.70974700000000002</v>
      </c>
      <c r="BD171">
        <f t="shared" si="34"/>
        <v>19.464666666666666</v>
      </c>
      <c r="BE171">
        <f t="shared" si="35"/>
        <v>13.834589692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0.43426500000000001</v>
      </c>
      <c r="H172" s="21">
        <v>6.61782</v>
      </c>
      <c r="I172" s="21">
        <v>-3.2663000000000002E-3</v>
      </c>
      <c r="J172" s="21">
        <v>162</v>
      </c>
      <c r="K172" s="21">
        <v>0.43335000000000001</v>
      </c>
      <c r="L172">
        <f t="shared" si="24"/>
        <v>19.795757575757577</v>
      </c>
      <c r="M172">
        <f t="shared" si="25"/>
        <v>8.5966046636363647</v>
      </c>
      <c r="N172" s="9"/>
      <c r="O172" s="21">
        <v>0.71579000000000004</v>
      </c>
      <c r="P172" s="21">
        <v>9.3392700000000008</v>
      </c>
      <c r="Q172" s="21">
        <v>-3.2104500000000001E-3</v>
      </c>
      <c r="R172" s="21">
        <v>162</v>
      </c>
      <c r="S172" s="21">
        <v>0.71490500000000001</v>
      </c>
      <c r="T172">
        <f t="shared" si="26"/>
        <v>19.457272727272727</v>
      </c>
      <c r="U172">
        <f t="shared" si="27"/>
        <v>13.927321245454547</v>
      </c>
      <c r="X172" s="9"/>
      <c r="Y172" s="21">
        <v>0.43426500000000001</v>
      </c>
      <c r="Z172" s="21">
        <v>13.759</v>
      </c>
      <c r="AA172" s="21">
        <v>-3.27576E-3</v>
      </c>
      <c r="AB172" s="21">
        <v>162</v>
      </c>
      <c r="AC172" s="21">
        <v>0.43335000000000001</v>
      </c>
      <c r="AD172">
        <f t="shared" si="28"/>
        <v>19.853090909090906</v>
      </c>
      <c r="AE172">
        <f t="shared" si="29"/>
        <v>8.6215025236363623</v>
      </c>
      <c r="AF172" s="9"/>
      <c r="AG172" s="21">
        <v>0.71579000000000004</v>
      </c>
      <c r="AH172" s="21">
        <v>16.480399999999999</v>
      </c>
      <c r="AI172" s="21">
        <v>-3.2168600000000002E-3</v>
      </c>
      <c r="AJ172" s="21">
        <v>162</v>
      </c>
      <c r="AK172" s="21">
        <v>0.71487400000000001</v>
      </c>
      <c r="AL172">
        <f t="shared" si="30"/>
        <v>19.49612121212121</v>
      </c>
      <c r="AM172">
        <f t="shared" si="31"/>
        <v>13.955128602424242</v>
      </c>
      <c r="AP172" s="9"/>
      <c r="AQ172" s="21">
        <v>0.43426500000000001</v>
      </c>
      <c r="AR172" s="21">
        <v>20.871200000000002</v>
      </c>
      <c r="AS172" s="21">
        <v>-3.2681300000000002E-3</v>
      </c>
      <c r="AT172" s="21">
        <v>162</v>
      </c>
      <c r="AU172" s="21">
        <v>0.43341099999999999</v>
      </c>
      <c r="AV172">
        <f t="shared" si="32"/>
        <v>19.806848484848487</v>
      </c>
      <c r="AW172">
        <f t="shared" si="33"/>
        <v>8.601421057272729</v>
      </c>
      <c r="AX172" s="9"/>
      <c r="AY172" s="21">
        <v>0.71579000000000004</v>
      </c>
      <c r="AZ172" s="21">
        <v>23.592600000000001</v>
      </c>
      <c r="BA172" s="21">
        <v>-3.2101400000000002E-3</v>
      </c>
      <c r="BB172" s="21">
        <v>162</v>
      </c>
      <c r="BC172" s="21">
        <v>0.71487400000000001</v>
      </c>
      <c r="BD172">
        <f t="shared" si="34"/>
        <v>19.455393939393939</v>
      </c>
      <c r="BE172">
        <f t="shared" si="35"/>
        <v>13.925976427878789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0.42923</v>
      </c>
      <c r="H173" s="21">
        <v>6.6278899999999998</v>
      </c>
      <c r="I173" s="21">
        <v>-3.2644699999999998E-3</v>
      </c>
      <c r="J173" s="21">
        <v>163</v>
      </c>
      <c r="K173" s="21">
        <v>0.42825299999999999</v>
      </c>
      <c r="L173">
        <f t="shared" si="24"/>
        <v>19.784666666666666</v>
      </c>
      <c r="M173">
        <f t="shared" si="25"/>
        <v>8.4921724733333335</v>
      </c>
      <c r="N173" s="9"/>
      <c r="O173" s="21">
        <v>0.72082500000000005</v>
      </c>
      <c r="P173" s="21">
        <v>9.3493499999999994</v>
      </c>
      <c r="Q173" s="21">
        <v>-3.2083099999999998E-3</v>
      </c>
      <c r="R173" s="21">
        <v>163</v>
      </c>
      <c r="S173" s="21">
        <v>0.71987900000000005</v>
      </c>
      <c r="T173">
        <f t="shared" si="26"/>
        <v>19.444303030303026</v>
      </c>
      <c r="U173">
        <f t="shared" si="27"/>
        <v>14.015939731818179</v>
      </c>
      <c r="X173" s="9"/>
      <c r="Y173" s="21">
        <v>0.42923</v>
      </c>
      <c r="Z173" s="21">
        <v>13.7691</v>
      </c>
      <c r="AA173" s="21">
        <v>-3.27576E-3</v>
      </c>
      <c r="AB173" s="21">
        <v>163</v>
      </c>
      <c r="AC173" s="21">
        <v>0.428284</v>
      </c>
      <c r="AD173">
        <f t="shared" si="28"/>
        <v>19.853090909090906</v>
      </c>
      <c r="AE173">
        <f t="shared" si="29"/>
        <v>8.5215422109090895</v>
      </c>
      <c r="AF173" s="9"/>
      <c r="AG173" s="21">
        <v>0.72082500000000005</v>
      </c>
      <c r="AH173" s="21">
        <v>16.490500000000001</v>
      </c>
      <c r="AI173" s="21">
        <v>-3.21594E-3</v>
      </c>
      <c r="AJ173" s="21">
        <v>163</v>
      </c>
      <c r="AK173" s="21">
        <v>0.71987900000000005</v>
      </c>
      <c r="AL173">
        <f t="shared" si="30"/>
        <v>19.490545454545455</v>
      </c>
      <c r="AM173">
        <f t="shared" si="31"/>
        <v>14.049272427272728</v>
      </c>
      <c r="AP173" s="9"/>
      <c r="AQ173" s="21">
        <v>0.42923</v>
      </c>
      <c r="AR173" s="21">
        <v>20.8813</v>
      </c>
      <c r="AS173" s="21">
        <v>-3.2681300000000002E-3</v>
      </c>
      <c r="AT173" s="21">
        <v>163</v>
      </c>
      <c r="AU173" s="21">
        <v>0.42825299999999999</v>
      </c>
      <c r="AV173">
        <f t="shared" si="32"/>
        <v>19.806848484848487</v>
      </c>
      <c r="AW173">
        <f t="shared" si="33"/>
        <v>8.501693575151517</v>
      </c>
      <c r="AX173" s="9"/>
      <c r="AY173" s="21">
        <v>0.72082500000000005</v>
      </c>
      <c r="AZ173" s="21">
        <v>23.602699999999999</v>
      </c>
      <c r="BA173" s="21">
        <v>-3.2086200000000001E-3</v>
      </c>
      <c r="BB173" s="21">
        <v>163</v>
      </c>
      <c r="BC173" s="21">
        <v>0.71987900000000005</v>
      </c>
      <c r="BD173">
        <f t="shared" si="34"/>
        <v>19.446181818181817</v>
      </c>
      <c r="BE173">
        <f t="shared" si="35"/>
        <v>14.017294009090909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0.42419400000000002</v>
      </c>
      <c r="H174" s="21">
        <v>6.6379599999999996</v>
      </c>
      <c r="I174" s="21">
        <v>-3.2629400000000002E-3</v>
      </c>
      <c r="J174" s="21">
        <v>164</v>
      </c>
      <c r="K174" s="21">
        <v>0.42318699999999998</v>
      </c>
      <c r="L174">
        <f t="shared" si="24"/>
        <v>19.77539393939394</v>
      </c>
      <c r="M174">
        <f t="shared" si="25"/>
        <v>8.3886034567272727</v>
      </c>
      <c r="N174" s="9"/>
      <c r="O174" s="21">
        <v>0.72586099999999998</v>
      </c>
      <c r="P174" s="21">
        <v>9.3594200000000001</v>
      </c>
      <c r="Q174" s="21">
        <v>-3.2070900000000001E-3</v>
      </c>
      <c r="R174" s="21">
        <v>164</v>
      </c>
      <c r="S174" s="21">
        <v>0.72491499999999998</v>
      </c>
      <c r="T174">
        <f t="shared" si="26"/>
        <v>19.43690909090909</v>
      </c>
      <c r="U174">
        <f t="shared" si="27"/>
        <v>14.108494269636363</v>
      </c>
      <c r="X174" s="9"/>
      <c r="Y174" s="21">
        <v>0.42419400000000002</v>
      </c>
      <c r="Z174" s="21">
        <v>13.7791</v>
      </c>
      <c r="AA174" s="21">
        <v>-3.2733200000000001E-3</v>
      </c>
      <c r="AB174" s="21">
        <v>164</v>
      </c>
      <c r="AC174" s="21">
        <v>0.42318699999999998</v>
      </c>
      <c r="AD174">
        <f t="shared" si="28"/>
        <v>19.838303030303027</v>
      </c>
      <c r="AE174">
        <f t="shared" si="29"/>
        <v>8.4152891156363623</v>
      </c>
      <c r="AF174" s="9"/>
      <c r="AG174" s="21">
        <v>0.72586099999999998</v>
      </c>
      <c r="AH174" s="21">
        <v>16.500599999999999</v>
      </c>
      <c r="AI174" s="21">
        <v>-3.2153300000000002E-3</v>
      </c>
      <c r="AJ174" s="21">
        <v>164</v>
      </c>
      <c r="AK174" s="21">
        <v>0.72488399999999997</v>
      </c>
      <c r="AL174">
        <f t="shared" si="30"/>
        <v>19.486848484848487</v>
      </c>
      <c r="AM174">
        <f t="shared" si="31"/>
        <v>14.144743328060606</v>
      </c>
      <c r="AP174" s="9"/>
      <c r="AQ174" s="21">
        <v>0.42419400000000002</v>
      </c>
      <c r="AR174" s="21">
        <v>20.891300000000001</v>
      </c>
      <c r="AS174" s="21">
        <v>-3.26904E-3</v>
      </c>
      <c r="AT174" s="21">
        <v>164</v>
      </c>
      <c r="AU174" s="21">
        <v>0.42324800000000001</v>
      </c>
      <c r="AV174">
        <f t="shared" si="32"/>
        <v>19.812363636363635</v>
      </c>
      <c r="AW174">
        <f t="shared" si="33"/>
        <v>8.4042857803636366</v>
      </c>
      <c r="AX174" s="9"/>
      <c r="AY174" s="21">
        <v>0.72586099999999998</v>
      </c>
      <c r="AZ174" s="21">
        <v>23.6128</v>
      </c>
      <c r="BA174" s="21">
        <v>-3.2067900000000002E-3</v>
      </c>
      <c r="BB174" s="21">
        <v>164</v>
      </c>
      <c r="BC174" s="21">
        <v>0.72488399999999997</v>
      </c>
      <c r="BD174">
        <f t="shared" si="34"/>
        <v>19.43509090909091</v>
      </c>
      <c r="BE174">
        <f t="shared" si="35"/>
        <v>14.107174522363637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0.419159</v>
      </c>
      <c r="H175" s="21">
        <v>6.6480399999999999</v>
      </c>
      <c r="I175" s="21">
        <v>-3.2611099999999998E-3</v>
      </c>
      <c r="J175" s="21">
        <v>165</v>
      </c>
      <c r="K175" s="21">
        <v>0.418182</v>
      </c>
      <c r="L175">
        <f t="shared" si="24"/>
        <v>19.764303030303029</v>
      </c>
      <c r="M175">
        <f t="shared" si="25"/>
        <v>8.2843854938787871</v>
      </c>
      <c r="N175" s="9"/>
      <c r="O175" s="21">
        <v>0.73089599999999999</v>
      </c>
      <c r="P175" s="21">
        <v>9.3694900000000008</v>
      </c>
      <c r="Q175" s="21">
        <v>-3.2064799999999998E-3</v>
      </c>
      <c r="R175" s="21">
        <v>165</v>
      </c>
      <c r="S175" s="21">
        <v>0.72997999999999996</v>
      </c>
      <c r="T175">
        <f t="shared" si="26"/>
        <v>19.433212121212119</v>
      </c>
      <c r="U175">
        <f t="shared" si="27"/>
        <v>14.203657006545452</v>
      </c>
      <c r="X175" s="9"/>
      <c r="Y175" s="21">
        <v>0.419159</v>
      </c>
      <c r="Z175" s="21">
        <v>13.789199999999999</v>
      </c>
      <c r="AA175" s="21">
        <v>-3.2733200000000001E-3</v>
      </c>
      <c r="AB175" s="21">
        <v>165</v>
      </c>
      <c r="AC175" s="21">
        <v>0.418213</v>
      </c>
      <c r="AD175">
        <f t="shared" si="28"/>
        <v>19.838303030303027</v>
      </c>
      <c r="AE175">
        <f t="shared" si="29"/>
        <v>8.3154032598787868</v>
      </c>
      <c r="AF175" s="9"/>
      <c r="AG175" s="21">
        <v>0.73089599999999999</v>
      </c>
      <c r="AH175" s="21">
        <v>16.5107</v>
      </c>
      <c r="AI175" s="21">
        <v>-3.2122800000000001E-3</v>
      </c>
      <c r="AJ175" s="21">
        <v>165</v>
      </c>
      <c r="AK175" s="21">
        <v>0.72991899999999998</v>
      </c>
      <c r="AL175">
        <f t="shared" si="30"/>
        <v>19.468363636363634</v>
      </c>
      <c r="AM175">
        <f t="shared" si="31"/>
        <v>14.229349108363634</v>
      </c>
      <c r="AP175" s="9"/>
      <c r="AQ175" s="21">
        <v>0.419159</v>
      </c>
      <c r="AR175" s="21">
        <v>20.901399999999999</v>
      </c>
      <c r="AS175" s="21">
        <v>-3.2714799999999998E-3</v>
      </c>
      <c r="AT175" s="21">
        <v>165</v>
      </c>
      <c r="AU175" s="21">
        <v>0.41824299999999998</v>
      </c>
      <c r="AV175">
        <f t="shared" si="32"/>
        <v>19.827151515151513</v>
      </c>
      <c r="AW175">
        <f t="shared" si="33"/>
        <v>8.3107290019393929</v>
      </c>
      <c r="AX175" s="9"/>
      <c r="AY175" s="21">
        <v>0.73089599999999999</v>
      </c>
      <c r="AZ175" s="21">
        <v>23.622800000000002</v>
      </c>
      <c r="BA175" s="21">
        <v>-3.2064799999999998E-3</v>
      </c>
      <c r="BB175" s="21">
        <v>165</v>
      </c>
      <c r="BC175" s="21">
        <v>0.72988900000000001</v>
      </c>
      <c r="BD175">
        <f t="shared" si="34"/>
        <v>19.433212121212119</v>
      </c>
      <c r="BE175">
        <f t="shared" si="35"/>
        <v>14.203657006545452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0.41412399999999999</v>
      </c>
      <c r="H176" s="21">
        <v>6.6581099999999998</v>
      </c>
      <c r="I176" s="21">
        <v>-3.2604999999999999E-3</v>
      </c>
      <c r="J176" s="21">
        <v>166</v>
      </c>
      <c r="K176" s="21">
        <v>0.41320800000000002</v>
      </c>
      <c r="L176">
        <f t="shared" si="24"/>
        <v>19.760606060606058</v>
      </c>
      <c r="M176">
        <f t="shared" si="25"/>
        <v>8.1833412242424224</v>
      </c>
      <c r="N176" s="9"/>
      <c r="O176" s="21">
        <v>0.735931</v>
      </c>
      <c r="P176" s="21">
        <v>9.3795599999999997</v>
      </c>
      <c r="Q176" s="21">
        <v>-3.2046499999999999E-3</v>
      </c>
      <c r="R176" s="21">
        <v>166</v>
      </c>
      <c r="S176" s="21">
        <v>0.73495500000000002</v>
      </c>
      <c r="T176">
        <f t="shared" si="26"/>
        <v>19.422121212121208</v>
      </c>
      <c r="U176">
        <f t="shared" si="27"/>
        <v>14.293341085757573</v>
      </c>
      <c r="X176" s="9"/>
      <c r="Y176" s="21">
        <v>0.41412399999999999</v>
      </c>
      <c r="Z176" s="21">
        <v>13.799300000000001</v>
      </c>
      <c r="AA176" s="21">
        <v>-3.27393E-3</v>
      </c>
      <c r="AB176" s="21">
        <v>166</v>
      </c>
      <c r="AC176" s="21">
        <v>0.41320800000000002</v>
      </c>
      <c r="AD176">
        <f t="shared" si="28"/>
        <v>19.841999999999999</v>
      </c>
      <c r="AE176">
        <f t="shared" si="29"/>
        <v>8.2170484080000001</v>
      </c>
      <c r="AF176" s="9"/>
      <c r="AG176" s="21">
        <v>0.735931</v>
      </c>
      <c r="AH176" s="21">
        <v>16.520700000000001</v>
      </c>
      <c r="AI176" s="21">
        <v>-3.21106E-3</v>
      </c>
      <c r="AJ176" s="21">
        <v>166</v>
      </c>
      <c r="AK176" s="21">
        <v>0.734985</v>
      </c>
      <c r="AL176">
        <f t="shared" si="30"/>
        <v>19.460969696969695</v>
      </c>
      <c r="AM176">
        <f t="shared" si="31"/>
        <v>14.321930890060605</v>
      </c>
      <c r="AP176" s="9"/>
      <c r="AQ176" s="21">
        <v>0.41412399999999999</v>
      </c>
      <c r="AR176" s="21">
        <v>20.9115</v>
      </c>
      <c r="AS176" s="21">
        <v>-3.2720900000000001E-3</v>
      </c>
      <c r="AT176" s="21">
        <v>166</v>
      </c>
      <c r="AU176" s="21">
        <v>0.41317700000000002</v>
      </c>
      <c r="AV176">
        <f t="shared" si="32"/>
        <v>19.830848484848485</v>
      </c>
      <c r="AW176">
        <f t="shared" si="33"/>
        <v>8.2124302979393935</v>
      </c>
      <c r="AX176" s="9"/>
      <c r="AY176" s="21">
        <v>0.735931</v>
      </c>
      <c r="AZ176" s="21">
        <v>23.632899999999999</v>
      </c>
      <c r="BA176" s="21">
        <v>-3.2061799999999999E-3</v>
      </c>
      <c r="BB176" s="21">
        <v>166</v>
      </c>
      <c r="BC176" s="21">
        <v>0.73495500000000002</v>
      </c>
      <c r="BD176">
        <f t="shared" si="34"/>
        <v>19.431393939393939</v>
      </c>
      <c r="BE176">
        <f t="shared" si="35"/>
        <v>14.30016517321212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0.40908800000000001</v>
      </c>
      <c r="H177" s="21">
        <v>6.6681800000000004</v>
      </c>
      <c r="I177" s="21">
        <v>-3.2595800000000002E-3</v>
      </c>
      <c r="J177" s="21">
        <v>167</v>
      </c>
      <c r="K177" s="21">
        <v>0.40817300000000001</v>
      </c>
      <c r="L177">
        <f t="shared" si="24"/>
        <v>19.755030303030303</v>
      </c>
      <c r="M177">
        <f t="shared" si="25"/>
        <v>8.0815458366060611</v>
      </c>
      <c r="N177" s="9"/>
      <c r="O177" s="21">
        <v>0.74096700000000004</v>
      </c>
      <c r="P177" s="21">
        <v>9.3896300000000004</v>
      </c>
      <c r="Q177" s="21">
        <v>-3.2046499999999999E-3</v>
      </c>
      <c r="R177" s="21">
        <v>167</v>
      </c>
      <c r="S177" s="21">
        <v>0.74002100000000004</v>
      </c>
      <c r="T177">
        <f t="shared" si="26"/>
        <v>19.422121212121208</v>
      </c>
      <c r="U177">
        <f t="shared" si="27"/>
        <v>14.391150888181816</v>
      </c>
      <c r="X177" s="9"/>
      <c r="Y177" s="21">
        <v>0.40908800000000001</v>
      </c>
      <c r="Z177" s="21">
        <v>13.8093</v>
      </c>
      <c r="AA177" s="21">
        <v>-3.2727099999999999E-3</v>
      </c>
      <c r="AB177" s="21">
        <v>167</v>
      </c>
      <c r="AC177" s="21">
        <v>0.40811199999999997</v>
      </c>
      <c r="AD177">
        <f t="shared" si="28"/>
        <v>19.83460606060606</v>
      </c>
      <c r="AE177">
        <f t="shared" si="29"/>
        <v>8.1140993241212112</v>
      </c>
      <c r="AF177" s="9"/>
      <c r="AG177" s="21">
        <v>0.74096700000000004</v>
      </c>
      <c r="AH177" s="21">
        <v>16.530799999999999</v>
      </c>
      <c r="AI177" s="21">
        <v>-3.2095299999999999E-3</v>
      </c>
      <c r="AJ177" s="21">
        <v>167</v>
      </c>
      <c r="AK177" s="21">
        <v>0.73995999999999995</v>
      </c>
      <c r="AL177">
        <f t="shared" si="30"/>
        <v>19.451696969696968</v>
      </c>
      <c r="AM177">
        <f t="shared" si="31"/>
        <v>14.413065548545454</v>
      </c>
      <c r="AP177" s="9"/>
      <c r="AQ177" s="21">
        <v>0.40908800000000001</v>
      </c>
      <c r="AR177" s="21">
        <v>20.921500000000002</v>
      </c>
      <c r="AS177" s="21">
        <v>-3.2711799999999998E-3</v>
      </c>
      <c r="AT177" s="21">
        <v>167</v>
      </c>
      <c r="AU177" s="21">
        <v>0.408142</v>
      </c>
      <c r="AV177">
        <f t="shared" si="32"/>
        <v>19.825333333333329</v>
      </c>
      <c r="AW177">
        <f t="shared" si="33"/>
        <v>8.1103059626666649</v>
      </c>
      <c r="AX177" s="9"/>
      <c r="AY177" s="21">
        <v>0.74096700000000004</v>
      </c>
      <c r="AZ177" s="21">
        <v>23.643000000000001</v>
      </c>
      <c r="BA177" s="21">
        <v>-3.2046499999999999E-3</v>
      </c>
      <c r="BB177" s="21">
        <v>167</v>
      </c>
      <c r="BC177" s="21">
        <v>0.74002100000000004</v>
      </c>
      <c r="BD177">
        <f t="shared" si="34"/>
        <v>19.422121212121208</v>
      </c>
      <c r="BE177">
        <f t="shared" si="35"/>
        <v>14.391150888181816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0.404053</v>
      </c>
      <c r="H178" s="21">
        <v>6.6782500000000002</v>
      </c>
      <c r="I178" s="21">
        <v>-3.2577499999999998E-3</v>
      </c>
      <c r="J178" s="21">
        <v>168</v>
      </c>
      <c r="K178" s="21">
        <v>0.40313700000000002</v>
      </c>
      <c r="L178">
        <f t="shared" si="24"/>
        <v>19.743939393939389</v>
      </c>
      <c r="M178">
        <f t="shared" si="25"/>
        <v>7.9775979439393918</v>
      </c>
      <c r="N178" s="9"/>
      <c r="O178" s="21">
        <v>0.74600200000000005</v>
      </c>
      <c r="P178" s="21">
        <v>9.3996999999999993</v>
      </c>
      <c r="Q178" s="21">
        <v>-3.2016000000000002E-3</v>
      </c>
      <c r="R178" s="21">
        <v>168</v>
      </c>
      <c r="S178" s="21">
        <v>0.74505600000000005</v>
      </c>
      <c r="T178">
        <f t="shared" si="26"/>
        <v>19.403636363636362</v>
      </c>
      <c r="U178">
        <f t="shared" si="27"/>
        <v>14.475151534545455</v>
      </c>
      <c r="X178" s="9"/>
      <c r="Y178" s="21">
        <v>0.404053</v>
      </c>
      <c r="Z178" s="21">
        <v>13.8194</v>
      </c>
      <c r="AA178" s="21">
        <v>-3.2714799999999998E-3</v>
      </c>
      <c r="AB178" s="21">
        <v>168</v>
      </c>
      <c r="AC178" s="21">
        <v>0.403198</v>
      </c>
      <c r="AD178">
        <f t="shared" si="28"/>
        <v>19.827151515151513</v>
      </c>
      <c r="AE178">
        <f t="shared" si="29"/>
        <v>8.0112200511515148</v>
      </c>
      <c r="AF178" s="9"/>
      <c r="AG178" s="21">
        <v>0.74600200000000005</v>
      </c>
      <c r="AH178" s="21">
        <v>16.540900000000001</v>
      </c>
      <c r="AI178" s="21">
        <v>-3.2083099999999998E-3</v>
      </c>
      <c r="AJ178" s="21">
        <v>168</v>
      </c>
      <c r="AK178" s="21">
        <v>0.74499499999999996</v>
      </c>
      <c r="AL178">
        <f t="shared" si="30"/>
        <v>19.444303030303026</v>
      </c>
      <c r="AM178">
        <f t="shared" si="31"/>
        <v>14.505488949212118</v>
      </c>
      <c r="AP178" s="9"/>
      <c r="AQ178" s="21">
        <v>0.404053</v>
      </c>
      <c r="AR178" s="21">
        <v>20.9316</v>
      </c>
      <c r="AS178" s="21">
        <v>-3.26721E-3</v>
      </c>
      <c r="AT178" s="21">
        <v>168</v>
      </c>
      <c r="AU178" s="21">
        <v>0.40310699999999999</v>
      </c>
      <c r="AV178">
        <f t="shared" si="32"/>
        <v>19.801272727272725</v>
      </c>
      <c r="AW178">
        <f t="shared" si="33"/>
        <v>8.0007636492727254</v>
      </c>
      <c r="AX178" s="9"/>
      <c r="AY178" s="21">
        <v>0.74600200000000005</v>
      </c>
      <c r="AZ178" s="21">
        <v>23.653099999999998</v>
      </c>
      <c r="BA178" s="21">
        <v>-3.2016000000000002E-3</v>
      </c>
      <c r="BB178" s="21">
        <v>168</v>
      </c>
      <c r="BC178" s="21">
        <v>0.74496499999999999</v>
      </c>
      <c r="BD178">
        <f t="shared" si="34"/>
        <v>19.403636363636362</v>
      </c>
      <c r="BE178">
        <f t="shared" si="35"/>
        <v>14.475151534545455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0.39901700000000001</v>
      </c>
      <c r="H179" s="21">
        <v>6.68832</v>
      </c>
      <c r="I179" s="21">
        <v>-3.2577499999999998E-3</v>
      </c>
      <c r="J179" s="21">
        <v>169</v>
      </c>
      <c r="K179" s="21">
        <v>0.39800999999999997</v>
      </c>
      <c r="L179">
        <f t="shared" si="24"/>
        <v>19.743939393939389</v>
      </c>
      <c r="M179">
        <f t="shared" si="25"/>
        <v>7.8781674651515132</v>
      </c>
      <c r="N179" s="9"/>
      <c r="O179" s="21">
        <v>0.75103799999999998</v>
      </c>
      <c r="P179" s="21">
        <v>9.40977</v>
      </c>
      <c r="Q179" s="21">
        <v>-3.1985500000000001E-3</v>
      </c>
      <c r="R179" s="21">
        <v>169</v>
      </c>
      <c r="S179" s="21">
        <v>0.750031</v>
      </c>
      <c r="T179">
        <f t="shared" si="26"/>
        <v>19.385151515151517</v>
      </c>
      <c r="U179">
        <f t="shared" si="27"/>
        <v>14.558985423636365</v>
      </c>
      <c r="X179" s="9"/>
      <c r="Y179" s="21">
        <v>0.39901700000000001</v>
      </c>
      <c r="Z179" s="21">
        <v>13.829499999999999</v>
      </c>
      <c r="AA179" s="21">
        <v>-3.2696499999999998E-3</v>
      </c>
      <c r="AB179" s="21">
        <v>169</v>
      </c>
      <c r="AC179" s="21">
        <v>0.39800999999999997</v>
      </c>
      <c r="AD179">
        <f t="shared" si="28"/>
        <v>19.816060606060603</v>
      </c>
      <c r="AE179">
        <f t="shared" si="29"/>
        <v>7.9069450548484834</v>
      </c>
      <c r="AF179" s="9"/>
      <c r="AG179" s="21">
        <v>0.75103799999999998</v>
      </c>
      <c r="AH179" s="21">
        <v>16.550899999999999</v>
      </c>
      <c r="AI179" s="21">
        <v>-3.2046499999999999E-3</v>
      </c>
      <c r="AJ179" s="21">
        <v>169</v>
      </c>
      <c r="AK179" s="21">
        <v>0.75</v>
      </c>
      <c r="AL179">
        <f t="shared" si="30"/>
        <v>19.422121212121208</v>
      </c>
      <c r="AM179">
        <f t="shared" si="31"/>
        <v>14.586751070909088</v>
      </c>
      <c r="AP179" s="9"/>
      <c r="AQ179" s="21">
        <v>0.39901700000000001</v>
      </c>
      <c r="AR179" s="21">
        <v>20.941700000000001</v>
      </c>
      <c r="AS179" s="21">
        <v>-3.26538E-3</v>
      </c>
      <c r="AT179" s="21">
        <v>169</v>
      </c>
      <c r="AU179" s="21">
        <v>0.39810200000000001</v>
      </c>
      <c r="AV179">
        <f t="shared" si="32"/>
        <v>19.790181818181818</v>
      </c>
      <c r="AW179">
        <f t="shared" si="33"/>
        <v>7.8966189785454546</v>
      </c>
      <c r="AX179" s="9"/>
      <c r="AY179" s="21">
        <v>0.75103799999999998</v>
      </c>
      <c r="AZ179" s="21">
        <v>23.6631</v>
      </c>
      <c r="BA179" s="21">
        <v>-3.1991599999999999E-3</v>
      </c>
      <c r="BB179" s="21">
        <v>169</v>
      </c>
      <c r="BC179" s="21">
        <v>0.750031</v>
      </c>
      <c r="BD179">
        <f t="shared" si="34"/>
        <v>19.388848484848484</v>
      </c>
      <c r="BE179">
        <f t="shared" si="35"/>
        <v>14.561761988363635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0.393982</v>
      </c>
      <c r="H180" s="21">
        <v>6.6983899999999998</v>
      </c>
      <c r="I180" s="21">
        <v>-3.2577499999999998E-3</v>
      </c>
      <c r="J180" s="21">
        <v>170</v>
      </c>
      <c r="K180" s="21">
        <v>0.39309699999999997</v>
      </c>
      <c r="L180">
        <f t="shared" si="24"/>
        <v>19.743939393939389</v>
      </c>
      <c r="M180">
        <f t="shared" si="25"/>
        <v>7.7787567303030283</v>
      </c>
      <c r="N180" s="9"/>
      <c r="O180" s="21">
        <v>0.756073</v>
      </c>
      <c r="P180" s="21">
        <v>9.4198400000000007</v>
      </c>
      <c r="Q180" s="21">
        <v>-3.1945799999999998E-3</v>
      </c>
      <c r="R180" s="21">
        <v>170</v>
      </c>
      <c r="S180" s="21">
        <v>0.75500500000000004</v>
      </c>
      <c r="T180">
        <f t="shared" si="26"/>
        <v>19.361090909090908</v>
      </c>
      <c r="U180">
        <f t="shared" si="27"/>
        <v>14.63839808690909</v>
      </c>
      <c r="X180" s="9"/>
      <c r="Y180" s="21">
        <v>0.393982</v>
      </c>
      <c r="Z180" s="21">
        <v>13.839600000000001</v>
      </c>
      <c r="AA180" s="21">
        <v>-3.26874E-3</v>
      </c>
      <c r="AB180" s="21">
        <v>170</v>
      </c>
      <c r="AC180" s="21">
        <v>0.39306600000000003</v>
      </c>
      <c r="AD180">
        <f t="shared" si="28"/>
        <v>19.810545454545451</v>
      </c>
      <c r="AE180">
        <f t="shared" si="29"/>
        <v>7.8049983192727259</v>
      </c>
      <c r="AF180" s="9"/>
      <c r="AG180" s="21">
        <v>0.756073</v>
      </c>
      <c r="AH180" s="21">
        <v>16.561</v>
      </c>
      <c r="AI180" s="21">
        <v>-3.2016000000000002E-3</v>
      </c>
      <c r="AJ180" s="21">
        <v>170</v>
      </c>
      <c r="AK180" s="21">
        <v>0.75531000000000004</v>
      </c>
      <c r="AL180">
        <f t="shared" si="30"/>
        <v>19.403636363636362</v>
      </c>
      <c r="AM180">
        <f t="shared" si="31"/>
        <v>14.670565556363636</v>
      </c>
      <c r="AP180" s="9"/>
      <c r="AQ180" s="21">
        <v>0.393982</v>
      </c>
      <c r="AR180" s="21">
        <v>20.951699999999999</v>
      </c>
      <c r="AS180" s="21">
        <v>-3.2644699999999998E-3</v>
      </c>
      <c r="AT180" s="21">
        <v>170</v>
      </c>
      <c r="AU180" s="21">
        <v>0.39309699999999997</v>
      </c>
      <c r="AV180">
        <f t="shared" si="32"/>
        <v>19.784666666666666</v>
      </c>
      <c r="AW180">
        <f t="shared" si="33"/>
        <v>7.7948025426666669</v>
      </c>
      <c r="AX180" s="9"/>
      <c r="AY180" s="21">
        <v>0.756073</v>
      </c>
      <c r="AZ180" s="21">
        <v>23.673200000000001</v>
      </c>
      <c r="BA180" s="21">
        <v>-3.1985500000000001E-3</v>
      </c>
      <c r="BB180" s="21">
        <v>170</v>
      </c>
      <c r="BC180" s="21">
        <v>0.75531000000000004</v>
      </c>
      <c r="BD180">
        <f t="shared" si="34"/>
        <v>19.385151515151517</v>
      </c>
      <c r="BE180">
        <f t="shared" si="35"/>
        <v>14.656589661515152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0.38894699999999999</v>
      </c>
      <c r="H181" s="21">
        <v>6.7084599999999996</v>
      </c>
      <c r="I181" s="21">
        <v>-3.2598900000000001E-3</v>
      </c>
      <c r="J181" s="21">
        <v>171</v>
      </c>
      <c r="K181" s="21">
        <v>0.388123</v>
      </c>
      <c r="L181">
        <f t="shared" si="24"/>
        <v>19.75690909090909</v>
      </c>
      <c r="M181">
        <f t="shared" si="25"/>
        <v>7.6843905201818181</v>
      </c>
      <c r="N181" s="9"/>
      <c r="O181" s="21">
        <v>0.76110800000000001</v>
      </c>
      <c r="P181" s="21">
        <v>9.4299099999999996</v>
      </c>
      <c r="Q181" s="21">
        <v>-3.18878E-3</v>
      </c>
      <c r="R181" s="21">
        <v>171</v>
      </c>
      <c r="S181" s="21">
        <v>0.76019300000000001</v>
      </c>
      <c r="T181">
        <f t="shared" si="26"/>
        <v>19.325939393939393</v>
      </c>
      <c r="U181">
        <f t="shared" si="27"/>
        <v>14.709127080242423</v>
      </c>
      <c r="X181" s="9"/>
      <c r="Y181" s="21">
        <v>0.38894699999999999</v>
      </c>
      <c r="Z181" s="21">
        <v>13.849600000000001</v>
      </c>
      <c r="AA181" s="21">
        <v>-3.2699600000000001E-3</v>
      </c>
      <c r="AB181" s="21">
        <v>171</v>
      </c>
      <c r="AC181" s="21">
        <v>0.387878</v>
      </c>
      <c r="AD181">
        <f t="shared" si="28"/>
        <v>19.817939393939394</v>
      </c>
      <c r="AE181">
        <f t="shared" si="29"/>
        <v>7.708128073454545</v>
      </c>
      <c r="AF181" s="9"/>
      <c r="AG181" s="21">
        <v>0.76110800000000001</v>
      </c>
      <c r="AH181" s="21">
        <v>16.571100000000001</v>
      </c>
      <c r="AI181" s="21">
        <v>-3.19733E-3</v>
      </c>
      <c r="AJ181" s="21">
        <v>171</v>
      </c>
      <c r="AK181" s="21">
        <v>0.76110800000000001</v>
      </c>
      <c r="AL181">
        <f t="shared" si="30"/>
        <v>19.377757575757578</v>
      </c>
      <c r="AM181">
        <f t="shared" si="31"/>
        <v>14.748566312969698</v>
      </c>
      <c r="AP181" s="9"/>
      <c r="AQ181" s="21">
        <v>0.38894699999999999</v>
      </c>
      <c r="AR181" s="21">
        <v>20.9618</v>
      </c>
      <c r="AS181" s="21">
        <v>-3.26385E-3</v>
      </c>
      <c r="AT181" s="21">
        <v>171</v>
      </c>
      <c r="AU181" s="21">
        <v>0.38803100000000001</v>
      </c>
      <c r="AV181">
        <f t="shared" si="32"/>
        <v>19.780909090909088</v>
      </c>
      <c r="AW181">
        <f t="shared" si="33"/>
        <v>7.693725248181817</v>
      </c>
      <c r="AX181" s="9"/>
      <c r="AY181" s="21">
        <v>0.76110800000000001</v>
      </c>
      <c r="AZ181" s="21">
        <v>23.683299999999999</v>
      </c>
      <c r="BA181" s="21">
        <v>-3.1961099999999998E-3</v>
      </c>
      <c r="BB181" s="21">
        <v>171</v>
      </c>
      <c r="BC181" s="21">
        <v>0.76049800000000001</v>
      </c>
      <c r="BD181">
        <f t="shared" si="34"/>
        <v>19.370363636363635</v>
      </c>
      <c r="BE181">
        <f t="shared" si="35"/>
        <v>14.742938726545454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0.383911</v>
      </c>
      <c r="H182" s="21">
        <v>6.7185300000000003</v>
      </c>
      <c r="I182" s="21">
        <v>-3.2607999999999999E-3</v>
      </c>
      <c r="J182" s="21">
        <v>172</v>
      </c>
      <c r="K182" s="21">
        <v>0.382996</v>
      </c>
      <c r="L182">
        <f t="shared" si="24"/>
        <v>19.762424242424242</v>
      </c>
      <c r="M182">
        <f t="shared" si="25"/>
        <v>7.587012053333333</v>
      </c>
      <c r="N182" s="9"/>
      <c r="O182" s="21">
        <v>0.76614400000000005</v>
      </c>
      <c r="P182" s="21">
        <v>9.4399800000000003</v>
      </c>
      <c r="Q182" s="21">
        <v>-3.1857299999999999E-3</v>
      </c>
      <c r="R182" s="21">
        <v>172</v>
      </c>
      <c r="S182" s="21">
        <v>0.76538099999999998</v>
      </c>
      <c r="T182">
        <f t="shared" si="26"/>
        <v>19.307454545454544</v>
      </c>
      <c r="U182">
        <f t="shared" si="27"/>
        <v>14.792290455272727</v>
      </c>
      <c r="X182" s="9"/>
      <c r="Y182" s="21">
        <v>0.383911</v>
      </c>
      <c r="Z182" s="21">
        <v>13.8597</v>
      </c>
      <c r="AA182" s="21">
        <v>-3.2727099999999999E-3</v>
      </c>
      <c r="AB182" s="21">
        <v>172</v>
      </c>
      <c r="AC182" s="21">
        <v>0.38290400000000002</v>
      </c>
      <c r="AD182">
        <f t="shared" si="28"/>
        <v>19.83460606060606</v>
      </c>
      <c r="AE182">
        <f t="shared" si="29"/>
        <v>7.6147234473333327</v>
      </c>
      <c r="AF182" s="9"/>
      <c r="AG182" s="21">
        <v>0.76614400000000005</v>
      </c>
      <c r="AH182" s="21">
        <v>16.581199999999999</v>
      </c>
      <c r="AI182" s="21">
        <v>-3.1948900000000001E-3</v>
      </c>
      <c r="AJ182" s="21">
        <v>172</v>
      </c>
      <c r="AK182" s="21">
        <v>0.76507599999999998</v>
      </c>
      <c r="AL182">
        <f t="shared" si="30"/>
        <v>19.362969696969699</v>
      </c>
      <c r="AM182">
        <f t="shared" si="31"/>
        <v>14.834823055515153</v>
      </c>
      <c r="AP182" s="9"/>
      <c r="AQ182" s="21">
        <v>0.383911</v>
      </c>
      <c r="AR182" s="21">
        <v>20.971900000000002</v>
      </c>
      <c r="AS182" s="21">
        <v>-3.2641599999999999E-3</v>
      </c>
      <c r="AT182" s="21">
        <v>172</v>
      </c>
      <c r="AU182" s="21">
        <v>0.38293500000000003</v>
      </c>
      <c r="AV182">
        <f t="shared" si="32"/>
        <v>19.782787878787879</v>
      </c>
      <c r="AW182">
        <f t="shared" si="33"/>
        <v>7.5948298773333338</v>
      </c>
      <c r="AX182" s="9"/>
      <c r="AY182" s="21">
        <v>0.76614400000000005</v>
      </c>
      <c r="AZ182" s="21">
        <v>23.693300000000001</v>
      </c>
      <c r="BA182" s="21">
        <v>-3.1915300000000001E-3</v>
      </c>
      <c r="BB182" s="21">
        <v>172</v>
      </c>
      <c r="BC182" s="21">
        <v>0.76507599999999998</v>
      </c>
      <c r="BD182">
        <f t="shared" si="34"/>
        <v>19.342606060606059</v>
      </c>
      <c r="BE182">
        <f t="shared" si="35"/>
        <v>14.81922157769697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0.37887599999999999</v>
      </c>
      <c r="H183" s="21">
        <v>6.7286000000000001</v>
      </c>
      <c r="I183" s="21">
        <v>-3.2617200000000001E-3</v>
      </c>
      <c r="J183" s="21">
        <v>173</v>
      </c>
      <c r="K183" s="21">
        <v>0.37786900000000001</v>
      </c>
      <c r="L183">
        <f t="shared" si="24"/>
        <v>19.768000000000001</v>
      </c>
      <c r="M183">
        <f t="shared" si="25"/>
        <v>7.489620768</v>
      </c>
      <c r="N183" s="9"/>
      <c r="O183" s="21">
        <v>0.77117899999999995</v>
      </c>
      <c r="P183" s="21">
        <v>9.4500600000000006</v>
      </c>
      <c r="Q183" s="21">
        <v>-3.18024E-3</v>
      </c>
      <c r="R183" s="21">
        <v>173</v>
      </c>
      <c r="S183" s="21">
        <v>0.77026399999999995</v>
      </c>
      <c r="T183">
        <f t="shared" si="26"/>
        <v>19.27418181818182</v>
      </c>
      <c r="U183">
        <f t="shared" si="27"/>
        <v>14.863844260363637</v>
      </c>
      <c r="X183" s="9"/>
      <c r="Y183" s="21">
        <v>0.37887599999999999</v>
      </c>
      <c r="Z183" s="21">
        <v>13.8698</v>
      </c>
      <c r="AA183" s="21">
        <v>-3.2714799999999998E-3</v>
      </c>
      <c r="AB183" s="21">
        <v>173</v>
      </c>
      <c r="AC183" s="21">
        <v>0.37796000000000002</v>
      </c>
      <c r="AD183">
        <f t="shared" si="28"/>
        <v>19.827151515151513</v>
      </c>
      <c r="AE183">
        <f t="shared" si="29"/>
        <v>7.5120318574545442</v>
      </c>
      <c r="AF183" s="9"/>
      <c r="AG183" s="21">
        <v>0.77117899999999995</v>
      </c>
      <c r="AH183" s="21">
        <v>16.591200000000001</v>
      </c>
      <c r="AI183" s="21">
        <v>-3.1924399999999999E-3</v>
      </c>
      <c r="AJ183" s="21">
        <v>173</v>
      </c>
      <c r="AK183" s="21">
        <v>0.77026399999999995</v>
      </c>
      <c r="AL183">
        <f t="shared" si="30"/>
        <v>19.348121212121214</v>
      </c>
      <c r="AM183">
        <f t="shared" si="31"/>
        <v>14.920864768242424</v>
      </c>
      <c r="AP183" s="9"/>
      <c r="AQ183" s="21">
        <v>0.37887599999999999</v>
      </c>
      <c r="AR183" s="21">
        <v>20.981999999999999</v>
      </c>
      <c r="AS183" s="21">
        <v>-3.2629400000000002E-3</v>
      </c>
      <c r="AT183" s="21">
        <v>173</v>
      </c>
      <c r="AU183" s="21">
        <v>0.37792999999999999</v>
      </c>
      <c r="AV183">
        <f t="shared" si="32"/>
        <v>19.77539393939394</v>
      </c>
      <c r="AW183">
        <f t="shared" si="33"/>
        <v>7.4924221541818179</v>
      </c>
      <c r="AX183" s="9"/>
      <c r="AY183" s="21">
        <v>0.77117899999999995</v>
      </c>
      <c r="AZ183" s="21">
        <v>23.703399999999998</v>
      </c>
      <c r="BA183" s="21">
        <v>-3.18848E-3</v>
      </c>
      <c r="BB183" s="21">
        <v>173</v>
      </c>
      <c r="BC183" s="21">
        <v>0.77087399999999995</v>
      </c>
      <c r="BD183">
        <f t="shared" si="34"/>
        <v>19.324121212121213</v>
      </c>
      <c r="BE183">
        <f t="shared" si="35"/>
        <v>14.902356472242424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0.37384000000000001</v>
      </c>
      <c r="H184" s="21">
        <v>6.7386699999999999</v>
      </c>
      <c r="I184" s="21">
        <v>-3.2617200000000001E-3</v>
      </c>
      <c r="J184" s="21">
        <v>174</v>
      </c>
      <c r="K184" s="21">
        <v>0.37292500000000001</v>
      </c>
      <c r="L184">
        <f t="shared" si="24"/>
        <v>19.768000000000001</v>
      </c>
      <c r="M184">
        <f t="shared" si="25"/>
        <v>7.3900691200000006</v>
      </c>
      <c r="N184" s="9"/>
      <c r="O184" s="21">
        <v>0.77621499999999999</v>
      </c>
      <c r="P184" s="21">
        <v>9.4601299999999995</v>
      </c>
      <c r="Q184" s="21">
        <v>-3.1756599999999999E-3</v>
      </c>
      <c r="R184" s="21">
        <v>174</v>
      </c>
      <c r="S184" s="21">
        <v>0.77545200000000003</v>
      </c>
      <c r="T184">
        <f t="shared" si="26"/>
        <v>19.246424242424244</v>
      </c>
      <c r="U184">
        <f t="shared" si="27"/>
        <v>14.939363193333334</v>
      </c>
      <c r="X184" s="9"/>
      <c r="Y184" s="21">
        <v>0.37384000000000001</v>
      </c>
      <c r="Z184" s="21">
        <v>13.879799999999999</v>
      </c>
      <c r="AA184" s="21">
        <v>-3.2717900000000001E-3</v>
      </c>
      <c r="AB184" s="21">
        <v>174</v>
      </c>
      <c r="AC184" s="21">
        <v>0.37286399999999997</v>
      </c>
      <c r="AD184">
        <f t="shared" si="28"/>
        <v>19.829030303030304</v>
      </c>
      <c r="AE184">
        <f t="shared" si="29"/>
        <v>7.4128846884848487</v>
      </c>
      <c r="AF184" s="9"/>
      <c r="AG184" s="21">
        <v>0.77621499999999999</v>
      </c>
      <c r="AH184" s="21">
        <v>16.601299999999998</v>
      </c>
      <c r="AI184" s="21">
        <v>-3.1890899999999999E-3</v>
      </c>
      <c r="AJ184" s="21">
        <v>174</v>
      </c>
      <c r="AK184" s="21">
        <v>0.77545200000000003</v>
      </c>
      <c r="AL184">
        <f t="shared" si="30"/>
        <v>19.327818181818177</v>
      </c>
      <c r="AM184">
        <f t="shared" si="31"/>
        <v>15.002542389999997</v>
      </c>
      <c r="AP184" s="9"/>
      <c r="AQ184" s="21">
        <v>0.37384000000000001</v>
      </c>
      <c r="AR184" s="21">
        <v>20.992000000000001</v>
      </c>
      <c r="AS184" s="21">
        <v>-3.2623299999999999E-3</v>
      </c>
      <c r="AT184" s="21">
        <v>174</v>
      </c>
      <c r="AU184" s="21">
        <v>0.37292500000000001</v>
      </c>
      <c r="AV184">
        <f t="shared" si="32"/>
        <v>19.771696969696968</v>
      </c>
      <c r="AW184">
        <f t="shared" si="33"/>
        <v>7.3914511951515145</v>
      </c>
      <c r="AX184" s="9"/>
      <c r="AY184" s="21">
        <v>0.77621499999999999</v>
      </c>
      <c r="AZ184" s="21">
        <v>23.7135</v>
      </c>
      <c r="BA184" s="21">
        <v>-3.18542E-3</v>
      </c>
      <c r="BB184" s="21">
        <v>174</v>
      </c>
      <c r="BC184" s="21">
        <v>0.774841</v>
      </c>
      <c r="BD184">
        <f t="shared" si="34"/>
        <v>19.305575757575756</v>
      </c>
      <c r="BE184">
        <f t="shared" si="35"/>
        <v>14.985277486666666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0.36880499999999999</v>
      </c>
      <c r="H185" s="21">
        <v>6.7487500000000002</v>
      </c>
      <c r="I185" s="21">
        <v>-3.2598900000000001E-3</v>
      </c>
      <c r="J185" s="21">
        <v>175</v>
      </c>
      <c r="K185" s="21">
        <v>0.36785899999999999</v>
      </c>
      <c r="L185">
        <f t="shared" si="24"/>
        <v>19.75690909090909</v>
      </c>
      <c r="M185">
        <f t="shared" si="25"/>
        <v>7.2864468572727272</v>
      </c>
      <c r="N185" s="9"/>
      <c r="O185" s="21">
        <v>0.78125</v>
      </c>
      <c r="P185" s="21">
        <v>9.4702000000000002</v>
      </c>
      <c r="Q185" s="21">
        <v>-3.1719999999999999E-3</v>
      </c>
      <c r="R185" s="21">
        <v>175</v>
      </c>
      <c r="S185" s="21">
        <v>0.78064</v>
      </c>
      <c r="T185">
        <f t="shared" si="26"/>
        <v>19.224242424242423</v>
      </c>
      <c r="U185">
        <f t="shared" si="27"/>
        <v>15.018939393939393</v>
      </c>
      <c r="X185" s="9"/>
      <c r="Y185" s="21">
        <v>0.36880499999999999</v>
      </c>
      <c r="Z185" s="21">
        <v>13.889900000000001</v>
      </c>
      <c r="AA185" s="21">
        <v>-3.2724E-3</v>
      </c>
      <c r="AB185" s="21">
        <v>175</v>
      </c>
      <c r="AC185" s="21">
        <v>0.36792000000000002</v>
      </c>
      <c r="AD185">
        <f t="shared" si="28"/>
        <v>19.832727272727272</v>
      </c>
      <c r="AE185">
        <f t="shared" si="29"/>
        <v>7.3144089818181817</v>
      </c>
      <c r="AF185" s="9"/>
      <c r="AG185" s="21">
        <v>0.78125</v>
      </c>
      <c r="AH185" s="21">
        <v>16.6114</v>
      </c>
      <c r="AI185" s="21">
        <v>-3.1857299999999999E-3</v>
      </c>
      <c r="AJ185" s="21">
        <v>175</v>
      </c>
      <c r="AK185" s="21">
        <v>0.78033399999999997</v>
      </c>
      <c r="AL185">
        <f t="shared" si="30"/>
        <v>19.307454545454544</v>
      </c>
      <c r="AM185">
        <f t="shared" si="31"/>
        <v>15.083948863636362</v>
      </c>
      <c r="AP185" s="9"/>
      <c r="AQ185" s="21">
        <v>0.36880499999999999</v>
      </c>
      <c r="AR185" s="21">
        <v>21.002099999999999</v>
      </c>
      <c r="AS185" s="21">
        <v>-3.2623299999999999E-3</v>
      </c>
      <c r="AT185" s="21">
        <v>175</v>
      </c>
      <c r="AU185" s="21">
        <v>0.36779800000000001</v>
      </c>
      <c r="AV185">
        <f t="shared" si="32"/>
        <v>19.771696969696968</v>
      </c>
      <c r="AW185">
        <f t="shared" si="33"/>
        <v>7.2919007009090899</v>
      </c>
      <c r="AX185" s="9"/>
      <c r="AY185" s="21">
        <v>0.78125</v>
      </c>
      <c r="AZ185" s="21">
        <v>23.723600000000001</v>
      </c>
      <c r="BA185" s="21">
        <v>-3.18024E-3</v>
      </c>
      <c r="BB185" s="21">
        <v>175</v>
      </c>
      <c r="BC185" s="21">
        <v>0.78064</v>
      </c>
      <c r="BD185">
        <f t="shared" si="34"/>
        <v>19.27418181818182</v>
      </c>
      <c r="BE185">
        <f t="shared" si="35"/>
        <v>15.057954545454546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0.36376999999999998</v>
      </c>
      <c r="H186" s="21">
        <v>6.7588200000000001</v>
      </c>
      <c r="I186" s="21">
        <v>-3.2604999999999999E-3</v>
      </c>
      <c r="J186" s="21">
        <v>176</v>
      </c>
      <c r="K186" s="21">
        <v>0.36285400000000001</v>
      </c>
      <c r="L186">
        <f t="shared" si="24"/>
        <v>19.760606060606058</v>
      </c>
      <c r="M186">
        <f t="shared" si="25"/>
        <v>7.1883156666666652</v>
      </c>
      <c r="N186" s="9"/>
      <c r="O186" s="21">
        <v>0.78628500000000001</v>
      </c>
      <c r="P186" s="21">
        <v>9.4802700000000009</v>
      </c>
      <c r="Q186" s="21">
        <v>-3.1655899999999998E-3</v>
      </c>
      <c r="R186" s="21">
        <v>176</v>
      </c>
      <c r="S186" s="21">
        <v>0.78521700000000005</v>
      </c>
      <c r="T186">
        <f t="shared" si="26"/>
        <v>19.185393939393936</v>
      </c>
      <c r="U186">
        <f t="shared" si="27"/>
        <v>15.085187473636362</v>
      </c>
      <c r="X186" s="9"/>
      <c r="Y186" s="21">
        <v>0.36376999999999998</v>
      </c>
      <c r="Z186" s="21">
        <v>13.9</v>
      </c>
      <c r="AA186" s="21">
        <v>-3.2696499999999998E-3</v>
      </c>
      <c r="AB186" s="21">
        <v>176</v>
      </c>
      <c r="AC186" s="21">
        <v>0.36291499999999999</v>
      </c>
      <c r="AD186">
        <f t="shared" si="28"/>
        <v>19.816060606060603</v>
      </c>
      <c r="AE186">
        <f t="shared" si="29"/>
        <v>7.208488366666665</v>
      </c>
      <c r="AF186" s="9"/>
      <c r="AG186" s="21">
        <v>0.78628500000000001</v>
      </c>
      <c r="AH186" s="21">
        <v>16.621400000000001</v>
      </c>
      <c r="AI186" s="21">
        <v>-3.1832900000000001E-3</v>
      </c>
      <c r="AJ186" s="21">
        <v>176</v>
      </c>
      <c r="AK186" s="21">
        <v>0.78521700000000005</v>
      </c>
      <c r="AL186">
        <f t="shared" si="30"/>
        <v>19.292666666666666</v>
      </c>
      <c r="AM186">
        <f t="shared" si="31"/>
        <v>15.169534409999999</v>
      </c>
      <c r="AP186" s="9"/>
      <c r="AQ186" s="21">
        <v>0.36376999999999998</v>
      </c>
      <c r="AR186" s="21">
        <v>21.0122</v>
      </c>
      <c r="AS186" s="21">
        <v>-3.2623299999999999E-3</v>
      </c>
      <c r="AT186" s="21">
        <v>176</v>
      </c>
      <c r="AU186" s="21">
        <v>0.36279299999999998</v>
      </c>
      <c r="AV186">
        <f t="shared" si="32"/>
        <v>19.771696969696968</v>
      </c>
      <c r="AW186">
        <f t="shared" si="33"/>
        <v>7.1923502066666662</v>
      </c>
      <c r="AX186" s="9"/>
      <c r="AY186" s="21">
        <v>0.78628500000000001</v>
      </c>
      <c r="AZ186" s="21">
        <v>23.733599999999999</v>
      </c>
      <c r="BA186" s="21">
        <v>-3.17505E-3</v>
      </c>
      <c r="BB186" s="21">
        <v>176</v>
      </c>
      <c r="BC186" s="21">
        <v>0.78613299999999997</v>
      </c>
      <c r="BD186">
        <f t="shared" si="34"/>
        <v>19.242727272727272</v>
      </c>
      <c r="BE186">
        <f t="shared" si="35"/>
        <v>15.130267813636364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0.358734</v>
      </c>
      <c r="H187" s="21">
        <v>6.7688899999999999</v>
      </c>
      <c r="I187" s="21">
        <v>-3.2598900000000001E-3</v>
      </c>
      <c r="J187" s="21">
        <v>177</v>
      </c>
      <c r="K187" s="21">
        <v>0.35778799999999999</v>
      </c>
      <c r="L187">
        <f t="shared" si="24"/>
        <v>19.75690909090909</v>
      </c>
      <c r="M187">
        <f t="shared" si="25"/>
        <v>7.0874750258181818</v>
      </c>
      <c r="N187" s="9"/>
      <c r="O187" s="21">
        <v>0.79132100000000005</v>
      </c>
      <c r="P187" s="21">
        <v>9.4903399999999998</v>
      </c>
      <c r="Q187" s="21">
        <v>-3.1585699999999999E-3</v>
      </c>
      <c r="R187" s="21">
        <v>177</v>
      </c>
      <c r="S187" s="21">
        <v>0.79071000000000002</v>
      </c>
      <c r="T187">
        <f t="shared" si="26"/>
        <v>19.142848484848486</v>
      </c>
      <c r="U187">
        <f t="shared" si="27"/>
        <v>15.14813800587879</v>
      </c>
      <c r="X187" s="9"/>
      <c r="Y187" s="21">
        <v>0.358734</v>
      </c>
      <c r="Z187" s="21">
        <v>13.9101</v>
      </c>
      <c r="AA187" s="21">
        <v>-3.2693499999999999E-3</v>
      </c>
      <c r="AB187" s="21">
        <v>177</v>
      </c>
      <c r="AC187" s="21">
        <v>0.35775800000000002</v>
      </c>
      <c r="AD187">
        <f t="shared" si="28"/>
        <v>19.814242424242423</v>
      </c>
      <c r="AE187">
        <f t="shared" si="29"/>
        <v>7.1080424418181813</v>
      </c>
      <c r="AF187" s="9"/>
      <c r="AG187" s="21">
        <v>0.79132100000000005</v>
      </c>
      <c r="AH187" s="21">
        <v>16.631499999999999</v>
      </c>
      <c r="AI187" s="21">
        <v>-3.1781000000000001E-3</v>
      </c>
      <c r="AJ187" s="21">
        <v>177</v>
      </c>
      <c r="AK187" s="21">
        <v>0.79071000000000002</v>
      </c>
      <c r="AL187">
        <f t="shared" si="30"/>
        <v>19.261212121212122</v>
      </c>
      <c r="AM187">
        <f t="shared" si="31"/>
        <v>15.241801636969699</v>
      </c>
      <c r="AP187" s="9"/>
      <c r="AQ187" s="21">
        <v>0.358734</v>
      </c>
      <c r="AR187" s="21">
        <v>21.022200000000002</v>
      </c>
      <c r="AS187" s="21">
        <v>-3.2632400000000002E-3</v>
      </c>
      <c r="AT187" s="21">
        <v>177</v>
      </c>
      <c r="AU187" s="21">
        <v>0.35775800000000002</v>
      </c>
      <c r="AV187">
        <f t="shared" si="32"/>
        <v>19.777212121212123</v>
      </c>
      <c r="AW187">
        <f t="shared" si="33"/>
        <v>7.0947584130909096</v>
      </c>
      <c r="AX187" s="9"/>
      <c r="AY187" s="21">
        <v>0.79132100000000005</v>
      </c>
      <c r="AZ187" s="21">
        <v>23.7437</v>
      </c>
      <c r="BA187" s="21">
        <v>-3.1686399999999999E-3</v>
      </c>
      <c r="BB187" s="21">
        <v>177</v>
      </c>
      <c r="BC187" s="21">
        <v>0.79040500000000002</v>
      </c>
      <c r="BD187">
        <f t="shared" si="34"/>
        <v>19.203878787878786</v>
      </c>
      <c r="BE187">
        <f t="shared" si="35"/>
        <v>15.196432566303029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0.35369899999999999</v>
      </c>
      <c r="H188" s="21">
        <v>6.7789599999999997</v>
      </c>
      <c r="I188" s="21">
        <v>-3.2577499999999998E-3</v>
      </c>
      <c r="J188" s="21">
        <v>178</v>
      </c>
      <c r="K188" s="21">
        <v>0.35272199999999998</v>
      </c>
      <c r="L188">
        <f t="shared" si="24"/>
        <v>19.743939393939389</v>
      </c>
      <c r="M188">
        <f t="shared" si="25"/>
        <v>6.9834116196969678</v>
      </c>
      <c r="N188" s="9"/>
      <c r="O188" s="21">
        <v>0.79635599999999995</v>
      </c>
      <c r="P188" s="21">
        <v>9.5004100000000005</v>
      </c>
      <c r="Q188" s="21">
        <v>-3.1518599999999998E-3</v>
      </c>
      <c r="R188" s="21">
        <v>178</v>
      </c>
      <c r="S188" s="21">
        <v>0.79528799999999999</v>
      </c>
      <c r="T188">
        <f t="shared" si="26"/>
        <v>19.102181818181815</v>
      </c>
      <c r="U188">
        <f t="shared" si="27"/>
        <v>15.212137103999996</v>
      </c>
      <c r="X188" s="9"/>
      <c r="Y188" s="21">
        <v>0.35369899999999999</v>
      </c>
      <c r="Z188" s="21">
        <v>13.9201</v>
      </c>
      <c r="AA188" s="21">
        <v>-3.2699600000000001E-3</v>
      </c>
      <c r="AB188" s="21">
        <v>178</v>
      </c>
      <c r="AC188" s="21">
        <v>0.35275299999999998</v>
      </c>
      <c r="AD188">
        <f t="shared" si="28"/>
        <v>19.817939393939394</v>
      </c>
      <c r="AE188">
        <f t="shared" si="29"/>
        <v>7.0095853456969692</v>
      </c>
      <c r="AF188" s="9"/>
      <c r="AG188" s="21">
        <v>0.79635599999999995</v>
      </c>
      <c r="AH188" s="21">
        <v>16.6416</v>
      </c>
      <c r="AI188" s="21">
        <v>-3.1729100000000001E-3</v>
      </c>
      <c r="AJ188" s="21">
        <v>178</v>
      </c>
      <c r="AK188" s="21">
        <v>0.79528799999999999</v>
      </c>
      <c r="AL188">
        <f t="shared" si="30"/>
        <v>19.229757575757578</v>
      </c>
      <c r="AM188">
        <f t="shared" si="31"/>
        <v>15.313732824000001</v>
      </c>
      <c r="AP188" s="9"/>
      <c r="AQ188" s="21">
        <v>0.35369899999999999</v>
      </c>
      <c r="AR188" s="21">
        <v>21.032299999999999</v>
      </c>
      <c r="AS188" s="21">
        <v>-3.2623299999999999E-3</v>
      </c>
      <c r="AT188" s="21">
        <v>178</v>
      </c>
      <c r="AU188" s="21">
        <v>0.35284399999999999</v>
      </c>
      <c r="AV188">
        <f t="shared" si="32"/>
        <v>19.771696969696968</v>
      </c>
      <c r="AW188">
        <f t="shared" si="33"/>
        <v>6.9932294464848477</v>
      </c>
      <c r="AX188" s="9"/>
      <c r="AY188" s="21">
        <v>0.79635599999999995</v>
      </c>
      <c r="AZ188" s="21">
        <v>23.753799999999998</v>
      </c>
      <c r="BA188" s="21">
        <v>-3.1634499999999999E-3</v>
      </c>
      <c r="BB188" s="21">
        <v>178</v>
      </c>
      <c r="BC188" s="21">
        <v>0.79528799999999999</v>
      </c>
      <c r="BD188">
        <f t="shared" si="34"/>
        <v>19.172424242424242</v>
      </c>
      <c r="BE188">
        <f t="shared" si="35"/>
        <v>15.268075079999999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0.348663</v>
      </c>
      <c r="H189" s="21">
        <v>6.7890300000000003</v>
      </c>
      <c r="I189" s="21">
        <v>-3.2559199999999998E-3</v>
      </c>
      <c r="J189" s="21">
        <v>179</v>
      </c>
      <c r="K189" s="21">
        <v>0.347717</v>
      </c>
      <c r="L189">
        <f t="shared" si="24"/>
        <v>19.732848484848482</v>
      </c>
      <c r="M189">
        <f t="shared" si="25"/>
        <v>6.8801141512727266</v>
      </c>
      <c r="N189" s="9"/>
      <c r="O189" s="21">
        <v>0.80139199999999999</v>
      </c>
      <c r="P189" s="21">
        <v>9.5104799999999994</v>
      </c>
      <c r="Q189" s="21">
        <v>-3.1451399999999998E-3</v>
      </c>
      <c r="R189" s="21">
        <v>179</v>
      </c>
      <c r="S189" s="21">
        <v>0.80078099999999997</v>
      </c>
      <c r="T189">
        <f t="shared" si="26"/>
        <v>19.061454545454545</v>
      </c>
      <c r="U189">
        <f t="shared" si="27"/>
        <v>15.275697181090909</v>
      </c>
      <c r="X189" s="9"/>
      <c r="Y189" s="21">
        <v>0.348663</v>
      </c>
      <c r="Z189" s="21">
        <v>13.930199999999999</v>
      </c>
      <c r="AA189" s="21">
        <v>-3.27057E-3</v>
      </c>
      <c r="AB189" s="21">
        <v>179</v>
      </c>
      <c r="AC189" s="21">
        <v>0.34777799999999998</v>
      </c>
      <c r="AD189">
        <f t="shared" si="28"/>
        <v>19.821636363636365</v>
      </c>
      <c r="AE189">
        <f t="shared" si="29"/>
        <v>6.911071199454546</v>
      </c>
      <c r="AF189" s="9"/>
      <c r="AG189" s="21">
        <v>0.80139199999999999</v>
      </c>
      <c r="AH189" s="21">
        <v>16.651599999999998</v>
      </c>
      <c r="AI189" s="21">
        <v>-3.1655899999999998E-3</v>
      </c>
      <c r="AJ189" s="21">
        <v>179</v>
      </c>
      <c r="AK189" s="21">
        <v>0.80078099999999997</v>
      </c>
      <c r="AL189">
        <f t="shared" si="30"/>
        <v>19.185393939393936</v>
      </c>
      <c r="AM189">
        <f t="shared" si="31"/>
        <v>15.375021219878786</v>
      </c>
      <c r="AP189" s="9"/>
      <c r="AQ189" s="21">
        <v>0.348663</v>
      </c>
      <c r="AR189" s="21">
        <v>21.042400000000001</v>
      </c>
      <c r="AS189" s="21">
        <v>-3.26355E-3</v>
      </c>
      <c r="AT189" s="21">
        <v>179</v>
      </c>
      <c r="AU189" s="21">
        <v>0.347717</v>
      </c>
      <c r="AV189">
        <f t="shared" si="32"/>
        <v>19.779090909090911</v>
      </c>
      <c r="AW189">
        <f t="shared" si="33"/>
        <v>6.8962371736363641</v>
      </c>
      <c r="AX189" s="9"/>
      <c r="AY189" s="21">
        <v>0.80139199999999999</v>
      </c>
      <c r="AZ189" s="21">
        <v>23.7638</v>
      </c>
      <c r="BA189" s="21">
        <v>-3.1558200000000002E-3</v>
      </c>
      <c r="BB189" s="21">
        <v>179</v>
      </c>
      <c r="BC189" s="21">
        <v>0.80017099999999997</v>
      </c>
      <c r="BD189">
        <f t="shared" si="34"/>
        <v>19.126181818181816</v>
      </c>
      <c r="BE189">
        <f t="shared" si="35"/>
        <v>15.327569099636362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0.34362799999999999</v>
      </c>
      <c r="H190" s="21">
        <v>6.7991000000000001</v>
      </c>
      <c r="I190" s="21">
        <v>-3.25684E-3</v>
      </c>
      <c r="J190" s="21">
        <v>180</v>
      </c>
      <c r="K190" s="21">
        <v>0.34277299999999999</v>
      </c>
      <c r="L190">
        <f t="shared" si="24"/>
        <v>19.738424242424241</v>
      </c>
      <c r="M190">
        <f t="shared" si="25"/>
        <v>6.7826752455757564</v>
      </c>
      <c r="N190" s="9"/>
      <c r="O190" s="21">
        <v>0.806427</v>
      </c>
      <c r="P190" s="21">
        <v>9.5205500000000001</v>
      </c>
      <c r="Q190" s="21">
        <v>-3.1396499999999999E-3</v>
      </c>
      <c r="R190" s="21">
        <v>180</v>
      </c>
      <c r="S190" s="21">
        <v>0.80566400000000005</v>
      </c>
      <c r="T190">
        <f t="shared" si="26"/>
        <v>19.028181818181814</v>
      </c>
      <c r="U190">
        <f t="shared" si="27"/>
        <v>15.344839579090905</v>
      </c>
      <c r="X190" s="9"/>
      <c r="Y190" s="21">
        <v>0.34362799999999999</v>
      </c>
      <c r="Z190" s="21">
        <v>13.940300000000001</v>
      </c>
      <c r="AA190" s="21">
        <v>-3.2717900000000001E-3</v>
      </c>
      <c r="AB190" s="21">
        <v>180</v>
      </c>
      <c r="AC190" s="21">
        <v>0.34265099999999998</v>
      </c>
      <c r="AD190">
        <f t="shared" si="28"/>
        <v>19.829030303030304</v>
      </c>
      <c r="AE190">
        <f t="shared" si="29"/>
        <v>6.8138100249696976</v>
      </c>
      <c r="AF190" s="9"/>
      <c r="AG190" s="21">
        <v>0.806427</v>
      </c>
      <c r="AH190" s="21">
        <v>16.6617</v>
      </c>
      <c r="AI190" s="21">
        <v>-3.1576500000000001E-3</v>
      </c>
      <c r="AJ190" s="21">
        <v>180</v>
      </c>
      <c r="AK190" s="21">
        <v>0.80566400000000005</v>
      </c>
      <c r="AL190">
        <f t="shared" si="30"/>
        <v>19.137272727272727</v>
      </c>
      <c r="AM190">
        <f t="shared" si="31"/>
        <v>15.432813433636364</v>
      </c>
      <c r="AP190" s="9"/>
      <c r="AQ190" s="21">
        <v>0.34362799999999999</v>
      </c>
      <c r="AR190" s="21">
        <v>21.052499999999998</v>
      </c>
      <c r="AS190" s="21">
        <v>-3.26385E-3</v>
      </c>
      <c r="AT190" s="21">
        <v>180</v>
      </c>
      <c r="AU190" s="21">
        <v>0.34268199999999999</v>
      </c>
      <c r="AV190">
        <f t="shared" si="32"/>
        <v>19.780909090909088</v>
      </c>
      <c r="AW190">
        <f t="shared" si="33"/>
        <v>6.7972742290909078</v>
      </c>
      <c r="AX190" s="9"/>
      <c r="AY190" s="21">
        <v>0.806427</v>
      </c>
      <c r="AZ190" s="21">
        <v>23.773900000000001</v>
      </c>
      <c r="BA190" s="21">
        <v>-3.1484999999999998E-3</v>
      </c>
      <c r="BB190" s="21">
        <v>180</v>
      </c>
      <c r="BC190" s="21">
        <v>0.80566400000000005</v>
      </c>
      <c r="BD190">
        <f t="shared" si="34"/>
        <v>19.081818181818178</v>
      </c>
      <c r="BE190">
        <f t="shared" si="35"/>
        <v>15.388093390909088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0.33859299999999998</v>
      </c>
      <c r="H191" s="21">
        <v>6.8091699999999999</v>
      </c>
      <c r="I191" s="21">
        <v>-3.2589699999999999E-3</v>
      </c>
      <c r="J191" s="21">
        <v>181</v>
      </c>
      <c r="K191" s="21">
        <v>0.33770800000000001</v>
      </c>
      <c r="L191">
        <f t="shared" si="24"/>
        <v>19.751333333333331</v>
      </c>
      <c r="M191">
        <f t="shared" si="25"/>
        <v>6.6876632073333324</v>
      </c>
      <c r="N191" s="9"/>
      <c r="O191" s="21">
        <v>0.81146200000000002</v>
      </c>
      <c r="P191" s="21">
        <v>9.5306200000000008</v>
      </c>
      <c r="Q191" s="21">
        <v>-3.1353800000000001E-3</v>
      </c>
      <c r="R191" s="21">
        <v>181</v>
      </c>
      <c r="S191" s="21">
        <v>0.81085200000000002</v>
      </c>
      <c r="T191">
        <f t="shared" si="26"/>
        <v>19.002303030303029</v>
      </c>
      <c r="U191">
        <f t="shared" si="27"/>
        <v>15.419646821575757</v>
      </c>
      <c r="X191" s="9"/>
      <c r="Y191" s="21">
        <v>0.33859299999999998</v>
      </c>
      <c r="Z191" s="21">
        <v>13.9503</v>
      </c>
      <c r="AA191" s="21">
        <v>-3.2724E-3</v>
      </c>
      <c r="AB191" s="21">
        <v>181</v>
      </c>
      <c r="AC191" s="21">
        <v>0.33770800000000001</v>
      </c>
      <c r="AD191">
        <f t="shared" si="28"/>
        <v>19.832727272727272</v>
      </c>
      <c r="AE191">
        <f t="shared" si="29"/>
        <v>6.7152226254545448</v>
      </c>
      <c r="AF191" s="9"/>
      <c r="AG191" s="21">
        <v>0.81146200000000002</v>
      </c>
      <c r="AH191" s="21">
        <v>16.671800000000001</v>
      </c>
      <c r="AI191" s="21">
        <v>-3.1515499999999999E-3</v>
      </c>
      <c r="AJ191" s="21">
        <v>181</v>
      </c>
      <c r="AK191" s="21">
        <v>0.81054700000000002</v>
      </c>
      <c r="AL191">
        <f t="shared" si="30"/>
        <v>19.100303030303031</v>
      </c>
      <c r="AM191">
        <f t="shared" si="31"/>
        <v>15.499170097575758</v>
      </c>
      <c r="AP191" s="9"/>
      <c r="AQ191" s="21">
        <v>0.33859299999999998</v>
      </c>
      <c r="AR191" s="21">
        <v>21.0625</v>
      </c>
      <c r="AS191" s="21">
        <v>-3.2641599999999999E-3</v>
      </c>
      <c r="AT191" s="21">
        <v>181</v>
      </c>
      <c r="AU191" s="21">
        <v>0.337677</v>
      </c>
      <c r="AV191">
        <f t="shared" si="32"/>
        <v>19.782787878787879</v>
      </c>
      <c r="AW191">
        <f t="shared" si="33"/>
        <v>6.6983134962424238</v>
      </c>
      <c r="AX191" s="9"/>
      <c r="AY191" s="21">
        <v>0.81146200000000002</v>
      </c>
      <c r="AZ191" s="21">
        <v>23.783999999999999</v>
      </c>
      <c r="BA191" s="21">
        <v>-3.14087E-3</v>
      </c>
      <c r="BB191" s="21">
        <v>181</v>
      </c>
      <c r="BC191" s="21">
        <v>0.81054700000000002</v>
      </c>
      <c r="BD191">
        <f t="shared" si="34"/>
        <v>19.035575757575756</v>
      </c>
      <c r="BE191">
        <f t="shared" si="35"/>
        <v>15.446646375393939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0.33355699999999999</v>
      </c>
      <c r="H192" s="21">
        <v>6.8192399999999997</v>
      </c>
      <c r="I192" s="21">
        <v>-3.2592799999999998E-3</v>
      </c>
      <c r="J192" s="21">
        <v>182</v>
      </c>
      <c r="K192" s="21">
        <v>0.33270300000000003</v>
      </c>
      <c r="L192">
        <f t="shared" si="24"/>
        <v>19.753212121212119</v>
      </c>
      <c r="M192">
        <f t="shared" si="25"/>
        <v>6.5888221755151504</v>
      </c>
      <c r="N192" s="9"/>
      <c r="O192" s="21">
        <v>0.81649799999999995</v>
      </c>
      <c r="P192" s="21">
        <v>9.5406899999999997</v>
      </c>
      <c r="Q192" s="21">
        <v>-3.1295799999999999E-3</v>
      </c>
      <c r="R192" s="21">
        <v>182</v>
      </c>
      <c r="S192" s="21">
        <v>0.81542999999999999</v>
      </c>
      <c r="T192">
        <f t="shared" si="26"/>
        <v>18.967151515151514</v>
      </c>
      <c r="U192">
        <f t="shared" si="27"/>
        <v>15.48664127781818</v>
      </c>
      <c r="X192" s="9"/>
      <c r="Y192" s="21">
        <v>0.33355699999999999</v>
      </c>
      <c r="Z192" s="21">
        <v>13.9604</v>
      </c>
      <c r="AA192" s="21">
        <v>-3.27057E-3</v>
      </c>
      <c r="AB192" s="21">
        <v>182</v>
      </c>
      <c r="AC192" s="21">
        <v>0.33267200000000002</v>
      </c>
      <c r="AD192">
        <f t="shared" si="28"/>
        <v>19.821636363636365</v>
      </c>
      <c r="AE192">
        <f t="shared" si="29"/>
        <v>6.6116455605454547</v>
      </c>
      <c r="AF192" s="9"/>
      <c r="AG192" s="21">
        <v>0.81649799999999995</v>
      </c>
      <c r="AH192" s="21">
        <v>16.681899999999999</v>
      </c>
      <c r="AI192" s="21">
        <v>-3.1433099999999999E-3</v>
      </c>
      <c r="AJ192" s="21">
        <v>182</v>
      </c>
      <c r="AK192" s="21">
        <v>0.81603999999999999</v>
      </c>
      <c r="AL192">
        <f t="shared" si="30"/>
        <v>19.050363636363635</v>
      </c>
      <c r="AM192">
        <f t="shared" si="31"/>
        <v>15.554583808363635</v>
      </c>
      <c r="AP192" s="9"/>
      <c r="AQ192" s="21">
        <v>0.33355699999999999</v>
      </c>
      <c r="AR192" s="21">
        <v>21.072600000000001</v>
      </c>
      <c r="AS192" s="21">
        <v>-3.2632400000000002E-3</v>
      </c>
      <c r="AT192" s="21">
        <v>182</v>
      </c>
      <c r="AU192" s="21">
        <v>0.33261099999999999</v>
      </c>
      <c r="AV192">
        <f t="shared" si="32"/>
        <v>19.777212121212123</v>
      </c>
      <c r="AW192">
        <f t="shared" si="33"/>
        <v>6.5968275435151522</v>
      </c>
      <c r="AX192" s="9"/>
      <c r="AY192" s="21">
        <v>0.81649799999999995</v>
      </c>
      <c r="AZ192" s="21">
        <v>23.7941</v>
      </c>
      <c r="BA192" s="21">
        <v>-3.13416E-3</v>
      </c>
      <c r="BB192" s="21">
        <v>182</v>
      </c>
      <c r="BC192" s="21">
        <v>0.81512499999999999</v>
      </c>
      <c r="BD192">
        <f t="shared" si="34"/>
        <v>18.99490909090909</v>
      </c>
      <c r="BE192">
        <f t="shared" si="35"/>
        <v>15.509305282909089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0.32852199999999998</v>
      </c>
      <c r="H193" s="21">
        <v>6.8293100000000004</v>
      </c>
      <c r="I193" s="21">
        <v>-3.2617200000000001E-3</v>
      </c>
      <c r="J193" s="21">
        <v>183</v>
      </c>
      <c r="K193" s="21">
        <v>0.32760600000000001</v>
      </c>
      <c r="L193">
        <f t="shared" si="24"/>
        <v>19.768000000000001</v>
      </c>
      <c r="M193">
        <f t="shared" si="25"/>
        <v>6.4942228960000001</v>
      </c>
      <c r="N193" s="9"/>
      <c r="O193" s="21">
        <v>0.82153299999999996</v>
      </c>
      <c r="P193" s="21">
        <v>9.55077</v>
      </c>
      <c r="Q193" s="21">
        <v>-3.1250000000000002E-3</v>
      </c>
      <c r="R193" s="21">
        <v>183</v>
      </c>
      <c r="S193" s="21">
        <v>0.82122799999999996</v>
      </c>
      <c r="T193">
        <f t="shared" si="26"/>
        <v>18.939393939393941</v>
      </c>
      <c r="U193">
        <f t="shared" si="27"/>
        <v>15.559337121212122</v>
      </c>
      <c r="X193" s="9"/>
      <c r="Y193" s="21">
        <v>0.32852199999999998</v>
      </c>
      <c r="Z193" s="21">
        <v>13.970499999999999</v>
      </c>
      <c r="AA193" s="21">
        <v>-3.26904E-3</v>
      </c>
      <c r="AB193" s="21">
        <v>183</v>
      </c>
      <c r="AC193" s="21">
        <v>0.32754499999999998</v>
      </c>
      <c r="AD193">
        <f t="shared" si="28"/>
        <v>19.812363636363635</v>
      </c>
      <c r="AE193">
        <f t="shared" si="29"/>
        <v>6.5087973265454542</v>
      </c>
      <c r="AF193" s="9"/>
      <c r="AG193" s="21">
        <v>0.82153299999999996</v>
      </c>
      <c r="AH193" s="21">
        <v>16.6919</v>
      </c>
      <c r="AI193" s="21">
        <v>-3.1356800000000001E-3</v>
      </c>
      <c r="AJ193" s="21">
        <v>183</v>
      </c>
      <c r="AK193" s="21">
        <v>0.82092299999999996</v>
      </c>
      <c r="AL193">
        <f t="shared" si="30"/>
        <v>19.004121212121213</v>
      </c>
      <c r="AM193">
        <f t="shared" si="31"/>
        <v>15.612512711757576</v>
      </c>
      <c r="AP193" s="9"/>
      <c r="AQ193" s="21">
        <v>0.32852199999999998</v>
      </c>
      <c r="AR193" s="21">
        <v>21.082699999999999</v>
      </c>
      <c r="AS193" s="21">
        <v>-3.2629400000000002E-3</v>
      </c>
      <c r="AT193" s="21">
        <v>183</v>
      </c>
      <c r="AU193" s="21">
        <v>0.327484</v>
      </c>
      <c r="AV193">
        <f t="shared" si="32"/>
        <v>19.77539393939394</v>
      </c>
      <c r="AW193">
        <f t="shared" si="33"/>
        <v>6.4966519677575754</v>
      </c>
      <c r="AX193" s="9"/>
      <c r="AY193" s="21">
        <v>0.82153299999999996</v>
      </c>
      <c r="AZ193" s="21">
        <v>23.804099999999998</v>
      </c>
      <c r="BA193" s="21">
        <v>-3.1280499999999998E-3</v>
      </c>
      <c r="BB193" s="21">
        <v>183</v>
      </c>
      <c r="BC193" s="21">
        <v>0.82061799999999996</v>
      </c>
      <c r="BD193">
        <f t="shared" si="34"/>
        <v>18.957878787878787</v>
      </c>
      <c r="BE193">
        <f t="shared" si="35"/>
        <v>15.574523034242423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0.323486</v>
      </c>
      <c r="H194" s="21">
        <v>6.8393800000000002</v>
      </c>
      <c r="I194" s="21">
        <v>-3.2632400000000002E-3</v>
      </c>
      <c r="J194" s="21">
        <v>184</v>
      </c>
      <c r="K194" s="21">
        <v>0.32251000000000002</v>
      </c>
      <c r="L194">
        <f t="shared" si="24"/>
        <v>19.777212121212123</v>
      </c>
      <c r="M194">
        <f t="shared" si="25"/>
        <v>6.3976512402424248</v>
      </c>
      <c r="N194" s="9"/>
      <c r="O194" s="21">
        <v>0.826569</v>
      </c>
      <c r="P194" s="21">
        <v>9.5608400000000007</v>
      </c>
      <c r="Q194" s="21">
        <v>-3.1189E-3</v>
      </c>
      <c r="R194" s="21">
        <v>184</v>
      </c>
      <c r="S194" s="21">
        <v>0.82580600000000004</v>
      </c>
      <c r="T194">
        <f t="shared" si="26"/>
        <v>18.902424242424242</v>
      </c>
      <c r="U194">
        <f t="shared" si="27"/>
        <v>15.624157903636364</v>
      </c>
      <c r="X194" s="9"/>
      <c r="Y194" s="21">
        <v>0.323486</v>
      </c>
      <c r="Z194" s="21">
        <v>13.980600000000001</v>
      </c>
      <c r="AA194" s="21">
        <v>-3.2675199999999999E-3</v>
      </c>
      <c r="AB194" s="21">
        <v>184</v>
      </c>
      <c r="AC194" s="21">
        <v>0.322571</v>
      </c>
      <c r="AD194">
        <f t="shared" si="28"/>
        <v>19.803151515151512</v>
      </c>
      <c r="AE194">
        <f t="shared" si="29"/>
        <v>6.4060422710303024</v>
      </c>
      <c r="AF194" s="9"/>
      <c r="AG194" s="21">
        <v>0.826569</v>
      </c>
      <c r="AH194" s="21">
        <v>16.702000000000002</v>
      </c>
      <c r="AI194" s="21">
        <v>-3.12897E-3</v>
      </c>
      <c r="AJ194" s="21">
        <v>184</v>
      </c>
      <c r="AK194" s="21">
        <v>0.82550000000000001</v>
      </c>
      <c r="AL194">
        <f t="shared" si="30"/>
        <v>18.963454545454542</v>
      </c>
      <c r="AM194">
        <f t="shared" si="31"/>
        <v>15.674603660181816</v>
      </c>
      <c r="AP194" s="9"/>
      <c r="AQ194" s="21">
        <v>0.323486</v>
      </c>
      <c r="AR194" s="21">
        <v>21.092700000000001</v>
      </c>
      <c r="AS194" s="21">
        <v>-3.2632400000000002E-3</v>
      </c>
      <c r="AT194" s="21">
        <v>184</v>
      </c>
      <c r="AU194" s="21">
        <v>0.32253999999999999</v>
      </c>
      <c r="AV194">
        <f t="shared" si="32"/>
        <v>19.777212121212123</v>
      </c>
      <c r="AW194">
        <f t="shared" si="33"/>
        <v>6.3976512402424248</v>
      </c>
      <c r="AX194" s="9"/>
      <c r="AY194" s="21">
        <v>0.826569</v>
      </c>
      <c r="AZ194" s="21">
        <v>23.8142</v>
      </c>
      <c r="BA194" s="21">
        <v>-3.1213399999999998E-3</v>
      </c>
      <c r="BB194" s="21">
        <v>184</v>
      </c>
      <c r="BC194" s="21">
        <v>0.82550000000000001</v>
      </c>
      <c r="BD194">
        <f t="shared" si="34"/>
        <v>18.91721212121212</v>
      </c>
      <c r="BE194">
        <f t="shared" si="35"/>
        <v>15.636381105818181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0.31845099999999998</v>
      </c>
      <c r="H195" s="21">
        <v>6.8494599999999997</v>
      </c>
      <c r="I195" s="21">
        <v>-3.2650800000000001E-3</v>
      </c>
      <c r="J195" s="21">
        <v>185</v>
      </c>
      <c r="K195" s="21">
        <v>0.31753500000000001</v>
      </c>
      <c r="L195">
        <f t="shared" si="24"/>
        <v>19.788363636363634</v>
      </c>
      <c r="M195">
        <f t="shared" si="25"/>
        <v>6.3016241883636352</v>
      </c>
      <c r="N195" s="9"/>
      <c r="O195" s="21">
        <v>0.83160400000000001</v>
      </c>
      <c r="P195" s="21">
        <v>9.5709099999999996</v>
      </c>
      <c r="Q195" s="21">
        <v>-3.11035E-3</v>
      </c>
      <c r="R195" s="21">
        <v>185</v>
      </c>
      <c r="S195" s="21">
        <v>0.83068799999999998</v>
      </c>
      <c r="T195">
        <f t="shared" si="26"/>
        <v>18.850606060606061</v>
      </c>
      <c r="U195">
        <f t="shared" si="27"/>
        <v>15.676239402424244</v>
      </c>
      <c r="X195" s="9"/>
      <c r="Y195" s="21">
        <v>0.31845099999999998</v>
      </c>
      <c r="Z195" s="21">
        <v>13.990600000000001</v>
      </c>
      <c r="AA195" s="21">
        <v>-3.2659899999999999E-3</v>
      </c>
      <c r="AB195" s="21">
        <v>185</v>
      </c>
      <c r="AC195" s="21">
        <v>0.31750499999999998</v>
      </c>
      <c r="AD195">
        <f t="shared" si="28"/>
        <v>19.793878787878786</v>
      </c>
      <c r="AE195">
        <f t="shared" si="29"/>
        <v>6.3033804938787865</v>
      </c>
      <c r="AF195" s="9"/>
      <c r="AG195" s="21">
        <v>0.83160400000000001</v>
      </c>
      <c r="AH195" s="21">
        <v>16.7121</v>
      </c>
      <c r="AI195" s="21">
        <v>-3.1213399999999998E-3</v>
      </c>
      <c r="AJ195" s="21">
        <v>185</v>
      </c>
      <c r="AK195" s="21">
        <v>0.83099400000000001</v>
      </c>
      <c r="AL195">
        <f t="shared" si="30"/>
        <v>18.91721212121212</v>
      </c>
      <c r="AM195">
        <f t="shared" si="31"/>
        <v>15.731629268848485</v>
      </c>
      <c r="AP195" s="9"/>
      <c r="AQ195" s="21">
        <v>0.31845099999999998</v>
      </c>
      <c r="AR195" s="21">
        <v>21.102799999999998</v>
      </c>
      <c r="AS195" s="21">
        <v>-3.26202E-3</v>
      </c>
      <c r="AT195" s="21">
        <v>185</v>
      </c>
      <c r="AU195" s="21">
        <v>0.31753500000000001</v>
      </c>
      <c r="AV195">
        <f t="shared" si="32"/>
        <v>19.769818181818181</v>
      </c>
      <c r="AW195">
        <f t="shared" si="33"/>
        <v>6.2957183698181813</v>
      </c>
      <c r="AX195" s="9"/>
      <c r="AY195" s="21">
        <v>0.83160400000000001</v>
      </c>
      <c r="AZ195" s="21">
        <v>23.824300000000001</v>
      </c>
      <c r="BA195" s="21">
        <v>-3.11554E-3</v>
      </c>
      <c r="BB195" s="21">
        <v>185</v>
      </c>
      <c r="BC195" s="21">
        <v>0.83099400000000001</v>
      </c>
      <c r="BD195">
        <f t="shared" si="34"/>
        <v>18.882060606060605</v>
      </c>
      <c r="BE195">
        <f t="shared" si="35"/>
        <v>15.702397128242424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0.31341599999999997</v>
      </c>
      <c r="H196" s="21">
        <v>6.8595300000000003</v>
      </c>
      <c r="I196" s="21">
        <v>-3.26721E-3</v>
      </c>
      <c r="J196" s="21">
        <v>186</v>
      </c>
      <c r="K196" s="21">
        <v>0.3125</v>
      </c>
      <c r="L196">
        <f t="shared" si="24"/>
        <v>19.801272727272725</v>
      </c>
      <c r="M196">
        <f t="shared" si="25"/>
        <v>6.2060356930909073</v>
      </c>
      <c r="N196" s="9"/>
      <c r="O196" s="21">
        <v>0.83663900000000002</v>
      </c>
      <c r="P196" s="21">
        <v>9.5809800000000003</v>
      </c>
      <c r="Q196" s="21">
        <v>-3.1039399999999999E-3</v>
      </c>
      <c r="R196" s="21">
        <v>186</v>
      </c>
      <c r="S196" s="21">
        <v>0.83587599999999995</v>
      </c>
      <c r="T196">
        <f t="shared" si="26"/>
        <v>18.811757575757575</v>
      </c>
      <c r="U196">
        <f t="shared" si="27"/>
        <v>15.738650046424242</v>
      </c>
      <c r="X196" s="9"/>
      <c r="Y196" s="21">
        <v>0.31341599999999997</v>
      </c>
      <c r="Z196" s="21">
        <v>14.0007</v>
      </c>
      <c r="AA196" s="21">
        <v>-3.2675199999999999E-3</v>
      </c>
      <c r="AB196" s="21">
        <v>186</v>
      </c>
      <c r="AC196" s="21">
        <v>0.312469</v>
      </c>
      <c r="AD196">
        <f t="shared" si="28"/>
        <v>19.803151515151512</v>
      </c>
      <c r="AE196">
        <f t="shared" si="29"/>
        <v>6.2066245352727254</v>
      </c>
      <c r="AF196" s="9"/>
      <c r="AG196" s="21">
        <v>0.83663900000000002</v>
      </c>
      <c r="AH196" s="21">
        <v>16.722100000000001</v>
      </c>
      <c r="AI196" s="21">
        <v>-3.1109599999999999E-3</v>
      </c>
      <c r="AJ196" s="21">
        <v>186</v>
      </c>
      <c r="AK196" s="21">
        <v>0.83526599999999995</v>
      </c>
      <c r="AL196">
        <f t="shared" si="30"/>
        <v>18.854303030303029</v>
      </c>
      <c r="AM196">
        <f t="shared" si="31"/>
        <v>15.774245232969696</v>
      </c>
      <c r="AP196" s="9"/>
      <c r="AQ196" s="21">
        <v>0.31341599999999997</v>
      </c>
      <c r="AR196" s="21">
        <v>21.1129</v>
      </c>
      <c r="AS196" s="21">
        <v>-3.2623299999999999E-3</v>
      </c>
      <c r="AT196" s="21">
        <v>186</v>
      </c>
      <c r="AU196" s="21">
        <v>0.31259199999999998</v>
      </c>
      <c r="AV196">
        <f t="shared" si="32"/>
        <v>19.771696969696968</v>
      </c>
      <c r="AW196">
        <f t="shared" si="33"/>
        <v>6.1967661774545446</v>
      </c>
      <c r="AX196" s="9"/>
      <c r="AY196" s="21">
        <v>0.83663900000000002</v>
      </c>
      <c r="AZ196" s="21">
        <v>23.834299999999999</v>
      </c>
      <c r="BA196" s="21">
        <v>-3.1060800000000002E-3</v>
      </c>
      <c r="BB196" s="21">
        <v>186</v>
      </c>
      <c r="BC196" s="21">
        <v>0.83587599999999995</v>
      </c>
      <c r="BD196">
        <f t="shared" si="34"/>
        <v>18.824727272727273</v>
      </c>
      <c r="BE196">
        <f t="shared" si="35"/>
        <v>15.749501000727273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0.30837999999999999</v>
      </c>
      <c r="H197" s="21">
        <v>6.8696000000000002</v>
      </c>
      <c r="I197" s="21">
        <v>-3.2693499999999999E-3</v>
      </c>
      <c r="J197" s="21">
        <v>187</v>
      </c>
      <c r="K197" s="21">
        <v>0.30746499999999999</v>
      </c>
      <c r="L197">
        <f t="shared" si="24"/>
        <v>19.814242424242423</v>
      </c>
      <c r="M197">
        <f t="shared" si="25"/>
        <v>6.1103160787878776</v>
      </c>
      <c r="N197" s="9"/>
      <c r="O197" s="21">
        <v>0.84167499999999995</v>
      </c>
      <c r="P197" s="21">
        <v>9.5910499999999992</v>
      </c>
      <c r="Q197" s="21">
        <v>-3.0960100000000002E-3</v>
      </c>
      <c r="R197" s="21">
        <v>187</v>
      </c>
      <c r="S197" s="21">
        <v>0.84075900000000003</v>
      </c>
      <c r="T197">
        <f t="shared" si="26"/>
        <v>18.763696969696969</v>
      </c>
      <c r="U197">
        <f t="shared" si="27"/>
        <v>15.792934646969696</v>
      </c>
      <c r="X197" s="9"/>
      <c r="Y197" s="21">
        <v>0.30837999999999999</v>
      </c>
      <c r="Z197" s="21">
        <v>14.0108</v>
      </c>
      <c r="AA197" s="21">
        <v>-3.26904E-3</v>
      </c>
      <c r="AB197" s="21">
        <v>187</v>
      </c>
      <c r="AC197" s="21">
        <v>0.30746499999999999</v>
      </c>
      <c r="AD197">
        <f t="shared" si="28"/>
        <v>19.812363636363635</v>
      </c>
      <c r="AE197">
        <f t="shared" si="29"/>
        <v>6.109736698181818</v>
      </c>
      <c r="AF197" s="9"/>
      <c r="AG197" s="21">
        <v>0.84167499999999995</v>
      </c>
      <c r="AH197" s="21">
        <v>16.732199999999999</v>
      </c>
      <c r="AI197" s="21">
        <v>-3.09845E-3</v>
      </c>
      <c r="AJ197" s="21">
        <v>187</v>
      </c>
      <c r="AK197" s="21">
        <v>0.84075900000000003</v>
      </c>
      <c r="AL197">
        <f t="shared" si="30"/>
        <v>18.778484848484847</v>
      </c>
      <c r="AM197">
        <f t="shared" si="31"/>
        <v>15.805381234848483</v>
      </c>
      <c r="AP197" s="9"/>
      <c r="AQ197" s="21">
        <v>0.30837999999999999</v>
      </c>
      <c r="AR197" s="21">
        <v>21.123000000000001</v>
      </c>
      <c r="AS197" s="21">
        <v>-3.26202E-3</v>
      </c>
      <c r="AT197" s="21">
        <v>187</v>
      </c>
      <c r="AU197" s="21">
        <v>0.30752600000000002</v>
      </c>
      <c r="AV197">
        <f t="shared" si="32"/>
        <v>19.769818181818181</v>
      </c>
      <c r="AW197">
        <f t="shared" si="33"/>
        <v>6.0966165309090901</v>
      </c>
      <c r="AX197" s="9"/>
      <c r="AY197" s="21">
        <v>0.84167499999999995</v>
      </c>
      <c r="AZ197" s="21">
        <v>23.8444</v>
      </c>
      <c r="BA197" s="21">
        <v>-3.0960100000000002E-3</v>
      </c>
      <c r="BB197" s="21">
        <v>187</v>
      </c>
      <c r="BC197" s="21">
        <v>0.84075900000000003</v>
      </c>
      <c r="BD197">
        <f t="shared" si="34"/>
        <v>18.763696969696969</v>
      </c>
      <c r="BE197">
        <f t="shared" si="35"/>
        <v>15.792934646969696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0.30334499999999998</v>
      </c>
      <c r="H198" s="21">
        <v>6.87967</v>
      </c>
      <c r="I198" s="21">
        <v>-3.2696499999999998E-3</v>
      </c>
      <c r="J198" s="21">
        <v>188</v>
      </c>
      <c r="K198" s="21">
        <v>0.30248999999999998</v>
      </c>
      <c r="L198">
        <f t="shared" si="24"/>
        <v>19.816060606060603</v>
      </c>
      <c r="M198">
        <f t="shared" si="25"/>
        <v>6.0111029045454529</v>
      </c>
      <c r="N198" s="9"/>
      <c r="O198" s="21">
        <v>0.84670999999999996</v>
      </c>
      <c r="P198" s="21">
        <v>9.6011199999999999</v>
      </c>
      <c r="Q198" s="21">
        <v>-3.0880700000000001E-3</v>
      </c>
      <c r="R198" s="21">
        <v>188</v>
      </c>
      <c r="S198" s="21">
        <v>0.845947</v>
      </c>
      <c r="T198">
        <f t="shared" si="26"/>
        <v>18.715575757575756</v>
      </c>
      <c r="U198">
        <f t="shared" si="27"/>
        <v>15.846665149696967</v>
      </c>
      <c r="X198" s="9"/>
      <c r="Y198" s="21">
        <v>0.30334499999999998</v>
      </c>
      <c r="Z198" s="21">
        <v>14.020799999999999</v>
      </c>
      <c r="AA198" s="21">
        <v>-3.2693499999999999E-3</v>
      </c>
      <c r="AB198" s="21">
        <v>188</v>
      </c>
      <c r="AC198" s="21">
        <v>0.30236800000000003</v>
      </c>
      <c r="AD198">
        <f t="shared" si="28"/>
        <v>19.814242424242423</v>
      </c>
      <c r="AE198">
        <f t="shared" si="29"/>
        <v>6.010551368181817</v>
      </c>
      <c r="AF198" s="9"/>
      <c r="AG198" s="21">
        <v>0.84670999999999996</v>
      </c>
      <c r="AH198" s="21">
        <v>16.7423</v>
      </c>
      <c r="AI198" s="21">
        <v>-3.08655E-3</v>
      </c>
      <c r="AJ198" s="21">
        <v>188</v>
      </c>
      <c r="AK198" s="21">
        <v>0.845947</v>
      </c>
      <c r="AL198">
        <f t="shared" si="30"/>
        <v>18.706363636363637</v>
      </c>
      <c r="AM198">
        <f t="shared" si="31"/>
        <v>15.838865154545454</v>
      </c>
      <c r="AP198" s="9"/>
      <c r="AQ198" s="21">
        <v>0.30334499999999998</v>
      </c>
      <c r="AR198" s="21">
        <v>21.132999999999999</v>
      </c>
      <c r="AS198" s="21">
        <v>-3.26019E-3</v>
      </c>
      <c r="AT198" s="21">
        <v>188</v>
      </c>
      <c r="AU198" s="21">
        <v>0.302429</v>
      </c>
      <c r="AV198">
        <f t="shared" si="32"/>
        <v>19.75872727272727</v>
      </c>
      <c r="AW198">
        <f t="shared" si="33"/>
        <v>5.9937111245454533</v>
      </c>
      <c r="AX198" s="9"/>
      <c r="AY198" s="21">
        <v>0.84670999999999996</v>
      </c>
      <c r="AZ198" s="21">
        <v>23.854500000000002</v>
      </c>
      <c r="BA198" s="21">
        <v>-3.0853299999999998E-3</v>
      </c>
      <c r="BB198" s="21">
        <v>188</v>
      </c>
      <c r="BC198" s="21">
        <v>0.84533700000000001</v>
      </c>
      <c r="BD198">
        <f t="shared" si="34"/>
        <v>18.698969696969698</v>
      </c>
      <c r="BE198">
        <f t="shared" si="35"/>
        <v>15.832604632121212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0.29830899999999999</v>
      </c>
      <c r="H199" s="21">
        <v>6.8897399999999998</v>
      </c>
      <c r="I199" s="21">
        <v>-3.2696499999999998E-3</v>
      </c>
      <c r="J199" s="21">
        <v>189</v>
      </c>
      <c r="K199" s="21">
        <v>0.29739399999999999</v>
      </c>
      <c r="L199">
        <f t="shared" si="24"/>
        <v>19.816060606060603</v>
      </c>
      <c r="M199">
        <f t="shared" si="25"/>
        <v>5.9113092233333324</v>
      </c>
      <c r="N199" s="9"/>
      <c r="O199" s="21">
        <v>0.851746</v>
      </c>
      <c r="P199" s="21">
        <v>9.6111900000000006</v>
      </c>
      <c r="Q199" s="21">
        <v>-3.078E-3</v>
      </c>
      <c r="R199" s="21">
        <v>189</v>
      </c>
      <c r="S199" s="21">
        <v>0.85082999999999998</v>
      </c>
      <c r="T199">
        <f t="shared" si="26"/>
        <v>18.654545454545456</v>
      </c>
      <c r="U199">
        <f t="shared" si="27"/>
        <v>15.888934472727275</v>
      </c>
      <c r="X199" s="9"/>
      <c r="Y199" s="21">
        <v>0.29830899999999999</v>
      </c>
      <c r="Z199" s="21">
        <v>14.030900000000001</v>
      </c>
      <c r="AA199" s="21">
        <v>-3.2696499999999998E-3</v>
      </c>
      <c r="AB199" s="21">
        <v>189</v>
      </c>
      <c r="AC199" s="21">
        <v>0.29739399999999999</v>
      </c>
      <c r="AD199">
        <f t="shared" si="28"/>
        <v>19.816060606060603</v>
      </c>
      <c r="AE199">
        <f t="shared" si="29"/>
        <v>5.9113092233333324</v>
      </c>
      <c r="AF199" s="9"/>
      <c r="AG199" s="21">
        <v>0.851746</v>
      </c>
      <c r="AH199" s="21">
        <v>16.752400000000002</v>
      </c>
      <c r="AI199" s="21">
        <v>-3.0752599999999998E-3</v>
      </c>
      <c r="AJ199" s="21">
        <v>189</v>
      </c>
      <c r="AK199" s="21">
        <v>0.85052499999999998</v>
      </c>
      <c r="AL199">
        <f t="shared" si="30"/>
        <v>18.637939393939391</v>
      </c>
      <c r="AM199">
        <f t="shared" si="31"/>
        <v>15.874790327030301</v>
      </c>
      <c r="AP199" s="9"/>
      <c r="AQ199" s="21">
        <v>0.29830899999999999</v>
      </c>
      <c r="AR199" s="21">
        <v>21.1431</v>
      </c>
      <c r="AS199" s="21">
        <v>-3.2592799999999998E-3</v>
      </c>
      <c r="AT199" s="21">
        <v>189</v>
      </c>
      <c r="AU199" s="21">
        <v>0.29736299999999999</v>
      </c>
      <c r="AV199">
        <f t="shared" si="32"/>
        <v>19.753212121212119</v>
      </c>
      <c r="AW199">
        <f t="shared" si="33"/>
        <v>5.8925609546666662</v>
      </c>
      <c r="AX199" s="9"/>
      <c r="AY199" s="21">
        <v>0.851746</v>
      </c>
      <c r="AZ199" s="21">
        <v>23.8645</v>
      </c>
      <c r="BA199" s="21">
        <v>-3.0743400000000001E-3</v>
      </c>
      <c r="BB199" s="21">
        <v>189</v>
      </c>
      <c r="BC199" s="21">
        <v>0.85082999999999998</v>
      </c>
      <c r="BD199">
        <f t="shared" si="34"/>
        <v>18.632363636363635</v>
      </c>
      <c r="BE199">
        <f t="shared" si="35"/>
        <v>15.870041197818182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0.29327399999999998</v>
      </c>
      <c r="H200" s="21">
        <v>6.8998100000000004</v>
      </c>
      <c r="I200" s="21">
        <v>-3.2696499999999998E-3</v>
      </c>
      <c r="J200" s="21">
        <v>190</v>
      </c>
      <c r="K200" s="21">
        <v>0.29235800000000001</v>
      </c>
      <c r="L200">
        <f t="shared" si="24"/>
        <v>19.816060606060603</v>
      </c>
      <c r="M200">
        <f t="shared" si="25"/>
        <v>5.8115353581818168</v>
      </c>
      <c r="N200" s="9"/>
      <c r="O200" s="21">
        <v>0.85678100000000001</v>
      </c>
      <c r="P200" s="21">
        <v>9.6212599999999995</v>
      </c>
      <c r="Q200" s="21">
        <v>-3.06763E-3</v>
      </c>
      <c r="R200" s="21">
        <v>190</v>
      </c>
      <c r="S200" s="21">
        <v>0.85632299999999995</v>
      </c>
      <c r="T200">
        <f t="shared" si="26"/>
        <v>18.591696969696969</v>
      </c>
      <c r="U200">
        <f t="shared" si="27"/>
        <v>15.929012721393939</v>
      </c>
      <c r="X200" s="9"/>
      <c r="Y200" s="21">
        <v>0.29327399999999998</v>
      </c>
      <c r="Z200" s="21">
        <v>14.041</v>
      </c>
      <c r="AA200" s="21">
        <v>-3.2708699999999999E-3</v>
      </c>
      <c r="AB200" s="21">
        <v>190</v>
      </c>
      <c r="AC200" s="21">
        <v>0.29248000000000002</v>
      </c>
      <c r="AD200">
        <f t="shared" si="28"/>
        <v>19.823454545454542</v>
      </c>
      <c r="AE200">
        <f t="shared" si="29"/>
        <v>5.813703808363635</v>
      </c>
      <c r="AF200" s="9"/>
      <c r="AG200" s="21">
        <v>0.85678100000000001</v>
      </c>
      <c r="AH200" s="21">
        <v>16.7624</v>
      </c>
      <c r="AI200" s="21">
        <v>-3.0636600000000002E-3</v>
      </c>
      <c r="AJ200" s="21">
        <v>190</v>
      </c>
      <c r="AK200" s="21">
        <v>0.85662799999999995</v>
      </c>
      <c r="AL200">
        <f t="shared" si="30"/>
        <v>18.567636363636364</v>
      </c>
      <c r="AM200">
        <f t="shared" si="31"/>
        <v>15.908398051272728</v>
      </c>
      <c r="AP200" s="9"/>
      <c r="AQ200" s="21">
        <v>0.29327399999999998</v>
      </c>
      <c r="AR200" s="21">
        <v>21.153199999999998</v>
      </c>
      <c r="AS200" s="21">
        <v>-3.2623299999999999E-3</v>
      </c>
      <c r="AT200" s="21">
        <v>190</v>
      </c>
      <c r="AU200" s="21">
        <v>0.29232799999999998</v>
      </c>
      <c r="AV200">
        <f t="shared" si="32"/>
        <v>19.771696969696968</v>
      </c>
      <c r="AW200">
        <f t="shared" si="33"/>
        <v>5.7985246570909084</v>
      </c>
      <c r="AX200" s="9"/>
      <c r="AY200" s="21">
        <v>0.85678100000000001</v>
      </c>
      <c r="AZ200" s="21">
        <v>23.874600000000001</v>
      </c>
      <c r="BA200" s="21">
        <v>-3.0630499999999999E-3</v>
      </c>
      <c r="BB200" s="21">
        <v>190</v>
      </c>
      <c r="BC200" s="21">
        <v>0.85601799999999995</v>
      </c>
      <c r="BD200">
        <f t="shared" si="34"/>
        <v>18.563939393939393</v>
      </c>
      <c r="BE200">
        <f t="shared" si="35"/>
        <v>15.905230557878786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0.28823900000000002</v>
      </c>
      <c r="H201" s="21">
        <v>6.9098800000000002</v>
      </c>
      <c r="I201" s="21">
        <v>-3.2684300000000001E-3</v>
      </c>
      <c r="J201" s="21">
        <v>191</v>
      </c>
      <c r="K201" s="21">
        <v>0.28729199999999999</v>
      </c>
      <c r="L201">
        <f t="shared" si="24"/>
        <v>19.808666666666664</v>
      </c>
      <c r="M201">
        <f t="shared" si="25"/>
        <v>5.7096302713333333</v>
      </c>
      <c r="N201" s="9"/>
      <c r="O201" s="21">
        <v>0.86181600000000003</v>
      </c>
      <c r="P201" s="21">
        <v>9.6313300000000002</v>
      </c>
      <c r="Q201" s="21">
        <v>-3.05756E-3</v>
      </c>
      <c r="R201" s="21">
        <v>191</v>
      </c>
      <c r="S201" s="21">
        <v>0.86120600000000003</v>
      </c>
      <c r="T201">
        <f t="shared" si="26"/>
        <v>18.530666666666665</v>
      </c>
      <c r="U201">
        <f t="shared" si="27"/>
        <v>15.970025024</v>
      </c>
      <c r="X201" s="9"/>
      <c r="Y201" s="21">
        <v>0.28823900000000002</v>
      </c>
      <c r="Z201" s="21">
        <v>14.0511</v>
      </c>
      <c r="AA201" s="21">
        <v>-3.2711799999999998E-3</v>
      </c>
      <c r="AB201" s="21">
        <v>191</v>
      </c>
      <c r="AC201" s="21">
        <v>0.28729199999999999</v>
      </c>
      <c r="AD201">
        <f t="shared" si="28"/>
        <v>19.825333333333329</v>
      </c>
      <c r="AE201">
        <f t="shared" si="29"/>
        <v>5.7144342546666662</v>
      </c>
      <c r="AF201" s="9"/>
      <c r="AG201" s="21">
        <v>0.86181600000000003</v>
      </c>
      <c r="AH201" s="21">
        <v>16.772500000000001</v>
      </c>
      <c r="AI201" s="21">
        <v>-3.0502300000000001E-3</v>
      </c>
      <c r="AJ201" s="21">
        <v>191</v>
      </c>
      <c r="AK201" s="21">
        <v>0.86120600000000003</v>
      </c>
      <c r="AL201">
        <f t="shared" si="30"/>
        <v>18.486242424242427</v>
      </c>
      <c r="AM201">
        <f t="shared" si="31"/>
        <v>15.931739501090911</v>
      </c>
      <c r="AP201" s="9"/>
      <c r="AQ201" s="21">
        <v>0.28823900000000002</v>
      </c>
      <c r="AR201" s="21">
        <v>21.1632</v>
      </c>
      <c r="AS201" s="21">
        <v>-3.2650800000000001E-3</v>
      </c>
      <c r="AT201" s="21">
        <v>191</v>
      </c>
      <c r="AU201" s="21">
        <v>0.28738399999999997</v>
      </c>
      <c r="AV201">
        <f t="shared" si="32"/>
        <v>19.788363636363634</v>
      </c>
      <c r="AW201">
        <f t="shared" si="33"/>
        <v>5.7037781461818184</v>
      </c>
      <c r="AX201" s="9"/>
      <c r="AY201" s="21">
        <v>0.86181600000000003</v>
      </c>
      <c r="AZ201" s="21">
        <v>23.884699999999999</v>
      </c>
      <c r="BA201" s="21">
        <v>-3.0514499999999998E-3</v>
      </c>
      <c r="BB201" s="21">
        <v>191</v>
      </c>
      <c r="BC201" s="21">
        <v>0.86090100000000003</v>
      </c>
      <c r="BD201">
        <f t="shared" si="34"/>
        <v>18.493636363636362</v>
      </c>
      <c r="BE201">
        <f t="shared" si="35"/>
        <v>15.938111716363636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0.28320299999999998</v>
      </c>
      <c r="H202" s="21">
        <v>6.91995</v>
      </c>
      <c r="I202" s="21">
        <v>-3.26721E-3</v>
      </c>
      <c r="J202" s="21">
        <v>192</v>
      </c>
      <c r="K202" s="21">
        <v>0.28222700000000001</v>
      </c>
      <c r="L202">
        <f t="shared" si="24"/>
        <v>19.801272727272725</v>
      </c>
      <c r="M202">
        <f t="shared" si="25"/>
        <v>5.6077798401818173</v>
      </c>
      <c r="N202" s="9"/>
      <c r="O202" s="21">
        <v>0.86685199999999996</v>
      </c>
      <c r="P202" s="21">
        <v>9.6414000000000009</v>
      </c>
      <c r="Q202" s="21">
        <v>-3.0447400000000002E-3</v>
      </c>
      <c r="R202" s="21">
        <v>192</v>
      </c>
      <c r="S202" s="21">
        <v>0.865479</v>
      </c>
      <c r="T202">
        <f t="shared" si="26"/>
        <v>18.452969696969696</v>
      </c>
      <c r="U202">
        <f t="shared" si="27"/>
        <v>15.995993687757574</v>
      </c>
      <c r="X202" s="9"/>
      <c r="Y202" s="21">
        <v>0.28320299999999998</v>
      </c>
      <c r="Z202" s="21">
        <v>14.0611</v>
      </c>
      <c r="AA202" s="21">
        <v>-3.2702600000000001E-3</v>
      </c>
      <c r="AB202" s="21">
        <v>192</v>
      </c>
      <c r="AC202" s="21">
        <v>0.28231800000000001</v>
      </c>
      <c r="AD202">
        <f t="shared" si="28"/>
        <v>19.819757575757574</v>
      </c>
      <c r="AE202">
        <f t="shared" si="29"/>
        <v>5.6130148047272721</v>
      </c>
      <c r="AF202" s="9"/>
      <c r="AG202" s="21">
        <v>0.86685199999999996</v>
      </c>
      <c r="AH202" s="21">
        <v>16.782599999999999</v>
      </c>
      <c r="AI202" s="21">
        <v>-3.0361899999999998E-3</v>
      </c>
      <c r="AJ202" s="21">
        <v>192</v>
      </c>
      <c r="AK202" s="21">
        <v>0.866089</v>
      </c>
      <c r="AL202">
        <f t="shared" si="30"/>
        <v>18.401151515151511</v>
      </c>
      <c r="AM202">
        <f t="shared" si="31"/>
        <v>15.951074993212117</v>
      </c>
      <c r="AP202" s="9"/>
      <c r="AQ202" s="21">
        <v>0.28320299999999998</v>
      </c>
      <c r="AR202" s="21">
        <v>21.173300000000001</v>
      </c>
      <c r="AS202" s="21">
        <v>-3.2647700000000002E-3</v>
      </c>
      <c r="AT202" s="21">
        <v>192</v>
      </c>
      <c r="AU202" s="21">
        <v>0.28231800000000001</v>
      </c>
      <c r="AV202">
        <f t="shared" si="32"/>
        <v>19.78648484848485</v>
      </c>
      <c r="AW202">
        <f t="shared" si="33"/>
        <v>5.6035918685454549</v>
      </c>
      <c r="AX202" s="9"/>
      <c r="AY202" s="21">
        <v>0.86685199999999996</v>
      </c>
      <c r="AZ202" s="21">
        <v>23.8948</v>
      </c>
      <c r="BA202" s="21">
        <v>-3.0398600000000001E-3</v>
      </c>
      <c r="BB202" s="21">
        <v>192</v>
      </c>
      <c r="BC202" s="21">
        <v>0.866394</v>
      </c>
      <c r="BD202">
        <f t="shared" si="34"/>
        <v>18.423393939393939</v>
      </c>
      <c r="BE202">
        <f t="shared" si="35"/>
        <v>15.970355883151514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0.27816800000000003</v>
      </c>
      <c r="H203" s="21">
        <v>6.9300199999999998</v>
      </c>
      <c r="I203" s="21">
        <v>-3.2659899999999999E-3</v>
      </c>
      <c r="J203" s="21">
        <v>193</v>
      </c>
      <c r="K203" s="21">
        <v>0.277252</v>
      </c>
      <c r="L203">
        <f t="shared" si="24"/>
        <v>19.793878787878786</v>
      </c>
      <c r="M203">
        <f t="shared" si="25"/>
        <v>5.5060236746666664</v>
      </c>
      <c r="N203" s="9"/>
      <c r="O203" s="21">
        <v>0.87188699999999997</v>
      </c>
      <c r="P203" s="21">
        <v>9.6514799999999994</v>
      </c>
      <c r="Q203" s="21">
        <v>-3.0316200000000001E-3</v>
      </c>
      <c r="R203" s="21">
        <v>193</v>
      </c>
      <c r="S203" s="21">
        <v>0.87066699999999997</v>
      </c>
      <c r="T203">
        <f t="shared" si="26"/>
        <v>18.373454545454543</v>
      </c>
      <c r="U203">
        <f t="shared" si="27"/>
        <v>16.019576163272724</v>
      </c>
      <c r="X203" s="9"/>
      <c r="Y203" s="21">
        <v>0.27816800000000003</v>
      </c>
      <c r="Z203" s="21">
        <v>14.071199999999999</v>
      </c>
      <c r="AA203" s="21">
        <v>-3.27057E-3</v>
      </c>
      <c r="AB203" s="21">
        <v>193</v>
      </c>
      <c r="AC203" s="21">
        <v>0.27731299999999998</v>
      </c>
      <c r="AD203">
        <f t="shared" si="28"/>
        <v>19.821636363636365</v>
      </c>
      <c r="AE203">
        <f t="shared" si="29"/>
        <v>5.5137449440000008</v>
      </c>
      <c r="AF203" s="9"/>
      <c r="AG203" s="21">
        <v>0.87188699999999997</v>
      </c>
      <c r="AH203" s="21">
        <v>16.7926</v>
      </c>
      <c r="AI203" s="21">
        <v>-3.02185E-3</v>
      </c>
      <c r="AJ203" s="21">
        <v>193</v>
      </c>
      <c r="AK203" s="21">
        <v>0.87097199999999997</v>
      </c>
      <c r="AL203">
        <f t="shared" si="30"/>
        <v>18.314242424242423</v>
      </c>
      <c r="AM203">
        <f t="shared" si="31"/>
        <v>15.967949884545453</v>
      </c>
      <c r="AP203" s="9"/>
      <c r="AQ203" s="21">
        <v>0.27816800000000003</v>
      </c>
      <c r="AR203" s="21">
        <v>21.183399999999999</v>
      </c>
      <c r="AS203" s="21">
        <v>-3.2629400000000002E-3</v>
      </c>
      <c r="AT203" s="21">
        <v>193</v>
      </c>
      <c r="AU203" s="21">
        <v>0.277252</v>
      </c>
      <c r="AV203">
        <f t="shared" si="32"/>
        <v>19.77539393939394</v>
      </c>
      <c r="AW203">
        <f t="shared" si="33"/>
        <v>5.5008817813333337</v>
      </c>
      <c r="AX203" s="9"/>
      <c r="AY203" s="21">
        <v>0.87188699999999997</v>
      </c>
      <c r="AZ203" s="21">
        <v>23.904800000000002</v>
      </c>
      <c r="BA203" s="21">
        <v>-3.0264300000000001E-3</v>
      </c>
      <c r="BB203" s="21">
        <v>193</v>
      </c>
      <c r="BC203" s="21">
        <v>0.87097199999999997</v>
      </c>
      <c r="BD203">
        <f t="shared" si="34"/>
        <v>18.342000000000002</v>
      </c>
      <c r="BE203">
        <f t="shared" si="35"/>
        <v>15.992151354000001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0.27313199999999999</v>
      </c>
      <c r="H204" s="21">
        <v>6.9400899999999996</v>
      </c>
      <c r="I204" s="21">
        <v>-3.2644699999999998E-3</v>
      </c>
      <c r="J204" s="21">
        <v>194</v>
      </c>
      <c r="K204" s="21">
        <v>0.27206399999999997</v>
      </c>
      <c r="L204">
        <f t="shared" ref="L204:L267" si="36">-I204/$F$2*1000</f>
        <v>19.784666666666666</v>
      </c>
      <c r="M204">
        <f t="shared" ref="M204:M267" si="37">L204*G204</f>
        <v>5.403825576</v>
      </c>
      <c r="N204" s="9"/>
      <c r="O204" s="21">
        <v>0.87692300000000001</v>
      </c>
      <c r="P204" s="21">
        <v>9.6615500000000001</v>
      </c>
      <c r="Q204" s="21">
        <v>-3.01636E-3</v>
      </c>
      <c r="R204" s="21">
        <v>194</v>
      </c>
      <c r="S204" s="21">
        <v>0.87616000000000005</v>
      </c>
      <c r="T204">
        <f t="shared" ref="T204:T267" si="38">-Q204/$F$2*1000</f>
        <v>18.280969696969695</v>
      </c>
      <c r="U204">
        <f t="shared" ref="U204:U267" si="39">T204*O204</f>
        <v>16.031002789575755</v>
      </c>
      <c r="X204" s="9"/>
      <c r="Y204" s="21">
        <v>0.27313199999999999</v>
      </c>
      <c r="Z204" s="21">
        <v>14.081300000000001</v>
      </c>
      <c r="AA204" s="21">
        <v>-3.2742299999999999E-3</v>
      </c>
      <c r="AB204" s="21">
        <v>194</v>
      </c>
      <c r="AC204" s="21">
        <v>0.27227800000000002</v>
      </c>
      <c r="AD204">
        <f t="shared" ref="AD204:AD267" si="40">-AA204/$F$2*1000</f>
        <v>19.843818181818182</v>
      </c>
      <c r="AE204">
        <f t="shared" ref="AE204:AE267" si="41">AD204*Y204</f>
        <v>5.4199817476363634</v>
      </c>
      <c r="AF204" s="9"/>
      <c r="AG204" s="21">
        <v>0.87692300000000001</v>
      </c>
      <c r="AH204" s="21">
        <v>16.802700000000002</v>
      </c>
      <c r="AI204" s="21">
        <v>-3.0071999999999998E-3</v>
      </c>
      <c r="AJ204" s="21">
        <v>194</v>
      </c>
      <c r="AK204" s="21">
        <v>0.87616000000000005</v>
      </c>
      <c r="AL204">
        <f t="shared" ref="AL204:AL267" si="42">-AI204/$F$2*1000</f>
        <v>18.225454545454546</v>
      </c>
      <c r="AM204">
        <f t="shared" ref="AM204:AM267" si="43">AL204*AG204</f>
        <v>15.982320276363637</v>
      </c>
      <c r="AP204" s="9"/>
      <c r="AQ204" s="21">
        <v>0.27313199999999999</v>
      </c>
      <c r="AR204" s="21">
        <v>21.1935</v>
      </c>
      <c r="AS204" s="21">
        <v>-3.2604999999999999E-3</v>
      </c>
      <c r="AT204" s="21">
        <v>194</v>
      </c>
      <c r="AU204" s="21">
        <v>0.27221699999999999</v>
      </c>
      <c r="AV204">
        <f t="shared" ref="AV204:AV267" si="44">-AS204/$F$2*1000</f>
        <v>19.760606060606058</v>
      </c>
      <c r="AW204">
        <f t="shared" ref="AW204:AW267" si="45">AV204*AQ204</f>
        <v>5.3972538545454531</v>
      </c>
      <c r="AX204" s="9"/>
      <c r="AY204" s="21">
        <v>0.87692300000000001</v>
      </c>
      <c r="AZ204" s="21">
        <v>23.914899999999999</v>
      </c>
      <c r="BA204" s="21">
        <v>-3.0142200000000002E-3</v>
      </c>
      <c r="BB204" s="21">
        <v>194</v>
      </c>
      <c r="BC204" s="21">
        <v>0.87585400000000002</v>
      </c>
      <c r="BD204">
        <f t="shared" ref="BD204:BD267" si="46">-BA204/$F$2*1000</f>
        <v>18.268000000000001</v>
      </c>
      <c r="BE204">
        <f t="shared" ref="BE204:BE267" si="47">BD204*AY204</f>
        <v>16.019629364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0.26809699999999997</v>
      </c>
      <c r="H205" s="21">
        <v>6.95017</v>
      </c>
      <c r="I205" s="21">
        <v>-3.2644699999999998E-3</v>
      </c>
      <c r="J205" s="21">
        <v>195</v>
      </c>
      <c r="K205" s="21">
        <v>0.267181</v>
      </c>
      <c r="L205">
        <f t="shared" si="36"/>
        <v>19.784666666666666</v>
      </c>
      <c r="M205">
        <f t="shared" si="37"/>
        <v>5.3042097793333332</v>
      </c>
      <c r="N205" s="9"/>
      <c r="O205" s="21">
        <v>0.88195800000000002</v>
      </c>
      <c r="P205" s="21">
        <v>9.6716200000000008</v>
      </c>
      <c r="Q205" s="21">
        <v>-2.9983499999999999E-3</v>
      </c>
      <c r="R205" s="21">
        <v>195</v>
      </c>
      <c r="S205" s="21">
        <v>0.88104199999999999</v>
      </c>
      <c r="T205">
        <f t="shared" si="38"/>
        <v>18.171818181818182</v>
      </c>
      <c r="U205">
        <f t="shared" si="39"/>
        <v>16.026780420000001</v>
      </c>
      <c r="X205" s="9"/>
      <c r="Y205" s="21">
        <v>0.26809699999999997</v>
      </c>
      <c r="Z205" s="21">
        <v>14.0913</v>
      </c>
      <c r="AA205" s="21">
        <v>-3.2766700000000002E-3</v>
      </c>
      <c r="AB205" s="21">
        <v>195</v>
      </c>
      <c r="AC205" s="21">
        <v>0.26715100000000003</v>
      </c>
      <c r="AD205">
        <f t="shared" si="40"/>
        <v>19.858606060606061</v>
      </c>
      <c r="AE205">
        <f t="shared" si="41"/>
        <v>5.3240327090303028</v>
      </c>
      <c r="AF205" s="9"/>
      <c r="AG205" s="21">
        <v>0.88195800000000002</v>
      </c>
      <c r="AH205" s="21">
        <v>16.812799999999999</v>
      </c>
      <c r="AI205" s="21">
        <v>-2.9934699999999998E-3</v>
      </c>
      <c r="AJ205" s="21">
        <v>195</v>
      </c>
      <c r="AK205" s="21">
        <v>0.88104199999999999</v>
      </c>
      <c r="AL205">
        <f t="shared" si="42"/>
        <v>18.142242424242422</v>
      </c>
      <c r="AM205">
        <f t="shared" si="43"/>
        <v>16.000695843999999</v>
      </c>
      <c r="AP205" s="9"/>
      <c r="AQ205" s="21">
        <v>0.26809699999999997</v>
      </c>
      <c r="AR205" s="21">
        <v>21.203499999999998</v>
      </c>
      <c r="AS205" s="21">
        <v>-3.25867E-3</v>
      </c>
      <c r="AT205" s="21">
        <v>195</v>
      </c>
      <c r="AU205" s="21">
        <v>0.267181</v>
      </c>
      <c r="AV205">
        <f t="shared" si="44"/>
        <v>19.749515151515151</v>
      </c>
      <c r="AW205">
        <f t="shared" si="45"/>
        <v>5.2947857635757574</v>
      </c>
      <c r="AX205" s="9"/>
      <c r="AY205" s="21">
        <v>0.88195800000000002</v>
      </c>
      <c r="AZ205" s="21">
        <v>23.925000000000001</v>
      </c>
      <c r="BA205" s="21">
        <v>-3.0014E-3</v>
      </c>
      <c r="BB205" s="21">
        <v>195</v>
      </c>
      <c r="BC205" s="21">
        <v>0.88104199999999999</v>
      </c>
      <c r="BD205">
        <f t="shared" si="46"/>
        <v>18.190303030303028</v>
      </c>
      <c r="BE205">
        <f t="shared" si="47"/>
        <v>16.043083279999998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0.26306200000000002</v>
      </c>
      <c r="H206" s="21">
        <v>6.9602399999999998</v>
      </c>
      <c r="I206" s="21">
        <v>-3.2656899999999999E-3</v>
      </c>
      <c r="J206" s="21">
        <v>196</v>
      </c>
      <c r="K206" s="21">
        <v>0.26214599999999999</v>
      </c>
      <c r="L206">
        <f t="shared" si="36"/>
        <v>19.792060606060605</v>
      </c>
      <c r="M206">
        <f t="shared" si="37"/>
        <v>5.2065390471515149</v>
      </c>
      <c r="N206" s="9"/>
      <c r="O206" s="21">
        <v>0.88699300000000003</v>
      </c>
      <c r="P206" s="21">
        <v>9.6816899999999997</v>
      </c>
      <c r="Q206" s="21">
        <v>-2.97913E-3</v>
      </c>
      <c r="R206" s="21">
        <v>196</v>
      </c>
      <c r="S206" s="21">
        <v>0.88622999999999996</v>
      </c>
      <c r="T206">
        <f t="shared" si="38"/>
        <v>18.055333333333333</v>
      </c>
      <c r="U206">
        <f t="shared" si="39"/>
        <v>16.014954279333335</v>
      </c>
      <c r="X206" s="9"/>
      <c r="Y206" s="21">
        <v>0.26306200000000002</v>
      </c>
      <c r="Z206" s="21">
        <v>14.1014</v>
      </c>
      <c r="AA206" s="21">
        <v>-3.2794199999999999E-3</v>
      </c>
      <c r="AB206" s="21">
        <v>196</v>
      </c>
      <c r="AC206" s="21">
        <v>0.26217699999999999</v>
      </c>
      <c r="AD206">
        <f t="shared" si="40"/>
        <v>19.875272727272723</v>
      </c>
      <c r="AE206">
        <f t="shared" si="41"/>
        <v>5.2284289941818169</v>
      </c>
      <c r="AF206" s="9"/>
      <c r="AG206" s="21">
        <v>0.88699300000000003</v>
      </c>
      <c r="AH206" s="21">
        <v>16.822900000000001</v>
      </c>
      <c r="AI206" s="21">
        <v>-2.9782099999999998E-3</v>
      </c>
      <c r="AJ206" s="21">
        <v>196</v>
      </c>
      <c r="AK206" s="21">
        <v>0.88653599999999999</v>
      </c>
      <c r="AL206">
        <f t="shared" si="42"/>
        <v>18.049757575757575</v>
      </c>
      <c r="AM206">
        <f t="shared" si="43"/>
        <v>16.01000862139394</v>
      </c>
      <c r="AP206" s="9"/>
      <c r="AQ206" s="21">
        <v>0.26306200000000002</v>
      </c>
      <c r="AR206" s="21">
        <v>21.2136</v>
      </c>
      <c r="AS206" s="21">
        <v>-3.2571399999999999E-3</v>
      </c>
      <c r="AT206" s="21">
        <v>196</v>
      </c>
      <c r="AU206" s="21">
        <v>0.26220700000000002</v>
      </c>
      <c r="AV206">
        <f t="shared" si="44"/>
        <v>19.740242424242425</v>
      </c>
      <c r="AW206">
        <f t="shared" si="45"/>
        <v>5.1929076526060607</v>
      </c>
      <c r="AX206" s="9"/>
      <c r="AY206" s="21">
        <v>0.88699300000000003</v>
      </c>
      <c r="AZ206" s="21">
        <v>23.934999999999999</v>
      </c>
      <c r="BA206" s="21">
        <v>-2.9870600000000001E-3</v>
      </c>
      <c r="BB206" s="21">
        <v>196</v>
      </c>
      <c r="BC206" s="21">
        <v>0.88592499999999996</v>
      </c>
      <c r="BD206">
        <f t="shared" si="46"/>
        <v>18.103393939393939</v>
      </c>
      <c r="BE206">
        <f t="shared" si="47"/>
        <v>16.057583700484848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0.25802599999999998</v>
      </c>
      <c r="H207" s="21">
        <v>6.9703099999999996</v>
      </c>
      <c r="I207" s="21">
        <v>-3.2675199999999999E-3</v>
      </c>
      <c r="J207" s="21">
        <v>197</v>
      </c>
      <c r="K207" s="21">
        <v>0.25717200000000001</v>
      </c>
      <c r="L207">
        <f t="shared" si="36"/>
        <v>19.803151515151512</v>
      </c>
      <c r="M207">
        <f t="shared" si="37"/>
        <v>5.1097279728484839</v>
      </c>
      <c r="N207" s="9"/>
      <c r="O207" s="21">
        <v>0.89202899999999996</v>
      </c>
      <c r="P207" s="21">
        <v>9.6917600000000004</v>
      </c>
      <c r="Q207" s="21">
        <v>-2.9617300000000001E-3</v>
      </c>
      <c r="R207" s="21">
        <v>197</v>
      </c>
      <c r="S207" s="21">
        <v>0.89111300000000004</v>
      </c>
      <c r="T207">
        <f t="shared" si="38"/>
        <v>17.949878787878788</v>
      </c>
      <c r="U207">
        <f t="shared" si="39"/>
        <v>16.011812425272726</v>
      </c>
      <c r="X207" s="9"/>
      <c r="Y207" s="21">
        <v>0.25802599999999998</v>
      </c>
      <c r="Z207" s="21">
        <v>14.111499999999999</v>
      </c>
      <c r="AA207" s="21">
        <v>-3.2815600000000002E-3</v>
      </c>
      <c r="AB207" s="21">
        <v>197</v>
      </c>
      <c r="AC207" s="21">
        <v>0.25717200000000001</v>
      </c>
      <c r="AD207">
        <f t="shared" si="40"/>
        <v>19.888242424242424</v>
      </c>
      <c r="AE207">
        <f t="shared" si="41"/>
        <v>5.1316836397575756</v>
      </c>
      <c r="AF207" s="9"/>
      <c r="AG207" s="21">
        <v>0.89202899999999996</v>
      </c>
      <c r="AH207" s="21">
        <v>16.832899999999999</v>
      </c>
      <c r="AI207" s="21">
        <v>-2.9623399999999999E-3</v>
      </c>
      <c r="AJ207" s="21">
        <v>197</v>
      </c>
      <c r="AK207" s="21">
        <v>0.89141800000000004</v>
      </c>
      <c r="AL207">
        <f t="shared" si="42"/>
        <v>17.953575757575756</v>
      </c>
      <c r="AM207">
        <f t="shared" si="43"/>
        <v>16.015110229454542</v>
      </c>
      <c r="AP207" s="9"/>
      <c r="AQ207" s="21">
        <v>0.25802599999999998</v>
      </c>
      <c r="AR207" s="21">
        <v>21.223700000000001</v>
      </c>
      <c r="AS207" s="21">
        <v>-3.2577499999999998E-3</v>
      </c>
      <c r="AT207" s="21">
        <v>197</v>
      </c>
      <c r="AU207" s="21">
        <v>0.25707999999999998</v>
      </c>
      <c r="AV207">
        <f t="shared" si="44"/>
        <v>19.743939393939389</v>
      </c>
      <c r="AW207">
        <f t="shared" si="45"/>
        <v>5.0944497060606047</v>
      </c>
      <c r="AX207" s="9"/>
      <c r="AY207" s="21">
        <v>0.89202899999999996</v>
      </c>
      <c r="AZ207" s="21">
        <v>23.9451</v>
      </c>
      <c r="BA207" s="21">
        <v>-2.9702800000000001E-3</v>
      </c>
      <c r="BB207" s="21">
        <v>197</v>
      </c>
      <c r="BC207" s="21">
        <v>0.89141800000000004</v>
      </c>
      <c r="BD207">
        <f t="shared" si="46"/>
        <v>18.001696969696969</v>
      </c>
      <c r="BE207">
        <f t="shared" si="47"/>
        <v>16.058035746181815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0.25299100000000002</v>
      </c>
      <c r="H208" s="21">
        <v>6.9803800000000003</v>
      </c>
      <c r="I208" s="21">
        <v>-3.2684300000000001E-3</v>
      </c>
      <c r="J208" s="21">
        <v>198</v>
      </c>
      <c r="K208" s="21">
        <v>0.25213600000000003</v>
      </c>
      <c r="L208">
        <f t="shared" si="36"/>
        <v>19.808666666666664</v>
      </c>
      <c r="M208">
        <f t="shared" si="37"/>
        <v>5.0114143886666662</v>
      </c>
      <c r="N208" s="9"/>
      <c r="O208" s="21">
        <v>0.89706399999999997</v>
      </c>
      <c r="P208" s="21">
        <v>9.7018299999999993</v>
      </c>
      <c r="Q208" s="21">
        <v>-2.9437299999999999E-3</v>
      </c>
      <c r="R208" s="21">
        <v>198</v>
      </c>
      <c r="S208" s="21">
        <v>0.89630100000000001</v>
      </c>
      <c r="T208">
        <f t="shared" si="38"/>
        <v>17.840787878787875</v>
      </c>
      <c r="U208">
        <f t="shared" si="39"/>
        <v>16.004328537696967</v>
      </c>
      <c r="X208" s="9"/>
      <c r="Y208" s="21">
        <v>0.25299100000000002</v>
      </c>
      <c r="Z208" s="21">
        <v>14.121499999999999</v>
      </c>
      <c r="AA208" s="21">
        <v>-3.2815600000000002E-3</v>
      </c>
      <c r="AB208" s="21">
        <v>198</v>
      </c>
      <c r="AC208" s="21">
        <v>0.25207499999999999</v>
      </c>
      <c r="AD208">
        <f t="shared" si="40"/>
        <v>19.888242424242424</v>
      </c>
      <c r="AE208">
        <f t="shared" si="41"/>
        <v>5.0315463391515154</v>
      </c>
      <c r="AF208" s="9"/>
      <c r="AG208" s="21">
        <v>0.89706399999999997</v>
      </c>
      <c r="AH208" s="21">
        <v>16.843</v>
      </c>
      <c r="AI208" s="21">
        <v>-2.94495E-3</v>
      </c>
      <c r="AJ208" s="21">
        <v>198</v>
      </c>
      <c r="AK208" s="21">
        <v>0.89630100000000001</v>
      </c>
      <c r="AL208">
        <f t="shared" si="42"/>
        <v>17.848181818181818</v>
      </c>
      <c r="AM208">
        <f t="shared" si="43"/>
        <v>16.010961374545452</v>
      </c>
      <c r="AP208" s="9"/>
      <c r="AQ208" s="21">
        <v>0.25299100000000002</v>
      </c>
      <c r="AR208" s="21">
        <v>21.233699999999999</v>
      </c>
      <c r="AS208" s="21">
        <v>-3.2583600000000001E-3</v>
      </c>
      <c r="AT208" s="21">
        <v>198</v>
      </c>
      <c r="AU208" s="21">
        <v>0.25213600000000003</v>
      </c>
      <c r="AV208">
        <f t="shared" si="44"/>
        <v>19.747636363636364</v>
      </c>
      <c r="AW208">
        <f t="shared" si="45"/>
        <v>4.9959742712727273</v>
      </c>
      <c r="AX208" s="9"/>
      <c r="AY208" s="21">
        <v>0.89706399999999997</v>
      </c>
      <c r="AZ208" s="21">
        <v>23.955200000000001</v>
      </c>
      <c r="BA208" s="21">
        <v>-2.9510500000000002E-3</v>
      </c>
      <c r="BB208" s="21">
        <v>198</v>
      </c>
      <c r="BC208" s="21">
        <v>0.89630100000000001</v>
      </c>
      <c r="BD208">
        <f t="shared" si="46"/>
        <v>17.885151515151517</v>
      </c>
      <c r="BE208">
        <f t="shared" si="47"/>
        <v>16.044125558787879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0.24795500000000001</v>
      </c>
      <c r="H209" s="21">
        <v>6.9904500000000001</v>
      </c>
      <c r="I209" s="21">
        <v>-3.26721E-3</v>
      </c>
      <c r="J209" s="21">
        <v>199</v>
      </c>
      <c r="K209" s="21">
        <v>0.24713099999999999</v>
      </c>
      <c r="L209">
        <f t="shared" si="36"/>
        <v>19.801272727272725</v>
      </c>
      <c r="M209">
        <f t="shared" si="37"/>
        <v>4.909824579090909</v>
      </c>
      <c r="N209" s="9"/>
      <c r="O209" s="21">
        <v>0.90210000000000001</v>
      </c>
      <c r="P209" s="21">
        <v>9.7119</v>
      </c>
      <c r="Q209" s="21">
        <v>-2.9257200000000001E-3</v>
      </c>
      <c r="R209" s="21">
        <v>199</v>
      </c>
      <c r="S209" s="21">
        <v>0.90148899999999998</v>
      </c>
      <c r="T209">
        <f t="shared" si="38"/>
        <v>17.731636363636362</v>
      </c>
      <c r="U209">
        <f t="shared" si="39"/>
        <v>15.995709163636363</v>
      </c>
      <c r="X209" s="9"/>
      <c r="Y209" s="21">
        <v>0.24795500000000001</v>
      </c>
      <c r="Z209" s="21">
        <v>14.131600000000001</v>
      </c>
      <c r="AA209" s="21">
        <v>-3.2827799999999999E-3</v>
      </c>
      <c r="AB209" s="21">
        <v>199</v>
      </c>
      <c r="AC209" s="21">
        <v>0.24710099999999999</v>
      </c>
      <c r="AD209">
        <f t="shared" si="40"/>
        <v>19.895636363636363</v>
      </c>
      <c r="AE209">
        <f t="shared" si="41"/>
        <v>4.9332225145454549</v>
      </c>
      <c r="AF209" s="9"/>
      <c r="AG209" s="21">
        <v>0.90210000000000001</v>
      </c>
      <c r="AH209" s="21">
        <v>16.853100000000001</v>
      </c>
      <c r="AI209" s="21">
        <v>-2.9251099999999999E-3</v>
      </c>
      <c r="AJ209" s="21">
        <v>199</v>
      </c>
      <c r="AK209" s="21">
        <v>0.90087899999999999</v>
      </c>
      <c r="AL209">
        <f t="shared" si="42"/>
        <v>17.727939393939394</v>
      </c>
      <c r="AM209">
        <f t="shared" si="43"/>
        <v>15.992374127272727</v>
      </c>
      <c r="AP209" s="9"/>
      <c r="AQ209" s="21">
        <v>0.24795500000000001</v>
      </c>
      <c r="AR209" s="21">
        <v>21.2438</v>
      </c>
      <c r="AS209" s="21">
        <v>-3.2595800000000002E-3</v>
      </c>
      <c r="AT209" s="21">
        <v>199</v>
      </c>
      <c r="AU209" s="21">
        <v>0.24707000000000001</v>
      </c>
      <c r="AV209">
        <f t="shared" si="44"/>
        <v>19.755030303030303</v>
      </c>
      <c r="AW209">
        <f t="shared" si="45"/>
        <v>4.8983585387878792</v>
      </c>
      <c r="AX209" s="9"/>
      <c r="AY209" s="21">
        <v>0.90210000000000001</v>
      </c>
      <c r="AZ209" s="21">
        <v>23.965299999999999</v>
      </c>
      <c r="BA209" s="21">
        <v>-2.9312100000000001E-3</v>
      </c>
      <c r="BB209" s="21">
        <v>199</v>
      </c>
      <c r="BC209" s="21">
        <v>0.90087899999999999</v>
      </c>
      <c r="BD209">
        <f t="shared" si="46"/>
        <v>17.764909090909093</v>
      </c>
      <c r="BE209">
        <f t="shared" si="47"/>
        <v>16.025724490909091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0.24292</v>
      </c>
      <c r="H210" s="21">
        <v>7.0005199999999999</v>
      </c>
      <c r="I210" s="21">
        <v>-3.2659899999999999E-3</v>
      </c>
      <c r="J210" s="21">
        <v>200</v>
      </c>
      <c r="K210" s="21">
        <v>0.242065</v>
      </c>
      <c r="L210">
        <f t="shared" si="36"/>
        <v>19.793878787878786</v>
      </c>
      <c r="M210">
        <f t="shared" si="37"/>
        <v>4.8083290351515142</v>
      </c>
      <c r="N210" s="9"/>
      <c r="O210" s="21">
        <v>0.90713500000000002</v>
      </c>
      <c r="P210" s="21">
        <v>9.7219700000000007</v>
      </c>
      <c r="Q210" s="21">
        <v>-2.9086300000000002E-3</v>
      </c>
      <c r="R210" s="21">
        <v>200</v>
      </c>
      <c r="S210" s="21">
        <v>0.90637199999999996</v>
      </c>
      <c r="T210">
        <f t="shared" si="38"/>
        <v>17.628060606060604</v>
      </c>
      <c r="U210">
        <f t="shared" si="39"/>
        <v>15.991030757878786</v>
      </c>
      <c r="X210" s="9"/>
      <c r="Y210" s="21">
        <v>0.24292</v>
      </c>
      <c r="Z210" s="21">
        <v>14.1417</v>
      </c>
      <c r="AA210" s="21">
        <v>-3.2794199999999999E-3</v>
      </c>
      <c r="AB210" s="21">
        <v>200</v>
      </c>
      <c r="AC210" s="21">
        <v>0.24197399999999999</v>
      </c>
      <c r="AD210">
        <f t="shared" si="40"/>
        <v>19.875272727272723</v>
      </c>
      <c r="AE210">
        <f t="shared" si="41"/>
        <v>4.8281012509090901</v>
      </c>
      <c r="AF210" s="9"/>
      <c r="AG210" s="21">
        <v>0.90713500000000002</v>
      </c>
      <c r="AH210" s="21">
        <v>16.863099999999999</v>
      </c>
      <c r="AI210" s="21">
        <v>-2.9043599999999999E-3</v>
      </c>
      <c r="AJ210" s="21">
        <v>200</v>
      </c>
      <c r="AK210" s="21">
        <v>0.90637199999999996</v>
      </c>
      <c r="AL210">
        <f t="shared" si="42"/>
        <v>17.602181818181815</v>
      </c>
      <c r="AM210">
        <f t="shared" si="43"/>
        <v>15.967555203636362</v>
      </c>
      <c r="AP210" s="9"/>
      <c r="AQ210" s="21">
        <v>0.24292</v>
      </c>
      <c r="AR210" s="21">
        <v>21.253900000000002</v>
      </c>
      <c r="AS210" s="21">
        <v>-3.2614100000000002E-3</v>
      </c>
      <c r="AT210" s="21">
        <v>200</v>
      </c>
      <c r="AU210" s="21">
        <v>0.242035</v>
      </c>
      <c r="AV210">
        <f t="shared" si="44"/>
        <v>19.76612121212121</v>
      </c>
      <c r="AW210">
        <f t="shared" si="45"/>
        <v>4.8015861648484846</v>
      </c>
      <c r="AX210" s="9"/>
      <c r="AY210" s="21">
        <v>0.90713500000000002</v>
      </c>
      <c r="AZ210" s="21">
        <v>23.975300000000001</v>
      </c>
      <c r="BA210" s="21">
        <v>-2.9119900000000002E-3</v>
      </c>
      <c r="BB210" s="21">
        <v>200</v>
      </c>
      <c r="BC210" s="21">
        <v>0.90637199999999996</v>
      </c>
      <c r="BD210">
        <f t="shared" si="46"/>
        <v>17.648424242424245</v>
      </c>
      <c r="BE210">
        <f t="shared" si="47"/>
        <v>16.009503325151517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0.23788500000000001</v>
      </c>
      <c r="H211" s="21">
        <v>7.0105899999999997</v>
      </c>
      <c r="I211" s="21">
        <v>-3.2632400000000002E-3</v>
      </c>
      <c r="J211" s="21">
        <v>201</v>
      </c>
      <c r="K211" s="21">
        <v>0.23706099999999999</v>
      </c>
      <c r="L211">
        <f t="shared" si="36"/>
        <v>19.777212121212123</v>
      </c>
      <c r="M211">
        <f t="shared" si="37"/>
        <v>4.7047021054545466</v>
      </c>
      <c r="N211" s="9"/>
      <c r="O211" s="21">
        <v>0.91217000000000004</v>
      </c>
      <c r="P211" s="21">
        <v>9.7320399999999996</v>
      </c>
      <c r="Q211" s="21">
        <v>-2.8866600000000001E-3</v>
      </c>
      <c r="R211" s="21">
        <v>201</v>
      </c>
      <c r="S211" s="21">
        <v>0.91186500000000004</v>
      </c>
      <c r="T211">
        <f t="shared" si="38"/>
        <v>17.494909090909093</v>
      </c>
      <c r="U211">
        <f t="shared" si="39"/>
        <v>15.958331225454549</v>
      </c>
      <c r="X211" s="9"/>
      <c r="Y211" s="21">
        <v>0.23788500000000001</v>
      </c>
      <c r="Z211" s="21">
        <v>14.1518</v>
      </c>
      <c r="AA211" s="21">
        <v>-3.2794199999999999E-3</v>
      </c>
      <c r="AB211" s="21">
        <v>201</v>
      </c>
      <c r="AC211" s="21">
        <v>0.23699999999999999</v>
      </c>
      <c r="AD211">
        <f t="shared" si="40"/>
        <v>19.875272727272723</v>
      </c>
      <c r="AE211">
        <f t="shared" si="41"/>
        <v>4.7280292527272723</v>
      </c>
      <c r="AF211" s="9"/>
      <c r="AG211" s="21">
        <v>0.91217000000000004</v>
      </c>
      <c r="AH211" s="21">
        <v>16.873200000000001</v>
      </c>
      <c r="AI211" s="21">
        <v>-2.8826899999999998E-3</v>
      </c>
      <c r="AJ211" s="21">
        <v>201</v>
      </c>
      <c r="AK211" s="21">
        <v>0.91125500000000004</v>
      </c>
      <c r="AL211">
        <f t="shared" si="42"/>
        <v>17.470848484848482</v>
      </c>
      <c r="AM211">
        <f t="shared" si="43"/>
        <v>15.93638386242424</v>
      </c>
      <c r="AP211" s="9"/>
      <c r="AQ211" s="21">
        <v>0.23788500000000001</v>
      </c>
      <c r="AR211" s="21">
        <v>21.2639</v>
      </c>
      <c r="AS211" s="21">
        <v>-3.2614100000000002E-3</v>
      </c>
      <c r="AT211" s="21">
        <v>201</v>
      </c>
      <c r="AU211" s="21">
        <v>0.23702999999999999</v>
      </c>
      <c r="AV211">
        <f t="shared" si="44"/>
        <v>19.76612121212121</v>
      </c>
      <c r="AW211">
        <f t="shared" si="45"/>
        <v>4.7020637445454545</v>
      </c>
      <c r="AX211" s="9"/>
      <c r="AY211" s="21">
        <v>0.91217000000000004</v>
      </c>
      <c r="AZ211" s="21">
        <v>23.985399999999998</v>
      </c>
      <c r="BA211" s="21">
        <v>-2.89032E-3</v>
      </c>
      <c r="BB211" s="21">
        <v>201</v>
      </c>
      <c r="BC211" s="21">
        <v>0.91186500000000004</v>
      </c>
      <c r="BD211">
        <f t="shared" si="46"/>
        <v>17.517090909090911</v>
      </c>
      <c r="BE211">
        <f t="shared" si="47"/>
        <v>15.978564814545457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0.232849</v>
      </c>
      <c r="H212" s="21">
        <v>7.0206600000000003</v>
      </c>
      <c r="I212" s="21">
        <v>-3.2604999999999999E-3</v>
      </c>
      <c r="J212" s="21">
        <v>202</v>
      </c>
      <c r="K212" s="21">
        <v>0.231873</v>
      </c>
      <c r="L212">
        <f t="shared" si="36"/>
        <v>19.760606060606058</v>
      </c>
      <c r="M212">
        <f t="shared" si="37"/>
        <v>4.6012373606060599</v>
      </c>
      <c r="N212" s="9"/>
      <c r="O212" s="21">
        <v>0.91720599999999997</v>
      </c>
      <c r="P212" s="21">
        <v>9.7421100000000003</v>
      </c>
      <c r="Q212" s="21">
        <v>-2.8640699999999998E-3</v>
      </c>
      <c r="R212" s="21">
        <v>202</v>
      </c>
      <c r="S212" s="21">
        <v>0.91613800000000001</v>
      </c>
      <c r="T212">
        <f t="shared" si="38"/>
        <v>17.357999999999997</v>
      </c>
      <c r="U212">
        <f t="shared" si="39"/>
        <v>15.920861747999997</v>
      </c>
      <c r="X212" s="9"/>
      <c r="Y212" s="21">
        <v>0.232849</v>
      </c>
      <c r="Z212" s="21">
        <v>14.161799999999999</v>
      </c>
      <c r="AA212" s="21">
        <v>-3.2815600000000002E-3</v>
      </c>
      <c r="AB212" s="21">
        <v>202</v>
      </c>
      <c r="AC212" s="21">
        <v>0.231903</v>
      </c>
      <c r="AD212">
        <f t="shared" si="40"/>
        <v>19.888242424242424</v>
      </c>
      <c r="AE212">
        <f t="shared" si="41"/>
        <v>4.6309573602424239</v>
      </c>
      <c r="AF212" s="9"/>
      <c r="AG212" s="21">
        <v>0.91720599999999997</v>
      </c>
      <c r="AH212" s="21">
        <v>16.883299999999998</v>
      </c>
      <c r="AI212" s="21">
        <v>-2.86133E-3</v>
      </c>
      <c r="AJ212" s="21">
        <v>202</v>
      </c>
      <c r="AK212" s="21">
        <v>0.91613800000000001</v>
      </c>
      <c r="AL212">
        <f t="shared" si="42"/>
        <v>17.341393939393939</v>
      </c>
      <c r="AM212">
        <f t="shared" si="43"/>
        <v>15.905630569575756</v>
      </c>
      <c r="AP212" s="9"/>
      <c r="AQ212" s="21">
        <v>0.232849</v>
      </c>
      <c r="AR212" s="21">
        <v>21.274000000000001</v>
      </c>
      <c r="AS212" s="21">
        <v>-3.26019E-3</v>
      </c>
      <c r="AT212" s="21">
        <v>202</v>
      </c>
      <c r="AU212" s="21">
        <v>0.231934</v>
      </c>
      <c r="AV212">
        <f t="shared" si="44"/>
        <v>19.75872727272727</v>
      </c>
      <c r="AW212">
        <f t="shared" si="45"/>
        <v>4.6007998867272724</v>
      </c>
      <c r="AX212" s="9"/>
      <c r="AY212" s="21">
        <v>0.91720599999999997</v>
      </c>
      <c r="AZ212" s="21">
        <v>23.9955</v>
      </c>
      <c r="BA212" s="21">
        <v>-2.8680400000000001E-3</v>
      </c>
      <c r="BB212" s="21">
        <v>202</v>
      </c>
      <c r="BC212" s="21">
        <v>0.91644300000000001</v>
      </c>
      <c r="BD212">
        <f t="shared" si="46"/>
        <v>17.382060606060605</v>
      </c>
      <c r="BE212">
        <f t="shared" si="47"/>
        <v>15.942930280242424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0.22781399999999999</v>
      </c>
      <c r="H213" s="21">
        <v>7.0307300000000001</v>
      </c>
      <c r="I213" s="21">
        <v>-3.26202E-3</v>
      </c>
      <c r="J213" s="21">
        <v>203</v>
      </c>
      <c r="K213" s="21">
        <v>0.22683700000000001</v>
      </c>
      <c r="L213">
        <f t="shared" si="36"/>
        <v>19.769818181818181</v>
      </c>
      <c r="M213">
        <f t="shared" si="37"/>
        <v>4.5038413592727267</v>
      </c>
      <c r="N213" s="9"/>
      <c r="O213" s="21">
        <v>0.92224099999999998</v>
      </c>
      <c r="P213" s="21">
        <v>9.7521900000000006</v>
      </c>
      <c r="Q213" s="21">
        <v>-2.8384399999999998E-3</v>
      </c>
      <c r="R213" s="21">
        <v>203</v>
      </c>
      <c r="S213" s="21">
        <v>0.92132599999999998</v>
      </c>
      <c r="T213">
        <f t="shared" si="38"/>
        <v>17.202666666666666</v>
      </c>
      <c r="U213">
        <f t="shared" si="39"/>
        <v>15.865004509333332</v>
      </c>
      <c r="X213" s="9"/>
      <c r="Y213" s="21">
        <v>0.22781399999999999</v>
      </c>
      <c r="Z213" s="21">
        <v>14.171900000000001</v>
      </c>
      <c r="AA213" s="21">
        <v>-3.2815600000000002E-3</v>
      </c>
      <c r="AB213" s="21">
        <v>203</v>
      </c>
      <c r="AC213" s="21">
        <v>0.22695899999999999</v>
      </c>
      <c r="AD213">
        <f t="shared" si="40"/>
        <v>19.888242424242424</v>
      </c>
      <c r="AE213">
        <f t="shared" si="41"/>
        <v>4.5308200596363637</v>
      </c>
      <c r="AF213" s="9"/>
      <c r="AG213" s="21">
        <v>0.92224099999999998</v>
      </c>
      <c r="AH213" s="21">
        <v>16.8934</v>
      </c>
      <c r="AI213" s="21">
        <v>-2.83783E-3</v>
      </c>
      <c r="AJ213" s="21">
        <v>203</v>
      </c>
      <c r="AK213" s="21">
        <v>0.92163099999999998</v>
      </c>
      <c r="AL213">
        <f t="shared" si="42"/>
        <v>17.198969696969694</v>
      </c>
      <c r="AM213">
        <f t="shared" si="43"/>
        <v>15.861595012303027</v>
      </c>
      <c r="AP213" s="9"/>
      <c r="AQ213" s="21">
        <v>0.22781399999999999</v>
      </c>
      <c r="AR213" s="21">
        <v>21.284099999999999</v>
      </c>
      <c r="AS213" s="21">
        <v>-3.2623299999999999E-3</v>
      </c>
      <c r="AT213" s="21">
        <v>203</v>
      </c>
      <c r="AU213" s="21">
        <v>0.22695899999999999</v>
      </c>
      <c r="AV213">
        <f t="shared" si="44"/>
        <v>19.771696969696968</v>
      </c>
      <c r="AW213">
        <f t="shared" si="45"/>
        <v>4.5042693734545454</v>
      </c>
      <c r="AX213" s="9"/>
      <c r="AY213" s="21">
        <v>0.92224099999999998</v>
      </c>
      <c r="AZ213" s="21">
        <v>24.005500000000001</v>
      </c>
      <c r="BA213" s="21">
        <v>-2.8439300000000002E-3</v>
      </c>
      <c r="BB213" s="21">
        <v>203</v>
      </c>
      <c r="BC213" s="21">
        <v>0.92132599999999998</v>
      </c>
      <c r="BD213">
        <f t="shared" si="46"/>
        <v>17.235939393939393</v>
      </c>
      <c r="BE213">
        <f t="shared" si="47"/>
        <v>15.89568998260606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0.222778</v>
      </c>
      <c r="H214" s="21">
        <v>7.0407999999999999</v>
      </c>
      <c r="I214" s="21">
        <v>-3.2617200000000001E-3</v>
      </c>
      <c r="J214" s="21">
        <v>204</v>
      </c>
      <c r="K214" s="21">
        <v>0.221832</v>
      </c>
      <c r="L214">
        <f t="shared" si="36"/>
        <v>19.768000000000001</v>
      </c>
      <c r="M214">
        <f t="shared" si="37"/>
        <v>4.4038755040000002</v>
      </c>
      <c r="N214" s="9"/>
      <c r="O214" s="21">
        <v>0.92727700000000002</v>
      </c>
      <c r="P214" s="21">
        <v>9.7622599999999995</v>
      </c>
      <c r="Q214" s="21">
        <v>-2.8124999999999999E-3</v>
      </c>
      <c r="R214" s="21">
        <v>204</v>
      </c>
      <c r="S214" s="21">
        <v>0.92681899999999995</v>
      </c>
      <c r="T214">
        <f t="shared" si="38"/>
        <v>17.045454545454543</v>
      </c>
      <c r="U214">
        <f t="shared" si="39"/>
        <v>15.805857954545452</v>
      </c>
      <c r="X214" s="9"/>
      <c r="Y214" s="21">
        <v>0.222778</v>
      </c>
      <c r="Z214" s="21">
        <v>14.182</v>
      </c>
      <c r="AA214" s="21">
        <v>-3.2812499999999999E-3</v>
      </c>
      <c r="AB214" s="21">
        <v>204</v>
      </c>
      <c r="AC214" s="21">
        <v>0.221863</v>
      </c>
      <c r="AD214">
        <f t="shared" si="40"/>
        <v>19.886363636363637</v>
      </c>
      <c r="AE214">
        <f t="shared" si="41"/>
        <v>4.4302443181818187</v>
      </c>
      <c r="AF214" s="9"/>
      <c r="AG214" s="21">
        <v>0.92727700000000002</v>
      </c>
      <c r="AH214" s="21">
        <v>16.903400000000001</v>
      </c>
      <c r="AI214" s="21">
        <v>-2.81189E-3</v>
      </c>
      <c r="AJ214" s="21">
        <v>204</v>
      </c>
      <c r="AK214" s="21">
        <v>0.92620800000000003</v>
      </c>
      <c r="AL214">
        <f t="shared" si="42"/>
        <v>17.041757575757575</v>
      </c>
      <c r="AM214">
        <f t="shared" si="43"/>
        <v>15.802429839575758</v>
      </c>
      <c r="AP214" s="9"/>
      <c r="AQ214" s="21">
        <v>0.222778</v>
      </c>
      <c r="AR214" s="21">
        <v>21.2942</v>
      </c>
      <c r="AS214" s="21">
        <v>-3.26385E-3</v>
      </c>
      <c r="AT214" s="21">
        <v>204</v>
      </c>
      <c r="AU214" s="21">
        <v>0.221863</v>
      </c>
      <c r="AV214">
        <f t="shared" si="44"/>
        <v>19.780909090909088</v>
      </c>
      <c r="AW214">
        <f t="shared" si="45"/>
        <v>4.4067513654545447</v>
      </c>
      <c r="AX214" s="9"/>
      <c r="AY214" s="21">
        <v>0.92727700000000002</v>
      </c>
      <c r="AZ214" s="21">
        <v>24.015599999999999</v>
      </c>
      <c r="BA214" s="21">
        <v>-2.81708E-3</v>
      </c>
      <c r="BB214" s="21">
        <v>204</v>
      </c>
      <c r="BC214" s="21">
        <v>0.92620800000000003</v>
      </c>
      <c r="BD214">
        <f t="shared" si="46"/>
        <v>17.073212121212119</v>
      </c>
      <c r="BE214">
        <f t="shared" si="47"/>
        <v>15.83159691612121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0.21774299999999999</v>
      </c>
      <c r="H215" s="21">
        <v>7.0508800000000003</v>
      </c>
      <c r="I215" s="21">
        <v>-3.26019E-3</v>
      </c>
      <c r="J215" s="21">
        <v>205</v>
      </c>
      <c r="K215" s="21">
        <v>0.216919</v>
      </c>
      <c r="L215">
        <f t="shared" si="36"/>
        <v>19.75872727272727</v>
      </c>
      <c r="M215">
        <f t="shared" si="37"/>
        <v>4.3023245525454543</v>
      </c>
      <c r="N215" s="9"/>
      <c r="O215" s="21">
        <v>0.93231200000000003</v>
      </c>
      <c r="P215" s="21">
        <v>9.7723300000000002</v>
      </c>
      <c r="Q215" s="21">
        <v>-2.7844200000000001E-3</v>
      </c>
      <c r="R215" s="21">
        <v>205</v>
      </c>
      <c r="S215" s="21">
        <v>0.931396</v>
      </c>
      <c r="T215">
        <f t="shared" si="38"/>
        <v>16.87527272727273</v>
      </c>
      <c r="U215">
        <f t="shared" si="39"/>
        <v>15.733019266909094</v>
      </c>
      <c r="X215" s="9"/>
      <c r="Y215" s="21">
        <v>0.21774299999999999</v>
      </c>
      <c r="Z215" s="21">
        <v>14.192</v>
      </c>
      <c r="AA215" s="21">
        <v>-3.2803300000000001E-3</v>
      </c>
      <c r="AB215" s="21">
        <v>205</v>
      </c>
      <c r="AC215" s="21">
        <v>0.216888</v>
      </c>
      <c r="AD215">
        <f t="shared" si="40"/>
        <v>19.880787878787881</v>
      </c>
      <c r="AE215">
        <f t="shared" si="41"/>
        <v>4.3289023950909096</v>
      </c>
      <c r="AF215" s="9"/>
      <c r="AG215" s="21">
        <v>0.93231200000000003</v>
      </c>
      <c r="AH215" s="21">
        <v>16.913499999999999</v>
      </c>
      <c r="AI215" s="21">
        <v>-2.7838099999999998E-3</v>
      </c>
      <c r="AJ215" s="21">
        <v>205</v>
      </c>
      <c r="AK215" s="21">
        <v>0.931396</v>
      </c>
      <c r="AL215">
        <f t="shared" si="42"/>
        <v>16.871575757575755</v>
      </c>
      <c r="AM215">
        <f t="shared" si="43"/>
        <v>15.729572537696967</v>
      </c>
      <c r="AP215" s="9"/>
      <c r="AQ215" s="21">
        <v>0.21774299999999999</v>
      </c>
      <c r="AR215" s="21">
        <v>21.304200000000002</v>
      </c>
      <c r="AS215" s="21">
        <v>-3.26538E-3</v>
      </c>
      <c r="AT215" s="21">
        <v>205</v>
      </c>
      <c r="AU215" s="21">
        <v>0.216858</v>
      </c>
      <c r="AV215">
        <f t="shared" si="44"/>
        <v>19.790181818181818</v>
      </c>
      <c r="AW215">
        <f t="shared" si="45"/>
        <v>4.3091735596363634</v>
      </c>
      <c r="AX215" s="9"/>
      <c r="AY215" s="21">
        <v>0.93231200000000003</v>
      </c>
      <c r="AZ215" s="21">
        <v>24.025700000000001</v>
      </c>
      <c r="BA215" s="21">
        <v>-2.7896100000000001E-3</v>
      </c>
      <c r="BB215" s="21">
        <v>205</v>
      </c>
      <c r="BC215" s="21">
        <v>0.93170200000000003</v>
      </c>
      <c r="BD215">
        <f t="shared" si="46"/>
        <v>16.90672727272727</v>
      </c>
      <c r="BE215">
        <f t="shared" si="47"/>
        <v>15.762344717090906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0.21270800000000001</v>
      </c>
      <c r="H216" s="21">
        <v>7.0609500000000001</v>
      </c>
      <c r="I216" s="21">
        <v>-3.2632400000000002E-3</v>
      </c>
      <c r="J216" s="21">
        <v>206</v>
      </c>
      <c r="K216" s="21">
        <v>0.211761</v>
      </c>
      <c r="L216">
        <f t="shared" si="36"/>
        <v>19.777212121212123</v>
      </c>
      <c r="M216">
        <f t="shared" si="37"/>
        <v>4.2067712358787883</v>
      </c>
      <c r="N216" s="9"/>
      <c r="O216" s="21">
        <v>0.93734700000000004</v>
      </c>
      <c r="P216" s="21">
        <v>9.7824000000000009</v>
      </c>
      <c r="Q216" s="21">
        <v>-2.7551300000000002E-3</v>
      </c>
      <c r="R216" s="21">
        <v>206</v>
      </c>
      <c r="S216" s="21">
        <v>0.93627899999999997</v>
      </c>
      <c r="T216">
        <f t="shared" si="38"/>
        <v>16.697757575757578</v>
      </c>
      <c r="U216">
        <f t="shared" si="39"/>
        <v>15.651592970363639</v>
      </c>
      <c r="X216" s="9"/>
      <c r="Y216" s="21">
        <v>0.21270800000000001</v>
      </c>
      <c r="Z216" s="21">
        <v>14.2021</v>
      </c>
      <c r="AA216" s="21">
        <v>-3.2797199999999999E-3</v>
      </c>
      <c r="AB216" s="21">
        <v>206</v>
      </c>
      <c r="AC216" s="21">
        <v>0.211761</v>
      </c>
      <c r="AD216">
        <f t="shared" si="40"/>
        <v>19.877090909090906</v>
      </c>
      <c r="AE216">
        <f t="shared" si="41"/>
        <v>4.2280162530909084</v>
      </c>
      <c r="AF216" s="9"/>
      <c r="AG216" s="21">
        <v>0.93734700000000004</v>
      </c>
      <c r="AH216" s="21">
        <v>16.9236</v>
      </c>
      <c r="AI216" s="21">
        <v>-2.7554300000000001E-3</v>
      </c>
      <c r="AJ216" s="21">
        <v>206</v>
      </c>
      <c r="AK216" s="21">
        <v>0.93597399999999997</v>
      </c>
      <c r="AL216">
        <f t="shared" si="42"/>
        <v>16.699575757575758</v>
      </c>
      <c r="AM216">
        <f t="shared" si="43"/>
        <v>15.653297237636364</v>
      </c>
      <c r="AP216" s="9"/>
      <c r="AQ216" s="21">
        <v>0.21270800000000001</v>
      </c>
      <c r="AR216" s="21">
        <v>21.314299999999999</v>
      </c>
      <c r="AS216" s="21">
        <v>-3.26874E-3</v>
      </c>
      <c r="AT216" s="21">
        <v>206</v>
      </c>
      <c r="AU216" s="21">
        <v>0.21182300000000001</v>
      </c>
      <c r="AV216">
        <f t="shared" si="44"/>
        <v>19.810545454545451</v>
      </c>
      <c r="AW216">
        <f t="shared" si="45"/>
        <v>4.2138615025454538</v>
      </c>
      <c r="AX216" s="9"/>
      <c r="AY216" s="21">
        <v>0.93734700000000004</v>
      </c>
      <c r="AZ216" s="21">
        <v>24.035799999999998</v>
      </c>
      <c r="BA216" s="21">
        <v>-2.7612299999999999E-3</v>
      </c>
      <c r="BB216" s="21">
        <v>206</v>
      </c>
      <c r="BC216" s="21">
        <v>0.93689</v>
      </c>
      <c r="BD216">
        <f t="shared" si="46"/>
        <v>16.734727272727273</v>
      </c>
      <c r="BE216">
        <f t="shared" si="47"/>
        <v>15.686246404909092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0.207672</v>
      </c>
      <c r="H217" s="21">
        <v>7.0710199999999999</v>
      </c>
      <c r="I217" s="21">
        <v>-3.2666000000000001E-3</v>
      </c>
      <c r="J217" s="21">
        <v>207</v>
      </c>
      <c r="K217" s="21">
        <v>0.206848</v>
      </c>
      <c r="L217">
        <f t="shared" si="36"/>
        <v>19.797575757575757</v>
      </c>
      <c r="M217">
        <f t="shared" si="37"/>
        <v>4.1114021527272726</v>
      </c>
      <c r="N217" s="9"/>
      <c r="O217" s="21">
        <v>0.94238299999999997</v>
      </c>
      <c r="P217" s="21">
        <v>9.7924699999999998</v>
      </c>
      <c r="Q217" s="21">
        <v>-2.7246100000000001E-3</v>
      </c>
      <c r="R217" s="21">
        <v>207</v>
      </c>
      <c r="S217" s="21">
        <v>0.94116200000000005</v>
      </c>
      <c r="T217">
        <f t="shared" si="38"/>
        <v>16.512787878787879</v>
      </c>
      <c r="U217">
        <f t="shared" si="39"/>
        <v>15.561370579575758</v>
      </c>
      <c r="X217" s="9"/>
      <c r="Y217" s="21">
        <v>0.207672</v>
      </c>
      <c r="Z217" s="21">
        <v>14.212199999999999</v>
      </c>
      <c r="AA217" s="21">
        <v>-3.2800300000000002E-3</v>
      </c>
      <c r="AB217" s="21">
        <v>207</v>
      </c>
      <c r="AC217" s="21">
        <v>0.206787</v>
      </c>
      <c r="AD217">
        <f t="shared" si="40"/>
        <v>19.878969696969698</v>
      </c>
      <c r="AE217">
        <f t="shared" si="41"/>
        <v>4.1283053949090913</v>
      </c>
      <c r="AF217" s="9"/>
      <c r="AG217" s="21">
        <v>0.94238299999999997</v>
      </c>
      <c r="AH217" s="21">
        <v>16.933599999999998</v>
      </c>
      <c r="AI217" s="21">
        <v>-2.7261400000000002E-3</v>
      </c>
      <c r="AJ217" s="21">
        <v>207</v>
      </c>
      <c r="AK217" s="21">
        <v>0.94207799999999997</v>
      </c>
      <c r="AL217">
        <f t="shared" si="42"/>
        <v>16.522060606060606</v>
      </c>
      <c r="AM217">
        <f t="shared" si="43"/>
        <v>15.570109040121212</v>
      </c>
      <c r="AP217" s="9"/>
      <c r="AQ217" s="21">
        <v>0.207672</v>
      </c>
      <c r="AR217" s="21">
        <v>21.324400000000001</v>
      </c>
      <c r="AS217" s="21">
        <v>-3.2702600000000001E-3</v>
      </c>
      <c r="AT217" s="21">
        <v>207</v>
      </c>
      <c r="AU217" s="21">
        <v>0.206818</v>
      </c>
      <c r="AV217">
        <f t="shared" si="44"/>
        <v>19.819757575757574</v>
      </c>
      <c r="AW217">
        <f t="shared" si="45"/>
        <v>4.1160086952727273</v>
      </c>
      <c r="AX217" s="9"/>
      <c r="AY217" s="21">
        <v>0.94238299999999997</v>
      </c>
      <c r="AZ217" s="21">
        <v>24.0458</v>
      </c>
      <c r="BA217" s="21">
        <v>-2.7328500000000002E-3</v>
      </c>
      <c r="BB217" s="21">
        <v>207</v>
      </c>
      <c r="BC217" s="21">
        <v>0.94116200000000005</v>
      </c>
      <c r="BD217">
        <f t="shared" si="46"/>
        <v>16.562727272727273</v>
      </c>
      <c r="BE217">
        <f t="shared" si="47"/>
        <v>15.608432615454545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0.20263700000000001</v>
      </c>
      <c r="H218" s="21">
        <v>7.0810899999999997</v>
      </c>
      <c r="I218" s="21">
        <v>-3.26691E-3</v>
      </c>
      <c r="J218" s="21">
        <v>208</v>
      </c>
      <c r="K218" s="21">
        <v>0.20172100000000001</v>
      </c>
      <c r="L218">
        <f t="shared" si="36"/>
        <v>19.799454545454545</v>
      </c>
      <c r="M218">
        <f t="shared" si="37"/>
        <v>4.0121020707272725</v>
      </c>
      <c r="N218" s="9"/>
      <c r="O218" s="21">
        <v>0.94741799999999998</v>
      </c>
      <c r="P218" s="21">
        <v>9.8025400000000005</v>
      </c>
      <c r="Q218" s="21">
        <v>-2.6947E-3</v>
      </c>
      <c r="R218" s="21">
        <v>208</v>
      </c>
      <c r="S218" s="21">
        <v>0.94635000000000002</v>
      </c>
      <c r="T218">
        <f t="shared" si="38"/>
        <v>16.331515151515148</v>
      </c>
      <c r="U218">
        <f t="shared" si="39"/>
        <v>15.472771421818178</v>
      </c>
      <c r="X218" s="9"/>
      <c r="Y218" s="21">
        <v>0.20263700000000001</v>
      </c>
      <c r="Z218" s="21">
        <v>14.222300000000001</v>
      </c>
      <c r="AA218" s="21">
        <v>-3.28247E-3</v>
      </c>
      <c r="AB218" s="21">
        <v>208</v>
      </c>
      <c r="AC218" s="21">
        <v>0.20172100000000001</v>
      </c>
      <c r="AD218">
        <f t="shared" si="40"/>
        <v>19.893757575757576</v>
      </c>
      <c r="AE218">
        <f t="shared" si="41"/>
        <v>4.0312113538787884</v>
      </c>
      <c r="AF218" s="9"/>
      <c r="AG218" s="21">
        <v>0.94741799999999998</v>
      </c>
      <c r="AH218" s="21">
        <v>16.9437</v>
      </c>
      <c r="AI218" s="21">
        <v>-2.6950099999999999E-3</v>
      </c>
      <c r="AJ218" s="21">
        <v>208</v>
      </c>
      <c r="AK218" s="21">
        <v>0.94696000000000002</v>
      </c>
      <c r="AL218">
        <f t="shared" si="42"/>
        <v>16.33339393939394</v>
      </c>
      <c r="AM218">
        <f t="shared" si="43"/>
        <v>15.474551419272727</v>
      </c>
      <c r="AP218" s="9"/>
      <c r="AQ218" s="21">
        <v>0.20263700000000001</v>
      </c>
      <c r="AR218" s="21">
        <v>21.334399999999999</v>
      </c>
      <c r="AS218" s="21">
        <v>-3.27057E-3</v>
      </c>
      <c r="AT218" s="21">
        <v>208</v>
      </c>
      <c r="AU218" s="21">
        <v>0.20175199999999999</v>
      </c>
      <c r="AV218">
        <f t="shared" si="44"/>
        <v>19.821636363636365</v>
      </c>
      <c r="AW218">
        <f t="shared" si="45"/>
        <v>4.0165969278181821</v>
      </c>
      <c r="AX218" s="9"/>
      <c r="AY218" s="21">
        <v>0.94741799999999998</v>
      </c>
      <c r="AZ218" s="21">
        <v>24.055900000000001</v>
      </c>
      <c r="BA218" s="21">
        <v>-2.7014199999999999E-3</v>
      </c>
      <c r="BB218" s="21">
        <v>208</v>
      </c>
      <c r="BC218" s="21">
        <v>0.94604500000000002</v>
      </c>
      <c r="BD218">
        <f t="shared" si="46"/>
        <v>16.372242424242426</v>
      </c>
      <c r="BE218">
        <f t="shared" si="47"/>
        <v>15.511357173090911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0.197601</v>
      </c>
      <c r="H219" s="21">
        <v>7.0911600000000004</v>
      </c>
      <c r="I219" s="21">
        <v>-3.26691E-3</v>
      </c>
      <c r="J219" s="21">
        <v>209</v>
      </c>
      <c r="K219" s="21">
        <v>0.196655</v>
      </c>
      <c r="L219">
        <f t="shared" si="36"/>
        <v>19.799454545454545</v>
      </c>
      <c r="M219">
        <f t="shared" si="37"/>
        <v>3.9123920176363636</v>
      </c>
      <c r="N219" s="9"/>
      <c r="O219" s="21">
        <v>0.95245400000000002</v>
      </c>
      <c r="P219" s="21">
        <v>9.8126099999999994</v>
      </c>
      <c r="Q219" s="21">
        <v>-2.66388E-3</v>
      </c>
      <c r="R219" s="21">
        <v>209</v>
      </c>
      <c r="S219" s="21">
        <v>0.950928</v>
      </c>
      <c r="T219">
        <f t="shared" si="38"/>
        <v>16.144727272727273</v>
      </c>
      <c r="U219">
        <f t="shared" si="39"/>
        <v>15.377110069818183</v>
      </c>
      <c r="X219" s="9"/>
      <c r="Y219" s="21">
        <v>0.197601</v>
      </c>
      <c r="Z219" s="21">
        <v>14.2323</v>
      </c>
      <c r="AA219" s="21">
        <v>-3.2821700000000001E-3</v>
      </c>
      <c r="AB219" s="21">
        <v>209</v>
      </c>
      <c r="AC219" s="21">
        <v>0.19674700000000001</v>
      </c>
      <c r="AD219">
        <f t="shared" si="40"/>
        <v>19.891939393939392</v>
      </c>
      <c r="AE219">
        <f t="shared" si="41"/>
        <v>3.9306671161818176</v>
      </c>
      <c r="AF219" s="9"/>
      <c r="AG219" s="21">
        <v>0.95245400000000002</v>
      </c>
      <c r="AH219" s="21">
        <v>16.953800000000001</v>
      </c>
      <c r="AI219" s="21">
        <v>-2.6617400000000001E-3</v>
      </c>
      <c r="AJ219" s="21">
        <v>209</v>
      </c>
      <c r="AK219" s="21">
        <v>0.95153799999999999</v>
      </c>
      <c r="AL219">
        <f t="shared" si="42"/>
        <v>16.131757575757575</v>
      </c>
      <c r="AM219">
        <f t="shared" si="43"/>
        <v>15.364757030060606</v>
      </c>
      <c r="AP219" s="9"/>
      <c r="AQ219" s="21">
        <v>0.197601</v>
      </c>
      <c r="AR219" s="21">
        <v>21.3445</v>
      </c>
      <c r="AS219" s="21">
        <v>-3.2708699999999999E-3</v>
      </c>
      <c r="AT219" s="21">
        <v>209</v>
      </c>
      <c r="AU219" s="21">
        <v>0.19680800000000001</v>
      </c>
      <c r="AV219">
        <f t="shared" si="44"/>
        <v>19.823454545454542</v>
      </c>
      <c r="AW219">
        <f t="shared" si="45"/>
        <v>3.9171344416363629</v>
      </c>
      <c r="AX219" s="9"/>
      <c r="AY219" s="21">
        <v>0.95245400000000002</v>
      </c>
      <c r="AZ219" s="21">
        <v>24.065999999999999</v>
      </c>
      <c r="BA219" s="21">
        <v>-2.6681500000000002E-3</v>
      </c>
      <c r="BB219" s="21">
        <v>209</v>
      </c>
      <c r="BC219" s="21">
        <v>0.95214799999999999</v>
      </c>
      <c r="BD219">
        <f t="shared" si="46"/>
        <v>16.170606060606062</v>
      </c>
      <c r="BE219">
        <f t="shared" si="47"/>
        <v>15.401758424848486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0.19256599999999999</v>
      </c>
      <c r="H220" s="21">
        <v>7.1012300000000002</v>
      </c>
      <c r="I220" s="21">
        <v>-3.2656899999999999E-3</v>
      </c>
      <c r="J220" s="21">
        <v>210</v>
      </c>
      <c r="K220" s="21">
        <v>0.19164999999999999</v>
      </c>
      <c r="L220">
        <f t="shared" si="36"/>
        <v>19.792060606060605</v>
      </c>
      <c r="M220">
        <f t="shared" si="37"/>
        <v>3.8112779426666661</v>
      </c>
      <c r="N220" s="9"/>
      <c r="O220" s="21">
        <v>0.95748900000000003</v>
      </c>
      <c r="P220" s="21">
        <v>9.8226800000000001</v>
      </c>
      <c r="Q220" s="21">
        <v>-2.63153E-3</v>
      </c>
      <c r="R220" s="21">
        <v>210</v>
      </c>
      <c r="S220" s="21">
        <v>0.95642099999999997</v>
      </c>
      <c r="T220">
        <f t="shared" si="38"/>
        <v>15.948666666666666</v>
      </c>
      <c r="U220">
        <f t="shared" si="39"/>
        <v>15.270672898000001</v>
      </c>
      <c r="X220" s="9"/>
      <c r="Y220" s="21">
        <v>0.19256599999999999</v>
      </c>
      <c r="Z220" s="21">
        <v>14.2424</v>
      </c>
      <c r="AA220" s="21">
        <v>-3.2843E-3</v>
      </c>
      <c r="AB220" s="21">
        <v>210</v>
      </c>
      <c r="AC220" s="21">
        <v>0.19168099999999999</v>
      </c>
      <c r="AD220">
        <f t="shared" si="40"/>
        <v>19.904848484848483</v>
      </c>
      <c r="AE220">
        <f t="shared" si="41"/>
        <v>3.8329970533333326</v>
      </c>
      <c r="AF220" s="9"/>
      <c r="AG220" s="21">
        <v>0.95748900000000003</v>
      </c>
      <c r="AH220" s="21">
        <v>16.963899999999999</v>
      </c>
      <c r="AI220" s="21">
        <v>-2.6272600000000002E-3</v>
      </c>
      <c r="AJ220" s="21">
        <v>210</v>
      </c>
      <c r="AK220" s="21">
        <v>0.95642099999999997</v>
      </c>
      <c r="AL220">
        <f t="shared" si="42"/>
        <v>15.922787878787879</v>
      </c>
      <c r="AM220">
        <f t="shared" si="43"/>
        <v>15.245894243272728</v>
      </c>
      <c r="AP220" s="9"/>
      <c r="AQ220" s="21">
        <v>0.19256599999999999</v>
      </c>
      <c r="AR220" s="21">
        <v>21.354600000000001</v>
      </c>
      <c r="AS220" s="21">
        <v>-3.2727099999999999E-3</v>
      </c>
      <c r="AT220" s="21">
        <v>210</v>
      </c>
      <c r="AU220" s="21">
        <v>0.191772</v>
      </c>
      <c r="AV220">
        <f t="shared" si="44"/>
        <v>19.83460606060606</v>
      </c>
      <c r="AW220">
        <f t="shared" si="45"/>
        <v>3.8194707506666661</v>
      </c>
      <c r="AX220" s="9"/>
      <c r="AY220" s="21">
        <v>0.95748900000000003</v>
      </c>
      <c r="AZ220" s="21">
        <v>24.076000000000001</v>
      </c>
      <c r="BA220" s="21">
        <v>-2.6336699999999998E-3</v>
      </c>
      <c r="BB220" s="21">
        <v>210</v>
      </c>
      <c r="BC220" s="21">
        <v>0.95642099999999997</v>
      </c>
      <c r="BD220">
        <f t="shared" si="46"/>
        <v>15.961636363636362</v>
      </c>
      <c r="BE220">
        <f t="shared" si="47"/>
        <v>15.283091240181818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0.187531</v>
      </c>
      <c r="H221" s="21">
        <v>7.1113</v>
      </c>
      <c r="I221" s="21">
        <v>-3.2644699999999998E-3</v>
      </c>
      <c r="J221" s="21">
        <v>211</v>
      </c>
      <c r="K221" s="21">
        <v>0.18664600000000001</v>
      </c>
      <c r="L221">
        <f t="shared" si="36"/>
        <v>19.784666666666666</v>
      </c>
      <c r="M221">
        <f t="shared" si="37"/>
        <v>3.7102383246666668</v>
      </c>
      <c r="N221" s="9"/>
      <c r="O221" s="21">
        <v>0.96252400000000005</v>
      </c>
      <c r="P221" s="21">
        <v>9.8327500000000008</v>
      </c>
      <c r="Q221" s="21">
        <v>-2.59735E-3</v>
      </c>
      <c r="R221" s="21">
        <v>211</v>
      </c>
      <c r="S221" s="21">
        <v>0.96191400000000005</v>
      </c>
      <c r="T221">
        <f t="shared" si="38"/>
        <v>15.741515151515152</v>
      </c>
      <c r="U221">
        <f t="shared" si="39"/>
        <v>15.151586129696971</v>
      </c>
      <c r="X221" s="9"/>
      <c r="Y221" s="21">
        <v>0.187531</v>
      </c>
      <c r="Z221" s="21">
        <v>14.2525</v>
      </c>
      <c r="AA221" s="21">
        <v>-3.2864399999999998E-3</v>
      </c>
      <c r="AB221" s="21">
        <v>211</v>
      </c>
      <c r="AC221" s="21">
        <v>0.18664600000000001</v>
      </c>
      <c r="AD221">
        <f t="shared" si="40"/>
        <v>19.917818181818181</v>
      </c>
      <c r="AE221">
        <f t="shared" si="41"/>
        <v>3.7352083614545455</v>
      </c>
      <c r="AF221" s="9"/>
      <c r="AG221" s="21">
        <v>0.96252400000000005</v>
      </c>
      <c r="AH221" s="21">
        <v>16.9739</v>
      </c>
      <c r="AI221" s="21">
        <v>-2.5915500000000002E-3</v>
      </c>
      <c r="AJ221" s="21">
        <v>211</v>
      </c>
      <c r="AK221" s="21">
        <v>0.96160900000000005</v>
      </c>
      <c r="AL221">
        <f t="shared" si="42"/>
        <v>15.706363636363637</v>
      </c>
      <c r="AM221">
        <f t="shared" si="43"/>
        <v>15.117751952727273</v>
      </c>
      <c r="AP221" s="9"/>
      <c r="AQ221" s="21">
        <v>0.187531</v>
      </c>
      <c r="AR221" s="21">
        <v>21.364699999999999</v>
      </c>
      <c r="AS221" s="21">
        <v>-3.2745399999999998E-3</v>
      </c>
      <c r="AT221" s="21">
        <v>211</v>
      </c>
      <c r="AU221" s="21">
        <v>0.18664600000000001</v>
      </c>
      <c r="AV221">
        <f t="shared" si="44"/>
        <v>19.845696969696967</v>
      </c>
      <c r="AW221">
        <f t="shared" si="45"/>
        <v>3.7216833984242417</v>
      </c>
      <c r="AX221" s="9"/>
      <c r="AY221" s="21">
        <v>0.96252400000000005</v>
      </c>
      <c r="AZ221" s="21">
        <v>24.086099999999998</v>
      </c>
      <c r="BA221" s="21">
        <v>-2.5985700000000001E-3</v>
      </c>
      <c r="BB221" s="21">
        <v>211</v>
      </c>
      <c r="BC221" s="21">
        <v>0.96191400000000005</v>
      </c>
      <c r="BD221">
        <f t="shared" si="46"/>
        <v>15.748909090909091</v>
      </c>
      <c r="BE221">
        <f t="shared" si="47"/>
        <v>15.158702973818183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0.18249499999999999</v>
      </c>
      <c r="H222" s="21">
        <v>7.1213699999999998</v>
      </c>
      <c r="I222" s="21">
        <v>-3.2632400000000002E-3</v>
      </c>
      <c r="J222" s="21">
        <v>212</v>
      </c>
      <c r="K222" s="21">
        <v>0.18157999999999999</v>
      </c>
      <c r="L222">
        <f t="shared" si="36"/>
        <v>19.777212121212123</v>
      </c>
      <c r="M222">
        <f t="shared" si="37"/>
        <v>3.6092423260606061</v>
      </c>
      <c r="N222" s="9"/>
      <c r="O222" s="21">
        <v>0.96755999999999998</v>
      </c>
      <c r="P222" s="21">
        <v>9.8428199999999997</v>
      </c>
      <c r="Q222" s="21">
        <v>-2.55981E-3</v>
      </c>
      <c r="R222" s="21">
        <v>212</v>
      </c>
      <c r="S222" s="21">
        <v>0.96649200000000002</v>
      </c>
      <c r="T222">
        <f t="shared" si="38"/>
        <v>15.513999999999999</v>
      </c>
      <c r="U222">
        <f t="shared" si="39"/>
        <v>15.010725839999999</v>
      </c>
      <c r="X222" s="9"/>
      <c r="Y222" s="21">
        <v>0.18249499999999999</v>
      </c>
      <c r="Z222" s="21">
        <v>14.262499999999999</v>
      </c>
      <c r="AA222" s="21">
        <v>-3.28613E-3</v>
      </c>
      <c r="AB222" s="21">
        <v>212</v>
      </c>
      <c r="AC222" s="21">
        <v>0.18154899999999999</v>
      </c>
      <c r="AD222">
        <f t="shared" si="40"/>
        <v>19.915939393939393</v>
      </c>
      <c r="AE222">
        <f t="shared" si="41"/>
        <v>3.6345593596969694</v>
      </c>
      <c r="AF222" s="9"/>
      <c r="AG222" s="21">
        <v>0.96755999999999998</v>
      </c>
      <c r="AH222" s="21">
        <v>16.984000000000002</v>
      </c>
      <c r="AI222" s="21">
        <v>-2.5540200000000002E-3</v>
      </c>
      <c r="AJ222" s="21">
        <v>212</v>
      </c>
      <c r="AK222" s="21">
        <v>0.96649200000000002</v>
      </c>
      <c r="AL222">
        <f t="shared" si="42"/>
        <v>15.478909090909092</v>
      </c>
      <c r="AM222">
        <f t="shared" si="43"/>
        <v>14.97677328</v>
      </c>
      <c r="AP222" s="9"/>
      <c r="AQ222" s="21">
        <v>0.18249499999999999</v>
      </c>
      <c r="AR222" s="21">
        <v>21.374700000000001</v>
      </c>
      <c r="AS222" s="21">
        <v>-3.2748400000000002E-3</v>
      </c>
      <c r="AT222" s="21">
        <v>212</v>
      </c>
      <c r="AU222" s="21">
        <v>0.18157999999999999</v>
      </c>
      <c r="AV222">
        <f t="shared" si="44"/>
        <v>19.84751515151515</v>
      </c>
      <c r="AW222">
        <f t="shared" si="45"/>
        <v>3.6220722775757572</v>
      </c>
      <c r="AX222" s="9"/>
      <c r="AY222" s="21">
        <v>0.96755999999999998</v>
      </c>
      <c r="AZ222" s="21">
        <v>24.0962</v>
      </c>
      <c r="BA222" s="21">
        <v>-2.5613400000000001E-3</v>
      </c>
      <c r="BB222" s="21">
        <v>212</v>
      </c>
      <c r="BC222" s="21">
        <v>0.96679700000000002</v>
      </c>
      <c r="BD222">
        <f t="shared" si="46"/>
        <v>15.523272727272728</v>
      </c>
      <c r="BE222">
        <f t="shared" si="47"/>
        <v>15.01969776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0.17746000000000001</v>
      </c>
      <c r="H223" s="21">
        <v>7.1314399999999996</v>
      </c>
      <c r="I223" s="21">
        <v>-3.2623299999999999E-3</v>
      </c>
      <c r="J223" s="21">
        <v>213</v>
      </c>
      <c r="K223" s="21">
        <v>0.17657500000000001</v>
      </c>
      <c r="L223">
        <f t="shared" si="36"/>
        <v>19.771696969696968</v>
      </c>
      <c r="M223">
        <f t="shared" si="37"/>
        <v>3.5086853442424242</v>
      </c>
      <c r="N223" s="9"/>
      <c r="O223" s="21">
        <v>0.97259499999999999</v>
      </c>
      <c r="P223" s="21">
        <v>9.8529</v>
      </c>
      <c r="Q223" s="21">
        <v>-2.52075E-3</v>
      </c>
      <c r="R223" s="21">
        <v>213</v>
      </c>
      <c r="S223" s="21">
        <v>0.97137499999999999</v>
      </c>
      <c r="T223">
        <f t="shared" si="38"/>
        <v>15.277272727272726</v>
      </c>
      <c r="U223">
        <f t="shared" si="39"/>
        <v>14.858599068181816</v>
      </c>
      <c r="X223" s="9"/>
      <c r="Y223" s="21">
        <v>0.17746000000000001</v>
      </c>
      <c r="Z223" s="21">
        <v>14.272600000000001</v>
      </c>
      <c r="AA223" s="21">
        <v>-3.28583E-3</v>
      </c>
      <c r="AB223" s="21">
        <v>213</v>
      </c>
      <c r="AC223" s="21">
        <v>0.17654400000000001</v>
      </c>
      <c r="AD223">
        <f t="shared" si="40"/>
        <v>19.914121212121213</v>
      </c>
      <c r="AE223">
        <f t="shared" si="41"/>
        <v>3.5339599503030303</v>
      </c>
      <c r="AF223" s="9"/>
      <c r="AG223" s="21">
        <v>0.97259499999999999</v>
      </c>
      <c r="AH223" s="21">
        <v>16.9941</v>
      </c>
      <c r="AI223" s="21">
        <v>-2.5167800000000001E-3</v>
      </c>
      <c r="AJ223" s="21">
        <v>213</v>
      </c>
      <c r="AK223" s="21">
        <v>0.97167999999999999</v>
      </c>
      <c r="AL223">
        <f t="shared" si="42"/>
        <v>15.253212121212121</v>
      </c>
      <c r="AM223">
        <f t="shared" si="43"/>
        <v>14.835197843030302</v>
      </c>
      <c r="AP223" s="9"/>
      <c r="AQ223" s="21">
        <v>0.17746000000000001</v>
      </c>
      <c r="AR223" s="21">
        <v>21.384799999999998</v>
      </c>
      <c r="AS223" s="21">
        <v>-3.2763699999999998E-3</v>
      </c>
      <c r="AT223" s="21">
        <v>213</v>
      </c>
      <c r="AU223" s="21">
        <v>0.17657500000000001</v>
      </c>
      <c r="AV223">
        <f t="shared" si="44"/>
        <v>19.856787878787877</v>
      </c>
      <c r="AW223">
        <f t="shared" si="45"/>
        <v>3.5237855769696966</v>
      </c>
      <c r="AX223" s="9"/>
      <c r="AY223" s="21">
        <v>0.97259499999999999</v>
      </c>
      <c r="AZ223" s="21">
        <v>24.106300000000001</v>
      </c>
      <c r="BA223" s="21">
        <v>-2.5231899999999998E-3</v>
      </c>
      <c r="BB223" s="21">
        <v>213</v>
      </c>
      <c r="BC223" s="21">
        <v>0.97167999999999999</v>
      </c>
      <c r="BD223">
        <f t="shared" si="46"/>
        <v>15.292060606060604</v>
      </c>
      <c r="BE223">
        <f t="shared" si="47"/>
        <v>14.872981685151514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0.17242399999999999</v>
      </c>
      <c r="H224" s="21">
        <v>7.1415100000000002</v>
      </c>
      <c r="I224" s="21">
        <v>-3.2644699999999998E-3</v>
      </c>
      <c r="J224" s="21">
        <v>214</v>
      </c>
      <c r="K224" s="21">
        <v>0.17147799999999999</v>
      </c>
      <c r="L224">
        <f t="shared" si="36"/>
        <v>19.784666666666666</v>
      </c>
      <c r="M224">
        <f t="shared" si="37"/>
        <v>3.4113513653333332</v>
      </c>
      <c r="N224" s="9"/>
      <c r="O224" s="21">
        <v>0.97763100000000003</v>
      </c>
      <c r="P224" s="21">
        <v>9.8629700000000007</v>
      </c>
      <c r="Q224" s="21">
        <v>-2.4801599999999999E-3</v>
      </c>
      <c r="R224" s="21">
        <v>214</v>
      </c>
      <c r="S224" s="21">
        <v>0.97656299999999996</v>
      </c>
      <c r="T224">
        <f t="shared" si="38"/>
        <v>15.031272727272727</v>
      </c>
      <c r="U224">
        <f t="shared" si="39"/>
        <v>14.695038187636364</v>
      </c>
      <c r="X224" s="9"/>
      <c r="Y224" s="21">
        <v>0.17242399999999999</v>
      </c>
      <c r="Z224" s="21">
        <v>14.2827</v>
      </c>
      <c r="AA224" s="21">
        <v>-3.28583E-3</v>
      </c>
      <c r="AB224" s="21">
        <v>214</v>
      </c>
      <c r="AC224" s="21">
        <v>0.17147799999999999</v>
      </c>
      <c r="AD224">
        <f t="shared" si="40"/>
        <v>19.914121212121213</v>
      </c>
      <c r="AE224">
        <f t="shared" si="41"/>
        <v>3.4336724358787878</v>
      </c>
      <c r="AF224" s="9"/>
      <c r="AG224" s="21">
        <v>0.97763100000000003</v>
      </c>
      <c r="AH224" s="21">
        <v>17.004100000000001</v>
      </c>
      <c r="AI224" s="21">
        <v>-2.4789399999999998E-3</v>
      </c>
      <c r="AJ224" s="21">
        <v>214</v>
      </c>
      <c r="AK224" s="21">
        <v>0.97686799999999996</v>
      </c>
      <c r="AL224">
        <f t="shared" si="42"/>
        <v>15.023878787878786</v>
      </c>
      <c r="AM224">
        <f t="shared" si="43"/>
        <v>14.687809643272725</v>
      </c>
      <c r="AP224" s="9"/>
      <c r="AQ224" s="21">
        <v>0.17242399999999999</v>
      </c>
      <c r="AR224" s="21">
        <v>21.3949</v>
      </c>
      <c r="AS224" s="21">
        <v>-3.2769800000000001E-3</v>
      </c>
      <c r="AT224" s="21">
        <v>214</v>
      </c>
      <c r="AU224" s="21">
        <v>0.171539</v>
      </c>
      <c r="AV224">
        <f t="shared" si="44"/>
        <v>19.860484848484848</v>
      </c>
      <c r="AW224">
        <f t="shared" si="45"/>
        <v>3.4244242395151514</v>
      </c>
      <c r="AX224" s="9"/>
      <c r="AY224" s="21">
        <v>0.97763100000000003</v>
      </c>
      <c r="AZ224" s="21">
        <v>24.116299999999999</v>
      </c>
      <c r="BA224" s="21">
        <v>-2.4856600000000002E-3</v>
      </c>
      <c r="BB224" s="21">
        <v>214</v>
      </c>
      <c r="BC224" s="21">
        <v>0.97686799999999996</v>
      </c>
      <c r="BD224">
        <f t="shared" si="46"/>
        <v>15.064606060606062</v>
      </c>
      <c r="BE224">
        <f t="shared" si="47"/>
        <v>14.727625887636366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0.16738900000000001</v>
      </c>
      <c r="H225" s="21">
        <v>7.1515899999999997</v>
      </c>
      <c r="I225" s="21">
        <v>-3.2641599999999999E-3</v>
      </c>
      <c r="J225" s="21">
        <v>215</v>
      </c>
      <c r="K225" s="21">
        <v>0.16650400000000001</v>
      </c>
      <c r="L225">
        <f t="shared" si="36"/>
        <v>19.782787878787879</v>
      </c>
      <c r="M225">
        <f t="shared" si="37"/>
        <v>3.3114210802424244</v>
      </c>
      <c r="N225" s="9"/>
      <c r="O225" s="21">
        <v>0.98266600000000004</v>
      </c>
      <c r="P225" s="21">
        <v>9.8730399999999996</v>
      </c>
      <c r="Q225" s="21">
        <v>-2.4383500000000002E-3</v>
      </c>
      <c r="R225" s="21">
        <v>215</v>
      </c>
      <c r="S225" s="21">
        <v>0.98144500000000001</v>
      </c>
      <c r="T225">
        <f t="shared" si="38"/>
        <v>14.777878787878787</v>
      </c>
      <c r="U225">
        <f t="shared" si="39"/>
        <v>14.521719036969698</v>
      </c>
      <c r="X225" s="9"/>
      <c r="Y225" s="21">
        <v>0.16738900000000001</v>
      </c>
      <c r="Z225" s="21">
        <v>14.2928</v>
      </c>
      <c r="AA225" s="21">
        <v>-3.2864399999999998E-3</v>
      </c>
      <c r="AB225" s="21">
        <v>215</v>
      </c>
      <c r="AC225" s="21">
        <v>0.16653399999999999</v>
      </c>
      <c r="AD225">
        <f t="shared" si="40"/>
        <v>19.917818181818181</v>
      </c>
      <c r="AE225">
        <f t="shared" si="41"/>
        <v>3.3340236676363637</v>
      </c>
      <c r="AF225" s="9"/>
      <c r="AG225" s="21">
        <v>0.98266600000000004</v>
      </c>
      <c r="AH225" s="21">
        <v>17.014199999999999</v>
      </c>
      <c r="AI225" s="21">
        <v>-2.4368300000000001E-3</v>
      </c>
      <c r="AJ225" s="21">
        <v>215</v>
      </c>
      <c r="AK225" s="21">
        <v>0.98175000000000001</v>
      </c>
      <c r="AL225">
        <f t="shared" si="42"/>
        <v>14.768666666666666</v>
      </c>
      <c r="AM225">
        <f t="shared" si="43"/>
        <v>14.512666598666668</v>
      </c>
      <c r="AP225" s="9"/>
      <c r="AQ225" s="21">
        <v>0.16738900000000001</v>
      </c>
      <c r="AR225" s="21">
        <v>21.404900000000001</v>
      </c>
      <c r="AS225" s="21">
        <v>-3.2751500000000001E-3</v>
      </c>
      <c r="AT225" s="21">
        <v>215</v>
      </c>
      <c r="AU225" s="21">
        <v>0.16647300000000001</v>
      </c>
      <c r="AV225">
        <f t="shared" si="44"/>
        <v>19.849393939393938</v>
      </c>
      <c r="AW225">
        <f t="shared" si="45"/>
        <v>3.322570202121212</v>
      </c>
      <c r="AX225" s="9"/>
      <c r="AY225" s="21">
        <v>0.98266600000000004</v>
      </c>
      <c r="AZ225" s="21">
        <v>24.1264</v>
      </c>
      <c r="BA225" s="21">
        <v>-2.4444599999999999E-3</v>
      </c>
      <c r="BB225" s="21">
        <v>215</v>
      </c>
      <c r="BC225" s="21">
        <v>0.98144500000000001</v>
      </c>
      <c r="BD225">
        <f t="shared" si="46"/>
        <v>14.814909090909088</v>
      </c>
      <c r="BE225">
        <f t="shared" si="47"/>
        <v>14.558107456727271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0.162354</v>
      </c>
      <c r="H226" s="21">
        <v>7.1616600000000004</v>
      </c>
      <c r="I226" s="21">
        <v>-3.26355E-3</v>
      </c>
      <c r="J226" s="21">
        <v>216</v>
      </c>
      <c r="K226" s="21">
        <v>0.16156000000000001</v>
      </c>
      <c r="L226">
        <f t="shared" si="36"/>
        <v>19.779090909090911</v>
      </c>
      <c r="M226">
        <f t="shared" si="37"/>
        <v>3.2112145254545457</v>
      </c>
      <c r="N226" s="9"/>
      <c r="O226" s="21">
        <v>0.98770100000000005</v>
      </c>
      <c r="P226" s="21">
        <v>9.8831100000000003</v>
      </c>
      <c r="Q226" s="21">
        <v>-2.3950199999999999E-3</v>
      </c>
      <c r="R226" s="21">
        <v>216</v>
      </c>
      <c r="S226" s="21">
        <v>0.98663299999999998</v>
      </c>
      <c r="T226">
        <f t="shared" si="38"/>
        <v>14.515272727272725</v>
      </c>
      <c r="U226">
        <f t="shared" si="39"/>
        <v>14.336749387999999</v>
      </c>
      <c r="X226" s="9"/>
      <c r="Y226" s="21">
        <v>0.162354</v>
      </c>
      <c r="Z226" s="21">
        <v>14.3028</v>
      </c>
      <c r="AA226" s="21">
        <v>-3.28613E-3</v>
      </c>
      <c r="AB226" s="21">
        <v>216</v>
      </c>
      <c r="AC226" s="21">
        <v>0.161438</v>
      </c>
      <c r="AD226">
        <f t="shared" si="40"/>
        <v>19.915939393939393</v>
      </c>
      <c r="AE226">
        <f t="shared" si="41"/>
        <v>3.2334324243636363</v>
      </c>
      <c r="AF226" s="9"/>
      <c r="AG226" s="21">
        <v>0.98770100000000005</v>
      </c>
      <c r="AH226" s="21">
        <v>17.0243</v>
      </c>
      <c r="AI226" s="21">
        <v>-2.39471E-3</v>
      </c>
      <c r="AJ226" s="21">
        <v>216</v>
      </c>
      <c r="AK226" s="21">
        <v>0.98663299999999998</v>
      </c>
      <c r="AL226">
        <f t="shared" si="42"/>
        <v>14.513393939393939</v>
      </c>
      <c r="AM226">
        <f t="shared" si="43"/>
        <v>14.334893707333334</v>
      </c>
      <c r="AP226" s="9"/>
      <c r="AQ226" s="21">
        <v>0.162354</v>
      </c>
      <c r="AR226" s="21">
        <v>21.414999999999999</v>
      </c>
      <c r="AS226" s="21">
        <v>-3.27057E-3</v>
      </c>
      <c r="AT226" s="21">
        <v>216</v>
      </c>
      <c r="AU226" s="21">
        <v>0.161469</v>
      </c>
      <c r="AV226">
        <f t="shared" si="44"/>
        <v>19.821636363636365</v>
      </c>
      <c r="AW226">
        <f t="shared" si="45"/>
        <v>3.2181219501818186</v>
      </c>
      <c r="AX226" s="9"/>
      <c r="AY226" s="21">
        <v>0.98770100000000005</v>
      </c>
      <c r="AZ226" s="21">
        <v>24.136500000000002</v>
      </c>
      <c r="BA226" s="21">
        <v>-2.4020399999999998E-3</v>
      </c>
      <c r="BB226" s="21">
        <v>216</v>
      </c>
      <c r="BC226" s="21">
        <v>0.98663299999999998</v>
      </c>
      <c r="BD226">
        <f t="shared" si="46"/>
        <v>14.557818181818181</v>
      </c>
      <c r="BE226">
        <f t="shared" si="47"/>
        <v>14.378771576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0.15731800000000001</v>
      </c>
      <c r="H227" s="21">
        <v>7.1717300000000002</v>
      </c>
      <c r="I227" s="21">
        <v>-3.2647700000000002E-3</v>
      </c>
      <c r="J227" s="21">
        <v>217</v>
      </c>
      <c r="K227" s="21">
        <v>0.156555</v>
      </c>
      <c r="L227">
        <f t="shared" si="36"/>
        <v>19.78648484848485</v>
      </c>
      <c r="M227">
        <f t="shared" si="37"/>
        <v>3.1127702233939401</v>
      </c>
      <c r="N227" s="9"/>
      <c r="O227" s="21">
        <v>0.99273699999999998</v>
      </c>
      <c r="P227" s="21">
        <v>9.8931799999999992</v>
      </c>
      <c r="Q227" s="21">
        <v>-2.35046E-3</v>
      </c>
      <c r="R227" s="21">
        <v>217</v>
      </c>
      <c r="S227" s="21">
        <v>0.99182099999999995</v>
      </c>
      <c r="T227">
        <f t="shared" si="38"/>
        <v>14.24521212121212</v>
      </c>
      <c r="U227">
        <f t="shared" si="39"/>
        <v>14.141749145575757</v>
      </c>
      <c r="X227" s="9"/>
      <c r="Y227" s="21">
        <v>0.15731800000000001</v>
      </c>
      <c r="Z227" s="21">
        <v>14.312900000000001</v>
      </c>
      <c r="AA227" s="21">
        <v>-3.2843E-3</v>
      </c>
      <c r="AB227" s="21">
        <v>217</v>
      </c>
      <c r="AC227" s="21">
        <v>0.15646399999999999</v>
      </c>
      <c r="AD227">
        <f t="shared" si="40"/>
        <v>19.904848484848483</v>
      </c>
      <c r="AE227">
        <f t="shared" si="41"/>
        <v>3.1313909539393938</v>
      </c>
      <c r="AF227" s="9"/>
      <c r="AG227" s="21">
        <v>0.99273699999999998</v>
      </c>
      <c r="AH227" s="21">
        <v>17.034300000000002</v>
      </c>
      <c r="AI227" s="21">
        <v>-2.3510699999999998E-3</v>
      </c>
      <c r="AJ227" s="21">
        <v>217</v>
      </c>
      <c r="AK227" s="21">
        <v>0.99212599999999995</v>
      </c>
      <c r="AL227">
        <f t="shared" si="42"/>
        <v>14.248909090909089</v>
      </c>
      <c r="AM227">
        <f t="shared" si="43"/>
        <v>14.145419264181816</v>
      </c>
      <c r="AP227" s="9"/>
      <c r="AQ227" s="21">
        <v>0.15731800000000001</v>
      </c>
      <c r="AR227" s="21">
        <v>21.4251</v>
      </c>
      <c r="AS227" s="21">
        <v>-3.27057E-3</v>
      </c>
      <c r="AT227" s="21">
        <v>217</v>
      </c>
      <c r="AU227" s="21">
        <v>0.15649399999999999</v>
      </c>
      <c r="AV227">
        <f t="shared" si="44"/>
        <v>19.821636363636365</v>
      </c>
      <c r="AW227">
        <f t="shared" si="45"/>
        <v>3.1183001894545459</v>
      </c>
      <c r="AX227" s="9"/>
      <c r="AY227" s="21">
        <v>0.99273699999999998</v>
      </c>
      <c r="AZ227" s="21">
        <v>24.1465</v>
      </c>
      <c r="BA227" s="21">
        <v>-2.3580900000000002E-3</v>
      </c>
      <c r="BB227" s="21">
        <v>217</v>
      </c>
      <c r="BC227" s="21">
        <v>0.99182099999999995</v>
      </c>
      <c r="BD227">
        <f t="shared" si="46"/>
        <v>14.291454545454547</v>
      </c>
      <c r="BE227">
        <f t="shared" si="47"/>
        <v>14.18765571109091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0.152283</v>
      </c>
      <c r="H228" s="21">
        <v>7.1818</v>
      </c>
      <c r="I228" s="21">
        <v>-3.2641599999999999E-3</v>
      </c>
      <c r="J228" s="21">
        <v>218</v>
      </c>
      <c r="K228" s="21">
        <v>0.151398</v>
      </c>
      <c r="L228">
        <f t="shared" si="36"/>
        <v>19.782787878787879</v>
      </c>
      <c r="M228">
        <f t="shared" si="37"/>
        <v>3.0125822865454546</v>
      </c>
      <c r="N228" s="9"/>
      <c r="O228" s="21">
        <v>0.99777199999999999</v>
      </c>
      <c r="P228" s="21">
        <v>9.9032499999999999</v>
      </c>
      <c r="Q228" s="21">
        <v>-2.3037700000000001E-3</v>
      </c>
      <c r="R228" s="21">
        <v>218</v>
      </c>
      <c r="S228" s="21">
        <v>0.99700900000000003</v>
      </c>
      <c r="T228">
        <f t="shared" si="38"/>
        <v>13.962242424242424</v>
      </c>
      <c r="U228">
        <f t="shared" si="39"/>
        <v>13.931134548121213</v>
      </c>
      <c r="X228" s="9"/>
      <c r="Y228" s="21">
        <v>0.152283</v>
      </c>
      <c r="Z228" s="21">
        <v>14.323</v>
      </c>
      <c r="AA228" s="21">
        <v>-3.28094E-3</v>
      </c>
      <c r="AB228" s="21">
        <v>218</v>
      </c>
      <c r="AC228" s="21">
        <v>0.15145900000000001</v>
      </c>
      <c r="AD228">
        <f t="shared" si="40"/>
        <v>19.884484848484846</v>
      </c>
      <c r="AE228">
        <f t="shared" si="41"/>
        <v>3.0280690061818176</v>
      </c>
      <c r="AF228" s="9"/>
      <c r="AG228" s="21">
        <v>0.99777199999999999</v>
      </c>
      <c r="AH228" s="21">
        <v>17.0444</v>
      </c>
      <c r="AI228" s="21">
        <v>-2.3065199999999998E-3</v>
      </c>
      <c r="AJ228" s="21">
        <v>218</v>
      </c>
      <c r="AK228" s="21">
        <v>0.99670400000000003</v>
      </c>
      <c r="AL228">
        <f t="shared" si="42"/>
        <v>13.978909090909088</v>
      </c>
      <c r="AM228">
        <f t="shared" si="43"/>
        <v>13.947764081454542</v>
      </c>
      <c r="AP228" s="9"/>
      <c r="AQ228" s="21">
        <v>0.152283</v>
      </c>
      <c r="AR228" s="21">
        <v>21.435199999999998</v>
      </c>
      <c r="AS228" s="21">
        <v>-3.2678199999999998E-3</v>
      </c>
      <c r="AT228" s="21">
        <v>218</v>
      </c>
      <c r="AU228" s="21">
        <v>0.15142800000000001</v>
      </c>
      <c r="AV228">
        <f t="shared" si="44"/>
        <v>19.804969696969696</v>
      </c>
      <c r="AW228">
        <f t="shared" si="45"/>
        <v>3.0159602003636361</v>
      </c>
      <c r="AX228" s="9"/>
      <c r="AY228" s="21">
        <v>0.99777199999999999</v>
      </c>
      <c r="AZ228" s="21">
        <v>24.156600000000001</v>
      </c>
      <c r="BA228" s="21">
        <v>-2.3132299999999999E-3</v>
      </c>
      <c r="BB228" s="21">
        <v>218</v>
      </c>
      <c r="BC228" s="21">
        <v>0.99670400000000003</v>
      </c>
      <c r="BD228">
        <f t="shared" si="46"/>
        <v>14.019575757575756</v>
      </c>
      <c r="BE228">
        <f t="shared" si="47"/>
        <v>13.988340142787878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0.14724699999999999</v>
      </c>
      <c r="H229" s="21">
        <v>7.1918699999999998</v>
      </c>
      <c r="I229" s="21">
        <v>-3.26691E-3</v>
      </c>
      <c r="J229" s="21">
        <v>219</v>
      </c>
      <c r="K229" s="21">
        <v>0.14630099999999999</v>
      </c>
      <c r="L229">
        <f t="shared" si="36"/>
        <v>19.799454545454545</v>
      </c>
      <c r="M229">
        <f t="shared" si="37"/>
        <v>2.9154102834545452</v>
      </c>
      <c r="N229" s="9"/>
      <c r="O229" s="21">
        <v>1.00281</v>
      </c>
      <c r="P229" s="21">
        <v>9.9133200000000006</v>
      </c>
      <c r="Q229" s="21">
        <v>-2.25494E-3</v>
      </c>
      <c r="R229" s="21">
        <v>219</v>
      </c>
      <c r="S229" s="21">
        <v>1.0022</v>
      </c>
      <c r="T229">
        <f t="shared" si="38"/>
        <v>13.66630303030303</v>
      </c>
      <c r="U229">
        <f t="shared" si="39"/>
        <v>13.704705341818181</v>
      </c>
      <c r="X229" s="9"/>
      <c r="Y229" s="21">
        <v>0.14724699999999999</v>
      </c>
      <c r="Z229" s="21">
        <v>14.333</v>
      </c>
      <c r="AA229" s="21">
        <v>-3.2788100000000001E-3</v>
      </c>
      <c r="AB229" s="21">
        <v>219</v>
      </c>
      <c r="AC229" s="21">
        <v>0.146423</v>
      </c>
      <c r="AD229">
        <f t="shared" si="40"/>
        <v>19.871575757575759</v>
      </c>
      <c r="AE229">
        <f t="shared" si="41"/>
        <v>2.9260299155757576</v>
      </c>
      <c r="AF229" s="9"/>
      <c r="AG229" s="21">
        <v>1.00281</v>
      </c>
      <c r="AH229" s="21">
        <v>17.054500000000001</v>
      </c>
      <c r="AI229" s="21">
        <v>-2.26013E-3</v>
      </c>
      <c r="AJ229" s="21">
        <v>219</v>
      </c>
      <c r="AK229" s="21">
        <v>1.0022</v>
      </c>
      <c r="AL229">
        <f t="shared" si="42"/>
        <v>13.697757575757574</v>
      </c>
      <c r="AM229">
        <f t="shared" si="43"/>
        <v>13.736248274545453</v>
      </c>
      <c r="AP229" s="9"/>
      <c r="AQ229" s="21">
        <v>0.14724699999999999</v>
      </c>
      <c r="AR229" s="21">
        <v>21.4452</v>
      </c>
      <c r="AS229" s="21">
        <v>-3.2678199999999998E-3</v>
      </c>
      <c r="AT229" s="21">
        <v>219</v>
      </c>
      <c r="AU229" s="21">
        <v>0.14633199999999999</v>
      </c>
      <c r="AV229">
        <f t="shared" si="44"/>
        <v>19.804969696969696</v>
      </c>
      <c r="AW229">
        <f t="shared" si="45"/>
        <v>2.9162223729696968</v>
      </c>
      <c r="AX229" s="9"/>
      <c r="AY229" s="21">
        <v>1.00281</v>
      </c>
      <c r="AZ229" s="21">
        <v>24.166699999999999</v>
      </c>
      <c r="BA229" s="21">
        <v>-2.2659300000000002E-3</v>
      </c>
      <c r="BB229" s="21">
        <v>219</v>
      </c>
      <c r="BC229" s="21">
        <v>1.0018899999999999</v>
      </c>
      <c r="BD229">
        <f t="shared" si="46"/>
        <v>13.732909090909091</v>
      </c>
      <c r="BE229">
        <f t="shared" si="47"/>
        <v>13.771498565454545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0.14221200000000001</v>
      </c>
      <c r="H230" s="21">
        <v>7.2019399999999996</v>
      </c>
      <c r="I230" s="21">
        <v>-3.2702600000000001E-3</v>
      </c>
      <c r="J230" s="21">
        <v>220</v>
      </c>
      <c r="K230" s="21">
        <v>0.14141799999999999</v>
      </c>
      <c r="L230">
        <f t="shared" si="36"/>
        <v>19.819757575757574</v>
      </c>
      <c r="M230">
        <f t="shared" si="37"/>
        <v>2.8186073643636362</v>
      </c>
      <c r="N230" s="9"/>
      <c r="O230" s="21">
        <v>1.0078400000000001</v>
      </c>
      <c r="P230" s="21">
        <v>9.9233899999999995</v>
      </c>
      <c r="Q230" s="21">
        <v>-2.2061200000000002E-3</v>
      </c>
      <c r="R230" s="21">
        <v>220</v>
      </c>
      <c r="S230" s="21">
        <v>1.00708</v>
      </c>
      <c r="T230">
        <f t="shared" si="38"/>
        <v>13.370424242424242</v>
      </c>
      <c r="U230">
        <f t="shared" si="39"/>
        <v>13.475248368484849</v>
      </c>
      <c r="X230" s="9"/>
      <c r="Y230" s="21">
        <v>0.14221200000000001</v>
      </c>
      <c r="Z230" s="21">
        <v>14.3431</v>
      </c>
      <c r="AA230" s="21">
        <v>-3.2785000000000002E-3</v>
      </c>
      <c r="AB230" s="21">
        <v>220</v>
      </c>
      <c r="AC230" s="21">
        <v>0.14132700000000001</v>
      </c>
      <c r="AD230">
        <f t="shared" si="40"/>
        <v>19.869696969696971</v>
      </c>
      <c r="AE230">
        <f t="shared" si="41"/>
        <v>2.8257093454545457</v>
      </c>
      <c r="AF230" s="9"/>
      <c r="AG230" s="21">
        <v>1.0078400000000001</v>
      </c>
      <c r="AH230" s="21">
        <v>17.064599999999999</v>
      </c>
      <c r="AI230" s="21">
        <v>-2.2109999999999999E-3</v>
      </c>
      <c r="AJ230" s="21">
        <v>220</v>
      </c>
      <c r="AK230" s="21">
        <v>1.00708</v>
      </c>
      <c r="AL230">
        <f t="shared" si="42"/>
        <v>13.399999999999999</v>
      </c>
      <c r="AM230">
        <f t="shared" si="43"/>
        <v>13.505056</v>
      </c>
      <c r="AP230" s="9"/>
      <c r="AQ230" s="21">
        <v>0.14221200000000001</v>
      </c>
      <c r="AR230" s="21">
        <v>21.455300000000001</v>
      </c>
      <c r="AS230" s="21">
        <v>-3.26721E-3</v>
      </c>
      <c r="AT230" s="21">
        <v>220</v>
      </c>
      <c r="AU230" s="21">
        <v>0.14138800000000001</v>
      </c>
      <c r="AV230">
        <f t="shared" si="44"/>
        <v>19.801272727272725</v>
      </c>
      <c r="AW230">
        <f t="shared" si="45"/>
        <v>2.815978597090909</v>
      </c>
      <c r="AX230" s="9"/>
      <c r="AY230" s="21">
        <v>1.0078400000000001</v>
      </c>
      <c r="AZ230" s="21">
        <v>24.1768</v>
      </c>
      <c r="BA230" s="21">
        <v>-2.2177099999999999E-3</v>
      </c>
      <c r="BB230" s="21">
        <v>220</v>
      </c>
      <c r="BC230" s="21">
        <v>1.00708</v>
      </c>
      <c r="BD230">
        <f t="shared" si="46"/>
        <v>13.440666666666665</v>
      </c>
      <c r="BE230">
        <f t="shared" si="47"/>
        <v>13.546041493333332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0.13717699999999999</v>
      </c>
      <c r="H231" s="21">
        <v>7.2120100000000003</v>
      </c>
      <c r="I231" s="21">
        <v>-3.2717900000000001E-3</v>
      </c>
      <c r="J231" s="21">
        <v>221</v>
      </c>
      <c r="K231" s="21">
        <v>0.136292</v>
      </c>
      <c r="L231">
        <f t="shared" si="36"/>
        <v>19.829030303030304</v>
      </c>
      <c r="M231">
        <f t="shared" si="37"/>
        <v>2.7200868898787878</v>
      </c>
      <c r="N231" s="9"/>
      <c r="O231" s="21">
        <v>1.01288</v>
      </c>
      <c r="P231" s="21">
        <v>9.9334600000000002</v>
      </c>
      <c r="Q231" s="21">
        <v>-2.1554600000000001E-3</v>
      </c>
      <c r="R231" s="21">
        <v>221</v>
      </c>
      <c r="S231" s="21">
        <v>1.01196</v>
      </c>
      <c r="T231">
        <f t="shared" si="38"/>
        <v>13.063393939393938</v>
      </c>
      <c r="U231">
        <f t="shared" si="39"/>
        <v>13.231650453333332</v>
      </c>
      <c r="X231" s="9"/>
      <c r="Y231" s="21">
        <v>0.13717699999999999</v>
      </c>
      <c r="Z231" s="21">
        <v>14.353199999999999</v>
      </c>
      <c r="AA231" s="21">
        <v>-3.2785000000000002E-3</v>
      </c>
      <c r="AB231" s="21">
        <v>221</v>
      </c>
      <c r="AC231" s="21">
        <v>0.136322</v>
      </c>
      <c r="AD231">
        <f t="shared" si="40"/>
        <v>19.869696969696971</v>
      </c>
      <c r="AE231">
        <f t="shared" si="41"/>
        <v>2.7256654212121214</v>
      </c>
      <c r="AF231" s="9"/>
      <c r="AG231" s="21">
        <v>1.01288</v>
      </c>
      <c r="AH231" s="21">
        <v>17.0746</v>
      </c>
      <c r="AI231" s="21">
        <v>-2.1603400000000002E-3</v>
      </c>
      <c r="AJ231" s="21">
        <v>221</v>
      </c>
      <c r="AK231" s="21">
        <v>1.01166</v>
      </c>
      <c r="AL231">
        <f t="shared" si="42"/>
        <v>13.092969696969696</v>
      </c>
      <c r="AM231">
        <f t="shared" si="43"/>
        <v>13.261607146666666</v>
      </c>
      <c r="AP231" s="9"/>
      <c r="AQ231" s="21">
        <v>0.13717699999999999</v>
      </c>
      <c r="AR231" s="21">
        <v>21.465399999999999</v>
      </c>
      <c r="AS231" s="21">
        <v>-3.26721E-3</v>
      </c>
      <c r="AT231" s="21">
        <v>221</v>
      </c>
      <c r="AU231" s="21">
        <v>0.13626099999999999</v>
      </c>
      <c r="AV231">
        <f t="shared" si="44"/>
        <v>19.801272727272725</v>
      </c>
      <c r="AW231">
        <f t="shared" si="45"/>
        <v>2.7162791889090903</v>
      </c>
      <c r="AX231" s="9"/>
      <c r="AY231" s="21">
        <v>1.01288</v>
      </c>
      <c r="AZ231" s="21">
        <v>24.186800000000002</v>
      </c>
      <c r="BA231" s="21">
        <v>-2.1685799999999998E-3</v>
      </c>
      <c r="BB231" s="21">
        <v>221</v>
      </c>
      <c r="BC231" s="21">
        <v>1.01227</v>
      </c>
      <c r="BD231">
        <f t="shared" si="46"/>
        <v>13.14290909090909</v>
      </c>
      <c r="BE231">
        <f t="shared" si="47"/>
        <v>13.312189759999999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0.13214100000000001</v>
      </c>
      <c r="H232" s="21">
        <v>7.2220800000000001</v>
      </c>
      <c r="I232" s="21">
        <v>-3.2717900000000001E-3</v>
      </c>
      <c r="J232" s="21">
        <v>222</v>
      </c>
      <c r="K232" s="21">
        <v>0.13131699999999999</v>
      </c>
      <c r="L232">
        <f t="shared" si="36"/>
        <v>19.829030303030304</v>
      </c>
      <c r="M232">
        <f t="shared" si="37"/>
        <v>2.6202278932727276</v>
      </c>
      <c r="N232" s="9"/>
      <c r="O232" s="21">
        <v>1.0179100000000001</v>
      </c>
      <c r="P232" s="21">
        <v>9.9435300000000009</v>
      </c>
      <c r="Q232" s="21">
        <v>-2.1035799999999999E-3</v>
      </c>
      <c r="R232" s="21">
        <v>222</v>
      </c>
      <c r="S232" s="21">
        <v>1.01715</v>
      </c>
      <c r="T232">
        <f t="shared" si="38"/>
        <v>12.748969696969697</v>
      </c>
      <c r="U232">
        <f t="shared" si="39"/>
        <v>12.977303744242425</v>
      </c>
      <c r="X232" s="9"/>
      <c r="Y232" s="21">
        <v>0.13214100000000001</v>
      </c>
      <c r="Z232" s="21">
        <v>14.363300000000001</v>
      </c>
      <c r="AA232" s="21">
        <v>-3.2763699999999998E-3</v>
      </c>
      <c r="AB232" s="21">
        <v>222</v>
      </c>
      <c r="AC232" s="21">
        <v>0.131165</v>
      </c>
      <c r="AD232">
        <f t="shared" si="40"/>
        <v>19.856787878787877</v>
      </c>
      <c r="AE232">
        <f t="shared" si="41"/>
        <v>2.6238958070909089</v>
      </c>
      <c r="AF232" s="9"/>
      <c r="AG232" s="21">
        <v>1.0179100000000001</v>
      </c>
      <c r="AH232" s="21">
        <v>17.084700000000002</v>
      </c>
      <c r="AI232" s="21">
        <v>-2.1084599999999999E-3</v>
      </c>
      <c r="AJ232" s="21">
        <v>222</v>
      </c>
      <c r="AK232" s="21">
        <v>1.01746</v>
      </c>
      <c r="AL232">
        <f t="shared" si="42"/>
        <v>12.778545454545453</v>
      </c>
      <c r="AM232">
        <f t="shared" si="43"/>
        <v>13.007409203636364</v>
      </c>
      <c r="AP232" s="9"/>
      <c r="AQ232" s="21">
        <v>0.13214100000000001</v>
      </c>
      <c r="AR232" s="21">
        <v>21.4754</v>
      </c>
      <c r="AS232" s="21">
        <v>-3.26691E-3</v>
      </c>
      <c r="AT232" s="21">
        <v>222</v>
      </c>
      <c r="AU232" s="21">
        <v>0.13134799999999999</v>
      </c>
      <c r="AV232">
        <f t="shared" si="44"/>
        <v>19.799454545454545</v>
      </c>
      <c r="AW232">
        <f t="shared" si="45"/>
        <v>2.6163197230909092</v>
      </c>
      <c r="AX232" s="9"/>
      <c r="AY232" s="21">
        <v>1.0179100000000001</v>
      </c>
      <c r="AZ232" s="21">
        <v>24.196899999999999</v>
      </c>
      <c r="BA232" s="21">
        <v>-2.1176099999999998E-3</v>
      </c>
      <c r="BB232" s="21">
        <v>222</v>
      </c>
      <c r="BC232" s="21">
        <v>1.01654</v>
      </c>
      <c r="BD232">
        <f t="shared" si="46"/>
        <v>12.833999999999998</v>
      </c>
      <c r="BE232">
        <f t="shared" si="47"/>
        <v>13.063856939999999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0.127106</v>
      </c>
      <c r="H233" s="21">
        <v>7.2321499999999999</v>
      </c>
      <c r="I233" s="21">
        <v>-3.26904E-3</v>
      </c>
      <c r="J233" s="21">
        <v>223</v>
      </c>
      <c r="K233" s="21">
        <v>0.12615999999999999</v>
      </c>
      <c r="L233">
        <f t="shared" si="36"/>
        <v>19.812363636363635</v>
      </c>
      <c r="M233">
        <f t="shared" si="37"/>
        <v>2.5182702923636362</v>
      </c>
      <c r="N233" s="9"/>
      <c r="O233" s="21">
        <v>1.02295</v>
      </c>
      <c r="P233" s="21">
        <v>9.9536099999999994</v>
      </c>
      <c r="Q233" s="21">
        <v>-2.0507799999999999E-3</v>
      </c>
      <c r="R233" s="21">
        <v>223</v>
      </c>
      <c r="S233" s="21">
        <v>1.02203</v>
      </c>
      <c r="T233">
        <f t="shared" si="38"/>
        <v>12.428969696969695</v>
      </c>
      <c r="U233">
        <f t="shared" si="39"/>
        <v>12.71421455151515</v>
      </c>
      <c r="X233" s="9"/>
      <c r="Y233" s="21">
        <v>0.127106</v>
      </c>
      <c r="Z233" s="21">
        <v>14.3733</v>
      </c>
      <c r="AA233" s="21">
        <v>-3.2766700000000002E-3</v>
      </c>
      <c r="AB233" s="21">
        <v>223</v>
      </c>
      <c r="AC233" s="21">
        <v>0.12619</v>
      </c>
      <c r="AD233">
        <f t="shared" si="40"/>
        <v>19.858606060606061</v>
      </c>
      <c r="AE233">
        <f t="shared" si="41"/>
        <v>2.5241479819393939</v>
      </c>
      <c r="AF233" s="9"/>
      <c r="AG233" s="21">
        <v>1.02295</v>
      </c>
      <c r="AH233" s="21">
        <v>17.094799999999999</v>
      </c>
      <c r="AI233" s="21">
        <v>-2.0559699999999998E-3</v>
      </c>
      <c r="AJ233" s="21">
        <v>223</v>
      </c>
      <c r="AK233" s="21">
        <v>1.02173</v>
      </c>
      <c r="AL233">
        <f t="shared" si="42"/>
        <v>12.460424242424242</v>
      </c>
      <c r="AM233">
        <f t="shared" si="43"/>
        <v>12.746390978787879</v>
      </c>
      <c r="AP233" s="9"/>
      <c r="AQ233" s="21">
        <v>0.127106</v>
      </c>
      <c r="AR233" s="21">
        <v>21.485499999999998</v>
      </c>
      <c r="AS233" s="21">
        <v>-3.2659899999999999E-3</v>
      </c>
      <c r="AT233" s="21">
        <v>223</v>
      </c>
      <c r="AU233" s="21">
        <v>0.12619</v>
      </c>
      <c r="AV233">
        <f t="shared" si="44"/>
        <v>19.793878787878786</v>
      </c>
      <c r="AW233">
        <f t="shared" si="45"/>
        <v>2.5159207572121209</v>
      </c>
      <c r="AX233" s="9"/>
      <c r="AY233" s="21">
        <v>1.02295</v>
      </c>
      <c r="AZ233" s="21">
        <v>24.207000000000001</v>
      </c>
      <c r="BA233" s="21">
        <v>-2.0639E-3</v>
      </c>
      <c r="BB233" s="21">
        <v>223</v>
      </c>
      <c r="BC233" s="21">
        <v>1.02203</v>
      </c>
      <c r="BD233">
        <f t="shared" si="46"/>
        <v>12.508484848484848</v>
      </c>
      <c r="BE233">
        <f t="shared" si="47"/>
        <v>12.795554575757576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0.12207</v>
      </c>
      <c r="H234" s="21">
        <v>7.2422199999999997</v>
      </c>
      <c r="I234" s="21">
        <v>-3.26721E-3</v>
      </c>
      <c r="J234" s="21">
        <v>224</v>
      </c>
      <c r="K234" s="21">
        <v>0.121155</v>
      </c>
      <c r="L234">
        <f t="shared" si="36"/>
        <v>19.801272727272725</v>
      </c>
      <c r="M234">
        <f t="shared" si="37"/>
        <v>2.4171413618181816</v>
      </c>
      <c r="N234" s="9"/>
      <c r="O234" s="21">
        <v>1.0279799999999999</v>
      </c>
      <c r="P234" s="21">
        <v>9.9636800000000001</v>
      </c>
      <c r="Q234" s="21">
        <v>-1.9955400000000001E-3</v>
      </c>
      <c r="R234" s="21">
        <v>224</v>
      </c>
      <c r="S234" s="21">
        <v>1.02722</v>
      </c>
      <c r="T234">
        <f t="shared" si="38"/>
        <v>12.094181818181818</v>
      </c>
      <c r="U234">
        <f t="shared" si="39"/>
        <v>12.432577025454544</v>
      </c>
      <c r="X234" s="9"/>
      <c r="Y234" s="21">
        <v>0.12207</v>
      </c>
      <c r="Z234" s="21">
        <v>14.3834</v>
      </c>
      <c r="AA234" s="21">
        <v>-3.2751500000000001E-3</v>
      </c>
      <c r="AB234" s="21">
        <v>224</v>
      </c>
      <c r="AC234" s="21">
        <v>0.121124</v>
      </c>
      <c r="AD234">
        <f t="shared" si="40"/>
        <v>19.849393939393938</v>
      </c>
      <c r="AE234">
        <f t="shared" si="41"/>
        <v>2.4230155181818178</v>
      </c>
      <c r="AF234" s="9"/>
      <c r="AG234" s="21">
        <v>1.0279799999999999</v>
      </c>
      <c r="AH234" s="21">
        <v>17.104800000000001</v>
      </c>
      <c r="AI234" s="21">
        <v>-1.9998199999999998E-3</v>
      </c>
      <c r="AJ234" s="21">
        <v>224</v>
      </c>
      <c r="AK234" s="21">
        <v>1.02722</v>
      </c>
      <c r="AL234">
        <f t="shared" si="42"/>
        <v>12.120121212121211</v>
      </c>
      <c r="AM234">
        <f t="shared" si="43"/>
        <v>12.459242203636361</v>
      </c>
      <c r="AP234" s="9"/>
      <c r="AQ234" s="21">
        <v>0.12207</v>
      </c>
      <c r="AR234" s="21">
        <v>21.4956</v>
      </c>
      <c r="AS234" s="21">
        <v>-3.2666000000000001E-3</v>
      </c>
      <c r="AT234" s="21">
        <v>224</v>
      </c>
      <c r="AU234" s="21">
        <v>0.12124600000000001</v>
      </c>
      <c r="AV234">
        <f t="shared" si="44"/>
        <v>19.797575757575757</v>
      </c>
      <c r="AW234">
        <f t="shared" si="45"/>
        <v>2.4166900727272727</v>
      </c>
      <c r="AX234" s="9"/>
      <c r="AY234" s="21">
        <v>1.0279799999999999</v>
      </c>
      <c r="AZ234" s="21">
        <v>24.216999999999999</v>
      </c>
      <c r="BA234" s="21">
        <v>-2.0089700000000001E-3</v>
      </c>
      <c r="BB234" s="21">
        <v>224</v>
      </c>
      <c r="BC234" s="21">
        <v>1.02722</v>
      </c>
      <c r="BD234">
        <f t="shared" si="46"/>
        <v>12.175575757575759</v>
      </c>
      <c r="BE234">
        <f t="shared" si="47"/>
        <v>12.516248367272727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0.117035</v>
      </c>
      <c r="H235" s="21">
        <v>7.2523</v>
      </c>
      <c r="I235" s="21">
        <v>-3.2678199999999998E-3</v>
      </c>
      <c r="J235" s="21">
        <v>225</v>
      </c>
      <c r="K235" s="21">
        <v>0.11615</v>
      </c>
      <c r="L235">
        <f t="shared" si="36"/>
        <v>19.804969696969696</v>
      </c>
      <c r="M235">
        <f t="shared" si="37"/>
        <v>2.3178746284848484</v>
      </c>
      <c r="N235" s="9"/>
      <c r="O235" s="21">
        <v>1.03302</v>
      </c>
      <c r="P235" s="21">
        <v>9.9737500000000008</v>
      </c>
      <c r="Q235" s="21">
        <v>-1.9396999999999999E-3</v>
      </c>
      <c r="R235" s="21">
        <v>225</v>
      </c>
      <c r="S235" s="21">
        <v>1.0321</v>
      </c>
      <c r="T235">
        <f t="shared" si="38"/>
        <v>11.755757575757574</v>
      </c>
      <c r="U235">
        <f t="shared" si="39"/>
        <v>12.143932690909089</v>
      </c>
      <c r="X235" s="9"/>
      <c r="Y235" s="21">
        <v>0.117035</v>
      </c>
      <c r="Z235" s="21">
        <v>14.3935</v>
      </c>
      <c r="AA235" s="21">
        <v>-3.2742299999999999E-3</v>
      </c>
      <c r="AB235" s="21">
        <v>225</v>
      </c>
      <c r="AC235" s="21">
        <v>0.11621099999999999</v>
      </c>
      <c r="AD235">
        <f t="shared" si="40"/>
        <v>19.843818181818182</v>
      </c>
      <c r="AE235">
        <f t="shared" si="41"/>
        <v>2.3224212609090911</v>
      </c>
      <c r="AF235" s="9"/>
      <c r="AG235" s="21">
        <v>1.03302</v>
      </c>
      <c r="AH235" s="21">
        <v>17.114899999999999</v>
      </c>
      <c r="AI235" s="21">
        <v>-1.94275E-3</v>
      </c>
      <c r="AJ235" s="21">
        <v>225</v>
      </c>
      <c r="AK235" s="21">
        <v>1.0318000000000001</v>
      </c>
      <c r="AL235">
        <f t="shared" si="42"/>
        <v>11.774242424242424</v>
      </c>
      <c r="AM235">
        <f t="shared" si="43"/>
        <v>12.163027909090909</v>
      </c>
      <c r="AP235" s="9"/>
      <c r="AQ235" s="21">
        <v>0.117035</v>
      </c>
      <c r="AR235" s="21">
        <v>21.505700000000001</v>
      </c>
      <c r="AS235" s="21">
        <v>-3.26721E-3</v>
      </c>
      <c r="AT235" s="21">
        <v>225</v>
      </c>
      <c r="AU235" s="21">
        <v>0.116119</v>
      </c>
      <c r="AV235">
        <f t="shared" si="44"/>
        <v>19.801272727272725</v>
      </c>
      <c r="AW235">
        <f t="shared" si="45"/>
        <v>2.3174419536363633</v>
      </c>
      <c r="AX235" s="9"/>
      <c r="AY235" s="21">
        <v>1.03302</v>
      </c>
      <c r="AZ235" s="21">
        <v>24.2271</v>
      </c>
      <c r="BA235" s="21">
        <v>-1.9528200000000001E-3</v>
      </c>
      <c r="BB235" s="21">
        <v>225</v>
      </c>
      <c r="BC235" s="21">
        <v>1.0318000000000001</v>
      </c>
      <c r="BD235">
        <f t="shared" si="46"/>
        <v>11.835272727272727</v>
      </c>
      <c r="BE235">
        <f t="shared" si="47"/>
        <v>12.226073432727274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0.112</v>
      </c>
      <c r="H236" s="21">
        <v>7.2623699999999998</v>
      </c>
      <c r="I236" s="21">
        <v>-3.2696499999999998E-3</v>
      </c>
      <c r="J236" s="21">
        <v>226</v>
      </c>
      <c r="K236" s="21">
        <v>0.11111500000000001</v>
      </c>
      <c r="L236">
        <f t="shared" si="36"/>
        <v>19.816060606060603</v>
      </c>
      <c r="M236">
        <f t="shared" si="37"/>
        <v>2.2193987878787875</v>
      </c>
      <c r="N236" s="9"/>
      <c r="O236" s="21">
        <v>1.03806</v>
      </c>
      <c r="P236" s="21">
        <v>9.9838199999999997</v>
      </c>
      <c r="Q236" s="21">
        <v>-1.8820200000000001E-3</v>
      </c>
      <c r="R236" s="21">
        <v>226</v>
      </c>
      <c r="S236" s="21">
        <v>1.0369900000000001</v>
      </c>
      <c r="T236">
        <f t="shared" si="38"/>
        <v>11.406181818181819</v>
      </c>
      <c r="U236">
        <f t="shared" si="39"/>
        <v>11.840301098181818</v>
      </c>
      <c r="X236" s="9"/>
      <c r="Y236" s="21">
        <v>0.112</v>
      </c>
      <c r="Z236" s="21">
        <v>14.403499999999999</v>
      </c>
      <c r="AA236" s="21">
        <v>-3.2736200000000001E-3</v>
      </c>
      <c r="AB236" s="21">
        <v>226</v>
      </c>
      <c r="AC236" s="21">
        <v>0.11114499999999999</v>
      </c>
      <c r="AD236">
        <f t="shared" si="40"/>
        <v>19.840121212121211</v>
      </c>
      <c r="AE236">
        <f t="shared" si="41"/>
        <v>2.2220935757575755</v>
      </c>
      <c r="AF236" s="9"/>
      <c r="AG236" s="21">
        <v>1.03806</v>
      </c>
      <c r="AH236" s="21">
        <v>17.125</v>
      </c>
      <c r="AI236" s="21">
        <v>-1.88507E-3</v>
      </c>
      <c r="AJ236" s="21">
        <v>226</v>
      </c>
      <c r="AK236" s="21">
        <v>1.0369900000000001</v>
      </c>
      <c r="AL236">
        <f t="shared" si="42"/>
        <v>11.424666666666667</v>
      </c>
      <c r="AM236">
        <f t="shared" si="43"/>
        <v>11.859489480000001</v>
      </c>
      <c r="AP236" s="9"/>
      <c r="AQ236" s="21">
        <v>0.112</v>
      </c>
      <c r="AR236" s="21">
        <v>21.515699999999999</v>
      </c>
      <c r="AS236" s="21">
        <v>-3.26874E-3</v>
      </c>
      <c r="AT236" s="21">
        <v>226</v>
      </c>
      <c r="AU236" s="21">
        <v>0.111237</v>
      </c>
      <c r="AV236">
        <f t="shared" si="44"/>
        <v>19.810545454545451</v>
      </c>
      <c r="AW236">
        <f t="shared" si="45"/>
        <v>2.2187810909090908</v>
      </c>
      <c r="AX236" s="9"/>
      <c r="AY236" s="21">
        <v>1.03806</v>
      </c>
      <c r="AZ236" s="21">
        <v>24.237200000000001</v>
      </c>
      <c r="BA236" s="21">
        <v>-1.8954499999999999E-3</v>
      </c>
      <c r="BB236" s="21">
        <v>226</v>
      </c>
      <c r="BC236" s="21">
        <v>1.03729</v>
      </c>
      <c r="BD236">
        <f t="shared" si="46"/>
        <v>11.487575757575756</v>
      </c>
      <c r="BE236">
        <f t="shared" si="47"/>
        <v>11.924792890909089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0.106964</v>
      </c>
      <c r="H237" s="21">
        <v>7.2724399999999996</v>
      </c>
      <c r="I237" s="21">
        <v>-3.26874E-3</v>
      </c>
      <c r="J237" s="21">
        <v>227</v>
      </c>
      <c r="K237" s="21">
        <v>0.106049</v>
      </c>
      <c r="L237">
        <f t="shared" si="36"/>
        <v>19.810545454545451</v>
      </c>
      <c r="M237">
        <f t="shared" si="37"/>
        <v>2.1190151839999998</v>
      </c>
      <c r="N237" s="9"/>
      <c r="O237" s="21">
        <v>1.0430900000000001</v>
      </c>
      <c r="P237" s="21">
        <v>9.9938900000000004</v>
      </c>
      <c r="Q237" s="21">
        <v>-1.8231199999999999E-3</v>
      </c>
      <c r="R237" s="21">
        <v>227</v>
      </c>
      <c r="S237" s="21">
        <v>1.0418700000000001</v>
      </c>
      <c r="T237">
        <f t="shared" si="38"/>
        <v>11.04921212121212</v>
      </c>
      <c r="U237">
        <f t="shared" si="39"/>
        <v>11.525322671515152</v>
      </c>
      <c r="X237" s="9"/>
      <c r="Y237" s="21">
        <v>0.106964</v>
      </c>
      <c r="Z237" s="21">
        <v>14.413600000000001</v>
      </c>
      <c r="AA237" s="21">
        <v>-3.2733200000000001E-3</v>
      </c>
      <c r="AB237" s="21">
        <v>227</v>
      </c>
      <c r="AC237" s="21">
        <v>0.10611</v>
      </c>
      <c r="AD237">
        <f t="shared" si="40"/>
        <v>19.838303030303027</v>
      </c>
      <c r="AE237">
        <f t="shared" si="41"/>
        <v>2.1219842453333331</v>
      </c>
      <c r="AF237" s="9"/>
      <c r="AG237" s="21">
        <v>1.0430900000000001</v>
      </c>
      <c r="AH237" s="21">
        <v>17.135100000000001</v>
      </c>
      <c r="AI237" s="21">
        <v>-1.82617E-3</v>
      </c>
      <c r="AJ237" s="21">
        <v>227</v>
      </c>
      <c r="AK237" s="21">
        <v>1.0421800000000001</v>
      </c>
      <c r="AL237">
        <f t="shared" si="42"/>
        <v>11.067696969696968</v>
      </c>
      <c r="AM237">
        <f t="shared" si="43"/>
        <v>11.54460403212121</v>
      </c>
      <c r="AP237" s="9"/>
      <c r="AQ237" s="21">
        <v>0.106964</v>
      </c>
      <c r="AR237" s="21">
        <v>21.5258</v>
      </c>
      <c r="AS237" s="21">
        <v>-3.2693499999999999E-3</v>
      </c>
      <c r="AT237" s="21">
        <v>227</v>
      </c>
      <c r="AU237" s="21">
        <v>0.10614</v>
      </c>
      <c r="AV237">
        <f t="shared" si="44"/>
        <v>19.814242424242423</v>
      </c>
      <c r="AW237">
        <f t="shared" si="45"/>
        <v>2.1194106266666664</v>
      </c>
      <c r="AX237" s="9"/>
      <c r="AY237" s="21">
        <v>1.0430900000000001</v>
      </c>
      <c r="AZ237" s="21">
        <v>24.247199999999999</v>
      </c>
      <c r="BA237" s="21">
        <v>-1.8362400000000001E-3</v>
      </c>
      <c r="BB237" s="21">
        <v>227</v>
      </c>
      <c r="BC237" s="21">
        <v>1.0421800000000001</v>
      </c>
      <c r="BD237">
        <f t="shared" si="46"/>
        <v>11.128727272727273</v>
      </c>
      <c r="BE237">
        <f t="shared" si="47"/>
        <v>11.608264130909092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0.10192900000000001</v>
      </c>
      <c r="H238" s="21">
        <v>7.2825100000000003</v>
      </c>
      <c r="I238" s="21">
        <v>-3.26874E-3</v>
      </c>
      <c r="J238" s="21">
        <v>228</v>
      </c>
      <c r="K238" s="21">
        <v>0.10104399999999999</v>
      </c>
      <c r="L238">
        <f t="shared" si="36"/>
        <v>19.810545454545451</v>
      </c>
      <c r="M238">
        <f t="shared" si="37"/>
        <v>2.0192690876363635</v>
      </c>
      <c r="N238" s="9"/>
      <c r="O238" s="21">
        <v>1.04813</v>
      </c>
      <c r="P238" s="21">
        <v>10.004</v>
      </c>
      <c r="Q238" s="21">
        <v>-1.76239E-3</v>
      </c>
      <c r="R238" s="21">
        <v>228</v>
      </c>
      <c r="S238" s="21">
        <v>1.0479700000000001</v>
      </c>
      <c r="T238">
        <f t="shared" si="38"/>
        <v>10.681151515151514</v>
      </c>
      <c r="U238">
        <f t="shared" si="39"/>
        <v>11.195235337575756</v>
      </c>
      <c r="X238" s="9"/>
      <c r="Y238" s="21">
        <v>0.10192900000000001</v>
      </c>
      <c r="Z238" s="21">
        <v>14.4237</v>
      </c>
      <c r="AA238" s="21">
        <v>-3.2751500000000001E-3</v>
      </c>
      <c r="AB238" s="21">
        <v>228</v>
      </c>
      <c r="AC238" s="21">
        <v>0.101105</v>
      </c>
      <c r="AD238">
        <f t="shared" si="40"/>
        <v>19.849393939393938</v>
      </c>
      <c r="AE238">
        <f t="shared" si="41"/>
        <v>2.0232288748484848</v>
      </c>
      <c r="AF238" s="9"/>
      <c r="AG238" s="21">
        <v>1.04813</v>
      </c>
      <c r="AH238" s="21">
        <v>17.145099999999999</v>
      </c>
      <c r="AI238" s="21">
        <v>-1.76666E-3</v>
      </c>
      <c r="AJ238" s="21">
        <v>228</v>
      </c>
      <c r="AK238" s="21">
        <v>1.0470600000000001</v>
      </c>
      <c r="AL238">
        <f t="shared" si="42"/>
        <v>10.707030303030301</v>
      </c>
      <c r="AM238">
        <f t="shared" si="43"/>
        <v>11.22235967151515</v>
      </c>
      <c r="AP238" s="9"/>
      <c r="AQ238" s="21">
        <v>0.10192900000000001</v>
      </c>
      <c r="AR238" s="21">
        <v>21.535900000000002</v>
      </c>
      <c r="AS238" s="21">
        <v>-3.2693499999999999E-3</v>
      </c>
      <c r="AT238" s="21">
        <v>228</v>
      </c>
      <c r="AU238" s="21">
        <v>0.10101300000000001</v>
      </c>
      <c r="AV238">
        <f t="shared" si="44"/>
        <v>19.814242424242423</v>
      </c>
      <c r="AW238">
        <f t="shared" si="45"/>
        <v>2.0196459160606062</v>
      </c>
      <c r="AX238" s="9"/>
      <c r="AY238" s="21">
        <v>1.04813</v>
      </c>
      <c r="AZ238" s="21">
        <v>24.257300000000001</v>
      </c>
      <c r="BA238" s="21">
        <v>-1.77582E-3</v>
      </c>
      <c r="BB238" s="21">
        <v>228</v>
      </c>
      <c r="BC238" s="21">
        <v>1.0473600000000001</v>
      </c>
      <c r="BD238">
        <f t="shared" si="46"/>
        <v>10.762545454545453</v>
      </c>
      <c r="BE238">
        <f t="shared" si="47"/>
        <v>11.280546767272726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9.6893300000000002E-2</v>
      </c>
      <c r="H239" s="21">
        <v>7.2925800000000001</v>
      </c>
      <c r="I239" s="21">
        <v>-3.26874E-3</v>
      </c>
      <c r="J239" s="21">
        <v>229</v>
      </c>
      <c r="K239" s="21">
        <v>9.6038799999999994E-2</v>
      </c>
      <c r="L239">
        <f t="shared" si="36"/>
        <v>19.810545454545451</v>
      </c>
      <c r="M239">
        <f t="shared" si="37"/>
        <v>1.9195091238909088</v>
      </c>
      <c r="N239" s="9"/>
      <c r="O239" s="21">
        <v>1.0531600000000001</v>
      </c>
      <c r="P239" s="21">
        <v>10.013999999999999</v>
      </c>
      <c r="Q239" s="21">
        <v>-1.70166E-3</v>
      </c>
      <c r="R239" s="21">
        <v>229</v>
      </c>
      <c r="S239" s="21">
        <v>1.0519400000000001</v>
      </c>
      <c r="T239">
        <f t="shared" si="38"/>
        <v>10.313090909090908</v>
      </c>
      <c r="U239">
        <f t="shared" si="39"/>
        <v>10.861334821818183</v>
      </c>
      <c r="X239" s="9"/>
      <c r="Y239" s="21">
        <v>9.6893300000000002E-2</v>
      </c>
      <c r="Z239" s="21">
        <v>14.4337</v>
      </c>
      <c r="AA239" s="21">
        <v>-3.2748400000000002E-3</v>
      </c>
      <c r="AB239" s="21">
        <v>229</v>
      </c>
      <c r="AC239" s="21">
        <v>9.5977800000000002E-2</v>
      </c>
      <c r="AD239">
        <f t="shared" si="40"/>
        <v>19.84751515151515</v>
      </c>
      <c r="AE239">
        <f t="shared" si="41"/>
        <v>1.9230912398303028</v>
      </c>
      <c r="AF239" s="9"/>
      <c r="AG239" s="21">
        <v>1.0531600000000001</v>
      </c>
      <c r="AH239" s="21">
        <v>17.155200000000001</v>
      </c>
      <c r="AI239" s="21">
        <v>-1.70593E-3</v>
      </c>
      <c r="AJ239" s="21">
        <v>229</v>
      </c>
      <c r="AK239" s="21">
        <v>1.0519400000000001</v>
      </c>
      <c r="AL239">
        <f t="shared" si="42"/>
        <v>10.338969696969697</v>
      </c>
      <c r="AM239">
        <f t="shared" si="43"/>
        <v>10.888589326060607</v>
      </c>
      <c r="AP239" s="9"/>
      <c r="AQ239" s="21">
        <v>9.6893300000000002E-2</v>
      </c>
      <c r="AR239" s="21">
        <v>21.5459</v>
      </c>
      <c r="AS239" s="21">
        <v>-3.26904E-3</v>
      </c>
      <c r="AT239" s="21">
        <v>229</v>
      </c>
      <c r="AU239" s="21">
        <v>9.6038799999999994E-2</v>
      </c>
      <c r="AV239">
        <f t="shared" si="44"/>
        <v>19.812363636363635</v>
      </c>
      <c r="AW239">
        <f t="shared" si="45"/>
        <v>1.9196852935272726</v>
      </c>
      <c r="AX239" s="9"/>
      <c r="AY239" s="21">
        <v>1.0531600000000001</v>
      </c>
      <c r="AZ239" s="21">
        <v>24.267399999999999</v>
      </c>
      <c r="BA239" s="21">
        <v>-1.7150900000000001E-3</v>
      </c>
      <c r="BB239" s="21">
        <v>229</v>
      </c>
      <c r="BC239" s="21">
        <v>1.0516399999999999</v>
      </c>
      <c r="BD239">
        <f t="shared" si="46"/>
        <v>10.394484848484849</v>
      </c>
      <c r="BE239">
        <f t="shared" si="47"/>
        <v>10.947055663030305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9.1857900000000006E-2</v>
      </c>
      <c r="H240" s="21">
        <v>7.3026499999999999</v>
      </c>
      <c r="I240" s="21">
        <v>-3.2678199999999998E-3</v>
      </c>
      <c r="J240" s="21">
        <v>230</v>
      </c>
      <c r="K240" s="21">
        <v>9.0972899999999995E-2</v>
      </c>
      <c r="L240">
        <f t="shared" si="36"/>
        <v>19.804969696969696</v>
      </c>
      <c r="M240">
        <f t="shared" si="37"/>
        <v>1.8192429259272727</v>
      </c>
      <c r="N240" s="9"/>
      <c r="O240" s="21">
        <v>1.0582</v>
      </c>
      <c r="P240" s="21">
        <v>10.024100000000001</v>
      </c>
      <c r="Q240" s="21">
        <v>-1.6400099999999999E-3</v>
      </c>
      <c r="R240" s="21">
        <v>230</v>
      </c>
      <c r="S240" s="21">
        <v>1.0571299999999999</v>
      </c>
      <c r="T240">
        <f t="shared" si="38"/>
        <v>9.9394545454545451</v>
      </c>
      <c r="U240">
        <f t="shared" si="39"/>
        <v>10.5179308</v>
      </c>
      <c r="X240" s="9"/>
      <c r="Y240" s="21">
        <v>9.1857900000000006E-2</v>
      </c>
      <c r="Z240" s="21">
        <v>14.4438</v>
      </c>
      <c r="AA240" s="21">
        <v>-3.2754500000000001E-3</v>
      </c>
      <c r="AB240" s="21">
        <v>230</v>
      </c>
      <c r="AC240" s="21">
        <v>9.1064500000000007E-2</v>
      </c>
      <c r="AD240">
        <f t="shared" si="40"/>
        <v>19.851212121212122</v>
      </c>
      <c r="AE240">
        <f t="shared" si="41"/>
        <v>1.823490657909091</v>
      </c>
      <c r="AF240" s="9"/>
      <c r="AG240" s="21">
        <v>1.0582</v>
      </c>
      <c r="AH240" s="21">
        <v>17.165299999999998</v>
      </c>
      <c r="AI240" s="21">
        <v>-1.64398E-3</v>
      </c>
      <c r="AJ240" s="21">
        <v>230</v>
      </c>
      <c r="AK240" s="21">
        <v>1.0574300000000001</v>
      </c>
      <c r="AL240">
        <f t="shared" si="42"/>
        <v>9.9635151515151499</v>
      </c>
      <c r="AM240">
        <f t="shared" si="43"/>
        <v>10.543391733333332</v>
      </c>
      <c r="AP240" s="9"/>
      <c r="AQ240" s="21">
        <v>9.1857900000000006E-2</v>
      </c>
      <c r="AR240" s="21">
        <v>21.556000000000001</v>
      </c>
      <c r="AS240" s="21">
        <v>-3.26904E-3</v>
      </c>
      <c r="AT240" s="21">
        <v>230</v>
      </c>
      <c r="AU240" s="21">
        <v>9.1094999999999995E-2</v>
      </c>
      <c r="AV240">
        <f t="shared" si="44"/>
        <v>19.812363636363635</v>
      </c>
      <c r="AW240">
        <f t="shared" si="45"/>
        <v>1.8199221176727274</v>
      </c>
      <c r="AX240" s="9"/>
      <c r="AY240" s="21">
        <v>1.0582</v>
      </c>
      <c r="AZ240" s="21">
        <v>24.2775</v>
      </c>
      <c r="BA240" s="21">
        <v>-1.65222E-3</v>
      </c>
      <c r="BB240" s="21">
        <v>230</v>
      </c>
      <c r="BC240" s="21">
        <v>1.0580400000000001</v>
      </c>
      <c r="BD240">
        <f t="shared" si="46"/>
        <v>10.013454545454547</v>
      </c>
      <c r="BE240">
        <f t="shared" si="47"/>
        <v>10.596237600000002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8.6822499999999997E-2</v>
      </c>
      <c r="H241" s="21">
        <v>7.3127199999999997</v>
      </c>
      <c r="I241" s="21">
        <v>-3.2675199999999999E-3</v>
      </c>
      <c r="J241" s="21">
        <v>231</v>
      </c>
      <c r="K241" s="21">
        <v>8.5968000000000003E-2</v>
      </c>
      <c r="L241">
        <f t="shared" si="36"/>
        <v>19.803151515151512</v>
      </c>
      <c r="M241">
        <f t="shared" si="37"/>
        <v>1.7193591224242422</v>
      </c>
      <c r="N241" s="9"/>
      <c r="O241" s="21">
        <v>1.0632299999999999</v>
      </c>
      <c r="P241" s="21">
        <v>10.0342</v>
      </c>
      <c r="Q241" s="21">
        <v>-1.57715E-3</v>
      </c>
      <c r="R241" s="21">
        <v>231</v>
      </c>
      <c r="S241" s="21">
        <v>1.0617099999999999</v>
      </c>
      <c r="T241">
        <f t="shared" si="38"/>
        <v>9.5584848484848468</v>
      </c>
      <c r="U241">
        <f t="shared" si="39"/>
        <v>10.162867845454542</v>
      </c>
      <c r="X241" s="9"/>
      <c r="Y241" s="21">
        <v>8.6822499999999997E-2</v>
      </c>
      <c r="Z241" s="21">
        <v>14.453900000000001</v>
      </c>
      <c r="AA241" s="21">
        <v>-3.2760599999999999E-3</v>
      </c>
      <c r="AB241" s="21">
        <v>231</v>
      </c>
      <c r="AC241" s="21">
        <v>8.59375E-2</v>
      </c>
      <c r="AD241">
        <f t="shared" si="40"/>
        <v>19.854909090909089</v>
      </c>
      <c r="AE241">
        <f t="shared" si="41"/>
        <v>1.7238528445454544</v>
      </c>
      <c r="AF241" s="9"/>
      <c r="AG241" s="21">
        <v>1.0632299999999999</v>
      </c>
      <c r="AH241" s="21">
        <v>17.1753</v>
      </c>
      <c r="AI241" s="21">
        <v>-1.58142E-3</v>
      </c>
      <c r="AJ241" s="21">
        <v>231</v>
      </c>
      <c r="AK241" s="21">
        <v>1.0620099999999999</v>
      </c>
      <c r="AL241">
        <f t="shared" si="42"/>
        <v>9.5843636363636353</v>
      </c>
      <c r="AM241">
        <f t="shared" si="43"/>
        <v>10.190382949090907</v>
      </c>
      <c r="AP241" s="9"/>
      <c r="AQ241" s="21">
        <v>8.6822499999999997E-2</v>
      </c>
      <c r="AR241" s="21">
        <v>21.566099999999999</v>
      </c>
      <c r="AS241" s="21">
        <v>-3.2684300000000001E-3</v>
      </c>
      <c r="AT241" s="21">
        <v>231</v>
      </c>
      <c r="AU241" s="21">
        <v>8.6029099999999997E-2</v>
      </c>
      <c r="AV241">
        <f t="shared" si="44"/>
        <v>19.808666666666664</v>
      </c>
      <c r="AW241">
        <f t="shared" si="45"/>
        <v>1.7198379616666664</v>
      </c>
      <c r="AX241" s="9"/>
      <c r="AY241" s="21">
        <v>1.0632299999999999</v>
      </c>
      <c r="AZ241" s="21">
        <v>24.287500000000001</v>
      </c>
      <c r="BA241" s="21">
        <v>-1.5905800000000001E-3</v>
      </c>
      <c r="BB241" s="21">
        <v>231</v>
      </c>
      <c r="BC241" s="21">
        <v>1.0626199999999999</v>
      </c>
      <c r="BD241">
        <f t="shared" si="46"/>
        <v>9.6398787878787875</v>
      </c>
      <c r="BE241">
        <f t="shared" si="47"/>
        <v>10.249408323636363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8.1787100000000001E-2</v>
      </c>
      <c r="H242" s="21">
        <v>7.3227900000000004</v>
      </c>
      <c r="I242" s="21">
        <v>-3.2678199999999998E-3</v>
      </c>
      <c r="J242" s="21">
        <v>232</v>
      </c>
      <c r="K242" s="21">
        <v>8.0963099999999996E-2</v>
      </c>
      <c r="L242">
        <f t="shared" si="36"/>
        <v>19.804969696969696</v>
      </c>
      <c r="M242">
        <f t="shared" si="37"/>
        <v>1.6197910371030302</v>
      </c>
      <c r="N242" s="9"/>
      <c r="O242" s="21">
        <v>1.0682700000000001</v>
      </c>
      <c r="P242" s="21">
        <v>10.0442</v>
      </c>
      <c r="Q242" s="21">
        <v>-1.5127599999999999E-3</v>
      </c>
      <c r="R242" s="21">
        <v>232</v>
      </c>
      <c r="S242" s="21">
        <v>1.0668899999999999</v>
      </c>
      <c r="T242">
        <f t="shared" si="38"/>
        <v>9.1682424242424236</v>
      </c>
      <c r="U242">
        <f t="shared" si="39"/>
        <v>9.7941583345454539</v>
      </c>
      <c r="X242" s="9"/>
      <c r="Y242" s="21">
        <v>8.1787100000000001E-2</v>
      </c>
      <c r="Z242" s="21">
        <v>14.464</v>
      </c>
      <c r="AA242" s="21">
        <v>-3.2754500000000001E-3</v>
      </c>
      <c r="AB242" s="21">
        <v>232</v>
      </c>
      <c r="AC242" s="21">
        <v>8.0963099999999996E-2</v>
      </c>
      <c r="AD242">
        <f t="shared" si="40"/>
        <v>19.851212121212122</v>
      </c>
      <c r="AE242">
        <f t="shared" si="41"/>
        <v>1.6235730708787879</v>
      </c>
      <c r="AF242" s="9"/>
      <c r="AG242" s="21">
        <v>1.0682700000000001</v>
      </c>
      <c r="AH242" s="21">
        <v>17.185400000000001</v>
      </c>
      <c r="AI242" s="21">
        <v>-1.51672E-3</v>
      </c>
      <c r="AJ242" s="21">
        <v>232</v>
      </c>
      <c r="AK242" s="21">
        <v>1.0671999999999999</v>
      </c>
      <c r="AL242">
        <f t="shared" si="42"/>
        <v>9.1922424242424245</v>
      </c>
      <c r="AM242">
        <f t="shared" si="43"/>
        <v>9.8197968145454553</v>
      </c>
      <c r="AP242" s="9"/>
      <c r="AQ242" s="21">
        <v>8.1787100000000001E-2</v>
      </c>
      <c r="AR242" s="21">
        <v>21.5762</v>
      </c>
      <c r="AS242" s="21">
        <v>-3.2702600000000001E-3</v>
      </c>
      <c r="AT242" s="21">
        <v>232</v>
      </c>
      <c r="AU242" s="21">
        <v>8.0993700000000002E-2</v>
      </c>
      <c r="AV242">
        <f t="shared" si="44"/>
        <v>19.819757575757574</v>
      </c>
      <c r="AW242">
        <f t="shared" si="45"/>
        <v>1.6210004948242422</v>
      </c>
      <c r="AX242" s="9"/>
      <c r="AY242" s="21">
        <v>1.0682700000000001</v>
      </c>
      <c r="AZ242" s="21">
        <v>24.297599999999999</v>
      </c>
      <c r="BA242" s="21">
        <v>-1.5258800000000001E-3</v>
      </c>
      <c r="BB242" s="21">
        <v>232</v>
      </c>
      <c r="BC242" s="21">
        <v>1.0671999999999999</v>
      </c>
      <c r="BD242">
        <f t="shared" si="46"/>
        <v>9.247757575757575</v>
      </c>
      <c r="BE242">
        <f t="shared" si="47"/>
        <v>9.879101985454545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7.6751700000000006E-2</v>
      </c>
      <c r="H243" s="21">
        <v>7.3328600000000002</v>
      </c>
      <c r="I243" s="21">
        <v>-3.2678199999999998E-3</v>
      </c>
      <c r="J243" s="21">
        <v>233</v>
      </c>
      <c r="K243" s="21">
        <v>7.5866699999999995E-2</v>
      </c>
      <c r="L243">
        <f t="shared" si="36"/>
        <v>19.804969696969696</v>
      </c>
      <c r="M243">
        <f t="shared" si="37"/>
        <v>1.5200650926909092</v>
      </c>
      <c r="N243" s="9"/>
      <c r="O243" s="21">
        <v>1.0732999999999999</v>
      </c>
      <c r="P243" s="21">
        <v>10.0543</v>
      </c>
      <c r="Q243" s="21">
        <v>-1.44867E-3</v>
      </c>
      <c r="R243" s="21">
        <v>233</v>
      </c>
      <c r="S243" s="21">
        <v>1.07239</v>
      </c>
      <c r="T243">
        <f t="shared" si="38"/>
        <v>8.7798181818181824</v>
      </c>
      <c r="U243">
        <f t="shared" si="39"/>
        <v>9.4233788545454544</v>
      </c>
      <c r="X243" s="9"/>
      <c r="Y243" s="21">
        <v>7.6751700000000006E-2</v>
      </c>
      <c r="Z243" s="21">
        <v>14.474</v>
      </c>
      <c r="AA243" s="21">
        <v>-3.2760599999999999E-3</v>
      </c>
      <c r="AB243" s="21">
        <v>233</v>
      </c>
      <c r="AC243" s="21">
        <v>7.5866699999999995E-2</v>
      </c>
      <c r="AD243">
        <f t="shared" si="40"/>
        <v>19.854909090909089</v>
      </c>
      <c r="AE243">
        <f t="shared" si="41"/>
        <v>1.5238980260727273</v>
      </c>
      <c r="AF243" s="9"/>
      <c r="AG243" s="21">
        <v>1.0732999999999999</v>
      </c>
      <c r="AH243" s="21">
        <v>17.195499999999999</v>
      </c>
      <c r="AI243" s="21">
        <v>-1.45386E-3</v>
      </c>
      <c r="AJ243" s="21">
        <v>233</v>
      </c>
      <c r="AK243" s="21">
        <v>1.0720799999999999</v>
      </c>
      <c r="AL243">
        <f t="shared" si="42"/>
        <v>8.8112727272727263</v>
      </c>
      <c r="AM243">
        <f t="shared" si="43"/>
        <v>9.4571390181818167</v>
      </c>
      <c r="AP243" s="9"/>
      <c r="AQ243" s="21">
        <v>7.6751700000000006E-2</v>
      </c>
      <c r="AR243" s="21">
        <v>21.586200000000002</v>
      </c>
      <c r="AS243" s="21">
        <v>-3.2708699999999999E-3</v>
      </c>
      <c r="AT243" s="21">
        <v>233</v>
      </c>
      <c r="AU243" s="21">
        <v>7.5927700000000001E-2</v>
      </c>
      <c r="AV243">
        <f t="shared" si="44"/>
        <v>19.823454545454542</v>
      </c>
      <c r="AW243">
        <f t="shared" si="45"/>
        <v>1.5214838362363634</v>
      </c>
      <c r="AX243" s="9"/>
      <c r="AY243" s="21">
        <v>1.0732999999999999</v>
      </c>
      <c r="AZ243" s="21">
        <v>24.307700000000001</v>
      </c>
      <c r="BA243" s="21">
        <v>-1.4621E-3</v>
      </c>
      <c r="BB243" s="21">
        <v>233</v>
      </c>
      <c r="BC243" s="21">
        <v>1.07239</v>
      </c>
      <c r="BD243">
        <f t="shared" si="46"/>
        <v>8.8612121212121213</v>
      </c>
      <c r="BE243">
        <f t="shared" si="47"/>
        <v>9.5107389696969697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7.1716299999999997E-2</v>
      </c>
      <c r="H244" s="21">
        <v>7.34293</v>
      </c>
      <c r="I244" s="21">
        <v>-3.26721E-3</v>
      </c>
      <c r="J244" s="21">
        <v>234</v>
      </c>
      <c r="K244" s="21">
        <v>7.0892300000000005E-2</v>
      </c>
      <c r="L244">
        <f t="shared" si="36"/>
        <v>19.801272727272725</v>
      </c>
      <c r="M244">
        <f t="shared" si="37"/>
        <v>1.4200740152909088</v>
      </c>
      <c r="N244" s="9"/>
      <c r="O244" s="21">
        <v>1.0783400000000001</v>
      </c>
      <c r="P244" s="21">
        <v>10.064399999999999</v>
      </c>
      <c r="Q244" s="21">
        <v>-1.38306E-3</v>
      </c>
      <c r="R244" s="21">
        <v>234</v>
      </c>
      <c r="S244" s="21">
        <v>1.07758</v>
      </c>
      <c r="T244">
        <f t="shared" si="38"/>
        <v>8.3821818181818184</v>
      </c>
      <c r="U244">
        <f t="shared" si="39"/>
        <v>9.0388419418181822</v>
      </c>
      <c r="X244" s="9"/>
      <c r="Y244" s="21">
        <v>7.1716299999999997E-2</v>
      </c>
      <c r="Z244" s="21">
        <v>14.4841</v>
      </c>
      <c r="AA244" s="21">
        <v>-3.27728E-3</v>
      </c>
      <c r="AB244" s="21">
        <v>234</v>
      </c>
      <c r="AC244" s="21">
        <v>7.08313E-2</v>
      </c>
      <c r="AD244">
        <f t="shared" si="40"/>
        <v>19.862303030303028</v>
      </c>
      <c r="AE244">
        <f t="shared" si="41"/>
        <v>1.424450882812121</v>
      </c>
      <c r="AF244" s="9"/>
      <c r="AG244" s="21">
        <v>1.0783400000000001</v>
      </c>
      <c r="AH244" s="21">
        <v>17.2056</v>
      </c>
      <c r="AI244" s="21">
        <v>-1.38916E-3</v>
      </c>
      <c r="AJ244" s="21">
        <v>234</v>
      </c>
      <c r="AK244" s="21">
        <v>1.07758</v>
      </c>
      <c r="AL244">
        <f t="shared" si="42"/>
        <v>8.4191515151515155</v>
      </c>
      <c r="AM244">
        <f t="shared" si="43"/>
        <v>9.0787078448484859</v>
      </c>
      <c r="AP244" s="9"/>
      <c r="AQ244" s="21">
        <v>7.1716299999999997E-2</v>
      </c>
      <c r="AR244" s="21">
        <v>21.596299999999999</v>
      </c>
      <c r="AS244" s="21">
        <v>-3.26721E-3</v>
      </c>
      <c r="AT244" s="21">
        <v>234</v>
      </c>
      <c r="AU244" s="21">
        <v>7.0892300000000005E-2</v>
      </c>
      <c r="AV244">
        <f t="shared" si="44"/>
        <v>19.801272727272725</v>
      </c>
      <c r="AW244">
        <f t="shared" si="45"/>
        <v>1.4200740152909088</v>
      </c>
      <c r="AX244" s="9"/>
      <c r="AY244" s="21">
        <v>1.0783400000000001</v>
      </c>
      <c r="AZ244" s="21">
        <v>24.317699999999999</v>
      </c>
      <c r="BA244" s="21">
        <v>-1.3974E-3</v>
      </c>
      <c r="BB244" s="21">
        <v>234</v>
      </c>
      <c r="BC244" s="21">
        <v>1.0778799999999999</v>
      </c>
      <c r="BD244">
        <f t="shared" si="46"/>
        <v>8.4690909090909088</v>
      </c>
      <c r="BE244">
        <f t="shared" si="47"/>
        <v>9.1325594909090917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6.6680900000000001E-2</v>
      </c>
      <c r="H245" s="21">
        <v>7.3530100000000003</v>
      </c>
      <c r="I245" s="21">
        <v>-3.2647700000000002E-3</v>
      </c>
      <c r="J245" s="21">
        <v>235</v>
      </c>
      <c r="K245" s="21">
        <v>6.5826399999999993E-2</v>
      </c>
      <c r="L245">
        <f t="shared" si="36"/>
        <v>19.78648484848485</v>
      </c>
      <c r="M245">
        <f t="shared" si="37"/>
        <v>1.3193806175333336</v>
      </c>
      <c r="N245" s="9"/>
      <c r="O245" s="21">
        <v>1.0833699999999999</v>
      </c>
      <c r="P245" s="21">
        <v>10.0745</v>
      </c>
      <c r="Q245" s="21">
        <v>-1.3177499999999999E-3</v>
      </c>
      <c r="R245" s="21">
        <v>235</v>
      </c>
      <c r="S245" s="21">
        <v>1.0827599999999999</v>
      </c>
      <c r="T245">
        <f t="shared" si="38"/>
        <v>7.9863636363636354</v>
      </c>
      <c r="U245">
        <f t="shared" si="39"/>
        <v>8.652186772727271</v>
      </c>
      <c r="X245" s="9"/>
      <c r="Y245" s="21">
        <v>6.6680900000000001E-2</v>
      </c>
      <c r="Z245" s="21">
        <v>14.494199999999999</v>
      </c>
      <c r="AA245" s="21">
        <v>-3.2788100000000001E-3</v>
      </c>
      <c r="AB245" s="21">
        <v>235</v>
      </c>
      <c r="AC245" s="21">
        <v>6.5795900000000004E-2</v>
      </c>
      <c r="AD245">
        <f t="shared" si="40"/>
        <v>19.871575757575759</v>
      </c>
      <c r="AE245">
        <f t="shared" si="41"/>
        <v>1.3250545559333333</v>
      </c>
      <c r="AF245" s="9"/>
      <c r="AG245" s="21">
        <v>1.0833699999999999</v>
      </c>
      <c r="AH245" s="21">
        <v>17.215599999999998</v>
      </c>
      <c r="AI245" s="21">
        <v>-1.32446E-3</v>
      </c>
      <c r="AJ245" s="21">
        <v>235</v>
      </c>
      <c r="AK245" s="21">
        <v>1.08185</v>
      </c>
      <c r="AL245">
        <f t="shared" si="42"/>
        <v>8.027030303030303</v>
      </c>
      <c r="AM245">
        <f t="shared" si="43"/>
        <v>8.6962438193939384</v>
      </c>
      <c r="AP245" s="9"/>
      <c r="AQ245" s="21">
        <v>6.6680900000000001E-2</v>
      </c>
      <c r="AR245" s="21">
        <v>21.606400000000001</v>
      </c>
      <c r="AS245" s="21">
        <v>-3.2647700000000002E-3</v>
      </c>
      <c r="AT245" s="21">
        <v>235</v>
      </c>
      <c r="AU245" s="21">
        <v>6.5826399999999993E-2</v>
      </c>
      <c r="AV245">
        <f t="shared" si="44"/>
        <v>19.78648484848485</v>
      </c>
      <c r="AW245">
        <f t="shared" si="45"/>
        <v>1.3193806175333336</v>
      </c>
      <c r="AX245" s="9"/>
      <c r="AY245" s="21">
        <v>1.0833699999999999</v>
      </c>
      <c r="AZ245" s="21">
        <v>24.3278</v>
      </c>
      <c r="BA245" s="21">
        <v>-1.33209E-3</v>
      </c>
      <c r="BB245" s="21">
        <v>235</v>
      </c>
      <c r="BC245" s="21">
        <v>1.08246</v>
      </c>
      <c r="BD245">
        <f t="shared" si="46"/>
        <v>8.0732727272727267</v>
      </c>
      <c r="BE245">
        <f t="shared" si="47"/>
        <v>8.7463414745454529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6.1645499999999999E-2</v>
      </c>
      <c r="H246" s="21">
        <v>7.3630800000000001</v>
      </c>
      <c r="I246" s="21">
        <v>-3.2650800000000001E-3</v>
      </c>
      <c r="J246" s="21">
        <v>236</v>
      </c>
      <c r="K246" s="21">
        <v>6.0760500000000002E-2</v>
      </c>
      <c r="L246">
        <f t="shared" si="36"/>
        <v>19.788363636363634</v>
      </c>
      <c r="M246">
        <f t="shared" si="37"/>
        <v>1.2198635705454544</v>
      </c>
      <c r="N246" s="9"/>
      <c r="O246" s="21">
        <v>1.0884100000000001</v>
      </c>
      <c r="P246" s="21">
        <v>10.0845</v>
      </c>
      <c r="Q246" s="21">
        <v>-1.2521399999999999E-3</v>
      </c>
      <c r="R246" s="21">
        <v>236</v>
      </c>
      <c r="S246" s="21">
        <v>1.08734</v>
      </c>
      <c r="T246">
        <f t="shared" si="38"/>
        <v>7.5887272727272714</v>
      </c>
      <c r="U246">
        <f t="shared" si="39"/>
        <v>8.2596466509090902</v>
      </c>
      <c r="X246" s="9"/>
      <c r="Y246" s="21">
        <v>6.1645499999999999E-2</v>
      </c>
      <c r="Z246" s="21">
        <v>14.504200000000001</v>
      </c>
      <c r="AA246" s="21">
        <v>-3.28064E-3</v>
      </c>
      <c r="AB246" s="21">
        <v>236</v>
      </c>
      <c r="AC246" s="21">
        <v>6.0760500000000002E-2</v>
      </c>
      <c r="AD246">
        <f t="shared" si="40"/>
        <v>19.882666666666665</v>
      </c>
      <c r="AE246">
        <f t="shared" si="41"/>
        <v>1.2256769279999999</v>
      </c>
      <c r="AF246" s="9"/>
      <c r="AG246" s="21">
        <v>1.0884100000000001</v>
      </c>
      <c r="AH246" s="21">
        <v>17.2257</v>
      </c>
      <c r="AI246" s="21">
        <v>-1.2588499999999999E-3</v>
      </c>
      <c r="AJ246" s="21">
        <v>236</v>
      </c>
      <c r="AK246" s="21">
        <v>1.08765</v>
      </c>
      <c r="AL246">
        <f t="shared" si="42"/>
        <v>7.6293939393939381</v>
      </c>
      <c r="AM246">
        <f t="shared" si="43"/>
        <v>8.3039086575757572</v>
      </c>
      <c r="AP246" s="9"/>
      <c r="AQ246" s="21">
        <v>6.1645499999999999E-2</v>
      </c>
      <c r="AR246" s="21">
        <v>21.616399999999999</v>
      </c>
      <c r="AS246" s="21">
        <v>-3.2632400000000002E-3</v>
      </c>
      <c r="AT246" s="21">
        <v>236</v>
      </c>
      <c r="AU246" s="21">
        <v>6.0699500000000003E-2</v>
      </c>
      <c r="AV246">
        <f t="shared" si="44"/>
        <v>19.777212121212123</v>
      </c>
      <c r="AW246">
        <f t="shared" si="45"/>
        <v>1.219176129818182</v>
      </c>
      <c r="AX246" s="9"/>
      <c r="AY246" s="21">
        <v>1.0884100000000001</v>
      </c>
      <c r="AZ246" s="21">
        <v>24.337900000000001</v>
      </c>
      <c r="BA246" s="21">
        <v>-1.2664799999999999E-3</v>
      </c>
      <c r="BB246" s="21">
        <v>236</v>
      </c>
      <c r="BC246" s="21">
        <v>1.08734</v>
      </c>
      <c r="BD246">
        <f t="shared" si="46"/>
        <v>7.6756363636363627</v>
      </c>
      <c r="BE246">
        <f t="shared" si="47"/>
        <v>8.354239374545454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5.6610099999999997E-2</v>
      </c>
      <c r="H247" s="21">
        <v>7.3731499999999999</v>
      </c>
      <c r="I247" s="21">
        <v>-3.2681300000000002E-3</v>
      </c>
      <c r="J247" s="21">
        <v>237</v>
      </c>
      <c r="K247" s="21">
        <v>5.5786099999999998E-2</v>
      </c>
      <c r="L247">
        <f t="shared" si="36"/>
        <v>19.806848484848487</v>
      </c>
      <c r="M247">
        <f t="shared" si="37"/>
        <v>1.1212676734121212</v>
      </c>
      <c r="N247" s="9"/>
      <c r="O247" s="21">
        <v>1.09344</v>
      </c>
      <c r="P247" s="21">
        <v>10.0946</v>
      </c>
      <c r="Q247" s="21">
        <v>-1.18622E-3</v>
      </c>
      <c r="R247" s="21">
        <v>237</v>
      </c>
      <c r="S247" s="21">
        <v>1.09253</v>
      </c>
      <c r="T247">
        <f t="shared" si="38"/>
        <v>7.1892121212121207</v>
      </c>
      <c r="U247">
        <f t="shared" si="39"/>
        <v>7.8609721018181808</v>
      </c>
      <c r="X247" s="9"/>
      <c r="Y247" s="21">
        <v>5.6610099999999997E-2</v>
      </c>
      <c r="Z247" s="21">
        <v>14.5143</v>
      </c>
      <c r="AA247" s="21">
        <v>-3.2833900000000002E-3</v>
      </c>
      <c r="AB247" s="21">
        <v>237</v>
      </c>
      <c r="AC247" s="21">
        <v>5.5664100000000001E-2</v>
      </c>
      <c r="AD247">
        <f t="shared" si="40"/>
        <v>19.899333333333335</v>
      </c>
      <c r="AE247">
        <f t="shared" si="41"/>
        <v>1.1265032499333334</v>
      </c>
      <c r="AF247" s="9"/>
      <c r="AG247" s="21">
        <v>1.09344</v>
      </c>
      <c r="AH247" s="21">
        <v>17.235800000000001</v>
      </c>
      <c r="AI247" s="21">
        <v>-1.1932399999999999E-3</v>
      </c>
      <c r="AJ247" s="21">
        <v>237</v>
      </c>
      <c r="AK247" s="21">
        <v>1.09283</v>
      </c>
      <c r="AL247">
        <f t="shared" si="42"/>
        <v>7.2317575757575749</v>
      </c>
      <c r="AM247">
        <f t="shared" si="43"/>
        <v>7.9074930036363629</v>
      </c>
      <c r="AP247" s="9"/>
      <c r="AQ247" s="21">
        <v>5.6610099999999997E-2</v>
      </c>
      <c r="AR247" s="21">
        <v>21.6265</v>
      </c>
      <c r="AS247" s="21">
        <v>-3.2650800000000001E-3</v>
      </c>
      <c r="AT247" s="21">
        <v>237</v>
      </c>
      <c r="AU247" s="21">
        <v>5.5755600000000002E-2</v>
      </c>
      <c r="AV247">
        <f t="shared" si="44"/>
        <v>19.788363636363634</v>
      </c>
      <c r="AW247">
        <f t="shared" si="45"/>
        <v>1.120221244290909</v>
      </c>
      <c r="AX247" s="9"/>
      <c r="AY247" s="21">
        <v>1.09344</v>
      </c>
      <c r="AZ247" s="21">
        <v>24.347999999999999</v>
      </c>
      <c r="BA247" s="21">
        <v>-1.2008699999999999E-3</v>
      </c>
      <c r="BB247" s="21">
        <v>237</v>
      </c>
      <c r="BC247" s="21">
        <v>1.09283</v>
      </c>
      <c r="BD247">
        <f t="shared" si="46"/>
        <v>7.2779999999999987</v>
      </c>
      <c r="BE247">
        <f t="shared" si="47"/>
        <v>7.9580563199999981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5.1574700000000001E-2</v>
      </c>
      <c r="H248" s="21">
        <v>7.3832199999999997</v>
      </c>
      <c r="I248" s="21">
        <v>-3.2708699999999999E-3</v>
      </c>
      <c r="J248" s="21">
        <v>238</v>
      </c>
      <c r="K248" s="21">
        <v>5.1489300000000002E-2</v>
      </c>
      <c r="L248">
        <f t="shared" si="36"/>
        <v>19.823454545454542</v>
      </c>
      <c r="M248">
        <f t="shared" si="37"/>
        <v>1.0223887211454543</v>
      </c>
      <c r="N248" s="9"/>
      <c r="O248" s="21">
        <v>1.0984799999999999</v>
      </c>
      <c r="P248" s="21">
        <v>10.104699999999999</v>
      </c>
      <c r="Q248" s="21">
        <v>-1.1209099999999999E-3</v>
      </c>
      <c r="R248" s="21">
        <v>238</v>
      </c>
      <c r="S248" s="21">
        <v>1.09802</v>
      </c>
      <c r="T248">
        <f t="shared" si="38"/>
        <v>6.7933939393939387</v>
      </c>
      <c r="U248">
        <f t="shared" si="39"/>
        <v>7.4624073745454531</v>
      </c>
      <c r="X248" s="9"/>
      <c r="Y248" s="21">
        <v>5.1574700000000001E-2</v>
      </c>
      <c r="Z248" s="21">
        <v>14.5244</v>
      </c>
      <c r="AA248" s="21">
        <v>-3.2843E-3</v>
      </c>
      <c r="AB248" s="21">
        <v>238</v>
      </c>
      <c r="AC248" s="21">
        <v>5.1507600000000001E-2</v>
      </c>
      <c r="AD248">
        <f t="shared" si="40"/>
        <v>19.904848484848483</v>
      </c>
      <c r="AE248">
        <f t="shared" si="41"/>
        <v>1.0265865891515151</v>
      </c>
      <c r="AF248" s="9"/>
      <c r="AG248" s="21">
        <v>1.0984799999999999</v>
      </c>
      <c r="AH248" s="21">
        <v>17.245799999999999</v>
      </c>
      <c r="AI248" s="21">
        <v>-1.12762E-3</v>
      </c>
      <c r="AJ248" s="21">
        <v>238</v>
      </c>
      <c r="AK248" s="21">
        <v>1.09772</v>
      </c>
      <c r="AL248">
        <f t="shared" si="42"/>
        <v>6.8340606060606053</v>
      </c>
      <c r="AM248">
        <f t="shared" si="43"/>
        <v>7.5070788945454527</v>
      </c>
      <c r="AP248" s="9"/>
      <c r="AQ248" s="21">
        <v>5.1574700000000001E-2</v>
      </c>
      <c r="AR248" s="21">
        <v>21.636600000000001</v>
      </c>
      <c r="AS248" s="21">
        <v>-3.2659899999999999E-3</v>
      </c>
      <c r="AT248" s="21">
        <v>238</v>
      </c>
      <c r="AU248" s="21">
        <v>5.1486200000000003E-2</v>
      </c>
      <c r="AV248">
        <f t="shared" si="44"/>
        <v>19.793878787878786</v>
      </c>
      <c r="AW248">
        <f t="shared" si="45"/>
        <v>1.0208633603212121</v>
      </c>
      <c r="AX248" s="9"/>
      <c r="AY248" s="21">
        <v>1.0984799999999999</v>
      </c>
      <c r="AZ248" s="21">
        <v>24.358000000000001</v>
      </c>
      <c r="BA248" s="21">
        <v>-1.1355600000000001E-3</v>
      </c>
      <c r="BB248" s="21">
        <v>238</v>
      </c>
      <c r="BC248" s="21">
        <v>1.09741</v>
      </c>
      <c r="BD248">
        <f t="shared" si="46"/>
        <v>6.8821818181818184</v>
      </c>
      <c r="BE248">
        <f t="shared" si="47"/>
        <v>7.5599390836363636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4.6539299999999999E-2</v>
      </c>
      <c r="H249" s="21">
        <v>7.3932900000000004</v>
      </c>
      <c r="I249" s="21">
        <v>-3.2711799999999998E-3</v>
      </c>
      <c r="J249" s="21">
        <v>239</v>
      </c>
      <c r="K249" s="21">
        <v>4.64508E-2</v>
      </c>
      <c r="L249">
        <f t="shared" si="36"/>
        <v>19.825333333333329</v>
      </c>
      <c r="M249">
        <f t="shared" si="37"/>
        <v>0.92265713559999984</v>
      </c>
      <c r="N249" s="9"/>
      <c r="O249" s="21">
        <v>1.1035200000000001</v>
      </c>
      <c r="P249" s="21">
        <v>10.114699999999999</v>
      </c>
      <c r="Q249" s="21">
        <v>-1.0577399999999999E-3</v>
      </c>
      <c r="R249" s="21">
        <v>239</v>
      </c>
      <c r="S249" s="21">
        <v>1.1026</v>
      </c>
      <c r="T249">
        <f t="shared" si="38"/>
        <v>6.4105454545454537</v>
      </c>
      <c r="U249">
        <f t="shared" si="39"/>
        <v>7.0741651199999991</v>
      </c>
      <c r="X249" s="9"/>
      <c r="Y249" s="21">
        <v>4.6539299999999999E-2</v>
      </c>
      <c r="Z249" s="21">
        <v>14.5345</v>
      </c>
      <c r="AA249" s="21">
        <v>-3.2827799999999999E-3</v>
      </c>
      <c r="AB249" s="21">
        <v>239</v>
      </c>
      <c r="AC249" s="21">
        <v>4.6441700000000002E-2</v>
      </c>
      <c r="AD249">
        <f t="shared" si="40"/>
        <v>19.895636363636363</v>
      </c>
      <c r="AE249">
        <f t="shared" si="41"/>
        <v>0.9259289894181818</v>
      </c>
      <c r="AF249" s="9"/>
      <c r="AG249" s="21">
        <v>1.1035200000000001</v>
      </c>
      <c r="AH249" s="21">
        <v>17.2559</v>
      </c>
      <c r="AI249" s="21">
        <v>-1.0623200000000001E-3</v>
      </c>
      <c r="AJ249" s="21">
        <v>239</v>
      </c>
      <c r="AK249" s="21">
        <v>1.1026</v>
      </c>
      <c r="AL249">
        <f t="shared" si="42"/>
        <v>6.4383030303030306</v>
      </c>
      <c r="AM249">
        <f t="shared" si="43"/>
        <v>7.1047961600000011</v>
      </c>
      <c r="AP249" s="9"/>
      <c r="AQ249" s="21">
        <v>4.6539299999999999E-2</v>
      </c>
      <c r="AR249" s="21">
        <v>21.646599999999999</v>
      </c>
      <c r="AS249" s="21">
        <v>-3.2663000000000002E-3</v>
      </c>
      <c r="AT249" s="21">
        <v>239</v>
      </c>
      <c r="AU249" s="21">
        <v>4.6411099999999997E-2</v>
      </c>
      <c r="AV249">
        <f t="shared" si="44"/>
        <v>19.795757575757577</v>
      </c>
      <c r="AW249">
        <f t="shared" si="45"/>
        <v>0.92128070054545452</v>
      </c>
      <c r="AX249" s="9"/>
      <c r="AY249" s="21">
        <v>1.1035200000000001</v>
      </c>
      <c r="AZ249" s="21">
        <v>24.368099999999998</v>
      </c>
      <c r="BA249" s="21">
        <v>-1.0699500000000001E-3</v>
      </c>
      <c r="BB249" s="21">
        <v>239</v>
      </c>
      <c r="BC249" s="21">
        <v>1.10229</v>
      </c>
      <c r="BD249">
        <f t="shared" si="46"/>
        <v>6.4845454545454544</v>
      </c>
      <c r="BE249">
        <f t="shared" si="47"/>
        <v>7.1558256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4.1503900000000003E-2</v>
      </c>
      <c r="H250" s="21">
        <v>7.4033600000000002</v>
      </c>
      <c r="I250" s="21">
        <v>-3.2696499999999998E-3</v>
      </c>
      <c r="J250" s="21">
        <v>240</v>
      </c>
      <c r="K250" s="21">
        <v>4.1397099999999999E-2</v>
      </c>
      <c r="L250">
        <f t="shared" si="36"/>
        <v>19.816060606060603</v>
      </c>
      <c r="M250">
        <f t="shared" si="37"/>
        <v>0.82244379778787868</v>
      </c>
      <c r="N250" s="9"/>
      <c r="O250" s="21">
        <v>1.1085499999999999</v>
      </c>
      <c r="P250" s="21">
        <v>10.1248</v>
      </c>
      <c r="Q250" s="21">
        <v>-9.9365200000000003E-4</v>
      </c>
      <c r="R250" s="21">
        <v>240</v>
      </c>
      <c r="S250" s="21">
        <v>1.1071800000000001</v>
      </c>
      <c r="T250">
        <f t="shared" si="38"/>
        <v>6.0221333333333327</v>
      </c>
      <c r="U250">
        <f t="shared" si="39"/>
        <v>6.6758359066666655</v>
      </c>
      <c r="X250" s="9"/>
      <c r="Y250" s="21">
        <v>4.1503900000000003E-2</v>
      </c>
      <c r="Z250" s="21">
        <v>14.544499999999999</v>
      </c>
      <c r="AA250" s="21">
        <v>-3.2788100000000001E-3</v>
      </c>
      <c r="AB250" s="21">
        <v>240</v>
      </c>
      <c r="AC250" s="21">
        <v>4.1415399999999998E-2</v>
      </c>
      <c r="AD250">
        <f t="shared" si="40"/>
        <v>19.871575757575759</v>
      </c>
      <c r="AE250">
        <f t="shared" si="41"/>
        <v>0.82474789308484864</v>
      </c>
      <c r="AF250" s="9"/>
      <c r="AG250" s="21">
        <v>1.1085499999999999</v>
      </c>
      <c r="AH250" s="21">
        <v>17.265999999999998</v>
      </c>
      <c r="AI250" s="21">
        <v>-9.9700900000000009E-4</v>
      </c>
      <c r="AJ250" s="21">
        <v>240</v>
      </c>
      <c r="AK250" s="21">
        <v>1.10809</v>
      </c>
      <c r="AL250">
        <f t="shared" si="42"/>
        <v>6.042478787878788</v>
      </c>
      <c r="AM250">
        <f t="shared" si="43"/>
        <v>6.6983898603030303</v>
      </c>
      <c r="AP250" s="9"/>
      <c r="AQ250" s="21">
        <v>4.1503900000000003E-2</v>
      </c>
      <c r="AR250" s="21">
        <v>21.656700000000001</v>
      </c>
      <c r="AS250" s="21">
        <v>-3.2678199999999998E-3</v>
      </c>
      <c r="AT250" s="21">
        <v>240</v>
      </c>
      <c r="AU250" s="21">
        <v>4.1372699999999998E-2</v>
      </c>
      <c r="AV250">
        <f t="shared" si="44"/>
        <v>19.804969696969696</v>
      </c>
      <c r="AW250">
        <f t="shared" si="45"/>
        <v>0.82198348180606062</v>
      </c>
      <c r="AX250" s="9"/>
      <c r="AY250" s="21">
        <v>1.1085499999999999</v>
      </c>
      <c r="AZ250" s="21">
        <v>24.3782</v>
      </c>
      <c r="BA250" s="21">
        <v>-1.00464E-3</v>
      </c>
      <c r="BB250" s="21">
        <v>240</v>
      </c>
      <c r="BC250" s="21">
        <v>1.10748</v>
      </c>
      <c r="BD250">
        <f t="shared" si="46"/>
        <v>6.0887272727272723</v>
      </c>
      <c r="BE250">
        <f t="shared" si="47"/>
        <v>6.749658618181817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3.6468500000000001E-2</v>
      </c>
      <c r="H251" s="21">
        <v>7.41343</v>
      </c>
      <c r="I251" s="21">
        <v>-3.26904E-3</v>
      </c>
      <c r="J251" s="21">
        <v>241</v>
      </c>
      <c r="K251" s="21">
        <v>3.6352500000000003E-2</v>
      </c>
      <c r="L251">
        <f t="shared" si="36"/>
        <v>19.812363636363635</v>
      </c>
      <c r="M251">
        <f t="shared" si="37"/>
        <v>0.72252718327272725</v>
      </c>
      <c r="N251" s="9"/>
      <c r="O251" s="21">
        <v>1.1135900000000001</v>
      </c>
      <c r="P251" s="21">
        <v>10.1349</v>
      </c>
      <c r="Q251" s="21">
        <v>-9.2865000000000005E-4</v>
      </c>
      <c r="R251" s="21">
        <v>241</v>
      </c>
      <c r="S251" s="21">
        <v>1.1123700000000001</v>
      </c>
      <c r="T251">
        <f t="shared" si="38"/>
        <v>5.6281818181818188</v>
      </c>
      <c r="U251">
        <f t="shared" si="39"/>
        <v>6.2674869909090924</v>
      </c>
      <c r="X251" s="9"/>
      <c r="Y251" s="21">
        <v>3.6468500000000001E-2</v>
      </c>
      <c r="Z251" s="21">
        <v>14.554600000000001</v>
      </c>
      <c r="AA251" s="21">
        <v>-3.2760599999999999E-3</v>
      </c>
      <c r="AB251" s="21">
        <v>241</v>
      </c>
      <c r="AC251" s="21">
        <v>3.63068E-2</v>
      </c>
      <c r="AD251">
        <f t="shared" si="40"/>
        <v>19.854909090909089</v>
      </c>
      <c r="AE251">
        <f t="shared" si="41"/>
        <v>0.72407875218181816</v>
      </c>
      <c r="AF251" s="9"/>
      <c r="AG251" s="21">
        <v>1.1135900000000001</v>
      </c>
      <c r="AH251" s="21">
        <v>17.2761</v>
      </c>
      <c r="AI251" s="21">
        <v>-9.32007E-4</v>
      </c>
      <c r="AJ251" s="21">
        <v>241</v>
      </c>
      <c r="AK251" s="21">
        <v>1.11267</v>
      </c>
      <c r="AL251">
        <f t="shared" si="42"/>
        <v>5.6485272727272724</v>
      </c>
      <c r="AM251">
        <f t="shared" si="43"/>
        <v>6.2901434856363636</v>
      </c>
      <c r="AP251" s="9"/>
      <c r="AQ251" s="21">
        <v>3.6468500000000001E-2</v>
      </c>
      <c r="AR251" s="21">
        <v>21.666799999999999</v>
      </c>
      <c r="AS251" s="21">
        <v>-3.26721E-3</v>
      </c>
      <c r="AT251" s="21">
        <v>241</v>
      </c>
      <c r="AU251" s="21">
        <v>3.6328100000000002E-2</v>
      </c>
      <c r="AV251">
        <f t="shared" si="44"/>
        <v>19.801272727272725</v>
      </c>
      <c r="AW251">
        <f t="shared" si="45"/>
        <v>0.72212271445454534</v>
      </c>
      <c r="AX251" s="9"/>
      <c r="AY251" s="21">
        <v>1.1135900000000001</v>
      </c>
      <c r="AZ251" s="21">
        <v>24.388200000000001</v>
      </c>
      <c r="BA251" s="21">
        <v>-9.3933099999999996E-4</v>
      </c>
      <c r="BB251" s="21">
        <v>241</v>
      </c>
      <c r="BC251" s="21">
        <v>1.1129800000000001</v>
      </c>
      <c r="BD251">
        <f t="shared" si="46"/>
        <v>5.6929151515151508</v>
      </c>
      <c r="BE251">
        <f t="shared" si="47"/>
        <v>6.3395733835757575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3.1433099999999999E-2</v>
      </c>
      <c r="H252" s="21">
        <v>7.4234999999999998</v>
      </c>
      <c r="I252" s="21">
        <v>-3.2699600000000001E-3</v>
      </c>
      <c r="J252" s="21">
        <v>242</v>
      </c>
      <c r="K252" s="21">
        <v>3.1314099999999997E-2</v>
      </c>
      <c r="L252">
        <f t="shared" si="36"/>
        <v>19.817939393939394</v>
      </c>
      <c r="M252">
        <f t="shared" si="37"/>
        <v>0.62293927076363631</v>
      </c>
      <c r="N252" s="9"/>
      <c r="O252" s="21">
        <v>1.1186199999999999</v>
      </c>
      <c r="P252" s="21">
        <v>10.145</v>
      </c>
      <c r="Q252" s="21">
        <v>-8.6486799999999997E-4</v>
      </c>
      <c r="R252" s="21">
        <v>242</v>
      </c>
      <c r="S252" s="21">
        <v>1.11755</v>
      </c>
      <c r="T252">
        <f t="shared" si="38"/>
        <v>5.2416242424242423</v>
      </c>
      <c r="U252">
        <f t="shared" si="39"/>
        <v>5.8633857100606059</v>
      </c>
      <c r="X252" s="9"/>
      <c r="Y252" s="21">
        <v>3.1433099999999999E-2</v>
      </c>
      <c r="Z252" s="21">
        <v>14.5647</v>
      </c>
      <c r="AA252" s="21">
        <v>-3.2775899999999999E-3</v>
      </c>
      <c r="AB252" s="21">
        <v>242</v>
      </c>
      <c r="AC252" s="21">
        <v>3.1295799999999999E-2</v>
      </c>
      <c r="AD252">
        <f t="shared" si="40"/>
        <v>19.864181818181816</v>
      </c>
      <c r="AE252">
        <f t="shared" si="41"/>
        <v>0.62439281350909082</v>
      </c>
      <c r="AF252" s="9"/>
      <c r="AG252" s="21">
        <v>1.1186199999999999</v>
      </c>
      <c r="AH252" s="21">
        <v>17.286100000000001</v>
      </c>
      <c r="AI252" s="21">
        <v>-8.6792E-4</v>
      </c>
      <c r="AJ252" s="21">
        <v>242</v>
      </c>
      <c r="AK252" s="21">
        <v>1.11816</v>
      </c>
      <c r="AL252">
        <f t="shared" si="42"/>
        <v>5.260121212121212</v>
      </c>
      <c r="AM252">
        <f t="shared" si="43"/>
        <v>5.8840767903030295</v>
      </c>
      <c r="AP252" s="9"/>
      <c r="AQ252" s="21">
        <v>3.1433099999999999E-2</v>
      </c>
      <c r="AR252" s="21">
        <v>21.6769</v>
      </c>
      <c r="AS252" s="21">
        <v>-3.2681300000000002E-3</v>
      </c>
      <c r="AT252" s="21">
        <v>242</v>
      </c>
      <c r="AU252" s="21">
        <v>3.1271399999999998E-2</v>
      </c>
      <c r="AV252">
        <f t="shared" si="44"/>
        <v>19.806848484848487</v>
      </c>
      <c r="AW252">
        <f t="shared" si="45"/>
        <v>0.6225906491090909</v>
      </c>
      <c r="AX252" s="9"/>
      <c r="AY252" s="21">
        <v>1.1186199999999999</v>
      </c>
      <c r="AZ252" s="21">
        <v>24.398299999999999</v>
      </c>
      <c r="BA252" s="21">
        <v>-8.74634E-4</v>
      </c>
      <c r="BB252" s="21">
        <v>242</v>
      </c>
      <c r="BC252" s="21">
        <v>1.1178600000000001</v>
      </c>
      <c r="BD252">
        <f t="shared" si="46"/>
        <v>5.3008121212121209</v>
      </c>
      <c r="BE252">
        <f t="shared" si="47"/>
        <v>5.9295944550303021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2.63977E-2</v>
      </c>
      <c r="H253" s="21">
        <v>7.4335699999999996</v>
      </c>
      <c r="I253" s="21">
        <v>-3.2724E-3</v>
      </c>
      <c r="J253" s="21">
        <v>243</v>
      </c>
      <c r="K253" s="21">
        <v>2.6257300000000001E-2</v>
      </c>
      <c r="L253">
        <f t="shared" si="36"/>
        <v>19.832727272727272</v>
      </c>
      <c r="M253">
        <f t="shared" si="37"/>
        <v>0.52353838472727265</v>
      </c>
      <c r="N253" s="9"/>
      <c r="O253" s="21">
        <v>1.1236600000000001</v>
      </c>
      <c r="P253" s="21">
        <v>10.154999999999999</v>
      </c>
      <c r="Q253" s="21">
        <v>-8.0169699999999998E-4</v>
      </c>
      <c r="R253" s="21">
        <v>243</v>
      </c>
      <c r="S253" s="21">
        <v>1.1227400000000001</v>
      </c>
      <c r="T253">
        <f t="shared" si="38"/>
        <v>4.8587696969696967</v>
      </c>
      <c r="U253">
        <f t="shared" si="39"/>
        <v>5.45960515769697</v>
      </c>
      <c r="X253" s="9"/>
      <c r="Y253" s="21">
        <v>2.63977E-2</v>
      </c>
      <c r="Z253" s="21">
        <v>14.5747</v>
      </c>
      <c r="AA253" s="21">
        <v>-3.2775899999999999E-3</v>
      </c>
      <c r="AB253" s="21">
        <v>243</v>
      </c>
      <c r="AC253" s="21">
        <v>2.62451E-2</v>
      </c>
      <c r="AD253">
        <f t="shared" si="40"/>
        <v>19.864181818181816</v>
      </c>
      <c r="AE253">
        <f t="shared" si="41"/>
        <v>0.52436871238181815</v>
      </c>
      <c r="AF253" s="9"/>
      <c r="AG253" s="21">
        <v>1.1236600000000001</v>
      </c>
      <c r="AH253" s="21">
        <v>17.296199999999999</v>
      </c>
      <c r="AI253" s="21">
        <v>-8.0444299999999995E-4</v>
      </c>
      <c r="AJ253" s="21">
        <v>243</v>
      </c>
      <c r="AK253" s="21">
        <v>1.1227400000000001</v>
      </c>
      <c r="AL253">
        <f t="shared" si="42"/>
        <v>4.8754121212121211</v>
      </c>
      <c r="AM253">
        <f t="shared" si="43"/>
        <v>5.4783055841212125</v>
      </c>
      <c r="AP253" s="9"/>
      <c r="AQ253" s="21">
        <v>2.63977E-2</v>
      </c>
      <c r="AR253" s="21">
        <v>21.686900000000001</v>
      </c>
      <c r="AS253" s="21">
        <v>-3.26904E-3</v>
      </c>
      <c r="AT253" s="21">
        <v>243</v>
      </c>
      <c r="AU253" s="21">
        <v>2.6248199999999999E-2</v>
      </c>
      <c r="AV253">
        <f t="shared" si="44"/>
        <v>19.812363636363635</v>
      </c>
      <c r="AW253">
        <f t="shared" si="45"/>
        <v>0.5230008315636363</v>
      </c>
      <c r="AX253" s="9"/>
      <c r="AY253" s="21">
        <v>1.1236600000000001</v>
      </c>
      <c r="AZ253" s="21">
        <v>24.4084</v>
      </c>
      <c r="BA253" s="21">
        <v>-8.0993700000000005E-4</v>
      </c>
      <c r="BB253" s="21">
        <v>243</v>
      </c>
      <c r="BC253" s="21">
        <v>1.1227400000000001</v>
      </c>
      <c r="BD253">
        <f t="shared" si="46"/>
        <v>4.9087090909090909</v>
      </c>
      <c r="BE253">
        <f t="shared" si="47"/>
        <v>5.5157200570909097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2.1362300000000001E-2</v>
      </c>
      <c r="H254" s="21">
        <v>7.4436400000000003</v>
      </c>
      <c r="I254" s="21">
        <v>-3.2727099999999999E-3</v>
      </c>
      <c r="J254" s="21">
        <v>244</v>
      </c>
      <c r="K254" s="21">
        <v>2.1209700000000001E-2</v>
      </c>
      <c r="L254">
        <f t="shared" si="36"/>
        <v>19.83460606060606</v>
      </c>
      <c r="M254">
        <f t="shared" si="37"/>
        <v>0.42371280504848485</v>
      </c>
      <c r="N254" s="9"/>
      <c r="O254" s="21">
        <v>1.12869</v>
      </c>
      <c r="P254" s="21">
        <v>10.165100000000001</v>
      </c>
      <c r="Q254" s="21">
        <v>-7.3700000000000002E-4</v>
      </c>
      <c r="R254" s="21">
        <v>244</v>
      </c>
      <c r="S254" s="21">
        <v>1.1276200000000001</v>
      </c>
      <c r="T254">
        <f t="shared" si="38"/>
        <v>4.4666666666666668</v>
      </c>
      <c r="U254">
        <f t="shared" si="39"/>
        <v>5.0414820000000002</v>
      </c>
      <c r="X254" s="9"/>
      <c r="Y254" s="21">
        <v>2.1362300000000001E-2</v>
      </c>
      <c r="Z254" s="21">
        <v>14.5848</v>
      </c>
      <c r="AA254" s="21">
        <v>-3.27576E-3</v>
      </c>
      <c r="AB254" s="21">
        <v>244</v>
      </c>
      <c r="AC254" s="21">
        <v>2.1148699999999999E-2</v>
      </c>
      <c r="AD254">
        <f t="shared" si="40"/>
        <v>19.853090909090906</v>
      </c>
      <c r="AE254">
        <f t="shared" si="41"/>
        <v>0.42410768392727266</v>
      </c>
      <c r="AF254" s="9"/>
      <c r="AG254" s="21">
        <v>1.12869</v>
      </c>
      <c r="AH254" s="21">
        <v>17.3063</v>
      </c>
      <c r="AI254" s="21">
        <v>-7.4127199999999996E-4</v>
      </c>
      <c r="AJ254" s="21">
        <v>244</v>
      </c>
      <c r="AK254" s="21">
        <v>1.1273200000000001</v>
      </c>
      <c r="AL254">
        <f t="shared" si="42"/>
        <v>4.4925575757575755</v>
      </c>
      <c r="AM254">
        <f t="shared" si="43"/>
        <v>5.0707048101818177</v>
      </c>
      <c r="AP254" s="9"/>
      <c r="AQ254" s="21">
        <v>2.1362300000000001E-2</v>
      </c>
      <c r="AR254" s="21">
        <v>21.696999999999999</v>
      </c>
      <c r="AS254" s="21">
        <v>-3.2724E-3</v>
      </c>
      <c r="AT254" s="21">
        <v>244</v>
      </c>
      <c r="AU254" s="21">
        <v>2.12006E-2</v>
      </c>
      <c r="AV254">
        <f t="shared" si="44"/>
        <v>19.832727272727272</v>
      </c>
      <c r="AW254">
        <f t="shared" si="45"/>
        <v>0.4236726698181818</v>
      </c>
      <c r="AX254" s="9"/>
      <c r="AY254" s="21">
        <v>1.12869</v>
      </c>
      <c r="AZ254" s="21">
        <v>24.418500000000002</v>
      </c>
      <c r="BA254" s="21">
        <v>-7.4585000000000005E-4</v>
      </c>
      <c r="BB254" s="21">
        <v>244</v>
      </c>
      <c r="BC254" s="21">
        <v>1.1279300000000001</v>
      </c>
      <c r="BD254">
        <f t="shared" si="46"/>
        <v>4.5203030303030305</v>
      </c>
      <c r="BE254">
        <f t="shared" si="47"/>
        <v>5.1020208272727272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1.6326899999999998E-2</v>
      </c>
      <c r="H255" s="21">
        <v>7.4537199999999997</v>
      </c>
      <c r="I255" s="21">
        <v>-3.2736200000000001E-3</v>
      </c>
      <c r="J255" s="21">
        <v>245</v>
      </c>
      <c r="K255" s="21">
        <v>1.6192600000000001E-2</v>
      </c>
      <c r="L255">
        <f t="shared" si="36"/>
        <v>19.840121212121211</v>
      </c>
      <c r="M255">
        <f t="shared" si="37"/>
        <v>0.32392767501818176</v>
      </c>
      <c r="N255" s="9"/>
      <c r="O255" s="21">
        <v>1.1337299999999999</v>
      </c>
      <c r="P255" s="21">
        <v>10.1752</v>
      </c>
      <c r="Q255" s="21">
        <v>-6.7413300000000005E-4</v>
      </c>
      <c r="R255" s="21">
        <v>245</v>
      </c>
      <c r="S255" s="21">
        <v>1.1331199999999999</v>
      </c>
      <c r="T255">
        <f t="shared" si="38"/>
        <v>4.0856545454545454</v>
      </c>
      <c r="U255">
        <f t="shared" si="39"/>
        <v>4.6320291278181811</v>
      </c>
      <c r="X255" s="9"/>
      <c r="Y255" s="21">
        <v>1.6326899999999998E-2</v>
      </c>
      <c r="Z255" s="21">
        <v>14.594900000000001</v>
      </c>
      <c r="AA255" s="21">
        <v>-3.2760599999999999E-3</v>
      </c>
      <c r="AB255" s="21">
        <v>245</v>
      </c>
      <c r="AC255" s="21">
        <v>1.61011E-2</v>
      </c>
      <c r="AD255">
        <f t="shared" si="40"/>
        <v>19.854909090909089</v>
      </c>
      <c r="AE255">
        <f t="shared" si="41"/>
        <v>0.3241691152363636</v>
      </c>
      <c r="AF255" s="9"/>
      <c r="AG255" s="21">
        <v>1.1337299999999999</v>
      </c>
      <c r="AH255" s="21">
        <v>17.316299999999998</v>
      </c>
      <c r="AI255" s="21">
        <v>-6.7901599999999995E-4</v>
      </c>
      <c r="AJ255" s="21">
        <v>245</v>
      </c>
      <c r="AK255" s="21">
        <v>1.1331199999999999</v>
      </c>
      <c r="AL255">
        <f t="shared" si="42"/>
        <v>4.1152484848484843</v>
      </c>
      <c r="AM255">
        <f t="shared" si="43"/>
        <v>4.6655806647272717</v>
      </c>
      <c r="AP255" s="9"/>
      <c r="AQ255" s="21">
        <v>1.6326899999999998E-2</v>
      </c>
      <c r="AR255" s="21">
        <v>21.707100000000001</v>
      </c>
      <c r="AS255" s="21">
        <v>-3.27576E-3</v>
      </c>
      <c r="AT255" s="21">
        <v>245</v>
      </c>
      <c r="AU255" s="21">
        <v>1.6095000000000002E-2</v>
      </c>
      <c r="AV255">
        <f t="shared" si="44"/>
        <v>19.853090909090906</v>
      </c>
      <c r="AW255">
        <f t="shared" si="45"/>
        <v>0.32413942996363626</v>
      </c>
      <c r="AX255" s="9"/>
      <c r="AY255" s="21">
        <v>1.1337299999999999</v>
      </c>
      <c r="AZ255" s="21">
        <v>24.4285</v>
      </c>
      <c r="BA255" s="21">
        <v>-6.8267800000000004E-4</v>
      </c>
      <c r="BB255" s="21">
        <v>245</v>
      </c>
      <c r="BC255" s="21">
        <v>1.1331199999999999</v>
      </c>
      <c r="BD255">
        <f t="shared" si="46"/>
        <v>4.1374424242424244</v>
      </c>
      <c r="BE255">
        <f t="shared" si="47"/>
        <v>4.690742599636363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1.1291499999999999E-2</v>
      </c>
      <c r="H256" s="21">
        <v>7.4637900000000004</v>
      </c>
      <c r="I256" s="21">
        <v>-3.2754500000000001E-3</v>
      </c>
      <c r="J256" s="21">
        <v>246</v>
      </c>
      <c r="K256" s="21">
        <v>1.1080899999999999E-2</v>
      </c>
      <c r="L256">
        <f t="shared" si="36"/>
        <v>19.851212121212122</v>
      </c>
      <c r="M256">
        <f t="shared" si="37"/>
        <v>0.22414996166666665</v>
      </c>
      <c r="N256" s="9"/>
      <c r="O256" s="21">
        <v>1.13876</v>
      </c>
      <c r="P256" s="21">
        <v>10.1852</v>
      </c>
      <c r="Q256" s="21">
        <v>-6.1309799999999996E-4</v>
      </c>
      <c r="R256" s="21">
        <v>246</v>
      </c>
      <c r="S256" s="21">
        <v>1.1379999999999999</v>
      </c>
      <c r="T256">
        <f t="shared" si="38"/>
        <v>3.7157454545454542</v>
      </c>
      <c r="U256">
        <f t="shared" si="39"/>
        <v>4.2313422938181811</v>
      </c>
      <c r="X256" s="9"/>
      <c r="Y256" s="21">
        <v>1.1291499999999999E-2</v>
      </c>
      <c r="Z256" s="21">
        <v>14.605</v>
      </c>
      <c r="AA256" s="21">
        <v>-3.2760599999999999E-3</v>
      </c>
      <c r="AB256" s="21">
        <v>246</v>
      </c>
      <c r="AC256" s="21">
        <v>1.10901E-2</v>
      </c>
      <c r="AD256">
        <f t="shared" si="40"/>
        <v>19.854909090909089</v>
      </c>
      <c r="AE256">
        <f t="shared" si="41"/>
        <v>0.22419170599999996</v>
      </c>
      <c r="AF256" s="9"/>
      <c r="AG256" s="21">
        <v>1.13876</v>
      </c>
      <c r="AH256" s="21">
        <v>17.3264</v>
      </c>
      <c r="AI256" s="21">
        <v>-6.1737100000000002E-4</v>
      </c>
      <c r="AJ256" s="21">
        <v>246</v>
      </c>
      <c r="AK256" s="21">
        <v>1.1376999999999999</v>
      </c>
      <c r="AL256">
        <f t="shared" si="42"/>
        <v>3.741642424242424</v>
      </c>
      <c r="AM256">
        <f t="shared" si="43"/>
        <v>4.2608327270303024</v>
      </c>
      <c r="AP256" s="9"/>
      <c r="AQ256" s="21">
        <v>1.1291499999999999E-2</v>
      </c>
      <c r="AR256" s="21">
        <v>21.717099999999999</v>
      </c>
      <c r="AS256" s="21">
        <v>-3.2778899999999999E-3</v>
      </c>
      <c r="AT256" s="21">
        <v>246</v>
      </c>
      <c r="AU256" s="21">
        <v>1.1084E-2</v>
      </c>
      <c r="AV256">
        <f t="shared" si="44"/>
        <v>19.866</v>
      </c>
      <c r="AW256">
        <f t="shared" si="45"/>
        <v>0.22431693899999999</v>
      </c>
      <c r="AX256" s="9"/>
      <c r="AY256" s="21">
        <v>1.13876</v>
      </c>
      <c r="AZ256" s="21">
        <v>24.438600000000001</v>
      </c>
      <c r="BA256" s="21">
        <v>-6.21033E-4</v>
      </c>
      <c r="BB256" s="21">
        <v>246</v>
      </c>
      <c r="BC256" s="21">
        <v>1.1379999999999999</v>
      </c>
      <c r="BD256">
        <f t="shared" si="46"/>
        <v>3.7638363636363636</v>
      </c>
      <c r="BE256">
        <f t="shared" si="47"/>
        <v>4.2861062974545456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6.2560999999999997E-3</v>
      </c>
      <c r="H257" s="21">
        <v>7.4738600000000002</v>
      </c>
      <c r="I257" s="21">
        <v>-3.2763699999999998E-3</v>
      </c>
      <c r="J257" s="21">
        <v>247</v>
      </c>
      <c r="K257" s="21">
        <v>6.00586E-3</v>
      </c>
      <c r="L257">
        <f t="shared" si="36"/>
        <v>19.856787878787877</v>
      </c>
      <c r="M257">
        <f t="shared" si="37"/>
        <v>0.12422605064848483</v>
      </c>
      <c r="N257" s="9"/>
      <c r="O257" s="21">
        <v>1.1437999999999999</v>
      </c>
      <c r="P257" s="21">
        <v>10.1953</v>
      </c>
      <c r="Q257" s="21">
        <v>-5.5175799999999996E-4</v>
      </c>
      <c r="R257" s="21">
        <v>247</v>
      </c>
      <c r="S257" s="21">
        <v>1.1428799999999999</v>
      </c>
      <c r="T257">
        <f t="shared" si="38"/>
        <v>3.3439878787878783</v>
      </c>
      <c r="U257">
        <f t="shared" si="39"/>
        <v>3.8248533357575751</v>
      </c>
      <c r="X257" s="9"/>
      <c r="Y257" s="21">
        <v>6.2560999999999997E-3</v>
      </c>
      <c r="Z257" s="21">
        <v>14.615</v>
      </c>
      <c r="AA257" s="21">
        <v>-3.2754500000000001E-3</v>
      </c>
      <c r="AB257" s="21">
        <v>247</v>
      </c>
      <c r="AC257" s="21">
        <v>6.0668900000000001E-3</v>
      </c>
      <c r="AD257">
        <f t="shared" si="40"/>
        <v>19.851212121212122</v>
      </c>
      <c r="AE257">
        <f t="shared" si="41"/>
        <v>0.12419116815151515</v>
      </c>
      <c r="AF257" s="9"/>
      <c r="AG257" s="21">
        <v>1.1437999999999999</v>
      </c>
      <c r="AH257" s="21">
        <v>17.336500000000001</v>
      </c>
      <c r="AI257" s="21">
        <v>-5.5633500000000003E-4</v>
      </c>
      <c r="AJ257" s="21">
        <v>247</v>
      </c>
      <c r="AK257" s="21">
        <v>1.1431899999999999</v>
      </c>
      <c r="AL257">
        <f t="shared" si="42"/>
        <v>3.3717272727272727</v>
      </c>
      <c r="AM257">
        <f t="shared" si="43"/>
        <v>3.8565816545454541</v>
      </c>
      <c r="AP257" s="9"/>
      <c r="AQ257" s="21">
        <v>6.2560999999999997E-3</v>
      </c>
      <c r="AR257" s="21">
        <v>21.7272</v>
      </c>
      <c r="AS257" s="21">
        <v>-3.28064E-3</v>
      </c>
      <c r="AT257" s="21">
        <v>247</v>
      </c>
      <c r="AU257" s="21">
        <v>6.0333299999999999E-3</v>
      </c>
      <c r="AV257">
        <f t="shared" si="44"/>
        <v>19.882666666666665</v>
      </c>
      <c r="AW257">
        <f t="shared" si="45"/>
        <v>0.12438795093333332</v>
      </c>
      <c r="AX257" s="9"/>
      <c r="AY257" s="21">
        <v>1.1437999999999999</v>
      </c>
      <c r="AZ257" s="21">
        <v>24.448699999999999</v>
      </c>
      <c r="BA257" s="21">
        <v>-5.5908200000000003E-4</v>
      </c>
      <c r="BB257" s="21">
        <v>247</v>
      </c>
      <c r="BC257" s="21">
        <v>1.1431899999999999</v>
      </c>
      <c r="BD257">
        <f t="shared" si="46"/>
        <v>3.3883757575757576</v>
      </c>
      <c r="BE257">
        <f t="shared" si="47"/>
        <v>3.8756241915151515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1.2206999999999999E-3</v>
      </c>
      <c r="H258" s="21">
        <v>7.48393</v>
      </c>
      <c r="I258" s="21">
        <v>-3.2775899999999999E-3</v>
      </c>
      <c r="J258" s="21">
        <v>248</v>
      </c>
      <c r="K258" s="21">
        <v>9.7045900000000001E-4</v>
      </c>
      <c r="L258">
        <f t="shared" si="36"/>
        <v>19.864181818181816</v>
      </c>
      <c r="M258">
        <f t="shared" si="37"/>
        <v>2.424820674545454E-2</v>
      </c>
      <c r="N258" s="9"/>
      <c r="O258" s="21">
        <v>1.14883</v>
      </c>
      <c r="P258" s="21">
        <v>10.205399999999999</v>
      </c>
      <c r="Q258" s="21">
        <v>-4.9237100000000002E-4</v>
      </c>
      <c r="R258" s="21">
        <v>248</v>
      </c>
      <c r="S258" s="21">
        <v>1.1480699999999999</v>
      </c>
      <c r="T258">
        <f t="shared" si="38"/>
        <v>2.9840666666666666</v>
      </c>
      <c r="U258">
        <f t="shared" si="39"/>
        <v>3.4281853086666665</v>
      </c>
      <c r="X258" s="9"/>
      <c r="Y258" s="21">
        <v>1.2206999999999999E-3</v>
      </c>
      <c r="Z258" s="21">
        <v>14.6251</v>
      </c>
      <c r="AA258" s="21">
        <v>-3.2769800000000001E-3</v>
      </c>
      <c r="AB258" s="21">
        <v>248</v>
      </c>
      <c r="AC258" s="21">
        <v>1.01318E-3</v>
      </c>
      <c r="AD258">
        <f t="shared" si="40"/>
        <v>19.860484848484848</v>
      </c>
      <c r="AE258">
        <f t="shared" si="41"/>
        <v>2.4243693854545452E-2</v>
      </c>
      <c r="AF258" s="9"/>
      <c r="AG258" s="21">
        <v>1.14883</v>
      </c>
      <c r="AH258" s="21">
        <v>17.346499999999999</v>
      </c>
      <c r="AI258" s="21">
        <v>-4.9618500000000001E-4</v>
      </c>
      <c r="AJ258" s="21">
        <v>248</v>
      </c>
      <c r="AK258" s="21">
        <v>1.14777</v>
      </c>
      <c r="AL258">
        <f t="shared" si="42"/>
        <v>3.007181818181818</v>
      </c>
      <c r="AM258">
        <f t="shared" si="43"/>
        <v>3.4547406881818179</v>
      </c>
      <c r="AP258" s="9"/>
      <c r="AQ258" s="21">
        <v>1.2206999999999999E-3</v>
      </c>
      <c r="AR258" s="21">
        <v>21.737300000000001</v>
      </c>
      <c r="AS258" s="21">
        <v>-3.28064E-3</v>
      </c>
      <c r="AT258" s="21">
        <v>248</v>
      </c>
      <c r="AU258" s="21">
        <v>1.0040299999999999E-3</v>
      </c>
      <c r="AV258">
        <f t="shared" si="44"/>
        <v>19.882666666666665</v>
      </c>
      <c r="AW258">
        <f t="shared" si="45"/>
        <v>2.4270771199999996E-2</v>
      </c>
      <c r="AX258" s="9"/>
      <c r="AY258" s="21">
        <v>1.14883</v>
      </c>
      <c r="AZ258" s="21">
        <v>24.4587</v>
      </c>
      <c r="BA258" s="21">
        <v>-4.9896200000000004E-4</v>
      </c>
      <c r="BB258" s="21">
        <v>248</v>
      </c>
      <c r="BC258" s="21">
        <v>1.14838</v>
      </c>
      <c r="BD258">
        <f t="shared" si="46"/>
        <v>3.0240121212121216</v>
      </c>
      <c r="BE258">
        <f t="shared" si="47"/>
        <v>3.4740758452121216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-3.8146999999999999E-3</v>
      </c>
      <c r="H259" s="21">
        <v>7.4939999999999998</v>
      </c>
      <c r="I259" s="21">
        <v>-3.2760599999999999E-3</v>
      </c>
      <c r="J259" s="21">
        <v>249</v>
      </c>
      <c r="K259" s="21">
        <v>-4.0588400000000002E-3</v>
      </c>
      <c r="L259">
        <f t="shared" si="36"/>
        <v>19.854909090909089</v>
      </c>
      <c r="M259">
        <f t="shared" si="37"/>
        <v>-7.5740521709090902E-2</v>
      </c>
      <c r="N259" s="9"/>
      <c r="O259" s="21">
        <v>1.15387</v>
      </c>
      <c r="P259" s="21">
        <v>10.2155</v>
      </c>
      <c r="Q259" s="21">
        <v>-4.3386800000000001E-4</v>
      </c>
      <c r="R259" s="21">
        <v>249</v>
      </c>
      <c r="S259" s="21">
        <v>1.15326</v>
      </c>
      <c r="T259">
        <f t="shared" si="38"/>
        <v>2.62950303030303</v>
      </c>
      <c r="U259">
        <f t="shared" si="39"/>
        <v>3.034104661575757</v>
      </c>
      <c r="X259" s="9"/>
      <c r="Y259" s="21">
        <v>-3.8146999999999999E-3</v>
      </c>
      <c r="Z259" s="21">
        <v>14.635199999999999</v>
      </c>
      <c r="AA259" s="21">
        <v>-3.2782000000000002E-3</v>
      </c>
      <c r="AB259" s="21">
        <v>249</v>
      </c>
      <c r="AC259" s="21">
        <v>-4.1015599999999998E-3</v>
      </c>
      <c r="AD259">
        <f t="shared" si="40"/>
        <v>19.867878787878787</v>
      </c>
      <c r="AE259">
        <f t="shared" si="41"/>
        <v>-7.5789997212121207E-2</v>
      </c>
      <c r="AF259" s="9"/>
      <c r="AG259" s="21">
        <v>1.15387</v>
      </c>
      <c r="AH259" s="21">
        <v>17.3566</v>
      </c>
      <c r="AI259" s="21">
        <v>-4.3664600000000001E-4</v>
      </c>
      <c r="AJ259" s="21">
        <v>249</v>
      </c>
      <c r="AK259" s="21">
        <v>1.1529499999999999</v>
      </c>
      <c r="AL259">
        <f t="shared" si="42"/>
        <v>2.6463393939393938</v>
      </c>
      <c r="AM259">
        <f t="shared" si="43"/>
        <v>3.0535316364848484</v>
      </c>
      <c r="AP259" s="9"/>
      <c r="AQ259" s="21">
        <v>-3.8146999999999999E-3</v>
      </c>
      <c r="AR259" s="21">
        <v>21.747399999999999</v>
      </c>
      <c r="AS259" s="21">
        <v>-3.2794199999999999E-3</v>
      </c>
      <c r="AT259" s="21">
        <v>249</v>
      </c>
      <c r="AU259" s="21">
        <v>-4.1137700000000001E-3</v>
      </c>
      <c r="AV259">
        <f t="shared" si="44"/>
        <v>19.875272727272723</v>
      </c>
      <c r="AW259">
        <f t="shared" si="45"/>
        <v>-7.5818202872727253E-2</v>
      </c>
      <c r="AX259" s="9"/>
      <c r="AY259" s="21">
        <v>1.15387</v>
      </c>
      <c r="AZ259" s="21">
        <v>24.468800000000002</v>
      </c>
      <c r="BA259" s="21">
        <v>-4.3896499999999998E-4</v>
      </c>
      <c r="BB259" s="21">
        <v>249</v>
      </c>
      <c r="BC259" s="21">
        <v>1.15326</v>
      </c>
      <c r="BD259">
        <f t="shared" si="46"/>
        <v>2.6603939393939391</v>
      </c>
      <c r="BE259">
        <f t="shared" si="47"/>
        <v>3.0697487548484843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-8.8500999999999996E-3</v>
      </c>
      <c r="H260" s="21">
        <v>7.5040699999999996</v>
      </c>
      <c r="I260" s="21">
        <v>-3.2760599999999999E-3</v>
      </c>
      <c r="J260" s="21">
        <v>250</v>
      </c>
      <c r="K260" s="21">
        <v>-9.0850800000000006E-3</v>
      </c>
      <c r="L260">
        <f t="shared" si="36"/>
        <v>19.854909090909089</v>
      </c>
      <c r="M260">
        <f t="shared" si="37"/>
        <v>-0.17571793094545451</v>
      </c>
      <c r="N260" s="9"/>
      <c r="O260" s="21">
        <v>1.1589100000000001</v>
      </c>
      <c r="P260" s="21">
        <v>10.2255</v>
      </c>
      <c r="Q260" s="21">
        <v>-3.76404E-4</v>
      </c>
      <c r="R260" s="21">
        <v>250</v>
      </c>
      <c r="S260" s="21">
        <v>1.1581399999999999</v>
      </c>
      <c r="T260">
        <f t="shared" si="38"/>
        <v>2.2812363636363635</v>
      </c>
      <c r="U260">
        <f t="shared" si="39"/>
        <v>2.6437476341818185</v>
      </c>
      <c r="X260" s="9"/>
      <c r="Y260" s="21">
        <v>-8.8500999999999996E-3</v>
      </c>
      <c r="Z260" s="21">
        <v>14.645200000000001</v>
      </c>
      <c r="AA260" s="21">
        <v>-3.2794199999999999E-3</v>
      </c>
      <c r="AB260" s="21">
        <v>250</v>
      </c>
      <c r="AC260" s="21">
        <v>-9.1278100000000001E-3</v>
      </c>
      <c r="AD260">
        <f t="shared" si="40"/>
        <v>19.875272727272723</v>
      </c>
      <c r="AE260">
        <f t="shared" si="41"/>
        <v>-0.17589815116363633</v>
      </c>
      <c r="AF260" s="9"/>
      <c r="AG260" s="21">
        <v>1.1589100000000001</v>
      </c>
      <c r="AH260" s="21">
        <v>17.366700000000002</v>
      </c>
      <c r="AI260" s="21">
        <v>-3.7805199999999998E-4</v>
      </c>
      <c r="AJ260" s="21">
        <v>250</v>
      </c>
      <c r="AK260" s="21">
        <v>1.1575299999999999</v>
      </c>
      <c r="AL260">
        <f t="shared" si="42"/>
        <v>2.2912242424242422</v>
      </c>
      <c r="AM260">
        <f t="shared" si="43"/>
        <v>2.6553226867878785</v>
      </c>
      <c r="AP260" s="9"/>
      <c r="AQ260" s="21">
        <v>-8.8500999999999996E-3</v>
      </c>
      <c r="AR260" s="21">
        <v>21.757400000000001</v>
      </c>
      <c r="AS260" s="21">
        <v>-3.2766700000000002E-3</v>
      </c>
      <c r="AT260" s="21">
        <v>250</v>
      </c>
      <c r="AU260" s="21">
        <v>-9.18274E-3</v>
      </c>
      <c r="AV260">
        <f t="shared" si="44"/>
        <v>19.858606060606061</v>
      </c>
      <c r="AW260">
        <f t="shared" si="45"/>
        <v>-0.1757506494969697</v>
      </c>
      <c r="AX260" s="9"/>
      <c r="AY260" s="21">
        <v>1.1589100000000001</v>
      </c>
      <c r="AZ260" s="21">
        <v>24.478899999999999</v>
      </c>
      <c r="BA260" s="21">
        <v>-3.79761E-4</v>
      </c>
      <c r="BB260" s="21">
        <v>250</v>
      </c>
      <c r="BC260" s="21">
        <v>1.1581399999999999</v>
      </c>
      <c r="BD260">
        <f t="shared" si="46"/>
        <v>2.301581818181818</v>
      </c>
      <c r="BE260">
        <f t="shared" si="47"/>
        <v>2.6673261849090908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-1.38855E-2</v>
      </c>
      <c r="H261" s="21">
        <v>7.5141400000000003</v>
      </c>
      <c r="I261" s="21">
        <v>-3.2745399999999998E-3</v>
      </c>
      <c r="J261" s="21">
        <v>251</v>
      </c>
      <c r="K261" s="21">
        <v>-1.41815E-2</v>
      </c>
      <c r="L261">
        <f t="shared" si="36"/>
        <v>19.845696969696967</v>
      </c>
      <c r="M261">
        <f t="shared" si="37"/>
        <v>-0.27556742527272721</v>
      </c>
      <c r="N261" s="9"/>
      <c r="O261" s="21">
        <v>1.16394</v>
      </c>
      <c r="P261" s="21">
        <v>10.2356</v>
      </c>
      <c r="Q261" s="21">
        <v>-3.1875600000000001E-4</v>
      </c>
      <c r="R261" s="21">
        <v>251</v>
      </c>
      <c r="S261" s="21">
        <v>1.1630199999999999</v>
      </c>
      <c r="T261">
        <f t="shared" si="38"/>
        <v>1.9318545454545455</v>
      </c>
      <c r="U261">
        <f t="shared" si="39"/>
        <v>2.2485627796363636</v>
      </c>
      <c r="X261" s="9"/>
      <c r="Y261" s="21">
        <v>-1.38855E-2</v>
      </c>
      <c r="Z261" s="21">
        <v>14.6553</v>
      </c>
      <c r="AA261" s="21">
        <v>-3.2812499999999999E-3</v>
      </c>
      <c r="AB261" s="21">
        <v>251</v>
      </c>
      <c r="AC261" s="21">
        <v>-1.41663E-2</v>
      </c>
      <c r="AD261">
        <f t="shared" si="40"/>
        <v>19.886363636363637</v>
      </c>
      <c r="AE261">
        <f t="shared" si="41"/>
        <v>-0.27613210227272728</v>
      </c>
      <c r="AF261" s="9"/>
      <c r="AG261" s="21">
        <v>1.16394</v>
      </c>
      <c r="AH261" s="21">
        <v>17.376799999999999</v>
      </c>
      <c r="AI261" s="21">
        <v>-3.2043499999999999E-4</v>
      </c>
      <c r="AJ261" s="21">
        <v>251</v>
      </c>
      <c r="AK261" s="21">
        <v>1.16333</v>
      </c>
      <c r="AL261">
        <f t="shared" si="42"/>
        <v>1.9420303030303028</v>
      </c>
      <c r="AM261">
        <f t="shared" si="43"/>
        <v>2.2604067509090906</v>
      </c>
      <c r="AP261" s="9"/>
      <c r="AQ261" s="21">
        <v>-1.38855E-2</v>
      </c>
      <c r="AR261" s="21">
        <v>21.767499999999998</v>
      </c>
      <c r="AS261" s="21">
        <v>-3.2769800000000001E-3</v>
      </c>
      <c r="AT261" s="21">
        <v>251</v>
      </c>
      <c r="AU261" s="21">
        <v>-1.41418E-2</v>
      </c>
      <c r="AV261">
        <f t="shared" si="44"/>
        <v>19.860484848484848</v>
      </c>
      <c r="AW261">
        <f t="shared" si="45"/>
        <v>-0.27577276236363635</v>
      </c>
      <c r="AX261" s="9"/>
      <c r="AY261" s="21">
        <v>1.16394</v>
      </c>
      <c r="AZ261" s="21">
        <v>24.489000000000001</v>
      </c>
      <c r="BA261" s="21">
        <v>-3.2174699999999999E-4</v>
      </c>
      <c r="BB261" s="21">
        <v>251</v>
      </c>
      <c r="BC261" s="21">
        <v>1.16364</v>
      </c>
      <c r="BD261">
        <f t="shared" si="46"/>
        <v>1.949981818181818</v>
      </c>
      <c r="BE261">
        <f t="shared" si="47"/>
        <v>2.2696618374545454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-1.8920900000000001E-2</v>
      </c>
      <c r="H262" s="21">
        <v>7.5242100000000001</v>
      </c>
      <c r="I262" s="21">
        <v>-3.2736200000000001E-3</v>
      </c>
      <c r="J262" s="21">
        <v>252</v>
      </c>
      <c r="K262" s="21">
        <v>-1.91956E-2</v>
      </c>
      <c r="L262">
        <f t="shared" si="36"/>
        <v>19.840121212121211</v>
      </c>
      <c r="M262">
        <f t="shared" si="37"/>
        <v>-0.37539294944242424</v>
      </c>
      <c r="N262" s="9"/>
      <c r="O262" s="21">
        <v>1.1689799999999999</v>
      </c>
      <c r="P262" s="21">
        <v>10.245699999999999</v>
      </c>
      <c r="Q262" s="21">
        <v>-2.6220699999999998E-4</v>
      </c>
      <c r="R262" s="21">
        <v>252</v>
      </c>
      <c r="S262" s="21">
        <v>1.16852</v>
      </c>
      <c r="T262">
        <f t="shared" si="38"/>
        <v>1.5891333333333331</v>
      </c>
      <c r="U262">
        <f t="shared" si="39"/>
        <v>1.8576650839999995</v>
      </c>
      <c r="X262" s="9"/>
      <c r="Y262" s="21">
        <v>-1.8920900000000001E-2</v>
      </c>
      <c r="Z262" s="21">
        <v>14.6654</v>
      </c>
      <c r="AA262" s="21">
        <v>-3.2815600000000002E-3</v>
      </c>
      <c r="AB262" s="21">
        <v>252</v>
      </c>
      <c r="AC262" s="21">
        <v>-1.91956E-2</v>
      </c>
      <c r="AD262">
        <f t="shared" si="40"/>
        <v>19.888242424242424</v>
      </c>
      <c r="AE262">
        <f t="shared" si="41"/>
        <v>-0.3763034460848485</v>
      </c>
      <c r="AF262" s="9"/>
      <c r="AG262" s="21">
        <v>1.1689799999999999</v>
      </c>
      <c r="AH262" s="21">
        <v>17.386800000000001</v>
      </c>
      <c r="AI262" s="21">
        <v>-2.6354999999999998E-4</v>
      </c>
      <c r="AJ262" s="21">
        <v>252</v>
      </c>
      <c r="AK262" s="21">
        <v>1.16821</v>
      </c>
      <c r="AL262">
        <f t="shared" si="42"/>
        <v>1.5972727272727272</v>
      </c>
      <c r="AM262">
        <f t="shared" si="43"/>
        <v>1.8671798727272724</v>
      </c>
      <c r="AP262" s="9"/>
      <c r="AQ262" s="21">
        <v>-1.8920900000000001E-2</v>
      </c>
      <c r="AR262" s="21">
        <v>21.7776</v>
      </c>
      <c r="AS262" s="21">
        <v>-3.2760599999999999E-3</v>
      </c>
      <c r="AT262" s="21">
        <v>252</v>
      </c>
      <c r="AU262" s="21">
        <v>-1.9223000000000001E-2</v>
      </c>
      <c r="AV262">
        <f t="shared" si="44"/>
        <v>19.854909090909089</v>
      </c>
      <c r="AW262">
        <f t="shared" si="45"/>
        <v>-0.3756727494181818</v>
      </c>
      <c r="AX262" s="9"/>
      <c r="AY262" s="21">
        <v>1.1689799999999999</v>
      </c>
      <c r="AZ262" s="21">
        <v>24.498999999999999</v>
      </c>
      <c r="BA262" s="21">
        <v>-2.64343E-4</v>
      </c>
      <c r="BB262" s="21">
        <v>252</v>
      </c>
      <c r="BC262" s="21">
        <v>1.16821</v>
      </c>
      <c r="BD262">
        <f t="shared" si="46"/>
        <v>1.6020787878787879</v>
      </c>
      <c r="BE262">
        <f t="shared" si="47"/>
        <v>1.8727980614545454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-2.39563E-2</v>
      </c>
      <c r="H263" s="21">
        <v>7.5342799999999999</v>
      </c>
      <c r="I263" s="21">
        <v>-3.2724E-3</v>
      </c>
      <c r="J263" s="21">
        <v>253</v>
      </c>
      <c r="K263" s="21">
        <v>-2.4252300000000001E-2</v>
      </c>
      <c r="L263">
        <f t="shared" si="36"/>
        <v>19.832727272727272</v>
      </c>
      <c r="M263">
        <f t="shared" si="37"/>
        <v>-0.47511876436363637</v>
      </c>
      <c r="N263" s="9"/>
      <c r="O263" s="21">
        <v>1.17401</v>
      </c>
      <c r="P263" s="21">
        <v>10.255699999999999</v>
      </c>
      <c r="Q263" s="21">
        <v>-2.0690899999999999E-4</v>
      </c>
      <c r="R263" s="21">
        <v>253</v>
      </c>
      <c r="S263" s="21">
        <v>1.1731</v>
      </c>
      <c r="T263">
        <f t="shared" si="38"/>
        <v>1.2539939393939392</v>
      </c>
      <c r="U263">
        <f t="shared" si="39"/>
        <v>1.4722014247878785</v>
      </c>
      <c r="X263" s="9"/>
      <c r="Y263" s="21">
        <v>-2.39563E-2</v>
      </c>
      <c r="Z263" s="21">
        <v>14.6755</v>
      </c>
      <c r="AA263" s="21">
        <v>-3.2818600000000002E-3</v>
      </c>
      <c r="AB263" s="21">
        <v>253</v>
      </c>
      <c r="AC263" s="21">
        <v>-2.42676E-2</v>
      </c>
      <c r="AD263">
        <f t="shared" si="40"/>
        <v>19.890060606060604</v>
      </c>
      <c r="AE263">
        <f t="shared" si="41"/>
        <v>-0.47649225889696967</v>
      </c>
      <c r="AF263" s="9"/>
      <c r="AG263" s="21">
        <v>1.17401</v>
      </c>
      <c r="AH263" s="21">
        <v>17.396899999999999</v>
      </c>
      <c r="AI263" s="21">
        <v>-2.07581E-4</v>
      </c>
      <c r="AJ263" s="21">
        <v>253</v>
      </c>
      <c r="AK263" s="21">
        <v>1.17249</v>
      </c>
      <c r="AL263">
        <f t="shared" si="42"/>
        <v>1.2580666666666667</v>
      </c>
      <c r="AM263">
        <f t="shared" si="43"/>
        <v>1.4769828473333333</v>
      </c>
      <c r="AP263" s="9"/>
      <c r="AQ263" s="21">
        <v>-2.39563E-2</v>
      </c>
      <c r="AR263" s="21">
        <v>21.787600000000001</v>
      </c>
      <c r="AS263" s="21">
        <v>-3.27576E-3</v>
      </c>
      <c r="AT263" s="21">
        <v>253</v>
      </c>
      <c r="AU263" s="21">
        <v>-2.4301099999999999E-2</v>
      </c>
      <c r="AV263">
        <f t="shared" si="44"/>
        <v>19.853090909090906</v>
      </c>
      <c r="AW263">
        <f t="shared" si="45"/>
        <v>-0.47560660174545444</v>
      </c>
      <c r="AX263" s="9"/>
      <c r="AY263" s="21">
        <v>1.17401</v>
      </c>
      <c r="AZ263" s="21">
        <v>24.5091</v>
      </c>
      <c r="BA263" s="21">
        <v>-2.07367E-4</v>
      </c>
      <c r="BB263" s="21">
        <v>253</v>
      </c>
      <c r="BC263" s="21">
        <v>1.1731</v>
      </c>
      <c r="BD263">
        <f t="shared" si="46"/>
        <v>1.2567696969696969</v>
      </c>
      <c r="BE263">
        <f t="shared" si="47"/>
        <v>1.4754601919393939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-2.8991699999999999E-2</v>
      </c>
      <c r="H264" s="21">
        <v>7.5443499999999997</v>
      </c>
      <c r="I264" s="21">
        <v>-3.2727099999999999E-3</v>
      </c>
      <c r="J264" s="21">
        <v>254</v>
      </c>
      <c r="K264" s="21">
        <v>-2.9269400000000001E-2</v>
      </c>
      <c r="L264">
        <f t="shared" si="36"/>
        <v>19.83460606060606</v>
      </c>
      <c r="M264">
        <f t="shared" si="37"/>
        <v>-0.57503894852727266</v>
      </c>
      <c r="N264" s="9"/>
      <c r="O264" s="21">
        <v>1.1790499999999999</v>
      </c>
      <c r="P264" s="21">
        <v>10.2658</v>
      </c>
      <c r="Q264" s="21">
        <v>-1.5252700000000001E-4</v>
      </c>
      <c r="R264" s="21">
        <v>254</v>
      </c>
      <c r="S264" s="21">
        <v>1.17767</v>
      </c>
      <c r="T264">
        <f t="shared" si="38"/>
        <v>0.92440606060606068</v>
      </c>
      <c r="U264">
        <f t="shared" si="39"/>
        <v>1.0899209657575757</v>
      </c>
      <c r="X264" s="9"/>
      <c r="Y264" s="21">
        <v>-2.8991699999999999E-2</v>
      </c>
      <c r="Z264" s="21">
        <v>14.685499999999999</v>
      </c>
      <c r="AA264" s="21">
        <v>-3.2818600000000002E-3</v>
      </c>
      <c r="AB264" s="21">
        <v>254</v>
      </c>
      <c r="AC264" s="21">
        <v>-2.93396E-2</v>
      </c>
      <c r="AD264">
        <f t="shared" si="40"/>
        <v>19.890060606060604</v>
      </c>
      <c r="AE264">
        <f t="shared" si="41"/>
        <v>-0.57664667007272719</v>
      </c>
      <c r="AF264" s="9"/>
      <c r="AG264" s="21">
        <v>1.1790499999999999</v>
      </c>
      <c r="AH264" s="21">
        <v>17.407</v>
      </c>
      <c r="AI264" s="21">
        <v>-1.5295400000000001E-4</v>
      </c>
      <c r="AJ264" s="21">
        <v>254</v>
      </c>
      <c r="AK264" s="21">
        <v>1.17828</v>
      </c>
      <c r="AL264">
        <f t="shared" si="42"/>
        <v>0.92699393939393948</v>
      </c>
      <c r="AM264">
        <f t="shared" si="43"/>
        <v>1.0929722042424244</v>
      </c>
      <c r="AP264" s="9"/>
      <c r="AQ264" s="21">
        <v>-2.8991699999999999E-2</v>
      </c>
      <c r="AR264" s="21">
        <v>21.797699999999999</v>
      </c>
      <c r="AS264" s="21">
        <v>-3.2760599999999999E-3</v>
      </c>
      <c r="AT264" s="21">
        <v>254</v>
      </c>
      <c r="AU264" s="21">
        <v>-2.9321300000000002E-2</v>
      </c>
      <c r="AV264">
        <f t="shared" si="44"/>
        <v>19.854909090909089</v>
      </c>
      <c r="AW264">
        <f t="shared" si="45"/>
        <v>-0.57562756789090896</v>
      </c>
      <c r="AX264" s="9"/>
      <c r="AY264" s="21">
        <v>1.1790499999999999</v>
      </c>
      <c r="AZ264" s="21">
        <v>24.519200000000001</v>
      </c>
      <c r="BA264" s="21">
        <v>-1.5225199999999999E-4</v>
      </c>
      <c r="BB264" s="21">
        <v>254</v>
      </c>
      <c r="BC264" s="21">
        <v>1.17828</v>
      </c>
      <c r="BD264">
        <f t="shared" si="46"/>
        <v>0.92273939393939375</v>
      </c>
      <c r="BE264">
        <f t="shared" si="47"/>
        <v>1.0879558824242421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-3.4027099999999998E-2</v>
      </c>
      <c r="H265" s="21">
        <v>7.55443</v>
      </c>
      <c r="I265" s="21">
        <v>-3.2748400000000002E-3</v>
      </c>
      <c r="J265" s="21">
        <v>255</v>
      </c>
      <c r="K265" s="21">
        <v>-3.43597E-2</v>
      </c>
      <c r="L265">
        <f t="shared" si="36"/>
        <v>19.84751515151515</v>
      </c>
      <c r="M265">
        <f t="shared" si="37"/>
        <v>-0.67535338281212109</v>
      </c>
      <c r="N265" s="9"/>
      <c r="O265" s="21">
        <v>1.18408</v>
      </c>
      <c r="P265" s="21">
        <v>10.2759</v>
      </c>
      <c r="Q265" s="24">
        <v>-9.7717299999999994E-5</v>
      </c>
      <c r="R265" s="21">
        <v>255</v>
      </c>
      <c r="S265" s="21">
        <v>1.1831700000000001</v>
      </c>
      <c r="T265">
        <f t="shared" si="38"/>
        <v>0.59222606060606064</v>
      </c>
      <c r="U265">
        <f t="shared" si="39"/>
        <v>0.70124303384242426</v>
      </c>
      <c r="X265" s="9"/>
      <c r="Y265" s="21">
        <v>-3.4027099999999998E-2</v>
      </c>
      <c r="Z265" s="21">
        <v>14.695600000000001</v>
      </c>
      <c r="AA265" s="21">
        <v>-3.2800300000000002E-3</v>
      </c>
      <c r="AB265" s="21">
        <v>255</v>
      </c>
      <c r="AC265" s="21">
        <v>-3.4371899999999997E-2</v>
      </c>
      <c r="AD265">
        <f t="shared" si="40"/>
        <v>19.878969696969698</v>
      </c>
      <c r="AE265">
        <f t="shared" si="41"/>
        <v>-0.67642368977575751</v>
      </c>
      <c r="AF265" s="9"/>
      <c r="AG265" s="21">
        <v>1.18408</v>
      </c>
      <c r="AH265" s="21">
        <v>17.417000000000002</v>
      </c>
      <c r="AI265" s="24">
        <v>-9.8266599999999999E-5</v>
      </c>
      <c r="AJ265" s="21">
        <v>255</v>
      </c>
      <c r="AK265" s="21">
        <v>1.1831700000000001</v>
      </c>
      <c r="AL265">
        <f t="shared" si="42"/>
        <v>0.59555515151515148</v>
      </c>
      <c r="AM265">
        <f t="shared" si="43"/>
        <v>0.70518494380606056</v>
      </c>
      <c r="AP265" s="9"/>
      <c r="AQ265" s="21">
        <v>-3.4027099999999998E-2</v>
      </c>
      <c r="AR265" s="21">
        <v>21.8078</v>
      </c>
      <c r="AS265" s="21">
        <v>-3.2766700000000002E-3</v>
      </c>
      <c r="AT265" s="21">
        <v>255</v>
      </c>
      <c r="AU265" s="21">
        <v>-3.4353599999999998E-2</v>
      </c>
      <c r="AV265">
        <f t="shared" si="44"/>
        <v>19.858606060606061</v>
      </c>
      <c r="AW265">
        <f t="shared" si="45"/>
        <v>-0.6757307742848484</v>
      </c>
      <c r="AX265" s="9"/>
      <c r="AY265" s="21">
        <v>1.18408</v>
      </c>
      <c r="AZ265" s="21">
        <v>24.529199999999999</v>
      </c>
      <c r="BA265" s="24">
        <v>-9.6954300000000001E-5</v>
      </c>
      <c r="BB265" s="21">
        <v>255</v>
      </c>
      <c r="BC265" s="21">
        <v>1.1831700000000001</v>
      </c>
      <c r="BD265">
        <f t="shared" si="46"/>
        <v>0.58760181818181823</v>
      </c>
      <c r="BE265">
        <f t="shared" si="47"/>
        <v>0.69576756087272729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-3.90625E-2</v>
      </c>
      <c r="H266" s="21">
        <v>7.5644999999999998</v>
      </c>
      <c r="I266" s="21">
        <v>-3.2751500000000001E-3</v>
      </c>
      <c r="J266" s="21">
        <v>256</v>
      </c>
      <c r="K266" s="21">
        <v>-3.9376800000000003E-2</v>
      </c>
      <c r="L266">
        <f t="shared" si="36"/>
        <v>19.849393939393938</v>
      </c>
      <c r="M266">
        <f t="shared" si="37"/>
        <v>-0.77536695075757567</v>
      </c>
      <c r="N266" s="9"/>
      <c r="O266" s="21">
        <v>1.18912</v>
      </c>
      <c r="P266" s="21">
        <v>10.2859</v>
      </c>
      <c r="Q266" s="24">
        <v>-4.5736699999999999E-5</v>
      </c>
      <c r="R266" s="21">
        <v>256</v>
      </c>
      <c r="S266" s="21">
        <v>1.18835</v>
      </c>
      <c r="T266">
        <f t="shared" si="38"/>
        <v>0.27719212121212117</v>
      </c>
      <c r="U266">
        <f t="shared" si="39"/>
        <v>0.32961469517575753</v>
      </c>
      <c r="X266" s="9"/>
      <c r="Y266" s="21">
        <v>-3.90625E-2</v>
      </c>
      <c r="Z266" s="21">
        <v>14.7057</v>
      </c>
      <c r="AA266" s="21">
        <v>-3.2782000000000002E-3</v>
      </c>
      <c r="AB266" s="21">
        <v>256</v>
      </c>
      <c r="AC266" s="21">
        <v>-3.9379900000000002E-2</v>
      </c>
      <c r="AD266">
        <f t="shared" si="40"/>
        <v>19.867878787878787</v>
      </c>
      <c r="AE266">
        <f t="shared" si="41"/>
        <v>-0.77608901515151518</v>
      </c>
      <c r="AF266" s="9"/>
      <c r="AG266" s="21">
        <v>1.18912</v>
      </c>
      <c r="AH266" s="21">
        <v>17.427099999999999</v>
      </c>
      <c r="AI266" s="24">
        <v>-4.54468E-5</v>
      </c>
      <c r="AJ266" s="21">
        <v>256</v>
      </c>
      <c r="AK266" s="21">
        <v>1.1880500000000001</v>
      </c>
      <c r="AL266">
        <f t="shared" si="42"/>
        <v>0.27543515151515147</v>
      </c>
      <c r="AM266">
        <f t="shared" si="43"/>
        <v>0.32752544736969691</v>
      </c>
      <c r="AP266" s="9"/>
      <c r="AQ266" s="21">
        <v>-3.90625E-2</v>
      </c>
      <c r="AR266" s="21">
        <v>21.817900000000002</v>
      </c>
      <c r="AS266" s="21">
        <v>-3.2782000000000002E-3</v>
      </c>
      <c r="AT266" s="21">
        <v>256</v>
      </c>
      <c r="AU266" s="21">
        <v>-3.9352400000000003E-2</v>
      </c>
      <c r="AV266">
        <f t="shared" si="44"/>
        <v>19.867878787878787</v>
      </c>
      <c r="AW266">
        <f t="shared" si="45"/>
        <v>-0.77608901515151518</v>
      </c>
      <c r="AX266" s="9"/>
      <c r="AY266" s="21">
        <v>1.18912</v>
      </c>
      <c r="AZ266" s="21">
        <v>24.539300000000001</v>
      </c>
      <c r="BA266" s="24">
        <v>-4.3460100000000001E-5</v>
      </c>
      <c r="BB266" s="21">
        <v>256</v>
      </c>
      <c r="BC266" s="21">
        <v>1.18835</v>
      </c>
      <c r="BD266">
        <f t="shared" si="46"/>
        <v>0.26339454545454544</v>
      </c>
      <c r="BE266">
        <f t="shared" si="47"/>
        <v>0.31320772189090906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-4.4097900000000002E-2</v>
      </c>
      <c r="H267" s="21">
        <v>7.5745699999999996</v>
      </c>
      <c r="I267" s="21">
        <v>-3.2745399999999998E-3</v>
      </c>
      <c r="J267" s="21">
        <v>257</v>
      </c>
      <c r="K267" s="21">
        <v>-4.4455000000000001E-2</v>
      </c>
      <c r="L267">
        <f t="shared" si="36"/>
        <v>19.845696969696967</v>
      </c>
      <c r="M267">
        <f t="shared" si="37"/>
        <v>-0.87515356039999992</v>
      </c>
      <c r="N267" s="9"/>
      <c r="O267" s="21">
        <v>1.19415</v>
      </c>
      <c r="P267" s="21">
        <v>10.295999999999999</v>
      </c>
      <c r="Q267" s="24">
        <v>6.9091800000000001E-6</v>
      </c>
      <c r="R267" s="21">
        <v>257</v>
      </c>
      <c r="S267" s="21">
        <v>1.19293</v>
      </c>
      <c r="T267">
        <f t="shared" si="38"/>
        <v>-4.1873818181818179E-2</v>
      </c>
      <c r="U267">
        <f t="shared" si="39"/>
        <v>-5.0003619981818181E-2</v>
      </c>
      <c r="X267" s="9"/>
      <c r="Y267" s="21">
        <v>-4.4097900000000002E-2</v>
      </c>
      <c r="Z267" s="21">
        <v>14.7157</v>
      </c>
      <c r="AA267" s="21">
        <v>-3.2763699999999998E-3</v>
      </c>
      <c r="AB267" s="21">
        <v>257</v>
      </c>
      <c r="AC267" s="21">
        <v>-4.4506799999999999E-2</v>
      </c>
      <c r="AD267">
        <f t="shared" si="40"/>
        <v>19.856787878787877</v>
      </c>
      <c r="AE267">
        <f t="shared" si="41"/>
        <v>-0.87564264619999999</v>
      </c>
      <c r="AF267" s="9"/>
      <c r="AG267" s="21">
        <v>1.19415</v>
      </c>
      <c r="AH267" s="21">
        <v>17.437200000000001</v>
      </c>
      <c r="AI267" s="24">
        <v>7.8582799999999992E-6</v>
      </c>
      <c r="AJ267" s="21">
        <v>257</v>
      </c>
      <c r="AK267" s="21">
        <v>1.19293</v>
      </c>
      <c r="AL267">
        <f t="shared" si="42"/>
        <v>-4.7625939393939387E-2</v>
      </c>
      <c r="AM267">
        <f t="shared" si="43"/>
        <v>-5.6872515527272724E-2</v>
      </c>
      <c r="AP267" s="9"/>
      <c r="AQ267" s="21">
        <v>-4.4097900000000002E-2</v>
      </c>
      <c r="AR267" s="21">
        <v>21.8279</v>
      </c>
      <c r="AS267" s="21">
        <v>-3.2797199999999999E-3</v>
      </c>
      <c r="AT267" s="21">
        <v>257</v>
      </c>
      <c r="AU267" s="21">
        <v>-4.4494600000000002E-2</v>
      </c>
      <c r="AV267">
        <f t="shared" si="44"/>
        <v>19.877090909090906</v>
      </c>
      <c r="AW267">
        <f t="shared" si="45"/>
        <v>-0.87653796719999988</v>
      </c>
      <c r="AX267" s="9"/>
      <c r="AY267" s="21">
        <v>1.19415</v>
      </c>
      <c r="AZ267" s="21">
        <v>24.549399999999999</v>
      </c>
      <c r="BA267" s="24">
        <v>9.8998999999999999E-6</v>
      </c>
      <c r="BB267" s="21">
        <v>257</v>
      </c>
      <c r="BC267" s="21">
        <v>1.1932400000000001</v>
      </c>
      <c r="BD267">
        <f t="shared" si="46"/>
        <v>-5.9999393939393936E-2</v>
      </c>
      <c r="BE267">
        <f t="shared" si="47"/>
        <v>-7.1648276272727268E-2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-4.9133299999999998E-2</v>
      </c>
      <c r="H268" s="21">
        <v>7.5846400000000003</v>
      </c>
      <c r="I268" s="21">
        <v>-3.2730099999999998E-3</v>
      </c>
      <c r="J268" s="21">
        <v>258</v>
      </c>
      <c r="K268" s="21">
        <v>-4.99268E-2</v>
      </c>
      <c r="L268">
        <f t="shared" ref="L268:L279" si="48">-I268/$F$2*1000</f>
        <v>19.83642424242424</v>
      </c>
      <c r="M268">
        <f t="shared" ref="M268:M279" si="49">L268*G268</f>
        <v>-0.97462898323030289</v>
      </c>
      <c r="N268" s="9"/>
      <c r="O268" s="21">
        <v>1.19919</v>
      </c>
      <c r="P268" s="21">
        <v>10.306100000000001</v>
      </c>
      <c r="Q268" s="24">
        <v>5.8227499999999998E-5</v>
      </c>
      <c r="R268" s="21">
        <v>258</v>
      </c>
      <c r="S268" s="21">
        <v>1.1981200000000001</v>
      </c>
      <c r="T268">
        <f t="shared" ref="T268:T279" si="50">-Q268/$F$2*1000</f>
        <v>-0.35289393939393937</v>
      </c>
      <c r="U268">
        <f t="shared" ref="U268:U279" si="51">T268*O268</f>
        <v>-0.42318688318181813</v>
      </c>
      <c r="X268" s="9"/>
      <c r="Y268" s="21">
        <v>-4.9133299999999998E-2</v>
      </c>
      <c r="Z268" s="21">
        <v>14.7258</v>
      </c>
      <c r="AA268" s="21">
        <v>-3.2751500000000001E-3</v>
      </c>
      <c r="AB268" s="21">
        <v>258</v>
      </c>
      <c r="AC268" s="21">
        <v>-4.9957300000000003E-2</v>
      </c>
      <c r="AD268">
        <f t="shared" ref="AD268:AD279" si="52">-AA268/$F$2*1000</f>
        <v>19.849393939393938</v>
      </c>
      <c r="AE268">
        <f t="shared" ref="AE268:AE279" si="53">AD268*Y268</f>
        <v>-0.97526622724242407</v>
      </c>
      <c r="AF268" s="9"/>
      <c r="AG268" s="21">
        <v>1.19919</v>
      </c>
      <c r="AH268" s="21">
        <v>17.447299999999998</v>
      </c>
      <c r="AI268" s="24">
        <v>6.00891E-5</v>
      </c>
      <c r="AJ268" s="21">
        <v>258</v>
      </c>
      <c r="AK268" s="21">
        <v>1.1987300000000001</v>
      </c>
      <c r="AL268">
        <f t="shared" ref="AL268:AL279" si="54">-AI268/$F$2*1000</f>
        <v>-0.36417636363636363</v>
      </c>
      <c r="AM268">
        <f t="shared" ref="AM268:AM279" si="55">AL268*AG268</f>
        <v>-0.43671665350909089</v>
      </c>
      <c r="AP268" s="9"/>
      <c r="AQ268" s="21">
        <v>-4.9133299999999998E-2</v>
      </c>
      <c r="AR268" s="21">
        <v>21.838000000000001</v>
      </c>
      <c r="AS268" s="21">
        <v>-3.2815600000000002E-3</v>
      </c>
      <c r="AT268" s="21">
        <v>258</v>
      </c>
      <c r="AU268" s="21">
        <v>-4.9987799999999999E-2</v>
      </c>
      <c r="AV268">
        <f t="shared" ref="AV268:AV279" si="56">-AS268/$F$2*1000</f>
        <v>19.888242424242424</v>
      </c>
      <c r="AW268">
        <f t="shared" ref="AW268:AW279" si="57">AV268*AQ268</f>
        <v>-0.97717498150303028</v>
      </c>
      <c r="AX268" s="9"/>
      <c r="AY268" s="21">
        <v>1.19919</v>
      </c>
      <c r="AZ268" s="21">
        <v>24.5594</v>
      </c>
      <c r="BA268" s="24">
        <v>6.2713599999999995E-5</v>
      </c>
      <c r="BB268" s="21">
        <v>258</v>
      </c>
      <c r="BC268" s="21">
        <v>1.1984300000000001</v>
      </c>
      <c r="BD268">
        <f t="shared" ref="BD268:BD279" si="58">-BA268/$F$2*1000</f>
        <v>-0.38008242424242417</v>
      </c>
      <c r="BE268">
        <f t="shared" ref="BE268:BE279" si="59">BD268*AY268</f>
        <v>-0.45579104232727263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-5.41687E-2</v>
      </c>
      <c r="H269" s="21">
        <v>7.5947100000000001</v>
      </c>
      <c r="I269" s="21">
        <v>-3.2730099999999998E-3</v>
      </c>
      <c r="J269" s="21">
        <v>259</v>
      </c>
      <c r="K269" s="21">
        <v>-5.4962200000000003E-2</v>
      </c>
      <c r="L269">
        <f t="shared" si="48"/>
        <v>19.83642424242424</v>
      </c>
      <c r="M269">
        <f t="shared" si="49"/>
        <v>-1.074513313860606</v>
      </c>
      <c r="N269" s="9"/>
      <c r="O269" s="21">
        <v>1.2042200000000001</v>
      </c>
      <c r="P269" s="21">
        <v>10.3162</v>
      </c>
      <c r="Q269" s="21">
        <v>1.1087E-4</v>
      </c>
      <c r="R269" s="21">
        <v>259</v>
      </c>
      <c r="S269" s="21">
        <v>1.2033100000000001</v>
      </c>
      <c r="T269">
        <f t="shared" si="50"/>
        <v>-0.67193939393939384</v>
      </c>
      <c r="U269">
        <f t="shared" si="51"/>
        <v>-0.80916285696969692</v>
      </c>
      <c r="X269" s="9"/>
      <c r="Y269" s="21">
        <v>-5.41687E-2</v>
      </c>
      <c r="Z269" s="21">
        <v>14.735900000000001</v>
      </c>
      <c r="AA269" s="21">
        <v>-3.2778899999999999E-3</v>
      </c>
      <c r="AB269" s="21">
        <v>259</v>
      </c>
      <c r="AC269" s="21">
        <v>-5.4962200000000003E-2</v>
      </c>
      <c r="AD269">
        <f t="shared" si="52"/>
        <v>19.866</v>
      </c>
      <c r="AE269">
        <f t="shared" si="53"/>
        <v>-1.0761153941999999</v>
      </c>
      <c r="AF269" s="9"/>
      <c r="AG269" s="21">
        <v>1.2042200000000001</v>
      </c>
      <c r="AH269" s="21">
        <v>17.4573</v>
      </c>
      <c r="AI269" s="21">
        <v>1.10962E-4</v>
      </c>
      <c r="AJ269" s="21">
        <v>259</v>
      </c>
      <c r="AK269" s="21">
        <v>1.2036100000000001</v>
      </c>
      <c r="AL269">
        <f t="shared" si="54"/>
        <v>-0.67249696969696959</v>
      </c>
      <c r="AM269">
        <f t="shared" si="55"/>
        <v>-0.80983430084848473</v>
      </c>
      <c r="AP269" s="9"/>
      <c r="AQ269" s="21">
        <v>-5.41687E-2</v>
      </c>
      <c r="AR269" s="21">
        <v>21.848099999999999</v>
      </c>
      <c r="AS269" s="21">
        <v>-3.2830799999999999E-3</v>
      </c>
      <c r="AT269" s="21">
        <v>259</v>
      </c>
      <c r="AU269" s="21">
        <v>-5.4931599999999997E-2</v>
      </c>
      <c r="AV269">
        <f t="shared" si="56"/>
        <v>19.897454545454544</v>
      </c>
      <c r="AW269">
        <f t="shared" si="57"/>
        <v>-1.0778192460363636</v>
      </c>
      <c r="AX269" s="9"/>
      <c r="AY269" s="21">
        <v>1.2042200000000001</v>
      </c>
      <c r="AZ269" s="21">
        <v>24.569500000000001</v>
      </c>
      <c r="BA269" s="21">
        <v>1.1499E-4</v>
      </c>
      <c r="BB269" s="21">
        <v>259</v>
      </c>
      <c r="BC269" s="21">
        <v>1.2036100000000001</v>
      </c>
      <c r="BD269">
        <f t="shared" si="58"/>
        <v>-0.69690909090909081</v>
      </c>
      <c r="BE269">
        <f t="shared" si="59"/>
        <v>-0.83923186545454542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-5.9204100000000003E-2</v>
      </c>
      <c r="H270" s="21">
        <v>7.6047799999999999</v>
      </c>
      <c r="I270" s="21">
        <v>-3.2745399999999998E-3</v>
      </c>
      <c r="J270" s="21">
        <v>260</v>
      </c>
      <c r="K270" s="21">
        <v>-6.0028100000000001E-2</v>
      </c>
      <c r="L270">
        <f t="shared" si="48"/>
        <v>19.845696969696967</v>
      </c>
      <c r="M270">
        <f t="shared" si="49"/>
        <v>-1.1749466279636362</v>
      </c>
      <c r="N270" s="9"/>
      <c r="O270" s="21">
        <v>1.20926</v>
      </c>
      <c r="P270" s="21">
        <v>10.3262</v>
      </c>
      <c r="Q270" s="21">
        <v>1.6079700000000001E-4</v>
      </c>
      <c r="R270" s="21">
        <v>260</v>
      </c>
      <c r="S270" s="21">
        <v>1.2084999999999999</v>
      </c>
      <c r="T270">
        <f t="shared" si="50"/>
        <v>-0.97452727272727269</v>
      </c>
      <c r="U270">
        <f t="shared" si="51"/>
        <v>-1.1784568498181818</v>
      </c>
      <c r="X270" s="9"/>
      <c r="Y270" s="21">
        <v>-5.9204100000000003E-2</v>
      </c>
      <c r="Z270" s="21">
        <v>14.746</v>
      </c>
      <c r="AA270" s="21">
        <v>-3.2803300000000001E-3</v>
      </c>
      <c r="AB270" s="21">
        <v>260</v>
      </c>
      <c r="AC270" s="21">
        <v>-5.9966999999999999E-2</v>
      </c>
      <c r="AD270">
        <f t="shared" si="52"/>
        <v>19.880787878787881</v>
      </c>
      <c r="AE270">
        <f t="shared" si="53"/>
        <v>-1.1770241536545456</v>
      </c>
      <c r="AF270" s="9"/>
      <c r="AG270" s="21">
        <v>1.20926</v>
      </c>
      <c r="AH270" s="21">
        <v>17.467400000000001</v>
      </c>
      <c r="AI270" s="21">
        <v>1.6244499999999999E-4</v>
      </c>
      <c r="AJ270" s="21">
        <v>260</v>
      </c>
      <c r="AK270" s="21">
        <v>1.2084999999999999</v>
      </c>
      <c r="AL270">
        <f t="shared" si="54"/>
        <v>-0.98451515151515134</v>
      </c>
      <c r="AM270">
        <f t="shared" si="55"/>
        <v>-1.1905347921212119</v>
      </c>
      <c r="AP270" s="9"/>
      <c r="AQ270" s="21">
        <v>-5.9204100000000003E-2</v>
      </c>
      <c r="AR270" s="21">
        <v>21.8581</v>
      </c>
      <c r="AS270" s="21">
        <v>-3.2812499999999999E-3</v>
      </c>
      <c r="AT270" s="21">
        <v>260</v>
      </c>
      <c r="AU270" s="21">
        <v>-6.0028100000000001E-2</v>
      </c>
      <c r="AV270">
        <f t="shared" si="56"/>
        <v>19.886363636363637</v>
      </c>
      <c r="AW270">
        <f t="shared" si="57"/>
        <v>-1.1773542613636365</v>
      </c>
      <c r="AX270" s="9"/>
      <c r="AY270" s="21">
        <v>1.20926</v>
      </c>
      <c r="AZ270" s="21">
        <v>24.579599999999999</v>
      </c>
      <c r="BA270" s="21">
        <v>1.6644300000000001E-4</v>
      </c>
      <c r="BB270" s="21">
        <v>260</v>
      </c>
      <c r="BC270" s="21">
        <v>1.2081900000000001</v>
      </c>
      <c r="BD270">
        <f t="shared" si="58"/>
        <v>-1.0087454545454546</v>
      </c>
      <c r="BE270">
        <f t="shared" si="59"/>
        <v>-1.2198355283636364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-6.4239500000000005E-2</v>
      </c>
      <c r="H271" s="21">
        <v>7.6148499999999997</v>
      </c>
      <c r="I271" s="21">
        <v>-3.2754500000000001E-3</v>
      </c>
      <c r="J271" s="21">
        <v>261</v>
      </c>
      <c r="K271" s="21">
        <v>-6.5002400000000002E-2</v>
      </c>
      <c r="L271">
        <f t="shared" si="48"/>
        <v>19.851212121212122</v>
      </c>
      <c r="M271">
        <f t="shared" si="49"/>
        <v>-1.2752319410606061</v>
      </c>
      <c r="N271" s="9"/>
      <c r="O271" s="21">
        <v>1.2142900000000001</v>
      </c>
      <c r="P271" s="21">
        <v>10.3363</v>
      </c>
      <c r="Q271" s="21">
        <v>2.11182E-4</v>
      </c>
      <c r="R271" s="21">
        <v>261</v>
      </c>
      <c r="S271" s="21">
        <v>1.2136800000000001</v>
      </c>
      <c r="T271">
        <f t="shared" si="50"/>
        <v>-1.279890909090909</v>
      </c>
      <c r="U271">
        <f t="shared" si="51"/>
        <v>-1.5541587319999999</v>
      </c>
      <c r="X271" s="9"/>
      <c r="Y271" s="21">
        <v>-6.4239500000000005E-2</v>
      </c>
      <c r="Z271" s="21">
        <v>14.756</v>
      </c>
      <c r="AA271" s="21">
        <v>-3.2803300000000001E-3</v>
      </c>
      <c r="AB271" s="21">
        <v>261</v>
      </c>
      <c r="AC271" s="21">
        <v>-6.5063499999999996E-2</v>
      </c>
      <c r="AD271">
        <f t="shared" si="52"/>
        <v>19.880787878787881</v>
      </c>
      <c r="AE271">
        <f t="shared" si="53"/>
        <v>-1.2771318729393941</v>
      </c>
      <c r="AF271" s="9"/>
      <c r="AG271" s="21">
        <v>1.2142900000000001</v>
      </c>
      <c r="AH271" s="21">
        <v>17.477499999999999</v>
      </c>
      <c r="AI271" s="21">
        <v>2.1343999999999999E-4</v>
      </c>
      <c r="AJ271" s="21">
        <v>261</v>
      </c>
      <c r="AK271" s="21">
        <v>1.2136800000000001</v>
      </c>
      <c r="AL271">
        <f t="shared" si="54"/>
        <v>-1.2935757575757574</v>
      </c>
      <c r="AM271">
        <f t="shared" si="55"/>
        <v>-1.5707761066666666</v>
      </c>
      <c r="AP271" s="9"/>
      <c r="AQ271" s="21">
        <v>-6.4239500000000005E-2</v>
      </c>
      <c r="AR271" s="21">
        <v>21.868200000000002</v>
      </c>
      <c r="AS271" s="21">
        <v>-3.28064E-3</v>
      </c>
      <c r="AT271" s="21">
        <v>261</v>
      </c>
      <c r="AU271" s="21">
        <v>-6.5002400000000002E-2</v>
      </c>
      <c r="AV271">
        <f t="shared" si="56"/>
        <v>19.882666666666665</v>
      </c>
      <c r="AW271">
        <f t="shared" si="57"/>
        <v>-1.2772525653333333</v>
      </c>
      <c r="AX271" s="9"/>
      <c r="AY271" s="21">
        <v>1.2142900000000001</v>
      </c>
      <c r="AZ271" s="21">
        <v>24.589700000000001</v>
      </c>
      <c r="BA271" s="21">
        <v>2.1792599999999999E-4</v>
      </c>
      <c r="BB271" s="21">
        <v>261</v>
      </c>
      <c r="BC271" s="21">
        <v>1.2139899999999999</v>
      </c>
      <c r="BD271">
        <f t="shared" si="58"/>
        <v>-1.3207636363636361</v>
      </c>
      <c r="BE271">
        <f t="shared" si="59"/>
        <v>-1.6037900759999999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-6.92749E-2</v>
      </c>
      <c r="H272" s="21">
        <v>7.6249200000000004</v>
      </c>
      <c r="I272" s="21">
        <v>-3.2754500000000001E-3</v>
      </c>
      <c r="J272" s="21">
        <v>262</v>
      </c>
      <c r="K272" s="21">
        <v>-7.0159899999999997E-2</v>
      </c>
      <c r="L272">
        <f t="shared" si="48"/>
        <v>19.851212121212122</v>
      </c>
      <c r="M272">
        <f t="shared" si="49"/>
        <v>-1.3751907345757577</v>
      </c>
      <c r="N272" s="9"/>
      <c r="O272" s="21">
        <v>1.21933</v>
      </c>
      <c r="P272" s="21">
        <v>10.346399999999999</v>
      </c>
      <c r="Q272" s="21">
        <v>2.6116900000000001E-4</v>
      </c>
      <c r="R272" s="21">
        <v>262</v>
      </c>
      <c r="S272" s="21">
        <v>1.2188699999999999</v>
      </c>
      <c r="T272">
        <f t="shared" si="50"/>
        <v>-1.5828424242424244</v>
      </c>
      <c r="U272">
        <f t="shared" si="51"/>
        <v>-1.9300072531515153</v>
      </c>
      <c r="X272" s="9"/>
      <c r="Y272" s="21">
        <v>-6.92749E-2</v>
      </c>
      <c r="Z272" s="21">
        <v>14.7661</v>
      </c>
      <c r="AA272" s="21">
        <v>-3.28064E-3</v>
      </c>
      <c r="AB272" s="21">
        <v>262</v>
      </c>
      <c r="AC272" s="21">
        <v>-7.0129399999999995E-2</v>
      </c>
      <c r="AD272">
        <f t="shared" si="52"/>
        <v>19.882666666666665</v>
      </c>
      <c r="AE272">
        <f t="shared" si="53"/>
        <v>-1.3773697450666667</v>
      </c>
      <c r="AF272" s="9"/>
      <c r="AG272" s="21">
        <v>1.21933</v>
      </c>
      <c r="AH272" s="21">
        <v>17.487500000000001</v>
      </c>
      <c r="AI272" s="21">
        <v>2.6336699999999997E-4</v>
      </c>
      <c r="AJ272" s="21">
        <v>262</v>
      </c>
      <c r="AK272" s="21">
        <v>1.2182599999999999</v>
      </c>
      <c r="AL272">
        <f t="shared" si="54"/>
        <v>-1.596163636363636</v>
      </c>
      <c r="AM272">
        <f t="shared" si="55"/>
        <v>-1.9462502067272722</v>
      </c>
      <c r="AP272" s="9"/>
      <c r="AQ272" s="21">
        <v>-6.92749E-2</v>
      </c>
      <c r="AR272" s="21">
        <v>21.878299999999999</v>
      </c>
      <c r="AS272" s="21">
        <v>-3.28064E-3</v>
      </c>
      <c r="AT272" s="21">
        <v>262</v>
      </c>
      <c r="AU272" s="21">
        <v>-7.0129399999999995E-2</v>
      </c>
      <c r="AV272">
        <f t="shared" si="56"/>
        <v>19.882666666666665</v>
      </c>
      <c r="AW272">
        <f t="shared" si="57"/>
        <v>-1.3773697450666667</v>
      </c>
      <c r="AX272" s="9"/>
      <c r="AY272" s="21">
        <v>1.21933</v>
      </c>
      <c r="AZ272" s="21">
        <v>24.599699999999999</v>
      </c>
      <c r="BA272" s="21">
        <v>2.6791400000000001E-4</v>
      </c>
      <c r="BB272" s="21">
        <v>262</v>
      </c>
      <c r="BC272" s="21">
        <v>1.2191799999999999</v>
      </c>
      <c r="BD272">
        <f t="shared" si="58"/>
        <v>-1.6237212121212121</v>
      </c>
      <c r="BE272">
        <f t="shared" si="59"/>
        <v>-1.9798519855757577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-7.4310299999999996E-2</v>
      </c>
      <c r="H273" s="21">
        <v>7.6349900000000002</v>
      </c>
      <c r="I273" s="21">
        <v>-3.2751500000000001E-3</v>
      </c>
      <c r="J273" s="21">
        <v>263</v>
      </c>
      <c r="K273" s="21">
        <v>-7.5042700000000004E-2</v>
      </c>
      <c r="L273">
        <f t="shared" si="48"/>
        <v>19.849393939393938</v>
      </c>
      <c r="M273">
        <f t="shared" si="49"/>
        <v>-1.4750144184545453</v>
      </c>
      <c r="N273" s="9"/>
      <c r="O273" s="21">
        <v>1.22437</v>
      </c>
      <c r="P273" s="21">
        <v>10.356400000000001</v>
      </c>
      <c r="Q273" s="21">
        <v>3.0950900000000002E-4</v>
      </c>
      <c r="R273" s="21">
        <v>263</v>
      </c>
      <c r="S273" s="21">
        <v>1.2231399999999999</v>
      </c>
      <c r="T273">
        <f t="shared" si="50"/>
        <v>-1.8758121212121213</v>
      </c>
      <c r="U273">
        <f t="shared" si="51"/>
        <v>-2.2966880868484849</v>
      </c>
      <c r="X273" s="9"/>
      <c r="Y273" s="21">
        <v>-7.4310299999999996E-2</v>
      </c>
      <c r="Z273" s="21">
        <v>14.776199999999999</v>
      </c>
      <c r="AA273" s="21">
        <v>-3.2821700000000001E-3</v>
      </c>
      <c r="AB273" s="21">
        <v>263</v>
      </c>
      <c r="AC273" s="21">
        <v>-7.5195300000000007E-2</v>
      </c>
      <c r="AD273">
        <f t="shared" si="52"/>
        <v>19.891939393939392</v>
      </c>
      <c r="AE273">
        <f t="shared" si="53"/>
        <v>-1.4781759839454542</v>
      </c>
      <c r="AF273" s="9"/>
      <c r="AG273" s="21">
        <v>1.22437</v>
      </c>
      <c r="AH273" s="21">
        <v>17.497599999999998</v>
      </c>
      <c r="AI273" s="21">
        <v>3.1378200000000003E-4</v>
      </c>
      <c r="AJ273" s="21">
        <v>263</v>
      </c>
      <c r="AK273" s="21">
        <v>1.2237499999999999</v>
      </c>
      <c r="AL273">
        <f t="shared" si="54"/>
        <v>-1.901709090909091</v>
      </c>
      <c r="AM273">
        <f t="shared" si="55"/>
        <v>-2.3283955596363635</v>
      </c>
      <c r="AP273" s="9"/>
      <c r="AQ273" s="21">
        <v>-7.4310299999999996E-2</v>
      </c>
      <c r="AR273" s="21">
        <v>21.888400000000001</v>
      </c>
      <c r="AS273" s="21">
        <v>-3.2836900000000001E-3</v>
      </c>
      <c r="AT273" s="21">
        <v>263</v>
      </c>
      <c r="AU273" s="21">
        <v>-7.5164800000000004E-2</v>
      </c>
      <c r="AV273">
        <f t="shared" si="56"/>
        <v>19.901151515151515</v>
      </c>
      <c r="AW273">
        <f t="shared" si="57"/>
        <v>-1.4788605394363634</v>
      </c>
      <c r="AX273" s="9"/>
      <c r="AY273" s="21">
        <v>1.22437</v>
      </c>
      <c r="AZ273" s="21">
        <v>24.6098</v>
      </c>
      <c r="BA273" s="21">
        <v>3.18542E-4</v>
      </c>
      <c r="BB273" s="21">
        <v>263</v>
      </c>
      <c r="BC273" s="21">
        <v>1.2234499999999999</v>
      </c>
      <c r="BD273">
        <f t="shared" si="58"/>
        <v>-1.9305575757575755</v>
      </c>
      <c r="BE273">
        <f t="shared" si="59"/>
        <v>-2.3637167790303026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-7.9345700000000005E-2</v>
      </c>
      <c r="H274" s="21">
        <v>7.64506</v>
      </c>
      <c r="I274" s="21">
        <v>-3.2760599999999999E-3</v>
      </c>
      <c r="J274" s="21">
        <v>264</v>
      </c>
      <c r="K274" s="21">
        <v>-8.0108600000000002E-2</v>
      </c>
      <c r="L274">
        <f t="shared" si="48"/>
        <v>19.854909090909089</v>
      </c>
      <c r="M274">
        <f t="shared" si="49"/>
        <v>-1.5754016602545455</v>
      </c>
      <c r="N274" s="9"/>
      <c r="O274" s="21">
        <v>1.2294</v>
      </c>
      <c r="P274" s="21">
        <v>10.3665</v>
      </c>
      <c r="Q274" s="21">
        <v>3.5949700000000002E-4</v>
      </c>
      <c r="R274" s="21">
        <v>264</v>
      </c>
      <c r="S274" s="21">
        <v>1.22864</v>
      </c>
      <c r="T274">
        <f t="shared" si="50"/>
        <v>-2.178769696969697</v>
      </c>
      <c r="U274">
        <f t="shared" si="51"/>
        <v>-2.6785794654545456</v>
      </c>
      <c r="X274" s="9"/>
      <c r="Y274" s="21">
        <v>-7.9345700000000005E-2</v>
      </c>
      <c r="Z274" s="21">
        <v>14.786199999999999</v>
      </c>
      <c r="AA274" s="21">
        <v>-3.284E-3</v>
      </c>
      <c r="AB274" s="21">
        <v>264</v>
      </c>
      <c r="AC274" s="21">
        <v>-8.0169699999999997E-2</v>
      </c>
      <c r="AD274">
        <f t="shared" si="52"/>
        <v>19.903030303030302</v>
      </c>
      <c r="AE274">
        <f t="shared" si="53"/>
        <v>-1.5792198715151515</v>
      </c>
      <c r="AF274" s="9"/>
      <c r="AG274" s="21">
        <v>1.2294</v>
      </c>
      <c r="AH274" s="21">
        <v>17.5077</v>
      </c>
      <c r="AI274" s="21">
        <v>3.62946E-4</v>
      </c>
      <c r="AJ274" s="21">
        <v>264</v>
      </c>
      <c r="AK274" s="21">
        <v>1.2283299999999999</v>
      </c>
      <c r="AL274">
        <f t="shared" si="54"/>
        <v>-2.199672727272727</v>
      </c>
      <c r="AM274">
        <f t="shared" si="55"/>
        <v>-2.7042776509090909</v>
      </c>
      <c r="AP274" s="9"/>
      <c r="AQ274" s="21">
        <v>-7.9345700000000005E-2</v>
      </c>
      <c r="AR274" s="21">
        <v>21.898399999999999</v>
      </c>
      <c r="AS274" s="21">
        <v>-3.284E-3</v>
      </c>
      <c r="AT274" s="21">
        <v>264</v>
      </c>
      <c r="AU274" s="21">
        <v>-8.0169699999999997E-2</v>
      </c>
      <c r="AV274">
        <f t="shared" si="56"/>
        <v>19.903030303030302</v>
      </c>
      <c r="AW274">
        <f t="shared" si="57"/>
        <v>-1.5792198715151515</v>
      </c>
      <c r="AX274" s="9"/>
      <c r="AY274" s="21">
        <v>1.2294</v>
      </c>
      <c r="AZ274" s="21">
        <v>24.619900000000001</v>
      </c>
      <c r="BA274" s="21">
        <v>3.6804200000000001E-4</v>
      </c>
      <c r="BB274" s="21">
        <v>264</v>
      </c>
      <c r="BC274" s="21">
        <v>1.2289399999999999</v>
      </c>
      <c r="BD274">
        <f t="shared" si="58"/>
        <v>-2.230557575757576</v>
      </c>
      <c r="BE274">
        <f t="shared" si="59"/>
        <v>-2.7422474836363642</v>
      </c>
    </row>
    <row r="275" spans="6:101" x14ac:dyDescent="0.25">
      <c r="F275" s="9"/>
      <c r="G275" s="21">
        <v>-8.4381100000000001E-2</v>
      </c>
      <c r="H275" s="21">
        <v>7.6551400000000003</v>
      </c>
      <c r="I275" s="21">
        <v>-3.2730099999999998E-3</v>
      </c>
      <c r="J275" s="21">
        <v>265</v>
      </c>
      <c r="K275" s="21">
        <v>-8.5266099999999997E-2</v>
      </c>
      <c r="L275">
        <f t="shared" si="48"/>
        <v>19.83642424242424</v>
      </c>
      <c r="M275">
        <f t="shared" si="49"/>
        <v>-1.673819297642424</v>
      </c>
      <c r="N275" s="9"/>
      <c r="O275" s="21">
        <v>1.23444</v>
      </c>
      <c r="P275" s="21">
        <v>10.3766</v>
      </c>
      <c r="Q275" s="21">
        <v>4.0927100000000001E-4</v>
      </c>
      <c r="R275" s="21">
        <v>265</v>
      </c>
      <c r="S275" s="21">
        <v>1.23383</v>
      </c>
      <c r="T275">
        <f t="shared" si="50"/>
        <v>-2.4804303030303032</v>
      </c>
      <c r="U275">
        <f t="shared" si="51"/>
        <v>-3.0619423832727275</v>
      </c>
      <c r="X275" s="9"/>
      <c r="Y275" s="21">
        <v>-8.4381100000000001E-2</v>
      </c>
      <c r="Z275" s="21">
        <v>14.7963</v>
      </c>
      <c r="AA275" s="21">
        <v>-3.2815600000000002E-3</v>
      </c>
      <c r="AB275" s="21">
        <v>265</v>
      </c>
      <c r="AC275" s="21">
        <v>-8.5205100000000006E-2</v>
      </c>
      <c r="AD275">
        <f t="shared" si="52"/>
        <v>19.888242424242424</v>
      </c>
      <c r="AE275">
        <f t="shared" si="53"/>
        <v>-1.6781917728242424</v>
      </c>
      <c r="AF275" s="9"/>
      <c r="AG275" s="21">
        <v>1.23444</v>
      </c>
      <c r="AH275" s="21">
        <v>17.517800000000001</v>
      </c>
      <c r="AI275" s="21">
        <v>4.1262800000000001E-4</v>
      </c>
      <c r="AJ275" s="21">
        <v>265</v>
      </c>
      <c r="AK275" s="21">
        <v>1.23383</v>
      </c>
      <c r="AL275">
        <f t="shared" si="54"/>
        <v>-2.5007757575757577</v>
      </c>
      <c r="AM275">
        <f t="shared" si="55"/>
        <v>-3.0870576261818181</v>
      </c>
      <c r="AP275" s="9"/>
      <c r="AQ275" s="21">
        <v>-8.4381100000000001E-2</v>
      </c>
      <c r="AR275" s="21">
        <v>21.9085</v>
      </c>
      <c r="AS275" s="21">
        <v>-3.28583E-3</v>
      </c>
      <c r="AT275" s="21">
        <v>265</v>
      </c>
      <c r="AU275" s="21">
        <v>-8.5235599999999995E-2</v>
      </c>
      <c r="AV275">
        <f t="shared" si="56"/>
        <v>19.914121212121213</v>
      </c>
      <c r="AW275">
        <f t="shared" si="57"/>
        <v>-1.6803754534121214</v>
      </c>
      <c r="AX275" s="9"/>
      <c r="AY275" s="21">
        <v>1.23444</v>
      </c>
      <c r="AZ275" s="21">
        <v>24.629899999999999</v>
      </c>
      <c r="BA275" s="21">
        <v>4.17389E-4</v>
      </c>
      <c r="BB275" s="21">
        <v>265</v>
      </c>
      <c r="BC275" s="21">
        <v>1.2335199999999999</v>
      </c>
      <c r="BD275">
        <f t="shared" si="58"/>
        <v>-2.5296303030303027</v>
      </c>
      <c r="BE275">
        <f t="shared" si="59"/>
        <v>-3.1226768312727269</v>
      </c>
    </row>
    <row r="276" spans="6:101" x14ac:dyDescent="0.25">
      <c r="F276" s="9"/>
      <c r="G276" s="21">
        <v>-8.9416499999999996E-2</v>
      </c>
      <c r="H276" s="21">
        <v>7.6652100000000001</v>
      </c>
      <c r="I276" s="21">
        <v>-3.2720900000000001E-3</v>
      </c>
      <c r="J276" s="21">
        <v>266</v>
      </c>
      <c r="K276" s="21">
        <v>-9.0240500000000001E-2</v>
      </c>
      <c r="L276">
        <f t="shared" si="48"/>
        <v>19.830848484848485</v>
      </c>
      <c r="M276">
        <f t="shared" si="49"/>
        <v>-1.7732050635454544</v>
      </c>
      <c r="N276" s="9"/>
      <c r="O276" s="21">
        <v>1.2394700000000001</v>
      </c>
      <c r="P276" s="21">
        <v>10.386699999999999</v>
      </c>
      <c r="Q276" s="21">
        <v>4.5813000000000001E-4</v>
      </c>
      <c r="R276" s="21">
        <v>266</v>
      </c>
      <c r="S276" s="21">
        <v>1.23871</v>
      </c>
      <c r="T276">
        <f t="shared" si="50"/>
        <v>-2.7765454545454542</v>
      </c>
      <c r="U276">
        <f t="shared" si="51"/>
        <v>-3.4414447945454545</v>
      </c>
      <c r="X276" s="9"/>
      <c r="Y276" s="21">
        <v>-8.9416499999999996E-2</v>
      </c>
      <c r="Z276" s="21">
        <v>14.8064</v>
      </c>
      <c r="AA276" s="21">
        <v>-3.2830799999999999E-3</v>
      </c>
      <c r="AB276" s="21">
        <v>266</v>
      </c>
      <c r="AC276" s="21">
        <v>-9.0240500000000001E-2</v>
      </c>
      <c r="AD276">
        <f t="shared" si="52"/>
        <v>19.897454545454544</v>
      </c>
      <c r="AE276">
        <f t="shared" si="53"/>
        <v>-1.7791607443636361</v>
      </c>
      <c r="AF276" s="9"/>
      <c r="AG276" s="21">
        <v>1.2394700000000001</v>
      </c>
      <c r="AH276" s="21">
        <v>17.527799999999999</v>
      </c>
      <c r="AI276" s="21">
        <v>4.6136499999999998E-4</v>
      </c>
      <c r="AJ276" s="21">
        <v>266</v>
      </c>
      <c r="AK276" s="21">
        <v>1.23871</v>
      </c>
      <c r="AL276">
        <f t="shared" si="54"/>
        <v>-2.7961515151515148</v>
      </c>
      <c r="AM276">
        <f t="shared" si="55"/>
        <v>-3.4657459184848483</v>
      </c>
      <c r="AP276" s="9"/>
      <c r="AQ276" s="21">
        <v>-8.9416499999999996E-2</v>
      </c>
      <c r="AR276" s="21">
        <v>21.918600000000001</v>
      </c>
      <c r="AS276" s="21">
        <v>-3.28766E-3</v>
      </c>
      <c r="AT276" s="21">
        <v>266</v>
      </c>
      <c r="AU276" s="21">
        <v>-9.0209999999999999E-2</v>
      </c>
      <c r="AV276">
        <f t="shared" si="56"/>
        <v>19.92521212121212</v>
      </c>
      <c r="AW276">
        <f t="shared" si="57"/>
        <v>-1.7816427296363635</v>
      </c>
      <c r="AX276" s="9"/>
      <c r="AY276" s="21">
        <v>1.2394700000000001</v>
      </c>
      <c r="AZ276" s="21">
        <v>24.64</v>
      </c>
      <c r="BA276" s="21">
        <v>4.6740699999999998E-4</v>
      </c>
      <c r="BB276" s="21">
        <v>266</v>
      </c>
      <c r="BC276" s="21">
        <v>1.23871</v>
      </c>
      <c r="BD276">
        <f t="shared" si="58"/>
        <v>-2.8327696969696965</v>
      </c>
      <c r="BE276">
        <f t="shared" si="59"/>
        <v>-3.5111330563030299</v>
      </c>
    </row>
    <row r="277" spans="6:101" x14ac:dyDescent="0.25">
      <c r="F277" s="9"/>
      <c r="G277" s="21">
        <v>-9.4451900000000005E-2</v>
      </c>
      <c r="H277" s="21">
        <v>7.6752799999999999</v>
      </c>
      <c r="I277" s="21">
        <v>-3.2711799999999998E-3</v>
      </c>
      <c r="J277" s="21">
        <v>267</v>
      </c>
      <c r="K277" s="21">
        <v>-9.5275899999999997E-2</v>
      </c>
      <c r="L277">
        <f t="shared" si="48"/>
        <v>19.825333333333329</v>
      </c>
      <c r="M277">
        <f t="shared" si="49"/>
        <v>-1.8725404014666664</v>
      </c>
      <c r="N277" s="9"/>
      <c r="O277" s="21">
        <v>1.24451</v>
      </c>
      <c r="P277" s="21">
        <v>10.396699999999999</v>
      </c>
      <c r="Q277" s="21">
        <v>5.0537100000000001E-4</v>
      </c>
      <c r="R277" s="21">
        <v>267</v>
      </c>
      <c r="S277" s="21">
        <v>1.24329</v>
      </c>
      <c r="T277">
        <f t="shared" si="50"/>
        <v>-3.0628545454545457</v>
      </c>
      <c r="U277">
        <f t="shared" si="51"/>
        <v>-3.8117531103636368</v>
      </c>
      <c r="X277" s="9"/>
      <c r="Y277" s="21">
        <v>-9.4451900000000005E-2</v>
      </c>
      <c r="Z277" s="21">
        <v>14.8164</v>
      </c>
      <c r="AA277" s="21">
        <v>-3.284E-3</v>
      </c>
      <c r="AB277" s="21">
        <v>267</v>
      </c>
      <c r="AC277" s="21">
        <v>-9.5275899999999997E-2</v>
      </c>
      <c r="AD277">
        <f t="shared" si="52"/>
        <v>19.903030303030302</v>
      </c>
      <c r="AE277">
        <f t="shared" si="53"/>
        <v>-1.879879027878788</v>
      </c>
      <c r="AF277" s="9"/>
      <c r="AG277" s="21">
        <v>1.24451</v>
      </c>
      <c r="AH277" s="21">
        <v>17.5379</v>
      </c>
      <c r="AI277" s="21">
        <v>5.1025400000000002E-4</v>
      </c>
      <c r="AJ277" s="21">
        <v>267</v>
      </c>
      <c r="AK277" s="21">
        <v>1.24359</v>
      </c>
      <c r="AL277">
        <f t="shared" si="54"/>
        <v>-3.092448484848485</v>
      </c>
      <c r="AM277">
        <f t="shared" si="55"/>
        <v>-3.8485830638787881</v>
      </c>
      <c r="AP277" s="9"/>
      <c r="AQ277" s="21">
        <v>-9.4451900000000005E-2</v>
      </c>
      <c r="AR277" s="21">
        <v>21.928599999999999</v>
      </c>
      <c r="AS277" s="21">
        <v>-3.2867399999999998E-3</v>
      </c>
      <c r="AT277" s="21">
        <v>267</v>
      </c>
      <c r="AU277" s="21">
        <v>-9.5306399999999999E-2</v>
      </c>
      <c r="AV277">
        <f t="shared" si="56"/>
        <v>19.919636363636361</v>
      </c>
      <c r="AW277">
        <f t="shared" si="57"/>
        <v>-1.8814475018545453</v>
      </c>
      <c r="AX277" s="9"/>
      <c r="AY277" s="21">
        <v>1.24451</v>
      </c>
      <c r="AZ277" s="21">
        <v>24.650099999999998</v>
      </c>
      <c r="BA277" s="21">
        <v>5.16663E-4</v>
      </c>
      <c r="BB277" s="21">
        <v>267</v>
      </c>
      <c r="BC277" s="21">
        <v>1.24298</v>
      </c>
      <c r="BD277">
        <f t="shared" si="58"/>
        <v>-3.1312909090909091</v>
      </c>
      <c r="BE277">
        <f t="shared" si="59"/>
        <v>-3.8969228492727273</v>
      </c>
    </row>
    <row r="278" spans="6:101" x14ac:dyDescent="0.25">
      <c r="F278" s="9"/>
      <c r="G278" s="21">
        <v>-9.9487300000000001E-2</v>
      </c>
      <c r="H278" s="21">
        <v>7.6853499999999997</v>
      </c>
      <c r="I278" s="21">
        <v>-3.2727099999999999E-3</v>
      </c>
      <c r="J278" s="21">
        <v>268</v>
      </c>
      <c r="K278" s="21">
        <v>-0.10040300000000001</v>
      </c>
      <c r="L278">
        <f t="shared" si="48"/>
        <v>19.83460606060606</v>
      </c>
      <c r="M278">
        <f t="shared" si="49"/>
        <v>-1.9732914035333333</v>
      </c>
      <c r="N278" s="9"/>
      <c r="O278" s="21">
        <v>1.2495400000000001</v>
      </c>
      <c r="P278" s="21">
        <v>10.4068</v>
      </c>
      <c r="Q278" s="21">
        <v>5.5389399999999998E-4</v>
      </c>
      <c r="R278" s="21">
        <v>268</v>
      </c>
      <c r="S278" s="21">
        <v>1.24908</v>
      </c>
      <c r="T278">
        <f t="shared" si="50"/>
        <v>-3.3569333333333331</v>
      </c>
      <c r="U278">
        <f t="shared" si="51"/>
        <v>-4.1946224773333336</v>
      </c>
      <c r="X278" s="9"/>
      <c r="Y278" s="21">
        <v>-9.9487300000000001E-2</v>
      </c>
      <c r="Z278" s="21">
        <v>14.826499999999999</v>
      </c>
      <c r="AA278" s="21">
        <v>-3.2849099999999998E-3</v>
      </c>
      <c r="AB278" s="21">
        <v>268</v>
      </c>
      <c r="AC278" s="21">
        <v>-0.100311</v>
      </c>
      <c r="AD278">
        <f t="shared" si="52"/>
        <v>19.908545454545454</v>
      </c>
      <c r="AE278">
        <f t="shared" si="53"/>
        <v>-1.9806474342</v>
      </c>
      <c r="AF278" s="9"/>
      <c r="AG278" s="21">
        <v>1.2495400000000001</v>
      </c>
      <c r="AH278" s="21">
        <v>17.547999999999998</v>
      </c>
      <c r="AI278" s="21">
        <v>5.5969199999999998E-4</v>
      </c>
      <c r="AJ278" s="21">
        <v>268</v>
      </c>
      <c r="AK278" s="21">
        <v>1.24908</v>
      </c>
      <c r="AL278">
        <f t="shared" si="54"/>
        <v>-3.3920727272727271</v>
      </c>
      <c r="AM278">
        <f t="shared" si="55"/>
        <v>-4.2385305556363635</v>
      </c>
      <c r="AP278" s="9"/>
      <c r="AQ278" s="21">
        <v>-9.9487300000000001E-2</v>
      </c>
      <c r="AR278" s="21">
        <v>21.938700000000001</v>
      </c>
      <c r="AS278" s="21">
        <v>-3.2882699999999998E-3</v>
      </c>
      <c r="AT278" s="21">
        <v>268</v>
      </c>
      <c r="AU278" s="21">
        <v>-0.100311</v>
      </c>
      <c r="AV278">
        <f t="shared" si="56"/>
        <v>19.928909090909087</v>
      </c>
      <c r="AW278">
        <f t="shared" si="57"/>
        <v>-1.9826733573999997</v>
      </c>
      <c r="AX278" s="9"/>
      <c r="AY278" s="21">
        <v>1.2495400000000001</v>
      </c>
      <c r="AZ278" s="21">
        <v>24.6602</v>
      </c>
      <c r="BA278" s="21">
        <v>5.6671100000000002E-4</v>
      </c>
      <c r="BB278" s="21">
        <v>268</v>
      </c>
      <c r="BC278" s="21">
        <v>1.24939</v>
      </c>
      <c r="BD278">
        <f t="shared" si="58"/>
        <v>-3.4346121212121212</v>
      </c>
      <c r="BE278">
        <f t="shared" si="59"/>
        <v>-4.2916852299393939</v>
      </c>
    </row>
    <row r="279" spans="6:101" x14ac:dyDescent="0.25">
      <c r="F279" s="9"/>
      <c r="G279" s="21">
        <v>-0.104523</v>
      </c>
      <c r="H279" s="21">
        <v>7.6954200000000004</v>
      </c>
      <c r="I279" s="21">
        <v>-3.2742299999999999E-3</v>
      </c>
      <c r="J279" s="21">
        <v>269</v>
      </c>
      <c r="K279" s="21">
        <v>-0.105255</v>
      </c>
      <c r="L279">
        <f t="shared" si="48"/>
        <v>19.843818181818182</v>
      </c>
      <c r="M279">
        <f t="shared" si="49"/>
        <v>-2.074135407818182</v>
      </c>
      <c r="N279" s="9"/>
      <c r="O279" s="21">
        <v>1.25458</v>
      </c>
      <c r="P279" s="21">
        <v>10.4169</v>
      </c>
      <c r="Q279" s="21">
        <v>6.0302700000000001E-4</v>
      </c>
      <c r="R279" s="21">
        <v>269</v>
      </c>
      <c r="S279" s="21">
        <v>1.25305</v>
      </c>
      <c r="T279">
        <f t="shared" si="50"/>
        <v>-3.6547090909090909</v>
      </c>
      <c r="U279">
        <f t="shared" si="51"/>
        <v>-4.5851249312727278</v>
      </c>
      <c r="X279" s="9"/>
      <c r="Y279" s="21">
        <v>-0.104523</v>
      </c>
      <c r="Z279" s="21">
        <v>14.836600000000001</v>
      </c>
      <c r="AA279" s="21">
        <v>-3.2815600000000002E-3</v>
      </c>
      <c r="AB279" s="21">
        <v>269</v>
      </c>
      <c r="AC279" s="21">
        <v>-0.10531600000000001</v>
      </c>
      <c r="AD279">
        <f t="shared" si="52"/>
        <v>19.888242424242424</v>
      </c>
      <c r="AE279">
        <f t="shared" si="53"/>
        <v>-2.0787787629090908</v>
      </c>
      <c r="AF279" s="9"/>
      <c r="AG279" s="21">
        <v>1.25458</v>
      </c>
      <c r="AH279" s="21">
        <v>17.558</v>
      </c>
      <c r="AI279" s="21">
        <v>6.0913099999999995E-4</v>
      </c>
      <c r="AJ279" s="21">
        <v>269</v>
      </c>
      <c r="AK279" s="21">
        <v>1.25427</v>
      </c>
      <c r="AL279">
        <f t="shared" si="54"/>
        <v>-3.6917030303030298</v>
      </c>
      <c r="AM279">
        <f t="shared" si="55"/>
        <v>-4.6315367877575753</v>
      </c>
      <c r="AP279" s="9"/>
      <c r="AQ279" s="21">
        <v>-0.104523</v>
      </c>
      <c r="AR279" s="21">
        <v>21.948799999999999</v>
      </c>
      <c r="AS279" s="21">
        <v>-3.2882699999999998E-3</v>
      </c>
      <c r="AT279" s="21">
        <v>269</v>
      </c>
      <c r="AU279" s="21">
        <v>-0.105286</v>
      </c>
      <c r="AV279">
        <f t="shared" si="56"/>
        <v>19.928909090909087</v>
      </c>
      <c r="AW279">
        <f t="shared" si="57"/>
        <v>-2.0830293649090907</v>
      </c>
      <c r="AX279" s="9"/>
      <c r="AY279" s="21">
        <v>1.25458</v>
      </c>
      <c r="AZ279" s="21">
        <v>24.670200000000001</v>
      </c>
      <c r="BA279" s="21">
        <v>6.1706499999999997E-4</v>
      </c>
      <c r="BB279" s="21">
        <v>269</v>
      </c>
      <c r="BC279" s="21">
        <v>1.25397</v>
      </c>
      <c r="BD279">
        <f t="shared" si="58"/>
        <v>-3.7397878787878787</v>
      </c>
      <c r="BE279">
        <f t="shared" si="59"/>
        <v>-4.691863076969697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1F328-9222-46E6-AED5-81953CF68ED7}">
  <dimension ref="A1:FH39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155073.85967206358</v>
      </c>
      <c r="H2" s="2"/>
      <c r="I2" s="6" t="s">
        <v>12</v>
      </c>
      <c r="J2" s="2"/>
      <c r="K2" s="7" t="s">
        <v>13</v>
      </c>
      <c r="L2" s="3">
        <f>L4*I6*L9/100*100</f>
        <v>18.020666734424243</v>
      </c>
      <c r="M2" s="8" t="s">
        <v>14</v>
      </c>
      <c r="N2" s="9"/>
      <c r="O2" s="2">
        <f>ABS(S7-S6)/ABS(T7-T6)*1000</f>
        <v>1091.6615686275238</v>
      </c>
      <c r="P2" s="2"/>
      <c r="Q2" s="6" t="s">
        <v>15</v>
      </c>
      <c r="R2" s="2"/>
      <c r="S2" s="7" t="s">
        <v>13</v>
      </c>
      <c r="T2" s="3">
        <f>T4*Q6*T9/100*100</f>
        <v>16.103484039999998</v>
      </c>
      <c r="U2" s="8" t="s">
        <v>14</v>
      </c>
      <c r="X2" s="9"/>
      <c r="Y2" s="2">
        <f>ABS(AC7-AC6)/ABS(AD7-AD6)*1000</f>
        <v>4625.6073170725276</v>
      </c>
      <c r="Z2" s="2"/>
      <c r="AA2" s="6" t="s">
        <v>12</v>
      </c>
      <c r="AB2" s="2"/>
      <c r="AC2" s="7" t="s">
        <v>13</v>
      </c>
      <c r="AD2" s="3">
        <f>AD4*AA6*AD9/100*100</f>
        <v>17.910106625454542</v>
      </c>
      <c r="AE2" s="8" t="s">
        <v>14</v>
      </c>
      <c r="AF2" s="9"/>
      <c r="AG2" s="2">
        <f>ABS(AK7-AK6)/ABS(AL7-AL6)*1000</f>
        <v>250.87076339284897</v>
      </c>
      <c r="AH2" s="2"/>
      <c r="AI2" s="6" t="s">
        <v>15</v>
      </c>
      <c r="AJ2" s="2"/>
      <c r="AK2" s="7" t="s">
        <v>13</v>
      </c>
      <c r="AL2" s="3">
        <f>AL4*AI6*AL9/100*100</f>
        <v>16.119786900000001</v>
      </c>
      <c r="AM2" s="8" t="s">
        <v>14</v>
      </c>
      <c r="AP2" s="9"/>
      <c r="AQ2" s="2">
        <f>ABS(AU7-AU6)/ABS(AV7-AV6)*1000</f>
        <v>48389.695054945427</v>
      </c>
      <c r="AR2" s="2"/>
      <c r="AS2" s="6" t="s">
        <v>12</v>
      </c>
      <c r="AT2" s="2"/>
      <c r="AU2" s="7" t="s">
        <v>13</v>
      </c>
      <c r="AV2" s="3">
        <f>AV4*AS6*AV9/100*100</f>
        <v>17.916150391393938</v>
      </c>
      <c r="AW2" s="8" t="s">
        <v>14</v>
      </c>
      <c r="AX2" s="9"/>
      <c r="AY2" s="2">
        <f>ABS(BC7-BC6)/ABS(BD7-BD6)*1000</f>
        <v>2731.2215573767335</v>
      </c>
      <c r="AZ2" s="2"/>
      <c r="BA2" s="6" t="s">
        <v>15</v>
      </c>
      <c r="BB2" s="2"/>
      <c r="BC2" s="7" t="s">
        <v>13</v>
      </c>
      <c r="BD2" s="3">
        <f>BD4*BA6*BD9/100*100</f>
        <v>16.137254487454545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1.2237499999999999</v>
      </c>
      <c r="J3" s="2"/>
      <c r="K3" s="10">
        <f>INDEX(L11:L1056,MATCH(I3,K11:K1056,0))</f>
        <v>-0.13222424242424241</v>
      </c>
      <c r="L3" s="26" t="s">
        <v>16</v>
      </c>
      <c r="M3" s="11">
        <f>M9</f>
        <v>18.020666734424243</v>
      </c>
      <c r="N3" s="9"/>
      <c r="O3" s="2" t="s">
        <v>44</v>
      </c>
      <c r="P3" s="2"/>
      <c r="Q3" s="2">
        <f>INDEX(S11:S1056,MATCH(0,T11:T1056,-1))</f>
        <v>1.1932400000000001</v>
      </c>
      <c r="R3" s="2"/>
      <c r="S3" s="10">
        <f>INDEX(T11:T1056,MATCH(Q3,S11:S1056,0))</f>
        <v>0.14598484848484847</v>
      </c>
      <c r="T3" s="26" t="s">
        <v>16</v>
      </c>
      <c r="U3" s="11">
        <f>U9</f>
        <v>16.103484039999998</v>
      </c>
      <c r="X3" s="9"/>
      <c r="Y3" s="2" t="s">
        <v>44</v>
      </c>
      <c r="Z3" s="2"/>
      <c r="AA3" s="2">
        <f>INDEX(AC11:AC856,MATCH(0,AD11:AD856,1))</f>
        <v>1.2188699999999999</v>
      </c>
      <c r="AB3" s="2"/>
      <c r="AC3" s="10">
        <f>INDEX(AD11:AD1056,MATCH(AA3,AC11:AC1056,0))</f>
        <v>-0.1490921212121212</v>
      </c>
      <c r="AD3" s="26" t="s">
        <v>16</v>
      </c>
      <c r="AE3" s="11">
        <f>AE9</f>
        <v>17.910106625454542</v>
      </c>
      <c r="AF3" s="9"/>
      <c r="AG3" s="2" t="s">
        <v>44</v>
      </c>
      <c r="AH3" s="2"/>
      <c r="AI3" s="2">
        <f>INDEX(AK11:AK1056,MATCH(0,AL11:AL1056,-1))</f>
        <v>1.1932400000000001</v>
      </c>
      <c r="AJ3" s="2"/>
      <c r="AK3" s="10">
        <f>INDEX(AL11:AL1056,MATCH(AI3,AK11:AK1056,0))</f>
        <v>0.16473939393939394</v>
      </c>
      <c r="AL3" s="26" t="s">
        <v>16</v>
      </c>
      <c r="AM3" s="11">
        <f>AM9</f>
        <v>16.119786900000001</v>
      </c>
      <c r="AP3" s="9"/>
      <c r="AQ3" s="2" t="s">
        <v>44</v>
      </c>
      <c r="AR3" s="2"/>
      <c r="AS3" s="2">
        <f>INDEX(AU11:AU856,MATCH(0,AV11:AV856,1))</f>
        <v>1.2191799999999999</v>
      </c>
      <c r="AT3" s="2"/>
      <c r="AU3" s="10">
        <f>INDEX(AV11:AV1056,MATCH(AS3,AU11:AU1056,0))</f>
        <v>-0.16496121212121212</v>
      </c>
      <c r="AV3" s="26" t="s">
        <v>16</v>
      </c>
      <c r="AW3" s="11">
        <f>AW9</f>
        <v>17.916150391393938</v>
      </c>
      <c r="AX3" s="9"/>
      <c r="AY3" s="2" t="s">
        <v>44</v>
      </c>
      <c r="AZ3" s="2"/>
      <c r="BA3" s="2">
        <f>INDEX(BC11:BC1056,MATCH(0,BD11:BD1056,-1))</f>
        <v>1.19354</v>
      </c>
      <c r="BB3" s="2"/>
      <c r="BC3" s="10">
        <f>INDEX(BD11:BD1056,MATCH(BA3,BC11:BC1056,0))</f>
        <v>0.20550363636363639</v>
      </c>
      <c r="BD3" s="26" t="s">
        <v>16</v>
      </c>
      <c r="BE3" s="11">
        <f>BE9</f>
        <v>16.137254487454545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13.057504623504617</v>
      </c>
      <c r="H4" s="2"/>
      <c r="I4" s="2">
        <f>INDEX(K11:K1000,1+MATCH(0,L11:L856,1))</f>
        <v>1.2191799999999999</v>
      </c>
      <c r="J4" s="2"/>
      <c r="K4" s="10">
        <f>INDEX(L11:L1056,MATCH(I4,K11:K1056,0))</f>
        <v>0.2177660606060606</v>
      </c>
      <c r="L4" s="25">
        <f>M3/(I6*L9)</f>
        <v>0.71571532868525412</v>
      </c>
      <c r="M4" s="8" t="s">
        <v>17</v>
      </c>
      <c r="N4" s="9"/>
      <c r="O4" s="2">
        <f>ABS(Q3-Q4)/ABS(S3-S4)*1000</f>
        <v>19.647252772069379</v>
      </c>
      <c r="P4" s="2"/>
      <c r="Q4" s="2">
        <f>INDEX(S11:S856,1+MATCH(0,T11:T856,-1))</f>
        <v>1.1990400000000001</v>
      </c>
      <c r="R4" s="2"/>
      <c r="S4" s="10">
        <f>INDEX(T11:T856,MATCH(Q4,S11:S856,0))</f>
        <v>-0.14922181818181821</v>
      </c>
      <c r="T4" s="25">
        <f>U3/(Q6*T9)</f>
        <v>0.65414814521352782</v>
      </c>
      <c r="U4" s="8" t="s">
        <v>17</v>
      </c>
      <c r="X4" s="9"/>
      <c r="Y4" s="2">
        <f>ABS(AA3-AA4)/ABS(AC3-AC4)*1000</f>
        <v>13.39615718015887</v>
      </c>
      <c r="Z4" s="2"/>
      <c r="AA4" s="2">
        <f>INDEX(AC11:AC1000,1+MATCH(0,AD11:AD856,1))</f>
        <v>1.2142900000000001</v>
      </c>
      <c r="AB4" s="2"/>
      <c r="AC4" s="10">
        <f>INDEX(AD11:AD1056,MATCH(AA4,AC11:AC1056,0))</f>
        <v>0.19279696969696969</v>
      </c>
      <c r="AD4" s="25">
        <f>AE3/(AA6*AD9)</f>
        <v>0.71335736138001149</v>
      </c>
      <c r="AE4" s="8" t="s">
        <v>17</v>
      </c>
      <c r="AF4" s="9"/>
      <c r="AG4" s="2">
        <f>ABS(AI3-AI4)/ABS(AK3-AK4)*1000</f>
        <v>17.74432506915603</v>
      </c>
      <c r="AH4" s="2"/>
      <c r="AI4" s="2">
        <f>INDEX(AK11:AK856,1+MATCH(0,AL11:AL856,-1))</f>
        <v>1.1984300000000001</v>
      </c>
      <c r="AJ4" s="2"/>
      <c r="AK4" s="10">
        <f>INDEX(AL11:AL856,MATCH(AI4,AK11:AK856,0))</f>
        <v>-0.12774848484848486</v>
      </c>
      <c r="AL4" s="25">
        <f>AM3/(AI6*AL9)</f>
        <v>0.65206001328685237</v>
      </c>
      <c r="AM4" s="8" t="s">
        <v>17</v>
      </c>
      <c r="AP4" s="9"/>
      <c r="AQ4" s="2">
        <f>ABS(AS3-AS4)/ABS(AU3-AU4)*1000</f>
        <v>14.258146944530861</v>
      </c>
      <c r="AR4" s="2"/>
      <c r="AS4" s="2">
        <f>INDEX(AU11:AU1000,1+MATCH(0,AV11:AV856,1))</f>
        <v>1.2142900000000001</v>
      </c>
      <c r="AT4" s="2"/>
      <c r="AU4" s="10">
        <f>INDEX(AV11:AV1056,MATCH(AS4,AU11:AU1056,0))</f>
        <v>0.17800060606060605</v>
      </c>
      <c r="AV4" s="25">
        <f>AW3/(AS6*AV9)</f>
        <v>0.71395383255382849</v>
      </c>
      <c r="AW4" s="8" t="s">
        <v>17</v>
      </c>
      <c r="AX4" s="9"/>
      <c r="AY4" s="2">
        <f>ABS(BA3-BA4)/ABS(BC3-BC4)*1000</f>
        <v>15.536946764832361</v>
      </c>
      <c r="AZ4" s="2"/>
      <c r="BA4" s="2">
        <f>INDEX(BC11:BC856,1+MATCH(0,BD11:BD856,-1))</f>
        <v>1.1981200000000001</v>
      </c>
      <c r="BB4" s="2"/>
      <c r="BC4" s="10">
        <f>INDEX(BD11:BD856,MATCH(BA4,BC11:BC856,0))</f>
        <v>-8.927757575757575E-2</v>
      </c>
      <c r="BD4" s="25">
        <f>BE3/(BA6*BD9)</f>
        <v>0.65475607250687018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18.811757575757575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18.258787878787878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18.795151515151513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18.277272727272727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19.002303030303029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18.508424242424244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1.222023481343206</v>
      </c>
      <c r="J6" s="25"/>
      <c r="K6" s="2">
        <f>INDEX(K11:K1056,MATCH(L6,L11:L1056,0))</f>
        <v>0.569214</v>
      </c>
      <c r="L6" s="10">
        <f>INDEX(L11:L1056,MATCH(0,K11:K1056,-1))</f>
        <v>20.600303030303028</v>
      </c>
      <c r="M6" s="8" t="s">
        <v>22</v>
      </c>
      <c r="N6" s="9"/>
      <c r="O6" s="2"/>
      <c r="P6" s="2"/>
      <c r="Q6" s="27">
        <f>(Q3-Q4)/(S3-S4)*(-S4)+Q4</f>
        <v>1.1961082012190742</v>
      </c>
      <c r="R6" s="27"/>
      <c r="S6" s="2">
        <f>INDEX(S11:S1056,MATCH(T6,T11:T1056,0))</f>
        <v>-4.57764E-3</v>
      </c>
      <c r="T6" s="10">
        <f>INDEX(T11:T1056,MATCH(0,S11:S1056,1))</f>
        <v>20.58551515151515</v>
      </c>
      <c r="U6" s="8" t="s">
        <v>22</v>
      </c>
      <c r="X6" s="9"/>
      <c r="Y6" s="2"/>
      <c r="Z6" s="2"/>
      <c r="AA6" s="25">
        <f>(AA3-AA4)/(AC3-AC4)*(-AC4)+AA4</f>
        <v>1.2168727385099189</v>
      </c>
      <c r="AB6" s="25"/>
      <c r="AC6" s="2">
        <f>INDEX(AC11:AC1056,MATCH(AD6,AD11:AD1056,0))</f>
        <v>7.0800799999999997E-2</v>
      </c>
      <c r="AD6" s="10">
        <f>INDEX(AD11:AD1056,MATCH(0,AC11:AC1056,-1))</f>
        <v>20.61690909090909</v>
      </c>
      <c r="AE6" s="8" t="s">
        <v>22</v>
      </c>
      <c r="AF6" s="9"/>
      <c r="AG6" s="2"/>
      <c r="AH6" s="2"/>
      <c r="AI6" s="27">
        <f>(AI3-AI4)/(AK3-AK4)*(-AK4)+AI4</f>
        <v>1.1961631893577565</v>
      </c>
      <c r="AJ6" s="27"/>
      <c r="AK6" s="2">
        <f>INDEX(AK11:AK1056,MATCH(AL6,AL11:AL1056,0))</f>
        <v>-4.5684799999999998E-3</v>
      </c>
      <c r="AL6" s="10">
        <f>INDEX(AL11:AL1056,MATCH(0,AK11:AK1056,1))</f>
        <v>20.68539393939394</v>
      </c>
      <c r="AM6" s="8" t="s">
        <v>22</v>
      </c>
      <c r="AP6" s="9"/>
      <c r="AQ6" s="2"/>
      <c r="AR6" s="2"/>
      <c r="AS6" s="25">
        <f>(AS3-AS4)/(AU3-AU4)*(-AU4)+AS4</f>
        <v>1.2168279587974278</v>
      </c>
      <c r="AT6" s="25"/>
      <c r="AU6" s="2">
        <f>INDEX(AU11:AU1056,MATCH(AV6,AV11:AV1056,0))</f>
        <v>0.34768700000000002</v>
      </c>
      <c r="AV6" s="10">
        <f>INDEX(AV11:AV1056,MATCH(0,AU11:AU1056,-1))</f>
        <v>20.629878787878788</v>
      </c>
      <c r="AW6" s="8" t="s">
        <v>22</v>
      </c>
      <c r="AX6" s="9"/>
      <c r="AY6" s="2"/>
      <c r="AZ6" s="2"/>
      <c r="BA6" s="27">
        <f>(BA3-BA4)/(BC3-BC4)*(-BC4)+BA4</f>
        <v>1.1967328990581614</v>
      </c>
      <c r="BB6" s="27"/>
      <c r="BC6" s="2">
        <f>INDEX(BC11:BC1056,MATCH(BD6,BD11:BD1056,0))</f>
        <v>-4.5562700000000003E-3</v>
      </c>
      <c r="BD6" s="10">
        <f>INDEX(BD11:BD1056,MATCH(0,BC11:BC1056,1))</f>
        <v>20.592909090909092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-4.0893600000000002E-3</v>
      </c>
      <c r="L7" s="10">
        <f>INDEX(L11:L856,1+MATCH(0,K11:K856,-1))</f>
        <v>20.603999999999999</v>
      </c>
      <c r="M7" s="12">
        <f>INDEX(K11:K1056,MATCH(M9,M11:M1056,0))</f>
        <v>0.95672599999999997</v>
      </c>
      <c r="N7" s="9"/>
      <c r="O7" s="2"/>
      <c r="P7" s="2"/>
      <c r="Q7" s="2"/>
      <c r="R7" s="2"/>
      <c r="S7" s="2">
        <f>INDEX(S11:S1056,MATCH(T7,T11:T1056,0))</f>
        <v>5.5450400000000002E-3</v>
      </c>
      <c r="T7" s="10">
        <f>INDEX(T11:T1056,2+MATCH(0,S11:S1056,1))</f>
        <v>20.576242424242423</v>
      </c>
      <c r="U7" s="12">
        <f>INDEX(S11:S1056,MATCH(U9,U11:U1056,0))</f>
        <v>0.88134800000000002</v>
      </c>
      <c r="X7" s="9"/>
      <c r="Y7" s="2"/>
      <c r="Z7" s="2"/>
      <c r="AA7" s="2"/>
      <c r="AB7" s="2"/>
      <c r="AC7" s="2">
        <f>INDEX(AC11:AC856,MATCH(AD7,AD11:AD856,1))</f>
        <v>3.6318999999999997E-2</v>
      </c>
      <c r="AD7" s="10">
        <f>INDEX(AD11:AD856,1+MATCH(0,AC11:AC856,-1))</f>
        <v>20.624363636363636</v>
      </c>
      <c r="AE7" s="12">
        <f>INDEX(AC11:AC1056,MATCH(AE9,AE11:AE1056,0))</f>
        <v>0.95214799999999999</v>
      </c>
      <c r="AF7" s="9"/>
      <c r="AG7" s="2"/>
      <c r="AH7" s="2"/>
      <c r="AI7" s="2"/>
      <c r="AJ7" s="2"/>
      <c r="AK7" s="2">
        <f>INDEX(AK11:AK1056,MATCH(AL7,AL11:AL1056,0))</f>
        <v>5.4016100000000005E-4</v>
      </c>
      <c r="AL7" s="10">
        <f>INDEX(AL11:AL1056,1+MATCH(0,AK11:AK1056,1))</f>
        <v>20.665030303030303</v>
      </c>
      <c r="AM7" s="12">
        <f>INDEX(AK11:AK1056,MATCH(AM9,AM11:AM1056,0))</f>
        <v>0.88073699999999999</v>
      </c>
      <c r="AP7" s="9"/>
      <c r="AQ7" s="2"/>
      <c r="AR7" s="2"/>
      <c r="AS7" s="2"/>
      <c r="AT7" s="2"/>
      <c r="AU7" s="2">
        <f>INDEX(AU11:AU856,MATCH(AV7,AV11:AV856,1))</f>
        <v>8.0810499999999993E-2</v>
      </c>
      <c r="AV7" s="10">
        <f>INDEX(AV11:AV856,1+MATCH(0,AU11:AU856,-1))</f>
        <v>20.624363636363636</v>
      </c>
      <c r="AW7" s="12">
        <f>INDEX(AU11:AU1056,MATCH(AW9,AW11:AW1056,0))</f>
        <v>0.94177200000000005</v>
      </c>
      <c r="AX7" s="9"/>
      <c r="AY7" s="2"/>
      <c r="AZ7" s="2"/>
      <c r="BA7" s="2"/>
      <c r="BB7" s="2"/>
      <c r="BC7" s="2">
        <f>INDEX(BC11:BC1056,MATCH(BD7,BD11:BD1056,0))</f>
        <v>-3.4847999999999997E-2</v>
      </c>
      <c r="BD7" s="10">
        <f>INDEX(BD11:BD1056,1+MATCH(0,BC11:BC1056,1))</f>
        <v>20.581818181818182</v>
      </c>
      <c r="BE7" s="12">
        <f>INDEX(BC11:BC1056,MATCH(BE9,BE11:BE1056,0))</f>
        <v>0.87097199999999997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10.638800010445332</v>
      </c>
      <c r="J9" s="2"/>
      <c r="K9" s="2"/>
      <c r="L9" s="3">
        <f>(L6-L7)/(K6-K7)*(-K7)+L7</f>
        <v>20.603973629598123</v>
      </c>
      <c r="M9" s="15">
        <f>MAX(M11:M1056)</f>
        <v>18.020666734424243</v>
      </c>
      <c r="N9" s="9"/>
      <c r="O9" s="2"/>
      <c r="P9" s="2"/>
      <c r="Q9" s="2"/>
      <c r="R9" s="2"/>
      <c r="S9" s="2"/>
      <c r="T9" s="3">
        <f>(T6-T7)/(S6-S7)*(-S7)+T7</f>
        <v>20.581321873917446</v>
      </c>
      <c r="U9" s="15">
        <f>MAX(U11:U1056)</f>
        <v>16.103484039999998</v>
      </c>
      <c r="X9" s="9"/>
      <c r="Y9" s="2"/>
      <c r="Z9" s="2"/>
      <c r="AA9" s="14">
        <f>(MAX(AD2,AL2)-MIN(AD2,AL2))/MAX(AD2,AL2)%</f>
        <v>9.9961421944304281</v>
      </c>
      <c r="AB9" s="2"/>
      <c r="AC9" s="2"/>
      <c r="AD9" s="3">
        <f>(AD6-AD7)/(AC6-AC7)*(-AC7)+AD7</f>
        <v>20.632215362096158</v>
      </c>
      <c r="AE9" s="15">
        <f>MAX(AE11:AE1056)</f>
        <v>17.910106625454542</v>
      </c>
      <c r="AF9" s="9"/>
      <c r="AG9" s="2"/>
      <c r="AH9" s="2"/>
      <c r="AI9" s="2"/>
      <c r="AJ9" s="2"/>
      <c r="AK9" s="2"/>
      <c r="AL9" s="3">
        <f>(AL6-AL7)/(AK6-AK7)*(-AK7)+AL7</f>
        <v>20.667183447512723</v>
      </c>
      <c r="AM9" s="15">
        <f>MAX(AM11:AM1056)</f>
        <v>16.119786900000001</v>
      </c>
      <c r="AP9" s="9"/>
      <c r="AQ9" s="2"/>
      <c r="AR9" s="2"/>
      <c r="AS9" s="14">
        <f>(MAX(AV2,BD2)-MIN(AV2,BD2))/MAX(AV2,BD2)%</f>
        <v>9.9290074322767996</v>
      </c>
      <c r="AT9" s="2"/>
      <c r="AU9" s="2"/>
      <c r="AV9" s="3">
        <f>(AV6-AV7)/(AU6-AU7)*(-AU7)+AV7</f>
        <v>20.622693642371978</v>
      </c>
      <c r="AW9" s="15">
        <f>MAX(AW11:AW1056)</f>
        <v>17.916150391393938</v>
      </c>
      <c r="AX9" s="9"/>
      <c r="AY9" s="2"/>
      <c r="AZ9" s="2"/>
      <c r="BA9" s="2"/>
      <c r="BB9" s="2"/>
      <c r="BC9" s="2"/>
      <c r="BD9" s="3">
        <f>(BD6-BD7)/(BC6-BC7)*(-BC7)+BD7</f>
        <v>20.594577307823862</v>
      </c>
      <c r="BE9" s="15">
        <f>MAX(BE11:BE1056)</f>
        <v>16.137254487454545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1.222023481343206</v>
      </c>
      <c r="B11" s="18">
        <f>IFERROR(L9,0)</f>
        <v>20.603973629598123</v>
      </c>
      <c r="C11" s="19">
        <f>IFERROR(L4,0)</f>
        <v>0.71571532868525412</v>
      </c>
      <c r="D11" s="20">
        <f>IFERROR(L2,0)</f>
        <v>18.020666734424243</v>
      </c>
      <c r="E11" s="20">
        <f>IFERROR(I9,0)</f>
        <v>10.638800010445332</v>
      </c>
      <c r="F11" s="9"/>
      <c r="G11" s="21">
        <v>1.2449600000000001</v>
      </c>
      <c r="H11" s="21">
        <v>5.0783899999999997</v>
      </c>
      <c r="I11" s="21">
        <v>2.4404900000000001E-4</v>
      </c>
      <c r="J11" s="21">
        <v>1</v>
      </c>
      <c r="K11" s="21">
        <v>1.24451</v>
      </c>
      <c r="L11">
        <f>-I11/$F$2*1000</f>
        <v>-1.4790848484848484</v>
      </c>
      <c r="M11">
        <f>L11*G11</f>
        <v>-1.841401472969697</v>
      </c>
      <c r="N11" s="9"/>
      <c r="O11" s="21">
        <v>-9.49097E-2</v>
      </c>
      <c r="P11" s="21">
        <v>7.7998399999999997</v>
      </c>
      <c r="Q11" s="21">
        <v>-3.4045400000000002E-3</v>
      </c>
      <c r="R11" s="21">
        <v>1</v>
      </c>
      <c r="S11" s="21">
        <v>-9.5794699999999997E-2</v>
      </c>
      <c r="T11">
        <f>-Q11/$F$2*1000</f>
        <v>20.633575757575755</v>
      </c>
      <c r="U11">
        <f>T11*O11</f>
        <v>-1.9583264850787876</v>
      </c>
      <c r="V11" s="22"/>
      <c r="W11" s="23"/>
      <c r="X11" s="9"/>
      <c r="Y11" s="21">
        <v>1.2449600000000001</v>
      </c>
      <c r="Z11" s="21">
        <v>12.2376</v>
      </c>
      <c r="AA11" s="21">
        <v>2.9754599999999999E-4</v>
      </c>
      <c r="AB11" s="21">
        <v>1</v>
      </c>
      <c r="AC11" s="21">
        <v>1.2439</v>
      </c>
      <c r="AD11">
        <f>-AA11/$F$2*1000</f>
        <v>-1.8033090909090908</v>
      </c>
      <c r="AE11">
        <f>AD11*Y11</f>
        <v>-2.2450476858181818</v>
      </c>
      <c r="AF11" s="9"/>
      <c r="AG11" s="21">
        <v>-9.49097E-2</v>
      </c>
      <c r="AH11" s="21">
        <v>14.959</v>
      </c>
      <c r="AI11" s="21">
        <v>-3.4060700000000002E-3</v>
      </c>
      <c r="AJ11" s="21">
        <v>1</v>
      </c>
      <c r="AK11" s="21">
        <v>-9.5764199999999994E-2</v>
      </c>
      <c r="AL11">
        <f>-AI11/$F$2*1000</f>
        <v>20.642848484848486</v>
      </c>
      <c r="AM11">
        <f>AL11*AG11</f>
        <v>-1.9592065568424244</v>
      </c>
      <c r="AP11" s="9"/>
      <c r="AQ11" s="21">
        <v>1.2449600000000001</v>
      </c>
      <c r="AR11" s="21">
        <v>19.379799999999999</v>
      </c>
      <c r="AS11" s="21">
        <v>3.0001799999999999E-4</v>
      </c>
      <c r="AT11" s="21">
        <v>1</v>
      </c>
      <c r="AU11" s="21">
        <v>1.24359</v>
      </c>
      <c r="AV11">
        <f>-AS11/$F$2*1000</f>
        <v>-1.818290909090909</v>
      </c>
      <c r="AW11">
        <f>AV11*AQ11</f>
        <v>-2.263699450181818</v>
      </c>
      <c r="AX11" s="9"/>
      <c r="AY11" s="21">
        <v>-9.49097E-2</v>
      </c>
      <c r="AZ11" s="21">
        <v>22.101199999999999</v>
      </c>
      <c r="BA11" s="21">
        <v>-3.39844E-3</v>
      </c>
      <c r="BB11" s="21">
        <v>1</v>
      </c>
      <c r="BC11" s="21">
        <v>-9.5825199999999999E-2</v>
      </c>
      <c r="BD11">
        <f>-BA11/$F$2*1000</f>
        <v>20.596606060606057</v>
      </c>
      <c r="BE11">
        <f>BD11*AY11</f>
        <v>-1.9548177022303026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1.1961082012190742</v>
      </c>
      <c r="B12" s="18">
        <f>IFERROR(T9,0)</f>
        <v>20.581321873917446</v>
      </c>
      <c r="C12" s="19">
        <f>IFERROR(T4,0)</f>
        <v>0.65414814521352782</v>
      </c>
      <c r="D12" s="20">
        <f>IFERROR(T2,0)</f>
        <v>16.103484039999998</v>
      </c>
      <c r="E12" s="20"/>
      <c r="F12" s="9"/>
      <c r="G12" s="21">
        <v>1.23993</v>
      </c>
      <c r="H12" s="21">
        <v>5.0884600000000004</v>
      </c>
      <c r="I12" s="21">
        <v>1.8902599999999999E-4</v>
      </c>
      <c r="J12" s="21">
        <v>2</v>
      </c>
      <c r="K12" s="21">
        <v>1.2383999999999999</v>
      </c>
      <c r="L12">
        <f t="shared" ref="L12:L75" si="0">-I12/$F$2*1000</f>
        <v>-1.1456121212121211</v>
      </c>
      <c r="M12">
        <f t="shared" ref="M12:M75" si="1">L12*G12</f>
        <v>-1.4204788374545452</v>
      </c>
      <c r="N12" s="9"/>
      <c r="O12" s="21">
        <v>-8.9874300000000004E-2</v>
      </c>
      <c r="P12" s="21">
        <v>7.8099100000000004</v>
      </c>
      <c r="Q12" s="21">
        <v>-3.40332E-3</v>
      </c>
      <c r="R12" s="21">
        <v>2</v>
      </c>
      <c r="S12" s="21">
        <v>-9.0759300000000001E-2</v>
      </c>
      <c r="T12">
        <f t="shared" ref="T12:T75" si="2">-Q12/$F$2*1000</f>
        <v>20.626181818181816</v>
      </c>
      <c r="U12">
        <f t="shared" ref="U12:U75" si="3">T12*O12</f>
        <v>-1.8537636525818182</v>
      </c>
      <c r="V12" s="22"/>
      <c r="W12" s="23"/>
      <c r="X12" s="9"/>
      <c r="Y12" s="21">
        <v>1.23993</v>
      </c>
      <c r="Z12" s="21">
        <v>12.2476</v>
      </c>
      <c r="AA12" s="21">
        <v>2.43866E-4</v>
      </c>
      <c r="AB12" s="21">
        <v>2</v>
      </c>
      <c r="AC12" s="21">
        <v>1.23932</v>
      </c>
      <c r="AD12">
        <f t="shared" ref="AD12:AD75" si="4">-AA12/$F$2*1000</f>
        <v>-1.4779757575757575</v>
      </c>
      <c r="AE12">
        <f t="shared" ref="AE12:AE75" si="5">AD12*Y12</f>
        <v>-1.8325864810909089</v>
      </c>
      <c r="AF12" s="9"/>
      <c r="AG12" s="21">
        <v>-8.9874300000000004E-2</v>
      </c>
      <c r="AH12" s="21">
        <v>14.969099999999999</v>
      </c>
      <c r="AI12" s="21">
        <v>-3.4020999999999999E-3</v>
      </c>
      <c r="AJ12" s="21">
        <v>2</v>
      </c>
      <c r="AK12" s="21">
        <v>-9.0698200000000007E-2</v>
      </c>
      <c r="AL12">
        <f t="shared" ref="AL12:AL75" si="6">-AI12/$F$2*1000</f>
        <v>20.618787878787877</v>
      </c>
      <c r="AM12">
        <f t="shared" ref="AM12:AM75" si="7">AL12*AG12</f>
        <v>-1.8530991274545454</v>
      </c>
      <c r="AP12" s="9"/>
      <c r="AQ12" s="21">
        <v>1.23993</v>
      </c>
      <c r="AR12" s="21">
        <v>19.389800000000001</v>
      </c>
      <c r="AS12" s="21">
        <v>2.4612400000000002E-4</v>
      </c>
      <c r="AT12" s="21">
        <v>2</v>
      </c>
      <c r="AU12" s="21">
        <v>1.23993</v>
      </c>
      <c r="AV12">
        <f t="shared" ref="AV12:AV75" si="8">-AS12/$F$2*1000</f>
        <v>-1.4916606060606061</v>
      </c>
      <c r="AW12">
        <f t="shared" ref="AW12:AW75" si="9">AV12*AQ12</f>
        <v>-1.8495547352727273</v>
      </c>
      <c r="AX12" s="9"/>
      <c r="AY12" s="21">
        <v>-8.9874300000000004E-2</v>
      </c>
      <c r="AZ12" s="21">
        <v>22.1113</v>
      </c>
      <c r="BA12" s="21">
        <v>-3.4020999999999999E-3</v>
      </c>
      <c r="BB12" s="21">
        <v>2</v>
      </c>
      <c r="BC12" s="21">
        <v>-9.0759300000000001E-2</v>
      </c>
      <c r="BD12">
        <f t="shared" ref="BD12:BD75" si="10">-BA12/$F$2*1000</f>
        <v>20.618787878787877</v>
      </c>
      <c r="BE12">
        <f t="shared" ref="BE12:BE75" si="11">BD12*AY12</f>
        <v>-1.8530991274545454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1.2168727385099189</v>
      </c>
      <c r="B13" s="18">
        <f>IFERROR(AD9,0)</f>
        <v>20.632215362096158</v>
      </c>
      <c r="C13" s="19">
        <f>IFERROR(AD4,0)</f>
        <v>0.71335736138001149</v>
      </c>
      <c r="D13" s="20">
        <f>IFERROR(AD2,0)</f>
        <v>17.910106625454542</v>
      </c>
      <c r="E13" s="20">
        <f>IFERROR(AA9,0)</f>
        <v>9.9961421944304281</v>
      </c>
      <c r="F13" s="9"/>
      <c r="G13" s="21">
        <v>1.23489</v>
      </c>
      <c r="H13" s="21">
        <v>5.0985300000000002</v>
      </c>
      <c r="I13" s="21">
        <v>1.3366699999999999E-4</v>
      </c>
      <c r="J13" s="21">
        <v>3</v>
      </c>
      <c r="K13" s="21">
        <v>1.2341299999999999</v>
      </c>
      <c r="L13">
        <f t="shared" si="0"/>
        <v>-0.81010303030303021</v>
      </c>
      <c r="M13">
        <f t="shared" si="1"/>
        <v>-1.0003881310909091</v>
      </c>
      <c r="N13" s="9"/>
      <c r="O13" s="21">
        <v>-8.4838899999999995E-2</v>
      </c>
      <c r="P13" s="21">
        <v>7.8199800000000002</v>
      </c>
      <c r="Q13" s="21">
        <v>-3.4027100000000002E-3</v>
      </c>
      <c r="R13" s="21">
        <v>3</v>
      </c>
      <c r="S13" s="21">
        <v>-8.5693400000000003E-2</v>
      </c>
      <c r="T13">
        <f t="shared" si="2"/>
        <v>20.622484848484849</v>
      </c>
      <c r="U13">
        <f t="shared" si="3"/>
        <v>-1.7495889298121212</v>
      </c>
      <c r="V13" s="22"/>
      <c r="W13" s="23"/>
      <c r="X13" s="9"/>
      <c r="Y13" s="21">
        <v>1.23489</v>
      </c>
      <c r="Z13" s="21">
        <v>12.2577</v>
      </c>
      <c r="AA13" s="21">
        <v>1.8991099999999999E-4</v>
      </c>
      <c r="AB13" s="21">
        <v>3</v>
      </c>
      <c r="AC13" s="21">
        <v>1.23444</v>
      </c>
      <c r="AD13">
        <f t="shared" si="4"/>
        <v>-1.1509757575757573</v>
      </c>
      <c r="AE13">
        <f t="shared" si="5"/>
        <v>-1.4213284532727271</v>
      </c>
      <c r="AF13" s="9"/>
      <c r="AG13" s="21">
        <v>-8.4838899999999995E-2</v>
      </c>
      <c r="AH13" s="21">
        <v>14.979200000000001</v>
      </c>
      <c r="AI13" s="21">
        <v>-3.39844E-3</v>
      </c>
      <c r="AJ13" s="21">
        <v>3</v>
      </c>
      <c r="AK13" s="21">
        <v>-8.5754399999999995E-2</v>
      </c>
      <c r="AL13">
        <f t="shared" si="6"/>
        <v>20.596606060606057</v>
      </c>
      <c r="AM13">
        <f t="shared" si="7"/>
        <v>-1.7473934019151511</v>
      </c>
      <c r="AP13" s="9"/>
      <c r="AQ13" s="21">
        <v>1.23489</v>
      </c>
      <c r="AR13" s="21">
        <v>19.399899999999999</v>
      </c>
      <c r="AS13" s="21">
        <v>1.9220000000000001E-4</v>
      </c>
      <c r="AT13" s="21">
        <v>3</v>
      </c>
      <c r="AU13" s="21">
        <v>1.23383</v>
      </c>
      <c r="AV13">
        <f t="shared" si="8"/>
        <v>-1.164848484848485</v>
      </c>
      <c r="AW13">
        <f t="shared" si="9"/>
        <v>-1.4384597454545458</v>
      </c>
      <c r="AX13" s="9"/>
      <c r="AY13" s="21">
        <v>-8.4838899999999995E-2</v>
      </c>
      <c r="AZ13" s="21">
        <v>22.121300000000002</v>
      </c>
      <c r="BA13" s="21">
        <v>-3.4030200000000001E-3</v>
      </c>
      <c r="BB13" s="21">
        <v>3</v>
      </c>
      <c r="BC13" s="21">
        <v>-8.5662799999999997E-2</v>
      </c>
      <c r="BD13">
        <f t="shared" si="10"/>
        <v>20.624363636363636</v>
      </c>
      <c r="BE13">
        <f t="shared" si="11"/>
        <v>-1.7497483241090908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1.1961631893577565</v>
      </c>
      <c r="B14" s="18">
        <f>IFERROR(AL9,0)</f>
        <v>20.667183447512723</v>
      </c>
      <c r="C14" s="19">
        <f>IFERROR(AL4,0)</f>
        <v>0.65206001328685237</v>
      </c>
      <c r="D14" s="20">
        <f>IFERROR(AL2,0)</f>
        <v>16.119786900000001</v>
      </c>
      <c r="E14" s="20"/>
      <c r="F14" s="9"/>
      <c r="G14" s="21">
        <v>1.22986</v>
      </c>
      <c r="H14" s="21">
        <v>5.1086</v>
      </c>
      <c r="I14" s="24">
        <v>7.7758799999999998E-5</v>
      </c>
      <c r="J14" s="21">
        <v>4</v>
      </c>
      <c r="K14" s="21">
        <v>1.2289399999999999</v>
      </c>
      <c r="L14">
        <f t="shared" si="0"/>
        <v>-0.47126545454545449</v>
      </c>
      <c r="M14">
        <f t="shared" si="1"/>
        <v>-0.57959053192727261</v>
      </c>
      <c r="N14" s="9"/>
      <c r="O14" s="21">
        <v>-7.9803499999999999E-2</v>
      </c>
      <c r="P14" s="21">
        <v>7.83005</v>
      </c>
      <c r="Q14" s="21">
        <v>-3.4011800000000002E-3</v>
      </c>
      <c r="R14" s="21">
        <v>4</v>
      </c>
      <c r="S14" s="21">
        <v>-8.0688499999999996E-2</v>
      </c>
      <c r="T14">
        <f t="shared" si="2"/>
        <v>20.613212121212122</v>
      </c>
      <c r="U14">
        <f t="shared" si="3"/>
        <v>-1.6450064735151515</v>
      </c>
      <c r="V14" s="22"/>
      <c r="W14" s="23"/>
      <c r="X14" s="9"/>
      <c r="Y14" s="21">
        <v>1.22986</v>
      </c>
      <c r="Z14" s="21">
        <v>12.267799999999999</v>
      </c>
      <c r="AA14" s="21">
        <v>1.3534500000000001E-4</v>
      </c>
      <c r="AB14" s="21">
        <v>4</v>
      </c>
      <c r="AC14" s="21">
        <v>1.22925</v>
      </c>
      <c r="AD14">
        <f t="shared" si="4"/>
        <v>-0.82027272727272738</v>
      </c>
      <c r="AE14">
        <f t="shared" si="5"/>
        <v>-1.0088206163636364</v>
      </c>
      <c r="AF14" s="9"/>
      <c r="AG14" s="21">
        <v>-7.9803499999999999E-2</v>
      </c>
      <c r="AH14" s="21">
        <v>14.9892</v>
      </c>
      <c r="AI14" s="21">
        <v>-3.39996E-3</v>
      </c>
      <c r="AJ14" s="21">
        <v>4</v>
      </c>
      <c r="AK14" s="21">
        <v>-8.0596899999999999E-2</v>
      </c>
      <c r="AL14">
        <f t="shared" si="6"/>
        <v>20.605818181818179</v>
      </c>
      <c r="AM14">
        <f t="shared" si="7"/>
        <v>-1.6444164112727271</v>
      </c>
      <c r="AP14" s="9"/>
      <c r="AQ14" s="21">
        <v>1.22986</v>
      </c>
      <c r="AR14" s="21">
        <v>19.41</v>
      </c>
      <c r="AS14" s="21">
        <v>1.3769499999999999E-4</v>
      </c>
      <c r="AT14" s="21">
        <v>4</v>
      </c>
      <c r="AU14" s="21">
        <v>1.2289399999999999</v>
      </c>
      <c r="AV14">
        <f t="shared" si="8"/>
        <v>-0.83451515151515143</v>
      </c>
      <c r="AW14">
        <f t="shared" si="9"/>
        <v>-1.0263368042424241</v>
      </c>
      <c r="AX14" s="9"/>
      <c r="AY14" s="21">
        <v>-7.9803499999999999E-2</v>
      </c>
      <c r="AZ14" s="21">
        <v>22.131399999999999</v>
      </c>
      <c r="BA14" s="21">
        <v>-3.3990499999999998E-3</v>
      </c>
      <c r="BB14" s="21">
        <v>4</v>
      </c>
      <c r="BC14" s="21">
        <v>-8.0657999999999994E-2</v>
      </c>
      <c r="BD14">
        <f t="shared" si="10"/>
        <v>20.600303030303028</v>
      </c>
      <c r="BE14">
        <f t="shared" si="11"/>
        <v>-1.6439762828787876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1.2168279587974278</v>
      </c>
      <c r="B15" s="18">
        <f>IFERROR(AV9,0)</f>
        <v>20.622693642371978</v>
      </c>
      <c r="C15" s="19">
        <f>IFERROR(AV4,0)</f>
        <v>0.71395383255382849</v>
      </c>
      <c r="D15" s="20">
        <f>IFERROR(AV2,0)</f>
        <v>17.916150391393938</v>
      </c>
      <c r="E15" s="20">
        <f>IFERROR(AS9,0)</f>
        <v>9.9290074322767996</v>
      </c>
      <c r="F15" s="9"/>
      <c r="G15" s="21">
        <v>1.22482</v>
      </c>
      <c r="H15" s="21">
        <v>5.1186699999999998</v>
      </c>
      <c r="I15" s="24">
        <v>2.1817000000000001E-5</v>
      </c>
      <c r="J15" s="21">
        <v>5</v>
      </c>
      <c r="K15" s="21">
        <v>1.2237499999999999</v>
      </c>
      <c r="L15">
        <f t="shared" si="0"/>
        <v>-0.13222424242424241</v>
      </c>
      <c r="M15">
        <f t="shared" si="1"/>
        <v>-0.1619508966060606</v>
      </c>
      <c r="N15" s="9"/>
      <c r="O15" s="21">
        <v>-7.4768100000000004E-2</v>
      </c>
      <c r="P15" s="21">
        <v>7.8401199999999998</v>
      </c>
      <c r="Q15" s="21">
        <v>-3.4008799999999998E-3</v>
      </c>
      <c r="R15" s="21">
        <v>5</v>
      </c>
      <c r="S15" s="21">
        <v>-7.5653100000000001E-2</v>
      </c>
      <c r="T15">
        <f t="shared" si="2"/>
        <v>20.611393939393935</v>
      </c>
      <c r="U15">
        <f t="shared" si="3"/>
        <v>-1.5410747631999997</v>
      </c>
      <c r="V15" s="22"/>
      <c r="W15" s="23"/>
      <c r="X15" s="9"/>
      <c r="Y15" s="21">
        <v>1.22482</v>
      </c>
      <c r="Z15" s="21">
        <v>12.277900000000001</v>
      </c>
      <c r="AA15" s="24">
        <v>8.0749500000000003E-5</v>
      </c>
      <c r="AB15" s="21">
        <v>5</v>
      </c>
      <c r="AC15" s="21">
        <v>1.2237499999999999</v>
      </c>
      <c r="AD15">
        <f t="shared" si="4"/>
        <v>-0.48939090909090915</v>
      </c>
      <c r="AE15">
        <f t="shared" si="5"/>
        <v>-0.59941577327272733</v>
      </c>
      <c r="AF15" s="9"/>
      <c r="AG15" s="21">
        <v>-7.4768100000000004E-2</v>
      </c>
      <c r="AH15" s="21">
        <v>14.9993</v>
      </c>
      <c r="AI15" s="21">
        <v>-3.4027100000000002E-3</v>
      </c>
      <c r="AJ15" s="21">
        <v>5</v>
      </c>
      <c r="AK15" s="21">
        <v>-7.5561500000000004E-2</v>
      </c>
      <c r="AL15">
        <f t="shared" si="6"/>
        <v>20.622484848484849</v>
      </c>
      <c r="AM15">
        <f t="shared" si="7"/>
        <v>-1.5419040094000001</v>
      </c>
      <c r="AP15" s="9"/>
      <c r="AQ15" s="21">
        <v>1.22482</v>
      </c>
      <c r="AR15" s="21">
        <v>19.420000000000002</v>
      </c>
      <c r="AS15" s="24">
        <v>8.3190900000000003E-5</v>
      </c>
      <c r="AT15" s="21">
        <v>5</v>
      </c>
      <c r="AU15" s="21">
        <v>1.22437</v>
      </c>
      <c r="AV15">
        <f t="shared" si="8"/>
        <v>-0.50418727272727271</v>
      </c>
      <c r="AW15">
        <f t="shared" si="9"/>
        <v>-0.61753865538181818</v>
      </c>
      <c r="AX15" s="9"/>
      <c r="AY15" s="21">
        <v>-7.4768100000000004E-2</v>
      </c>
      <c r="AZ15" s="21">
        <v>22.141500000000001</v>
      </c>
      <c r="BA15" s="21">
        <v>-3.3969099999999999E-3</v>
      </c>
      <c r="BB15" s="21">
        <v>5</v>
      </c>
      <c r="BC15" s="21">
        <v>-7.5561500000000004E-2</v>
      </c>
      <c r="BD15">
        <f t="shared" si="10"/>
        <v>20.587333333333333</v>
      </c>
      <c r="BE15">
        <f t="shared" si="11"/>
        <v>-1.5392757974000002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1.1967328990581614</v>
      </c>
      <c r="B16" s="18">
        <f>IFERROR(BD9,0)</f>
        <v>20.594577307823862</v>
      </c>
      <c r="C16" s="19">
        <f>IFERROR(BD4,0)</f>
        <v>0.65475607250687018</v>
      </c>
      <c r="D16" s="20">
        <f>IFERROR(BD2,0)</f>
        <v>16.137254487454545</v>
      </c>
      <c r="E16" s="20"/>
      <c r="F16" s="9"/>
      <c r="G16" s="21">
        <v>1.2197899999999999</v>
      </c>
      <c r="H16" s="21">
        <v>5.1287399999999996</v>
      </c>
      <c r="I16" s="24">
        <v>-3.59314E-5</v>
      </c>
      <c r="J16" s="21">
        <v>6</v>
      </c>
      <c r="K16" s="21">
        <v>1.2191799999999999</v>
      </c>
      <c r="L16">
        <f t="shared" si="0"/>
        <v>0.2177660606060606</v>
      </c>
      <c r="M16">
        <f t="shared" si="1"/>
        <v>0.26562886306666667</v>
      </c>
      <c r="N16" s="9"/>
      <c r="O16" s="21">
        <v>-6.9732699999999995E-2</v>
      </c>
      <c r="P16" s="21">
        <v>7.8501899999999996</v>
      </c>
      <c r="Q16" s="21">
        <v>-3.4002699999999999E-3</v>
      </c>
      <c r="R16" s="21">
        <v>6</v>
      </c>
      <c r="S16" s="21">
        <v>-7.0617700000000005E-2</v>
      </c>
      <c r="T16">
        <f t="shared" si="2"/>
        <v>20.607696969696967</v>
      </c>
      <c r="U16">
        <f t="shared" si="3"/>
        <v>-1.4370303504787876</v>
      </c>
      <c r="V16" s="22"/>
      <c r="W16" s="23"/>
      <c r="X16" s="9"/>
      <c r="Y16" s="21">
        <v>1.2197899999999999</v>
      </c>
      <c r="Z16" s="21">
        <v>12.2879</v>
      </c>
      <c r="AA16" s="24">
        <v>2.4600199999999999E-5</v>
      </c>
      <c r="AB16" s="21">
        <v>6</v>
      </c>
      <c r="AC16" s="21">
        <v>1.2188699999999999</v>
      </c>
      <c r="AD16">
        <f t="shared" si="4"/>
        <v>-0.1490921212121212</v>
      </c>
      <c r="AE16">
        <f t="shared" si="5"/>
        <v>-0.1818610785333333</v>
      </c>
      <c r="AF16" s="9"/>
      <c r="AG16" s="21">
        <v>-6.9732699999999995E-2</v>
      </c>
      <c r="AH16" s="21">
        <v>15.009399999999999</v>
      </c>
      <c r="AI16" s="21">
        <v>-3.4039299999999999E-3</v>
      </c>
      <c r="AJ16" s="21">
        <v>6</v>
      </c>
      <c r="AK16" s="21">
        <v>-7.0587200000000003E-2</v>
      </c>
      <c r="AL16">
        <f t="shared" si="6"/>
        <v>20.629878787878788</v>
      </c>
      <c r="AM16">
        <f t="shared" si="7"/>
        <v>-1.4385771485515151</v>
      </c>
      <c r="AP16" s="9"/>
      <c r="AQ16" s="21">
        <v>1.2197899999999999</v>
      </c>
      <c r="AR16" s="21">
        <v>19.430099999999999</v>
      </c>
      <c r="AS16" s="24">
        <v>2.7218600000000001E-5</v>
      </c>
      <c r="AT16" s="21">
        <v>6</v>
      </c>
      <c r="AU16" s="21">
        <v>1.2191799999999999</v>
      </c>
      <c r="AV16">
        <f t="shared" si="8"/>
        <v>-0.16496121212121212</v>
      </c>
      <c r="AW16">
        <f t="shared" si="9"/>
        <v>-0.20121803693333332</v>
      </c>
      <c r="AX16" s="9"/>
      <c r="AY16" s="21">
        <v>-6.9732699999999995E-2</v>
      </c>
      <c r="AZ16" s="21">
        <v>22.151599999999998</v>
      </c>
      <c r="BA16" s="21">
        <v>-3.3938599999999998E-3</v>
      </c>
      <c r="BB16" s="21">
        <v>6</v>
      </c>
      <c r="BC16" s="21">
        <v>-7.0556599999999997E-2</v>
      </c>
      <c r="BD16">
        <f t="shared" si="10"/>
        <v>20.56884848484848</v>
      </c>
      <c r="BE16">
        <f t="shared" si="11"/>
        <v>-1.4343213407393935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1.21475</v>
      </c>
      <c r="H17" s="21">
        <v>5.1388199999999999</v>
      </c>
      <c r="I17" s="24">
        <v>-9.3414300000000004E-5</v>
      </c>
      <c r="J17" s="21">
        <v>7</v>
      </c>
      <c r="K17" s="21">
        <v>1.2136800000000001</v>
      </c>
      <c r="L17">
        <f t="shared" si="0"/>
        <v>0.56614727272727272</v>
      </c>
      <c r="M17">
        <f t="shared" si="1"/>
        <v>0.68772739954545459</v>
      </c>
      <c r="N17" s="9"/>
      <c r="O17" s="21">
        <v>-6.4697299999999999E-2</v>
      </c>
      <c r="P17" s="21">
        <v>7.8602699999999999</v>
      </c>
      <c r="Q17" s="21">
        <v>-3.3990499999999998E-3</v>
      </c>
      <c r="R17" s="21">
        <v>7</v>
      </c>
      <c r="S17" s="21">
        <v>-6.5490699999999999E-2</v>
      </c>
      <c r="T17">
        <f t="shared" si="2"/>
        <v>20.600303030303028</v>
      </c>
      <c r="U17">
        <f t="shared" si="3"/>
        <v>-1.3327839852424241</v>
      </c>
      <c r="V17" s="22"/>
      <c r="W17" s="23"/>
      <c r="X17" s="9"/>
      <c r="Y17" s="21">
        <v>1.21475</v>
      </c>
      <c r="Z17" s="21">
        <v>12.298</v>
      </c>
      <c r="AA17" s="24">
        <v>-3.1811499999999999E-5</v>
      </c>
      <c r="AB17" s="21">
        <v>7</v>
      </c>
      <c r="AC17" s="21">
        <v>1.2142900000000001</v>
      </c>
      <c r="AD17">
        <f t="shared" si="4"/>
        <v>0.19279696969696969</v>
      </c>
      <c r="AE17">
        <f t="shared" si="5"/>
        <v>0.23420011893939394</v>
      </c>
      <c r="AF17" s="9"/>
      <c r="AG17" s="21">
        <v>-6.4697299999999999E-2</v>
      </c>
      <c r="AH17" s="21">
        <v>15.019399999999999</v>
      </c>
      <c r="AI17" s="21">
        <v>-3.4045400000000002E-3</v>
      </c>
      <c r="AJ17" s="21">
        <v>7</v>
      </c>
      <c r="AK17" s="21">
        <v>-6.5521200000000002E-2</v>
      </c>
      <c r="AL17">
        <f t="shared" si="6"/>
        <v>20.633575757575755</v>
      </c>
      <c r="AM17">
        <f t="shared" si="7"/>
        <v>-1.3349366408606058</v>
      </c>
      <c r="AP17" s="9"/>
      <c r="AQ17" s="21">
        <v>1.21475</v>
      </c>
      <c r="AR17" s="21">
        <v>19.440200000000001</v>
      </c>
      <c r="AS17" s="24">
        <v>-2.9370099999999999E-5</v>
      </c>
      <c r="AT17" s="21">
        <v>7</v>
      </c>
      <c r="AU17" s="21">
        <v>1.2142900000000001</v>
      </c>
      <c r="AV17">
        <f t="shared" si="8"/>
        <v>0.17800060606060605</v>
      </c>
      <c r="AW17">
        <f t="shared" si="9"/>
        <v>0.2162262362121212</v>
      </c>
      <c r="AX17" s="9"/>
      <c r="AY17" s="21">
        <v>-6.4697299999999999E-2</v>
      </c>
      <c r="AZ17" s="21">
        <v>22.1616</v>
      </c>
      <c r="BA17" s="21">
        <v>-3.3911100000000001E-3</v>
      </c>
      <c r="BB17" s="21">
        <v>7</v>
      </c>
      <c r="BC17" s="21">
        <v>-6.5521200000000002E-2</v>
      </c>
      <c r="BD17">
        <f t="shared" si="10"/>
        <v>20.552181818181818</v>
      </c>
      <c r="BE17">
        <f t="shared" si="11"/>
        <v>-1.3296706727454546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1.2097199999999999</v>
      </c>
      <c r="H18" s="21">
        <v>5.1488899999999997</v>
      </c>
      <c r="I18" s="21">
        <v>-1.5316799999999999E-4</v>
      </c>
      <c r="J18" s="21">
        <v>8</v>
      </c>
      <c r="K18" s="21">
        <v>1.2088000000000001</v>
      </c>
      <c r="L18">
        <f t="shared" si="0"/>
        <v>0.92829090909090906</v>
      </c>
      <c r="M18">
        <f t="shared" si="1"/>
        <v>1.1229720785454544</v>
      </c>
      <c r="N18" s="9"/>
      <c r="O18" s="21">
        <v>-5.9661899999999997E-2</v>
      </c>
      <c r="P18" s="21">
        <v>7.8703399999999997</v>
      </c>
      <c r="Q18" s="21">
        <v>-3.3996600000000001E-3</v>
      </c>
      <c r="R18" s="21">
        <v>8</v>
      </c>
      <c r="S18" s="21">
        <v>-6.0546900000000001E-2</v>
      </c>
      <c r="T18">
        <f t="shared" si="2"/>
        <v>20.603999999999999</v>
      </c>
      <c r="U18">
        <f t="shared" si="3"/>
        <v>-1.2292737875999999</v>
      </c>
      <c r="V18" s="22"/>
      <c r="W18" s="23"/>
      <c r="X18" s="9"/>
      <c r="Y18" s="21">
        <v>1.2097199999999999</v>
      </c>
      <c r="Z18" s="21">
        <v>12.3081</v>
      </c>
      <c r="AA18" s="24">
        <v>-8.9508100000000004E-5</v>
      </c>
      <c r="AB18" s="21">
        <v>8</v>
      </c>
      <c r="AC18" s="21">
        <v>1.2088000000000001</v>
      </c>
      <c r="AD18">
        <f t="shared" si="4"/>
        <v>0.54247333333333325</v>
      </c>
      <c r="AE18">
        <f t="shared" si="5"/>
        <v>0.65624084079999989</v>
      </c>
      <c r="AF18" s="9"/>
      <c r="AG18" s="21">
        <v>-5.9661899999999997E-2</v>
      </c>
      <c r="AH18" s="21">
        <v>15.029500000000001</v>
      </c>
      <c r="AI18" s="21">
        <v>-3.4036299999999999E-3</v>
      </c>
      <c r="AJ18" s="21">
        <v>8</v>
      </c>
      <c r="AK18" s="21">
        <v>-6.0516399999999998E-2</v>
      </c>
      <c r="AL18">
        <f t="shared" si="6"/>
        <v>20.628060606060604</v>
      </c>
      <c r="AM18">
        <f t="shared" si="7"/>
        <v>-1.2307092890727271</v>
      </c>
      <c r="AP18" s="9"/>
      <c r="AQ18" s="21">
        <v>1.2097199999999999</v>
      </c>
      <c r="AR18" s="21">
        <v>19.450299999999999</v>
      </c>
      <c r="AS18" s="24">
        <v>-8.7738000000000006E-5</v>
      </c>
      <c r="AT18" s="21">
        <v>8</v>
      </c>
      <c r="AU18" s="21">
        <v>1.2084999999999999</v>
      </c>
      <c r="AV18">
        <f t="shared" si="8"/>
        <v>0.53174545454545463</v>
      </c>
      <c r="AW18">
        <f t="shared" si="9"/>
        <v>0.64326311127272728</v>
      </c>
      <c r="AX18" s="9"/>
      <c r="AY18" s="21">
        <v>-5.9661899999999997E-2</v>
      </c>
      <c r="AZ18" s="21">
        <v>22.171700000000001</v>
      </c>
      <c r="BA18" s="21">
        <v>-3.3929400000000001E-3</v>
      </c>
      <c r="BB18" s="21">
        <v>8</v>
      </c>
      <c r="BC18" s="21">
        <v>-6.0546900000000001E-2</v>
      </c>
      <c r="BD18">
        <f t="shared" si="10"/>
        <v>20.563272727272729</v>
      </c>
      <c r="BE18">
        <f t="shared" si="11"/>
        <v>-1.2268439211272728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1.20468</v>
      </c>
      <c r="H19" s="21">
        <v>5.1589600000000004</v>
      </c>
      <c r="I19" s="21">
        <v>-2.1383700000000001E-4</v>
      </c>
      <c r="J19" s="21">
        <v>9</v>
      </c>
      <c r="K19" s="21">
        <v>1.2033100000000001</v>
      </c>
      <c r="L19">
        <f t="shared" si="0"/>
        <v>1.2959818181818181</v>
      </c>
      <c r="M19">
        <f t="shared" si="1"/>
        <v>1.5612433767272726</v>
      </c>
      <c r="N19" s="9"/>
      <c r="O19" s="21">
        <v>-5.4626500000000001E-2</v>
      </c>
      <c r="P19" s="21">
        <v>7.8804100000000004</v>
      </c>
      <c r="Q19" s="21">
        <v>-3.3981300000000001E-3</v>
      </c>
      <c r="R19" s="21">
        <v>9</v>
      </c>
      <c r="S19" s="21">
        <v>-5.5419900000000001E-2</v>
      </c>
      <c r="T19">
        <f t="shared" si="2"/>
        <v>20.594727272727273</v>
      </c>
      <c r="U19">
        <f t="shared" si="3"/>
        <v>-1.1250178693636363</v>
      </c>
      <c r="V19" s="22"/>
      <c r="W19" s="23"/>
      <c r="X19" s="9"/>
      <c r="Y19" s="21">
        <v>1.20468</v>
      </c>
      <c r="Z19" s="21">
        <v>12.318099999999999</v>
      </c>
      <c r="AA19" s="21">
        <v>-1.4834599999999999E-4</v>
      </c>
      <c r="AB19" s="21">
        <v>9</v>
      </c>
      <c r="AC19" s="21">
        <v>1.2036100000000001</v>
      </c>
      <c r="AD19">
        <f t="shared" si="4"/>
        <v>0.89906666666666657</v>
      </c>
      <c r="AE19">
        <f t="shared" si="5"/>
        <v>1.0830876319999998</v>
      </c>
      <c r="AF19" s="9"/>
      <c r="AG19" s="21">
        <v>-5.4626500000000001E-2</v>
      </c>
      <c r="AH19" s="21">
        <v>15.0396</v>
      </c>
      <c r="AI19" s="21">
        <v>-3.40515E-3</v>
      </c>
      <c r="AJ19" s="21">
        <v>9</v>
      </c>
      <c r="AK19" s="21">
        <v>-5.5542000000000001E-2</v>
      </c>
      <c r="AL19">
        <f t="shared" si="6"/>
        <v>20.637272727272727</v>
      </c>
      <c r="AM19">
        <f t="shared" si="7"/>
        <v>-1.1273419786363637</v>
      </c>
      <c r="AP19" s="9"/>
      <c r="AQ19" s="21">
        <v>1.20468</v>
      </c>
      <c r="AR19" s="21">
        <v>19.4603</v>
      </c>
      <c r="AS19" s="21">
        <v>-1.46759E-4</v>
      </c>
      <c r="AT19" s="21">
        <v>9</v>
      </c>
      <c r="AU19" s="21">
        <v>1.2033100000000001</v>
      </c>
      <c r="AV19">
        <f t="shared" si="8"/>
        <v>0.88944848484848471</v>
      </c>
      <c r="AW19">
        <f t="shared" si="9"/>
        <v>1.0715008007272726</v>
      </c>
      <c r="AX19" s="9"/>
      <c r="AY19" s="21">
        <v>-5.4626500000000001E-2</v>
      </c>
      <c r="AZ19" s="21">
        <v>22.181799999999999</v>
      </c>
      <c r="BA19" s="21">
        <v>-3.39355E-3</v>
      </c>
      <c r="BB19" s="21">
        <v>9</v>
      </c>
      <c r="BC19" s="21">
        <v>-5.5572499999999997E-2</v>
      </c>
      <c r="BD19">
        <f t="shared" si="10"/>
        <v>20.566969696969693</v>
      </c>
      <c r="BE19">
        <f t="shared" si="11"/>
        <v>-1.123501570151515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1.1996500000000001</v>
      </c>
      <c r="H20" s="21">
        <v>5.1690300000000002</v>
      </c>
      <c r="I20" s="21">
        <v>-2.75574E-4</v>
      </c>
      <c r="J20" s="21">
        <v>10</v>
      </c>
      <c r="K20" s="21">
        <v>1.1984300000000001</v>
      </c>
      <c r="L20">
        <f t="shared" si="0"/>
        <v>1.6701454545454546</v>
      </c>
      <c r="M20">
        <f t="shared" si="1"/>
        <v>2.0035899945454547</v>
      </c>
      <c r="N20" s="9"/>
      <c r="O20" s="21">
        <v>-4.9591099999999999E-2</v>
      </c>
      <c r="P20" s="21">
        <v>7.8904800000000002</v>
      </c>
      <c r="Q20" s="21">
        <v>-3.4020999999999999E-3</v>
      </c>
      <c r="R20" s="21">
        <v>10</v>
      </c>
      <c r="S20" s="21">
        <v>-5.0415000000000001E-2</v>
      </c>
      <c r="T20">
        <f t="shared" si="2"/>
        <v>20.618787878787877</v>
      </c>
      <c r="U20">
        <f t="shared" si="3"/>
        <v>-1.0225083715757575</v>
      </c>
      <c r="V20" s="22"/>
      <c r="W20" s="23"/>
      <c r="X20" s="9"/>
      <c r="Y20" s="21">
        <v>1.1996500000000001</v>
      </c>
      <c r="Z20" s="21">
        <v>12.328200000000001</v>
      </c>
      <c r="AA20" s="21">
        <v>-2.08099E-4</v>
      </c>
      <c r="AB20" s="21">
        <v>10</v>
      </c>
      <c r="AC20" s="21">
        <v>1.1984300000000001</v>
      </c>
      <c r="AD20">
        <f t="shared" si="4"/>
        <v>1.2612060606060604</v>
      </c>
      <c r="AE20">
        <f t="shared" si="5"/>
        <v>1.5130058506060606</v>
      </c>
      <c r="AF20" s="9"/>
      <c r="AG20" s="21">
        <v>-4.9591099999999999E-2</v>
      </c>
      <c r="AH20" s="21">
        <v>15.0497</v>
      </c>
      <c r="AI20" s="21">
        <v>-3.4072899999999999E-3</v>
      </c>
      <c r="AJ20" s="21">
        <v>10</v>
      </c>
      <c r="AK20" s="21">
        <v>-5.0476100000000003E-2</v>
      </c>
      <c r="AL20">
        <f t="shared" si="6"/>
        <v>20.650242424242421</v>
      </c>
      <c r="AM20">
        <f t="shared" si="7"/>
        <v>-1.0240682370848484</v>
      </c>
      <c r="AP20" s="9"/>
      <c r="AQ20" s="21">
        <v>1.1996500000000001</v>
      </c>
      <c r="AR20" s="21">
        <v>19.470400000000001</v>
      </c>
      <c r="AS20" s="21">
        <v>-2.0663499999999999E-4</v>
      </c>
      <c r="AT20" s="21">
        <v>10</v>
      </c>
      <c r="AU20" s="21">
        <v>1.1987300000000001</v>
      </c>
      <c r="AV20">
        <f t="shared" si="8"/>
        <v>1.2523333333333331</v>
      </c>
      <c r="AW20">
        <f t="shared" si="9"/>
        <v>1.5023616833333331</v>
      </c>
      <c r="AX20" s="9"/>
      <c r="AY20" s="21">
        <v>-4.9591099999999999E-2</v>
      </c>
      <c r="AZ20" s="21">
        <v>22.191800000000001</v>
      </c>
      <c r="BA20" s="21">
        <v>-3.39478E-3</v>
      </c>
      <c r="BB20" s="21">
        <v>10</v>
      </c>
      <c r="BC20" s="21">
        <v>-5.0354000000000003E-2</v>
      </c>
      <c r="BD20">
        <f t="shared" si="10"/>
        <v>20.574424242424243</v>
      </c>
      <c r="BE20">
        <f t="shared" si="11"/>
        <v>-1.0203083300484848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1.1946099999999999</v>
      </c>
      <c r="H21" s="21">
        <v>5.1791</v>
      </c>
      <c r="I21" s="21">
        <v>-3.38074E-4</v>
      </c>
      <c r="J21" s="21">
        <v>11</v>
      </c>
      <c r="K21" s="21">
        <v>1.1938500000000001</v>
      </c>
      <c r="L21">
        <f t="shared" si="0"/>
        <v>2.0489333333333333</v>
      </c>
      <c r="M21">
        <f t="shared" si="1"/>
        <v>2.4476762493333331</v>
      </c>
      <c r="N21" s="9"/>
      <c r="O21" s="21">
        <v>-4.4555699999999997E-2</v>
      </c>
      <c r="P21" s="21">
        <v>7.90055</v>
      </c>
      <c r="Q21" s="21">
        <v>-3.4039299999999999E-3</v>
      </c>
      <c r="R21" s="21">
        <v>11</v>
      </c>
      <c r="S21" s="21">
        <v>-4.4943200000000003E-2</v>
      </c>
      <c r="T21">
        <f t="shared" si="2"/>
        <v>20.629878787878788</v>
      </c>
      <c r="U21">
        <f t="shared" si="3"/>
        <v>-0.91917869030909083</v>
      </c>
      <c r="V21" s="22"/>
      <c r="W21" s="23"/>
      <c r="X21" s="9"/>
      <c r="Y21" s="21">
        <v>1.1946099999999999</v>
      </c>
      <c r="Z21" s="21">
        <v>12.3383</v>
      </c>
      <c r="AA21" s="21">
        <v>-2.6922600000000001E-4</v>
      </c>
      <c r="AB21" s="21">
        <v>11</v>
      </c>
      <c r="AC21" s="21">
        <v>1.19354</v>
      </c>
      <c r="AD21">
        <f t="shared" si="4"/>
        <v>1.6316727272727274</v>
      </c>
      <c r="AE21">
        <f t="shared" si="5"/>
        <v>1.9492125567272727</v>
      </c>
      <c r="AF21" s="9"/>
      <c r="AG21" s="21">
        <v>-4.4555699999999997E-2</v>
      </c>
      <c r="AH21" s="21">
        <v>15.059699999999999</v>
      </c>
      <c r="AI21" s="21">
        <v>-3.40698E-3</v>
      </c>
      <c r="AJ21" s="21">
        <v>11</v>
      </c>
      <c r="AK21" s="21">
        <v>-4.4982899999999999E-2</v>
      </c>
      <c r="AL21">
        <f t="shared" si="6"/>
        <v>20.648363636363634</v>
      </c>
      <c r="AM21">
        <f t="shared" si="7"/>
        <v>-0.92000229567272707</v>
      </c>
      <c r="AP21" s="9"/>
      <c r="AQ21" s="21">
        <v>1.1946099999999999</v>
      </c>
      <c r="AR21" s="21">
        <v>19.480499999999999</v>
      </c>
      <c r="AS21" s="21">
        <v>-2.6782200000000003E-4</v>
      </c>
      <c r="AT21" s="21">
        <v>11</v>
      </c>
      <c r="AU21" s="21">
        <v>1.1938500000000001</v>
      </c>
      <c r="AV21">
        <f t="shared" si="8"/>
        <v>1.6231636363636364</v>
      </c>
      <c r="AW21">
        <f t="shared" si="9"/>
        <v>1.9390475116363635</v>
      </c>
      <c r="AX21" s="9"/>
      <c r="AY21" s="21">
        <v>-4.4555699999999997E-2</v>
      </c>
      <c r="AZ21" s="21">
        <v>22.201899999999998</v>
      </c>
      <c r="BA21" s="21">
        <v>-3.3956899999999998E-3</v>
      </c>
      <c r="BB21" s="21">
        <v>11</v>
      </c>
      <c r="BC21" s="21">
        <v>-4.49646E-2</v>
      </c>
      <c r="BD21">
        <f t="shared" si="10"/>
        <v>20.579939393939394</v>
      </c>
      <c r="BE21">
        <f t="shared" si="11"/>
        <v>-0.91695360565454542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1.1895800000000001</v>
      </c>
      <c r="H22" s="21">
        <v>5.1891699999999998</v>
      </c>
      <c r="I22" s="21">
        <v>-4.0185500000000001E-4</v>
      </c>
      <c r="J22" s="21">
        <v>12</v>
      </c>
      <c r="K22" s="21">
        <v>1.18896</v>
      </c>
      <c r="L22">
        <f t="shared" si="0"/>
        <v>2.4354848484848484</v>
      </c>
      <c r="M22">
        <f t="shared" si="1"/>
        <v>2.8972040660606062</v>
      </c>
      <c r="N22" s="9"/>
      <c r="O22" s="21">
        <v>-3.9520300000000001E-2</v>
      </c>
      <c r="P22" s="21">
        <v>7.9106199999999998</v>
      </c>
      <c r="Q22" s="21">
        <v>-3.4045400000000002E-3</v>
      </c>
      <c r="R22" s="21">
        <v>12</v>
      </c>
      <c r="S22" s="21">
        <v>-3.98926E-2</v>
      </c>
      <c r="T22">
        <f t="shared" si="2"/>
        <v>20.633575757575755</v>
      </c>
      <c r="U22">
        <f t="shared" si="3"/>
        <v>-0.81544510401212111</v>
      </c>
      <c r="V22" s="22"/>
      <c r="W22" s="23"/>
      <c r="X22" s="9"/>
      <c r="Y22" s="21">
        <v>1.1895800000000001</v>
      </c>
      <c r="Z22" s="21">
        <v>12.3483</v>
      </c>
      <c r="AA22" s="21">
        <v>-3.3166499999999998E-4</v>
      </c>
      <c r="AB22" s="21">
        <v>12</v>
      </c>
      <c r="AC22" s="21">
        <v>1.18927</v>
      </c>
      <c r="AD22">
        <f t="shared" si="4"/>
        <v>2.0100909090909087</v>
      </c>
      <c r="AE22">
        <f t="shared" si="5"/>
        <v>2.3911639436363634</v>
      </c>
      <c r="AF22" s="9"/>
      <c r="AG22" s="21">
        <v>-3.9520300000000001E-2</v>
      </c>
      <c r="AH22" s="21">
        <v>15.069800000000001</v>
      </c>
      <c r="AI22" s="21">
        <v>-3.4063700000000001E-3</v>
      </c>
      <c r="AJ22" s="21">
        <v>12</v>
      </c>
      <c r="AK22" s="21">
        <v>-3.9856000000000003E-2</v>
      </c>
      <c r="AL22">
        <f t="shared" si="6"/>
        <v>20.644666666666666</v>
      </c>
      <c r="AM22">
        <f t="shared" si="7"/>
        <v>-0.8158834200666667</v>
      </c>
      <c r="AP22" s="9"/>
      <c r="AQ22" s="21">
        <v>1.1895800000000001</v>
      </c>
      <c r="AR22" s="21">
        <v>19.490500000000001</v>
      </c>
      <c r="AS22" s="21">
        <v>-3.3026099999999999E-4</v>
      </c>
      <c r="AT22" s="21">
        <v>12</v>
      </c>
      <c r="AU22" s="21">
        <v>1.18896</v>
      </c>
      <c r="AV22">
        <f t="shared" si="8"/>
        <v>2.0015818181818181</v>
      </c>
      <c r="AW22">
        <f t="shared" si="9"/>
        <v>2.3810416992727275</v>
      </c>
      <c r="AX22" s="9"/>
      <c r="AY22" s="21">
        <v>-3.9520300000000001E-2</v>
      </c>
      <c r="AZ22" s="21">
        <v>22.212</v>
      </c>
      <c r="BA22" s="21">
        <v>-3.39478E-3</v>
      </c>
      <c r="BB22" s="21">
        <v>12</v>
      </c>
      <c r="BC22" s="21">
        <v>-3.9883399999999999E-2</v>
      </c>
      <c r="BD22">
        <f t="shared" si="10"/>
        <v>20.574424242424243</v>
      </c>
      <c r="BE22">
        <f t="shared" si="11"/>
        <v>-0.81310741838787881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1.1845399999999999</v>
      </c>
      <c r="H23" s="21">
        <v>5.1992399999999996</v>
      </c>
      <c r="I23" s="21">
        <v>-4.6661400000000002E-4</v>
      </c>
      <c r="J23" s="21">
        <v>13</v>
      </c>
      <c r="K23" s="21">
        <v>1.18347</v>
      </c>
      <c r="L23">
        <f t="shared" si="0"/>
        <v>2.8279636363636365</v>
      </c>
      <c r="M23">
        <f t="shared" si="1"/>
        <v>3.3498360458181815</v>
      </c>
      <c r="N23" s="9"/>
      <c r="O23" s="21">
        <v>-3.4484899999999999E-2</v>
      </c>
      <c r="P23" s="21">
        <v>7.9206899999999996</v>
      </c>
      <c r="Q23" s="21">
        <v>-3.40515E-3</v>
      </c>
      <c r="R23" s="21">
        <v>13</v>
      </c>
      <c r="S23" s="21">
        <v>-3.4726E-2</v>
      </c>
      <c r="T23">
        <f t="shared" si="2"/>
        <v>20.637272727272727</v>
      </c>
      <c r="U23">
        <f t="shared" si="3"/>
        <v>-0.71167428627272722</v>
      </c>
      <c r="V23" s="22"/>
      <c r="W23" s="23"/>
      <c r="X23" s="9"/>
      <c r="Y23" s="21">
        <v>1.1845399999999999</v>
      </c>
      <c r="Z23" s="21">
        <v>12.3584</v>
      </c>
      <c r="AA23" s="21">
        <v>-3.9508099999999998E-4</v>
      </c>
      <c r="AB23" s="21">
        <v>13</v>
      </c>
      <c r="AC23" s="21">
        <v>1.18347</v>
      </c>
      <c r="AD23">
        <f t="shared" si="4"/>
        <v>2.3944303030303025</v>
      </c>
      <c r="AE23">
        <f t="shared" si="5"/>
        <v>2.8362984711515145</v>
      </c>
      <c r="AF23" s="9"/>
      <c r="AG23" s="21">
        <v>-3.4484899999999999E-2</v>
      </c>
      <c r="AH23" s="21">
        <v>15.0799</v>
      </c>
      <c r="AI23" s="21">
        <v>-3.4045400000000002E-3</v>
      </c>
      <c r="AJ23" s="21">
        <v>13</v>
      </c>
      <c r="AK23" s="21">
        <v>-3.4786999999999998E-2</v>
      </c>
      <c r="AL23">
        <f t="shared" si="6"/>
        <v>20.633575757575755</v>
      </c>
      <c r="AM23">
        <f t="shared" si="7"/>
        <v>-0.71154679664242415</v>
      </c>
      <c r="AP23" s="9"/>
      <c r="AQ23" s="21">
        <v>1.1845399999999999</v>
      </c>
      <c r="AR23" s="21">
        <v>19.500599999999999</v>
      </c>
      <c r="AS23" s="21">
        <v>-3.9318799999999999E-4</v>
      </c>
      <c r="AT23" s="21">
        <v>13</v>
      </c>
      <c r="AU23" s="21">
        <v>1.18408</v>
      </c>
      <c r="AV23">
        <f t="shared" si="8"/>
        <v>2.3829575757575756</v>
      </c>
      <c r="AW23">
        <f t="shared" si="9"/>
        <v>2.8227085667878784</v>
      </c>
      <c r="AX23" s="9"/>
      <c r="AY23" s="21">
        <v>-3.4484899999999999E-2</v>
      </c>
      <c r="AZ23" s="21">
        <v>22.222100000000001</v>
      </c>
      <c r="BA23" s="21">
        <v>-3.3960000000000001E-3</v>
      </c>
      <c r="BB23" s="21">
        <v>13</v>
      </c>
      <c r="BC23" s="21">
        <v>-3.4847999999999997E-2</v>
      </c>
      <c r="BD23">
        <f t="shared" si="10"/>
        <v>20.581818181818182</v>
      </c>
      <c r="BE23">
        <f t="shared" si="11"/>
        <v>-0.70976194181818175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1.1795</v>
      </c>
      <c r="H24" s="21">
        <v>5.2093100000000003</v>
      </c>
      <c r="I24" s="21">
        <v>-5.3344700000000004E-4</v>
      </c>
      <c r="J24" s="21">
        <v>14</v>
      </c>
      <c r="K24" s="21">
        <v>1.17859</v>
      </c>
      <c r="L24">
        <f t="shared" si="0"/>
        <v>3.2330121212121217</v>
      </c>
      <c r="M24">
        <f t="shared" si="1"/>
        <v>3.8133377969696975</v>
      </c>
      <c r="N24" s="9"/>
      <c r="O24" s="21">
        <v>-2.94495E-2</v>
      </c>
      <c r="P24" s="21">
        <v>7.9307600000000003</v>
      </c>
      <c r="Q24" s="21">
        <v>-3.4057599999999999E-3</v>
      </c>
      <c r="R24" s="21">
        <v>14</v>
      </c>
      <c r="S24" s="21">
        <v>-2.98187E-2</v>
      </c>
      <c r="T24">
        <f t="shared" si="2"/>
        <v>20.640969696969695</v>
      </c>
      <c r="U24">
        <f t="shared" si="3"/>
        <v>-0.60786623709090903</v>
      </c>
      <c r="V24" s="22"/>
      <c r="W24" s="23"/>
      <c r="X24" s="9"/>
      <c r="Y24" s="21">
        <v>1.1795</v>
      </c>
      <c r="Z24" s="21">
        <v>12.368499999999999</v>
      </c>
      <c r="AA24" s="21">
        <v>-4.6054100000000002E-4</v>
      </c>
      <c r="AB24" s="21">
        <v>14</v>
      </c>
      <c r="AC24" s="21">
        <v>1.17859</v>
      </c>
      <c r="AD24">
        <f t="shared" si="4"/>
        <v>2.7911575757575755</v>
      </c>
      <c r="AE24">
        <f t="shared" si="5"/>
        <v>3.2921703606060602</v>
      </c>
      <c r="AF24" s="9"/>
      <c r="AG24" s="21">
        <v>-2.94495E-2</v>
      </c>
      <c r="AH24" s="21">
        <v>15.0899</v>
      </c>
      <c r="AI24" s="21">
        <v>-3.4042399999999998E-3</v>
      </c>
      <c r="AJ24" s="21">
        <v>14</v>
      </c>
      <c r="AK24" s="21">
        <v>-2.9800400000000001E-2</v>
      </c>
      <c r="AL24">
        <f t="shared" si="6"/>
        <v>20.631757575757575</v>
      </c>
      <c r="AM24">
        <f t="shared" si="7"/>
        <v>-0.60759494472727271</v>
      </c>
      <c r="AP24" s="9"/>
      <c r="AQ24" s="21">
        <v>1.1795</v>
      </c>
      <c r="AR24" s="21">
        <v>19.5107</v>
      </c>
      <c r="AS24" s="21">
        <v>-4.58801E-4</v>
      </c>
      <c r="AT24" s="21">
        <v>14</v>
      </c>
      <c r="AU24" s="21">
        <v>1.17859</v>
      </c>
      <c r="AV24">
        <f t="shared" si="8"/>
        <v>2.7806121212121209</v>
      </c>
      <c r="AW24">
        <f t="shared" si="9"/>
        <v>3.2797319969696965</v>
      </c>
      <c r="AX24" s="9"/>
      <c r="AY24" s="21">
        <v>-2.94495E-2</v>
      </c>
      <c r="AZ24" s="21">
        <v>22.232099999999999</v>
      </c>
      <c r="BA24" s="21">
        <v>-3.39661E-3</v>
      </c>
      <c r="BB24" s="21">
        <v>14</v>
      </c>
      <c r="BC24" s="21">
        <v>-2.9785200000000001E-2</v>
      </c>
      <c r="BD24">
        <f t="shared" si="10"/>
        <v>20.58551515151515</v>
      </c>
      <c r="BE24">
        <f t="shared" si="11"/>
        <v>-0.60623312845454536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1.1744699999999999</v>
      </c>
      <c r="H25" s="21">
        <v>5.2193800000000001</v>
      </c>
      <c r="I25" s="21">
        <v>-6.0058599999999996E-4</v>
      </c>
      <c r="J25" s="21">
        <v>15</v>
      </c>
      <c r="K25" s="21">
        <v>1.17371</v>
      </c>
      <c r="L25">
        <f t="shared" si="0"/>
        <v>3.6399151515151513</v>
      </c>
      <c r="M25">
        <f t="shared" si="1"/>
        <v>4.2749711479999997</v>
      </c>
      <c r="N25" s="9"/>
      <c r="O25" s="21">
        <v>-2.4414100000000001E-2</v>
      </c>
      <c r="P25" s="21">
        <v>7.9408300000000001</v>
      </c>
      <c r="Q25" s="21">
        <v>-3.40698E-3</v>
      </c>
      <c r="R25" s="21">
        <v>15</v>
      </c>
      <c r="S25" s="21">
        <v>-2.4752799999999998E-2</v>
      </c>
      <c r="T25">
        <f t="shared" si="2"/>
        <v>20.648363636363634</v>
      </c>
      <c r="U25">
        <f t="shared" si="3"/>
        <v>-0.50411121465454545</v>
      </c>
      <c r="V25" s="22"/>
      <c r="W25" s="23"/>
      <c r="X25" s="9"/>
      <c r="Y25" s="21">
        <v>1.1744699999999999</v>
      </c>
      <c r="Z25" s="21">
        <v>12.3786</v>
      </c>
      <c r="AA25" s="21">
        <v>-5.2612299999999998E-4</v>
      </c>
      <c r="AB25" s="21">
        <v>15</v>
      </c>
      <c r="AC25" s="21">
        <v>1.1734</v>
      </c>
      <c r="AD25">
        <f t="shared" si="4"/>
        <v>3.1886242424242424</v>
      </c>
      <c r="AE25">
        <f t="shared" si="5"/>
        <v>3.7449435139999996</v>
      </c>
      <c r="AF25" s="9"/>
      <c r="AG25" s="21">
        <v>-2.4414100000000001E-2</v>
      </c>
      <c r="AH25" s="21">
        <v>15.1</v>
      </c>
      <c r="AI25" s="21">
        <v>-3.4042399999999998E-3</v>
      </c>
      <c r="AJ25" s="21">
        <v>15</v>
      </c>
      <c r="AK25" s="21">
        <v>-2.4749799999999999E-2</v>
      </c>
      <c r="AL25">
        <f t="shared" si="6"/>
        <v>20.631757575757575</v>
      </c>
      <c r="AM25">
        <f t="shared" si="7"/>
        <v>-0.50370579263030302</v>
      </c>
      <c r="AP25" s="9"/>
      <c r="AQ25" s="21">
        <v>1.1744699999999999</v>
      </c>
      <c r="AR25" s="21">
        <v>19.520800000000001</v>
      </c>
      <c r="AS25" s="21">
        <v>-5.2429199999999999E-4</v>
      </c>
      <c r="AT25" s="21">
        <v>15</v>
      </c>
      <c r="AU25" s="21">
        <v>1.1734</v>
      </c>
      <c r="AV25">
        <f t="shared" si="8"/>
        <v>3.1775272727272723</v>
      </c>
      <c r="AW25">
        <f t="shared" si="9"/>
        <v>3.7319104559999992</v>
      </c>
      <c r="AX25" s="9"/>
      <c r="AY25" s="21">
        <v>-2.4414100000000001E-2</v>
      </c>
      <c r="AZ25" s="21">
        <v>22.2422</v>
      </c>
      <c r="BA25" s="21">
        <v>-3.4002699999999999E-3</v>
      </c>
      <c r="BB25" s="21">
        <v>15</v>
      </c>
      <c r="BC25" s="21">
        <v>-2.4725299999999999E-2</v>
      </c>
      <c r="BD25">
        <f t="shared" si="10"/>
        <v>20.607696969696967</v>
      </c>
      <c r="BE25">
        <f t="shared" si="11"/>
        <v>-0.50311837458787878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1.16943</v>
      </c>
      <c r="H26" s="21">
        <v>5.2294499999999999</v>
      </c>
      <c r="I26" s="21">
        <v>-6.69861E-4</v>
      </c>
      <c r="J26" s="21">
        <v>16</v>
      </c>
      <c r="K26" s="21">
        <v>1.16852</v>
      </c>
      <c r="L26">
        <f t="shared" si="0"/>
        <v>4.0597636363636367</v>
      </c>
      <c r="M26">
        <f t="shared" si="1"/>
        <v>4.7476093892727276</v>
      </c>
      <c r="N26" s="9"/>
      <c r="O26" s="21">
        <v>-1.9378699999999999E-2</v>
      </c>
      <c r="P26" s="21">
        <v>7.9508999999999999</v>
      </c>
      <c r="Q26" s="21">
        <v>-3.4054599999999999E-3</v>
      </c>
      <c r="R26" s="21">
        <v>16</v>
      </c>
      <c r="S26" s="21">
        <v>-1.97296E-2</v>
      </c>
      <c r="T26">
        <f t="shared" si="2"/>
        <v>20.639151515151514</v>
      </c>
      <c r="U26">
        <f t="shared" si="3"/>
        <v>-0.39995992546666664</v>
      </c>
      <c r="V26" s="22"/>
      <c r="W26" s="23"/>
      <c r="X26" s="9"/>
      <c r="Y26" s="21">
        <v>1.16943</v>
      </c>
      <c r="Z26" s="21">
        <v>12.3886</v>
      </c>
      <c r="AA26" s="21">
        <v>-5.9417699999999999E-4</v>
      </c>
      <c r="AB26" s="21">
        <v>16</v>
      </c>
      <c r="AC26" s="21">
        <v>1.16852</v>
      </c>
      <c r="AD26">
        <f t="shared" si="4"/>
        <v>3.6010727272727272</v>
      </c>
      <c r="AE26">
        <f t="shared" si="5"/>
        <v>4.2112024794545455</v>
      </c>
      <c r="AF26" s="9"/>
      <c r="AG26" s="21">
        <v>-1.9378699999999999E-2</v>
      </c>
      <c r="AH26" s="21">
        <v>15.110099999999999</v>
      </c>
      <c r="AI26" s="21">
        <v>-3.4057599999999999E-3</v>
      </c>
      <c r="AJ26" s="21">
        <v>16</v>
      </c>
      <c r="AK26" s="21">
        <v>-1.9683800000000001E-2</v>
      </c>
      <c r="AL26">
        <f t="shared" si="6"/>
        <v>20.640969696969695</v>
      </c>
      <c r="AM26">
        <f t="shared" si="7"/>
        <v>-0.39999515946666658</v>
      </c>
      <c r="AP26" s="9"/>
      <c r="AQ26" s="21">
        <v>1.16943</v>
      </c>
      <c r="AR26" s="21">
        <v>19.530799999999999</v>
      </c>
      <c r="AS26" s="21">
        <v>-5.92346E-4</v>
      </c>
      <c r="AT26" s="21">
        <v>16</v>
      </c>
      <c r="AU26" s="21">
        <v>1.16852</v>
      </c>
      <c r="AV26">
        <f t="shared" si="8"/>
        <v>3.5899757575757572</v>
      </c>
      <c r="AW26">
        <f t="shared" si="9"/>
        <v>4.1982253501818176</v>
      </c>
      <c r="AX26" s="9"/>
      <c r="AY26" s="21">
        <v>-1.9378699999999999E-2</v>
      </c>
      <c r="AZ26" s="21">
        <v>22.252300000000002</v>
      </c>
      <c r="BA26" s="21">
        <v>-3.4008799999999998E-3</v>
      </c>
      <c r="BB26" s="21">
        <v>16</v>
      </c>
      <c r="BC26" s="21">
        <v>-1.9738800000000001E-2</v>
      </c>
      <c r="BD26">
        <f t="shared" si="10"/>
        <v>20.611393939393935</v>
      </c>
      <c r="BE26">
        <f t="shared" si="11"/>
        <v>-0.39942201973333319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1.1644000000000001</v>
      </c>
      <c r="H27" s="21">
        <v>5.2395300000000002</v>
      </c>
      <c r="I27" s="21">
        <v>-7.40662E-4</v>
      </c>
      <c r="J27" s="21">
        <v>17</v>
      </c>
      <c r="K27" s="21">
        <v>1.16364</v>
      </c>
      <c r="L27">
        <f t="shared" si="0"/>
        <v>4.488860606060606</v>
      </c>
      <c r="M27">
        <f t="shared" si="1"/>
        <v>5.2268292896969699</v>
      </c>
      <c r="N27" s="9"/>
      <c r="O27" s="21">
        <v>-1.43433E-2</v>
      </c>
      <c r="P27" s="21">
        <v>7.9609800000000002</v>
      </c>
      <c r="Q27" s="21">
        <v>-3.4036299999999999E-3</v>
      </c>
      <c r="R27" s="21">
        <v>17</v>
      </c>
      <c r="S27" s="21">
        <v>-1.4660599999999999E-2</v>
      </c>
      <c r="T27">
        <f t="shared" si="2"/>
        <v>20.628060606060604</v>
      </c>
      <c r="U27">
        <f t="shared" si="3"/>
        <v>-0.29587446169090903</v>
      </c>
      <c r="X27" s="9"/>
      <c r="Y27" s="21">
        <v>1.1644000000000001</v>
      </c>
      <c r="Z27" s="21">
        <v>12.3987</v>
      </c>
      <c r="AA27" s="21">
        <v>-6.6375699999999995E-4</v>
      </c>
      <c r="AB27" s="21">
        <v>17</v>
      </c>
      <c r="AC27" s="21">
        <v>1.16333</v>
      </c>
      <c r="AD27">
        <f t="shared" si="4"/>
        <v>4.0227696969696964</v>
      </c>
      <c r="AE27">
        <f t="shared" si="5"/>
        <v>4.6841130351515146</v>
      </c>
      <c r="AF27" s="9"/>
      <c r="AG27" s="21">
        <v>-1.43433E-2</v>
      </c>
      <c r="AH27" s="21">
        <v>15.120200000000001</v>
      </c>
      <c r="AI27" s="21">
        <v>-3.4082000000000001E-3</v>
      </c>
      <c r="AJ27" s="21">
        <v>17</v>
      </c>
      <c r="AK27" s="21">
        <v>-1.46698E-2</v>
      </c>
      <c r="AL27">
        <f t="shared" si="6"/>
        <v>20.655757575757573</v>
      </c>
      <c r="AM27">
        <f t="shared" si="7"/>
        <v>-0.29627172763636361</v>
      </c>
      <c r="AP27" s="9"/>
      <c r="AQ27" s="21">
        <v>1.1644000000000001</v>
      </c>
      <c r="AR27" s="21">
        <v>19.540900000000001</v>
      </c>
      <c r="AS27" s="21">
        <v>-6.6070600000000005E-4</v>
      </c>
      <c r="AT27" s="21">
        <v>17</v>
      </c>
      <c r="AU27" s="21">
        <v>1.16333</v>
      </c>
      <c r="AV27">
        <f t="shared" si="8"/>
        <v>4.0042787878787882</v>
      </c>
      <c r="AW27">
        <f t="shared" si="9"/>
        <v>4.662582220606061</v>
      </c>
      <c r="AX27" s="9"/>
      <c r="AY27" s="21">
        <v>-1.43433E-2</v>
      </c>
      <c r="AZ27" s="21">
        <v>22.2623</v>
      </c>
      <c r="BA27" s="21">
        <v>-3.3990499999999998E-3</v>
      </c>
      <c r="BB27" s="21">
        <v>17</v>
      </c>
      <c r="BC27" s="21">
        <v>-1.4639299999999999E-2</v>
      </c>
      <c r="BD27">
        <f t="shared" si="10"/>
        <v>20.600303030303028</v>
      </c>
      <c r="BE27">
        <f t="shared" si="11"/>
        <v>-0.29547632645454541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1.1593599999999999</v>
      </c>
      <c r="H28" s="21">
        <v>5.2496</v>
      </c>
      <c r="I28" s="21">
        <v>-8.1268300000000003E-4</v>
      </c>
      <c r="J28" s="21">
        <v>18</v>
      </c>
      <c r="K28" s="21">
        <v>1.15906</v>
      </c>
      <c r="L28">
        <f t="shared" si="0"/>
        <v>4.9253515151515153</v>
      </c>
      <c r="M28">
        <f t="shared" si="1"/>
        <v>5.7102555326060607</v>
      </c>
      <c r="N28" s="9"/>
      <c r="O28" s="21">
        <v>-9.3078599999999994E-3</v>
      </c>
      <c r="P28" s="21">
        <v>7.97105</v>
      </c>
      <c r="Q28" s="21">
        <v>-3.4014900000000001E-3</v>
      </c>
      <c r="R28" s="21">
        <v>18</v>
      </c>
      <c r="S28" s="21">
        <v>-9.6221899999999992E-3</v>
      </c>
      <c r="T28">
        <f t="shared" si="2"/>
        <v>20.61509090909091</v>
      </c>
      <c r="U28">
        <f t="shared" si="3"/>
        <v>-0.19188238006909089</v>
      </c>
      <c r="X28" s="9"/>
      <c r="Y28" s="21">
        <v>1.1593599999999999</v>
      </c>
      <c r="Z28" s="21">
        <v>12.408799999999999</v>
      </c>
      <c r="AA28" s="21">
        <v>-7.33948E-4</v>
      </c>
      <c r="AB28" s="21">
        <v>18</v>
      </c>
      <c r="AC28" s="21">
        <v>1.1587499999999999</v>
      </c>
      <c r="AD28">
        <f t="shared" si="4"/>
        <v>4.4481696969696962</v>
      </c>
      <c r="AE28">
        <f t="shared" si="5"/>
        <v>5.1570300198787864</v>
      </c>
      <c r="AF28" s="9"/>
      <c r="AG28" s="21">
        <v>-9.3078599999999994E-3</v>
      </c>
      <c r="AH28" s="21">
        <v>15.1302</v>
      </c>
      <c r="AI28" s="21">
        <v>-3.41217E-3</v>
      </c>
      <c r="AJ28" s="21">
        <v>18</v>
      </c>
      <c r="AK28" s="21">
        <v>-9.5947299999999992E-3</v>
      </c>
      <c r="AL28">
        <f t="shared" si="6"/>
        <v>20.679818181818181</v>
      </c>
      <c r="AM28">
        <f t="shared" si="7"/>
        <v>-0.19248485246181815</v>
      </c>
      <c r="AP28" s="9"/>
      <c r="AQ28" s="21">
        <v>1.1593599999999999</v>
      </c>
      <c r="AR28" s="21">
        <v>19.550999999999998</v>
      </c>
      <c r="AS28" s="21">
        <v>-7.3120100000000001E-4</v>
      </c>
      <c r="AT28" s="21">
        <v>18</v>
      </c>
      <c r="AU28" s="21">
        <v>1.1581399999999999</v>
      </c>
      <c r="AV28">
        <f t="shared" si="8"/>
        <v>4.4315212121212122</v>
      </c>
      <c r="AW28">
        <f t="shared" si="9"/>
        <v>5.137728432484848</v>
      </c>
      <c r="AX28" s="9"/>
      <c r="AY28" s="21">
        <v>-9.3078599999999994E-3</v>
      </c>
      <c r="AZ28" s="21">
        <v>22.272400000000001</v>
      </c>
      <c r="BA28" s="21">
        <v>-3.39844E-3</v>
      </c>
      <c r="BB28" s="21">
        <v>18</v>
      </c>
      <c r="BC28" s="21">
        <v>-9.5611600000000008E-3</v>
      </c>
      <c r="BD28">
        <f t="shared" si="10"/>
        <v>20.596606060606057</v>
      </c>
      <c r="BE28">
        <f t="shared" si="11"/>
        <v>-0.19171032568727267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1.1543300000000001</v>
      </c>
      <c r="H29" s="21">
        <v>5.2596699999999998</v>
      </c>
      <c r="I29" s="21">
        <v>-8.8623E-4</v>
      </c>
      <c r="J29" s="21">
        <v>19</v>
      </c>
      <c r="K29" s="21">
        <v>1.1535599999999999</v>
      </c>
      <c r="L29">
        <f t="shared" si="0"/>
        <v>5.3710909090909089</v>
      </c>
      <c r="M29">
        <f t="shared" si="1"/>
        <v>6.2000113690909089</v>
      </c>
      <c r="N29" s="9"/>
      <c r="O29" s="21">
        <v>-4.2724599999999996E-3</v>
      </c>
      <c r="P29" s="21">
        <v>7.9811199999999998</v>
      </c>
      <c r="Q29" s="21">
        <v>-3.39661E-3</v>
      </c>
      <c r="R29" s="21">
        <v>19</v>
      </c>
      <c r="S29" s="21">
        <v>-4.57764E-3</v>
      </c>
      <c r="T29">
        <f t="shared" si="2"/>
        <v>20.58551515151515</v>
      </c>
      <c r="U29">
        <f t="shared" si="3"/>
        <v>-8.7950790064242404E-2</v>
      </c>
      <c r="X29" s="9"/>
      <c r="Y29" s="21">
        <v>1.1543300000000001</v>
      </c>
      <c r="Z29" s="21">
        <v>12.418799999999999</v>
      </c>
      <c r="AA29" s="21">
        <v>-8.0535899999999996E-4</v>
      </c>
      <c r="AB29" s="21">
        <v>19</v>
      </c>
      <c r="AC29" s="21">
        <v>1.1535599999999999</v>
      </c>
      <c r="AD29">
        <f t="shared" si="4"/>
        <v>4.8809636363636359</v>
      </c>
      <c r="AE29">
        <f t="shared" si="5"/>
        <v>5.634242754363636</v>
      </c>
      <c r="AF29" s="9"/>
      <c r="AG29" s="21">
        <v>-4.2724599999999996E-3</v>
      </c>
      <c r="AH29" s="21">
        <v>15.1403</v>
      </c>
      <c r="AI29" s="21">
        <v>-3.4130900000000001E-3</v>
      </c>
      <c r="AJ29" s="21">
        <v>19</v>
      </c>
      <c r="AK29" s="21">
        <v>-4.5684799999999998E-3</v>
      </c>
      <c r="AL29">
        <f t="shared" si="6"/>
        <v>20.68539393939394</v>
      </c>
      <c r="AM29">
        <f t="shared" si="7"/>
        <v>-8.8377518190303025E-2</v>
      </c>
      <c r="AP29" s="9"/>
      <c r="AQ29" s="21">
        <v>1.1543300000000001</v>
      </c>
      <c r="AR29" s="21">
        <v>19.561</v>
      </c>
      <c r="AS29" s="21">
        <v>-8.02917E-4</v>
      </c>
      <c r="AT29" s="21">
        <v>19</v>
      </c>
      <c r="AU29" s="21">
        <v>1.1535599999999999</v>
      </c>
      <c r="AV29">
        <f t="shared" si="8"/>
        <v>4.8661636363636358</v>
      </c>
      <c r="AW29">
        <f t="shared" si="9"/>
        <v>5.6171586703636365</v>
      </c>
      <c r="AX29" s="9"/>
      <c r="AY29" s="21">
        <v>-4.2724599999999996E-3</v>
      </c>
      <c r="AZ29" s="21">
        <v>22.282499999999999</v>
      </c>
      <c r="BA29" s="21">
        <v>-3.3978300000000001E-3</v>
      </c>
      <c r="BB29" s="21">
        <v>19</v>
      </c>
      <c r="BC29" s="21">
        <v>-4.5562700000000003E-3</v>
      </c>
      <c r="BD29">
        <f t="shared" si="10"/>
        <v>20.592909090909092</v>
      </c>
      <c r="BE29">
        <f t="shared" si="11"/>
        <v>-8.7982380374545449E-2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1.1492899999999999</v>
      </c>
      <c r="H30" s="21">
        <v>5.2697399999999996</v>
      </c>
      <c r="I30" s="21">
        <v>-9.6099900000000003E-4</v>
      </c>
      <c r="J30" s="21">
        <v>20</v>
      </c>
      <c r="K30" s="21">
        <v>1.14899</v>
      </c>
      <c r="L30">
        <f t="shared" si="0"/>
        <v>5.8242363636363628</v>
      </c>
      <c r="M30">
        <f t="shared" si="1"/>
        <v>6.6937366103636347</v>
      </c>
      <c r="N30" s="9"/>
      <c r="O30" s="21">
        <v>7.6293900000000002E-4</v>
      </c>
      <c r="P30" s="21">
        <v>7.9911899999999996</v>
      </c>
      <c r="Q30" s="21">
        <v>-3.39661E-3</v>
      </c>
      <c r="R30" s="21">
        <v>20</v>
      </c>
      <c r="S30" s="21">
        <v>4.9133300000000005E-4</v>
      </c>
      <c r="T30">
        <f t="shared" si="2"/>
        <v>20.58551515151515</v>
      </c>
      <c r="U30">
        <f t="shared" si="3"/>
        <v>1.5705492344181816E-2</v>
      </c>
      <c r="X30" s="9"/>
      <c r="Y30" s="21">
        <v>1.1492899999999999</v>
      </c>
      <c r="Z30" s="21">
        <v>12.428900000000001</v>
      </c>
      <c r="AA30" s="21">
        <v>-8.7860100000000001E-4</v>
      </c>
      <c r="AB30" s="21">
        <v>20</v>
      </c>
      <c r="AC30" s="21">
        <v>1.1486799999999999</v>
      </c>
      <c r="AD30">
        <f t="shared" si="4"/>
        <v>5.3248545454545457</v>
      </c>
      <c r="AE30">
        <f t="shared" si="5"/>
        <v>6.1198020805454547</v>
      </c>
      <c r="AF30" s="9"/>
      <c r="AG30" s="21">
        <v>7.6293900000000002E-4</v>
      </c>
      <c r="AH30" s="21">
        <v>15.150399999999999</v>
      </c>
      <c r="AI30" s="21">
        <v>-3.4097300000000001E-3</v>
      </c>
      <c r="AJ30" s="21">
        <v>20</v>
      </c>
      <c r="AK30" s="21">
        <v>5.4016100000000005E-4</v>
      </c>
      <c r="AL30">
        <f t="shared" si="6"/>
        <v>20.665030303030303</v>
      </c>
      <c r="AM30">
        <f t="shared" si="7"/>
        <v>1.5766157554363638E-2</v>
      </c>
      <c r="AP30" s="9"/>
      <c r="AQ30" s="21">
        <v>1.1492899999999999</v>
      </c>
      <c r="AR30" s="21">
        <v>19.571100000000001</v>
      </c>
      <c r="AS30" s="21">
        <v>-8.7585400000000002E-4</v>
      </c>
      <c r="AT30" s="21">
        <v>20</v>
      </c>
      <c r="AU30" s="21">
        <v>1.14838</v>
      </c>
      <c r="AV30">
        <f t="shared" si="8"/>
        <v>5.3082060606060599</v>
      </c>
      <c r="AW30">
        <f t="shared" si="9"/>
        <v>6.1006681433939383</v>
      </c>
      <c r="AX30" s="9"/>
      <c r="AY30" s="21">
        <v>7.6293900000000002E-4</v>
      </c>
      <c r="AZ30" s="21">
        <v>22.2926</v>
      </c>
      <c r="BA30" s="21">
        <v>-3.3960000000000001E-3</v>
      </c>
      <c r="BB30" s="21">
        <v>20</v>
      </c>
      <c r="BC30" s="21">
        <v>4.9743699999999999E-4</v>
      </c>
      <c r="BD30">
        <f t="shared" si="10"/>
        <v>20.581818181818182</v>
      </c>
      <c r="BE30">
        <f t="shared" si="11"/>
        <v>1.5702671781818181E-2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1.1442600000000001</v>
      </c>
      <c r="H31" s="21">
        <v>5.2798100000000003</v>
      </c>
      <c r="I31" s="21">
        <v>-1.03607E-3</v>
      </c>
      <c r="J31" s="21">
        <v>21</v>
      </c>
      <c r="K31" s="21">
        <v>1.1431899999999999</v>
      </c>
      <c r="L31">
        <f t="shared" si="0"/>
        <v>6.2792121212121215</v>
      </c>
      <c r="M31">
        <f t="shared" si="1"/>
        <v>7.1850512618181828</v>
      </c>
      <c r="N31" s="9"/>
      <c r="O31" s="21">
        <v>5.7983399999999999E-3</v>
      </c>
      <c r="P31" s="21">
        <v>8.0012600000000003</v>
      </c>
      <c r="Q31" s="21">
        <v>-3.39508E-3</v>
      </c>
      <c r="R31" s="21">
        <v>21</v>
      </c>
      <c r="S31" s="21">
        <v>5.5450400000000002E-3</v>
      </c>
      <c r="T31">
        <f t="shared" si="2"/>
        <v>20.576242424242423</v>
      </c>
      <c r="U31">
        <f t="shared" si="3"/>
        <v>0.11930804949818181</v>
      </c>
      <c r="X31" s="9"/>
      <c r="Y31" s="21">
        <v>1.1442600000000001</v>
      </c>
      <c r="Z31" s="21">
        <v>12.439</v>
      </c>
      <c r="AA31" s="21">
        <v>-9.5214799999999999E-4</v>
      </c>
      <c r="AB31" s="21">
        <v>21</v>
      </c>
      <c r="AC31" s="21">
        <v>1.1431899999999999</v>
      </c>
      <c r="AD31">
        <f t="shared" si="4"/>
        <v>5.7705939393939394</v>
      </c>
      <c r="AE31">
        <f t="shared" si="5"/>
        <v>6.6030598210909091</v>
      </c>
      <c r="AF31" s="9"/>
      <c r="AG31" s="21">
        <v>5.7983399999999999E-3</v>
      </c>
      <c r="AH31" s="21">
        <v>15.160399999999999</v>
      </c>
      <c r="AI31" s="21">
        <v>-3.4054599999999999E-3</v>
      </c>
      <c r="AJ31" s="21">
        <v>21</v>
      </c>
      <c r="AK31" s="21">
        <v>5.5358899999999999E-3</v>
      </c>
      <c r="AL31">
        <f t="shared" si="6"/>
        <v>20.639151515151514</v>
      </c>
      <c r="AM31">
        <f t="shared" si="7"/>
        <v>0.11967281779636363</v>
      </c>
      <c r="AP31" s="9"/>
      <c r="AQ31" s="21">
        <v>1.1442600000000001</v>
      </c>
      <c r="AR31" s="21">
        <v>19.581199999999999</v>
      </c>
      <c r="AS31" s="21">
        <v>-9.50317E-4</v>
      </c>
      <c r="AT31" s="21">
        <v>21</v>
      </c>
      <c r="AU31" s="21">
        <v>1.1431899999999999</v>
      </c>
      <c r="AV31">
        <f t="shared" si="8"/>
        <v>5.7594969696969693</v>
      </c>
      <c r="AW31">
        <f t="shared" si="9"/>
        <v>6.5903620025454543</v>
      </c>
      <c r="AX31" s="9"/>
      <c r="AY31" s="21">
        <v>5.7983399999999999E-3</v>
      </c>
      <c r="AZ31" s="21">
        <v>22.302600000000002</v>
      </c>
      <c r="BA31" s="21">
        <v>-3.3938599999999998E-3</v>
      </c>
      <c r="BB31" s="21">
        <v>21</v>
      </c>
      <c r="BC31" s="21">
        <v>5.5145300000000001E-3</v>
      </c>
      <c r="BD31">
        <f t="shared" si="10"/>
        <v>20.56884848484848</v>
      </c>
      <c r="BE31">
        <f t="shared" si="11"/>
        <v>0.11926517692363633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1.1392199999999999</v>
      </c>
      <c r="H32" s="21">
        <v>5.2898800000000001</v>
      </c>
      <c r="I32" s="21">
        <v>-1.1114499999999999E-3</v>
      </c>
      <c r="J32" s="21">
        <v>22</v>
      </c>
      <c r="K32" s="21">
        <v>1.1386099999999999</v>
      </c>
      <c r="L32">
        <f t="shared" si="0"/>
        <v>6.7360606060606054</v>
      </c>
      <c r="M32">
        <f t="shared" si="1"/>
        <v>7.6738549636363622</v>
      </c>
      <c r="N32" s="9"/>
      <c r="O32" s="21">
        <v>1.08337E-2</v>
      </c>
      <c r="P32" s="21">
        <v>8.0113299999999992</v>
      </c>
      <c r="Q32" s="21">
        <v>-3.39172E-3</v>
      </c>
      <c r="R32" s="21">
        <v>22</v>
      </c>
      <c r="S32" s="21">
        <v>1.0617100000000001E-2</v>
      </c>
      <c r="T32">
        <f t="shared" si="2"/>
        <v>20.555878787878786</v>
      </c>
      <c r="U32">
        <f t="shared" si="3"/>
        <v>0.22269622402424241</v>
      </c>
      <c r="X32" s="9"/>
      <c r="Y32" s="21">
        <v>1.1392199999999999</v>
      </c>
      <c r="Z32" s="21">
        <v>12.4491</v>
      </c>
      <c r="AA32" s="21">
        <v>-1.02692E-3</v>
      </c>
      <c r="AB32" s="21">
        <v>22</v>
      </c>
      <c r="AC32" s="21">
        <v>1.1383099999999999</v>
      </c>
      <c r="AD32">
        <f t="shared" si="4"/>
        <v>6.2237575757575749</v>
      </c>
      <c r="AE32">
        <f t="shared" si="5"/>
        <v>7.0902291054545437</v>
      </c>
      <c r="AF32" s="9"/>
      <c r="AG32" s="21">
        <v>1.08337E-2</v>
      </c>
      <c r="AH32" s="21">
        <v>15.170500000000001</v>
      </c>
      <c r="AI32" s="21">
        <v>-3.40668E-3</v>
      </c>
      <c r="AJ32" s="21">
        <v>22</v>
      </c>
      <c r="AK32" s="21">
        <v>1.06049E-2</v>
      </c>
      <c r="AL32">
        <f t="shared" si="6"/>
        <v>20.646545454545453</v>
      </c>
      <c r="AM32">
        <f t="shared" si="7"/>
        <v>0.22367847949090908</v>
      </c>
      <c r="AP32" s="9"/>
      <c r="AQ32" s="21">
        <v>1.1392199999999999</v>
      </c>
      <c r="AR32" s="21">
        <v>19.591200000000001</v>
      </c>
      <c r="AS32" s="21">
        <v>-1.02509E-3</v>
      </c>
      <c r="AT32" s="21">
        <v>22</v>
      </c>
      <c r="AU32" s="21">
        <v>1.1386099999999999</v>
      </c>
      <c r="AV32">
        <f t="shared" si="8"/>
        <v>6.2126666666666663</v>
      </c>
      <c r="AW32">
        <f t="shared" si="9"/>
        <v>7.0775941199999988</v>
      </c>
      <c r="AX32" s="9"/>
      <c r="AY32" s="21">
        <v>1.08337E-2</v>
      </c>
      <c r="AZ32" s="21">
        <v>22.3127</v>
      </c>
      <c r="BA32" s="21">
        <v>-3.3944700000000001E-3</v>
      </c>
      <c r="BB32" s="21">
        <v>22</v>
      </c>
      <c r="BC32" s="21">
        <v>1.05988E-2</v>
      </c>
      <c r="BD32">
        <f t="shared" si="10"/>
        <v>20.572545454545455</v>
      </c>
      <c r="BE32">
        <f t="shared" si="11"/>
        <v>0.2228767856909091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1.13419</v>
      </c>
      <c r="H33" s="21">
        <v>5.2999499999999999</v>
      </c>
      <c r="I33" s="21">
        <v>-1.18713E-3</v>
      </c>
      <c r="J33" s="21">
        <v>23</v>
      </c>
      <c r="K33" s="21">
        <v>1.1334200000000001</v>
      </c>
      <c r="L33">
        <f t="shared" si="0"/>
        <v>7.1947272727272731</v>
      </c>
      <c r="M33">
        <f t="shared" si="1"/>
        <v>8.1601877254545467</v>
      </c>
      <c r="N33" s="9"/>
      <c r="O33" s="21">
        <v>1.5869100000000001E-2</v>
      </c>
      <c r="P33" s="21">
        <v>8.0213999999999999</v>
      </c>
      <c r="Q33" s="21">
        <v>-3.3892800000000002E-3</v>
      </c>
      <c r="R33" s="21">
        <v>23</v>
      </c>
      <c r="S33" s="21">
        <v>1.56647E-2</v>
      </c>
      <c r="T33">
        <f t="shared" si="2"/>
        <v>20.541090909090908</v>
      </c>
      <c r="U33">
        <f t="shared" si="3"/>
        <v>0.32596862574545454</v>
      </c>
      <c r="X33" s="9"/>
      <c r="Y33" s="21">
        <v>1.13419</v>
      </c>
      <c r="Z33" s="21">
        <v>12.459099999999999</v>
      </c>
      <c r="AA33" s="21">
        <v>-1.1029099999999999E-3</v>
      </c>
      <c r="AB33" s="21">
        <v>23</v>
      </c>
      <c r="AC33" s="21">
        <v>1.1328100000000001</v>
      </c>
      <c r="AD33">
        <f t="shared" si="4"/>
        <v>6.6843030303030293</v>
      </c>
      <c r="AE33">
        <f t="shared" si="5"/>
        <v>7.5812696539393931</v>
      </c>
      <c r="AF33" s="9"/>
      <c r="AG33" s="21">
        <v>1.5869100000000001E-2</v>
      </c>
      <c r="AH33" s="21">
        <v>15.1806</v>
      </c>
      <c r="AI33" s="21">
        <v>-3.4072899999999999E-3</v>
      </c>
      <c r="AJ33" s="21">
        <v>23</v>
      </c>
      <c r="AK33" s="21">
        <v>1.5670799999999999E-2</v>
      </c>
      <c r="AL33">
        <f t="shared" si="6"/>
        <v>20.650242424242421</v>
      </c>
      <c r="AM33">
        <f t="shared" si="7"/>
        <v>0.3277007620545454</v>
      </c>
      <c r="AP33" s="9"/>
      <c r="AQ33" s="21">
        <v>1.13419</v>
      </c>
      <c r="AR33" s="21">
        <v>19.601299999999998</v>
      </c>
      <c r="AS33" s="21">
        <v>-1.10077E-3</v>
      </c>
      <c r="AT33" s="21">
        <v>23</v>
      </c>
      <c r="AU33" s="21">
        <v>1.1337299999999999</v>
      </c>
      <c r="AV33">
        <f t="shared" si="8"/>
        <v>6.6713333333333331</v>
      </c>
      <c r="AW33">
        <f t="shared" si="9"/>
        <v>7.5665595533333336</v>
      </c>
      <c r="AX33" s="9"/>
      <c r="AY33" s="21">
        <v>1.5869100000000001E-2</v>
      </c>
      <c r="AZ33" s="21">
        <v>22.322800000000001</v>
      </c>
      <c r="BA33" s="21">
        <v>-3.3956899999999998E-3</v>
      </c>
      <c r="BB33" s="21">
        <v>23</v>
      </c>
      <c r="BC33" s="21">
        <v>1.5640299999999999E-2</v>
      </c>
      <c r="BD33">
        <f t="shared" si="10"/>
        <v>20.579939393939394</v>
      </c>
      <c r="BE33">
        <f t="shared" si="11"/>
        <v>0.32658511623636366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1.1291500000000001</v>
      </c>
      <c r="H34" s="21">
        <v>5.3100199999999997</v>
      </c>
      <c r="I34" s="21">
        <v>-1.26373E-3</v>
      </c>
      <c r="J34" s="21">
        <v>24</v>
      </c>
      <c r="K34" s="21">
        <v>1.1279300000000001</v>
      </c>
      <c r="L34">
        <f t="shared" si="0"/>
        <v>7.658969696969697</v>
      </c>
      <c r="M34">
        <f t="shared" si="1"/>
        <v>8.6481256333333345</v>
      </c>
      <c r="N34" s="9"/>
      <c r="O34" s="21">
        <v>2.0904499999999999E-2</v>
      </c>
      <c r="P34" s="21">
        <v>8.0314700000000006</v>
      </c>
      <c r="Q34" s="21">
        <v>-3.3889800000000002E-3</v>
      </c>
      <c r="R34" s="21">
        <v>24</v>
      </c>
      <c r="S34" s="21">
        <v>2.06818E-2</v>
      </c>
      <c r="T34">
        <f t="shared" si="2"/>
        <v>20.539272727272728</v>
      </c>
      <c r="U34">
        <f t="shared" si="3"/>
        <v>0.42936322672727273</v>
      </c>
      <c r="X34" s="9"/>
      <c r="Y34" s="21">
        <v>1.1291500000000001</v>
      </c>
      <c r="Z34" s="21">
        <v>12.469200000000001</v>
      </c>
      <c r="AA34" s="21">
        <v>-1.1788899999999999E-3</v>
      </c>
      <c r="AB34" s="21">
        <v>24</v>
      </c>
      <c r="AC34" s="21">
        <v>1.1282300000000001</v>
      </c>
      <c r="AD34">
        <f t="shared" si="4"/>
        <v>7.144787878787878</v>
      </c>
      <c r="AE34">
        <f t="shared" si="5"/>
        <v>8.0675372333333328</v>
      </c>
      <c r="AF34" s="9"/>
      <c r="AG34" s="21">
        <v>2.0904499999999999E-2</v>
      </c>
      <c r="AH34" s="21">
        <v>15.1907</v>
      </c>
      <c r="AI34" s="21">
        <v>-3.4079000000000002E-3</v>
      </c>
      <c r="AJ34" s="21">
        <v>24</v>
      </c>
      <c r="AK34" s="21">
        <v>2.0712299999999999E-2</v>
      </c>
      <c r="AL34">
        <f t="shared" si="6"/>
        <v>20.653939393939396</v>
      </c>
      <c r="AM34">
        <f t="shared" si="7"/>
        <v>0.43176027606060607</v>
      </c>
      <c r="AP34" s="9"/>
      <c r="AQ34" s="21">
        <v>1.1291500000000001</v>
      </c>
      <c r="AR34" s="21">
        <v>19.6114</v>
      </c>
      <c r="AS34" s="21">
        <v>-1.17706E-3</v>
      </c>
      <c r="AT34" s="21">
        <v>24</v>
      </c>
      <c r="AU34" s="21">
        <v>1.1285400000000001</v>
      </c>
      <c r="AV34">
        <f t="shared" si="8"/>
        <v>7.1336969696969685</v>
      </c>
      <c r="AW34">
        <f t="shared" si="9"/>
        <v>8.055013933333333</v>
      </c>
      <c r="AX34" s="9"/>
      <c r="AY34" s="21">
        <v>2.0904499999999999E-2</v>
      </c>
      <c r="AZ34" s="21">
        <v>22.332799999999999</v>
      </c>
      <c r="BA34" s="21">
        <v>-3.3972199999999998E-3</v>
      </c>
      <c r="BB34" s="21">
        <v>24</v>
      </c>
      <c r="BC34" s="21">
        <v>2.0712299999999999E-2</v>
      </c>
      <c r="BD34">
        <f t="shared" si="10"/>
        <v>20.589212121212121</v>
      </c>
      <c r="BE34">
        <f t="shared" si="11"/>
        <v>0.43040718478787876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1.1241099999999999</v>
      </c>
      <c r="H35" s="21">
        <v>5.3200900000000004</v>
      </c>
      <c r="I35" s="21">
        <v>-1.3406399999999999E-3</v>
      </c>
      <c r="J35" s="21">
        <v>25</v>
      </c>
      <c r="K35" s="21">
        <v>1.1227400000000001</v>
      </c>
      <c r="L35">
        <f t="shared" si="0"/>
        <v>8.1250909090909076</v>
      </c>
      <c r="M35">
        <f t="shared" si="1"/>
        <v>9.1334959418181789</v>
      </c>
      <c r="N35" s="9"/>
      <c r="O35" s="21">
        <v>2.5939899999999998E-2</v>
      </c>
      <c r="P35" s="21">
        <v>8.0415399999999995</v>
      </c>
      <c r="Q35" s="21">
        <v>-3.39355E-3</v>
      </c>
      <c r="R35" s="21">
        <v>25</v>
      </c>
      <c r="S35" s="21">
        <v>2.5738500000000001E-2</v>
      </c>
      <c r="T35">
        <f t="shared" si="2"/>
        <v>20.566969696969693</v>
      </c>
      <c r="U35">
        <f t="shared" si="3"/>
        <v>0.5335051372424241</v>
      </c>
      <c r="X35" s="9"/>
      <c r="Y35" s="21">
        <v>1.1241099999999999</v>
      </c>
      <c r="Z35" s="21">
        <v>12.4793</v>
      </c>
      <c r="AA35" s="21">
        <v>-1.2558000000000001E-3</v>
      </c>
      <c r="AB35" s="21">
        <v>25</v>
      </c>
      <c r="AC35" s="21">
        <v>1.1233500000000001</v>
      </c>
      <c r="AD35">
        <f t="shared" si="4"/>
        <v>7.6109090909090913</v>
      </c>
      <c r="AE35">
        <f t="shared" si="5"/>
        <v>8.555499018181818</v>
      </c>
      <c r="AF35" s="9"/>
      <c r="AG35" s="21">
        <v>2.5939899999999998E-2</v>
      </c>
      <c r="AH35" s="21">
        <v>15.200699999999999</v>
      </c>
      <c r="AI35" s="21">
        <v>-3.4079000000000002E-3</v>
      </c>
      <c r="AJ35" s="21">
        <v>25</v>
      </c>
      <c r="AK35" s="21">
        <v>2.57538E-2</v>
      </c>
      <c r="AL35">
        <f t="shared" si="6"/>
        <v>20.653939393939396</v>
      </c>
      <c r="AM35">
        <f t="shared" si="7"/>
        <v>0.53576112248484853</v>
      </c>
      <c r="AP35" s="9"/>
      <c r="AQ35" s="21">
        <v>1.1241099999999999</v>
      </c>
      <c r="AR35" s="21">
        <v>19.621500000000001</v>
      </c>
      <c r="AS35" s="21">
        <v>-1.2539700000000001E-3</v>
      </c>
      <c r="AT35" s="21">
        <v>25</v>
      </c>
      <c r="AU35" s="21">
        <v>1.1236600000000001</v>
      </c>
      <c r="AV35">
        <f t="shared" si="8"/>
        <v>7.5998181818181818</v>
      </c>
      <c r="AW35">
        <f t="shared" si="9"/>
        <v>8.5430316163636366</v>
      </c>
      <c r="AX35" s="9"/>
      <c r="AY35" s="21">
        <v>2.5939899999999998E-2</v>
      </c>
      <c r="AZ35" s="21">
        <v>22.3429</v>
      </c>
      <c r="BA35" s="21">
        <v>-3.3956899999999998E-3</v>
      </c>
      <c r="BB35" s="21">
        <v>25</v>
      </c>
      <c r="BC35" s="21">
        <v>2.5744599999999999E-2</v>
      </c>
      <c r="BD35">
        <f t="shared" si="10"/>
        <v>20.579939393939394</v>
      </c>
      <c r="BE35">
        <f t="shared" si="11"/>
        <v>0.53384156988484843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1.1190800000000001</v>
      </c>
      <c r="H36" s="21">
        <v>5.3301600000000002</v>
      </c>
      <c r="I36" s="21">
        <v>-1.41815E-3</v>
      </c>
      <c r="J36" s="21">
        <v>26</v>
      </c>
      <c r="K36" s="21">
        <v>1.1184700000000001</v>
      </c>
      <c r="L36">
        <f t="shared" si="0"/>
        <v>8.5948484848484838</v>
      </c>
      <c r="M36">
        <f t="shared" si="1"/>
        <v>9.6183230424242421</v>
      </c>
      <c r="N36" s="9"/>
      <c r="O36" s="21">
        <v>3.0975300000000001E-2</v>
      </c>
      <c r="P36" s="21">
        <v>8.0516100000000002</v>
      </c>
      <c r="Q36" s="21">
        <v>-3.39325E-3</v>
      </c>
      <c r="R36" s="21">
        <v>26</v>
      </c>
      <c r="S36" s="21">
        <v>3.0807500000000002E-2</v>
      </c>
      <c r="T36">
        <f t="shared" si="2"/>
        <v>20.565151515151516</v>
      </c>
      <c r="U36">
        <f t="shared" si="3"/>
        <v>0.63701173772727282</v>
      </c>
      <c r="X36" s="9"/>
      <c r="Y36" s="21">
        <v>1.1190800000000001</v>
      </c>
      <c r="Z36" s="21">
        <v>12.4893</v>
      </c>
      <c r="AA36" s="21">
        <v>-1.3330099999999999E-3</v>
      </c>
      <c r="AB36" s="21">
        <v>26</v>
      </c>
      <c r="AC36" s="21">
        <v>1.11816</v>
      </c>
      <c r="AD36">
        <f t="shared" si="4"/>
        <v>8.0788484848484838</v>
      </c>
      <c r="AE36">
        <f t="shared" si="5"/>
        <v>9.0408777624242411</v>
      </c>
      <c r="AF36" s="9"/>
      <c r="AG36" s="21">
        <v>3.0975300000000001E-2</v>
      </c>
      <c r="AH36" s="21">
        <v>15.210800000000001</v>
      </c>
      <c r="AI36" s="21">
        <v>-3.4075899999999998E-3</v>
      </c>
      <c r="AJ36" s="21">
        <v>26</v>
      </c>
      <c r="AK36" s="21">
        <v>3.0792199999999999E-2</v>
      </c>
      <c r="AL36">
        <f t="shared" si="6"/>
        <v>20.652060606060605</v>
      </c>
      <c r="AM36">
        <f t="shared" si="7"/>
        <v>0.63970377289090907</v>
      </c>
      <c r="AP36" s="9"/>
      <c r="AQ36" s="21">
        <v>1.1190800000000001</v>
      </c>
      <c r="AR36" s="21">
        <v>19.631499999999999</v>
      </c>
      <c r="AS36" s="21">
        <v>-1.33209E-3</v>
      </c>
      <c r="AT36" s="21">
        <v>26</v>
      </c>
      <c r="AU36" s="21">
        <v>1.1184700000000001</v>
      </c>
      <c r="AV36">
        <f t="shared" si="8"/>
        <v>8.0732727272727267</v>
      </c>
      <c r="AW36">
        <f t="shared" si="9"/>
        <v>9.0346380436363631</v>
      </c>
      <c r="AX36" s="9"/>
      <c r="AY36" s="21">
        <v>3.0975300000000001E-2</v>
      </c>
      <c r="AZ36" s="21">
        <v>22.353000000000002</v>
      </c>
      <c r="BA36" s="21">
        <v>-3.3938599999999998E-3</v>
      </c>
      <c r="BB36" s="21">
        <v>26</v>
      </c>
      <c r="BC36" s="21">
        <v>3.0776999999999999E-2</v>
      </c>
      <c r="BD36">
        <f t="shared" si="10"/>
        <v>20.56884848484848</v>
      </c>
      <c r="BE36">
        <f t="shared" si="11"/>
        <v>0.63712625247272714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1.1140399999999999</v>
      </c>
      <c r="H37" s="21">
        <v>5.3402399999999997</v>
      </c>
      <c r="I37" s="21">
        <v>-1.49445E-3</v>
      </c>
      <c r="J37" s="21">
        <v>27</v>
      </c>
      <c r="K37" s="21">
        <v>1.11328</v>
      </c>
      <c r="L37">
        <f t="shared" si="0"/>
        <v>9.0572727272727267</v>
      </c>
      <c r="M37">
        <f t="shared" si="1"/>
        <v>10.090164109090908</v>
      </c>
      <c r="N37" s="9"/>
      <c r="O37" s="21">
        <v>3.60107E-2</v>
      </c>
      <c r="P37" s="21">
        <v>8.0616900000000005</v>
      </c>
      <c r="Q37" s="21">
        <v>-3.3920299999999999E-3</v>
      </c>
      <c r="R37" s="21">
        <v>27</v>
      </c>
      <c r="S37" s="21">
        <v>3.5842899999999997E-2</v>
      </c>
      <c r="T37">
        <f t="shared" si="2"/>
        <v>20.557757575757574</v>
      </c>
      <c r="U37">
        <f t="shared" si="3"/>
        <v>0.7402992407333332</v>
      </c>
      <c r="X37" s="9"/>
      <c r="Y37" s="21">
        <v>1.1140399999999999</v>
      </c>
      <c r="Z37" s="21">
        <v>12.4994</v>
      </c>
      <c r="AA37" s="21">
        <v>-1.4108300000000001E-3</v>
      </c>
      <c r="AB37" s="21">
        <v>27</v>
      </c>
      <c r="AC37" s="21">
        <v>1.1129800000000001</v>
      </c>
      <c r="AD37">
        <f t="shared" si="4"/>
        <v>8.5504848484848495</v>
      </c>
      <c r="AE37">
        <f t="shared" si="5"/>
        <v>9.5255821406060601</v>
      </c>
      <c r="AF37" s="9"/>
      <c r="AG37" s="21">
        <v>3.60107E-2</v>
      </c>
      <c r="AH37" s="21">
        <v>15.2209</v>
      </c>
      <c r="AI37" s="21">
        <v>-3.40668E-3</v>
      </c>
      <c r="AJ37" s="21">
        <v>27</v>
      </c>
      <c r="AK37" s="21">
        <v>3.58459E-2</v>
      </c>
      <c r="AL37">
        <f t="shared" si="6"/>
        <v>20.646545454545453</v>
      </c>
      <c r="AM37">
        <f t="shared" si="7"/>
        <v>0.74349655439999995</v>
      </c>
      <c r="AP37" s="9"/>
      <c r="AQ37" s="21">
        <v>1.1140399999999999</v>
      </c>
      <c r="AR37" s="21">
        <v>19.6416</v>
      </c>
      <c r="AS37" s="21">
        <v>-1.4108300000000001E-3</v>
      </c>
      <c r="AT37" s="21">
        <v>27</v>
      </c>
      <c r="AU37" s="21">
        <v>1.1135900000000001</v>
      </c>
      <c r="AV37">
        <f t="shared" si="8"/>
        <v>8.5504848484848495</v>
      </c>
      <c r="AW37">
        <f t="shared" si="9"/>
        <v>9.5255821406060601</v>
      </c>
      <c r="AX37" s="9"/>
      <c r="AY37" s="21">
        <v>3.60107E-2</v>
      </c>
      <c r="AZ37" s="21">
        <v>22.363099999999999</v>
      </c>
      <c r="BA37" s="21">
        <v>-3.39355E-3</v>
      </c>
      <c r="BB37" s="21">
        <v>27</v>
      </c>
      <c r="BC37" s="21">
        <v>3.58459E-2</v>
      </c>
      <c r="BD37">
        <f t="shared" si="10"/>
        <v>20.566969696969693</v>
      </c>
      <c r="BE37">
        <f t="shared" si="11"/>
        <v>0.74063097566666647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1.1090100000000001</v>
      </c>
      <c r="H38" s="21">
        <v>5.3503100000000003</v>
      </c>
      <c r="I38" s="21">
        <v>-1.5716599999999999E-3</v>
      </c>
      <c r="J38" s="21">
        <v>28</v>
      </c>
      <c r="K38" s="21">
        <v>1.10809</v>
      </c>
      <c r="L38">
        <f t="shared" si="0"/>
        <v>9.5252121212121192</v>
      </c>
      <c r="M38">
        <f t="shared" si="1"/>
        <v>10.563555494545453</v>
      </c>
      <c r="N38" s="9"/>
      <c r="O38" s="21">
        <v>4.1046100000000002E-2</v>
      </c>
      <c r="P38" s="21">
        <v>8.0717599999999994</v>
      </c>
      <c r="Q38" s="21">
        <v>-3.3938599999999998E-3</v>
      </c>
      <c r="R38" s="21">
        <v>28</v>
      </c>
      <c r="S38" s="21">
        <v>4.09027E-2</v>
      </c>
      <c r="T38">
        <f t="shared" si="2"/>
        <v>20.56884848484848</v>
      </c>
      <c r="U38">
        <f t="shared" si="3"/>
        <v>0.84427101179393926</v>
      </c>
      <c r="X38" s="9"/>
      <c r="Y38" s="21">
        <v>1.1090100000000001</v>
      </c>
      <c r="Z38" s="21">
        <v>12.509499999999999</v>
      </c>
      <c r="AA38" s="21">
        <v>-1.48865E-3</v>
      </c>
      <c r="AB38" s="21">
        <v>28</v>
      </c>
      <c r="AC38" s="21">
        <v>1.10809</v>
      </c>
      <c r="AD38">
        <f t="shared" si="4"/>
        <v>9.0221212121212115</v>
      </c>
      <c r="AE38">
        <f t="shared" si="5"/>
        <v>10.005622645454546</v>
      </c>
      <c r="AF38" s="9"/>
      <c r="AG38" s="21">
        <v>4.1046100000000002E-2</v>
      </c>
      <c r="AH38" s="21">
        <v>15.2309</v>
      </c>
      <c r="AI38" s="21">
        <v>-3.4036299999999999E-3</v>
      </c>
      <c r="AJ38" s="21">
        <v>28</v>
      </c>
      <c r="AK38" s="21">
        <v>4.08752E-2</v>
      </c>
      <c r="AL38">
        <f t="shared" si="6"/>
        <v>20.628060606060604</v>
      </c>
      <c r="AM38">
        <f t="shared" si="7"/>
        <v>0.84670143844242418</v>
      </c>
      <c r="AP38" s="9"/>
      <c r="AQ38" s="21">
        <v>1.1090100000000001</v>
      </c>
      <c r="AR38" s="21">
        <v>19.651700000000002</v>
      </c>
      <c r="AS38" s="21">
        <v>-1.48956E-3</v>
      </c>
      <c r="AT38" s="21">
        <v>28</v>
      </c>
      <c r="AU38" s="21">
        <v>1.10809</v>
      </c>
      <c r="AV38">
        <f t="shared" si="8"/>
        <v>9.027636363636363</v>
      </c>
      <c r="AW38">
        <f t="shared" si="9"/>
        <v>10.011739003636363</v>
      </c>
      <c r="AX38" s="9"/>
      <c r="AY38" s="21">
        <v>4.1046100000000002E-2</v>
      </c>
      <c r="AZ38" s="21">
        <v>22.373100000000001</v>
      </c>
      <c r="BA38" s="21">
        <v>-3.3944700000000001E-3</v>
      </c>
      <c r="BB38" s="21">
        <v>28</v>
      </c>
      <c r="BC38" s="21">
        <v>4.09027E-2</v>
      </c>
      <c r="BD38">
        <f t="shared" si="10"/>
        <v>20.572545454545455</v>
      </c>
      <c r="BE38">
        <f t="shared" si="11"/>
        <v>0.84442275798181821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1.1039699999999999</v>
      </c>
      <c r="H39" s="21">
        <v>5.3603800000000001</v>
      </c>
      <c r="I39" s="21">
        <v>-1.64886E-3</v>
      </c>
      <c r="J39" s="21">
        <v>29</v>
      </c>
      <c r="K39" s="21">
        <v>1.10321</v>
      </c>
      <c r="L39">
        <f t="shared" si="0"/>
        <v>9.9930909090909079</v>
      </c>
      <c r="M39">
        <f t="shared" si="1"/>
        <v>11.032072570909088</v>
      </c>
      <c r="N39" s="9"/>
      <c r="O39" s="21">
        <v>4.6081499999999997E-2</v>
      </c>
      <c r="P39" s="21">
        <v>8.0818300000000001</v>
      </c>
      <c r="Q39" s="21">
        <v>-3.3963000000000001E-3</v>
      </c>
      <c r="R39" s="21">
        <v>29</v>
      </c>
      <c r="S39" s="21">
        <v>4.5925899999999999E-2</v>
      </c>
      <c r="T39">
        <f t="shared" si="2"/>
        <v>20.583636363636362</v>
      </c>
      <c r="U39">
        <f t="shared" si="3"/>
        <v>0.94852483909090901</v>
      </c>
      <c r="X39" s="9"/>
      <c r="Y39" s="21">
        <v>1.1039699999999999</v>
      </c>
      <c r="Z39" s="21">
        <v>12.519600000000001</v>
      </c>
      <c r="AA39" s="21">
        <v>-1.56708E-3</v>
      </c>
      <c r="AB39" s="21">
        <v>29</v>
      </c>
      <c r="AC39" s="21">
        <v>1.1029100000000001</v>
      </c>
      <c r="AD39">
        <f t="shared" si="4"/>
        <v>9.4974545454545449</v>
      </c>
      <c r="AE39">
        <f t="shared" si="5"/>
        <v>10.484904894545453</v>
      </c>
      <c r="AF39" s="9"/>
      <c r="AG39" s="21">
        <v>4.6081499999999997E-2</v>
      </c>
      <c r="AH39" s="21">
        <v>15.241</v>
      </c>
      <c r="AI39" s="21">
        <v>-3.4005699999999999E-3</v>
      </c>
      <c r="AJ39" s="21">
        <v>29</v>
      </c>
      <c r="AK39" s="21">
        <v>4.59076E-2</v>
      </c>
      <c r="AL39">
        <f t="shared" si="6"/>
        <v>20.609515151515151</v>
      </c>
      <c r="AM39">
        <f t="shared" si="7"/>
        <v>0.94971737245454535</v>
      </c>
      <c r="AP39" s="9"/>
      <c r="AQ39" s="21">
        <v>1.1039699999999999</v>
      </c>
      <c r="AR39" s="21">
        <v>19.6617</v>
      </c>
      <c r="AS39" s="21">
        <v>-1.56799E-3</v>
      </c>
      <c r="AT39" s="21">
        <v>29</v>
      </c>
      <c r="AU39" s="21">
        <v>1.10321</v>
      </c>
      <c r="AV39">
        <f t="shared" si="8"/>
        <v>9.5029696969696964</v>
      </c>
      <c r="AW39">
        <f t="shared" si="9"/>
        <v>10.490993456363634</v>
      </c>
      <c r="AX39" s="9"/>
      <c r="AY39" s="21">
        <v>4.6081499999999997E-2</v>
      </c>
      <c r="AZ39" s="21">
        <v>22.383199999999999</v>
      </c>
      <c r="BA39" s="21">
        <v>-3.3938599999999998E-3</v>
      </c>
      <c r="BB39" s="21">
        <v>29</v>
      </c>
      <c r="BC39" s="21">
        <v>4.5901499999999998E-2</v>
      </c>
      <c r="BD39">
        <f t="shared" si="10"/>
        <v>20.56884848484848</v>
      </c>
      <c r="BE39">
        <f t="shared" si="11"/>
        <v>0.94784339145454521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1.09894</v>
      </c>
      <c r="H40" s="21">
        <v>5.3704499999999999</v>
      </c>
      <c r="I40" s="21">
        <v>-1.72638E-3</v>
      </c>
      <c r="J40" s="21">
        <v>30</v>
      </c>
      <c r="K40" s="21">
        <v>1.09802</v>
      </c>
      <c r="L40">
        <f t="shared" si="0"/>
        <v>10.46290909090909</v>
      </c>
      <c r="M40">
        <f t="shared" si="1"/>
        <v>11.498109316363635</v>
      </c>
      <c r="N40" s="9"/>
      <c r="O40" s="21">
        <v>5.11169E-2</v>
      </c>
      <c r="P40" s="21">
        <v>8.0919000000000008</v>
      </c>
      <c r="Q40" s="21">
        <v>-3.3981300000000001E-3</v>
      </c>
      <c r="R40" s="21">
        <v>30</v>
      </c>
      <c r="S40" s="21">
        <v>5.0967400000000003E-2</v>
      </c>
      <c r="T40">
        <f t="shared" si="2"/>
        <v>20.594727272727273</v>
      </c>
      <c r="U40">
        <f t="shared" si="3"/>
        <v>1.0527386145272728</v>
      </c>
      <c r="X40" s="9"/>
      <c r="Y40" s="21">
        <v>1.09894</v>
      </c>
      <c r="Z40" s="21">
        <v>12.5296</v>
      </c>
      <c r="AA40" s="21">
        <v>-1.6448999999999999E-3</v>
      </c>
      <c r="AB40" s="21">
        <v>30</v>
      </c>
      <c r="AC40" s="21">
        <v>1.09772</v>
      </c>
      <c r="AD40">
        <f t="shared" si="4"/>
        <v>9.9690909090909088</v>
      </c>
      <c r="AE40">
        <f t="shared" si="5"/>
        <v>10.955432763636363</v>
      </c>
      <c r="AF40" s="9"/>
      <c r="AG40" s="21">
        <v>5.11169E-2</v>
      </c>
      <c r="AH40" s="21">
        <v>15.251099999999999</v>
      </c>
      <c r="AI40" s="21">
        <v>-3.4005699999999999E-3</v>
      </c>
      <c r="AJ40" s="21">
        <v>30</v>
      </c>
      <c r="AK40" s="21">
        <v>5.1004000000000001E-2</v>
      </c>
      <c r="AL40">
        <f t="shared" si="6"/>
        <v>20.609515151515151</v>
      </c>
      <c r="AM40">
        <f t="shared" si="7"/>
        <v>1.0534945250484848</v>
      </c>
      <c r="AP40" s="9"/>
      <c r="AQ40" s="21">
        <v>1.09894</v>
      </c>
      <c r="AR40" s="21">
        <v>19.671800000000001</v>
      </c>
      <c r="AS40" s="21">
        <v>-1.6452000000000001E-3</v>
      </c>
      <c r="AT40" s="21">
        <v>30</v>
      </c>
      <c r="AU40" s="21">
        <v>1.09802</v>
      </c>
      <c r="AV40">
        <f t="shared" si="8"/>
        <v>9.9709090909090907</v>
      </c>
      <c r="AW40">
        <f t="shared" si="9"/>
        <v>10.957430836363637</v>
      </c>
      <c r="AX40" s="9"/>
      <c r="AY40" s="21">
        <v>5.11169E-2</v>
      </c>
      <c r="AZ40" s="21">
        <v>22.3933</v>
      </c>
      <c r="BA40" s="21">
        <v>-3.3920299999999999E-3</v>
      </c>
      <c r="BB40" s="21">
        <v>30</v>
      </c>
      <c r="BC40" s="21">
        <v>5.0973499999999998E-2</v>
      </c>
      <c r="BD40">
        <f t="shared" si="10"/>
        <v>20.557757575757574</v>
      </c>
      <c r="BE40">
        <f t="shared" si="11"/>
        <v>1.0508488382242422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1.0939000000000001</v>
      </c>
      <c r="H41" s="21">
        <v>5.3805199999999997</v>
      </c>
      <c r="I41" s="21">
        <v>-1.8041999999999999E-3</v>
      </c>
      <c r="J41" s="21">
        <v>31</v>
      </c>
      <c r="K41" s="21">
        <v>1.09253</v>
      </c>
      <c r="L41">
        <f t="shared" si="0"/>
        <v>10.934545454545454</v>
      </c>
      <c r="M41">
        <f t="shared" si="1"/>
        <v>11.961299272727272</v>
      </c>
      <c r="N41" s="9"/>
      <c r="O41" s="21">
        <v>5.6152300000000002E-2</v>
      </c>
      <c r="P41" s="21">
        <v>8.1019699999999997</v>
      </c>
      <c r="Q41" s="21">
        <v>-3.3981300000000001E-3</v>
      </c>
      <c r="R41" s="21">
        <v>31</v>
      </c>
      <c r="S41" s="21">
        <v>5.52063E-2</v>
      </c>
      <c r="T41">
        <f t="shared" si="2"/>
        <v>20.594727272727273</v>
      </c>
      <c r="U41">
        <f t="shared" si="3"/>
        <v>1.1564413042363637</v>
      </c>
      <c r="X41" s="9"/>
      <c r="Y41" s="21">
        <v>1.0939000000000001</v>
      </c>
      <c r="Z41" s="21">
        <v>12.5397</v>
      </c>
      <c r="AA41" s="21">
        <v>-1.72211E-3</v>
      </c>
      <c r="AB41" s="21">
        <v>31</v>
      </c>
      <c r="AC41" s="21">
        <v>1.09314</v>
      </c>
      <c r="AD41">
        <f t="shared" si="4"/>
        <v>10.437030303030301</v>
      </c>
      <c r="AE41">
        <f t="shared" si="5"/>
        <v>11.417067448484847</v>
      </c>
      <c r="AF41" s="9"/>
      <c r="AG41" s="21">
        <v>5.6152300000000002E-2</v>
      </c>
      <c r="AH41" s="21">
        <v>15.261100000000001</v>
      </c>
      <c r="AI41" s="21">
        <v>-3.4014900000000001E-3</v>
      </c>
      <c r="AJ41" s="21">
        <v>31</v>
      </c>
      <c r="AK41" s="21">
        <v>5.5175799999999997E-2</v>
      </c>
      <c r="AL41">
        <f t="shared" si="6"/>
        <v>20.61509090909091</v>
      </c>
      <c r="AM41">
        <f t="shared" si="7"/>
        <v>1.1575847692545456</v>
      </c>
      <c r="AP41" s="9"/>
      <c r="AQ41" s="21">
        <v>1.0939000000000001</v>
      </c>
      <c r="AR41" s="21">
        <v>19.681899999999999</v>
      </c>
      <c r="AS41" s="21">
        <v>-1.7217999999999999E-3</v>
      </c>
      <c r="AT41" s="21">
        <v>31</v>
      </c>
      <c r="AU41" s="21">
        <v>1.09253</v>
      </c>
      <c r="AV41">
        <f t="shared" si="8"/>
        <v>10.435151515151514</v>
      </c>
      <c r="AW41">
        <f t="shared" si="9"/>
        <v>11.415012242424242</v>
      </c>
      <c r="AX41" s="9"/>
      <c r="AY41" s="21">
        <v>5.6152300000000002E-2</v>
      </c>
      <c r="AZ41" s="21">
        <v>22.403300000000002</v>
      </c>
      <c r="BA41" s="21">
        <v>-3.3953899999999999E-3</v>
      </c>
      <c r="BB41" s="21">
        <v>31</v>
      </c>
      <c r="BC41" s="21">
        <v>5.52063E-2</v>
      </c>
      <c r="BD41">
        <f t="shared" si="10"/>
        <v>20.578121212121211</v>
      </c>
      <c r="BE41">
        <f t="shared" si="11"/>
        <v>1.1555088357393939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1.08887</v>
      </c>
      <c r="H42" s="21">
        <v>5.3905900000000004</v>
      </c>
      <c r="I42" s="21">
        <v>-1.87988E-3</v>
      </c>
      <c r="J42" s="21">
        <v>32</v>
      </c>
      <c r="K42" s="21">
        <v>1.08826</v>
      </c>
      <c r="L42">
        <f t="shared" si="0"/>
        <v>11.39321212121212</v>
      </c>
      <c r="M42">
        <f t="shared" si="1"/>
        <v>12.40572688242424</v>
      </c>
      <c r="N42" s="9"/>
      <c r="O42" s="21">
        <v>6.1187699999999998E-2</v>
      </c>
      <c r="P42" s="21">
        <v>8.1120400000000004</v>
      </c>
      <c r="Q42" s="21">
        <v>-3.3978300000000001E-3</v>
      </c>
      <c r="R42" s="21">
        <v>32</v>
      </c>
      <c r="S42" s="21">
        <v>6.0211199999999999E-2</v>
      </c>
      <c r="T42">
        <f t="shared" si="2"/>
        <v>20.592909090909092</v>
      </c>
      <c r="U42">
        <f t="shared" si="3"/>
        <v>1.2600327435818182</v>
      </c>
      <c r="X42" s="9"/>
      <c r="Y42" s="21">
        <v>1.08887</v>
      </c>
      <c r="Z42" s="21">
        <v>12.549799999999999</v>
      </c>
      <c r="AA42" s="21">
        <v>-1.7981E-3</v>
      </c>
      <c r="AB42" s="21">
        <v>32</v>
      </c>
      <c r="AC42" s="21">
        <v>1.08826</v>
      </c>
      <c r="AD42">
        <f t="shared" si="4"/>
        <v>10.897575757575757</v>
      </c>
      <c r="AE42">
        <f t="shared" si="5"/>
        <v>11.866043315151515</v>
      </c>
      <c r="AF42" s="9"/>
      <c r="AG42" s="21">
        <v>6.1187699999999998E-2</v>
      </c>
      <c r="AH42" s="21">
        <v>15.2712</v>
      </c>
      <c r="AI42" s="21">
        <v>-3.4023999999999999E-3</v>
      </c>
      <c r="AJ42" s="21">
        <v>32</v>
      </c>
      <c r="AK42" s="21">
        <v>6.0272199999999998E-2</v>
      </c>
      <c r="AL42">
        <f t="shared" si="6"/>
        <v>20.620606060606057</v>
      </c>
      <c r="AM42">
        <f t="shared" si="7"/>
        <v>1.2617274574545452</v>
      </c>
      <c r="AP42" s="9"/>
      <c r="AQ42" s="21">
        <v>1.08887</v>
      </c>
      <c r="AR42" s="21">
        <v>19.692</v>
      </c>
      <c r="AS42" s="21">
        <v>-1.79901E-3</v>
      </c>
      <c r="AT42" s="21">
        <v>32</v>
      </c>
      <c r="AU42" s="21">
        <v>1.08795</v>
      </c>
      <c r="AV42">
        <f t="shared" si="8"/>
        <v>10.90309090909091</v>
      </c>
      <c r="AW42">
        <f t="shared" si="9"/>
        <v>11.872048598181818</v>
      </c>
      <c r="AX42" s="9"/>
      <c r="AY42" s="21">
        <v>6.1187699999999998E-2</v>
      </c>
      <c r="AZ42" s="21">
        <v>22.413399999999999</v>
      </c>
      <c r="BA42" s="21">
        <v>-3.3978300000000001E-3</v>
      </c>
      <c r="BB42" s="21">
        <v>32</v>
      </c>
      <c r="BC42" s="21">
        <v>6.0241700000000002E-2</v>
      </c>
      <c r="BD42">
        <f t="shared" si="10"/>
        <v>20.592909090909092</v>
      </c>
      <c r="BE42">
        <f t="shared" si="11"/>
        <v>1.2600327435818182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1.0838300000000001</v>
      </c>
      <c r="H43" s="21">
        <v>5.4006600000000002</v>
      </c>
      <c r="I43" s="21">
        <v>-1.9555699999999998E-3</v>
      </c>
      <c r="J43" s="21">
        <v>33</v>
      </c>
      <c r="K43" s="21">
        <v>1.0827599999999999</v>
      </c>
      <c r="L43">
        <f t="shared" si="0"/>
        <v>11.851939393939393</v>
      </c>
      <c r="M43">
        <f t="shared" si="1"/>
        <v>12.845487473333334</v>
      </c>
      <c r="N43" s="9"/>
      <c r="O43" s="21">
        <v>6.6223099999999993E-2</v>
      </c>
      <c r="P43" s="21">
        <v>8.1221099999999993</v>
      </c>
      <c r="Q43" s="21">
        <v>-3.3990499999999998E-3</v>
      </c>
      <c r="R43" s="21">
        <v>33</v>
      </c>
      <c r="S43" s="21">
        <v>6.5277100000000005E-2</v>
      </c>
      <c r="T43">
        <f t="shared" si="2"/>
        <v>20.600303030303028</v>
      </c>
      <c r="U43">
        <f t="shared" si="3"/>
        <v>1.3642159276060604</v>
      </c>
      <c r="X43" s="9"/>
      <c r="Y43" s="21">
        <v>1.0838300000000001</v>
      </c>
      <c r="Z43" s="21">
        <v>12.559799999999999</v>
      </c>
      <c r="AA43" s="21">
        <v>-1.8728600000000001E-3</v>
      </c>
      <c r="AB43" s="21">
        <v>33</v>
      </c>
      <c r="AC43" s="21">
        <v>1.0827599999999999</v>
      </c>
      <c r="AD43">
        <f t="shared" si="4"/>
        <v>11.350666666666667</v>
      </c>
      <c r="AE43">
        <f t="shared" si="5"/>
        <v>12.302193053333335</v>
      </c>
      <c r="AF43" s="9"/>
      <c r="AG43" s="21">
        <v>6.6223099999999993E-2</v>
      </c>
      <c r="AH43" s="21">
        <v>15.2813</v>
      </c>
      <c r="AI43" s="21">
        <v>-3.4039299999999999E-3</v>
      </c>
      <c r="AJ43" s="21">
        <v>33</v>
      </c>
      <c r="AK43" s="21">
        <v>6.5307599999999993E-2</v>
      </c>
      <c r="AL43">
        <f t="shared" si="6"/>
        <v>20.629878787878788</v>
      </c>
      <c r="AM43">
        <f t="shared" si="7"/>
        <v>1.3661745259575757</v>
      </c>
      <c r="AP43" s="9"/>
      <c r="AQ43" s="21">
        <v>1.0838300000000001</v>
      </c>
      <c r="AR43" s="21">
        <v>19.702000000000002</v>
      </c>
      <c r="AS43" s="21">
        <v>-1.8743900000000001E-3</v>
      </c>
      <c r="AT43" s="21">
        <v>33</v>
      </c>
      <c r="AU43" s="21">
        <v>1.08246</v>
      </c>
      <c r="AV43">
        <f t="shared" si="8"/>
        <v>11.359939393939394</v>
      </c>
      <c r="AW43">
        <f t="shared" si="9"/>
        <v>12.312243113333334</v>
      </c>
      <c r="AX43" s="9"/>
      <c r="AY43" s="21">
        <v>6.6223099999999993E-2</v>
      </c>
      <c r="AZ43" s="21">
        <v>22.423500000000001</v>
      </c>
      <c r="BA43" s="21">
        <v>-3.3996600000000001E-3</v>
      </c>
      <c r="BB43" s="21">
        <v>33</v>
      </c>
      <c r="BC43" s="21">
        <v>6.5368700000000002E-2</v>
      </c>
      <c r="BD43">
        <f t="shared" si="10"/>
        <v>20.603999999999999</v>
      </c>
      <c r="BE43">
        <f t="shared" si="11"/>
        <v>1.3644607523999999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1.0788</v>
      </c>
      <c r="H44" s="21">
        <v>5.41073</v>
      </c>
      <c r="I44" s="21">
        <v>-2.02972E-3</v>
      </c>
      <c r="J44" s="21">
        <v>34</v>
      </c>
      <c r="K44" s="21">
        <v>1.0778799999999999</v>
      </c>
      <c r="L44">
        <f t="shared" si="0"/>
        <v>12.301333333333332</v>
      </c>
      <c r="M44">
        <f t="shared" si="1"/>
        <v>13.270678399999998</v>
      </c>
      <c r="N44" s="9"/>
      <c r="O44" s="21">
        <v>7.1258500000000002E-2</v>
      </c>
      <c r="P44" s="21">
        <v>8.13218</v>
      </c>
      <c r="Q44" s="21">
        <v>-3.4011800000000002E-3</v>
      </c>
      <c r="R44" s="21">
        <v>34</v>
      </c>
      <c r="S44" s="21">
        <v>7.0373500000000005E-2</v>
      </c>
      <c r="T44">
        <f t="shared" si="2"/>
        <v>20.613212121212122</v>
      </c>
      <c r="U44">
        <f t="shared" si="3"/>
        <v>1.468866575939394</v>
      </c>
      <c r="X44" s="9"/>
      <c r="Y44" s="21">
        <v>1.0788</v>
      </c>
      <c r="Z44" s="21">
        <v>12.569900000000001</v>
      </c>
      <c r="AA44" s="21">
        <v>-1.9457999999999999E-3</v>
      </c>
      <c r="AB44" s="21">
        <v>34</v>
      </c>
      <c r="AC44" s="21">
        <v>1.0778799999999999</v>
      </c>
      <c r="AD44">
        <f t="shared" si="4"/>
        <v>11.792727272727273</v>
      </c>
      <c r="AE44">
        <f t="shared" si="5"/>
        <v>12.721994181818182</v>
      </c>
      <c r="AF44" s="9"/>
      <c r="AG44" s="21">
        <v>7.1258500000000002E-2</v>
      </c>
      <c r="AH44" s="21">
        <v>15.291399999999999</v>
      </c>
      <c r="AI44" s="21">
        <v>-3.4045400000000002E-3</v>
      </c>
      <c r="AJ44" s="21">
        <v>34</v>
      </c>
      <c r="AK44" s="21">
        <v>7.0343000000000003E-2</v>
      </c>
      <c r="AL44">
        <f t="shared" si="6"/>
        <v>20.633575757575755</v>
      </c>
      <c r="AM44">
        <f t="shared" si="7"/>
        <v>1.4703176581212121</v>
      </c>
      <c r="AP44" s="9"/>
      <c r="AQ44" s="21">
        <v>1.0788</v>
      </c>
      <c r="AR44" s="21">
        <v>19.7121</v>
      </c>
      <c r="AS44" s="21">
        <v>-1.94977E-3</v>
      </c>
      <c r="AT44" s="21">
        <v>34</v>
      </c>
      <c r="AU44" s="21">
        <v>1.0772699999999999</v>
      </c>
      <c r="AV44">
        <f t="shared" si="8"/>
        <v>11.816787878787878</v>
      </c>
      <c r="AW44">
        <f t="shared" si="9"/>
        <v>12.747950763636362</v>
      </c>
      <c r="AX44" s="9"/>
      <c r="AY44" s="21">
        <v>7.1258500000000002E-2</v>
      </c>
      <c r="AZ44" s="21">
        <v>22.433499999999999</v>
      </c>
      <c r="BA44" s="21">
        <v>-3.3993500000000002E-3</v>
      </c>
      <c r="BB44" s="21">
        <v>34</v>
      </c>
      <c r="BC44" s="21">
        <v>7.0373500000000005E-2</v>
      </c>
      <c r="BD44">
        <f t="shared" si="10"/>
        <v>20.602121212121215</v>
      </c>
      <c r="BE44">
        <f t="shared" si="11"/>
        <v>1.4680762543939396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1.07376</v>
      </c>
      <c r="H45" s="21">
        <v>5.4207999999999998</v>
      </c>
      <c r="I45" s="21">
        <v>-2.1020499999999998E-3</v>
      </c>
      <c r="J45" s="21">
        <v>35</v>
      </c>
      <c r="K45" s="21">
        <v>1.0726899999999999</v>
      </c>
      <c r="L45">
        <f t="shared" si="0"/>
        <v>12.739696969696968</v>
      </c>
      <c r="M45">
        <f t="shared" si="1"/>
        <v>13.679377018181818</v>
      </c>
      <c r="N45" s="9"/>
      <c r="O45" s="21">
        <v>7.6293899999999998E-2</v>
      </c>
      <c r="P45" s="21">
        <v>8.1422500000000007</v>
      </c>
      <c r="Q45" s="21">
        <v>-3.4027100000000002E-3</v>
      </c>
      <c r="R45" s="21">
        <v>35</v>
      </c>
      <c r="S45" s="21">
        <v>7.5347899999999995E-2</v>
      </c>
      <c r="T45">
        <f t="shared" si="2"/>
        <v>20.622484848484849</v>
      </c>
      <c r="U45">
        <f t="shared" si="3"/>
        <v>1.5733697967818181</v>
      </c>
      <c r="X45" s="9"/>
      <c r="Y45" s="21">
        <v>1.07376</v>
      </c>
      <c r="Z45" s="21">
        <v>12.58</v>
      </c>
      <c r="AA45" s="21">
        <v>-2.0181299999999999E-3</v>
      </c>
      <c r="AB45" s="21">
        <v>35</v>
      </c>
      <c r="AC45" s="21">
        <v>1.0726899999999999</v>
      </c>
      <c r="AD45">
        <f t="shared" si="4"/>
        <v>12.231090909090909</v>
      </c>
      <c r="AE45">
        <f t="shared" si="5"/>
        <v>13.133256174545455</v>
      </c>
      <c r="AF45" s="9"/>
      <c r="AG45" s="21">
        <v>7.6293899999999998E-2</v>
      </c>
      <c r="AH45" s="21">
        <v>15.301399999999999</v>
      </c>
      <c r="AI45" s="21">
        <v>-3.40332E-3</v>
      </c>
      <c r="AJ45" s="21">
        <v>35</v>
      </c>
      <c r="AK45" s="21">
        <v>7.5469999999999995E-2</v>
      </c>
      <c r="AL45">
        <f t="shared" si="6"/>
        <v>20.626181818181816</v>
      </c>
      <c r="AM45">
        <f t="shared" si="7"/>
        <v>1.5736518530181816</v>
      </c>
      <c r="AP45" s="9"/>
      <c r="AQ45" s="21">
        <v>1.07376</v>
      </c>
      <c r="AR45" s="21">
        <v>19.722200000000001</v>
      </c>
      <c r="AS45" s="21">
        <v>-2.02271E-3</v>
      </c>
      <c r="AT45" s="21">
        <v>35</v>
      </c>
      <c r="AU45" s="21">
        <v>1.0726899999999999</v>
      </c>
      <c r="AV45">
        <f t="shared" si="8"/>
        <v>12.258848484848485</v>
      </c>
      <c r="AW45">
        <f t="shared" si="9"/>
        <v>13.163061149090911</v>
      </c>
      <c r="AX45" s="9"/>
      <c r="AY45" s="21">
        <v>7.6293899999999998E-2</v>
      </c>
      <c r="AZ45" s="21">
        <v>22.4436</v>
      </c>
      <c r="BA45" s="21">
        <v>-3.4002699999999999E-3</v>
      </c>
      <c r="BB45" s="21">
        <v>35</v>
      </c>
      <c r="BC45" s="21">
        <v>7.5317400000000007E-2</v>
      </c>
      <c r="BD45">
        <f t="shared" si="10"/>
        <v>20.607696969696967</v>
      </c>
      <c r="BE45">
        <f t="shared" si="11"/>
        <v>1.5722415718363634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1.06873</v>
      </c>
      <c r="H46" s="21">
        <v>5.4308699999999996</v>
      </c>
      <c r="I46" s="21">
        <v>-2.1710200000000001E-3</v>
      </c>
      <c r="J46" s="21">
        <v>36</v>
      </c>
      <c r="K46" s="21">
        <v>1.0678099999999999</v>
      </c>
      <c r="L46">
        <f t="shared" si="0"/>
        <v>13.157696969696969</v>
      </c>
      <c r="M46">
        <f t="shared" si="1"/>
        <v>14.062025482424241</v>
      </c>
      <c r="N46" s="9"/>
      <c r="O46" s="21">
        <v>8.1329299999999993E-2</v>
      </c>
      <c r="P46" s="21">
        <v>8.1523199999999996</v>
      </c>
      <c r="Q46" s="21">
        <v>-3.4039299999999999E-3</v>
      </c>
      <c r="R46" s="21">
        <v>36</v>
      </c>
      <c r="S46" s="21">
        <v>8.0444299999999996E-2</v>
      </c>
      <c r="T46">
        <f t="shared" si="2"/>
        <v>20.629878787878788</v>
      </c>
      <c r="U46">
        <f t="shared" si="3"/>
        <v>1.6778136009030302</v>
      </c>
      <c r="X46" s="9"/>
      <c r="Y46" s="21">
        <v>1.06873</v>
      </c>
      <c r="Z46" s="21">
        <v>12.5901</v>
      </c>
      <c r="AA46" s="21">
        <v>-2.0889300000000001E-3</v>
      </c>
      <c r="AB46" s="21">
        <v>36</v>
      </c>
      <c r="AC46" s="21">
        <v>1.06812</v>
      </c>
      <c r="AD46">
        <f t="shared" si="4"/>
        <v>12.660181818181819</v>
      </c>
      <c r="AE46">
        <f t="shared" si="5"/>
        <v>13.530316114545455</v>
      </c>
      <c r="AF46" s="9"/>
      <c r="AG46" s="21">
        <v>8.1329299999999993E-2</v>
      </c>
      <c r="AH46" s="21">
        <v>15.311500000000001</v>
      </c>
      <c r="AI46" s="21">
        <v>-3.4011800000000002E-3</v>
      </c>
      <c r="AJ46" s="21">
        <v>36</v>
      </c>
      <c r="AK46" s="21">
        <v>8.0474900000000002E-2</v>
      </c>
      <c r="AL46">
        <f t="shared" si="6"/>
        <v>20.613212121212122</v>
      </c>
      <c r="AM46">
        <f t="shared" si="7"/>
        <v>1.6764581125696969</v>
      </c>
      <c r="AP46" s="9"/>
      <c r="AQ46" s="21">
        <v>1.06873</v>
      </c>
      <c r="AR46" s="21">
        <v>19.732199999999999</v>
      </c>
      <c r="AS46" s="21">
        <v>-2.0925900000000001E-3</v>
      </c>
      <c r="AT46" s="21">
        <v>36</v>
      </c>
      <c r="AU46" s="21">
        <v>1.0678099999999999</v>
      </c>
      <c r="AV46">
        <f t="shared" si="8"/>
        <v>12.682363636363636</v>
      </c>
      <c r="AW46">
        <f t="shared" si="9"/>
        <v>13.554022489090908</v>
      </c>
      <c r="AX46" s="9"/>
      <c r="AY46" s="21">
        <v>8.1329299999999993E-2</v>
      </c>
      <c r="AZ46" s="21">
        <v>22.453700000000001</v>
      </c>
      <c r="BA46" s="21">
        <v>-3.3975199999999998E-3</v>
      </c>
      <c r="BB46" s="21">
        <v>36</v>
      </c>
      <c r="BC46" s="21">
        <v>8.0444299999999996E-2</v>
      </c>
      <c r="BD46">
        <f t="shared" si="10"/>
        <v>20.591030303030301</v>
      </c>
      <c r="BE46">
        <f t="shared" si="11"/>
        <v>1.6746540808242421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1.06369</v>
      </c>
      <c r="H47" s="21">
        <v>5.44095</v>
      </c>
      <c r="I47" s="21">
        <v>-2.2387700000000002E-3</v>
      </c>
      <c r="J47" s="21">
        <v>37</v>
      </c>
      <c r="K47" s="21">
        <v>1.0626199999999999</v>
      </c>
      <c r="L47">
        <f t="shared" si="0"/>
        <v>13.568303030303031</v>
      </c>
      <c r="M47">
        <f t="shared" si="1"/>
        <v>14.432468250303032</v>
      </c>
      <c r="N47" s="9"/>
      <c r="O47" s="21">
        <v>8.6364700000000003E-2</v>
      </c>
      <c r="P47" s="21">
        <v>8.1623999999999999</v>
      </c>
      <c r="Q47" s="21">
        <v>-3.40515E-3</v>
      </c>
      <c r="R47" s="21">
        <v>37</v>
      </c>
      <c r="S47" s="21">
        <v>8.5479700000000006E-2</v>
      </c>
      <c r="T47">
        <f t="shared" si="2"/>
        <v>20.637272727272727</v>
      </c>
      <c r="U47">
        <f t="shared" si="3"/>
        <v>1.7823318679090909</v>
      </c>
      <c r="X47" s="9"/>
      <c r="Y47" s="21">
        <v>1.06369</v>
      </c>
      <c r="Z47" s="21">
        <v>12.600099999999999</v>
      </c>
      <c r="AA47" s="21">
        <v>-2.15942E-3</v>
      </c>
      <c r="AB47" s="21">
        <v>37</v>
      </c>
      <c r="AC47" s="21">
        <v>1.0623199999999999</v>
      </c>
      <c r="AD47">
        <f t="shared" si="4"/>
        <v>13.087393939393939</v>
      </c>
      <c r="AE47">
        <f t="shared" si="5"/>
        <v>13.920930059393939</v>
      </c>
      <c r="AF47" s="9"/>
      <c r="AG47" s="21">
        <v>8.6364700000000003E-2</v>
      </c>
      <c r="AH47" s="21">
        <v>15.3216</v>
      </c>
      <c r="AI47" s="21">
        <v>-3.4020999999999999E-3</v>
      </c>
      <c r="AJ47" s="21">
        <v>37</v>
      </c>
      <c r="AK47" s="21">
        <v>8.54187E-2</v>
      </c>
      <c r="AL47">
        <f t="shared" si="6"/>
        <v>20.618787878787877</v>
      </c>
      <c r="AM47">
        <f t="shared" si="7"/>
        <v>1.7807354295151514</v>
      </c>
      <c r="AP47" s="9"/>
      <c r="AQ47" s="21">
        <v>1.06369</v>
      </c>
      <c r="AR47" s="21">
        <v>19.7423</v>
      </c>
      <c r="AS47" s="21">
        <v>-2.1621700000000002E-3</v>
      </c>
      <c r="AT47" s="21">
        <v>37</v>
      </c>
      <c r="AU47" s="21">
        <v>1.0629299999999999</v>
      </c>
      <c r="AV47">
        <f t="shared" si="8"/>
        <v>13.104060606060607</v>
      </c>
      <c r="AW47">
        <f t="shared" si="9"/>
        <v>13.938658226060607</v>
      </c>
      <c r="AX47" s="9"/>
      <c r="AY47" s="21">
        <v>8.6364700000000003E-2</v>
      </c>
      <c r="AZ47" s="21">
        <v>22.463799999999999</v>
      </c>
      <c r="BA47" s="21">
        <v>-3.3978300000000001E-3</v>
      </c>
      <c r="BB47" s="21">
        <v>37</v>
      </c>
      <c r="BC47" s="21">
        <v>8.5479700000000006E-2</v>
      </c>
      <c r="BD47">
        <f t="shared" si="10"/>
        <v>20.592909090909092</v>
      </c>
      <c r="BE47">
        <f t="shared" si="11"/>
        <v>1.7785004157636366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1.0586500000000001</v>
      </c>
      <c r="H48" s="21">
        <v>5.4510199999999998</v>
      </c>
      <c r="I48" s="21">
        <v>-2.3031599999999998E-3</v>
      </c>
      <c r="J48" s="21">
        <v>38</v>
      </c>
      <c r="K48" s="21">
        <v>1.0580400000000001</v>
      </c>
      <c r="L48">
        <f t="shared" si="0"/>
        <v>13.958545454545453</v>
      </c>
      <c r="M48">
        <f t="shared" si="1"/>
        <v>14.777214145454545</v>
      </c>
      <c r="N48" s="9"/>
      <c r="O48" s="21">
        <v>9.1400099999999998E-2</v>
      </c>
      <c r="P48" s="21">
        <v>8.1724700000000006</v>
      </c>
      <c r="Q48" s="21">
        <v>-3.4030200000000001E-3</v>
      </c>
      <c r="R48" s="21">
        <v>38</v>
      </c>
      <c r="S48" s="21">
        <v>9.0576199999999996E-2</v>
      </c>
      <c r="T48">
        <f t="shared" si="2"/>
        <v>20.624363636363636</v>
      </c>
      <c r="U48">
        <f t="shared" si="3"/>
        <v>1.8850688987999999</v>
      </c>
      <c r="X48" s="9"/>
      <c r="Y48" s="21">
        <v>1.0586500000000001</v>
      </c>
      <c r="Z48" s="21">
        <v>12.610200000000001</v>
      </c>
      <c r="AA48" s="21">
        <v>-2.22748E-3</v>
      </c>
      <c r="AB48" s="21">
        <v>38</v>
      </c>
      <c r="AC48" s="21">
        <v>1.0571299999999999</v>
      </c>
      <c r="AD48">
        <f t="shared" si="4"/>
        <v>13.499878787878787</v>
      </c>
      <c r="AE48">
        <f t="shared" si="5"/>
        <v>14.291646678787879</v>
      </c>
      <c r="AF48" s="9"/>
      <c r="AG48" s="21">
        <v>9.1400099999999998E-2</v>
      </c>
      <c r="AH48" s="21">
        <v>15.3316</v>
      </c>
      <c r="AI48" s="21">
        <v>-3.3996600000000001E-3</v>
      </c>
      <c r="AJ48" s="21">
        <v>38</v>
      </c>
      <c r="AK48" s="21">
        <v>9.0545700000000007E-2</v>
      </c>
      <c r="AL48">
        <f t="shared" si="6"/>
        <v>20.603999999999999</v>
      </c>
      <c r="AM48">
        <f t="shared" si="7"/>
        <v>1.8832076603999999</v>
      </c>
      <c r="AP48" s="9"/>
      <c r="AQ48" s="21">
        <v>1.0586500000000001</v>
      </c>
      <c r="AR48" s="21">
        <v>19.752400000000002</v>
      </c>
      <c r="AS48" s="21">
        <v>-2.2299199999999998E-3</v>
      </c>
      <c r="AT48" s="21">
        <v>38</v>
      </c>
      <c r="AU48" s="21">
        <v>1.0574300000000001</v>
      </c>
      <c r="AV48">
        <f t="shared" si="8"/>
        <v>13.514666666666665</v>
      </c>
      <c r="AW48">
        <f t="shared" si="9"/>
        <v>14.307301866666666</v>
      </c>
      <c r="AX48" s="9"/>
      <c r="AY48" s="21">
        <v>9.1400099999999998E-2</v>
      </c>
      <c r="AZ48" s="21">
        <v>22.473800000000001</v>
      </c>
      <c r="BA48" s="21">
        <v>-3.3993500000000002E-3</v>
      </c>
      <c r="BB48" s="21">
        <v>38</v>
      </c>
      <c r="BC48" s="21">
        <v>9.0545700000000007E-2</v>
      </c>
      <c r="BD48">
        <f t="shared" si="10"/>
        <v>20.602121212121215</v>
      </c>
      <c r="BE48">
        <f t="shared" si="11"/>
        <v>1.8830359390000002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1.05362</v>
      </c>
      <c r="H49" s="21">
        <v>5.4610900000000004</v>
      </c>
      <c r="I49" s="21">
        <v>-2.3669400000000001E-3</v>
      </c>
      <c r="J49" s="21">
        <v>39</v>
      </c>
      <c r="K49" s="21">
        <v>1.0528599999999999</v>
      </c>
      <c r="L49">
        <f t="shared" si="0"/>
        <v>14.34509090909091</v>
      </c>
      <c r="M49">
        <f t="shared" si="1"/>
        <v>15.114274683636365</v>
      </c>
      <c r="N49" s="9"/>
      <c r="O49" s="21">
        <v>9.6435499999999993E-2</v>
      </c>
      <c r="P49" s="21">
        <v>8.1825399999999995</v>
      </c>
      <c r="Q49" s="21">
        <v>-3.4039299999999999E-3</v>
      </c>
      <c r="R49" s="21">
        <v>39</v>
      </c>
      <c r="S49" s="21">
        <v>9.5489500000000005E-2</v>
      </c>
      <c r="T49">
        <f t="shared" si="2"/>
        <v>20.629878787878788</v>
      </c>
      <c r="U49">
        <f t="shared" si="3"/>
        <v>1.9894526758484847</v>
      </c>
      <c r="X49" s="9"/>
      <c r="Y49" s="21">
        <v>1.05362</v>
      </c>
      <c r="Z49" s="21">
        <v>12.6203</v>
      </c>
      <c r="AA49" s="21">
        <v>-2.2937000000000001E-3</v>
      </c>
      <c r="AB49" s="21">
        <v>39</v>
      </c>
      <c r="AC49" s="21">
        <v>1.0525500000000001</v>
      </c>
      <c r="AD49">
        <f t="shared" si="4"/>
        <v>13.901212121212122</v>
      </c>
      <c r="AE49">
        <f t="shared" si="5"/>
        <v>14.646595115151516</v>
      </c>
      <c r="AF49" s="9"/>
      <c r="AG49" s="21">
        <v>9.6435499999999993E-2</v>
      </c>
      <c r="AH49" s="21">
        <v>15.341699999999999</v>
      </c>
      <c r="AI49" s="21">
        <v>-3.3969099999999999E-3</v>
      </c>
      <c r="AJ49" s="21">
        <v>39</v>
      </c>
      <c r="AK49" s="21">
        <v>9.5519999999999994E-2</v>
      </c>
      <c r="AL49">
        <f t="shared" si="6"/>
        <v>20.587333333333333</v>
      </c>
      <c r="AM49">
        <f t="shared" si="7"/>
        <v>1.9853497836666665</v>
      </c>
      <c r="AP49" s="9"/>
      <c r="AQ49" s="21">
        <v>1.05362</v>
      </c>
      <c r="AR49" s="21">
        <v>19.762499999999999</v>
      </c>
      <c r="AS49" s="21">
        <v>-2.2958399999999999E-3</v>
      </c>
      <c r="AT49" s="21">
        <v>39</v>
      </c>
      <c r="AU49" s="21">
        <v>1.0522499999999999</v>
      </c>
      <c r="AV49">
        <f t="shared" si="8"/>
        <v>13.914181818181817</v>
      </c>
      <c r="AW49">
        <f t="shared" si="9"/>
        <v>14.660260247272726</v>
      </c>
      <c r="AX49" s="9"/>
      <c r="AY49" s="21">
        <v>9.6435499999999993E-2</v>
      </c>
      <c r="AZ49" s="21">
        <v>22.483899999999998</v>
      </c>
      <c r="BA49" s="21">
        <v>-3.3996600000000001E-3</v>
      </c>
      <c r="BB49" s="21">
        <v>39</v>
      </c>
      <c r="BC49" s="21">
        <v>9.5519999999999994E-2</v>
      </c>
      <c r="BD49">
        <f t="shared" si="10"/>
        <v>20.603999999999999</v>
      </c>
      <c r="BE49">
        <f t="shared" si="11"/>
        <v>1.9869570419999998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1.0485800000000001</v>
      </c>
      <c r="H50" s="21">
        <v>5.4711600000000002</v>
      </c>
      <c r="I50" s="21">
        <v>-2.4276699999999998E-3</v>
      </c>
      <c r="J50" s="21">
        <v>40</v>
      </c>
      <c r="K50" s="21">
        <v>1.0476700000000001</v>
      </c>
      <c r="L50">
        <f t="shared" si="0"/>
        <v>14.713151515151514</v>
      </c>
      <c r="M50">
        <f t="shared" si="1"/>
        <v>15.427916415757576</v>
      </c>
      <c r="N50" s="9"/>
      <c r="O50" s="21">
        <v>0.10147100000000001</v>
      </c>
      <c r="P50" s="21">
        <v>8.1926100000000002</v>
      </c>
      <c r="Q50" s="21">
        <v>-3.4045400000000002E-3</v>
      </c>
      <c r="R50" s="21">
        <v>40</v>
      </c>
      <c r="S50" s="21">
        <v>0.100494</v>
      </c>
      <c r="T50">
        <f t="shared" si="2"/>
        <v>20.633575757575755</v>
      </c>
      <c r="U50">
        <f t="shared" si="3"/>
        <v>2.0937095656969698</v>
      </c>
      <c r="X50" s="9"/>
      <c r="Y50" s="21">
        <v>1.0485800000000001</v>
      </c>
      <c r="Z50" s="21">
        <v>12.6303</v>
      </c>
      <c r="AA50" s="21">
        <v>-2.3590099999999999E-3</v>
      </c>
      <c r="AB50" s="21">
        <v>40</v>
      </c>
      <c r="AC50" s="21">
        <v>1.0470600000000001</v>
      </c>
      <c r="AD50">
        <f t="shared" si="4"/>
        <v>14.297030303030303</v>
      </c>
      <c r="AE50">
        <f t="shared" si="5"/>
        <v>14.991580035151516</v>
      </c>
      <c r="AF50" s="9"/>
      <c r="AG50" s="21">
        <v>0.10147100000000001</v>
      </c>
      <c r="AH50" s="21">
        <v>15.351800000000001</v>
      </c>
      <c r="AI50" s="21">
        <v>-3.3963000000000001E-3</v>
      </c>
      <c r="AJ50" s="21">
        <v>40</v>
      </c>
      <c r="AK50" s="21">
        <v>0.10055500000000001</v>
      </c>
      <c r="AL50">
        <f t="shared" si="6"/>
        <v>20.583636363636362</v>
      </c>
      <c r="AM50">
        <f t="shared" si="7"/>
        <v>2.0886421654545453</v>
      </c>
      <c r="AP50" s="9"/>
      <c r="AQ50" s="21">
        <v>1.0485800000000001</v>
      </c>
      <c r="AR50" s="21">
        <v>19.772500000000001</v>
      </c>
      <c r="AS50" s="21">
        <v>-2.3593099999999999E-3</v>
      </c>
      <c r="AT50" s="21">
        <v>40</v>
      </c>
      <c r="AU50" s="21">
        <v>1.0482800000000001</v>
      </c>
      <c r="AV50">
        <f t="shared" si="8"/>
        <v>14.298848484848484</v>
      </c>
      <c r="AW50">
        <f t="shared" si="9"/>
        <v>14.993486544242424</v>
      </c>
      <c r="AX50" s="9"/>
      <c r="AY50" s="21">
        <v>0.10147100000000001</v>
      </c>
      <c r="AZ50" s="21">
        <v>22.494</v>
      </c>
      <c r="BA50" s="21">
        <v>-3.39844E-3</v>
      </c>
      <c r="BB50" s="21">
        <v>40</v>
      </c>
      <c r="BC50" s="21">
        <v>0.10055500000000001</v>
      </c>
      <c r="BD50">
        <f t="shared" si="10"/>
        <v>20.596606060606057</v>
      </c>
      <c r="BE50">
        <f t="shared" si="11"/>
        <v>2.0899582135757573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1.04355</v>
      </c>
      <c r="H51" s="21">
        <v>5.48123</v>
      </c>
      <c r="I51" s="21">
        <v>-2.4853499999999999E-3</v>
      </c>
      <c r="J51" s="21">
        <v>41</v>
      </c>
      <c r="K51" s="21">
        <v>1.0424800000000001</v>
      </c>
      <c r="L51">
        <f t="shared" si="0"/>
        <v>15.062727272727271</v>
      </c>
      <c r="M51">
        <f t="shared" si="1"/>
        <v>15.718709045454544</v>
      </c>
      <c r="N51" s="9"/>
      <c r="O51" s="21">
        <v>0.106506</v>
      </c>
      <c r="P51" s="21">
        <v>8.2026800000000009</v>
      </c>
      <c r="Q51" s="21">
        <v>-3.40332E-3</v>
      </c>
      <c r="R51" s="21">
        <v>41</v>
      </c>
      <c r="S51" s="21">
        <v>0.105652</v>
      </c>
      <c r="T51">
        <f t="shared" si="2"/>
        <v>20.626181818181816</v>
      </c>
      <c r="U51">
        <f t="shared" si="3"/>
        <v>2.1968121207272726</v>
      </c>
      <c r="X51" s="9"/>
      <c r="Y51" s="21">
        <v>1.04355</v>
      </c>
      <c r="Z51" s="21">
        <v>12.6404</v>
      </c>
      <c r="AA51" s="21">
        <v>-2.4209600000000002E-3</v>
      </c>
      <c r="AB51" s="21">
        <v>41</v>
      </c>
      <c r="AC51" s="21">
        <v>1.0427900000000001</v>
      </c>
      <c r="AD51">
        <f t="shared" si="4"/>
        <v>14.672484848484849</v>
      </c>
      <c r="AE51">
        <f t="shared" si="5"/>
        <v>15.311471563636363</v>
      </c>
      <c r="AF51" s="9"/>
      <c r="AG51" s="21">
        <v>0.106506</v>
      </c>
      <c r="AH51" s="21">
        <v>15.3619</v>
      </c>
      <c r="AI51" s="21">
        <v>-3.3923299999999998E-3</v>
      </c>
      <c r="AJ51" s="21">
        <v>41</v>
      </c>
      <c r="AK51" s="21">
        <v>0.10556</v>
      </c>
      <c r="AL51">
        <f t="shared" si="6"/>
        <v>20.559575757575757</v>
      </c>
      <c r="AM51">
        <f t="shared" si="7"/>
        <v>2.1897181756363637</v>
      </c>
      <c r="AP51" s="9"/>
      <c r="AQ51" s="21">
        <v>1.04355</v>
      </c>
      <c r="AR51" s="21">
        <v>19.782599999999999</v>
      </c>
      <c r="AS51" s="21">
        <v>-2.4209600000000002E-3</v>
      </c>
      <c r="AT51" s="21">
        <v>41</v>
      </c>
      <c r="AU51" s="21">
        <v>1.0427900000000001</v>
      </c>
      <c r="AV51">
        <f t="shared" si="8"/>
        <v>14.672484848484849</v>
      </c>
      <c r="AW51">
        <f t="shared" si="9"/>
        <v>15.311471563636363</v>
      </c>
      <c r="AX51" s="9"/>
      <c r="AY51" s="21">
        <v>0.106506</v>
      </c>
      <c r="AZ51" s="21">
        <v>22.504000000000001</v>
      </c>
      <c r="BA51" s="21">
        <v>-3.3978300000000001E-3</v>
      </c>
      <c r="BB51" s="21">
        <v>41</v>
      </c>
      <c r="BC51" s="21">
        <v>0.10556</v>
      </c>
      <c r="BD51">
        <f t="shared" si="10"/>
        <v>20.592909090909092</v>
      </c>
      <c r="BE51">
        <f t="shared" si="11"/>
        <v>2.193268375636364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1.03851</v>
      </c>
      <c r="H52" s="21">
        <v>5.4912999999999998</v>
      </c>
      <c r="I52" s="21">
        <v>-2.53937E-3</v>
      </c>
      <c r="J52" s="21">
        <v>42</v>
      </c>
      <c r="K52" s="21">
        <v>1.03729</v>
      </c>
      <c r="L52">
        <f t="shared" si="0"/>
        <v>15.39012121212121</v>
      </c>
      <c r="M52">
        <f t="shared" si="1"/>
        <v>15.982794779999999</v>
      </c>
      <c r="N52" s="9"/>
      <c r="O52" s="21">
        <v>0.111542</v>
      </c>
      <c r="P52" s="21">
        <v>8.2127499999999998</v>
      </c>
      <c r="Q52" s="21">
        <v>-3.4036299999999999E-3</v>
      </c>
      <c r="R52" s="21">
        <v>42</v>
      </c>
      <c r="S52" s="21">
        <v>0.110626</v>
      </c>
      <c r="T52">
        <f t="shared" si="2"/>
        <v>20.628060606060604</v>
      </c>
      <c r="U52">
        <f t="shared" si="3"/>
        <v>2.3008951361212118</v>
      </c>
      <c r="X52" s="9"/>
      <c r="Y52" s="21">
        <v>1.03851</v>
      </c>
      <c r="Z52" s="21">
        <v>12.650499999999999</v>
      </c>
      <c r="AA52" s="21">
        <v>-2.4801599999999999E-3</v>
      </c>
      <c r="AB52" s="21">
        <v>42</v>
      </c>
      <c r="AC52" s="21">
        <v>1.0376000000000001</v>
      </c>
      <c r="AD52">
        <f t="shared" si="4"/>
        <v>15.031272727272727</v>
      </c>
      <c r="AE52">
        <f t="shared" si="5"/>
        <v>15.61012704</v>
      </c>
      <c r="AF52" s="9"/>
      <c r="AG52" s="21">
        <v>0.111542</v>
      </c>
      <c r="AH52" s="21">
        <v>15.3719</v>
      </c>
      <c r="AI52" s="21">
        <v>-3.3901999999999999E-3</v>
      </c>
      <c r="AJ52" s="21">
        <v>42</v>
      </c>
      <c r="AK52" s="21">
        <v>0.110626</v>
      </c>
      <c r="AL52">
        <f t="shared" si="6"/>
        <v>20.546666666666663</v>
      </c>
      <c r="AM52">
        <f t="shared" si="7"/>
        <v>2.291816293333333</v>
      </c>
      <c r="AP52" s="9"/>
      <c r="AQ52" s="21">
        <v>1.03851</v>
      </c>
      <c r="AR52" s="21">
        <v>19.7927</v>
      </c>
      <c r="AS52" s="21">
        <v>-2.4789399999999998E-3</v>
      </c>
      <c r="AT52" s="21">
        <v>42</v>
      </c>
      <c r="AU52" s="21">
        <v>1.03729</v>
      </c>
      <c r="AV52">
        <f t="shared" si="8"/>
        <v>15.023878787878786</v>
      </c>
      <c r="AW52">
        <f t="shared" si="9"/>
        <v>15.602448359999999</v>
      </c>
      <c r="AX52" s="9"/>
      <c r="AY52" s="21">
        <v>0.111542</v>
      </c>
      <c r="AZ52" s="21">
        <v>22.514099999999999</v>
      </c>
      <c r="BA52" s="21">
        <v>-3.39996E-3</v>
      </c>
      <c r="BB52" s="21">
        <v>42</v>
      </c>
      <c r="BC52" s="21">
        <v>0.110596</v>
      </c>
      <c r="BD52">
        <f t="shared" si="10"/>
        <v>20.605818181818179</v>
      </c>
      <c r="BE52">
        <f t="shared" si="11"/>
        <v>2.2984141716363635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1.03348</v>
      </c>
      <c r="H53" s="21">
        <v>5.5013699999999996</v>
      </c>
      <c r="I53" s="21">
        <v>-2.5918600000000001E-3</v>
      </c>
      <c r="J53" s="21">
        <v>43</v>
      </c>
      <c r="K53" s="21">
        <v>1.0321</v>
      </c>
      <c r="L53">
        <f t="shared" si="0"/>
        <v>15.708242424242423</v>
      </c>
      <c r="M53">
        <f t="shared" si="1"/>
        <v>16.234154380606057</v>
      </c>
      <c r="N53" s="9"/>
      <c r="O53" s="21">
        <v>0.116577</v>
      </c>
      <c r="P53" s="21">
        <v>8.2228200000000005</v>
      </c>
      <c r="Q53" s="21">
        <v>-3.4039299999999999E-3</v>
      </c>
      <c r="R53" s="21">
        <v>43</v>
      </c>
      <c r="S53" s="21">
        <v>0.115692</v>
      </c>
      <c r="T53">
        <f t="shared" si="2"/>
        <v>20.629878787878788</v>
      </c>
      <c r="U53">
        <f t="shared" si="3"/>
        <v>2.4049693794545455</v>
      </c>
      <c r="X53" s="9"/>
      <c r="Y53" s="21">
        <v>1.03348</v>
      </c>
      <c r="Z53" s="21">
        <v>12.660500000000001</v>
      </c>
      <c r="AA53" s="21">
        <v>-2.5363199999999999E-3</v>
      </c>
      <c r="AB53" s="21">
        <v>43</v>
      </c>
      <c r="AC53" s="21">
        <v>1.03271</v>
      </c>
      <c r="AD53">
        <f t="shared" si="4"/>
        <v>15.371636363636362</v>
      </c>
      <c r="AE53">
        <f t="shared" si="5"/>
        <v>15.886278749090907</v>
      </c>
      <c r="AF53" s="9"/>
      <c r="AG53" s="21">
        <v>0.116577</v>
      </c>
      <c r="AH53" s="21">
        <v>15.382</v>
      </c>
      <c r="AI53" s="21">
        <v>-3.38989E-3</v>
      </c>
      <c r="AJ53" s="21">
        <v>43</v>
      </c>
      <c r="AK53" s="21">
        <v>0.115662</v>
      </c>
      <c r="AL53">
        <f t="shared" si="6"/>
        <v>20.544787878787879</v>
      </c>
      <c r="AM53">
        <f t="shared" si="7"/>
        <v>2.3950497365454546</v>
      </c>
      <c r="AP53" s="9"/>
      <c r="AQ53" s="21">
        <v>1.03348</v>
      </c>
      <c r="AR53" s="21">
        <v>19.802700000000002</v>
      </c>
      <c r="AS53" s="21">
        <v>-2.5351000000000002E-3</v>
      </c>
      <c r="AT53" s="21">
        <v>43</v>
      </c>
      <c r="AU53" s="21">
        <v>1.0321</v>
      </c>
      <c r="AV53">
        <f t="shared" si="8"/>
        <v>15.364242424242425</v>
      </c>
      <c r="AW53">
        <f t="shared" si="9"/>
        <v>15.878637260606061</v>
      </c>
      <c r="AX53" s="9"/>
      <c r="AY53" s="21">
        <v>0.116577</v>
      </c>
      <c r="AZ53" s="21">
        <v>22.5242</v>
      </c>
      <c r="BA53" s="21">
        <v>-3.39844E-3</v>
      </c>
      <c r="BB53" s="21">
        <v>43</v>
      </c>
      <c r="BC53" s="21">
        <v>0.115692</v>
      </c>
      <c r="BD53">
        <f t="shared" si="10"/>
        <v>20.596606060606057</v>
      </c>
      <c r="BE53">
        <f t="shared" si="11"/>
        <v>2.4010905447272721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1.02844</v>
      </c>
      <c r="H54" s="21">
        <v>5.5114400000000003</v>
      </c>
      <c r="I54" s="21">
        <v>-2.6397700000000001E-3</v>
      </c>
      <c r="J54" s="21">
        <v>44</v>
      </c>
      <c r="K54" s="21">
        <v>1.02722</v>
      </c>
      <c r="L54">
        <f t="shared" si="0"/>
        <v>15.998606060606061</v>
      </c>
      <c r="M54">
        <f t="shared" si="1"/>
        <v>16.453606416969699</v>
      </c>
      <c r="N54" s="9"/>
      <c r="O54" s="21">
        <v>0.121613</v>
      </c>
      <c r="P54" s="21">
        <v>8.2328899999999994</v>
      </c>
      <c r="Q54" s="21">
        <v>-3.4011800000000002E-3</v>
      </c>
      <c r="R54" s="21">
        <v>44</v>
      </c>
      <c r="S54" s="21">
        <v>0.12063599999999999</v>
      </c>
      <c r="T54">
        <f t="shared" si="2"/>
        <v>20.613212121212122</v>
      </c>
      <c r="U54">
        <f t="shared" si="3"/>
        <v>2.5068345656969697</v>
      </c>
      <c r="X54" s="9"/>
      <c r="Y54" s="21">
        <v>1.02844</v>
      </c>
      <c r="Z54" s="21">
        <v>12.6706</v>
      </c>
      <c r="AA54" s="21">
        <v>-2.5897200000000002E-3</v>
      </c>
      <c r="AB54" s="21">
        <v>44</v>
      </c>
      <c r="AC54" s="21">
        <v>1.0275300000000001</v>
      </c>
      <c r="AD54">
        <f t="shared" si="4"/>
        <v>15.695272727272728</v>
      </c>
      <c r="AE54">
        <f t="shared" si="5"/>
        <v>16.141646283636366</v>
      </c>
      <c r="AF54" s="9"/>
      <c r="AG54" s="21">
        <v>0.121613</v>
      </c>
      <c r="AH54" s="21">
        <v>15.392099999999999</v>
      </c>
      <c r="AI54" s="21">
        <v>-3.3877600000000001E-3</v>
      </c>
      <c r="AJ54" s="21">
        <v>44</v>
      </c>
      <c r="AK54" s="21">
        <v>0.120728</v>
      </c>
      <c r="AL54">
        <f t="shared" si="6"/>
        <v>20.531878787878785</v>
      </c>
      <c r="AM54">
        <f t="shared" si="7"/>
        <v>2.4969433750303027</v>
      </c>
      <c r="AP54" s="9"/>
      <c r="AQ54" s="21">
        <v>1.02844</v>
      </c>
      <c r="AR54" s="21">
        <v>19.812799999999999</v>
      </c>
      <c r="AS54" s="21">
        <v>-2.5863599999999998E-3</v>
      </c>
      <c r="AT54" s="21">
        <v>44</v>
      </c>
      <c r="AU54" s="21">
        <v>1.0275300000000001</v>
      </c>
      <c r="AV54">
        <f t="shared" si="8"/>
        <v>15.67490909090909</v>
      </c>
      <c r="AW54">
        <f t="shared" si="9"/>
        <v>16.120703505454543</v>
      </c>
      <c r="AX54" s="9"/>
      <c r="AY54" s="21">
        <v>0.121613</v>
      </c>
      <c r="AZ54" s="21">
        <v>22.534300000000002</v>
      </c>
      <c r="BA54" s="21">
        <v>-3.3975199999999998E-3</v>
      </c>
      <c r="BB54" s="21">
        <v>44</v>
      </c>
      <c r="BC54" s="21">
        <v>0.120667</v>
      </c>
      <c r="BD54">
        <f t="shared" si="10"/>
        <v>20.591030303030301</v>
      </c>
      <c r="BE54">
        <f t="shared" si="11"/>
        <v>2.5041369682424239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1.0234099999999999</v>
      </c>
      <c r="H55" s="21">
        <v>5.5215100000000001</v>
      </c>
      <c r="I55" s="21">
        <v>-2.6864599999999999E-3</v>
      </c>
      <c r="J55" s="21">
        <v>45</v>
      </c>
      <c r="K55" s="21">
        <v>1.02264</v>
      </c>
      <c r="L55">
        <f t="shared" si="0"/>
        <v>16.281575757575755</v>
      </c>
      <c r="M55">
        <f t="shared" si="1"/>
        <v>16.662727446060604</v>
      </c>
      <c r="N55" s="9"/>
      <c r="O55" s="21">
        <v>0.12664800000000001</v>
      </c>
      <c r="P55" s="21">
        <v>8.2429600000000001</v>
      </c>
      <c r="Q55" s="21">
        <v>-3.3987399999999999E-3</v>
      </c>
      <c r="R55" s="21">
        <v>45</v>
      </c>
      <c r="S55" s="21">
        <v>0.12573200000000001</v>
      </c>
      <c r="T55">
        <f t="shared" si="2"/>
        <v>20.59842424242424</v>
      </c>
      <c r="U55">
        <f t="shared" si="3"/>
        <v>2.6087492334545455</v>
      </c>
      <c r="X55" s="9"/>
      <c r="Y55" s="21">
        <v>1.0234099999999999</v>
      </c>
      <c r="Z55" s="21">
        <v>12.6807</v>
      </c>
      <c r="AA55" s="21">
        <v>-2.6406899999999998E-3</v>
      </c>
      <c r="AB55" s="21">
        <v>45</v>
      </c>
      <c r="AC55" s="21">
        <v>1.02234</v>
      </c>
      <c r="AD55">
        <f t="shared" si="4"/>
        <v>16.004181818181817</v>
      </c>
      <c r="AE55">
        <f t="shared" si="5"/>
        <v>16.378839714545453</v>
      </c>
      <c r="AF55" s="9"/>
      <c r="AG55" s="21">
        <v>0.12664800000000001</v>
      </c>
      <c r="AH55" s="21">
        <v>15.402100000000001</v>
      </c>
      <c r="AI55" s="21">
        <v>-3.3865399999999999E-3</v>
      </c>
      <c r="AJ55" s="21">
        <v>45</v>
      </c>
      <c r="AK55" s="21">
        <v>0.12576300000000001</v>
      </c>
      <c r="AL55">
        <f t="shared" si="6"/>
        <v>20.524484848484846</v>
      </c>
      <c r="AM55">
        <f t="shared" si="7"/>
        <v>2.5993849570909089</v>
      </c>
      <c r="AP55" s="9"/>
      <c r="AQ55" s="21">
        <v>1.0234099999999999</v>
      </c>
      <c r="AR55" s="21">
        <v>19.822900000000001</v>
      </c>
      <c r="AS55" s="21">
        <v>-2.6364100000000001E-3</v>
      </c>
      <c r="AT55" s="21">
        <v>45</v>
      </c>
      <c r="AU55" s="21">
        <v>1.02203</v>
      </c>
      <c r="AV55">
        <f t="shared" si="8"/>
        <v>15.978242424242422</v>
      </c>
      <c r="AW55">
        <f t="shared" si="9"/>
        <v>16.352293079393938</v>
      </c>
      <c r="AX55" s="9"/>
      <c r="AY55" s="21">
        <v>0.12664800000000001</v>
      </c>
      <c r="AZ55" s="21">
        <v>22.5443</v>
      </c>
      <c r="BA55" s="21">
        <v>-3.3938599999999998E-3</v>
      </c>
      <c r="BB55" s="21">
        <v>45</v>
      </c>
      <c r="BC55" s="21">
        <v>0.125671</v>
      </c>
      <c r="BD55">
        <f t="shared" si="10"/>
        <v>20.56884848484848</v>
      </c>
      <c r="BE55">
        <f t="shared" si="11"/>
        <v>2.6050035229090907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1.01837</v>
      </c>
      <c r="H56" s="21">
        <v>5.5315799999999999</v>
      </c>
      <c r="I56" s="21">
        <v>-2.73193E-3</v>
      </c>
      <c r="J56" s="21">
        <v>46</v>
      </c>
      <c r="K56" s="21">
        <v>1.01715</v>
      </c>
      <c r="L56">
        <f t="shared" si="0"/>
        <v>16.557151515151514</v>
      </c>
      <c r="M56">
        <f t="shared" si="1"/>
        <v>16.861306388484849</v>
      </c>
      <c r="N56" s="9"/>
      <c r="O56" s="21">
        <v>0.13168299999999999</v>
      </c>
      <c r="P56" s="21">
        <v>8.2530300000000008</v>
      </c>
      <c r="Q56" s="21">
        <v>-3.3972199999999998E-3</v>
      </c>
      <c r="R56" s="21">
        <v>46</v>
      </c>
      <c r="S56" s="21">
        <v>0.13089000000000001</v>
      </c>
      <c r="T56">
        <f t="shared" si="2"/>
        <v>20.589212121212121</v>
      </c>
      <c r="U56">
        <f t="shared" si="3"/>
        <v>2.7112492197575757</v>
      </c>
      <c r="X56" s="9"/>
      <c r="Y56" s="21">
        <v>1.01837</v>
      </c>
      <c r="Z56" s="21">
        <v>12.690799999999999</v>
      </c>
      <c r="AA56" s="21">
        <v>-2.68921E-3</v>
      </c>
      <c r="AB56" s="21">
        <v>46</v>
      </c>
      <c r="AC56" s="21">
        <v>1.01746</v>
      </c>
      <c r="AD56">
        <f t="shared" si="4"/>
        <v>16.298242424242424</v>
      </c>
      <c r="AE56">
        <f t="shared" si="5"/>
        <v>16.597641137575756</v>
      </c>
      <c r="AF56" s="9"/>
      <c r="AG56" s="21">
        <v>0.13168299999999999</v>
      </c>
      <c r="AH56" s="21">
        <v>15.4122</v>
      </c>
      <c r="AI56" s="21">
        <v>-3.3862300000000001E-3</v>
      </c>
      <c r="AJ56" s="21">
        <v>46</v>
      </c>
      <c r="AK56" s="21">
        <v>0.13089000000000001</v>
      </c>
      <c r="AL56">
        <f t="shared" si="6"/>
        <v>20.522606060606062</v>
      </c>
      <c r="AM56">
        <f t="shared" si="7"/>
        <v>2.7024783338787879</v>
      </c>
      <c r="AP56" s="9"/>
      <c r="AQ56" s="21">
        <v>1.01837</v>
      </c>
      <c r="AR56" s="21">
        <v>19.832999999999998</v>
      </c>
      <c r="AS56" s="21">
        <v>-2.6840200000000001E-3</v>
      </c>
      <c r="AT56" s="21">
        <v>46</v>
      </c>
      <c r="AU56" s="21">
        <v>1.01776</v>
      </c>
      <c r="AV56">
        <f t="shared" si="8"/>
        <v>16.266787878787877</v>
      </c>
      <c r="AW56">
        <f t="shared" si="9"/>
        <v>16.565608772121209</v>
      </c>
      <c r="AX56" s="9"/>
      <c r="AY56" s="21">
        <v>0.13168299999999999</v>
      </c>
      <c r="AZ56" s="21">
        <v>22.554400000000001</v>
      </c>
      <c r="BA56" s="21">
        <v>-3.3923299999999998E-3</v>
      </c>
      <c r="BB56" s="21">
        <v>46</v>
      </c>
      <c r="BC56" s="21">
        <v>0.130829</v>
      </c>
      <c r="BD56">
        <f t="shared" si="10"/>
        <v>20.559575757575757</v>
      </c>
      <c r="BE56">
        <f t="shared" si="11"/>
        <v>2.7073466144848481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1.0133399999999999</v>
      </c>
      <c r="H57" s="21">
        <v>5.5416600000000003</v>
      </c>
      <c r="I57" s="21">
        <v>-2.7758800000000001E-3</v>
      </c>
      <c r="J57" s="21">
        <v>47</v>
      </c>
      <c r="K57" s="21">
        <v>1.01196</v>
      </c>
      <c r="L57">
        <f t="shared" si="0"/>
        <v>16.823515151515153</v>
      </c>
      <c r="M57">
        <f t="shared" si="1"/>
        <v>17.047940843636365</v>
      </c>
      <c r="N57" s="9"/>
      <c r="O57" s="21">
        <v>0.13671900000000001</v>
      </c>
      <c r="P57" s="21">
        <v>8.2631099999999993</v>
      </c>
      <c r="Q57" s="21">
        <v>-3.3975199999999998E-3</v>
      </c>
      <c r="R57" s="21">
        <v>47</v>
      </c>
      <c r="S57" s="21">
        <v>0.13583400000000001</v>
      </c>
      <c r="T57">
        <f t="shared" si="2"/>
        <v>20.591030303030301</v>
      </c>
      <c r="U57">
        <f t="shared" si="3"/>
        <v>2.8151850719999998</v>
      </c>
      <c r="X57" s="9"/>
      <c r="Y57" s="21">
        <v>1.0133399999999999</v>
      </c>
      <c r="Z57" s="21">
        <v>12.700799999999999</v>
      </c>
      <c r="AA57" s="21">
        <v>-2.73529E-3</v>
      </c>
      <c r="AB57" s="21">
        <v>47</v>
      </c>
      <c r="AC57" s="21">
        <v>1.01288</v>
      </c>
      <c r="AD57">
        <f t="shared" si="4"/>
        <v>16.577515151515151</v>
      </c>
      <c r="AE57">
        <f t="shared" si="5"/>
        <v>16.798659203636362</v>
      </c>
      <c r="AF57" s="9"/>
      <c r="AG57" s="21">
        <v>0.13671900000000001</v>
      </c>
      <c r="AH57" s="21">
        <v>15.4223</v>
      </c>
      <c r="AI57" s="21">
        <v>-3.3862300000000001E-3</v>
      </c>
      <c r="AJ57" s="21">
        <v>47</v>
      </c>
      <c r="AK57" s="21">
        <v>0.13580300000000001</v>
      </c>
      <c r="AL57">
        <f t="shared" si="6"/>
        <v>20.522606060606062</v>
      </c>
      <c r="AM57">
        <f t="shared" si="7"/>
        <v>2.8058301780000003</v>
      </c>
      <c r="AP57" s="9"/>
      <c r="AQ57" s="21">
        <v>1.0133399999999999</v>
      </c>
      <c r="AR57" s="21">
        <v>19.843</v>
      </c>
      <c r="AS57" s="21">
        <v>-2.7294900000000002E-3</v>
      </c>
      <c r="AT57" s="21">
        <v>47</v>
      </c>
      <c r="AU57" s="21">
        <v>1.01257</v>
      </c>
      <c r="AV57">
        <f t="shared" si="8"/>
        <v>16.542363636363635</v>
      </c>
      <c r="AW57">
        <f t="shared" si="9"/>
        <v>16.763038767272725</v>
      </c>
      <c r="AX57" s="9"/>
      <c r="AY57" s="21">
        <v>0.13671900000000001</v>
      </c>
      <c r="AZ57" s="21">
        <v>22.564499999999999</v>
      </c>
      <c r="BA57" s="21">
        <v>-3.3904999999999999E-3</v>
      </c>
      <c r="BB57" s="21">
        <v>47</v>
      </c>
      <c r="BC57" s="21">
        <v>0.135742</v>
      </c>
      <c r="BD57">
        <f t="shared" si="10"/>
        <v>20.548484848484847</v>
      </c>
      <c r="BE57">
        <f t="shared" si="11"/>
        <v>2.8093683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1.0083</v>
      </c>
      <c r="H58" s="21">
        <v>5.5517300000000001</v>
      </c>
      <c r="I58" s="21">
        <v>-2.8167700000000001E-3</v>
      </c>
      <c r="J58" s="21">
        <v>48</v>
      </c>
      <c r="K58" s="21">
        <v>1.00739</v>
      </c>
      <c r="L58">
        <f t="shared" si="0"/>
        <v>17.071333333333335</v>
      </c>
      <c r="M58">
        <f t="shared" si="1"/>
        <v>17.213025400000003</v>
      </c>
      <c r="N58" s="9"/>
      <c r="O58" s="21">
        <v>0.14175399999999999</v>
      </c>
      <c r="P58" s="21">
        <v>8.27318</v>
      </c>
      <c r="Q58" s="21">
        <v>-3.3963000000000001E-3</v>
      </c>
      <c r="R58" s="21">
        <v>48</v>
      </c>
      <c r="S58" s="21">
        <v>0.14080799999999999</v>
      </c>
      <c r="T58">
        <f t="shared" si="2"/>
        <v>20.583636363636362</v>
      </c>
      <c r="U58">
        <f t="shared" si="3"/>
        <v>2.9178127890909087</v>
      </c>
      <c r="X58" s="9"/>
      <c r="Y58" s="21">
        <v>1.0083</v>
      </c>
      <c r="Z58" s="21">
        <v>12.710900000000001</v>
      </c>
      <c r="AA58" s="21">
        <v>-2.7777100000000001E-3</v>
      </c>
      <c r="AB58" s="21">
        <v>48</v>
      </c>
      <c r="AC58" s="21">
        <v>1.00769</v>
      </c>
      <c r="AD58">
        <f t="shared" si="4"/>
        <v>16.83460606060606</v>
      </c>
      <c r="AE58">
        <f t="shared" si="5"/>
        <v>16.97433329090909</v>
      </c>
      <c r="AF58" s="9"/>
      <c r="AG58" s="21">
        <v>0.14175399999999999</v>
      </c>
      <c r="AH58" s="21">
        <v>15.432399999999999</v>
      </c>
      <c r="AI58" s="21">
        <v>-3.3865399999999999E-3</v>
      </c>
      <c r="AJ58" s="21">
        <v>48</v>
      </c>
      <c r="AK58" s="21">
        <v>0.14083899999999999</v>
      </c>
      <c r="AL58">
        <f t="shared" si="6"/>
        <v>20.524484848484846</v>
      </c>
      <c r="AM58">
        <f t="shared" si="7"/>
        <v>2.9094278252121208</v>
      </c>
      <c r="AP58" s="9"/>
      <c r="AQ58" s="21">
        <v>1.0083</v>
      </c>
      <c r="AR58" s="21">
        <v>19.853100000000001</v>
      </c>
      <c r="AS58" s="21">
        <v>-2.77283E-3</v>
      </c>
      <c r="AT58" s="21">
        <v>48</v>
      </c>
      <c r="AU58" s="21">
        <v>1.00769</v>
      </c>
      <c r="AV58">
        <f t="shared" si="8"/>
        <v>16.8050303030303</v>
      </c>
      <c r="AW58">
        <f t="shared" si="9"/>
        <v>16.944512054545452</v>
      </c>
      <c r="AX58" s="9"/>
      <c r="AY58" s="21">
        <v>0.14175399999999999</v>
      </c>
      <c r="AZ58" s="21">
        <v>22.5745</v>
      </c>
      <c r="BA58" s="21">
        <v>-3.3926400000000002E-3</v>
      </c>
      <c r="BB58" s="21">
        <v>48</v>
      </c>
      <c r="BC58" s="21">
        <v>0.14080799999999999</v>
      </c>
      <c r="BD58">
        <f t="shared" si="10"/>
        <v>20.561454545454545</v>
      </c>
      <c r="BE58">
        <f t="shared" si="11"/>
        <v>2.9146684276363635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1.0032700000000001</v>
      </c>
      <c r="H59" s="21">
        <v>5.5617999999999999</v>
      </c>
      <c r="I59" s="21">
        <v>-2.8540000000000002E-3</v>
      </c>
      <c r="J59" s="21">
        <v>49</v>
      </c>
      <c r="K59" s="21">
        <v>1.0024999999999999</v>
      </c>
      <c r="L59">
        <f t="shared" si="0"/>
        <v>17.296969696969697</v>
      </c>
      <c r="M59">
        <f t="shared" si="1"/>
        <v>17.353530787878789</v>
      </c>
      <c r="N59" s="9"/>
      <c r="O59" s="21">
        <v>0.14679</v>
      </c>
      <c r="P59" s="21">
        <v>8.2832500000000007</v>
      </c>
      <c r="Q59" s="21">
        <v>-3.3972199999999998E-3</v>
      </c>
      <c r="R59" s="21">
        <v>49</v>
      </c>
      <c r="S59" s="21">
        <v>0.145844</v>
      </c>
      <c r="T59">
        <f t="shared" si="2"/>
        <v>20.589212121212121</v>
      </c>
      <c r="U59">
        <f t="shared" si="3"/>
        <v>3.0222904472727272</v>
      </c>
      <c r="X59" s="9"/>
      <c r="Y59" s="21">
        <v>1.0032700000000001</v>
      </c>
      <c r="Z59" s="21">
        <v>12.721</v>
      </c>
      <c r="AA59" s="21">
        <v>-2.8167700000000001E-3</v>
      </c>
      <c r="AB59" s="21">
        <v>49</v>
      </c>
      <c r="AC59" s="21">
        <v>1.0018899999999999</v>
      </c>
      <c r="AD59">
        <f t="shared" si="4"/>
        <v>17.071333333333335</v>
      </c>
      <c r="AE59">
        <f t="shared" si="5"/>
        <v>17.127156593333336</v>
      </c>
      <c r="AF59" s="9"/>
      <c r="AG59" s="21">
        <v>0.14679</v>
      </c>
      <c r="AH59" s="21">
        <v>15.442399999999999</v>
      </c>
      <c r="AI59" s="21">
        <v>-3.3859300000000001E-3</v>
      </c>
      <c r="AJ59" s="21">
        <v>49</v>
      </c>
      <c r="AK59" s="21">
        <v>0.145844</v>
      </c>
      <c r="AL59">
        <f t="shared" si="6"/>
        <v>20.520787878787878</v>
      </c>
      <c r="AM59">
        <f t="shared" si="7"/>
        <v>3.0122464527272728</v>
      </c>
      <c r="AP59" s="9"/>
      <c r="AQ59" s="21">
        <v>1.0032700000000001</v>
      </c>
      <c r="AR59" s="21">
        <v>19.863199999999999</v>
      </c>
      <c r="AS59" s="21">
        <v>-2.8143299999999999E-3</v>
      </c>
      <c r="AT59" s="21">
        <v>49</v>
      </c>
      <c r="AU59" s="21">
        <v>1.0022</v>
      </c>
      <c r="AV59">
        <f t="shared" si="8"/>
        <v>17.056545454545454</v>
      </c>
      <c r="AW59">
        <f t="shared" si="9"/>
        <v>17.112320358181819</v>
      </c>
      <c r="AX59" s="9"/>
      <c r="AY59" s="21">
        <v>0.14679</v>
      </c>
      <c r="AZ59" s="21">
        <v>22.584599999999998</v>
      </c>
      <c r="BA59" s="21">
        <v>-3.3972199999999998E-3</v>
      </c>
      <c r="BB59" s="21">
        <v>49</v>
      </c>
      <c r="BC59" s="21">
        <v>0.145874</v>
      </c>
      <c r="BD59">
        <f t="shared" si="10"/>
        <v>20.589212121212121</v>
      </c>
      <c r="BE59">
        <f t="shared" si="11"/>
        <v>3.0222904472727272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0.99822999999999995</v>
      </c>
      <c r="H60" s="21">
        <v>5.5718699999999997</v>
      </c>
      <c r="I60" s="21">
        <v>-2.8906299999999999E-3</v>
      </c>
      <c r="J60" s="21">
        <v>50</v>
      </c>
      <c r="K60" s="21">
        <v>0.99731400000000003</v>
      </c>
      <c r="L60">
        <f t="shared" si="0"/>
        <v>17.518969696969695</v>
      </c>
      <c r="M60">
        <f t="shared" si="1"/>
        <v>17.487961120606059</v>
      </c>
      <c r="N60" s="9"/>
      <c r="O60" s="21">
        <v>0.15182499999999999</v>
      </c>
      <c r="P60" s="21">
        <v>8.2933199999999996</v>
      </c>
      <c r="Q60" s="21">
        <v>-3.3963000000000001E-3</v>
      </c>
      <c r="R60" s="21">
        <v>50</v>
      </c>
      <c r="S60" s="21">
        <v>0.15090899999999999</v>
      </c>
      <c r="T60">
        <f t="shared" si="2"/>
        <v>20.583636363636362</v>
      </c>
      <c r="U60">
        <f t="shared" si="3"/>
        <v>3.1251105909090904</v>
      </c>
      <c r="X60" s="9"/>
      <c r="Y60" s="21">
        <v>0.99822999999999995</v>
      </c>
      <c r="Z60" s="21">
        <v>12.731</v>
      </c>
      <c r="AA60" s="21">
        <v>-2.8543100000000001E-3</v>
      </c>
      <c r="AB60" s="21">
        <v>50</v>
      </c>
      <c r="AC60" s="21">
        <v>0.99670400000000003</v>
      </c>
      <c r="AD60">
        <f t="shared" si="4"/>
        <v>17.298848484848484</v>
      </c>
      <c r="AE60">
        <f t="shared" si="5"/>
        <v>17.268229523030303</v>
      </c>
      <c r="AF60" s="9"/>
      <c r="AG60" s="21">
        <v>0.15182499999999999</v>
      </c>
      <c r="AH60" s="21">
        <v>15.452500000000001</v>
      </c>
      <c r="AI60" s="21">
        <v>-3.3856200000000002E-3</v>
      </c>
      <c r="AJ60" s="21">
        <v>50</v>
      </c>
      <c r="AK60" s="21">
        <v>0.15090899999999999</v>
      </c>
      <c r="AL60">
        <f t="shared" si="6"/>
        <v>20.518909090909091</v>
      </c>
      <c r="AM60">
        <f t="shared" si="7"/>
        <v>3.1152833727272724</v>
      </c>
      <c r="AP60" s="9"/>
      <c r="AQ60" s="21">
        <v>0.99822999999999995</v>
      </c>
      <c r="AR60" s="21">
        <v>19.873200000000001</v>
      </c>
      <c r="AS60" s="21">
        <v>-2.85461E-3</v>
      </c>
      <c r="AT60" s="21">
        <v>50</v>
      </c>
      <c r="AU60" s="21">
        <v>0.99761999999999995</v>
      </c>
      <c r="AV60">
        <f t="shared" si="8"/>
        <v>17.300666666666665</v>
      </c>
      <c r="AW60">
        <f t="shared" si="9"/>
        <v>17.270044486666663</v>
      </c>
      <c r="AX60" s="9"/>
      <c r="AY60" s="21">
        <v>0.15182499999999999</v>
      </c>
      <c r="AZ60" s="21">
        <v>22.5947</v>
      </c>
      <c r="BA60" s="21">
        <v>-3.4002699999999999E-3</v>
      </c>
      <c r="BB60" s="21">
        <v>50</v>
      </c>
      <c r="BC60" s="21">
        <v>0.15087900000000001</v>
      </c>
      <c r="BD60">
        <f t="shared" si="10"/>
        <v>20.607696969696967</v>
      </c>
      <c r="BE60">
        <f t="shared" si="11"/>
        <v>3.1287635924242418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0.99319500000000005</v>
      </c>
      <c r="H61" s="21">
        <v>5.5819400000000003</v>
      </c>
      <c r="I61" s="21">
        <v>-2.92603E-3</v>
      </c>
      <c r="J61" s="21">
        <v>51</v>
      </c>
      <c r="K61" s="21">
        <v>0.99182099999999995</v>
      </c>
      <c r="L61">
        <f t="shared" si="0"/>
        <v>17.733515151515149</v>
      </c>
      <c r="M61">
        <f t="shared" si="1"/>
        <v>17.612838580909091</v>
      </c>
      <c r="N61" s="9"/>
      <c r="O61" s="21">
        <v>0.15686</v>
      </c>
      <c r="P61" s="21">
        <v>8.3033900000000003</v>
      </c>
      <c r="Q61" s="21">
        <v>-3.3963000000000001E-3</v>
      </c>
      <c r="R61" s="21">
        <v>51</v>
      </c>
      <c r="S61" s="21">
        <v>0.155914</v>
      </c>
      <c r="T61">
        <f t="shared" si="2"/>
        <v>20.583636363636362</v>
      </c>
      <c r="U61">
        <f t="shared" si="3"/>
        <v>3.2287491999999998</v>
      </c>
      <c r="X61" s="9"/>
      <c r="Y61" s="21">
        <v>0.99319500000000005</v>
      </c>
      <c r="Z61" s="21">
        <v>12.741099999999999</v>
      </c>
      <c r="AA61" s="21">
        <v>-2.8875699999999999E-3</v>
      </c>
      <c r="AB61" s="21">
        <v>51</v>
      </c>
      <c r="AC61" s="21">
        <v>0.99212599999999995</v>
      </c>
      <c r="AD61">
        <f t="shared" si="4"/>
        <v>17.500424242424241</v>
      </c>
      <c r="AE61">
        <f t="shared" si="5"/>
        <v>17.381333855454546</v>
      </c>
      <c r="AF61" s="9"/>
      <c r="AG61" s="21">
        <v>0.15686</v>
      </c>
      <c r="AH61" s="21">
        <v>15.4626</v>
      </c>
      <c r="AI61" s="21">
        <v>-3.3837899999999998E-3</v>
      </c>
      <c r="AJ61" s="21">
        <v>51</v>
      </c>
      <c r="AK61" s="21">
        <v>0.15588399999999999</v>
      </c>
      <c r="AL61">
        <f t="shared" si="6"/>
        <v>20.50781818181818</v>
      </c>
      <c r="AM61">
        <f t="shared" si="7"/>
        <v>3.21685636</v>
      </c>
      <c r="AP61" s="9"/>
      <c r="AQ61" s="21">
        <v>0.99319500000000005</v>
      </c>
      <c r="AR61" s="21">
        <v>19.883299999999998</v>
      </c>
      <c r="AS61" s="21">
        <v>-2.8933700000000001E-3</v>
      </c>
      <c r="AT61" s="21">
        <v>51</v>
      </c>
      <c r="AU61" s="21">
        <v>0.99212599999999995</v>
      </c>
      <c r="AV61">
        <f t="shared" si="8"/>
        <v>17.535575757575756</v>
      </c>
      <c r="AW61">
        <f t="shared" si="9"/>
        <v>17.416246164545456</v>
      </c>
      <c r="AX61" s="9"/>
      <c r="AY61" s="21">
        <v>0.15686</v>
      </c>
      <c r="AZ61" s="21">
        <v>22.604800000000001</v>
      </c>
      <c r="BA61" s="21">
        <v>-3.4020999999999999E-3</v>
      </c>
      <c r="BB61" s="21">
        <v>51</v>
      </c>
      <c r="BC61" s="21">
        <v>0.155975</v>
      </c>
      <c r="BD61">
        <f t="shared" si="10"/>
        <v>20.618787878787877</v>
      </c>
      <c r="BE61">
        <f t="shared" si="11"/>
        <v>3.2342630666666663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0.98815900000000001</v>
      </c>
      <c r="H62" s="21">
        <v>5.5920100000000001</v>
      </c>
      <c r="I62" s="21">
        <v>-2.9595899999999998E-3</v>
      </c>
      <c r="J62" s="21">
        <v>52</v>
      </c>
      <c r="K62" s="21">
        <v>0.98785400000000001</v>
      </c>
      <c r="L62">
        <f t="shared" si="0"/>
        <v>17.93690909090909</v>
      </c>
      <c r="M62">
        <f t="shared" si="1"/>
        <v>17.724518150363636</v>
      </c>
      <c r="N62" s="9"/>
      <c r="O62" s="21">
        <v>0.16189600000000001</v>
      </c>
      <c r="P62" s="21">
        <v>8.3134599999999992</v>
      </c>
      <c r="Q62" s="21">
        <v>-3.3953899999999999E-3</v>
      </c>
      <c r="R62" s="21">
        <v>52</v>
      </c>
      <c r="S62" s="21">
        <v>0.16091900000000001</v>
      </c>
      <c r="T62">
        <f t="shared" si="2"/>
        <v>20.578121212121211</v>
      </c>
      <c r="U62">
        <f t="shared" si="3"/>
        <v>3.3315155117575759</v>
      </c>
      <c r="X62" s="9"/>
      <c r="Y62" s="21">
        <v>0.98815900000000001</v>
      </c>
      <c r="Z62" s="21">
        <v>12.751200000000001</v>
      </c>
      <c r="AA62" s="21">
        <v>-2.9205300000000002E-3</v>
      </c>
      <c r="AB62" s="21">
        <v>52</v>
      </c>
      <c r="AC62" s="21">
        <v>0.98785400000000001</v>
      </c>
      <c r="AD62">
        <f t="shared" si="4"/>
        <v>17.700181818181818</v>
      </c>
      <c r="AE62">
        <f t="shared" si="5"/>
        <v>17.490593965272726</v>
      </c>
      <c r="AF62" s="9"/>
      <c r="AG62" s="21">
        <v>0.16189600000000001</v>
      </c>
      <c r="AH62" s="21">
        <v>15.4726</v>
      </c>
      <c r="AI62" s="21">
        <v>-3.3859300000000001E-3</v>
      </c>
      <c r="AJ62" s="21">
        <v>52</v>
      </c>
      <c r="AK62" s="21">
        <v>0.16091900000000001</v>
      </c>
      <c r="AL62">
        <f t="shared" si="6"/>
        <v>20.520787878787878</v>
      </c>
      <c r="AM62">
        <f t="shared" si="7"/>
        <v>3.3222334744242428</v>
      </c>
      <c r="AP62" s="9"/>
      <c r="AQ62" s="21">
        <v>0.98815900000000001</v>
      </c>
      <c r="AR62" s="21">
        <v>19.8934</v>
      </c>
      <c r="AS62" s="21">
        <v>-2.92633E-3</v>
      </c>
      <c r="AT62" s="21">
        <v>52</v>
      </c>
      <c r="AU62" s="21">
        <v>0.98724400000000001</v>
      </c>
      <c r="AV62">
        <f t="shared" si="8"/>
        <v>17.735333333333333</v>
      </c>
      <c r="AW62">
        <f t="shared" si="9"/>
        <v>17.525329251333332</v>
      </c>
      <c r="AX62" s="9"/>
      <c r="AY62" s="21">
        <v>0.16189600000000001</v>
      </c>
      <c r="AZ62" s="21">
        <v>22.614799999999999</v>
      </c>
      <c r="BA62" s="21">
        <v>-3.4002699999999999E-3</v>
      </c>
      <c r="BB62" s="21">
        <v>52</v>
      </c>
      <c r="BC62" s="21">
        <v>0.16095000000000001</v>
      </c>
      <c r="BD62">
        <f t="shared" si="10"/>
        <v>20.607696969696967</v>
      </c>
      <c r="BE62">
        <f t="shared" si="11"/>
        <v>3.3363037086060605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0.983124</v>
      </c>
      <c r="H63" s="21">
        <v>5.6020799999999999</v>
      </c>
      <c r="I63" s="21">
        <v>-2.9913299999999999E-3</v>
      </c>
      <c r="J63" s="21">
        <v>53</v>
      </c>
      <c r="K63" s="21">
        <v>0.98236100000000004</v>
      </c>
      <c r="L63">
        <f t="shared" si="0"/>
        <v>18.129272727272728</v>
      </c>
      <c r="M63">
        <f t="shared" si="1"/>
        <v>17.823323120727274</v>
      </c>
      <c r="N63" s="9"/>
      <c r="O63" s="21">
        <v>0.166931</v>
      </c>
      <c r="P63" s="21">
        <v>8.3235299999999999</v>
      </c>
      <c r="Q63" s="21">
        <v>-3.3969099999999999E-3</v>
      </c>
      <c r="R63" s="21">
        <v>53</v>
      </c>
      <c r="S63" s="21">
        <v>0.16592399999999999</v>
      </c>
      <c r="T63">
        <f t="shared" si="2"/>
        <v>20.587333333333333</v>
      </c>
      <c r="U63">
        <f t="shared" si="3"/>
        <v>3.4366641406666667</v>
      </c>
      <c r="X63" s="9"/>
      <c r="Y63" s="21">
        <v>0.983124</v>
      </c>
      <c r="Z63" s="21">
        <v>12.7613</v>
      </c>
      <c r="AA63" s="21">
        <v>-2.9531900000000001E-3</v>
      </c>
      <c r="AB63" s="21">
        <v>53</v>
      </c>
      <c r="AC63" s="21">
        <v>0.98236100000000004</v>
      </c>
      <c r="AD63">
        <f t="shared" si="4"/>
        <v>17.898121212121211</v>
      </c>
      <c r="AE63">
        <f t="shared" si="5"/>
        <v>17.596072518545455</v>
      </c>
      <c r="AF63" s="9"/>
      <c r="AG63" s="21">
        <v>0.166931</v>
      </c>
      <c r="AH63" s="21">
        <v>15.482699999999999</v>
      </c>
      <c r="AI63" s="21">
        <v>-3.3871499999999998E-3</v>
      </c>
      <c r="AJ63" s="21">
        <v>53</v>
      </c>
      <c r="AK63" s="21">
        <v>0.16598499999999999</v>
      </c>
      <c r="AL63">
        <f t="shared" si="6"/>
        <v>20.528181818181817</v>
      </c>
      <c r="AM63">
        <f t="shared" si="7"/>
        <v>3.426789919090909</v>
      </c>
      <c r="AP63" s="9"/>
      <c r="AQ63" s="21">
        <v>0.983124</v>
      </c>
      <c r="AR63" s="21">
        <v>19.903400000000001</v>
      </c>
      <c r="AS63" s="21">
        <v>-2.9580700000000001E-3</v>
      </c>
      <c r="AT63" s="21">
        <v>53</v>
      </c>
      <c r="AU63" s="21">
        <v>0.98236100000000004</v>
      </c>
      <c r="AV63">
        <f t="shared" si="8"/>
        <v>17.927696969696967</v>
      </c>
      <c r="AW63">
        <f t="shared" si="9"/>
        <v>17.625149155636361</v>
      </c>
      <c r="AX63" s="9"/>
      <c r="AY63" s="21">
        <v>0.166931</v>
      </c>
      <c r="AZ63" s="21">
        <v>22.6249</v>
      </c>
      <c r="BA63" s="21">
        <v>-3.3996600000000001E-3</v>
      </c>
      <c r="BB63" s="21">
        <v>53</v>
      </c>
      <c r="BC63" s="21">
        <v>0.16598499999999999</v>
      </c>
      <c r="BD63">
        <f t="shared" si="10"/>
        <v>20.603999999999999</v>
      </c>
      <c r="BE63">
        <f t="shared" si="11"/>
        <v>3.4394463239999999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0.97808799999999996</v>
      </c>
      <c r="H64" s="21">
        <v>5.6121499999999997</v>
      </c>
      <c r="I64" s="21">
        <v>-3.01819E-3</v>
      </c>
      <c r="J64" s="21">
        <v>54</v>
      </c>
      <c r="K64" s="21">
        <v>0.97747799999999996</v>
      </c>
      <c r="L64">
        <f t="shared" si="0"/>
        <v>18.292060606060605</v>
      </c>
      <c r="M64">
        <f t="shared" si="1"/>
        <v>17.891244974060605</v>
      </c>
      <c r="N64" s="9"/>
      <c r="O64" s="21">
        <v>0.17196700000000001</v>
      </c>
      <c r="P64" s="21">
        <v>8.3336000000000006</v>
      </c>
      <c r="Q64" s="21">
        <v>-3.3975199999999998E-3</v>
      </c>
      <c r="R64" s="21">
        <v>54</v>
      </c>
      <c r="S64" s="21">
        <v>0.17105100000000001</v>
      </c>
      <c r="T64">
        <f t="shared" si="2"/>
        <v>20.591030303030301</v>
      </c>
      <c r="U64">
        <f t="shared" si="3"/>
        <v>3.5409777081212122</v>
      </c>
      <c r="X64" s="9"/>
      <c r="Y64" s="21">
        <v>0.97808799999999996</v>
      </c>
      <c r="Z64" s="21">
        <v>12.7713</v>
      </c>
      <c r="AA64" s="21">
        <v>-2.9818700000000002E-3</v>
      </c>
      <c r="AB64" s="21">
        <v>54</v>
      </c>
      <c r="AC64" s="21">
        <v>0.97686799999999996</v>
      </c>
      <c r="AD64">
        <f t="shared" si="4"/>
        <v>18.071939393939395</v>
      </c>
      <c r="AE64">
        <f t="shared" si="5"/>
        <v>17.675947057939396</v>
      </c>
      <c r="AF64" s="9"/>
      <c r="AG64" s="21">
        <v>0.17196700000000001</v>
      </c>
      <c r="AH64" s="21">
        <v>15.492800000000001</v>
      </c>
      <c r="AI64" s="21">
        <v>-3.38318E-3</v>
      </c>
      <c r="AJ64" s="21">
        <v>54</v>
      </c>
      <c r="AK64" s="21">
        <v>0.17102100000000001</v>
      </c>
      <c r="AL64">
        <f t="shared" si="6"/>
        <v>20.504121212121209</v>
      </c>
      <c r="AM64">
        <f t="shared" si="7"/>
        <v>3.5260322124848482</v>
      </c>
      <c r="AP64" s="9"/>
      <c r="AQ64" s="21">
        <v>0.97808799999999996</v>
      </c>
      <c r="AR64" s="21">
        <v>19.913499999999999</v>
      </c>
      <c r="AS64" s="21">
        <v>-2.9855300000000001E-3</v>
      </c>
      <c r="AT64" s="21">
        <v>54</v>
      </c>
      <c r="AU64" s="21">
        <v>0.97717299999999996</v>
      </c>
      <c r="AV64">
        <f t="shared" si="8"/>
        <v>18.094121212121209</v>
      </c>
      <c r="AW64">
        <f t="shared" si="9"/>
        <v>17.697642828121207</v>
      </c>
      <c r="AX64" s="9"/>
      <c r="AY64" s="21">
        <v>0.17196700000000001</v>
      </c>
      <c r="AZ64" s="21">
        <v>22.635000000000002</v>
      </c>
      <c r="BA64" s="21">
        <v>-3.39844E-3</v>
      </c>
      <c r="BB64" s="21">
        <v>54</v>
      </c>
      <c r="BC64" s="21">
        <v>0.17099</v>
      </c>
      <c r="BD64">
        <f t="shared" si="10"/>
        <v>20.596606060606057</v>
      </c>
      <c r="BE64">
        <f t="shared" si="11"/>
        <v>3.5419365544242418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0.97305299999999995</v>
      </c>
      <c r="H65" s="21">
        <v>5.6222200000000004</v>
      </c>
      <c r="I65" s="21">
        <v>-3.0432100000000002E-3</v>
      </c>
      <c r="J65" s="21">
        <v>55</v>
      </c>
      <c r="K65" s="21">
        <v>0.97167999999999999</v>
      </c>
      <c r="L65">
        <f t="shared" si="0"/>
        <v>18.443696969696973</v>
      </c>
      <c r="M65">
        <f t="shared" si="1"/>
        <v>17.946694667454548</v>
      </c>
      <c r="N65" s="9"/>
      <c r="O65" s="21">
        <v>0.17700199999999999</v>
      </c>
      <c r="P65" s="21">
        <v>8.3436699999999995</v>
      </c>
      <c r="Q65" s="21">
        <v>-3.3990499999999998E-3</v>
      </c>
      <c r="R65" s="21">
        <v>55</v>
      </c>
      <c r="S65" s="21">
        <v>0.176117</v>
      </c>
      <c r="T65">
        <f t="shared" si="2"/>
        <v>20.600303030303028</v>
      </c>
      <c r="U65">
        <f t="shared" si="3"/>
        <v>3.6462948369696964</v>
      </c>
      <c r="X65" s="9"/>
      <c r="Y65" s="21">
        <v>0.97305299999999995</v>
      </c>
      <c r="Z65" s="21">
        <v>12.7814</v>
      </c>
      <c r="AA65" s="21">
        <v>-3.0084199999999999E-3</v>
      </c>
      <c r="AB65" s="21">
        <v>55</v>
      </c>
      <c r="AC65" s="21">
        <v>0.97228999999999999</v>
      </c>
      <c r="AD65">
        <f t="shared" si="4"/>
        <v>18.232848484848482</v>
      </c>
      <c r="AE65">
        <f t="shared" si="5"/>
        <v>17.741527916727268</v>
      </c>
      <c r="AF65" s="9"/>
      <c r="AG65" s="21">
        <v>0.17700199999999999</v>
      </c>
      <c r="AH65" s="21">
        <v>15.5029</v>
      </c>
      <c r="AI65" s="21">
        <v>-3.3825700000000001E-3</v>
      </c>
      <c r="AJ65" s="21">
        <v>55</v>
      </c>
      <c r="AK65" s="21">
        <v>0.176117</v>
      </c>
      <c r="AL65">
        <f t="shared" si="6"/>
        <v>20.500424242424245</v>
      </c>
      <c r="AM65">
        <f t="shared" si="7"/>
        <v>3.6286160917575758</v>
      </c>
      <c r="AP65" s="9"/>
      <c r="AQ65" s="21">
        <v>0.97305299999999995</v>
      </c>
      <c r="AR65" s="21">
        <v>19.9236</v>
      </c>
      <c r="AS65" s="21">
        <v>-3.0123900000000002E-3</v>
      </c>
      <c r="AT65" s="21">
        <v>55</v>
      </c>
      <c r="AU65" s="21">
        <v>0.97198499999999999</v>
      </c>
      <c r="AV65">
        <f t="shared" si="8"/>
        <v>18.25690909090909</v>
      </c>
      <c r="AW65">
        <f t="shared" si="9"/>
        <v>17.76494016163636</v>
      </c>
      <c r="AX65" s="9"/>
      <c r="AY65" s="21">
        <v>0.17700199999999999</v>
      </c>
      <c r="AZ65" s="21">
        <v>22.645</v>
      </c>
      <c r="BA65" s="21">
        <v>-3.3972199999999998E-3</v>
      </c>
      <c r="BB65" s="21">
        <v>55</v>
      </c>
      <c r="BC65" s="21">
        <v>0.17608599999999999</v>
      </c>
      <c r="BD65">
        <f t="shared" si="10"/>
        <v>20.589212121212121</v>
      </c>
      <c r="BE65">
        <f t="shared" si="11"/>
        <v>3.6443317238787878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0.96801800000000005</v>
      </c>
      <c r="H66" s="21">
        <v>5.6322900000000002</v>
      </c>
      <c r="I66" s="21">
        <v>-3.0654900000000001E-3</v>
      </c>
      <c r="J66" s="21">
        <v>56</v>
      </c>
      <c r="K66" s="21">
        <v>0.96679700000000002</v>
      </c>
      <c r="L66">
        <f t="shared" si="0"/>
        <v>18.578727272727271</v>
      </c>
      <c r="M66">
        <f t="shared" si="1"/>
        <v>17.984542417090907</v>
      </c>
      <c r="N66" s="9"/>
      <c r="O66" s="21">
        <v>0.182037</v>
      </c>
      <c r="P66" s="21">
        <v>8.3537400000000002</v>
      </c>
      <c r="Q66" s="21">
        <v>-3.39996E-3</v>
      </c>
      <c r="R66" s="21">
        <v>56</v>
      </c>
      <c r="S66" s="21">
        <v>0.181091</v>
      </c>
      <c r="T66">
        <f t="shared" si="2"/>
        <v>20.605818181818179</v>
      </c>
      <c r="U66">
        <f t="shared" si="3"/>
        <v>3.7510213243636361</v>
      </c>
      <c r="X66" s="9"/>
      <c r="Y66" s="21">
        <v>0.96801800000000005</v>
      </c>
      <c r="Z66" s="21">
        <v>12.791499999999999</v>
      </c>
      <c r="AA66" s="21">
        <v>-3.0331400000000001E-3</v>
      </c>
      <c r="AB66" s="21">
        <v>56</v>
      </c>
      <c r="AC66" s="21">
        <v>0.96679700000000002</v>
      </c>
      <c r="AD66">
        <f t="shared" si="4"/>
        <v>18.382666666666665</v>
      </c>
      <c r="AE66">
        <f t="shared" si="5"/>
        <v>17.794752221333333</v>
      </c>
      <c r="AF66" s="9"/>
      <c r="AG66" s="21">
        <v>0.182037</v>
      </c>
      <c r="AH66" s="21">
        <v>15.5129</v>
      </c>
      <c r="AI66" s="21">
        <v>-3.3840900000000002E-3</v>
      </c>
      <c r="AJ66" s="21">
        <v>56</v>
      </c>
      <c r="AK66" s="21">
        <v>0.181091</v>
      </c>
      <c r="AL66">
        <f t="shared" si="6"/>
        <v>20.509636363636364</v>
      </c>
      <c r="AM66">
        <f t="shared" si="7"/>
        <v>3.7335126747272729</v>
      </c>
      <c r="AP66" s="9"/>
      <c r="AQ66" s="21">
        <v>0.96801800000000005</v>
      </c>
      <c r="AR66" s="21">
        <v>19.933700000000002</v>
      </c>
      <c r="AS66" s="21">
        <v>-3.0395499999999998E-3</v>
      </c>
      <c r="AT66" s="21">
        <v>56</v>
      </c>
      <c r="AU66" s="21">
        <v>0.96679700000000002</v>
      </c>
      <c r="AV66">
        <f t="shared" si="8"/>
        <v>18.421515151515152</v>
      </c>
      <c r="AW66">
        <f t="shared" si="9"/>
        <v>17.832358253939397</v>
      </c>
      <c r="AX66" s="9"/>
      <c r="AY66" s="21">
        <v>0.182037</v>
      </c>
      <c r="AZ66" s="21">
        <v>22.655100000000001</v>
      </c>
      <c r="BA66" s="21">
        <v>-3.4011800000000002E-3</v>
      </c>
      <c r="BB66" s="21">
        <v>56</v>
      </c>
      <c r="BC66" s="21">
        <v>0.181061</v>
      </c>
      <c r="BD66">
        <f t="shared" si="10"/>
        <v>20.613212121212122</v>
      </c>
      <c r="BE66">
        <f t="shared" si="11"/>
        <v>3.7523672949090909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0.962982</v>
      </c>
      <c r="H67" s="21">
        <v>5.6423699999999997</v>
      </c>
      <c r="I67" s="21">
        <v>-3.0871599999999998E-3</v>
      </c>
      <c r="J67" s="21">
        <v>57</v>
      </c>
      <c r="K67" s="21">
        <v>0.96160900000000005</v>
      </c>
      <c r="L67">
        <f t="shared" si="0"/>
        <v>18.710060606060605</v>
      </c>
      <c r="M67">
        <f t="shared" si="1"/>
        <v>18.017451582545455</v>
      </c>
      <c r="N67" s="9"/>
      <c r="O67" s="21">
        <v>0.18707299999999999</v>
      </c>
      <c r="P67" s="21">
        <v>8.3638200000000005</v>
      </c>
      <c r="Q67" s="21">
        <v>-3.3975199999999998E-3</v>
      </c>
      <c r="R67" s="21">
        <v>57</v>
      </c>
      <c r="S67" s="21">
        <v>0.18609600000000001</v>
      </c>
      <c r="T67">
        <f t="shared" si="2"/>
        <v>20.591030303030301</v>
      </c>
      <c r="U67">
        <f t="shared" si="3"/>
        <v>3.8520258118787871</v>
      </c>
      <c r="X67" s="9"/>
      <c r="Y67" s="21">
        <v>0.962982</v>
      </c>
      <c r="Z67" s="21">
        <v>12.801500000000001</v>
      </c>
      <c r="AA67" s="21">
        <v>-3.0566399999999998E-3</v>
      </c>
      <c r="AB67" s="21">
        <v>57</v>
      </c>
      <c r="AC67" s="21">
        <v>0.96191400000000005</v>
      </c>
      <c r="AD67">
        <f t="shared" si="4"/>
        <v>18.525090909090906</v>
      </c>
      <c r="AE67">
        <f t="shared" si="5"/>
        <v>17.839329093818179</v>
      </c>
      <c r="AF67" s="9"/>
      <c r="AG67" s="21">
        <v>0.18707299999999999</v>
      </c>
      <c r="AH67" s="21">
        <v>15.523</v>
      </c>
      <c r="AI67" s="21">
        <v>-3.3853099999999999E-3</v>
      </c>
      <c r="AJ67" s="21">
        <v>57</v>
      </c>
      <c r="AK67" s="21">
        <v>0.18612699999999999</v>
      </c>
      <c r="AL67">
        <f t="shared" si="6"/>
        <v>20.5170303030303</v>
      </c>
      <c r="AM67">
        <f t="shared" si="7"/>
        <v>3.8381824098787871</v>
      </c>
      <c r="AP67" s="9"/>
      <c r="AQ67" s="21">
        <v>0.962982</v>
      </c>
      <c r="AR67" s="21">
        <v>19.9437</v>
      </c>
      <c r="AS67" s="21">
        <v>-3.0621300000000001E-3</v>
      </c>
      <c r="AT67" s="21">
        <v>57</v>
      </c>
      <c r="AU67" s="21">
        <v>0.96191400000000005</v>
      </c>
      <c r="AV67">
        <f t="shared" si="8"/>
        <v>18.558363636363637</v>
      </c>
      <c r="AW67">
        <f t="shared" si="9"/>
        <v>17.871370131272727</v>
      </c>
      <c r="AX67" s="9"/>
      <c r="AY67" s="21">
        <v>0.18707299999999999</v>
      </c>
      <c r="AZ67" s="21">
        <v>22.665199999999999</v>
      </c>
      <c r="BA67" s="21">
        <v>-3.4039299999999999E-3</v>
      </c>
      <c r="BB67" s="21">
        <v>57</v>
      </c>
      <c r="BC67" s="21">
        <v>0.18612699999999999</v>
      </c>
      <c r="BD67">
        <f t="shared" si="10"/>
        <v>20.629878787878788</v>
      </c>
      <c r="BE67">
        <f t="shared" si="11"/>
        <v>3.859293314484848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0.95794699999999999</v>
      </c>
      <c r="H68" s="21">
        <v>5.6524400000000004</v>
      </c>
      <c r="I68" s="21">
        <v>-3.1039399999999999E-3</v>
      </c>
      <c r="J68" s="21">
        <v>58</v>
      </c>
      <c r="K68" s="21">
        <v>0.95672599999999997</v>
      </c>
      <c r="L68">
        <f t="shared" si="0"/>
        <v>18.811757575757575</v>
      </c>
      <c r="M68">
        <f t="shared" si="1"/>
        <v>18.020666734424243</v>
      </c>
      <c r="N68" s="9"/>
      <c r="O68" s="21">
        <v>0.192108</v>
      </c>
      <c r="P68" s="21">
        <v>8.3738899999999994</v>
      </c>
      <c r="Q68" s="21">
        <v>-3.39996E-3</v>
      </c>
      <c r="R68" s="21">
        <v>58</v>
      </c>
      <c r="S68" s="21">
        <v>0.19107099999999999</v>
      </c>
      <c r="T68">
        <f t="shared" si="2"/>
        <v>20.605818181818179</v>
      </c>
      <c r="U68">
        <f t="shared" si="3"/>
        <v>3.9585425192727266</v>
      </c>
      <c r="X68" s="9"/>
      <c r="Y68" s="21">
        <v>0.95794699999999999</v>
      </c>
      <c r="Z68" s="21">
        <v>12.8116</v>
      </c>
      <c r="AA68" s="21">
        <v>-3.0804399999999998E-3</v>
      </c>
      <c r="AB68" s="21">
        <v>58</v>
      </c>
      <c r="AC68" s="21">
        <v>0.95703099999999997</v>
      </c>
      <c r="AD68">
        <f t="shared" si="4"/>
        <v>18.669333333333334</v>
      </c>
      <c r="AE68">
        <f t="shared" si="5"/>
        <v>17.884231858666666</v>
      </c>
      <c r="AF68" s="9"/>
      <c r="AG68" s="21">
        <v>0.192108</v>
      </c>
      <c r="AH68" s="21">
        <v>15.533099999999999</v>
      </c>
      <c r="AI68" s="21">
        <v>-3.3844000000000001E-3</v>
      </c>
      <c r="AJ68" s="21">
        <v>58</v>
      </c>
      <c r="AK68" s="21">
        <v>0.191193</v>
      </c>
      <c r="AL68">
        <f t="shared" si="6"/>
        <v>20.511515151515152</v>
      </c>
      <c r="AM68">
        <f t="shared" si="7"/>
        <v>3.9404261527272726</v>
      </c>
      <c r="AP68" s="9"/>
      <c r="AQ68" s="21">
        <v>0.95794699999999999</v>
      </c>
      <c r="AR68" s="21">
        <v>19.953800000000001</v>
      </c>
      <c r="AS68" s="21">
        <v>-3.0807500000000002E-3</v>
      </c>
      <c r="AT68" s="21">
        <v>58</v>
      </c>
      <c r="AU68" s="21">
        <v>0.95733599999999996</v>
      </c>
      <c r="AV68">
        <f t="shared" si="8"/>
        <v>18.671212121212118</v>
      </c>
      <c r="AW68">
        <f t="shared" si="9"/>
        <v>17.886031637878784</v>
      </c>
      <c r="AX68" s="9"/>
      <c r="AY68" s="21">
        <v>0.192108</v>
      </c>
      <c r="AZ68" s="21">
        <v>22.6753</v>
      </c>
      <c r="BA68" s="21">
        <v>-3.4042399999999998E-3</v>
      </c>
      <c r="BB68" s="21">
        <v>58</v>
      </c>
      <c r="BC68" s="21">
        <v>0.19110099999999999</v>
      </c>
      <c r="BD68">
        <f t="shared" si="10"/>
        <v>20.631757575757575</v>
      </c>
      <c r="BE68">
        <f t="shared" si="11"/>
        <v>3.9635256843636362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0.95291099999999995</v>
      </c>
      <c r="H69" s="21">
        <v>5.6625100000000002</v>
      </c>
      <c r="I69" s="21">
        <v>-3.1195099999999998E-3</v>
      </c>
      <c r="J69" s="21">
        <v>59</v>
      </c>
      <c r="K69" s="21">
        <v>0.95184299999999999</v>
      </c>
      <c r="L69">
        <f t="shared" si="0"/>
        <v>18.90612121212121</v>
      </c>
      <c r="M69">
        <f t="shared" si="1"/>
        <v>18.015850870363632</v>
      </c>
      <c r="N69" s="9"/>
      <c r="O69" s="21">
        <v>0.19714400000000001</v>
      </c>
      <c r="P69" s="21">
        <v>8.3839600000000001</v>
      </c>
      <c r="Q69" s="21">
        <v>-3.39844E-3</v>
      </c>
      <c r="R69" s="21">
        <v>59</v>
      </c>
      <c r="S69" s="21">
        <v>0.196106</v>
      </c>
      <c r="T69">
        <f t="shared" si="2"/>
        <v>20.596606060606057</v>
      </c>
      <c r="U69">
        <f t="shared" si="3"/>
        <v>4.0604973052121203</v>
      </c>
      <c r="X69" s="9"/>
      <c r="Y69" s="21">
        <v>0.95291099999999995</v>
      </c>
      <c r="Z69" s="21">
        <v>12.8217</v>
      </c>
      <c r="AA69" s="21">
        <v>-3.1012000000000001E-3</v>
      </c>
      <c r="AB69" s="21">
        <v>59</v>
      </c>
      <c r="AC69" s="21">
        <v>0.95214799999999999</v>
      </c>
      <c r="AD69">
        <f t="shared" si="4"/>
        <v>18.795151515151513</v>
      </c>
      <c r="AE69">
        <f t="shared" si="5"/>
        <v>17.910106625454542</v>
      </c>
      <c r="AF69" s="9"/>
      <c r="AG69" s="21">
        <v>0.19714400000000001</v>
      </c>
      <c r="AH69" s="21">
        <v>15.543100000000001</v>
      </c>
      <c r="AI69" s="21">
        <v>-3.37982E-3</v>
      </c>
      <c r="AJ69" s="21">
        <v>59</v>
      </c>
      <c r="AK69" s="21">
        <v>0.19625899999999999</v>
      </c>
      <c r="AL69">
        <f t="shared" si="6"/>
        <v>20.483757575757576</v>
      </c>
      <c r="AM69">
        <f t="shared" si="7"/>
        <v>4.038249903515152</v>
      </c>
      <c r="AP69" s="9"/>
      <c r="AQ69" s="21">
        <v>0.95291099999999995</v>
      </c>
      <c r="AR69" s="21">
        <v>19.963899999999999</v>
      </c>
      <c r="AS69" s="21">
        <v>-3.0993700000000002E-3</v>
      </c>
      <c r="AT69" s="21">
        <v>59</v>
      </c>
      <c r="AU69" s="21">
        <v>0.95184299999999999</v>
      </c>
      <c r="AV69">
        <f t="shared" si="8"/>
        <v>18.784060606060606</v>
      </c>
      <c r="AW69">
        <f t="shared" si="9"/>
        <v>17.899537976181819</v>
      </c>
      <c r="AX69" s="9"/>
      <c r="AY69" s="21">
        <v>0.19714400000000001</v>
      </c>
      <c r="AZ69" s="21">
        <v>22.685300000000002</v>
      </c>
      <c r="BA69" s="21">
        <v>-3.4027100000000002E-3</v>
      </c>
      <c r="BB69" s="21">
        <v>59</v>
      </c>
      <c r="BC69" s="21">
        <v>0.19625899999999999</v>
      </c>
      <c r="BD69">
        <f t="shared" si="10"/>
        <v>20.622484848484849</v>
      </c>
      <c r="BE69">
        <f t="shared" si="11"/>
        <v>4.0655991529696971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0.94787600000000005</v>
      </c>
      <c r="H70" s="21">
        <v>5.67258</v>
      </c>
      <c r="I70" s="21">
        <v>-3.1335400000000002E-3</v>
      </c>
      <c r="J70" s="21">
        <v>60</v>
      </c>
      <c r="K70" s="21">
        <v>0.94757100000000005</v>
      </c>
      <c r="L70">
        <f t="shared" si="0"/>
        <v>18.991151515151515</v>
      </c>
      <c r="M70">
        <f t="shared" si="1"/>
        <v>18.001256733575758</v>
      </c>
      <c r="N70" s="9"/>
      <c r="O70" s="21">
        <v>0.202179</v>
      </c>
      <c r="P70" s="21">
        <v>8.3940300000000008</v>
      </c>
      <c r="Q70" s="21">
        <v>-3.39844E-3</v>
      </c>
      <c r="R70" s="21">
        <v>60</v>
      </c>
      <c r="S70" s="21">
        <v>0.201263</v>
      </c>
      <c r="T70">
        <f t="shared" si="2"/>
        <v>20.596606060606057</v>
      </c>
      <c r="U70">
        <f t="shared" si="3"/>
        <v>4.1642012167272719</v>
      </c>
      <c r="X70" s="9"/>
      <c r="Y70" s="21">
        <v>0.94787600000000005</v>
      </c>
      <c r="Z70" s="21">
        <v>12.831799999999999</v>
      </c>
      <c r="AA70" s="21">
        <v>-3.11707E-3</v>
      </c>
      <c r="AB70" s="21">
        <v>60</v>
      </c>
      <c r="AC70" s="21">
        <v>0.94665500000000002</v>
      </c>
      <c r="AD70">
        <f t="shared" si="4"/>
        <v>18.891333333333332</v>
      </c>
      <c r="AE70">
        <f t="shared" si="5"/>
        <v>17.906641474666667</v>
      </c>
      <c r="AF70" s="9"/>
      <c r="AG70" s="21">
        <v>0.202179</v>
      </c>
      <c r="AH70" s="21">
        <v>15.5532</v>
      </c>
      <c r="AI70" s="21">
        <v>-3.37769E-3</v>
      </c>
      <c r="AJ70" s="21">
        <v>60</v>
      </c>
      <c r="AK70" s="21">
        <v>0.201263</v>
      </c>
      <c r="AL70">
        <f t="shared" si="6"/>
        <v>20.470848484848485</v>
      </c>
      <c r="AM70">
        <f t="shared" si="7"/>
        <v>4.1387756758181817</v>
      </c>
      <c r="AP70" s="9"/>
      <c r="AQ70" s="21">
        <v>0.94787600000000005</v>
      </c>
      <c r="AR70" s="21">
        <v>19.9739</v>
      </c>
      <c r="AS70" s="21">
        <v>-3.1185900000000001E-3</v>
      </c>
      <c r="AT70" s="21">
        <v>60</v>
      </c>
      <c r="AU70" s="21">
        <v>0.94696000000000002</v>
      </c>
      <c r="AV70">
        <f t="shared" si="8"/>
        <v>18.900545454545455</v>
      </c>
      <c r="AW70">
        <f t="shared" si="9"/>
        <v>17.91537342327273</v>
      </c>
      <c r="AX70" s="9"/>
      <c r="AY70" s="21">
        <v>0.202179</v>
      </c>
      <c r="AZ70" s="21">
        <v>22.695399999999999</v>
      </c>
      <c r="BA70" s="21">
        <v>-3.40332E-3</v>
      </c>
      <c r="BB70" s="21">
        <v>60</v>
      </c>
      <c r="BC70" s="21">
        <v>0.201263</v>
      </c>
      <c r="BD70">
        <f t="shared" si="10"/>
        <v>20.626181818181816</v>
      </c>
      <c r="BE70">
        <f t="shared" si="11"/>
        <v>4.1701808138181811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0.94284100000000004</v>
      </c>
      <c r="H71" s="21">
        <v>5.6826499999999998</v>
      </c>
      <c r="I71" s="21">
        <v>-3.1494100000000001E-3</v>
      </c>
      <c r="J71" s="21">
        <v>61</v>
      </c>
      <c r="K71" s="21">
        <v>0.94177200000000005</v>
      </c>
      <c r="L71">
        <f t="shared" si="0"/>
        <v>19.08733333333333</v>
      </c>
      <c r="M71">
        <f t="shared" si="1"/>
        <v>17.996320447333332</v>
      </c>
      <c r="N71" s="9"/>
      <c r="O71" s="21">
        <v>0.20721400000000001</v>
      </c>
      <c r="P71" s="21">
        <v>8.4040999999999997</v>
      </c>
      <c r="Q71" s="21">
        <v>-3.39844E-3</v>
      </c>
      <c r="R71" s="21">
        <v>61</v>
      </c>
      <c r="S71" s="21">
        <v>0.206207</v>
      </c>
      <c r="T71">
        <f t="shared" si="2"/>
        <v>20.596606060606057</v>
      </c>
      <c r="U71">
        <f t="shared" si="3"/>
        <v>4.2679051282424236</v>
      </c>
      <c r="X71" s="9"/>
      <c r="Y71" s="21">
        <v>0.94284100000000004</v>
      </c>
      <c r="Z71" s="21">
        <v>12.841799999999999</v>
      </c>
      <c r="AA71" s="21">
        <v>-3.1320200000000001E-3</v>
      </c>
      <c r="AB71" s="21">
        <v>61</v>
      </c>
      <c r="AC71" s="21">
        <v>0.94238299999999997</v>
      </c>
      <c r="AD71">
        <f t="shared" si="4"/>
        <v>18.981939393939395</v>
      </c>
      <c r="AE71">
        <f t="shared" si="5"/>
        <v>17.896950720121215</v>
      </c>
      <c r="AF71" s="9"/>
      <c r="AG71" s="21">
        <v>0.20721400000000001</v>
      </c>
      <c r="AH71" s="21">
        <v>15.5633</v>
      </c>
      <c r="AI71" s="21">
        <v>-3.37799E-3</v>
      </c>
      <c r="AJ71" s="21">
        <v>61</v>
      </c>
      <c r="AK71" s="21">
        <v>0.20626800000000001</v>
      </c>
      <c r="AL71">
        <f t="shared" si="6"/>
        <v>20.472666666666665</v>
      </c>
      <c r="AM71">
        <f t="shared" si="7"/>
        <v>4.2422231506666668</v>
      </c>
      <c r="AP71" s="9"/>
      <c r="AQ71" s="21">
        <v>0.94284100000000004</v>
      </c>
      <c r="AR71" s="21">
        <v>19.984000000000002</v>
      </c>
      <c r="AS71" s="21">
        <v>-3.1353800000000001E-3</v>
      </c>
      <c r="AT71" s="21">
        <v>61</v>
      </c>
      <c r="AU71" s="21">
        <v>0.94177200000000005</v>
      </c>
      <c r="AV71">
        <f t="shared" si="8"/>
        <v>19.002303030303029</v>
      </c>
      <c r="AW71">
        <f t="shared" si="9"/>
        <v>17.916150391393938</v>
      </c>
      <c r="AX71" s="9"/>
      <c r="AY71" s="21">
        <v>0.20721400000000001</v>
      </c>
      <c r="AZ71" s="21">
        <v>22.705500000000001</v>
      </c>
      <c r="BA71" s="21">
        <v>-3.4008799999999998E-3</v>
      </c>
      <c r="BB71" s="21">
        <v>61</v>
      </c>
      <c r="BC71" s="21">
        <v>0.206238</v>
      </c>
      <c r="BD71">
        <f t="shared" si="10"/>
        <v>20.611393939393935</v>
      </c>
      <c r="BE71">
        <f t="shared" si="11"/>
        <v>4.2709693837575751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0.937805</v>
      </c>
      <c r="H72" s="21">
        <v>5.6927199999999996</v>
      </c>
      <c r="I72" s="21">
        <v>-3.1665E-3</v>
      </c>
      <c r="J72" s="21">
        <v>62</v>
      </c>
      <c r="K72" s="21">
        <v>0.93658399999999997</v>
      </c>
      <c r="L72">
        <f t="shared" si="0"/>
        <v>19.190909090909091</v>
      </c>
      <c r="M72">
        <f t="shared" si="1"/>
        <v>17.9973305</v>
      </c>
      <c r="N72" s="9"/>
      <c r="O72" s="21">
        <v>0.21224999999999999</v>
      </c>
      <c r="P72" s="21">
        <v>8.4141700000000004</v>
      </c>
      <c r="Q72" s="21">
        <v>-3.3956899999999998E-3</v>
      </c>
      <c r="R72" s="21">
        <v>62</v>
      </c>
      <c r="S72" s="21">
        <v>0.21133399999999999</v>
      </c>
      <c r="T72">
        <f t="shared" si="2"/>
        <v>20.579939393939394</v>
      </c>
      <c r="U72">
        <f t="shared" si="3"/>
        <v>4.3680921363636367</v>
      </c>
      <c r="X72" s="9"/>
      <c r="Y72" s="21">
        <v>0.937805</v>
      </c>
      <c r="Z72" s="21">
        <v>12.851900000000001</v>
      </c>
      <c r="AA72" s="21">
        <v>-3.1454500000000002E-3</v>
      </c>
      <c r="AB72" s="21">
        <v>62</v>
      </c>
      <c r="AC72" s="21">
        <v>0.93658399999999997</v>
      </c>
      <c r="AD72">
        <f t="shared" si="4"/>
        <v>19.063333333333336</v>
      </c>
      <c r="AE72">
        <f t="shared" si="5"/>
        <v>17.877689316666668</v>
      </c>
      <c r="AF72" s="9"/>
      <c r="AG72" s="21">
        <v>0.21224999999999999</v>
      </c>
      <c r="AH72" s="21">
        <v>15.573399999999999</v>
      </c>
      <c r="AI72" s="21">
        <v>-3.37769E-3</v>
      </c>
      <c r="AJ72" s="21">
        <v>62</v>
      </c>
      <c r="AK72" s="21">
        <v>0.21127299999999999</v>
      </c>
      <c r="AL72">
        <f t="shared" si="6"/>
        <v>20.470848484848485</v>
      </c>
      <c r="AM72">
        <f t="shared" si="7"/>
        <v>4.3449375909090913</v>
      </c>
      <c r="AP72" s="9"/>
      <c r="AQ72" s="21">
        <v>0.937805</v>
      </c>
      <c r="AR72" s="21">
        <v>19.9941</v>
      </c>
      <c r="AS72" s="21">
        <v>-3.1500199999999999E-3</v>
      </c>
      <c r="AT72" s="21">
        <v>62</v>
      </c>
      <c r="AU72" s="21">
        <v>0.937195</v>
      </c>
      <c r="AV72">
        <f t="shared" si="8"/>
        <v>19.091030303030301</v>
      </c>
      <c r="AW72">
        <f t="shared" si="9"/>
        <v>17.90366367333333</v>
      </c>
      <c r="AX72" s="9"/>
      <c r="AY72" s="21">
        <v>0.21224999999999999</v>
      </c>
      <c r="AZ72" s="21">
        <v>22.715499999999999</v>
      </c>
      <c r="BA72" s="21">
        <v>-3.3969099999999999E-3</v>
      </c>
      <c r="BB72" s="21">
        <v>62</v>
      </c>
      <c r="BC72" s="21">
        <v>0.21133399999999999</v>
      </c>
      <c r="BD72">
        <f t="shared" si="10"/>
        <v>20.587333333333333</v>
      </c>
      <c r="BE72">
        <f t="shared" si="11"/>
        <v>4.3696615000000003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0.93276999999999999</v>
      </c>
      <c r="H73" s="21">
        <v>5.7027900000000002</v>
      </c>
      <c r="I73" s="21">
        <v>-3.1838999999999999E-3</v>
      </c>
      <c r="J73" s="21">
        <v>63</v>
      </c>
      <c r="K73" s="21">
        <v>0.93170200000000003</v>
      </c>
      <c r="L73">
        <f t="shared" si="0"/>
        <v>19.296363636363637</v>
      </c>
      <c r="M73">
        <f t="shared" si="1"/>
        <v>17.999069109090911</v>
      </c>
      <c r="N73" s="9"/>
      <c r="O73" s="21">
        <v>0.21728500000000001</v>
      </c>
      <c r="P73" s="21">
        <v>8.4242399999999993</v>
      </c>
      <c r="Q73" s="21">
        <v>-3.3944700000000001E-3</v>
      </c>
      <c r="R73" s="21">
        <v>63</v>
      </c>
      <c r="S73" s="21">
        <v>0.21637000000000001</v>
      </c>
      <c r="T73">
        <f t="shared" si="2"/>
        <v>20.572545454545455</v>
      </c>
      <c r="U73">
        <f t="shared" si="3"/>
        <v>4.470105539090909</v>
      </c>
      <c r="X73" s="9"/>
      <c r="Y73" s="21">
        <v>0.93276999999999999</v>
      </c>
      <c r="Z73" s="21">
        <v>12.862</v>
      </c>
      <c r="AA73" s="21">
        <v>-3.1607100000000002E-3</v>
      </c>
      <c r="AB73" s="21">
        <v>63</v>
      </c>
      <c r="AC73" s="21">
        <v>0.93170200000000003</v>
      </c>
      <c r="AD73">
        <f t="shared" si="4"/>
        <v>19.155818181818184</v>
      </c>
      <c r="AE73">
        <f t="shared" si="5"/>
        <v>17.867972525454547</v>
      </c>
      <c r="AF73" s="9"/>
      <c r="AG73" s="21">
        <v>0.21728500000000001</v>
      </c>
      <c r="AH73" s="21">
        <v>15.583399999999999</v>
      </c>
      <c r="AI73" s="21">
        <v>-3.3740200000000001E-3</v>
      </c>
      <c r="AJ73" s="21">
        <v>63</v>
      </c>
      <c r="AK73" s="21">
        <v>0.21637000000000001</v>
      </c>
      <c r="AL73">
        <f t="shared" si="6"/>
        <v>20.44860606060606</v>
      </c>
      <c r="AM73">
        <f t="shared" si="7"/>
        <v>4.443175367878788</v>
      </c>
      <c r="AP73" s="9"/>
      <c r="AQ73" s="21">
        <v>0.93276999999999999</v>
      </c>
      <c r="AR73" s="21">
        <v>20.004200000000001</v>
      </c>
      <c r="AS73" s="21">
        <v>-3.1622299999999998E-3</v>
      </c>
      <c r="AT73" s="21">
        <v>63</v>
      </c>
      <c r="AU73" s="21">
        <v>0.93200700000000003</v>
      </c>
      <c r="AV73">
        <f t="shared" si="8"/>
        <v>19.165030303030303</v>
      </c>
      <c r="AW73">
        <f t="shared" si="9"/>
        <v>17.876565315757574</v>
      </c>
      <c r="AX73" s="9"/>
      <c r="AY73" s="21">
        <v>0.21728500000000001</v>
      </c>
      <c r="AZ73" s="21">
        <v>22.7256</v>
      </c>
      <c r="BA73" s="21">
        <v>-3.39508E-3</v>
      </c>
      <c r="BB73" s="21">
        <v>63</v>
      </c>
      <c r="BC73" s="21">
        <v>0.216339</v>
      </c>
      <c r="BD73">
        <f t="shared" si="10"/>
        <v>20.576242424242423</v>
      </c>
      <c r="BE73">
        <f t="shared" si="11"/>
        <v>4.4709088351515147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0.92773399999999995</v>
      </c>
      <c r="H74" s="21">
        <v>5.71286</v>
      </c>
      <c r="I74" s="21">
        <v>-3.1976299999999999E-3</v>
      </c>
      <c r="J74" s="21">
        <v>64</v>
      </c>
      <c r="K74" s="21">
        <v>0.92590300000000003</v>
      </c>
      <c r="L74">
        <f t="shared" si="0"/>
        <v>19.379575757575754</v>
      </c>
      <c r="M74">
        <f t="shared" si="1"/>
        <v>17.979091335878785</v>
      </c>
      <c r="N74" s="9"/>
      <c r="O74" s="21">
        <v>0.22232099999999999</v>
      </c>
      <c r="P74" s="21">
        <v>8.43431</v>
      </c>
      <c r="Q74" s="21">
        <v>-3.3960000000000001E-3</v>
      </c>
      <c r="R74" s="21">
        <v>64</v>
      </c>
      <c r="S74" s="21">
        <v>0.22134400000000001</v>
      </c>
      <c r="T74">
        <f t="shared" si="2"/>
        <v>20.581818181818182</v>
      </c>
      <c r="U74">
        <f t="shared" si="3"/>
        <v>4.5757703999999997</v>
      </c>
      <c r="X74" s="9"/>
      <c r="Y74" s="21">
        <v>0.92773399999999995</v>
      </c>
      <c r="Z74" s="21">
        <v>12.872</v>
      </c>
      <c r="AA74" s="21">
        <v>-3.17688E-3</v>
      </c>
      <c r="AB74" s="21">
        <v>64</v>
      </c>
      <c r="AC74" s="21">
        <v>0.92651399999999995</v>
      </c>
      <c r="AD74">
        <f t="shared" si="4"/>
        <v>19.253818181818183</v>
      </c>
      <c r="AE74">
        <f t="shared" si="5"/>
        <v>17.86242175709091</v>
      </c>
      <c r="AF74" s="9"/>
      <c r="AG74" s="21">
        <v>0.22232099999999999</v>
      </c>
      <c r="AH74" s="21">
        <v>15.593500000000001</v>
      </c>
      <c r="AI74" s="21">
        <v>-3.3749399999999999E-3</v>
      </c>
      <c r="AJ74" s="21">
        <v>64</v>
      </c>
      <c r="AK74" s="21">
        <v>0.22137499999999999</v>
      </c>
      <c r="AL74">
        <f t="shared" si="6"/>
        <v>20.454181818181816</v>
      </c>
      <c r="AM74">
        <f t="shared" si="7"/>
        <v>4.5473941559999993</v>
      </c>
      <c r="AP74" s="9"/>
      <c r="AQ74" s="21">
        <v>0.92773399999999995</v>
      </c>
      <c r="AR74" s="21">
        <v>20.014199999999999</v>
      </c>
      <c r="AS74" s="21">
        <v>-3.1759599999999998E-3</v>
      </c>
      <c r="AT74" s="21">
        <v>64</v>
      </c>
      <c r="AU74" s="21">
        <v>0.92681899999999995</v>
      </c>
      <c r="AV74">
        <f t="shared" si="8"/>
        <v>19.24824242424242</v>
      </c>
      <c r="AW74">
        <f t="shared" si="9"/>
        <v>17.857248937212116</v>
      </c>
      <c r="AX74" s="9"/>
      <c r="AY74" s="21">
        <v>0.22232099999999999</v>
      </c>
      <c r="AZ74" s="21">
        <v>22.735700000000001</v>
      </c>
      <c r="BA74" s="21">
        <v>-3.3960000000000001E-3</v>
      </c>
      <c r="BB74" s="21">
        <v>64</v>
      </c>
      <c r="BC74" s="21">
        <v>0.22137499999999999</v>
      </c>
      <c r="BD74">
        <f t="shared" si="10"/>
        <v>20.581818181818182</v>
      </c>
      <c r="BE74">
        <f t="shared" si="11"/>
        <v>4.5757703999999997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0.92269900000000005</v>
      </c>
      <c r="H75" s="21">
        <v>5.7229299999999999</v>
      </c>
      <c r="I75" s="21">
        <v>-3.2070900000000001E-3</v>
      </c>
      <c r="J75" s="21">
        <v>65</v>
      </c>
      <c r="K75" s="21">
        <v>0.92193599999999998</v>
      </c>
      <c r="L75">
        <f t="shared" si="0"/>
        <v>19.43690909090909</v>
      </c>
      <c r="M75">
        <f t="shared" si="1"/>
        <v>17.934416581272728</v>
      </c>
      <c r="N75" s="9"/>
      <c r="O75" s="21">
        <v>0.227356</v>
      </c>
      <c r="P75" s="21">
        <v>8.4443800000000007</v>
      </c>
      <c r="Q75" s="21">
        <v>-3.39478E-3</v>
      </c>
      <c r="R75" s="21">
        <v>65</v>
      </c>
      <c r="S75" s="21">
        <v>0.22641</v>
      </c>
      <c r="T75">
        <f t="shared" si="2"/>
        <v>20.574424242424243</v>
      </c>
      <c r="U75">
        <f t="shared" si="3"/>
        <v>4.6777187980606065</v>
      </c>
      <c r="X75" s="9"/>
      <c r="Y75" s="21">
        <v>0.92269900000000005</v>
      </c>
      <c r="Z75" s="21">
        <v>12.882099999999999</v>
      </c>
      <c r="AA75" s="21">
        <v>-3.1912199999999998E-3</v>
      </c>
      <c r="AB75" s="21">
        <v>65</v>
      </c>
      <c r="AC75" s="21">
        <v>0.92163099999999998</v>
      </c>
      <c r="AD75">
        <f t="shared" si="4"/>
        <v>19.340727272727271</v>
      </c>
      <c r="AE75">
        <f t="shared" si="5"/>
        <v>17.845669713818182</v>
      </c>
      <c r="AF75" s="9"/>
      <c r="AG75" s="21">
        <v>0.227356</v>
      </c>
      <c r="AH75" s="21">
        <v>15.6036</v>
      </c>
      <c r="AI75" s="21">
        <v>-3.3767699999999999E-3</v>
      </c>
      <c r="AJ75" s="21">
        <v>65</v>
      </c>
      <c r="AK75" s="21">
        <v>0.226379</v>
      </c>
      <c r="AL75">
        <f t="shared" si="6"/>
        <v>20.465272727272723</v>
      </c>
      <c r="AM75">
        <f t="shared" si="7"/>
        <v>4.6529025461818172</v>
      </c>
      <c r="AP75" s="9"/>
      <c r="AQ75" s="21">
        <v>0.92269900000000005</v>
      </c>
      <c r="AR75" s="21">
        <v>20.0243</v>
      </c>
      <c r="AS75" s="21">
        <v>-3.1900000000000001E-3</v>
      </c>
      <c r="AT75" s="21">
        <v>65</v>
      </c>
      <c r="AU75" s="21">
        <v>0.92224099999999998</v>
      </c>
      <c r="AV75">
        <f t="shared" si="8"/>
        <v>19.333333333333336</v>
      </c>
      <c r="AW75">
        <f t="shared" si="9"/>
        <v>17.838847333333337</v>
      </c>
      <c r="AX75" s="9"/>
      <c r="AY75" s="21">
        <v>0.227356</v>
      </c>
      <c r="AZ75" s="21">
        <v>22.745799999999999</v>
      </c>
      <c r="BA75" s="21">
        <v>-3.39996E-3</v>
      </c>
      <c r="BB75" s="21">
        <v>65</v>
      </c>
      <c r="BC75" s="21">
        <v>0.226379</v>
      </c>
      <c r="BD75">
        <f t="shared" si="10"/>
        <v>20.605818181818179</v>
      </c>
      <c r="BE75">
        <f t="shared" si="11"/>
        <v>4.6848563985454543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0.91766400000000004</v>
      </c>
      <c r="H76" s="21">
        <v>5.7329999999999997</v>
      </c>
      <c r="I76" s="21">
        <v>-3.2153300000000002E-3</v>
      </c>
      <c r="J76" s="21">
        <v>66</v>
      </c>
      <c r="K76" s="21">
        <v>0.91644300000000001</v>
      </c>
      <c r="L76">
        <f t="shared" ref="L76:L139" si="12">-I76/$F$2*1000</f>
        <v>19.486848484848487</v>
      </c>
      <c r="M76">
        <f t="shared" ref="M76:M139" si="13">L76*G76</f>
        <v>17.882379328000003</v>
      </c>
      <c r="N76" s="9"/>
      <c r="O76" s="21">
        <v>0.23239099999999999</v>
      </c>
      <c r="P76" s="21">
        <v>8.4544499999999996</v>
      </c>
      <c r="Q76" s="21">
        <v>-3.39508E-3</v>
      </c>
      <c r="R76" s="21">
        <v>66</v>
      </c>
      <c r="S76" s="21">
        <v>0.23150599999999999</v>
      </c>
      <c r="T76">
        <f t="shared" ref="T76:T139" si="14">-Q76/$F$2*1000</f>
        <v>20.576242424242423</v>
      </c>
      <c r="U76">
        <f t="shared" ref="U76:U139" si="15">T76*O76</f>
        <v>4.7817335532121206</v>
      </c>
      <c r="X76" s="9"/>
      <c r="Y76" s="21">
        <v>0.91766400000000004</v>
      </c>
      <c r="Z76" s="21">
        <v>12.892200000000001</v>
      </c>
      <c r="AA76" s="21">
        <v>-3.2043499999999999E-3</v>
      </c>
      <c r="AB76" s="21">
        <v>66</v>
      </c>
      <c r="AC76" s="21">
        <v>0.91674800000000001</v>
      </c>
      <c r="AD76">
        <f t="shared" ref="AD76:AD139" si="16">-AA76/$F$2*1000</f>
        <v>19.420303030303028</v>
      </c>
      <c r="AE76">
        <f t="shared" ref="AE76:AE139" si="17">AD76*Y76</f>
        <v>17.82131296</v>
      </c>
      <c r="AF76" s="9"/>
      <c r="AG76" s="21">
        <v>0.23239099999999999</v>
      </c>
      <c r="AH76" s="21">
        <v>15.6136</v>
      </c>
      <c r="AI76" s="21">
        <v>-3.3767699999999999E-3</v>
      </c>
      <c r="AJ76" s="21">
        <v>66</v>
      </c>
      <c r="AK76" s="21">
        <v>0.23141500000000001</v>
      </c>
      <c r="AL76">
        <f t="shared" ref="AL76:AL139" si="18">-AI76/$F$2*1000</f>
        <v>20.465272727272723</v>
      </c>
      <c r="AM76">
        <f t="shared" ref="AM76:AM139" si="19">AL76*AG76</f>
        <v>4.7559451943636351</v>
      </c>
      <c r="AP76" s="9"/>
      <c r="AQ76" s="21">
        <v>0.91766400000000004</v>
      </c>
      <c r="AR76" s="21">
        <v>20.034400000000002</v>
      </c>
      <c r="AS76" s="21">
        <v>-3.2000700000000002E-3</v>
      </c>
      <c r="AT76" s="21">
        <v>66</v>
      </c>
      <c r="AU76" s="21">
        <v>0.91674800000000001</v>
      </c>
      <c r="AV76">
        <f t="shared" ref="AV76:AV139" si="20">-AS76/$F$2*1000</f>
        <v>19.394363636363636</v>
      </c>
      <c r="AW76">
        <f t="shared" ref="AW76:AW139" si="21">AV76*AQ76</f>
        <v>17.797509311999999</v>
      </c>
      <c r="AX76" s="9"/>
      <c r="AY76" s="21">
        <v>0.23239099999999999</v>
      </c>
      <c r="AZ76" s="21">
        <v>22.755800000000001</v>
      </c>
      <c r="BA76" s="21">
        <v>-3.4005699999999999E-3</v>
      </c>
      <c r="BB76" s="21">
        <v>66</v>
      </c>
      <c r="BC76" s="21">
        <v>0.23138400000000001</v>
      </c>
      <c r="BD76">
        <f t="shared" ref="BD76:BD139" si="22">-BA76/$F$2*1000</f>
        <v>20.609515151515151</v>
      </c>
      <c r="BE76">
        <f t="shared" ref="BE76:BE139" si="23">BD76*AY76</f>
        <v>4.7894658355757569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0.91262799999999999</v>
      </c>
      <c r="H77" s="21">
        <v>5.74308</v>
      </c>
      <c r="I77" s="21">
        <v>-3.22449E-3</v>
      </c>
      <c r="J77" s="21">
        <v>67</v>
      </c>
      <c r="K77" s="21">
        <v>0.91186500000000004</v>
      </c>
      <c r="L77">
        <f t="shared" si="12"/>
        <v>19.542363636363635</v>
      </c>
      <c r="M77">
        <f t="shared" si="13"/>
        <v>17.834908240727273</v>
      </c>
      <c r="N77" s="9"/>
      <c r="O77" s="21">
        <v>0.237427</v>
      </c>
      <c r="P77" s="21">
        <v>8.4645299999999999</v>
      </c>
      <c r="Q77" s="21">
        <v>-3.3941700000000002E-3</v>
      </c>
      <c r="R77" s="21">
        <v>67</v>
      </c>
      <c r="S77" s="21">
        <v>0.236542</v>
      </c>
      <c r="T77">
        <f t="shared" si="14"/>
        <v>20.570727272727272</v>
      </c>
      <c r="U77">
        <f t="shared" si="15"/>
        <v>4.8840460641818177</v>
      </c>
      <c r="X77" s="9"/>
      <c r="Y77" s="21">
        <v>0.91262799999999999</v>
      </c>
      <c r="Z77" s="21">
        <v>12.9023</v>
      </c>
      <c r="AA77" s="21">
        <v>-3.2150299999999998E-3</v>
      </c>
      <c r="AB77" s="21">
        <v>67</v>
      </c>
      <c r="AC77" s="21">
        <v>0.91217000000000004</v>
      </c>
      <c r="AD77">
        <f t="shared" si="16"/>
        <v>19.4850303030303</v>
      </c>
      <c r="AE77">
        <f t="shared" si="17"/>
        <v>17.782584235393937</v>
      </c>
      <c r="AF77" s="9"/>
      <c r="AG77" s="21">
        <v>0.237427</v>
      </c>
      <c r="AH77" s="21">
        <v>15.623699999999999</v>
      </c>
      <c r="AI77" s="21">
        <v>-3.37952E-3</v>
      </c>
      <c r="AJ77" s="21">
        <v>67</v>
      </c>
      <c r="AK77" s="21">
        <v>0.236542</v>
      </c>
      <c r="AL77">
        <f t="shared" si="18"/>
        <v>20.481939393939392</v>
      </c>
      <c r="AM77">
        <f t="shared" si="19"/>
        <v>4.8629654244848481</v>
      </c>
      <c r="AP77" s="9"/>
      <c r="AQ77" s="21">
        <v>0.91262799999999999</v>
      </c>
      <c r="AR77" s="21">
        <v>20.0444</v>
      </c>
      <c r="AS77" s="21">
        <v>-3.2095299999999999E-3</v>
      </c>
      <c r="AT77" s="21">
        <v>67</v>
      </c>
      <c r="AU77" s="21">
        <v>0.91186500000000004</v>
      </c>
      <c r="AV77">
        <f t="shared" si="20"/>
        <v>19.451696969696968</v>
      </c>
      <c r="AW77">
        <f t="shared" si="21"/>
        <v>17.752163302060605</v>
      </c>
      <c r="AX77" s="9"/>
      <c r="AY77" s="21">
        <v>0.237427</v>
      </c>
      <c r="AZ77" s="21">
        <v>22.765899999999998</v>
      </c>
      <c r="BA77" s="21">
        <v>-3.3981300000000001E-3</v>
      </c>
      <c r="BB77" s="21">
        <v>67</v>
      </c>
      <c r="BC77" s="21">
        <v>0.23641999999999999</v>
      </c>
      <c r="BD77">
        <f t="shared" si="22"/>
        <v>20.594727272727273</v>
      </c>
      <c r="BE77">
        <f t="shared" si="23"/>
        <v>4.8897443121818185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0.90759299999999998</v>
      </c>
      <c r="H78" s="21">
        <v>5.7531499999999998</v>
      </c>
      <c r="I78" s="21">
        <v>-3.2327300000000001E-3</v>
      </c>
      <c r="J78" s="21">
        <v>68</v>
      </c>
      <c r="K78" s="21">
        <v>0.90637199999999996</v>
      </c>
      <c r="L78">
        <f t="shared" si="12"/>
        <v>19.592303030303029</v>
      </c>
      <c r="M78">
        <f t="shared" si="13"/>
        <v>17.781837084181817</v>
      </c>
      <c r="N78" s="9"/>
      <c r="O78" s="21">
        <v>0.24246200000000001</v>
      </c>
      <c r="P78" s="21">
        <v>8.4746000000000006</v>
      </c>
      <c r="Q78" s="21">
        <v>-3.39355E-3</v>
      </c>
      <c r="R78" s="21">
        <v>68</v>
      </c>
      <c r="S78" s="21">
        <v>0.24151600000000001</v>
      </c>
      <c r="T78">
        <f t="shared" si="14"/>
        <v>20.566969696969693</v>
      </c>
      <c r="U78">
        <f t="shared" si="15"/>
        <v>4.9867086066666655</v>
      </c>
      <c r="X78" s="9"/>
      <c r="Y78" s="21">
        <v>0.90759299999999998</v>
      </c>
      <c r="Z78" s="21">
        <v>12.9123</v>
      </c>
      <c r="AA78" s="21">
        <v>-3.2241800000000001E-3</v>
      </c>
      <c r="AB78" s="21">
        <v>68</v>
      </c>
      <c r="AC78" s="21">
        <v>0.90728799999999998</v>
      </c>
      <c r="AD78">
        <f t="shared" si="16"/>
        <v>19.540484848484848</v>
      </c>
      <c r="AE78">
        <f t="shared" si="17"/>
        <v>17.734807265090907</v>
      </c>
      <c r="AF78" s="9"/>
      <c r="AG78" s="21">
        <v>0.24246200000000001</v>
      </c>
      <c r="AH78" s="21">
        <v>15.633800000000001</v>
      </c>
      <c r="AI78" s="21">
        <v>-3.3822600000000002E-3</v>
      </c>
      <c r="AJ78" s="21">
        <v>68</v>
      </c>
      <c r="AK78" s="21">
        <v>0.24151600000000001</v>
      </c>
      <c r="AL78">
        <f t="shared" si="18"/>
        <v>20.498545454545454</v>
      </c>
      <c r="AM78">
        <f t="shared" si="19"/>
        <v>4.9701183279999999</v>
      </c>
      <c r="AP78" s="9"/>
      <c r="AQ78" s="21">
        <v>0.90759299999999998</v>
      </c>
      <c r="AR78" s="21">
        <v>20.054500000000001</v>
      </c>
      <c r="AS78" s="21">
        <v>-3.21777E-3</v>
      </c>
      <c r="AT78" s="21">
        <v>68</v>
      </c>
      <c r="AU78" s="21">
        <v>0.90667699999999996</v>
      </c>
      <c r="AV78">
        <f t="shared" si="20"/>
        <v>19.501636363636365</v>
      </c>
      <c r="AW78">
        <f t="shared" si="21"/>
        <v>17.699548652181818</v>
      </c>
      <c r="AX78" s="9"/>
      <c r="AY78" s="21">
        <v>0.24246200000000001</v>
      </c>
      <c r="AZ78" s="21">
        <v>22.776</v>
      </c>
      <c r="BA78" s="21">
        <v>-3.3938599999999998E-3</v>
      </c>
      <c r="BB78" s="21">
        <v>68</v>
      </c>
      <c r="BC78" s="21">
        <v>0.24148600000000001</v>
      </c>
      <c r="BD78">
        <f t="shared" si="22"/>
        <v>20.56884848484848</v>
      </c>
      <c r="BE78">
        <f t="shared" si="23"/>
        <v>4.9871641413333325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0.90255700000000005</v>
      </c>
      <c r="H79" s="21">
        <v>5.7632199999999996</v>
      </c>
      <c r="I79" s="21">
        <v>-3.23975E-3</v>
      </c>
      <c r="J79" s="21">
        <v>69</v>
      </c>
      <c r="K79" s="21">
        <v>0.90087899999999999</v>
      </c>
      <c r="L79">
        <f t="shared" si="12"/>
        <v>19.634848484848483</v>
      </c>
      <c r="M79">
        <f t="shared" si="13"/>
        <v>17.721569943939393</v>
      </c>
      <c r="N79" s="9"/>
      <c r="O79" s="21">
        <v>0.247498</v>
      </c>
      <c r="P79" s="21">
        <v>8.4846699999999995</v>
      </c>
      <c r="Q79" s="21">
        <v>-3.3920299999999999E-3</v>
      </c>
      <c r="R79" s="21">
        <v>69</v>
      </c>
      <c r="S79" s="21">
        <v>0.246613</v>
      </c>
      <c r="T79">
        <f t="shared" si="14"/>
        <v>20.557757575757574</v>
      </c>
      <c r="U79">
        <f t="shared" si="15"/>
        <v>5.0880038844848476</v>
      </c>
      <c r="X79" s="9"/>
      <c r="Y79" s="21">
        <v>0.90255700000000005</v>
      </c>
      <c r="Z79" s="21">
        <v>12.9224</v>
      </c>
      <c r="AA79" s="21">
        <v>-3.23486E-3</v>
      </c>
      <c r="AB79" s="21">
        <v>69</v>
      </c>
      <c r="AC79" s="21">
        <v>0.90148899999999998</v>
      </c>
      <c r="AD79">
        <f t="shared" si="16"/>
        <v>19.605212121212119</v>
      </c>
      <c r="AE79">
        <f t="shared" si="17"/>
        <v>17.694821436484848</v>
      </c>
      <c r="AF79" s="9"/>
      <c r="AG79" s="21">
        <v>0.247498</v>
      </c>
      <c r="AH79" s="21">
        <v>15.643800000000001</v>
      </c>
      <c r="AI79" s="21">
        <v>-3.3853099999999999E-3</v>
      </c>
      <c r="AJ79" s="21">
        <v>69</v>
      </c>
      <c r="AK79" s="21">
        <v>0.24652099999999999</v>
      </c>
      <c r="AL79">
        <f t="shared" si="18"/>
        <v>20.5170303030303</v>
      </c>
      <c r="AM79">
        <f t="shared" si="19"/>
        <v>5.0779239659393927</v>
      </c>
      <c r="AP79" s="9"/>
      <c r="AQ79" s="21">
        <v>0.90255700000000005</v>
      </c>
      <c r="AR79" s="21">
        <v>20.064599999999999</v>
      </c>
      <c r="AS79" s="21">
        <v>-3.2257100000000001E-3</v>
      </c>
      <c r="AT79" s="21">
        <v>69</v>
      </c>
      <c r="AU79" s="21">
        <v>0.90179399999999998</v>
      </c>
      <c r="AV79">
        <f t="shared" si="20"/>
        <v>19.549757575757575</v>
      </c>
      <c r="AW79">
        <f t="shared" si="21"/>
        <v>17.644770548303029</v>
      </c>
      <c r="AX79" s="9"/>
      <c r="AY79" s="21">
        <v>0.247498</v>
      </c>
      <c r="AZ79" s="21">
        <v>22.786000000000001</v>
      </c>
      <c r="BA79" s="21">
        <v>-3.3904999999999999E-3</v>
      </c>
      <c r="BB79" s="21">
        <v>69</v>
      </c>
      <c r="BC79" s="21">
        <v>0.24652099999999999</v>
      </c>
      <c r="BD79">
        <f t="shared" si="22"/>
        <v>20.548484848484847</v>
      </c>
      <c r="BE79">
        <f t="shared" si="23"/>
        <v>5.0857089030303024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0.89752200000000004</v>
      </c>
      <c r="H80" s="21">
        <v>5.7732900000000003</v>
      </c>
      <c r="I80" s="21">
        <v>-3.24829E-3</v>
      </c>
      <c r="J80" s="21">
        <v>70</v>
      </c>
      <c r="K80" s="21">
        <v>0.89630100000000001</v>
      </c>
      <c r="L80">
        <f t="shared" si="12"/>
        <v>19.68660606060606</v>
      </c>
      <c r="M80">
        <f t="shared" si="13"/>
        <v>17.669162044727273</v>
      </c>
      <c r="N80" s="9"/>
      <c r="O80" s="21">
        <v>0.25253300000000001</v>
      </c>
      <c r="P80" s="21">
        <v>8.4947400000000002</v>
      </c>
      <c r="Q80" s="21">
        <v>-3.3901999999999999E-3</v>
      </c>
      <c r="R80" s="21">
        <v>70</v>
      </c>
      <c r="S80" s="21">
        <v>0.25149500000000002</v>
      </c>
      <c r="T80">
        <f t="shared" si="14"/>
        <v>20.546666666666663</v>
      </c>
      <c r="U80">
        <f t="shared" si="15"/>
        <v>5.1887113733333328</v>
      </c>
      <c r="X80" s="9"/>
      <c r="Y80" s="21">
        <v>0.89752200000000004</v>
      </c>
      <c r="Z80" s="21">
        <v>12.932499999999999</v>
      </c>
      <c r="AA80" s="21">
        <v>-3.2437099999999999E-3</v>
      </c>
      <c r="AB80" s="21">
        <v>70</v>
      </c>
      <c r="AC80" s="21">
        <v>0.89630100000000001</v>
      </c>
      <c r="AD80">
        <f t="shared" si="16"/>
        <v>19.658848484848484</v>
      </c>
      <c r="AE80">
        <f t="shared" si="17"/>
        <v>17.644249009818182</v>
      </c>
      <c r="AF80" s="9"/>
      <c r="AG80" s="21">
        <v>0.25253300000000001</v>
      </c>
      <c r="AH80" s="21">
        <v>15.6539</v>
      </c>
      <c r="AI80" s="21">
        <v>-3.3874500000000002E-3</v>
      </c>
      <c r="AJ80" s="21">
        <v>70</v>
      </c>
      <c r="AK80" s="21">
        <v>0.251556</v>
      </c>
      <c r="AL80">
        <f t="shared" si="18"/>
        <v>20.53</v>
      </c>
      <c r="AM80">
        <f t="shared" si="19"/>
        <v>5.1845024900000007</v>
      </c>
      <c r="AP80" s="9"/>
      <c r="AQ80" s="21">
        <v>0.89752200000000004</v>
      </c>
      <c r="AR80" s="21">
        <v>20.0747</v>
      </c>
      <c r="AS80" s="21">
        <v>-3.23303E-3</v>
      </c>
      <c r="AT80" s="21">
        <v>70</v>
      </c>
      <c r="AU80" s="21">
        <v>0.89691200000000004</v>
      </c>
      <c r="AV80">
        <f t="shared" si="20"/>
        <v>19.594121212121212</v>
      </c>
      <c r="AW80">
        <f t="shared" si="21"/>
        <v>17.586154858545456</v>
      </c>
      <c r="AX80" s="9"/>
      <c r="AY80" s="21">
        <v>0.25253300000000001</v>
      </c>
      <c r="AZ80" s="21">
        <v>22.796099999999999</v>
      </c>
      <c r="BA80" s="21">
        <v>-3.3926400000000002E-3</v>
      </c>
      <c r="BB80" s="21">
        <v>70</v>
      </c>
      <c r="BC80" s="21">
        <v>0.251556</v>
      </c>
      <c r="BD80">
        <f t="shared" si="22"/>
        <v>20.561454545454545</v>
      </c>
      <c r="BE80">
        <f t="shared" si="23"/>
        <v>5.1924458007272731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0.89248700000000003</v>
      </c>
      <c r="H81" s="21">
        <v>5.7833600000000001</v>
      </c>
      <c r="I81" s="21">
        <v>-3.2531700000000001E-3</v>
      </c>
      <c r="J81" s="21">
        <v>71</v>
      </c>
      <c r="K81" s="21">
        <v>0.89141800000000004</v>
      </c>
      <c r="L81">
        <f t="shared" si="12"/>
        <v>19.716181818181816</v>
      </c>
      <c r="M81">
        <f t="shared" si="13"/>
        <v>17.596435962363635</v>
      </c>
      <c r="N81" s="9"/>
      <c r="O81" s="21">
        <v>0.25756800000000002</v>
      </c>
      <c r="P81" s="21">
        <v>8.5048100000000009</v>
      </c>
      <c r="Q81" s="21">
        <v>-3.3892800000000002E-3</v>
      </c>
      <c r="R81" s="21">
        <v>71</v>
      </c>
      <c r="S81" s="21">
        <v>0.25668299999999999</v>
      </c>
      <c r="T81">
        <f t="shared" si="14"/>
        <v>20.541090909090908</v>
      </c>
      <c r="U81">
        <f t="shared" si="15"/>
        <v>5.2907277032727276</v>
      </c>
      <c r="X81" s="9"/>
      <c r="Y81" s="21">
        <v>0.89248700000000003</v>
      </c>
      <c r="Z81" s="21">
        <v>12.942500000000001</v>
      </c>
      <c r="AA81" s="21">
        <v>-3.2510400000000002E-3</v>
      </c>
      <c r="AB81" s="21">
        <v>71</v>
      </c>
      <c r="AC81" s="21">
        <v>0.89172399999999996</v>
      </c>
      <c r="AD81">
        <f t="shared" si="16"/>
        <v>19.703272727272729</v>
      </c>
      <c r="AE81">
        <f t="shared" si="17"/>
        <v>17.584914766545456</v>
      </c>
      <c r="AF81" s="9"/>
      <c r="AG81" s="21">
        <v>0.25756800000000002</v>
      </c>
      <c r="AH81" s="21">
        <v>15.664</v>
      </c>
      <c r="AI81" s="21">
        <v>-3.3889800000000002E-3</v>
      </c>
      <c r="AJ81" s="21">
        <v>71</v>
      </c>
      <c r="AK81" s="21">
        <v>0.25650000000000001</v>
      </c>
      <c r="AL81">
        <f t="shared" si="18"/>
        <v>20.539272727272728</v>
      </c>
      <c r="AM81">
        <f t="shared" si="19"/>
        <v>5.2902593978181827</v>
      </c>
      <c r="AP81" s="9"/>
      <c r="AQ81" s="21">
        <v>0.89248700000000003</v>
      </c>
      <c r="AR81" s="21">
        <v>20.084700000000002</v>
      </c>
      <c r="AS81" s="21">
        <v>-3.2403599999999999E-3</v>
      </c>
      <c r="AT81" s="21">
        <v>71</v>
      </c>
      <c r="AU81" s="21">
        <v>0.89172399999999996</v>
      </c>
      <c r="AV81">
        <f t="shared" si="20"/>
        <v>19.638545454545454</v>
      </c>
      <c r="AW81">
        <f t="shared" si="21"/>
        <v>17.527146517090909</v>
      </c>
      <c r="AX81" s="9"/>
      <c r="AY81" s="21">
        <v>0.25756800000000002</v>
      </c>
      <c r="AZ81" s="21">
        <v>22.8062</v>
      </c>
      <c r="BA81" s="21">
        <v>-3.3941700000000002E-3</v>
      </c>
      <c r="BB81" s="21">
        <v>71</v>
      </c>
      <c r="BC81" s="21">
        <v>0.25659199999999999</v>
      </c>
      <c r="BD81">
        <f t="shared" si="22"/>
        <v>20.570727272727272</v>
      </c>
      <c r="BE81">
        <f t="shared" si="23"/>
        <v>5.2983610821818186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0.88745099999999999</v>
      </c>
      <c r="H82" s="21">
        <v>5.7934299999999999</v>
      </c>
      <c r="I82" s="21">
        <v>-3.2607999999999999E-3</v>
      </c>
      <c r="J82" s="21">
        <v>72</v>
      </c>
      <c r="K82" s="21">
        <v>0.88653599999999999</v>
      </c>
      <c r="L82">
        <f t="shared" si="12"/>
        <v>19.762424242424242</v>
      </c>
      <c r="M82">
        <f t="shared" si="13"/>
        <v>17.538183156363637</v>
      </c>
      <c r="N82" s="9"/>
      <c r="O82" s="21">
        <v>0.262604</v>
      </c>
      <c r="P82" s="21">
        <v>8.5148799999999998</v>
      </c>
      <c r="Q82" s="21">
        <v>-3.3877600000000001E-3</v>
      </c>
      <c r="R82" s="21">
        <v>72</v>
      </c>
      <c r="S82" s="21">
        <v>0.26156600000000002</v>
      </c>
      <c r="T82">
        <f t="shared" si="14"/>
        <v>20.531878787878785</v>
      </c>
      <c r="U82">
        <f t="shared" si="15"/>
        <v>5.3917534972121208</v>
      </c>
      <c r="X82" s="9"/>
      <c r="Y82" s="21">
        <v>0.88745099999999999</v>
      </c>
      <c r="Z82" s="21">
        <v>12.9526</v>
      </c>
      <c r="AA82" s="21">
        <v>-3.2565300000000001E-3</v>
      </c>
      <c r="AB82" s="21">
        <v>72</v>
      </c>
      <c r="AC82" s="21">
        <v>0.88653599999999999</v>
      </c>
      <c r="AD82">
        <f t="shared" si="16"/>
        <v>19.736545454545453</v>
      </c>
      <c r="AE82">
        <f t="shared" si="17"/>
        <v>17.515217000181817</v>
      </c>
      <c r="AF82" s="9"/>
      <c r="AG82" s="21">
        <v>0.262604</v>
      </c>
      <c r="AH82" s="21">
        <v>15.674099999999999</v>
      </c>
      <c r="AI82" s="21">
        <v>-3.39142E-3</v>
      </c>
      <c r="AJ82" s="21">
        <v>72</v>
      </c>
      <c r="AK82" s="21">
        <v>0.261658</v>
      </c>
      <c r="AL82">
        <f t="shared" si="18"/>
        <v>20.554060606060606</v>
      </c>
      <c r="AM82">
        <f t="shared" si="19"/>
        <v>5.3975785313939397</v>
      </c>
      <c r="AP82" s="9"/>
      <c r="AQ82" s="21">
        <v>0.88745099999999999</v>
      </c>
      <c r="AR82" s="21">
        <v>20.094799999999999</v>
      </c>
      <c r="AS82" s="21">
        <v>-3.24677E-3</v>
      </c>
      <c r="AT82" s="21">
        <v>72</v>
      </c>
      <c r="AU82" s="21">
        <v>0.88622999999999996</v>
      </c>
      <c r="AV82">
        <f t="shared" si="20"/>
        <v>19.677393939393937</v>
      </c>
      <c r="AW82">
        <f t="shared" si="21"/>
        <v>17.462722928909088</v>
      </c>
      <c r="AX82" s="9"/>
      <c r="AY82" s="21">
        <v>0.262604</v>
      </c>
      <c r="AZ82" s="21">
        <v>22.816199999999998</v>
      </c>
      <c r="BA82" s="21">
        <v>-3.3938599999999998E-3</v>
      </c>
      <c r="BB82" s="21">
        <v>72</v>
      </c>
      <c r="BC82" s="21">
        <v>0.26159700000000002</v>
      </c>
      <c r="BD82">
        <f t="shared" si="22"/>
        <v>20.56884848484848</v>
      </c>
      <c r="BE82">
        <f t="shared" si="23"/>
        <v>5.4014618875151506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0.88241599999999998</v>
      </c>
      <c r="H83" s="21">
        <v>5.8034999999999997</v>
      </c>
      <c r="I83" s="21">
        <v>-3.2699600000000001E-3</v>
      </c>
      <c r="J83" s="21">
        <v>73</v>
      </c>
      <c r="K83" s="21">
        <v>0.88165300000000002</v>
      </c>
      <c r="L83">
        <f t="shared" si="12"/>
        <v>19.817939393939394</v>
      </c>
      <c r="M83">
        <f t="shared" si="13"/>
        <v>17.487666808242423</v>
      </c>
      <c r="N83" s="9"/>
      <c r="O83" s="21">
        <v>0.26763900000000002</v>
      </c>
      <c r="P83" s="21">
        <v>8.5249500000000005</v>
      </c>
      <c r="Q83" s="21">
        <v>-3.3865399999999999E-3</v>
      </c>
      <c r="R83" s="21">
        <v>73</v>
      </c>
      <c r="S83" s="21">
        <v>0.26666299999999998</v>
      </c>
      <c r="T83">
        <f t="shared" si="14"/>
        <v>20.524484848484846</v>
      </c>
      <c r="U83">
        <f t="shared" si="15"/>
        <v>5.4931526003636364</v>
      </c>
      <c r="X83" s="9"/>
      <c r="Y83" s="21">
        <v>0.88241599999999998</v>
      </c>
      <c r="Z83" s="21">
        <v>12.9627</v>
      </c>
      <c r="AA83" s="21">
        <v>-3.2614100000000002E-3</v>
      </c>
      <c r="AB83" s="21">
        <v>73</v>
      </c>
      <c r="AC83" s="21">
        <v>0.88165300000000002</v>
      </c>
      <c r="AD83">
        <f t="shared" si="16"/>
        <v>19.76612121212121</v>
      </c>
      <c r="AE83">
        <f t="shared" si="17"/>
        <v>17.441941615515148</v>
      </c>
      <c r="AF83" s="9"/>
      <c r="AG83" s="21">
        <v>0.26763900000000002</v>
      </c>
      <c r="AH83" s="21">
        <v>15.684100000000001</v>
      </c>
      <c r="AI83" s="21">
        <v>-3.3892800000000002E-3</v>
      </c>
      <c r="AJ83" s="21">
        <v>73</v>
      </c>
      <c r="AK83" s="21">
        <v>0.26666299999999998</v>
      </c>
      <c r="AL83">
        <f t="shared" si="18"/>
        <v>20.541090909090908</v>
      </c>
      <c r="AM83">
        <f t="shared" si="19"/>
        <v>5.4975970298181815</v>
      </c>
      <c r="AP83" s="9"/>
      <c r="AQ83" s="21">
        <v>0.88241599999999998</v>
      </c>
      <c r="AR83" s="21">
        <v>20.104900000000001</v>
      </c>
      <c r="AS83" s="21">
        <v>-3.2522599999999999E-3</v>
      </c>
      <c r="AT83" s="21">
        <v>73</v>
      </c>
      <c r="AU83" s="21">
        <v>0.88165300000000002</v>
      </c>
      <c r="AV83">
        <f t="shared" si="20"/>
        <v>19.710666666666665</v>
      </c>
      <c r="AW83">
        <f t="shared" si="21"/>
        <v>17.39300763733333</v>
      </c>
      <c r="AX83" s="9"/>
      <c r="AY83" s="21">
        <v>0.26763900000000002</v>
      </c>
      <c r="AZ83" s="21">
        <v>22.8263</v>
      </c>
      <c r="BA83" s="21">
        <v>-3.3901999999999999E-3</v>
      </c>
      <c r="BB83" s="21">
        <v>73</v>
      </c>
      <c r="BC83" s="21">
        <v>0.26672400000000002</v>
      </c>
      <c r="BD83">
        <f t="shared" si="22"/>
        <v>20.546666666666663</v>
      </c>
      <c r="BE83">
        <f t="shared" si="23"/>
        <v>5.4990893199999995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0.87738000000000005</v>
      </c>
      <c r="H84" s="21">
        <v>5.8135700000000003</v>
      </c>
      <c r="I84" s="21">
        <v>-3.2751500000000001E-3</v>
      </c>
      <c r="J84" s="21">
        <v>74</v>
      </c>
      <c r="K84" s="21">
        <v>0.87646500000000005</v>
      </c>
      <c r="L84">
        <f t="shared" si="12"/>
        <v>19.849393939393938</v>
      </c>
      <c r="M84">
        <f t="shared" si="13"/>
        <v>17.415461254545455</v>
      </c>
      <c r="N84" s="9"/>
      <c r="O84" s="21">
        <v>0.272675</v>
      </c>
      <c r="P84" s="21">
        <v>8.5350199999999994</v>
      </c>
      <c r="Q84" s="21">
        <v>-3.3889800000000002E-3</v>
      </c>
      <c r="R84" s="21">
        <v>74</v>
      </c>
      <c r="S84" s="21">
        <v>0.271729</v>
      </c>
      <c r="T84">
        <f t="shared" si="14"/>
        <v>20.539272727272728</v>
      </c>
      <c r="U84">
        <f t="shared" si="15"/>
        <v>5.6005461909090908</v>
      </c>
      <c r="X84" s="9"/>
      <c r="Y84" s="21">
        <v>0.87738000000000005</v>
      </c>
      <c r="Z84" s="21">
        <v>12.972799999999999</v>
      </c>
      <c r="AA84" s="21">
        <v>-3.2681300000000002E-3</v>
      </c>
      <c r="AB84" s="21">
        <v>74</v>
      </c>
      <c r="AC84" s="21">
        <v>0.87616000000000005</v>
      </c>
      <c r="AD84">
        <f t="shared" si="16"/>
        <v>19.806848484848487</v>
      </c>
      <c r="AE84">
        <f t="shared" si="17"/>
        <v>17.378132723636366</v>
      </c>
      <c r="AF84" s="9"/>
      <c r="AG84" s="21">
        <v>0.272675</v>
      </c>
      <c r="AH84" s="21">
        <v>15.6942</v>
      </c>
      <c r="AI84" s="21">
        <v>-3.39142E-3</v>
      </c>
      <c r="AJ84" s="21">
        <v>74</v>
      </c>
      <c r="AK84" s="21">
        <v>0.271698</v>
      </c>
      <c r="AL84">
        <f t="shared" si="18"/>
        <v>20.554060606060606</v>
      </c>
      <c r="AM84">
        <f t="shared" si="19"/>
        <v>5.6045784757575756</v>
      </c>
      <c r="AP84" s="9"/>
      <c r="AQ84" s="21">
        <v>0.87738000000000005</v>
      </c>
      <c r="AR84" s="21">
        <v>20.114899999999999</v>
      </c>
      <c r="AS84" s="21">
        <v>-3.25867E-3</v>
      </c>
      <c r="AT84" s="21">
        <v>74</v>
      </c>
      <c r="AU84" s="21">
        <v>0.87646500000000005</v>
      </c>
      <c r="AV84">
        <f t="shared" si="20"/>
        <v>19.749515151515151</v>
      </c>
      <c r="AW84">
        <f t="shared" si="21"/>
        <v>17.327829603636363</v>
      </c>
      <c r="AX84" s="9"/>
      <c r="AY84" s="21">
        <v>0.272675</v>
      </c>
      <c r="AZ84" s="21">
        <v>22.836400000000001</v>
      </c>
      <c r="BA84" s="21">
        <v>-3.3868399999999999E-3</v>
      </c>
      <c r="BB84" s="21">
        <v>74</v>
      </c>
      <c r="BC84" s="21">
        <v>0.27175899999999997</v>
      </c>
      <c r="BD84">
        <f t="shared" si="22"/>
        <v>20.52630303030303</v>
      </c>
      <c r="BE84">
        <f t="shared" si="23"/>
        <v>5.5970096787878783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0.87234500000000004</v>
      </c>
      <c r="H85" s="21">
        <v>5.8236400000000001</v>
      </c>
      <c r="I85" s="21">
        <v>-3.2803300000000001E-3</v>
      </c>
      <c r="J85" s="21">
        <v>75</v>
      </c>
      <c r="K85" s="21">
        <v>0.87127699999999997</v>
      </c>
      <c r="L85">
        <f t="shared" si="12"/>
        <v>19.880787878787881</v>
      </c>
      <c r="M85">
        <f t="shared" si="13"/>
        <v>17.342905902121217</v>
      </c>
      <c r="N85" s="9"/>
      <c r="O85" s="21">
        <v>0.27771000000000001</v>
      </c>
      <c r="P85" s="21">
        <v>8.5450900000000001</v>
      </c>
      <c r="Q85" s="21">
        <v>-3.3904999999999999E-3</v>
      </c>
      <c r="R85" s="21">
        <v>75</v>
      </c>
      <c r="S85" s="21">
        <v>0.27676400000000001</v>
      </c>
      <c r="T85">
        <f t="shared" si="14"/>
        <v>20.548484848484847</v>
      </c>
      <c r="U85">
        <f t="shared" si="15"/>
        <v>5.7065197272727275</v>
      </c>
      <c r="X85" s="9"/>
      <c r="Y85" s="21">
        <v>0.87234500000000004</v>
      </c>
      <c r="Z85" s="21">
        <v>12.982799999999999</v>
      </c>
      <c r="AA85" s="21">
        <v>-3.2736200000000001E-3</v>
      </c>
      <c r="AB85" s="21">
        <v>75</v>
      </c>
      <c r="AC85" s="21">
        <v>0.87127699999999997</v>
      </c>
      <c r="AD85">
        <f t="shared" si="16"/>
        <v>19.840121212121211</v>
      </c>
      <c r="AE85">
        <f t="shared" si="17"/>
        <v>17.30743053878788</v>
      </c>
      <c r="AF85" s="9"/>
      <c r="AG85" s="21">
        <v>0.27771000000000001</v>
      </c>
      <c r="AH85" s="21">
        <v>15.7043</v>
      </c>
      <c r="AI85" s="21">
        <v>-3.39325E-3</v>
      </c>
      <c r="AJ85" s="21">
        <v>75</v>
      </c>
      <c r="AK85" s="21">
        <v>0.27679399999999998</v>
      </c>
      <c r="AL85">
        <f t="shared" si="18"/>
        <v>20.565151515151516</v>
      </c>
      <c r="AM85">
        <f t="shared" si="19"/>
        <v>5.7111482272727274</v>
      </c>
      <c r="AP85" s="9"/>
      <c r="AQ85" s="21">
        <v>0.87234500000000004</v>
      </c>
      <c r="AR85" s="21">
        <v>20.125</v>
      </c>
      <c r="AS85" s="21">
        <v>-3.2647700000000002E-3</v>
      </c>
      <c r="AT85" s="21">
        <v>75</v>
      </c>
      <c r="AU85" s="21">
        <v>0.87097199999999997</v>
      </c>
      <c r="AV85">
        <f t="shared" si="20"/>
        <v>19.78648484848485</v>
      </c>
      <c r="AW85">
        <f t="shared" si="21"/>
        <v>17.260641125151519</v>
      </c>
      <c r="AX85" s="9"/>
      <c r="AY85" s="21">
        <v>0.27771000000000001</v>
      </c>
      <c r="AZ85" s="21">
        <v>22.846499999999999</v>
      </c>
      <c r="BA85" s="21">
        <v>-3.3828700000000001E-3</v>
      </c>
      <c r="BB85" s="21">
        <v>75</v>
      </c>
      <c r="BC85" s="21">
        <v>0.27679399999999998</v>
      </c>
      <c r="BD85">
        <f t="shared" si="22"/>
        <v>20.502242424242421</v>
      </c>
      <c r="BE85">
        <f t="shared" si="23"/>
        <v>5.6936777436363633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0.86731000000000003</v>
      </c>
      <c r="H86" s="21">
        <v>5.83371</v>
      </c>
      <c r="I86" s="21">
        <v>-3.2852200000000002E-3</v>
      </c>
      <c r="J86" s="21">
        <v>76</v>
      </c>
      <c r="K86" s="21">
        <v>0.865784</v>
      </c>
      <c r="L86">
        <f t="shared" si="12"/>
        <v>19.910424242424245</v>
      </c>
      <c r="M86">
        <f t="shared" si="13"/>
        <v>17.268510049696971</v>
      </c>
      <c r="N86" s="9"/>
      <c r="O86" s="21">
        <v>0.28274500000000002</v>
      </c>
      <c r="P86" s="21">
        <v>8.5551600000000008</v>
      </c>
      <c r="Q86" s="21">
        <v>-3.38989E-3</v>
      </c>
      <c r="R86" s="21">
        <v>76</v>
      </c>
      <c r="S86" s="21">
        <v>0.28176899999999999</v>
      </c>
      <c r="T86">
        <f t="shared" si="14"/>
        <v>20.544787878787879</v>
      </c>
      <c r="U86">
        <f t="shared" si="15"/>
        <v>5.8089360487878796</v>
      </c>
      <c r="X86" s="9"/>
      <c r="Y86" s="21">
        <v>0.86731000000000003</v>
      </c>
      <c r="Z86" s="21">
        <v>12.992900000000001</v>
      </c>
      <c r="AA86" s="21">
        <v>-3.28064E-3</v>
      </c>
      <c r="AB86" s="21">
        <v>76</v>
      </c>
      <c r="AC86" s="21">
        <v>0.866089</v>
      </c>
      <c r="AD86">
        <f t="shared" si="16"/>
        <v>19.882666666666665</v>
      </c>
      <c r="AE86">
        <f t="shared" si="17"/>
        <v>17.244435626666665</v>
      </c>
      <c r="AF86" s="9"/>
      <c r="AG86" s="21">
        <v>0.28274500000000002</v>
      </c>
      <c r="AH86" s="21">
        <v>15.7143</v>
      </c>
      <c r="AI86" s="21">
        <v>-3.3929400000000001E-3</v>
      </c>
      <c r="AJ86" s="21">
        <v>76</v>
      </c>
      <c r="AK86" s="21">
        <v>0.28179900000000002</v>
      </c>
      <c r="AL86">
        <f t="shared" si="18"/>
        <v>20.563272727272729</v>
      </c>
      <c r="AM86">
        <f t="shared" si="19"/>
        <v>5.8141625472727281</v>
      </c>
      <c r="AP86" s="9"/>
      <c r="AQ86" s="21">
        <v>0.86731000000000003</v>
      </c>
      <c r="AR86" s="21">
        <v>20.135100000000001</v>
      </c>
      <c r="AS86" s="21">
        <v>-3.27057E-3</v>
      </c>
      <c r="AT86" s="21">
        <v>76</v>
      </c>
      <c r="AU86" s="21">
        <v>0.866089</v>
      </c>
      <c r="AV86">
        <f t="shared" si="20"/>
        <v>19.821636363636365</v>
      </c>
      <c r="AW86">
        <f t="shared" si="21"/>
        <v>17.191503434545456</v>
      </c>
      <c r="AX86" s="9"/>
      <c r="AY86" s="21">
        <v>0.28274500000000002</v>
      </c>
      <c r="AZ86" s="21">
        <v>22.8565</v>
      </c>
      <c r="BA86" s="21">
        <v>-3.3844000000000001E-3</v>
      </c>
      <c r="BB86" s="21">
        <v>76</v>
      </c>
      <c r="BC86" s="21">
        <v>0.28170800000000001</v>
      </c>
      <c r="BD86">
        <f t="shared" si="22"/>
        <v>20.511515151515152</v>
      </c>
      <c r="BE86">
        <f t="shared" si="23"/>
        <v>5.7995283515151517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0.86227399999999998</v>
      </c>
      <c r="H87" s="21">
        <v>5.8437900000000003</v>
      </c>
      <c r="I87" s="21">
        <v>-3.2904100000000001E-3</v>
      </c>
      <c r="J87" s="21">
        <v>77</v>
      </c>
      <c r="K87" s="21">
        <v>0.86090100000000003</v>
      </c>
      <c r="L87">
        <f t="shared" si="12"/>
        <v>19.941878787878785</v>
      </c>
      <c r="M87">
        <f t="shared" si="13"/>
        <v>17.19536358993939</v>
      </c>
      <c r="N87" s="9"/>
      <c r="O87" s="21">
        <v>0.28778100000000001</v>
      </c>
      <c r="P87" s="21">
        <v>8.5652399999999993</v>
      </c>
      <c r="Q87" s="21">
        <v>-3.3901999999999999E-3</v>
      </c>
      <c r="R87" s="21">
        <v>77</v>
      </c>
      <c r="S87" s="21">
        <v>0.28695700000000002</v>
      </c>
      <c r="T87">
        <f t="shared" si="14"/>
        <v>20.546666666666663</v>
      </c>
      <c r="U87">
        <f t="shared" si="15"/>
        <v>5.912940279999999</v>
      </c>
      <c r="X87" s="9"/>
      <c r="Y87" s="21">
        <v>0.86227399999999998</v>
      </c>
      <c r="Z87" s="21">
        <v>13.003</v>
      </c>
      <c r="AA87" s="21">
        <v>-3.28766E-3</v>
      </c>
      <c r="AB87" s="21">
        <v>77</v>
      </c>
      <c r="AC87" s="21">
        <v>0.86090100000000003</v>
      </c>
      <c r="AD87">
        <f t="shared" si="16"/>
        <v>19.92521212121212</v>
      </c>
      <c r="AE87">
        <f t="shared" si="17"/>
        <v>17.180992356606058</v>
      </c>
      <c r="AF87" s="9"/>
      <c r="AG87" s="21">
        <v>0.28778100000000001</v>
      </c>
      <c r="AH87" s="21">
        <v>15.724399999999999</v>
      </c>
      <c r="AI87" s="21">
        <v>-3.39355E-3</v>
      </c>
      <c r="AJ87" s="21">
        <v>77</v>
      </c>
      <c r="AK87" s="21">
        <v>0.286804</v>
      </c>
      <c r="AL87">
        <f t="shared" si="18"/>
        <v>20.566969696969693</v>
      </c>
      <c r="AM87">
        <f t="shared" si="19"/>
        <v>5.9187831063636356</v>
      </c>
      <c r="AP87" s="9"/>
      <c r="AQ87" s="21">
        <v>0.86227399999999998</v>
      </c>
      <c r="AR87" s="21">
        <v>20.145199999999999</v>
      </c>
      <c r="AS87" s="21">
        <v>-3.27911E-3</v>
      </c>
      <c r="AT87" s="21">
        <v>77</v>
      </c>
      <c r="AU87" s="21">
        <v>0.86151100000000003</v>
      </c>
      <c r="AV87">
        <f t="shared" si="20"/>
        <v>19.873393939393939</v>
      </c>
      <c r="AW87">
        <f t="shared" si="21"/>
        <v>17.136310885696968</v>
      </c>
      <c r="AX87" s="9"/>
      <c r="AY87" s="21">
        <v>0.28778100000000001</v>
      </c>
      <c r="AZ87" s="21">
        <v>22.866599999999998</v>
      </c>
      <c r="BA87" s="21">
        <v>-3.3844000000000001E-3</v>
      </c>
      <c r="BB87" s="21">
        <v>77</v>
      </c>
      <c r="BC87" s="21">
        <v>0.28686499999999998</v>
      </c>
      <c r="BD87">
        <f t="shared" si="22"/>
        <v>20.511515151515152</v>
      </c>
      <c r="BE87">
        <f t="shared" si="23"/>
        <v>5.9028243418181825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0.85723899999999997</v>
      </c>
      <c r="H88" s="21">
        <v>5.8538600000000001</v>
      </c>
      <c r="I88" s="21">
        <v>-3.2974200000000001E-3</v>
      </c>
      <c r="J88" s="21">
        <v>78</v>
      </c>
      <c r="K88" s="21">
        <v>0.85662799999999995</v>
      </c>
      <c r="L88">
        <f t="shared" si="12"/>
        <v>19.984363636363636</v>
      </c>
      <c r="M88">
        <f t="shared" si="13"/>
        <v>17.131375899272726</v>
      </c>
      <c r="N88" s="9"/>
      <c r="O88" s="21">
        <v>0.29281600000000002</v>
      </c>
      <c r="P88" s="21">
        <v>8.57531</v>
      </c>
      <c r="Q88" s="21">
        <v>-3.3911100000000001E-3</v>
      </c>
      <c r="R88" s="21">
        <v>78</v>
      </c>
      <c r="S88" s="21">
        <v>0.29180899999999999</v>
      </c>
      <c r="T88">
        <f t="shared" si="14"/>
        <v>20.552181818181818</v>
      </c>
      <c r="U88">
        <f t="shared" si="15"/>
        <v>6.018007671272728</v>
      </c>
      <c r="X88" s="9"/>
      <c r="Y88" s="21">
        <v>0.85723899999999997</v>
      </c>
      <c r="Z88" s="21">
        <v>13.013</v>
      </c>
      <c r="AA88" s="21">
        <v>-3.29437E-3</v>
      </c>
      <c r="AB88" s="21">
        <v>78</v>
      </c>
      <c r="AC88" s="21">
        <v>0.85662799999999995</v>
      </c>
      <c r="AD88">
        <f t="shared" si="16"/>
        <v>19.965878787878786</v>
      </c>
      <c r="AE88">
        <f t="shared" si="17"/>
        <v>17.115529966242423</v>
      </c>
      <c r="AF88" s="9"/>
      <c r="AG88" s="21">
        <v>0.29281600000000002</v>
      </c>
      <c r="AH88" s="21">
        <v>15.734500000000001</v>
      </c>
      <c r="AI88" s="21">
        <v>-3.39325E-3</v>
      </c>
      <c r="AJ88" s="21">
        <v>78</v>
      </c>
      <c r="AK88" s="21">
        <v>0.29183999999999999</v>
      </c>
      <c r="AL88">
        <f t="shared" si="18"/>
        <v>20.565151515151516</v>
      </c>
      <c r="AM88">
        <f t="shared" si="19"/>
        <v>6.021805406060607</v>
      </c>
      <c r="AP88" s="9"/>
      <c r="AQ88" s="21">
        <v>0.85723899999999997</v>
      </c>
      <c r="AR88" s="21">
        <v>20.155200000000001</v>
      </c>
      <c r="AS88" s="21">
        <v>-3.2867399999999998E-3</v>
      </c>
      <c r="AT88" s="21">
        <v>78</v>
      </c>
      <c r="AU88" s="21">
        <v>0.85662799999999995</v>
      </c>
      <c r="AV88">
        <f t="shared" si="20"/>
        <v>19.919636363636361</v>
      </c>
      <c r="AW88">
        <f t="shared" si="21"/>
        <v>17.075889156727271</v>
      </c>
      <c r="AX88" s="9"/>
      <c r="AY88" s="21">
        <v>0.29281600000000002</v>
      </c>
      <c r="AZ88" s="21">
        <v>22.8767</v>
      </c>
      <c r="BA88" s="21">
        <v>-3.3822600000000002E-3</v>
      </c>
      <c r="BB88" s="21">
        <v>78</v>
      </c>
      <c r="BC88" s="21">
        <v>0.29177900000000001</v>
      </c>
      <c r="BD88">
        <f t="shared" si="22"/>
        <v>20.498545454545454</v>
      </c>
      <c r="BE88">
        <f t="shared" si="23"/>
        <v>6.0023020858181821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0.85220300000000004</v>
      </c>
      <c r="H89" s="21">
        <v>5.8639299999999999</v>
      </c>
      <c r="I89" s="21">
        <v>-3.3041400000000001E-3</v>
      </c>
      <c r="J89" s="21">
        <v>79</v>
      </c>
      <c r="K89" s="21">
        <v>0.852051</v>
      </c>
      <c r="L89">
        <f t="shared" si="12"/>
        <v>20.02509090909091</v>
      </c>
      <c r="M89">
        <f t="shared" si="13"/>
        <v>17.065442548</v>
      </c>
      <c r="N89" s="9"/>
      <c r="O89" s="21">
        <v>0.29785200000000001</v>
      </c>
      <c r="P89" s="21">
        <v>8.5853800000000007</v>
      </c>
      <c r="Q89" s="21">
        <v>-3.3889800000000002E-3</v>
      </c>
      <c r="R89" s="21">
        <v>79</v>
      </c>
      <c r="S89" s="21">
        <v>0.296906</v>
      </c>
      <c r="T89">
        <f t="shared" si="14"/>
        <v>20.539272727272728</v>
      </c>
      <c r="U89">
        <f t="shared" si="15"/>
        <v>6.1176634603636364</v>
      </c>
      <c r="X89" s="9"/>
      <c r="Y89" s="21">
        <v>0.85220300000000004</v>
      </c>
      <c r="Z89" s="21">
        <v>13.023099999999999</v>
      </c>
      <c r="AA89" s="21">
        <v>-3.3016999999999999E-3</v>
      </c>
      <c r="AB89" s="21">
        <v>79</v>
      </c>
      <c r="AC89" s="21">
        <v>0.85113499999999997</v>
      </c>
      <c r="AD89">
        <f t="shared" si="16"/>
        <v>20.010303030303028</v>
      </c>
      <c r="AE89">
        <f t="shared" si="17"/>
        <v>17.052840273333331</v>
      </c>
      <c r="AF89" s="9"/>
      <c r="AG89" s="21">
        <v>0.29785200000000001</v>
      </c>
      <c r="AH89" s="21">
        <v>15.7446</v>
      </c>
      <c r="AI89" s="21">
        <v>-3.3938599999999998E-3</v>
      </c>
      <c r="AJ89" s="21">
        <v>79</v>
      </c>
      <c r="AK89" s="21">
        <v>0.296875</v>
      </c>
      <c r="AL89">
        <f t="shared" si="18"/>
        <v>20.56884848484848</v>
      </c>
      <c r="AM89">
        <f t="shared" si="19"/>
        <v>6.1264726589090897</v>
      </c>
      <c r="AP89" s="9"/>
      <c r="AQ89" s="21">
        <v>0.85220300000000004</v>
      </c>
      <c r="AR89" s="21">
        <v>20.165299999999998</v>
      </c>
      <c r="AS89" s="21">
        <v>-3.2962E-3</v>
      </c>
      <c r="AT89" s="21">
        <v>79</v>
      </c>
      <c r="AU89" s="21">
        <v>0.85082999999999998</v>
      </c>
      <c r="AV89">
        <f t="shared" si="20"/>
        <v>19.976969696969693</v>
      </c>
      <c r="AW89">
        <f t="shared" si="21"/>
        <v>17.024433506666664</v>
      </c>
      <c r="AX89" s="9"/>
      <c r="AY89" s="21">
        <v>0.29785200000000001</v>
      </c>
      <c r="AZ89" s="21">
        <v>22.886700000000001</v>
      </c>
      <c r="BA89" s="21">
        <v>-3.3837899999999998E-3</v>
      </c>
      <c r="BB89" s="21">
        <v>79</v>
      </c>
      <c r="BC89" s="21">
        <v>0.296906</v>
      </c>
      <c r="BD89">
        <f t="shared" si="22"/>
        <v>20.50781818181818</v>
      </c>
      <c r="BE89">
        <f t="shared" si="23"/>
        <v>6.108294661090909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0.84716800000000003</v>
      </c>
      <c r="H90" s="21">
        <v>5.8739999999999997</v>
      </c>
      <c r="I90" s="21">
        <v>-3.3099399999999999E-3</v>
      </c>
      <c r="J90" s="21">
        <v>80</v>
      </c>
      <c r="K90" s="21">
        <v>0.84716800000000003</v>
      </c>
      <c r="L90">
        <f t="shared" si="12"/>
        <v>20.060242424242421</v>
      </c>
      <c r="M90">
        <f t="shared" si="13"/>
        <v>16.994395454060605</v>
      </c>
      <c r="N90" s="9"/>
      <c r="O90" s="21">
        <v>0.30288700000000002</v>
      </c>
      <c r="P90" s="21">
        <v>8.5954499999999996</v>
      </c>
      <c r="Q90" s="21">
        <v>-3.38806E-3</v>
      </c>
      <c r="R90" s="21">
        <v>80</v>
      </c>
      <c r="S90" s="21">
        <v>0.30194100000000001</v>
      </c>
      <c r="T90">
        <f t="shared" si="14"/>
        <v>20.533696969696969</v>
      </c>
      <c r="U90">
        <f t="shared" si="15"/>
        <v>6.2193898740606066</v>
      </c>
      <c r="X90" s="9"/>
      <c r="Y90" s="21">
        <v>0.84716800000000003</v>
      </c>
      <c r="Z90" s="21">
        <v>13.033200000000001</v>
      </c>
      <c r="AA90" s="21">
        <v>-3.3084099999999999E-3</v>
      </c>
      <c r="AB90" s="21">
        <v>80</v>
      </c>
      <c r="AC90" s="21">
        <v>0.84655800000000003</v>
      </c>
      <c r="AD90">
        <f t="shared" si="16"/>
        <v>20.050969696969695</v>
      </c>
      <c r="AE90">
        <f t="shared" si="17"/>
        <v>16.986539896242423</v>
      </c>
      <c r="AF90" s="9"/>
      <c r="AG90" s="21">
        <v>0.30288700000000002</v>
      </c>
      <c r="AH90" s="21">
        <v>15.7546</v>
      </c>
      <c r="AI90" s="21">
        <v>-3.3956899999999998E-3</v>
      </c>
      <c r="AJ90" s="21">
        <v>80</v>
      </c>
      <c r="AK90" s="21">
        <v>0.30187999999999998</v>
      </c>
      <c r="AL90">
        <f t="shared" si="18"/>
        <v>20.579939393939394</v>
      </c>
      <c r="AM90">
        <f t="shared" si="19"/>
        <v>6.2333961032121215</v>
      </c>
      <c r="AP90" s="9"/>
      <c r="AQ90" s="21">
        <v>0.84716800000000003</v>
      </c>
      <c r="AR90" s="21">
        <v>20.1754</v>
      </c>
      <c r="AS90" s="21">
        <v>-3.30109E-3</v>
      </c>
      <c r="AT90" s="21">
        <v>80</v>
      </c>
      <c r="AU90" s="21">
        <v>0.846252</v>
      </c>
      <c r="AV90">
        <f t="shared" si="20"/>
        <v>20.006606060606057</v>
      </c>
      <c r="AW90">
        <f t="shared" si="21"/>
        <v>16.948956443151513</v>
      </c>
      <c r="AX90" s="9"/>
      <c r="AY90" s="21">
        <v>0.30288700000000002</v>
      </c>
      <c r="AZ90" s="21">
        <v>22.896799999999999</v>
      </c>
      <c r="BA90" s="21">
        <v>-3.3862300000000001E-3</v>
      </c>
      <c r="BB90" s="21">
        <v>80</v>
      </c>
      <c r="BC90" s="21">
        <v>0.30194100000000001</v>
      </c>
      <c r="BD90">
        <f t="shared" si="22"/>
        <v>20.522606060606062</v>
      </c>
      <c r="BE90">
        <f t="shared" si="23"/>
        <v>6.2160305818787887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0.84213300000000002</v>
      </c>
      <c r="H91" s="21">
        <v>5.8840700000000004</v>
      </c>
      <c r="I91" s="21">
        <v>-3.31299E-3</v>
      </c>
      <c r="J91" s="21">
        <v>81</v>
      </c>
      <c r="K91" s="21">
        <v>0.84075900000000003</v>
      </c>
      <c r="L91">
        <f t="shared" si="12"/>
        <v>20.078727272727271</v>
      </c>
      <c r="M91">
        <f t="shared" si="13"/>
        <v>16.908958834363634</v>
      </c>
      <c r="N91" s="9"/>
      <c r="O91" s="21">
        <v>0.30792199999999997</v>
      </c>
      <c r="P91" s="21">
        <v>8.6055200000000003</v>
      </c>
      <c r="Q91" s="21">
        <v>-3.3892800000000002E-3</v>
      </c>
      <c r="R91" s="21">
        <v>81</v>
      </c>
      <c r="S91" s="21">
        <v>0.30697600000000003</v>
      </c>
      <c r="T91">
        <f t="shared" si="14"/>
        <v>20.541090909090908</v>
      </c>
      <c r="U91">
        <f t="shared" si="15"/>
        <v>6.3250537949090901</v>
      </c>
      <c r="X91" s="9"/>
      <c r="Y91" s="21">
        <v>0.84213300000000002</v>
      </c>
      <c r="Z91" s="21">
        <v>13.043200000000001</v>
      </c>
      <c r="AA91" s="21">
        <v>-3.3117699999999999E-3</v>
      </c>
      <c r="AB91" s="21">
        <v>81</v>
      </c>
      <c r="AC91" s="21">
        <v>0.84167499999999995</v>
      </c>
      <c r="AD91">
        <f t="shared" si="16"/>
        <v>20.071333333333332</v>
      </c>
      <c r="AE91">
        <f t="shared" si="17"/>
        <v>16.902732153999999</v>
      </c>
      <c r="AF91" s="9"/>
      <c r="AG91" s="21">
        <v>0.30792199999999997</v>
      </c>
      <c r="AH91" s="21">
        <v>15.764699999999999</v>
      </c>
      <c r="AI91" s="21">
        <v>-3.39661E-3</v>
      </c>
      <c r="AJ91" s="21">
        <v>81</v>
      </c>
      <c r="AK91" s="21">
        <v>0.30697600000000003</v>
      </c>
      <c r="AL91">
        <f t="shared" si="18"/>
        <v>20.58551515151515</v>
      </c>
      <c r="AM91">
        <f t="shared" si="19"/>
        <v>6.3387329964848478</v>
      </c>
      <c r="AP91" s="9"/>
      <c r="AQ91" s="21">
        <v>0.84213300000000002</v>
      </c>
      <c r="AR91" s="21">
        <v>20.185400000000001</v>
      </c>
      <c r="AS91" s="21">
        <v>-3.3068799999999999E-3</v>
      </c>
      <c r="AT91" s="21">
        <v>81</v>
      </c>
      <c r="AU91" s="21">
        <v>0.84167499999999995</v>
      </c>
      <c r="AV91">
        <f t="shared" si="20"/>
        <v>20.041696969696968</v>
      </c>
      <c r="AW91">
        <f t="shared" si="21"/>
        <v>16.877774394181817</v>
      </c>
      <c r="AX91" s="9"/>
      <c r="AY91" s="21">
        <v>0.30792199999999997</v>
      </c>
      <c r="AZ91" s="21">
        <v>22.9069</v>
      </c>
      <c r="BA91" s="21">
        <v>-3.3865399999999999E-3</v>
      </c>
      <c r="BB91" s="21">
        <v>81</v>
      </c>
      <c r="BC91" s="21">
        <v>0.30685400000000002</v>
      </c>
      <c r="BD91">
        <f t="shared" si="22"/>
        <v>20.524484848484846</v>
      </c>
      <c r="BE91">
        <f t="shared" si="23"/>
        <v>6.31994042351515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0.83709699999999998</v>
      </c>
      <c r="H92" s="21">
        <v>5.8941400000000002</v>
      </c>
      <c r="I92" s="21">
        <v>-3.31665E-3</v>
      </c>
      <c r="J92" s="21">
        <v>82</v>
      </c>
      <c r="K92" s="21">
        <v>0.83648699999999998</v>
      </c>
      <c r="L92">
        <f t="shared" si="12"/>
        <v>20.100909090909088</v>
      </c>
      <c r="M92">
        <f t="shared" si="13"/>
        <v>16.826410697272724</v>
      </c>
      <c r="N92" s="9"/>
      <c r="O92" s="21">
        <v>0.31295800000000001</v>
      </c>
      <c r="P92" s="21">
        <v>8.6155899999999992</v>
      </c>
      <c r="Q92" s="21">
        <v>-3.3892800000000002E-3</v>
      </c>
      <c r="R92" s="21">
        <v>82</v>
      </c>
      <c r="S92" s="21">
        <v>0.31198100000000001</v>
      </c>
      <c r="T92">
        <f t="shared" si="14"/>
        <v>20.541090909090908</v>
      </c>
      <c r="U92">
        <f t="shared" si="15"/>
        <v>6.4284987287272726</v>
      </c>
      <c r="X92" s="9"/>
      <c r="Y92" s="21">
        <v>0.83709699999999998</v>
      </c>
      <c r="Z92" s="21">
        <v>13.0533</v>
      </c>
      <c r="AA92" s="21">
        <v>-3.31299E-3</v>
      </c>
      <c r="AB92" s="21">
        <v>82</v>
      </c>
      <c r="AC92" s="21">
        <v>0.83648699999999998</v>
      </c>
      <c r="AD92">
        <f t="shared" si="16"/>
        <v>20.078727272727271</v>
      </c>
      <c r="AE92">
        <f t="shared" si="17"/>
        <v>16.807842363818178</v>
      </c>
      <c r="AF92" s="9"/>
      <c r="AG92" s="21">
        <v>0.31295800000000001</v>
      </c>
      <c r="AH92" s="21">
        <v>15.774800000000001</v>
      </c>
      <c r="AI92" s="21">
        <v>-3.39508E-3</v>
      </c>
      <c r="AJ92" s="21">
        <v>82</v>
      </c>
      <c r="AK92" s="21">
        <v>0.31195099999999998</v>
      </c>
      <c r="AL92">
        <f t="shared" si="18"/>
        <v>20.576242424242423</v>
      </c>
      <c r="AM92">
        <f t="shared" si="19"/>
        <v>6.4394996766060606</v>
      </c>
      <c r="AP92" s="9"/>
      <c r="AQ92" s="21">
        <v>0.83709699999999998</v>
      </c>
      <c r="AR92" s="21">
        <v>20.195499999999999</v>
      </c>
      <c r="AS92" s="21">
        <v>-3.3135999999999999E-3</v>
      </c>
      <c r="AT92" s="21">
        <v>82</v>
      </c>
      <c r="AU92" s="21">
        <v>0.83648699999999998</v>
      </c>
      <c r="AV92">
        <f t="shared" si="20"/>
        <v>20.082424242424242</v>
      </c>
      <c r="AW92">
        <f t="shared" si="21"/>
        <v>16.810937086060605</v>
      </c>
      <c r="AX92" s="9"/>
      <c r="AY92" s="21">
        <v>0.31295800000000001</v>
      </c>
      <c r="AZ92" s="21">
        <v>22.917000000000002</v>
      </c>
      <c r="BA92" s="21">
        <v>-3.3856200000000002E-3</v>
      </c>
      <c r="BB92" s="21">
        <v>82</v>
      </c>
      <c r="BC92" s="21">
        <v>0.31195099999999998</v>
      </c>
      <c r="BD92">
        <f t="shared" si="22"/>
        <v>20.518909090909091</v>
      </c>
      <c r="BE92">
        <f t="shared" si="23"/>
        <v>6.4215567512727274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0.83206199999999997</v>
      </c>
      <c r="H93" s="21">
        <v>5.90421</v>
      </c>
      <c r="I93" s="21">
        <v>-3.3212300000000001E-3</v>
      </c>
      <c r="J93" s="21">
        <v>83</v>
      </c>
      <c r="K93" s="21">
        <v>0.83099400000000001</v>
      </c>
      <c r="L93">
        <f t="shared" si="12"/>
        <v>20.128666666666668</v>
      </c>
      <c r="M93">
        <f t="shared" si="13"/>
        <v>16.748298644000002</v>
      </c>
      <c r="N93" s="9"/>
      <c r="O93" s="21">
        <v>0.31799300000000003</v>
      </c>
      <c r="P93" s="21">
        <v>8.6256599999999999</v>
      </c>
      <c r="Q93" s="21">
        <v>-3.3901999999999999E-3</v>
      </c>
      <c r="R93" s="21">
        <v>83</v>
      </c>
      <c r="S93" s="21">
        <v>0.31701699999999999</v>
      </c>
      <c r="T93">
        <f t="shared" si="14"/>
        <v>20.546666666666663</v>
      </c>
      <c r="U93">
        <f t="shared" si="15"/>
        <v>6.5336961733333325</v>
      </c>
      <c r="X93" s="9"/>
      <c r="Y93" s="21">
        <v>0.83206199999999997</v>
      </c>
      <c r="Z93" s="21">
        <v>13.0634</v>
      </c>
      <c r="AA93" s="21">
        <v>-3.31512E-3</v>
      </c>
      <c r="AB93" s="21">
        <v>83</v>
      </c>
      <c r="AC93" s="21">
        <v>0.83129900000000001</v>
      </c>
      <c r="AD93">
        <f t="shared" si="16"/>
        <v>20.091636363636365</v>
      </c>
      <c r="AE93">
        <f t="shared" si="17"/>
        <v>16.717487135999999</v>
      </c>
      <c r="AF93" s="9"/>
      <c r="AG93" s="21">
        <v>0.31799300000000003</v>
      </c>
      <c r="AH93" s="21">
        <v>15.784800000000001</v>
      </c>
      <c r="AI93" s="21">
        <v>-3.39508E-3</v>
      </c>
      <c r="AJ93" s="21">
        <v>83</v>
      </c>
      <c r="AK93" s="21">
        <v>0.31701699999999999</v>
      </c>
      <c r="AL93">
        <f t="shared" si="18"/>
        <v>20.576242424242423</v>
      </c>
      <c r="AM93">
        <f t="shared" si="19"/>
        <v>6.5431010572121213</v>
      </c>
      <c r="AP93" s="9"/>
      <c r="AQ93" s="21">
        <v>0.83206199999999997</v>
      </c>
      <c r="AR93" s="21">
        <v>20.2056</v>
      </c>
      <c r="AS93" s="21">
        <v>-3.3172599999999998E-3</v>
      </c>
      <c r="AT93" s="21">
        <v>83</v>
      </c>
      <c r="AU93" s="21">
        <v>0.83129900000000001</v>
      </c>
      <c r="AV93">
        <f t="shared" si="20"/>
        <v>20.104606060606059</v>
      </c>
      <c r="AW93">
        <f t="shared" si="21"/>
        <v>16.728278727999999</v>
      </c>
      <c r="AX93" s="9"/>
      <c r="AY93" s="21">
        <v>0.31799300000000003</v>
      </c>
      <c r="AZ93" s="21">
        <v>22.927</v>
      </c>
      <c r="BA93" s="21">
        <v>-3.3862300000000001E-3</v>
      </c>
      <c r="BB93" s="21">
        <v>83</v>
      </c>
      <c r="BC93" s="21">
        <v>0.31701699999999999</v>
      </c>
      <c r="BD93">
        <f t="shared" si="22"/>
        <v>20.522606060606062</v>
      </c>
      <c r="BE93">
        <f t="shared" si="23"/>
        <v>6.526045069030304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0.82702600000000004</v>
      </c>
      <c r="H94" s="21">
        <v>5.9142799999999998</v>
      </c>
      <c r="I94" s="21">
        <v>-3.3254999999999999E-3</v>
      </c>
      <c r="J94" s="21">
        <v>84</v>
      </c>
      <c r="K94" s="21">
        <v>0.82580600000000004</v>
      </c>
      <c r="L94">
        <f t="shared" si="12"/>
        <v>20.154545454545453</v>
      </c>
      <c r="M94">
        <f t="shared" si="13"/>
        <v>16.668333109090909</v>
      </c>
      <c r="N94" s="9"/>
      <c r="O94" s="21">
        <v>0.32302900000000001</v>
      </c>
      <c r="P94" s="21">
        <v>8.6357300000000006</v>
      </c>
      <c r="Q94" s="21">
        <v>-3.3904999999999999E-3</v>
      </c>
      <c r="R94" s="21">
        <v>84</v>
      </c>
      <c r="S94" s="21">
        <v>0.322052</v>
      </c>
      <c r="T94">
        <f t="shared" si="14"/>
        <v>20.548484848484847</v>
      </c>
      <c r="U94">
        <f t="shared" si="15"/>
        <v>6.6377565121212116</v>
      </c>
      <c r="X94" s="9"/>
      <c r="Y94" s="21">
        <v>0.82702600000000004</v>
      </c>
      <c r="Z94" s="21">
        <v>13.073499999999999</v>
      </c>
      <c r="AA94" s="21">
        <v>-3.3160400000000001E-3</v>
      </c>
      <c r="AB94" s="21">
        <v>84</v>
      </c>
      <c r="AC94" s="21">
        <v>0.82641600000000004</v>
      </c>
      <c r="AD94">
        <f t="shared" si="16"/>
        <v>20.09721212121212</v>
      </c>
      <c r="AE94">
        <f t="shared" si="17"/>
        <v>16.620916951757575</v>
      </c>
      <c r="AF94" s="9"/>
      <c r="AG94" s="21">
        <v>0.32302900000000001</v>
      </c>
      <c r="AH94" s="21">
        <v>15.7949</v>
      </c>
      <c r="AI94" s="21">
        <v>-3.39478E-3</v>
      </c>
      <c r="AJ94" s="21">
        <v>84</v>
      </c>
      <c r="AK94" s="21">
        <v>0.322052</v>
      </c>
      <c r="AL94">
        <f t="shared" si="18"/>
        <v>20.574424242424243</v>
      </c>
      <c r="AM94">
        <f t="shared" si="19"/>
        <v>6.6461356886060612</v>
      </c>
      <c r="AP94" s="9"/>
      <c r="AQ94" s="21">
        <v>0.82702600000000004</v>
      </c>
      <c r="AR94" s="21">
        <v>20.215599999999998</v>
      </c>
      <c r="AS94" s="21">
        <v>-3.3239699999999999E-3</v>
      </c>
      <c r="AT94" s="21">
        <v>84</v>
      </c>
      <c r="AU94" s="21">
        <v>0.82641600000000004</v>
      </c>
      <c r="AV94">
        <f t="shared" si="20"/>
        <v>20.145272727272726</v>
      </c>
      <c r="AW94">
        <f t="shared" si="21"/>
        <v>16.660664322545454</v>
      </c>
      <c r="AX94" s="9"/>
      <c r="AY94" s="21">
        <v>0.32302900000000001</v>
      </c>
      <c r="AZ94" s="21">
        <v>22.937100000000001</v>
      </c>
      <c r="BA94" s="21">
        <v>-3.3874500000000002E-3</v>
      </c>
      <c r="BB94" s="21">
        <v>84</v>
      </c>
      <c r="BC94" s="21">
        <v>0.32199100000000003</v>
      </c>
      <c r="BD94">
        <f t="shared" si="22"/>
        <v>20.53</v>
      </c>
      <c r="BE94">
        <f t="shared" si="23"/>
        <v>6.6317853700000002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0.82199100000000003</v>
      </c>
      <c r="H95" s="21">
        <v>5.9243499999999996</v>
      </c>
      <c r="I95" s="21">
        <v>-3.32825E-3</v>
      </c>
      <c r="J95" s="21">
        <v>85</v>
      </c>
      <c r="K95" s="21">
        <v>0.82122799999999996</v>
      </c>
      <c r="L95">
        <f t="shared" si="12"/>
        <v>20.171212121212122</v>
      </c>
      <c r="M95">
        <f t="shared" si="13"/>
        <v>16.580554822727272</v>
      </c>
      <c r="N95" s="9"/>
      <c r="O95" s="21">
        <v>0.32806400000000002</v>
      </c>
      <c r="P95" s="21">
        <v>8.6457999999999995</v>
      </c>
      <c r="Q95" s="21">
        <v>-3.3901999999999999E-3</v>
      </c>
      <c r="R95" s="21">
        <v>85</v>
      </c>
      <c r="S95" s="21">
        <v>0.32708700000000002</v>
      </c>
      <c r="T95">
        <f t="shared" si="14"/>
        <v>20.546666666666663</v>
      </c>
      <c r="U95">
        <f t="shared" si="15"/>
        <v>6.7406216533333323</v>
      </c>
      <c r="X95" s="9"/>
      <c r="Y95" s="21">
        <v>0.82199100000000003</v>
      </c>
      <c r="Z95" s="21">
        <v>13.083500000000001</v>
      </c>
      <c r="AA95" s="21">
        <v>-3.31665E-3</v>
      </c>
      <c r="AB95" s="21">
        <v>85</v>
      </c>
      <c r="AC95" s="21">
        <v>0.82122799999999996</v>
      </c>
      <c r="AD95">
        <f t="shared" si="16"/>
        <v>20.100909090909088</v>
      </c>
      <c r="AE95">
        <f t="shared" si="17"/>
        <v>16.522766364545454</v>
      </c>
      <c r="AF95" s="9"/>
      <c r="AG95" s="21">
        <v>0.32806400000000002</v>
      </c>
      <c r="AH95" s="21">
        <v>15.805</v>
      </c>
      <c r="AI95" s="21">
        <v>-3.39355E-3</v>
      </c>
      <c r="AJ95" s="21">
        <v>85</v>
      </c>
      <c r="AK95" s="21">
        <v>0.32705699999999999</v>
      </c>
      <c r="AL95">
        <f t="shared" si="18"/>
        <v>20.566969696969693</v>
      </c>
      <c r="AM95">
        <f t="shared" si="19"/>
        <v>6.7472823466666654</v>
      </c>
      <c r="AP95" s="9"/>
      <c r="AQ95" s="21">
        <v>0.82199100000000003</v>
      </c>
      <c r="AR95" s="21">
        <v>20.2257</v>
      </c>
      <c r="AS95" s="21">
        <v>-3.3306899999999999E-3</v>
      </c>
      <c r="AT95" s="21">
        <v>85</v>
      </c>
      <c r="AU95" s="21">
        <v>0.82092299999999996</v>
      </c>
      <c r="AV95">
        <f t="shared" si="20"/>
        <v>20.186</v>
      </c>
      <c r="AW95">
        <f t="shared" si="21"/>
        <v>16.592710325999999</v>
      </c>
      <c r="AX95" s="9"/>
      <c r="AY95" s="21">
        <v>0.32806400000000002</v>
      </c>
      <c r="AZ95" s="21">
        <v>22.947199999999999</v>
      </c>
      <c r="BA95" s="21">
        <v>-3.3877600000000001E-3</v>
      </c>
      <c r="BB95" s="21">
        <v>85</v>
      </c>
      <c r="BC95" s="21">
        <v>0.32711800000000002</v>
      </c>
      <c r="BD95">
        <f t="shared" si="22"/>
        <v>20.531878787878785</v>
      </c>
      <c r="BE95">
        <f t="shared" si="23"/>
        <v>6.7357702826666666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0.81695600000000002</v>
      </c>
      <c r="H96" s="21">
        <v>5.9344200000000003</v>
      </c>
      <c r="I96" s="21">
        <v>-3.33008E-3</v>
      </c>
      <c r="J96" s="21">
        <v>86</v>
      </c>
      <c r="K96" s="21">
        <v>0.81634499999999999</v>
      </c>
      <c r="L96">
        <f t="shared" si="12"/>
        <v>20.182303030303029</v>
      </c>
      <c r="M96">
        <f t="shared" si="13"/>
        <v>16.488053554424241</v>
      </c>
      <c r="N96" s="9"/>
      <c r="O96" s="21">
        <v>0.33309899999999998</v>
      </c>
      <c r="P96" s="21">
        <v>8.6558700000000002</v>
      </c>
      <c r="Q96" s="21">
        <v>-3.38989E-3</v>
      </c>
      <c r="R96" s="21">
        <v>86</v>
      </c>
      <c r="S96" s="21">
        <v>0.332092</v>
      </c>
      <c r="T96">
        <f t="shared" si="14"/>
        <v>20.544787878787879</v>
      </c>
      <c r="U96">
        <f t="shared" si="15"/>
        <v>6.8434482976363631</v>
      </c>
      <c r="X96" s="9"/>
      <c r="Y96" s="21">
        <v>0.81695600000000002</v>
      </c>
      <c r="Z96" s="21">
        <v>13.0936</v>
      </c>
      <c r="AA96" s="21">
        <v>-3.3209200000000002E-3</v>
      </c>
      <c r="AB96" s="21">
        <v>86</v>
      </c>
      <c r="AC96" s="21">
        <v>0.81603999999999999</v>
      </c>
      <c r="AD96">
        <f t="shared" si="16"/>
        <v>20.12678787878788</v>
      </c>
      <c r="AE96">
        <f t="shared" si="17"/>
        <v>16.44270011830303</v>
      </c>
      <c r="AF96" s="9"/>
      <c r="AG96" s="21">
        <v>0.33309899999999998</v>
      </c>
      <c r="AH96" s="21">
        <v>15.815099999999999</v>
      </c>
      <c r="AI96" s="21">
        <v>-3.39355E-3</v>
      </c>
      <c r="AJ96" s="21">
        <v>86</v>
      </c>
      <c r="AK96" s="21">
        <v>0.332092</v>
      </c>
      <c r="AL96">
        <f t="shared" si="18"/>
        <v>20.566969696969693</v>
      </c>
      <c r="AM96">
        <f t="shared" si="19"/>
        <v>6.8508370390909077</v>
      </c>
      <c r="AP96" s="9"/>
      <c r="AQ96" s="21">
        <v>0.81695600000000002</v>
      </c>
      <c r="AR96" s="21">
        <v>20.235800000000001</v>
      </c>
      <c r="AS96" s="21">
        <v>-3.3343499999999998E-3</v>
      </c>
      <c r="AT96" s="21">
        <v>86</v>
      </c>
      <c r="AU96" s="21">
        <v>0.81603999999999999</v>
      </c>
      <c r="AV96">
        <f t="shared" si="20"/>
        <v>20.208181818181817</v>
      </c>
      <c r="AW96">
        <f t="shared" si="21"/>
        <v>16.509195385454547</v>
      </c>
      <c r="AX96" s="9"/>
      <c r="AY96" s="21">
        <v>0.33309899999999998</v>
      </c>
      <c r="AZ96" s="21">
        <v>22.9572</v>
      </c>
      <c r="BA96" s="21">
        <v>-3.3868399999999999E-3</v>
      </c>
      <c r="BB96" s="21">
        <v>86</v>
      </c>
      <c r="BC96" s="21">
        <v>0.33206200000000002</v>
      </c>
      <c r="BD96">
        <f t="shared" si="22"/>
        <v>20.52630303030303</v>
      </c>
      <c r="BE96">
        <f t="shared" si="23"/>
        <v>6.8372910130909084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0.81191999999999998</v>
      </c>
      <c r="H97" s="21">
        <v>5.9444999999999997</v>
      </c>
      <c r="I97" s="21">
        <v>-3.33344E-3</v>
      </c>
      <c r="J97" s="21">
        <v>87</v>
      </c>
      <c r="K97" s="21">
        <v>0.81054700000000002</v>
      </c>
      <c r="L97">
        <f t="shared" si="12"/>
        <v>20.202666666666666</v>
      </c>
      <c r="M97">
        <f t="shared" si="13"/>
        <v>16.402949119999999</v>
      </c>
      <c r="N97" s="9"/>
      <c r="O97" s="21">
        <v>0.33813500000000002</v>
      </c>
      <c r="P97" s="21">
        <v>8.6659500000000005</v>
      </c>
      <c r="Q97" s="21">
        <v>-3.38989E-3</v>
      </c>
      <c r="R97" s="21">
        <v>87</v>
      </c>
      <c r="S97" s="21">
        <v>0.33709699999999998</v>
      </c>
      <c r="T97">
        <f t="shared" si="14"/>
        <v>20.544787878787879</v>
      </c>
      <c r="U97">
        <f t="shared" si="15"/>
        <v>6.9469118493939401</v>
      </c>
      <c r="X97" s="9"/>
      <c r="Y97" s="21">
        <v>0.81191999999999998</v>
      </c>
      <c r="Z97" s="21">
        <v>13.1037</v>
      </c>
      <c r="AA97" s="21">
        <v>-3.3261100000000002E-3</v>
      </c>
      <c r="AB97" s="21">
        <v>87</v>
      </c>
      <c r="AC97" s="21">
        <v>0.81176800000000005</v>
      </c>
      <c r="AD97">
        <f t="shared" si="16"/>
        <v>20.158242424242427</v>
      </c>
      <c r="AE97">
        <f t="shared" si="17"/>
        <v>16.36688018909091</v>
      </c>
      <c r="AF97" s="9"/>
      <c r="AG97" s="21">
        <v>0.33813500000000002</v>
      </c>
      <c r="AH97" s="21">
        <v>15.825100000000001</v>
      </c>
      <c r="AI97" s="21">
        <v>-3.3929400000000001E-3</v>
      </c>
      <c r="AJ97" s="21">
        <v>87</v>
      </c>
      <c r="AK97" s="21">
        <v>0.33712799999999998</v>
      </c>
      <c r="AL97">
        <f t="shared" si="18"/>
        <v>20.563272727272729</v>
      </c>
      <c r="AM97">
        <f t="shared" si="19"/>
        <v>6.9531622236363644</v>
      </c>
      <c r="AP97" s="9"/>
      <c r="AQ97" s="21">
        <v>0.81191999999999998</v>
      </c>
      <c r="AR97" s="21">
        <v>20.245899999999999</v>
      </c>
      <c r="AS97" s="21">
        <v>-3.3377099999999998E-3</v>
      </c>
      <c r="AT97" s="21">
        <v>87</v>
      </c>
      <c r="AU97" s="21">
        <v>0.81054700000000002</v>
      </c>
      <c r="AV97">
        <f t="shared" si="20"/>
        <v>20.228545454545454</v>
      </c>
      <c r="AW97">
        <f t="shared" si="21"/>
        <v>16.423960625454544</v>
      </c>
      <c r="AX97" s="9"/>
      <c r="AY97" s="21">
        <v>0.33813500000000002</v>
      </c>
      <c r="AZ97" s="21">
        <v>22.967300000000002</v>
      </c>
      <c r="BA97" s="21">
        <v>-3.3837899999999998E-3</v>
      </c>
      <c r="BB97" s="21">
        <v>87</v>
      </c>
      <c r="BC97" s="21">
        <v>0.33715800000000001</v>
      </c>
      <c r="BD97">
        <f t="shared" si="22"/>
        <v>20.50781818181818</v>
      </c>
      <c r="BE97">
        <f t="shared" si="23"/>
        <v>6.9344111009090907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0.80688499999999996</v>
      </c>
      <c r="H98" s="21">
        <v>5.9545700000000004</v>
      </c>
      <c r="I98" s="21">
        <v>-3.33862E-3</v>
      </c>
      <c r="J98" s="21">
        <v>88</v>
      </c>
      <c r="K98" s="21">
        <v>0.80566400000000005</v>
      </c>
      <c r="L98">
        <f t="shared" si="12"/>
        <v>20.234060606060606</v>
      </c>
      <c r="M98">
        <f t="shared" si="13"/>
        <v>16.326559992121211</v>
      </c>
      <c r="N98" s="9"/>
      <c r="O98" s="21">
        <v>0.34316999999999998</v>
      </c>
      <c r="P98" s="21">
        <v>8.6760199999999994</v>
      </c>
      <c r="Q98" s="21">
        <v>-3.3895900000000001E-3</v>
      </c>
      <c r="R98" s="21">
        <v>88</v>
      </c>
      <c r="S98" s="21">
        <v>0.342194</v>
      </c>
      <c r="T98">
        <f t="shared" si="14"/>
        <v>20.542969696969696</v>
      </c>
      <c r="U98">
        <f t="shared" si="15"/>
        <v>7.0497309109090898</v>
      </c>
      <c r="X98" s="9"/>
      <c r="Y98" s="21">
        <v>0.80688499999999996</v>
      </c>
      <c r="Z98" s="21">
        <v>13.1137</v>
      </c>
      <c r="AA98" s="21">
        <v>-3.3309899999999998E-3</v>
      </c>
      <c r="AB98" s="21">
        <v>88</v>
      </c>
      <c r="AC98" s="21">
        <v>0.80627400000000005</v>
      </c>
      <c r="AD98">
        <f t="shared" si="16"/>
        <v>20.187818181818177</v>
      </c>
      <c r="AE98">
        <f t="shared" si="17"/>
        <v>16.289247673636357</v>
      </c>
      <c r="AF98" s="9"/>
      <c r="AG98" s="21">
        <v>0.34316999999999998</v>
      </c>
      <c r="AH98" s="21">
        <v>15.8352</v>
      </c>
      <c r="AI98" s="21">
        <v>-3.39478E-3</v>
      </c>
      <c r="AJ98" s="21">
        <v>88</v>
      </c>
      <c r="AK98" s="21">
        <v>0.34216299999999999</v>
      </c>
      <c r="AL98">
        <f t="shared" si="18"/>
        <v>20.574424242424243</v>
      </c>
      <c r="AM98">
        <f t="shared" si="19"/>
        <v>7.0605251672727265</v>
      </c>
      <c r="AP98" s="9"/>
      <c r="AQ98" s="21">
        <v>0.80688499999999996</v>
      </c>
      <c r="AR98" s="21">
        <v>20.2559</v>
      </c>
      <c r="AS98" s="21">
        <v>-3.3398400000000002E-3</v>
      </c>
      <c r="AT98" s="21">
        <v>88</v>
      </c>
      <c r="AU98" s="21">
        <v>0.80627400000000005</v>
      </c>
      <c r="AV98">
        <f t="shared" si="20"/>
        <v>20.241454545454545</v>
      </c>
      <c r="AW98">
        <f t="shared" si="21"/>
        <v>16.332526050909088</v>
      </c>
      <c r="AX98" s="9"/>
      <c r="AY98" s="21">
        <v>0.34316999999999998</v>
      </c>
      <c r="AZ98" s="21">
        <v>22.977399999999999</v>
      </c>
      <c r="BA98" s="21">
        <v>-3.3810400000000001E-3</v>
      </c>
      <c r="BB98" s="21">
        <v>88</v>
      </c>
      <c r="BC98" s="21">
        <v>0.34216299999999999</v>
      </c>
      <c r="BD98">
        <f t="shared" si="22"/>
        <v>20.491151515151515</v>
      </c>
      <c r="BE98">
        <f t="shared" si="23"/>
        <v>7.031948465454545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0.80184900000000003</v>
      </c>
      <c r="H99" s="21">
        <v>5.9646400000000002</v>
      </c>
      <c r="I99" s="21">
        <v>-3.3413700000000002E-3</v>
      </c>
      <c r="J99" s="21">
        <v>89</v>
      </c>
      <c r="K99" s="21">
        <v>0.80139199999999999</v>
      </c>
      <c r="L99">
        <f t="shared" si="12"/>
        <v>20.250727272727275</v>
      </c>
      <c r="M99">
        <f t="shared" si="13"/>
        <v>16.238025412909092</v>
      </c>
      <c r="N99" s="9"/>
      <c r="O99" s="21">
        <v>0.34820600000000002</v>
      </c>
      <c r="P99" s="21">
        <v>8.6860900000000001</v>
      </c>
      <c r="Q99" s="21">
        <v>-3.39172E-3</v>
      </c>
      <c r="R99" s="21">
        <v>89</v>
      </c>
      <c r="S99" s="21">
        <v>0.34719800000000001</v>
      </c>
      <c r="T99">
        <f t="shared" si="14"/>
        <v>20.555878787878786</v>
      </c>
      <c r="U99">
        <f t="shared" si="15"/>
        <v>7.1576803292121207</v>
      </c>
      <c r="X99" s="9"/>
      <c r="Y99" s="21">
        <v>0.80184900000000003</v>
      </c>
      <c r="Z99" s="21">
        <v>13.123799999999999</v>
      </c>
      <c r="AA99" s="21">
        <v>-3.3355699999999999E-3</v>
      </c>
      <c r="AB99" s="21">
        <v>89</v>
      </c>
      <c r="AC99" s="21">
        <v>0.80108599999999996</v>
      </c>
      <c r="AD99">
        <f t="shared" si="16"/>
        <v>20.215575757575756</v>
      </c>
      <c r="AE99">
        <f t="shared" si="17"/>
        <v>16.209839205636364</v>
      </c>
      <c r="AF99" s="9"/>
      <c r="AG99" s="21">
        <v>0.34820600000000002</v>
      </c>
      <c r="AH99" s="21">
        <v>15.8453</v>
      </c>
      <c r="AI99" s="21">
        <v>-3.39661E-3</v>
      </c>
      <c r="AJ99" s="21">
        <v>89</v>
      </c>
      <c r="AK99" s="21">
        <v>0.34719800000000001</v>
      </c>
      <c r="AL99">
        <f t="shared" si="18"/>
        <v>20.58551515151515</v>
      </c>
      <c r="AM99">
        <f t="shared" si="19"/>
        <v>7.1679998888484846</v>
      </c>
      <c r="AP99" s="9"/>
      <c r="AQ99" s="21">
        <v>0.80184900000000003</v>
      </c>
      <c r="AR99" s="21">
        <v>20.265999999999998</v>
      </c>
      <c r="AS99" s="21">
        <v>-3.3407599999999999E-3</v>
      </c>
      <c r="AT99" s="21">
        <v>89</v>
      </c>
      <c r="AU99" s="21">
        <v>0.80139199999999999</v>
      </c>
      <c r="AV99">
        <f t="shared" si="20"/>
        <v>20.2470303030303</v>
      </c>
      <c r="AW99">
        <f t="shared" si="21"/>
        <v>16.235061001454543</v>
      </c>
      <c r="AX99" s="9"/>
      <c r="AY99" s="21">
        <v>0.34820600000000002</v>
      </c>
      <c r="AZ99" s="21">
        <v>22.987500000000001</v>
      </c>
      <c r="BA99" s="21">
        <v>-3.38135E-3</v>
      </c>
      <c r="BB99" s="21">
        <v>89</v>
      </c>
      <c r="BC99" s="21">
        <v>0.34713699999999997</v>
      </c>
      <c r="BD99">
        <f t="shared" si="22"/>
        <v>20.493030303030302</v>
      </c>
      <c r="BE99">
        <f t="shared" si="23"/>
        <v>7.1357961096969698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0.79681400000000002</v>
      </c>
      <c r="H100" s="21">
        <v>5.97471</v>
      </c>
      <c r="I100" s="21">
        <v>-3.34198E-3</v>
      </c>
      <c r="J100" s="21">
        <v>90</v>
      </c>
      <c r="K100" s="21">
        <v>0.79528799999999999</v>
      </c>
      <c r="L100">
        <f t="shared" si="12"/>
        <v>20.254424242424239</v>
      </c>
      <c r="M100">
        <f t="shared" si="13"/>
        <v>16.139008798303028</v>
      </c>
      <c r="N100" s="9"/>
      <c r="O100" s="21">
        <v>0.35324100000000003</v>
      </c>
      <c r="P100" s="21">
        <v>8.6961600000000008</v>
      </c>
      <c r="Q100" s="21">
        <v>-3.3938599999999998E-3</v>
      </c>
      <c r="R100" s="21">
        <v>90</v>
      </c>
      <c r="S100" s="21">
        <v>0.35226400000000002</v>
      </c>
      <c r="T100">
        <f t="shared" si="14"/>
        <v>20.56884848484848</v>
      </c>
      <c r="U100">
        <f t="shared" si="15"/>
        <v>7.2657606076363628</v>
      </c>
      <c r="X100" s="9"/>
      <c r="Y100" s="21">
        <v>0.79681400000000002</v>
      </c>
      <c r="Z100" s="21">
        <v>13.133900000000001</v>
      </c>
      <c r="AA100" s="21">
        <v>-3.3398400000000002E-3</v>
      </c>
      <c r="AB100" s="21">
        <v>90</v>
      </c>
      <c r="AC100" s="21">
        <v>0.79650900000000002</v>
      </c>
      <c r="AD100">
        <f t="shared" si="16"/>
        <v>20.241454545454545</v>
      </c>
      <c r="AE100">
        <f t="shared" si="17"/>
        <v>16.128674362181819</v>
      </c>
      <c r="AF100" s="9"/>
      <c r="AG100" s="21">
        <v>0.35324100000000003</v>
      </c>
      <c r="AH100" s="21">
        <v>15.8553</v>
      </c>
      <c r="AI100" s="21">
        <v>-3.3938599999999998E-3</v>
      </c>
      <c r="AJ100" s="21">
        <v>90</v>
      </c>
      <c r="AK100" s="21">
        <v>0.35229500000000002</v>
      </c>
      <c r="AL100">
        <f t="shared" si="18"/>
        <v>20.56884848484848</v>
      </c>
      <c r="AM100">
        <f t="shared" si="19"/>
        <v>7.2657606076363628</v>
      </c>
      <c r="AP100" s="9"/>
      <c r="AQ100" s="21">
        <v>0.79681400000000002</v>
      </c>
      <c r="AR100" s="21">
        <v>20.2761</v>
      </c>
      <c r="AS100" s="21">
        <v>-3.3413700000000002E-3</v>
      </c>
      <c r="AT100" s="21">
        <v>90</v>
      </c>
      <c r="AU100" s="21">
        <v>0.79559299999999999</v>
      </c>
      <c r="AV100">
        <f t="shared" si="20"/>
        <v>20.250727272727275</v>
      </c>
      <c r="AW100">
        <f t="shared" si="21"/>
        <v>16.136063001090911</v>
      </c>
      <c r="AX100" s="9"/>
      <c r="AY100" s="21">
        <v>0.35324100000000003</v>
      </c>
      <c r="AZ100" s="21">
        <v>22.997499999999999</v>
      </c>
      <c r="BA100" s="21">
        <v>-3.3816499999999999E-3</v>
      </c>
      <c r="BB100" s="21">
        <v>90</v>
      </c>
      <c r="BC100" s="21">
        <v>0.352325</v>
      </c>
      <c r="BD100">
        <f t="shared" si="22"/>
        <v>20.494848484848482</v>
      </c>
      <c r="BE100">
        <f t="shared" si="23"/>
        <v>7.2396207736363634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0.79177900000000001</v>
      </c>
      <c r="H101" s="21">
        <v>5.9847799999999998</v>
      </c>
      <c r="I101" s="21">
        <v>-3.3441199999999999E-3</v>
      </c>
      <c r="J101" s="21">
        <v>91</v>
      </c>
      <c r="K101" s="21">
        <v>0.79010000000000002</v>
      </c>
      <c r="L101">
        <f t="shared" si="12"/>
        <v>20.267393939393941</v>
      </c>
      <c r="M101">
        <f t="shared" si="13"/>
        <v>16.047296905939394</v>
      </c>
      <c r="N101" s="9"/>
      <c r="O101" s="21">
        <v>0.35827599999999998</v>
      </c>
      <c r="P101" s="21">
        <v>8.7062299999999997</v>
      </c>
      <c r="Q101" s="21">
        <v>-3.3938599999999998E-3</v>
      </c>
      <c r="R101" s="21">
        <v>91</v>
      </c>
      <c r="S101" s="21">
        <v>0.357269</v>
      </c>
      <c r="T101">
        <f t="shared" si="14"/>
        <v>20.56884848484848</v>
      </c>
      <c r="U101">
        <f t="shared" si="15"/>
        <v>7.369324759757574</v>
      </c>
      <c r="X101" s="9"/>
      <c r="Y101" s="21">
        <v>0.79177900000000001</v>
      </c>
      <c r="Z101" s="21">
        <v>13.144</v>
      </c>
      <c r="AA101" s="21">
        <v>-3.3410599999999999E-3</v>
      </c>
      <c r="AB101" s="21">
        <v>91</v>
      </c>
      <c r="AC101" s="21">
        <v>0.79040500000000002</v>
      </c>
      <c r="AD101">
        <f t="shared" si="16"/>
        <v>20.248848484848484</v>
      </c>
      <c r="AE101">
        <f t="shared" si="17"/>
        <v>16.032613004484848</v>
      </c>
      <c r="AF101" s="9"/>
      <c r="AG101" s="21">
        <v>0.35827599999999998</v>
      </c>
      <c r="AH101" s="21">
        <v>15.865399999999999</v>
      </c>
      <c r="AI101" s="21">
        <v>-3.3901999999999999E-3</v>
      </c>
      <c r="AJ101" s="21">
        <v>91</v>
      </c>
      <c r="AK101" s="21">
        <v>0.357269</v>
      </c>
      <c r="AL101">
        <f t="shared" si="18"/>
        <v>20.546666666666663</v>
      </c>
      <c r="AM101">
        <f t="shared" si="19"/>
        <v>7.3613775466666649</v>
      </c>
      <c r="AP101" s="9"/>
      <c r="AQ101" s="21">
        <v>0.79177900000000001</v>
      </c>
      <c r="AR101" s="21">
        <v>20.286100000000001</v>
      </c>
      <c r="AS101" s="21">
        <v>-3.3401500000000001E-3</v>
      </c>
      <c r="AT101" s="21">
        <v>91</v>
      </c>
      <c r="AU101" s="21">
        <v>0.79101600000000005</v>
      </c>
      <c r="AV101">
        <f t="shared" si="20"/>
        <v>20.243333333333332</v>
      </c>
      <c r="AW101">
        <f t="shared" si="21"/>
        <v>16.028246223333333</v>
      </c>
      <c r="AX101" s="9"/>
      <c r="AY101" s="21">
        <v>0.35827599999999998</v>
      </c>
      <c r="AZ101" s="21">
        <v>23.0076</v>
      </c>
      <c r="BA101" s="21">
        <v>-3.38135E-3</v>
      </c>
      <c r="BB101" s="21">
        <v>91</v>
      </c>
      <c r="BC101" s="21">
        <v>0.357269</v>
      </c>
      <c r="BD101">
        <f t="shared" si="22"/>
        <v>20.493030303030302</v>
      </c>
      <c r="BE101">
        <f t="shared" si="23"/>
        <v>7.3421609248484838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0.78674299999999997</v>
      </c>
      <c r="H102" s="21">
        <v>5.9948499999999996</v>
      </c>
      <c r="I102" s="21">
        <v>-3.3477799999999999E-3</v>
      </c>
      <c r="J102" s="21">
        <v>92</v>
      </c>
      <c r="K102" s="21">
        <v>0.78613299999999997</v>
      </c>
      <c r="L102">
        <f t="shared" si="12"/>
        <v>20.289575757575758</v>
      </c>
      <c r="M102">
        <f t="shared" si="13"/>
        <v>15.962681700242424</v>
      </c>
      <c r="N102" s="9"/>
      <c r="O102" s="21">
        <v>0.36331200000000002</v>
      </c>
      <c r="P102" s="21">
        <v>8.7163000000000004</v>
      </c>
      <c r="Q102" s="21">
        <v>-3.39508E-3</v>
      </c>
      <c r="R102" s="21">
        <v>92</v>
      </c>
      <c r="S102" s="21">
        <v>0.36233500000000002</v>
      </c>
      <c r="T102">
        <f t="shared" si="14"/>
        <v>20.576242424242423</v>
      </c>
      <c r="U102">
        <f t="shared" si="15"/>
        <v>7.4755957876363635</v>
      </c>
      <c r="X102" s="9"/>
      <c r="Y102" s="21">
        <v>0.78674299999999997</v>
      </c>
      <c r="Z102" s="21">
        <v>13.154</v>
      </c>
      <c r="AA102" s="21">
        <v>-3.3444199999999999E-3</v>
      </c>
      <c r="AB102" s="21">
        <v>92</v>
      </c>
      <c r="AC102" s="21">
        <v>0.78613299999999997</v>
      </c>
      <c r="AD102">
        <f t="shared" si="16"/>
        <v>20.269212121212117</v>
      </c>
      <c r="AE102">
        <f t="shared" si="17"/>
        <v>15.946660751878785</v>
      </c>
      <c r="AF102" s="9"/>
      <c r="AG102" s="21">
        <v>0.36331200000000002</v>
      </c>
      <c r="AH102" s="21">
        <v>15.875500000000001</v>
      </c>
      <c r="AI102" s="21">
        <v>-3.3859300000000001E-3</v>
      </c>
      <c r="AJ102" s="21">
        <v>92</v>
      </c>
      <c r="AK102" s="21">
        <v>0.36230499999999999</v>
      </c>
      <c r="AL102">
        <f t="shared" si="18"/>
        <v>20.520787878787878</v>
      </c>
      <c r="AM102">
        <f t="shared" si="19"/>
        <v>7.4554484858181818</v>
      </c>
      <c r="AP102" s="9"/>
      <c r="AQ102" s="21">
        <v>0.78674299999999997</v>
      </c>
      <c r="AR102" s="21">
        <v>20.296199999999999</v>
      </c>
      <c r="AS102" s="21">
        <v>-3.3413700000000002E-3</v>
      </c>
      <c r="AT102" s="21">
        <v>92</v>
      </c>
      <c r="AU102" s="21">
        <v>0.78582799999999997</v>
      </c>
      <c r="AV102">
        <f t="shared" si="20"/>
        <v>20.250727272727275</v>
      </c>
      <c r="AW102">
        <f t="shared" si="21"/>
        <v>15.932117926727274</v>
      </c>
      <c r="AX102" s="9"/>
      <c r="AY102" s="21">
        <v>0.36331200000000002</v>
      </c>
      <c r="AZ102" s="21">
        <v>23.017700000000001</v>
      </c>
      <c r="BA102" s="21">
        <v>-3.3822600000000002E-3</v>
      </c>
      <c r="BB102" s="21">
        <v>92</v>
      </c>
      <c r="BC102" s="21">
        <v>0.362396</v>
      </c>
      <c r="BD102">
        <f t="shared" si="22"/>
        <v>20.498545454545454</v>
      </c>
      <c r="BE102">
        <f t="shared" si="23"/>
        <v>7.4473675461818187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0.78170799999999996</v>
      </c>
      <c r="H103" s="21">
        <v>6.0049200000000003</v>
      </c>
      <c r="I103" s="21">
        <v>-3.3486900000000001E-3</v>
      </c>
      <c r="J103" s="21">
        <v>93</v>
      </c>
      <c r="K103" s="21">
        <v>0.78125</v>
      </c>
      <c r="L103">
        <f t="shared" si="12"/>
        <v>20.295090909090909</v>
      </c>
      <c r="M103">
        <f t="shared" si="13"/>
        <v>15.864834924363636</v>
      </c>
      <c r="N103" s="9"/>
      <c r="O103" s="21">
        <v>0.36834699999999998</v>
      </c>
      <c r="P103" s="21">
        <v>8.7263699999999993</v>
      </c>
      <c r="Q103" s="21">
        <v>-3.3953899999999999E-3</v>
      </c>
      <c r="R103" s="21">
        <v>93</v>
      </c>
      <c r="S103" s="21">
        <v>0.36740099999999998</v>
      </c>
      <c r="T103">
        <f t="shared" si="14"/>
        <v>20.578121212121211</v>
      </c>
      <c r="U103">
        <f t="shared" si="15"/>
        <v>7.5798892141212111</v>
      </c>
      <c r="X103" s="9"/>
      <c r="Y103" s="21">
        <v>0.78170799999999996</v>
      </c>
      <c r="Z103" s="21">
        <v>13.164099999999999</v>
      </c>
      <c r="AA103" s="21">
        <v>-3.3468600000000001E-3</v>
      </c>
      <c r="AB103" s="21">
        <v>93</v>
      </c>
      <c r="AC103" s="21">
        <v>0.78033399999999997</v>
      </c>
      <c r="AD103">
        <f t="shared" si="16"/>
        <v>20.283999999999999</v>
      </c>
      <c r="AE103">
        <f t="shared" si="17"/>
        <v>15.856165071999998</v>
      </c>
      <c r="AF103" s="9"/>
      <c r="AG103" s="21">
        <v>0.36834699999999998</v>
      </c>
      <c r="AH103" s="21">
        <v>15.8856</v>
      </c>
      <c r="AI103" s="21">
        <v>-3.3828700000000001E-3</v>
      </c>
      <c r="AJ103" s="21">
        <v>93</v>
      </c>
      <c r="AK103" s="21">
        <v>0.36740099999999998</v>
      </c>
      <c r="AL103">
        <f t="shared" si="18"/>
        <v>20.502242424242421</v>
      </c>
      <c r="AM103">
        <f t="shared" si="19"/>
        <v>7.5519394902424226</v>
      </c>
      <c r="AP103" s="9"/>
      <c r="AQ103" s="21">
        <v>0.78170799999999996</v>
      </c>
      <c r="AR103" s="21">
        <v>20.3063</v>
      </c>
      <c r="AS103" s="21">
        <v>-3.3447300000000002E-3</v>
      </c>
      <c r="AT103" s="21">
        <v>93</v>
      </c>
      <c r="AU103" s="21">
        <v>0.78033399999999997</v>
      </c>
      <c r="AV103">
        <f t="shared" si="20"/>
        <v>20.271090909090908</v>
      </c>
      <c r="AW103">
        <f t="shared" si="21"/>
        <v>15.846073932363636</v>
      </c>
      <c r="AX103" s="9"/>
      <c r="AY103" s="21">
        <v>0.36834699999999998</v>
      </c>
      <c r="AZ103" s="21">
        <v>23.027699999999999</v>
      </c>
      <c r="BA103" s="21">
        <v>-3.3822600000000002E-3</v>
      </c>
      <c r="BB103" s="21">
        <v>93</v>
      </c>
      <c r="BC103" s="21">
        <v>0.36740099999999998</v>
      </c>
      <c r="BD103">
        <f t="shared" si="22"/>
        <v>20.498545454545454</v>
      </c>
      <c r="BE103">
        <f t="shared" si="23"/>
        <v>7.5505777225454542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0.77667200000000003</v>
      </c>
      <c r="H104" s="21">
        <v>6.0149900000000001</v>
      </c>
      <c r="I104" s="21">
        <v>-3.35083E-3</v>
      </c>
      <c r="J104" s="21">
        <v>94</v>
      </c>
      <c r="K104" s="21">
        <v>0.77606200000000003</v>
      </c>
      <c r="L104">
        <f t="shared" si="12"/>
        <v>20.308060606060604</v>
      </c>
      <c r="M104">
        <f t="shared" si="13"/>
        <v>15.772702047030302</v>
      </c>
      <c r="N104" s="9"/>
      <c r="O104" s="21">
        <v>0.37338300000000002</v>
      </c>
      <c r="P104" s="21">
        <v>8.73644</v>
      </c>
      <c r="Q104" s="21">
        <v>-3.3929400000000001E-3</v>
      </c>
      <c r="R104" s="21">
        <v>94</v>
      </c>
      <c r="S104" s="21">
        <v>0.37234499999999998</v>
      </c>
      <c r="T104">
        <f t="shared" si="14"/>
        <v>20.563272727272729</v>
      </c>
      <c r="U104">
        <f t="shared" si="15"/>
        <v>7.6779764607272734</v>
      </c>
      <c r="X104" s="9"/>
      <c r="Y104" s="21">
        <v>0.77667200000000003</v>
      </c>
      <c r="Z104" s="21">
        <v>13.174200000000001</v>
      </c>
      <c r="AA104" s="21">
        <v>-3.3477799999999999E-3</v>
      </c>
      <c r="AB104" s="21">
        <v>94</v>
      </c>
      <c r="AC104" s="21">
        <v>0.77575700000000003</v>
      </c>
      <c r="AD104">
        <f t="shared" si="16"/>
        <v>20.289575757575758</v>
      </c>
      <c r="AE104">
        <f t="shared" si="17"/>
        <v>15.75834538278788</v>
      </c>
      <c r="AF104" s="9"/>
      <c r="AG104" s="21">
        <v>0.37338300000000002</v>
      </c>
      <c r="AH104" s="21">
        <v>15.8956</v>
      </c>
      <c r="AI104" s="21">
        <v>-3.3816499999999999E-3</v>
      </c>
      <c r="AJ104" s="21">
        <v>94</v>
      </c>
      <c r="AK104" s="21">
        <v>0.37234499999999998</v>
      </c>
      <c r="AL104">
        <f t="shared" si="18"/>
        <v>20.494848484848482</v>
      </c>
      <c r="AM104">
        <f t="shared" si="19"/>
        <v>7.6524280118181816</v>
      </c>
      <c r="AP104" s="9"/>
      <c r="AQ104" s="21">
        <v>0.77667200000000003</v>
      </c>
      <c r="AR104" s="21">
        <v>20.316400000000002</v>
      </c>
      <c r="AS104" s="21">
        <v>-3.34717E-3</v>
      </c>
      <c r="AT104" s="21">
        <v>94</v>
      </c>
      <c r="AU104" s="21">
        <v>0.77636700000000003</v>
      </c>
      <c r="AV104">
        <f t="shared" si="20"/>
        <v>20.285878787878787</v>
      </c>
      <c r="AW104">
        <f t="shared" si="21"/>
        <v>15.755474049939393</v>
      </c>
      <c r="AX104" s="9"/>
      <c r="AY104" s="21">
        <v>0.37338300000000002</v>
      </c>
      <c r="AZ104" s="21">
        <v>23.037800000000001</v>
      </c>
      <c r="BA104" s="21">
        <v>-3.3810400000000001E-3</v>
      </c>
      <c r="BB104" s="21">
        <v>94</v>
      </c>
      <c r="BC104" s="21">
        <v>0.37231399999999998</v>
      </c>
      <c r="BD104">
        <f t="shared" si="22"/>
        <v>20.491151515151515</v>
      </c>
      <c r="BE104">
        <f t="shared" si="23"/>
        <v>7.6510476261818186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0.77163700000000002</v>
      </c>
      <c r="H105" s="21">
        <v>6.0250599999999999</v>
      </c>
      <c r="I105" s="21">
        <v>-3.3535800000000001E-3</v>
      </c>
      <c r="J105" s="21">
        <v>95</v>
      </c>
      <c r="K105" s="21">
        <v>0.77087399999999995</v>
      </c>
      <c r="L105">
        <f t="shared" si="12"/>
        <v>20.324727272727273</v>
      </c>
      <c r="M105">
        <f t="shared" si="13"/>
        <v>15.683311578545455</v>
      </c>
      <c r="N105" s="9"/>
      <c r="O105" s="21">
        <v>0.37841799999999998</v>
      </c>
      <c r="P105" s="21">
        <v>8.7465100000000007</v>
      </c>
      <c r="Q105" s="21">
        <v>-3.3904999999999999E-3</v>
      </c>
      <c r="R105" s="21">
        <v>95</v>
      </c>
      <c r="S105" s="21">
        <v>0.37737999999999999</v>
      </c>
      <c r="T105">
        <f t="shared" si="14"/>
        <v>20.548484848484847</v>
      </c>
      <c r="U105">
        <f t="shared" si="15"/>
        <v>7.775916539393938</v>
      </c>
      <c r="X105" s="9"/>
      <c r="Y105" s="21">
        <v>0.77163700000000002</v>
      </c>
      <c r="Z105" s="21">
        <v>13.184200000000001</v>
      </c>
      <c r="AA105" s="21">
        <v>-3.34747E-3</v>
      </c>
      <c r="AB105" s="21">
        <v>95</v>
      </c>
      <c r="AC105" s="21">
        <v>0.77087399999999995</v>
      </c>
      <c r="AD105">
        <f t="shared" si="16"/>
        <v>20.28769696969697</v>
      </c>
      <c r="AE105">
        <f t="shared" si="17"/>
        <v>15.654737626606062</v>
      </c>
      <c r="AF105" s="9"/>
      <c r="AG105" s="21">
        <v>0.37841799999999998</v>
      </c>
      <c r="AH105" s="21">
        <v>15.9057</v>
      </c>
      <c r="AI105" s="21">
        <v>-3.3819599999999998E-3</v>
      </c>
      <c r="AJ105" s="21">
        <v>95</v>
      </c>
      <c r="AK105" s="21">
        <v>0.37737999999999999</v>
      </c>
      <c r="AL105">
        <f t="shared" si="18"/>
        <v>20.49672727272727</v>
      </c>
      <c r="AM105">
        <f t="shared" si="19"/>
        <v>7.7563305410909074</v>
      </c>
      <c r="AP105" s="9"/>
      <c r="AQ105" s="21">
        <v>0.77163700000000002</v>
      </c>
      <c r="AR105" s="21">
        <v>20.3264</v>
      </c>
      <c r="AS105" s="21">
        <v>-3.3505200000000001E-3</v>
      </c>
      <c r="AT105" s="21">
        <v>95</v>
      </c>
      <c r="AU105" s="21">
        <v>0.77056899999999995</v>
      </c>
      <c r="AV105">
        <f t="shared" si="20"/>
        <v>20.306181818181816</v>
      </c>
      <c r="AW105">
        <f t="shared" si="21"/>
        <v>15.669001219636362</v>
      </c>
      <c r="AX105" s="9"/>
      <c r="AY105" s="21">
        <v>0.37841799999999998</v>
      </c>
      <c r="AZ105" s="21">
        <v>23.047899999999998</v>
      </c>
      <c r="BA105" s="21">
        <v>-3.3810400000000001E-3</v>
      </c>
      <c r="BB105" s="21">
        <v>95</v>
      </c>
      <c r="BC105" s="21">
        <v>0.377502</v>
      </c>
      <c r="BD105">
        <f t="shared" si="22"/>
        <v>20.491151515151515</v>
      </c>
      <c r="BE105">
        <f t="shared" si="23"/>
        <v>7.7542205740606054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0.76660200000000001</v>
      </c>
      <c r="H106" s="21">
        <v>6.0351299999999997</v>
      </c>
      <c r="I106" s="21">
        <v>-3.3541899999999999E-3</v>
      </c>
      <c r="J106" s="21">
        <v>96</v>
      </c>
      <c r="K106" s="21">
        <v>0.76568599999999998</v>
      </c>
      <c r="L106">
        <f t="shared" si="12"/>
        <v>20.328424242424241</v>
      </c>
      <c r="M106">
        <f t="shared" si="13"/>
        <v>15.583810681090908</v>
      </c>
      <c r="N106" s="9"/>
      <c r="O106" s="21">
        <v>0.38345299999999999</v>
      </c>
      <c r="P106" s="21">
        <v>8.7565799999999996</v>
      </c>
      <c r="Q106" s="21">
        <v>-3.3892800000000002E-3</v>
      </c>
      <c r="R106" s="21">
        <v>96</v>
      </c>
      <c r="S106" s="21">
        <v>0.38250699999999999</v>
      </c>
      <c r="T106">
        <f t="shared" si="14"/>
        <v>20.541090909090908</v>
      </c>
      <c r="U106">
        <f t="shared" si="15"/>
        <v>7.8765429323636358</v>
      </c>
      <c r="X106" s="9"/>
      <c r="Y106" s="21">
        <v>0.76660200000000001</v>
      </c>
      <c r="Z106" s="21">
        <v>13.1943</v>
      </c>
      <c r="AA106" s="21">
        <v>-3.3492999999999999E-3</v>
      </c>
      <c r="AB106" s="21">
        <v>96</v>
      </c>
      <c r="AC106" s="21">
        <v>0.76599099999999998</v>
      </c>
      <c r="AD106">
        <f t="shared" si="16"/>
        <v>20.298787878787877</v>
      </c>
      <c r="AE106">
        <f t="shared" si="17"/>
        <v>15.561091385454544</v>
      </c>
      <c r="AF106" s="9"/>
      <c r="AG106" s="21">
        <v>0.38345299999999999</v>
      </c>
      <c r="AH106" s="21">
        <v>15.915800000000001</v>
      </c>
      <c r="AI106" s="21">
        <v>-3.37982E-3</v>
      </c>
      <c r="AJ106" s="21">
        <v>96</v>
      </c>
      <c r="AK106" s="21">
        <v>0.38250699999999999</v>
      </c>
      <c r="AL106">
        <f t="shared" si="18"/>
        <v>20.483757575757576</v>
      </c>
      <c r="AM106">
        <f t="shared" si="19"/>
        <v>7.8545582936969698</v>
      </c>
      <c r="AP106" s="9"/>
      <c r="AQ106" s="21">
        <v>0.76660200000000001</v>
      </c>
      <c r="AR106" s="21">
        <v>20.336500000000001</v>
      </c>
      <c r="AS106" s="21">
        <v>-3.3517500000000001E-3</v>
      </c>
      <c r="AT106" s="21">
        <v>96</v>
      </c>
      <c r="AU106" s="21">
        <v>0.76568599999999998</v>
      </c>
      <c r="AV106">
        <f t="shared" si="20"/>
        <v>20.313636363636363</v>
      </c>
      <c r="AW106">
        <f t="shared" si="21"/>
        <v>15.572474263636362</v>
      </c>
      <c r="AX106" s="9"/>
      <c r="AY106" s="21">
        <v>0.38345299999999999</v>
      </c>
      <c r="AZ106" s="21">
        <v>23.058</v>
      </c>
      <c r="BA106" s="21">
        <v>-3.3850099999999999E-3</v>
      </c>
      <c r="BB106" s="21">
        <v>96</v>
      </c>
      <c r="BC106" s="21">
        <v>0.38253799999999999</v>
      </c>
      <c r="BD106">
        <f t="shared" si="22"/>
        <v>20.515212121212119</v>
      </c>
      <c r="BE106">
        <f t="shared" si="23"/>
        <v>7.8666196335151506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0.76156599999999997</v>
      </c>
      <c r="H107" s="21">
        <v>6.04521</v>
      </c>
      <c r="I107" s="21">
        <v>-3.3535800000000001E-3</v>
      </c>
      <c r="J107" s="21">
        <v>97</v>
      </c>
      <c r="K107" s="21">
        <v>0.76049800000000001</v>
      </c>
      <c r="L107">
        <f t="shared" si="12"/>
        <v>20.324727272727273</v>
      </c>
      <c r="M107">
        <f t="shared" si="13"/>
        <v>15.478621250181817</v>
      </c>
      <c r="N107" s="9"/>
      <c r="O107" s="21">
        <v>0.38848899999999997</v>
      </c>
      <c r="P107" s="21">
        <v>8.7666599999999999</v>
      </c>
      <c r="Q107" s="21">
        <v>-3.3904999999999999E-3</v>
      </c>
      <c r="R107" s="21">
        <v>97</v>
      </c>
      <c r="S107" s="21">
        <v>0.38754300000000003</v>
      </c>
      <c r="T107">
        <f t="shared" si="14"/>
        <v>20.548484848484847</v>
      </c>
      <c r="U107">
        <f t="shared" si="15"/>
        <v>7.982860330303029</v>
      </c>
      <c r="X107" s="9"/>
      <c r="Y107" s="21">
        <v>0.76156599999999997</v>
      </c>
      <c r="Z107" s="21">
        <v>13.2044</v>
      </c>
      <c r="AA107" s="21">
        <v>-3.3496099999999998E-3</v>
      </c>
      <c r="AB107" s="21">
        <v>97</v>
      </c>
      <c r="AC107" s="21">
        <v>0.76141400000000004</v>
      </c>
      <c r="AD107">
        <f t="shared" si="16"/>
        <v>20.300666666666665</v>
      </c>
      <c r="AE107">
        <f t="shared" si="17"/>
        <v>15.460297510666665</v>
      </c>
      <c r="AF107" s="9"/>
      <c r="AG107" s="21">
        <v>0.38848899999999997</v>
      </c>
      <c r="AH107" s="21">
        <v>15.925800000000001</v>
      </c>
      <c r="AI107" s="21">
        <v>-3.3767699999999999E-3</v>
      </c>
      <c r="AJ107" s="21">
        <v>97</v>
      </c>
      <c r="AK107" s="21">
        <v>0.38748199999999999</v>
      </c>
      <c r="AL107">
        <f t="shared" si="18"/>
        <v>20.465272727272723</v>
      </c>
      <c r="AM107">
        <f t="shared" si="19"/>
        <v>7.950533336545452</v>
      </c>
      <c r="AP107" s="9"/>
      <c r="AQ107" s="21">
        <v>0.76156599999999997</v>
      </c>
      <c r="AR107" s="21">
        <v>20.346599999999999</v>
      </c>
      <c r="AS107" s="21">
        <v>-3.3560199999999999E-3</v>
      </c>
      <c r="AT107" s="21">
        <v>97</v>
      </c>
      <c r="AU107" s="21">
        <v>0.76019300000000001</v>
      </c>
      <c r="AV107">
        <f t="shared" si="20"/>
        <v>20.339515151515151</v>
      </c>
      <c r="AW107">
        <f t="shared" si="21"/>
        <v>15.489883195878788</v>
      </c>
      <c r="AX107" s="9"/>
      <c r="AY107" s="21">
        <v>0.38848899999999997</v>
      </c>
      <c r="AZ107" s="21">
        <v>23.068000000000001</v>
      </c>
      <c r="BA107" s="21">
        <v>-3.3883699999999999E-3</v>
      </c>
      <c r="BB107" s="21">
        <v>97</v>
      </c>
      <c r="BC107" s="21">
        <v>0.38748199999999999</v>
      </c>
      <c r="BD107">
        <f t="shared" si="22"/>
        <v>20.535575757575756</v>
      </c>
      <c r="BE107">
        <f t="shared" si="23"/>
        <v>7.9778452904848471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0.75653099999999995</v>
      </c>
      <c r="H108" s="21">
        <v>6.0552799999999998</v>
      </c>
      <c r="I108" s="21">
        <v>-3.3529699999999998E-3</v>
      </c>
      <c r="J108" s="21">
        <v>98</v>
      </c>
      <c r="K108" s="21">
        <v>0.75531000000000004</v>
      </c>
      <c r="L108">
        <f t="shared" si="12"/>
        <v>20.321030303030302</v>
      </c>
      <c r="M108">
        <f t="shared" si="13"/>
        <v>15.373489376181816</v>
      </c>
      <c r="N108" s="9"/>
      <c r="O108" s="21">
        <v>0.39352399999999998</v>
      </c>
      <c r="P108" s="21">
        <v>8.7767300000000006</v>
      </c>
      <c r="Q108" s="21">
        <v>-3.39172E-3</v>
      </c>
      <c r="R108" s="21">
        <v>98</v>
      </c>
      <c r="S108" s="21">
        <v>0.39257799999999998</v>
      </c>
      <c r="T108">
        <f t="shared" si="14"/>
        <v>20.555878787878786</v>
      </c>
      <c r="U108">
        <f t="shared" si="15"/>
        <v>8.0892316441212113</v>
      </c>
      <c r="X108" s="9"/>
      <c r="Y108" s="21">
        <v>0.75653099999999995</v>
      </c>
      <c r="Z108" s="21">
        <v>13.214499999999999</v>
      </c>
      <c r="AA108" s="21">
        <v>-3.34747E-3</v>
      </c>
      <c r="AB108" s="21">
        <v>98</v>
      </c>
      <c r="AC108" s="21">
        <v>0.75592000000000004</v>
      </c>
      <c r="AD108">
        <f t="shared" si="16"/>
        <v>20.28769696969697</v>
      </c>
      <c r="AE108">
        <f t="shared" si="17"/>
        <v>15.348271676181817</v>
      </c>
      <c r="AF108" s="9"/>
      <c r="AG108" s="21">
        <v>0.39352399999999998</v>
      </c>
      <c r="AH108" s="21">
        <v>15.9359</v>
      </c>
      <c r="AI108" s="21">
        <v>-3.37616E-3</v>
      </c>
      <c r="AJ108" s="21">
        <v>98</v>
      </c>
      <c r="AK108" s="21">
        <v>0.39260899999999999</v>
      </c>
      <c r="AL108">
        <f t="shared" si="18"/>
        <v>20.461575757575758</v>
      </c>
      <c r="AM108">
        <f t="shared" si="19"/>
        <v>8.0521211384242424</v>
      </c>
      <c r="AP108" s="9"/>
      <c r="AQ108" s="21">
        <v>0.75653099999999995</v>
      </c>
      <c r="AR108" s="21">
        <v>20.3566</v>
      </c>
      <c r="AS108" s="21">
        <v>-3.3569300000000002E-3</v>
      </c>
      <c r="AT108" s="21">
        <v>98</v>
      </c>
      <c r="AU108" s="21">
        <v>0.75531000000000004</v>
      </c>
      <c r="AV108">
        <f t="shared" si="20"/>
        <v>20.345030303030303</v>
      </c>
      <c r="AW108">
        <f t="shared" si="21"/>
        <v>15.391646120181816</v>
      </c>
      <c r="AX108" s="9"/>
      <c r="AY108" s="21">
        <v>0.39352399999999998</v>
      </c>
      <c r="AZ108" s="21">
        <v>23.078099999999999</v>
      </c>
      <c r="BA108" s="21">
        <v>-3.3883699999999999E-3</v>
      </c>
      <c r="BB108" s="21">
        <v>98</v>
      </c>
      <c r="BC108" s="21">
        <v>0.39254800000000001</v>
      </c>
      <c r="BD108">
        <f t="shared" si="22"/>
        <v>20.535575757575756</v>
      </c>
      <c r="BE108">
        <f t="shared" si="23"/>
        <v>8.0812419144242416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0.75149500000000002</v>
      </c>
      <c r="H109" s="21">
        <v>6.0653499999999996</v>
      </c>
      <c r="I109" s="21">
        <v>-3.3538800000000001E-3</v>
      </c>
      <c r="J109" s="21">
        <v>99</v>
      </c>
      <c r="K109" s="21">
        <v>0.75045799999999996</v>
      </c>
      <c r="L109">
        <f t="shared" si="12"/>
        <v>20.326545454545453</v>
      </c>
      <c r="M109">
        <f t="shared" si="13"/>
        <v>15.275297276363636</v>
      </c>
      <c r="N109" s="9"/>
      <c r="O109" s="21">
        <v>0.39856000000000003</v>
      </c>
      <c r="P109" s="21">
        <v>8.7867999999999995</v>
      </c>
      <c r="Q109" s="21">
        <v>-3.3911100000000001E-3</v>
      </c>
      <c r="R109" s="21">
        <v>99</v>
      </c>
      <c r="S109" s="21">
        <v>0.39758300000000002</v>
      </c>
      <c r="T109">
        <f t="shared" si="14"/>
        <v>20.552181818181818</v>
      </c>
      <c r="U109">
        <f t="shared" si="15"/>
        <v>8.1912775854545465</v>
      </c>
      <c r="X109" s="9"/>
      <c r="Y109" s="21">
        <v>0.75149500000000002</v>
      </c>
      <c r="Z109" s="21">
        <v>13.224500000000001</v>
      </c>
      <c r="AA109" s="21">
        <v>-3.34717E-3</v>
      </c>
      <c r="AB109" s="21">
        <v>99</v>
      </c>
      <c r="AC109" s="21">
        <v>0.75045799999999996</v>
      </c>
      <c r="AD109">
        <f t="shared" si="16"/>
        <v>20.285878787878787</v>
      </c>
      <c r="AE109">
        <f t="shared" si="17"/>
        <v>15.24473647969697</v>
      </c>
      <c r="AF109" s="9"/>
      <c r="AG109" s="21">
        <v>0.39856000000000003</v>
      </c>
      <c r="AH109" s="21">
        <v>15.946</v>
      </c>
      <c r="AI109" s="21">
        <v>-3.3755500000000002E-3</v>
      </c>
      <c r="AJ109" s="21">
        <v>99</v>
      </c>
      <c r="AK109" s="21">
        <v>0.39758300000000002</v>
      </c>
      <c r="AL109">
        <f t="shared" si="18"/>
        <v>20.457878787878787</v>
      </c>
      <c r="AM109">
        <f t="shared" si="19"/>
        <v>8.1536921696969706</v>
      </c>
      <c r="AP109" s="9"/>
      <c r="AQ109" s="21">
        <v>0.75149500000000002</v>
      </c>
      <c r="AR109" s="21">
        <v>20.366700000000002</v>
      </c>
      <c r="AS109" s="21">
        <v>-3.35754E-3</v>
      </c>
      <c r="AT109" s="21">
        <v>99</v>
      </c>
      <c r="AU109" s="21">
        <v>0.75045799999999996</v>
      </c>
      <c r="AV109">
        <f t="shared" si="20"/>
        <v>20.34872727272727</v>
      </c>
      <c r="AW109">
        <f t="shared" si="21"/>
        <v>15.29196680181818</v>
      </c>
      <c r="AX109" s="9"/>
      <c r="AY109" s="21">
        <v>0.39856000000000003</v>
      </c>
      <c r="AZ109" s="21">
        <v>23.088200000000001</v>
      </c>
      <c r="BA109" s="21">
        <v>-3.3853099999999999E-3</v>
      </c>
      <c r="BB109" s="21">
        <v>99</v>
      </c>
      <c r="BC109" s="21">
        <v>0.39761400000000002</v>
      </c>
      <c r="BD109">
        <f t="shared" si="22"/>
        <v>20.5170303030303</v>
      </c>
      <c r="BE109">
        <f t="shared" si="23"/>
        <v>8.1772675975757565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0.74646000000000001</v>
      </c>
      <c r="H110" s="21">
        <v>6.0754200000000003</v>
      </c>
      <c r="I110" s="21">
        <v>-3.3578499999999999E-3</v>
      </c>
      <c r="J110" s="21">
        <v>100</v>
      </c>
      <c r="K110" s="21">
        <v>0.74548300000000001</v>
      </c>
      <c r="L110">
        <f t="shared" si="12"/>
        <v>20.350606060606058</v>
      </c>
      <c r="M110">
        <f t="shared" si="13"/>
        <v>15.190913399999998</v>
      </c>
      <c r="N110" s="9"/>
      <c r="O110" s="21">
        <v>0.40359499999999998</v>
      </c>
      <c r="P110" s="21">
        <v>8.7968700000000002</v>
      </c>
      <c r="Q110" s="21">
        <v>-3.39172E-3</v>
      </c>
      <c r="R110" s="21">
        <v>100</v>
      </c>
      <c r="S110" s="21">
        <v>0.40264899999999998</v>
      </c>
      <c r="T110">
        <f t="shared" si="14"/>
        <v>20.555878787878786</v>
      </c>
      <c r="U110">
        <f t="shared" si="15"/>
        <v>8.2962498993939384</v>
      </c>
      <c r="X110" s="9"/>
      <c r="Y110" s="21">
        <v>0.74646000000000001</v>
      </c>
      <c r="Z110" s="21">
        <v>13.2346</v>
      </c>
      <c r="AA110" s="21">
        <v>-3.3505200000000001E-3</v>
      </c>
      <c r="AB110" s="21">
        <v>100</v>
      </c>
      <c r="AC110" s="21">
        <v>0.74542200000000003</v>
      </c>
      <c r="AD110">
        <f t="shared" si="16"/>
        <v>20.306181818181816</v>
      </c>
      <c r="AE110">
        <f t="shared" si="17"/>
        <v>15.157752479999999</v>
      </c>
      <c r="AF110" s="9"/>
      <c r="AG110" s="21">
        <v>0.40359499999999998</v>
      </c>
      <c r="AH110" s="21">
        <v>15.956</v>
      </c>
      <c r="AI110" s="21">
        <v>-3.3734099999999999E-3</v>
      </c>
      <c r="AJ110" s="21">
        <v>100</v>
      </c>
      <c r="AK110" s="21">
        <v>0.40267900000000001</v>
      </c>
      <c r="AL110">
        <f t="shared" si="18"/>
        <v>20.444909090909089</v>
      </c>
      <c r="AM110">
        <f t="shared" si="19"/>
        <v>8.2514630845454526</v>
      </c>
      <c r="AP110" s="9"/>
      <c r="AQ110" s="21">
        <v>0.74646000000000001</v>
      </c>
      <c r="AR110" s="21">
        <v>20.376799999999999</v>
      </c>
      <c r="AS110" s="21">
        <v>-3.3584600000000002E-3</v>
      </c>
      <c r="AT110" s="21">
        <v>100</v>
      </c>
      <c r="AU110" s="21">
        <v>0.74542200000000003</v>
      </c>
      <c r="AV110">
        <f t="shared" si="20"/>
        <v>20.354303030303033</v>
      </c>
      <c r="AW110">
        <f t="shared" si="21"/>
        <v>15.193673040000002</v>
      </c>
      <c r="AX110" s="9"/>
      <c r="AY110" s="21">
        <v>0.40359499999999998</v>
      </c>
      <c r="AZ110" s="21">
        <v>23.098199999999999</v>
      </c>
      <c r="BA110" s="21">
        <v>-3.3810400000000001E-3</v>
      </c>
      <c r="BB110" s="21">
        <v>100</v>
      </c>
      <c r="BC110" s="21">
        <v>0.402588</v>
      </c>
      <c r="BD110">
        <f t="shared" si="22"/>
        <v>20.491151515151515</v>
      </c>
      <c r="BE110">
        <f t="shared" si="23"/>
        <v>8.2701262957575761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0.741425</v>
      </c>
      <c r="H111" s="21">
        <v>6.0854900000000001</v>
      </c>
      <c r="I111" s="21">
        <v>-3.3602900000000002E-3</v>
      </c>
      <c r="J111" s="21">
        <v>101</v>
      </c>
      <c r="K111" s="21">
        <v>0.74035600000000001</v>
      </c>
      <c r="L111">
        <f t="shared" si="12"/>
        <v>20.36539393939394</v>
      </c>
      <c r="M111">
        <f t="shared" si="13"/>
        <v>15.099412201515152</v>
      </c>
      <c r="N111" s="9"/>
      <c r="O111" s="21">
        <v>0.40862999999999999</v>
      </c>
      <c r="P111" s="21">
        <v>8.8069400000000009</v>
      </c>
      <c r="Q111" s="21">
        <v>-3.3892800000000002E-3</v>
      </c>
      <c r="R111" s="21">
        <v>101</v>
      </c>
      <c r="S111" s="21">
        <v>0.40762300000000001</v>
      </c>
      <c r="T111">
        <f t="shared" si="14"/>
        <v>20.541090909090908</v>
      </c>
      <c r="U111">
        <f t="shared" si="15"/>
        <v>8.3937059781818171</v>
      </c>
      <c r="X111" s="9"/>
      <c r="Y111" s="21">
        <v>0.741425</v>
      </c>
      <c r="Z111" s="21">
        <v>13.2447</v>
      </c>
      <c r="AA111" s="21">
        <v>-3.3517500000000001E-3</v>
      </c>
      <c r="AB111" s="21">
        <v>101</v>
      </c>
      <c r="AC111" s="21">
        <v>0.74050899999999997</v>
      </c>
      <c r="AD111">
        <f t="shared" si="16"/>
        <v>20.313636363636363</v>
      </c>
      <c r="AE111">
        <f t="shared" si="17"/>
        <v>15.061037840909091</v>
      </c>
      <c r="AF111" s="9"/>
      <c r="AG111" s="21">
        <v>0.40862999999999999</v>
      </c>
      <c r="AH111" s="21">
        <v>15.966100000000001</v>
      </c>
      <c r="AI111" s="21">
        <v>-3.37433E-3</v>
      </c>
      <c r="AJ111" s="21">
        <v>101</v>
      </c>
      <c r="AK111" s="21">
        <v>0.40756199999999998</v>
      </c>
      <c r="AL111">
        <f t="shared" si="18"/>
        <v>20.450484848484848</v>
      </c>
      <c r="AM111">
        <f t="shared" si="19"/>
        <v>8.3566816236363639</v>
      </c>
      <c r="AP111" s="9"/>
      <c r="AQ111" s="21">
        <v>0.741425</v>
      </c>
      <c r="AR111" s="21">
        <v>20.386900000000001</v>
      </c>
      <c r="AS111" s="21">
        <v>-3.3621200000000001E-3</v>
      </c>
      <c r="AT111" s="21">
        <v>101</v>
      </c>
      <c r="AU111" s="21">
        <v>0.74038700000000002</v>
      </c>
      <c r="AV111">
        <f t="shared" si="20"/>
        <v>20.37648484848485</v>
      </c>
      <c r="AW111">
        <f t="shared" si="21"/>
        <v>15.10763527878788</v>
      </c>
      <c r="AX111" s="9"/>
      <c r="AY111" s="21">
        <v>0.40862999999999999</v>
      </c>
      <c r="AZ111" s="21">
        <v>23.1083</v>
      </c>
      <c r="BA111" s="21">
        <v>-3.3801299999999999E-3</v>
      </c>
      <c r="BB111" s="21">
        <v>101</v>
      </c>
      <c r="BC111" s="21">
        <v>0.40762300000000001</v>
      </c>
      <c r="BD111">
        <f t="shared" si="22"/>
        <v>20.485636363636363</v>
      </c>
      <c r="BE111">
        <f t="shared" si="23"/>
        <v>8.371045587272727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0.73638899999999996</v>
      </c>
      <c r="H112" s="21">
        <v>6.0955599999999999</v>
      </c>
      <c r="I112" s="21">
        <v>-3.3630399999999999E-3</v>
      </c>
      <c r="J112" s="21">
        <v>102</v>
      </c>
      <c r="K112" s="21">
        <v>0.73541299999999998</v>
      </c>
      <c r="L112">
        <f t="shared" si="12"/>
        <v>20.382060606060605</v>
      </c>
      <c r="M112">
        <f t="shared" si="13"/>
        <v>15.009125227636362</v>
      </c>
      <c r="N112" s="9"/>
      <c r="O112" s="21">
        <v>0.41366599999999998</v>
      </c>
      <c r="P112" s="21">
        <v>8.8170099999999998</v>
      </c>
      <c r="Q112" s="21">
        <v>-3.3883699999999999E-3</v>
      </c>
      <c r="R112" s="21">
        <v>102</v>
      </c>
      <c r="S112" s="21">
        <v>0.41262799999999999</v>
      </c>
      <c r="T112">
        <f t="shared" si="14"/>
        <v>20.535575757575756</v>
      </c>
      <c r="U112">
        <f t="shared" si="15"/>
        <v>8.4948694813333319</v>
      </c>
      <c r="X112" s="9"/>
      <c r="Y112" s="21">
        <v>0.73638899999999996</v>
      </c>
      <c r="Z112" s="21">
        <v>13.2547</v>
      </c>
      <c r="AA112" s="21">
        <v>-3.3514399999999998E-3</v>
      </c>
      <c r="AB112" s="21">
        <v>102</v>
      </c>
      <c r="AC112" s="21">
        <v>0.73538199999999998</v>
      </c>
      <c r="AD112">
        <f t="shared" si="16"/>
        <v>20.311757575757575</v>
      </c>
      <c r="AE112">
        <f t="shared" si="17"/>
        <v>14.957354849454545</v>
      </c>
      <c r="AF112" s="9"/>
      <c r="AG112" s="21">
        <v>0.41366599999999998</v>
      </c>
      <c r="AH112" s="21">
        <v>15.9762</v>
      </c>
      <c r="AI112" s="21">
        <v>-3.3767699999999999E-3</v>
      </c>
      <c r="AJ112" s="21">
        <v>102</v>
      </c>
      <c r="AK112" s="21">
        <v>0.412659</v>
      </c>
      <c r="AL112">
        <f t="shared" si="18"/>
        <v>20.465272727272723</v>
      </c>
      <c r="AM112">
        <f t="shared" si="19"/>
        <v>8.4657875079999982</v>
      </c>
      <c r="AP112" s="9"/>
      <c r="AQ112" s="21">
        <v>0.73638899999999996</v>
      </c>
      <c r="AR112" s="21">
        <v>20.396899999999999</v>
      </c>
      <c r="AS112" s="21">
        <v>-3.36243E-3</v>
      </c>
      <c r="AT112" s="21">
        <v>102</v>
      </c>
      <c r="AU112" s="21">
        <v>0.73541299999999998</v>
      </c>
      <c r="AV112">
        <f t="shared" si="20"/>
        <v>20.378363636363634</v>
      </c>
      <c r="AW112">
        <f t="shared" si="21"/>
        <v>15.006402819818179</v>
      </c>
      <c r="AX112" s="9"/>
      <c r="AY112" s="21">
        <v>0.41366599999999998</v>
      </c>
      <c r="AZ112" s="21">
        <v>23.118400000000001</v>
      </c>
      <c r="BA112" s="21">
        <v>-3.3785999999999998E-3</v>
      </c>
      <c r="BB112" s="21">
        <v>102</v>
      </c>
      <c r="BC112" s="21">
        <v>0.41268899999999997</v>
      </c>
      <c r="BD112">
        <f t="shared" si="22"/>
        <v>20.476363636363633</v>
      </c>
      <c r="BE112">
        <f t="shared" si="23"/>
        <v>8.470375439999998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0.73135399999999995</v>
      </c>
      <c r="H113" s="21">
        <v>6.1056299999999997</v>
      </c>
      <c r="I113" s="21">
        <v>-3.3679199999999999E-3</v>
      </c>
      <c r="J113" s="21">
        <v>103</v>
      </c>
      <c r="K113" s="21">
        <v>0.73037700000000005</v>
      </c>
      <c r="L113">
        <f t="shared" si="12"/>
        <v>20.411636363636362</v>
      </c>
      <c r="M113">
        <f t="shared" si="13"/>
        <v>14.928131901090907</v>
      </c>
      <c r="N113" s="9"/>
      <c r="O113" s="21">
        <v>0.41870099999999999</v>
      </c>
      <c r="P113" s="21">
        <v>8.8270800000000005</v>
      </c>
      <c r="Q113" s="21">
        <v>-3.3856200000000002E-3</v>
      </c>
      <c r="R113" s="21">
        <v>103</v>
      </c>
      <c r="S113" s="21">
        <v>0.41769400000000001</v>
      </c>
      <c r="T113">
        <f t="shared" si="14"/>
        <v>20.518909090909091</v>
      </c>
      <c r="U113">
        <f t="shared" si="15"/>
        <v>8.5912877552727274</v>
      </c>
      <c r="X113" s="9"/>
      <c r="Y113" s="21">
        <v>0.73135399999999995</v>
      </c>
      <c r="Z113" s="21">
        <v>13.264799999999999</v>
      </c>
      <c r="AA113" s="21">
        <v>-3.3496099999999998E-3</v>
      </c>
      <c r="AB113" s="21">
        <v>103</v>
      </c>
      <c r="AC113" s="21">
        <v>0.73031599999999997</v>
      </c>
      <c r="AD113">
        <f t="shared" si="16"/>
        <v>20.300666666666665</v>
      </c>
      <c r="AE113">
        <f t="shared" si="17"/>
        <v>14.846973769333331</v>
      </c>
      <c r="AF113" s="9"/>
      <c r="AG113" s="21">
        <v>0.41870099999999999</v>
      </c>
      <c r="AH113" s="21">
        <v>15.9863</v>
      </c>
      <c r="AI113" s="21">
        <v>-3.37769E-3</v>
      </c>
      <c r="AJ113" s="21">
        <v>103</v>
      </c>
      <c r="AK113" s="21">
        <v>0.41763299999999998</v>
      </c>
      <c r="AL113">
        <f t="shared" si="18"/>
        <v>20.470848484848485</v>
      </c>
      <c r="AM113">
        <f t="shared" si="19"/>
        <v>8.5711647314545445</v>
      </c>
      <c r="AP113" s="9"/>
      <c r="AQ113" s="21">
        <v>0.73135399999999995</v>
      </c>
      <c r="AR113" s="21">
        <v>20.407</v>
      </c>
      <c r="AS113" s="21">
        <v>-3.3615099999999998E-3</v>
      </c>
      <c r="AT113" s="21">
        <v>103</v>
      </c>
      <c r="AU113" s="21">
        <v>0.73025499999999999</v>
      </c>
      <c r="AV113">
        <f t="shared" si="20"/>
        <v>20.372787878787875</v>
      </c>
      <c r="AW113">
        <f t="shared" si="21"/>
        <v>14.899719906303027</v>
      </c>
      <c r="AX113" s="9"/>
      <c r="AY113" s="21">
        <v>0.41870099999999999</v>
      </c>
      <c r="AZ113" s="21">
        <v>23.128399999999999</v>
      </c>
      <c r="BA113" s="21">
        <v>-3.3767699999999999E-3</v>
      </c>
      <c r="BB113" s="21">
        <v>103</v>
      </c>
      <c r="BC113" s="21">
        <v>0.41775499999999999</v>
      </c>
      <c r="BD113">
        <f t="shared" si="22"/>
        <v>20.465272727272723</v>
      </c>
      <c r="BE113">
        <f t="shared" si="23"/>
        <v>8.5688301561818161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0.72631800000000002</v>
      </c>
      <c r="H114" s="21">
        <v>6.1157000000000004</v>
      </c>
      <c r="I114" s="21">
        <v>-3.3718899999999998E-3</v>
      </c>
      <c r="J114" s="21">
        <v>104</v>
      </c>
      <c r="K114" s="21">
        <v>0.72534200000000004</v>
      </c>
      <c r="L114">
        <f t="shared" si="12"/>
        <v>20.43569696969697</v>
      </c>
      <c r="M114">
        <f t="shared" si="13"/>
        <v>14.842814551636364</v>
      </c>
      <c r="N114" s="9"/>
      <c r="O114" s="21">
        <v>0.42373699999999997</v>
      </c>
      <c r="P114" s="21">
        <v>8.8371499999999994</v>
      </c>
      <c r="Q114" s="21">
        <v>-3.3862300000000001E-3</v>
      </c>
      <c r="R114" s="21">
        <v>104</v>
      </c>
      <c r="S114" s="21">
        <v>0.42263800000000001</v>
      </c>
      <c r="T114">
        <f t="shared" si="14"/>
        <v>20.522606060606062</v>
      </c>
      <c r="U114">
        <f t="shared" si="15"/>
        <v>8.6961875243030295</v>
      </c>
      <c r="X114" s="9"/>
      <c r="Y114" s="21">
        <v>0.72631800000000002</v>
      </c>
      <c r="Z114" s="21">
        <v>13.274900000000001</v>
      </c>
      <c r="AA114" s="21">
        <v>-3.3496099999999998E-3</v>
      </c>
      <c r="AB114" s="21">
        <v>104</v>
      </c>
      <c r="AC114" s="21">
        <v>0.72521999999999998</v>
      </c>
      <c r="AD114">
        <f t="shared" si="16"/>
        <v>20.300666666666665</v>
      </c>
      <c r="AE114">
        <f t="shared" si="17"/>
        <v>14.744739611999998</v>
      </c>
      <c r="AF114" s="9"/>
      <c r="AG114" s="21">
        <v>0.42373699999999997</v>
      </c>
      <c r="AH114" s="21">
        <v>15.9963</v>
      </c>
      <c r="AI114" s="21">
        <v>-3.37799E-3</v>
      </c>
      <c r="AJ114" s="21">
        <v>104</v>
      </c>
      <c r="AK114" s="21">
        <v>0.42276000000000002</v>
      </c>
      <c r="AL114">
        <f t="shared" si="18"/>
        <v>20.472666666666665</v>
      </c>
      <c r="AM114">
        <f t="shared" si="19"/>
        <v>8.6750263553333316</v>
      </c>
      <c r="AP114" s="9"/>
      <c r="AQ114" s="21">
        <v>0.72631800000000002</v>
      </c>
      <c r="AR114" s="21">
        <v>20.417100000000001</v>
      </c>
      <c r="AS114" s="21">
        <v>-3.3596799999999999E-3</v>
      </c>
      <c r="AT114" s="21">
        <v>104</v>
      </c>
      <c r="AU114" s="21">
        <v>0.72524999999999995</v>
      </c>
      <c r="AV114">
        <f t="shared" si="20"/>
        <v>20.361696969696968</v>
      </c>
      <c r="AW114">
        <f t="shared" si="21"/>
        <v>14.789067019636363</v>
      </c>
      <c r="AX114" s="9"/>
      <c r="AY114" s="21">
        <v>0.42373699999999997</v>
      </c>
      <c r="AZ114" s="21">
        <v>23.138500000000001</v>
      </c>
      <c r="BA114" s="21">
        <v>-3.3755500000000002E-3</v>
      </c>
      <c r="BB114" s="21">
        <v>104</v>
      </c>
      <c r="BC114" s="21">
        <v>0.42272900000000002</v>
      </c>
      <c r="BD114">
        <f t="shared" si="22"/>
        <v>20.457878787878787</v>
      </c>
      <c r="BE114">
        <f t="shared" si="23"/>
        <v>8.6687601839393924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0.72128300000000001</v>
      </c>
      <c r="H115" s="21">
        <v>6.1257700000000002</v>
      </c>
      <c r="I115" s="21">
        <v>-3.3758500000000001E-3</v>
      </c>
      <c r="J115" s="21">
        <v>105</v>
      </c>
      <c r="K115" s="21">
        <v>0.72024500000000002</v>
      </c>
      <c r="L115">
        <f t="shared" si="12"/>
        <v>20.459696969696967</v>
      </c>
      <c r="M115">
        <f t="shared" si="13"/>
        <v>14.757231609393937</v>
      </c>
      <c r="N115" s="9"/>
      <c r="O115" s="21">
        <v>0.42877199999999999</v>
      </c>
      <c r="P115" s="21">
        <v>8.8472200000000001</v>
      </c>
      <c r="Q115" s="21">
        <v>-3.3871499999999998E-3</v>
      </c>
      <c r="R115" s="21">
        <v>105</v>
      </c>
      <c r="S115" s="21">
        <v>0.42779499999999998</v>
      </c>
      <c r="T115">
        <f t="shared" si="14"/>
        <v>20.528181818181817</v>
      </c>
      <c r="U115">
        <f t="shared" si="15"/>
        <v>8.8019095745454532</v>
      </c>
      <c r="X115" s="9"/>
      <c r="Y115" s="21">
        <v>0.72128300000000001</v>
      </c>
      <c r="Z115" s="21">
        <v>13.285</v>
      </c>
      <c r="AA115" s="21">
        <v>-3.3532700000000002E-3</v>
      </c>
      <c r="AB115" s="21">
        <v>105</v>
      </c>
      <c r="AC115" s="21">
        <v>0.72024500000000002</v>
      </c>
      <c r="AD115">
        <f t="shared" si="16"/>
        <v>20.322848484848485</v>
      </c>
      <c r="AE115">
        <f t="shared" si="17"/>
        <v>14.65852512369697</v>
      </c>
      <c r="AF115" s="9"/>
      <c r="AG115" s="21">
        <v>0.42877199999999999</v>
      </c>
      <c r="AH115" s="21">
        <v>16.006399999999999</v>
      </c>
      <c r="AI115" s="21">
        <v>-3.3755500000000002E-3</v>
      </c>
      <c r="AJ115" s="21">
        <v>105</v>
      </c>
      <c r="AK115" s="21">
        <v>0.427734</v>
      </c>
      <c r="AL115">
        <f t="shared" si="18"/>
        <v>20.457878787878787</v>
      </c>
      <c r="AM115">
        <f t="shared" si="19"/>
        <v>8.7717656036363625</v>
      </c>
      <c r="AP115" s="9"/>
      <c r="AQ115" s="21">
        <v>0.72128300000000001</v>
      </c>
      <c r="AR115" s="21">
        <v>20.427099999999999</v>
      </c>
      <c r="AS115" s="21">
        <v>-3.3615099999999998E-3</v>
      </c>
      <c r="AT115" s="21">
        <v>105</v>
      </c>
      <c r="AU115" s="21">
        <v>0.72021500000000005</v>
      </c>
      <c r="AV115">
        <f t="shared" si="20"/>
        <v>20.372787878787875</v>
      </c>
      <c r="AW115">
        <f t="shared" si="21"/>
        <v>14.694545559575754</v>
      </c>
      <c r="AX115" s="9"/>
      <c r="AY115" s="21">
        <v>0.42877199999999999</v>
      </c>
      <c r="AZ115" s="21">
        <v>23.148599999999998</v>
      </c>
      <c r="BA115" s="21">
        <v>-3.37433E-3</v>
      </c>
      <c r="BB115" s="21">
        <v>105</v>
      </c>
      <c r="BC115" s="21">
        <v>0.42779499999999998</v>
      </c>
      <c r="BD115">
        <f t="shared" si="22"/>
        <v>20.450484848484848</v>
      </c>
      <c r="BE115">
        <f t="shared" si="23"/>
        <v>8.7685952894545451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0.716248</v>
      </c>
      <c r="H116" s="21">
        <v>6.13584</v>
      </c>
      <c r="I116" s="21">
        <v>-3.3767699999999999E-3</v>
      </c>
      <c r="J116" s="21">
        <v>106</v>
      </c>
      <c r="K116" s="21">
        <v>0.71530199999999999</v>
      </c>
      <c r="L116">
        <f t="shared" si="12"/>
        <v>20.465272727272723</v>
      </c>
      <c r="M116">
        <f t="shared" si="13"/>
        <v>14.658210660363633</v>
      </c>
      <c r="N116" s="9"/>
      <c r="O116" s="21">
        <v>0.433807</v>
      </c>
      <c r="P116" s="21">
        <v>8.8572900000000008</v>
      </c>
      <c r="Q116" s="21">
        <v>-3.3874500000000002E-3</v>
      </c>
      <c r="R116" s="21">
        <v>106</v>
      </c>
      <c r="S116" s="21">
        <v>0.43280000000000002</v>
      </c>
      <c r="T116">
        <f t="shared" si="14"/>
        <v>20.53</v>
      </c>
      <c r="U116">
        <f t="shared" si="15"/>
        <v>8.9060577100000007</v>
      </c>
      <c r="X116" s="9"/>
      <c r="Y116" s="21">
        <v>0.716248</v>
      </c>
      <c r="Z116" s="21">
        <v>13.295</v>
      </c>
      <c r="AA116" s="21">
        <v>-3.3538800000000001E-3</v>
      </c>
      <c r="AB116" s="21">
        <v>106</v>
      </c>
      <c r="AC116" s="21">
        <v>0.71521000000000001</v>
      </c>
      <c r="AD116">
        <f t="shared" si="16"/>
        <v>20.326545454545453</v>
      </c>
      <c r="AE116">
        <f t="shared" si="17"/>
        <v>14.558847528727272</v>
      </c>
      <c r="AF116" s="9"/>
      <c r="AG116" s="21">
        <v>0.433807</v>
      </c>
      <c r="AH116" s="21">
        <v>16.016500000000001</v>
      </c>
      <c r="AI116" s="21">
        <v>-3.3718899999999998E-3</v>
      </c>
      <c r="AJ116" s="21">
        <v>106</v>
      </c>
      <c r="AK116" s="21">
        <v>0.432892</v>
      </c>
      <c r="AL116">
        <f t="shared" si="18"/>
        <v>20.43569696969697</v>
      </c>
      <c r="AM116">
        <f t="shared" si="19"/>
        <v>8.8651483953333337</v>
      </c>
      <c r="AP116" s="9"/>
      <c r="AQ116" s="21">
        <v>0.716248</v>
      </c>
      <c r="AR116" s="21">
        <v>20.437200000000001</v>
      </c>
      <c r="AS116" s="21">
        <v>-3.3648699999999998E-3</v>
      </c>
      <c r="AT116" s="21">
        <v>106</v>
      </c>
      <c r="AU116" s="21">
        <v>0.71521000000000001</v>
      </c>
      <c r="AV116">
        <f t="shared" si="20"/>
        <v>20.393151515151512</v>
      </c>
      <c r="AW116">
        <f t="shared" si="21"/>
        <v>14.60655398642424</v>
      </c>
      <c r="AX116" s="9"/>
      <c r="AY116" s="21">
        <v>0.433807</v>
      </c>
      <c r="AZ116" s="21">
        <v>23.1587</v>
      </c>
      <c r="BA116" s="21">
        <v>-3.3755500000000002E-3</v>
      </c>
      <c r="BB116" s="21">
        <v>106</v>
      </c>
      <c r="BC116" s="21">
        <v>0.43283100000000002</v>
      </c>
      <c r="BD116">
        <f t="shared" si="22"/>
        <v>20.457878787878787</v>
      </c>
      <c r="BE116">
        <f t="shared" si="23"/>
        <v>8.8747710233333326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0.71121199999999996</v>
      </c>
      <c r="H117" s="21">
        <v>6.1459200000000003</v>
      </c>
      <c r="I117" s="21">
        <v>-3.37769E-3</v>
      </c>
      <c r="J117" s="21">
        <v>107</v>
      </c>
      <c r="K117" s="21">
        <v>0.710144</v>
      </c>
      <c r="L117">
        <f t="shared" si="12"/>
        <v>20.470848484848485</v>
      </c>
      <c r="M117">
        <f t="shared" si="13"/>
        <v>14.55911309260606</v>
      </c>
      <c r="N117" s="9"/>
      <c r="O117" s="21">
        <v>0.43884299999999998</v>
      </c>
      <c r="P117" s="21">
        <v>8.8673699999999993</v>
      </c>
      <c r="Q117" s="21">
        <v>-3.3868399999999999E-3</v>
      </c>
      <c r="R117" s="21">
        <v>107</v>
      </c>
      <c r="S117" s="21">
        <v>0.43786599999999998</v>
      </c>
      <c r="T117">
        <f t="shared" si="14"/>
        <v>20.52630303030303</v>
      </c>
      <c r="U117">
        <f t="shared" si="15"/>
        <v>9.007824400727273</v>
      </c>
      <c r="X117" s="9"/>
      <c r="Y117" s="21">
        <v>0.71121199999999996</v>
      </c>
      <c r="Z117" s="21">
        <v>13.305099999999999</v>
      </c>
      <c r="AA117" s="21">
        <v>-3.3532700000000002E-3</v>
      </c>
      <c r="AB117" s="21">
        <v>107</v>
      </c>
      <c r="AC117" s="21">
        <v>0.71023599999999998</v>
      </c>
      <c r="AD117">
        <f t="shared" si="16"/>
        <v>20.322848484848485</v>
      </c>
      <c r="AE117">
        <f t="shared" si="17"/>
        <v>14.45385371660606</v>
      </c>
      <c r="AF117" s="9"/>
      <c r="AG117" s="21">
        <v>0.43884299999999998</v>
      </c>
      <c r="AH117" s="21">
        <v>16.026499999999999</v>
      </c>
      <c r="AI117" s="21">
        <v>-3.3688400000000001E-3</v>
      </c>
      <c r="AJ117" s="21">
        <v>107</v>
      </c>
      <c r="AK117" s="21">
        <v>0.437836</v>
      </c>
      <c r="AL117">
        <f t="shared" si="18"/>
        <v>20.41721212121212</v>
      </c>
      <c r="AM117">
        <f t="shared" si="19"/>
        <v>8.9599506189090903</v>
      </c>
      <c r="AP117" s="9"/>
      <c r="AQ117" s="21">
        <v>0.71121199999999996</v>
      </c>
      <c r="AR117" s="21">
        <v>20.447299999999998</v>
      </c>
      <c r="AS117" s="21">
        <v>-3.3648699999999998E-3</v>
      </c>
      <c r="AT117" s="21">
        <v>107</v>
      </c>
      <c r="AU117" s="21">
        <v>0.71020499999999998</v>
      </c>
      <c r="AV117">
        <f t="shared" si="20"/>
        <v>20.393151515151512</v>
      </c>
      <c r="AW117">
        <f t="shared" si="21"/>
        <v>14.503854075393937</v>
      </c>
      <c r="AX117" s="9"/>
      <c r="AY117" s="21">
        <v>0.43884299999999998</v>
      </c>
      <c r="AZ117" s="21">
        <v>23.168700000000001</v>
      </c>
      <c r="BA117" s="21">
        <v>-3.3758500000000001E-3</v>
      </c>
      <c r="BB117" s="21">
        <v>107</v>
      </c>
      <c r="BC117" s="21">
        <v>0.43792700000000001</v>
      </c>
      <c r="BD117">
        <f t="shared" si="22"/>
        <v>20.459696969696967</v>
      </c>
      <c r="BE117">
        <f t="shared" si="23"/>
        <v>8.9785947972727254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0.70617700000000005</v>
      </c>
      <c r="H118" s="21">
        <v>6.1559900000000001</v>
      </c>
      <c r="I118" s="21">
        <v>-3.3801299999999999E-3</v>
      </c>
      <c r="J118" s="21">
        <v>108</v>
      </c>
      <c r="K118" s="21">
        <v>0.70520000000000005</v>
      </c>
      <c r="L118">
        <f t="shared" si="12"/>
        <v>20.485636363636363</v>
      </c>
      <c r="M118">
        <f t="shared" si="13"/>
        <v>14.466485230363638</v>
      </c>
      <c r="N118" s="9"/>
      <c r="O118" s="21">
        <v>0.44387799999999999</v>
      </c>
      <c r="P118" s="21">
        <v>8.87744</v>
      </c>
      <c r="Q118" s="21">
        <v>-3.3840900000000002E-3</v>
      </c>
      <c r="R118" s="21">
        <v>108</v>
      </c>
      <c r="S118" s="21">
        <v>0.44293199999999999</v>
      </c>
      <c r="T118">
        <f t="shared" si="14"/>
        <v>20.509636363636364</v>
      </c>
      <c r="U118">
        <f t="shared" si="15"/>
        <v>9.1037763698181813</v>
      </c>
      <c r="X118" s="9"/>
      <c r="Y118" s="21">
        <v>0.70617700000000005</v>
      </c>
      <c r="Z118" s="21">
        <v>13.315200000000001</v>
      </c>
      <c r="AA118" s="21">
        <v>-3.3566300000000002E-3</v>
      </c>
      <c r="AB118" s="21">
        <v>108</v>
      </c>
      <c r="AC118" s="21">
        <v>0.70513899999999996</v>
      </c>
      <c r="AD118">
        <f t="shared" si="16"/>
        <v>20.343212121212122</v>
      </c>
      <c r="AE118">
        <f t="shared" si="17"/>
        <v>14.365908506121214</v>
      </c>
      <c r="AF118" s="9"/>
      <c r="AG118" s="21">
        <v>0.44387799999999999</v>
      </c>
      <c r="AH118" s="21">
        <v>16.0366</v>
      </c>
      <c r="AI118" s="21">
        <v>-3.3685299999999998E-3</v>
      </c>
      <c r="AJ118" s="21">
        <v>108</v>
      </c>
      <c r="AK118" s="21">
        <v>0.44287100000000001</v>
      </c>
      <c r="AL118">
        <f t="shared" si="18"/>
        <v>20.415333333333329</v>
      </c>
      <c r="AM118">
        <f t="shared" si="19"/>
        <v>9.0619173293333315</v>
      </c>
      <c r="AP118" s="9"/>
      <c r="AQ118" s="21">
        <v>0.70617700000000005</v>
      </c>
      <c r="AR118" s="21">
        <v>20.4574</v>
      </c>
      <c r="AS118" s="21">
        <v>-3.3670000000000002E-3</v>
      </c>
      <c r="AT118" s="21">
        <v>108</v>
      </c>
      <c r="AU118" s="21">
        <v>0.70516999999999996</v>
      </c>
      <c r="AV118">
        <f t="shared" si="20"/>
        <v>20.406060606060606</v>
      </c>
      <c r="AW118">
        <f t="shared" si="21"/>
        <v>14.410290660606062</v>
      </c>
      <c r="AX118" s="9"/>
      <c r="AY118" s="21">
        <v>0.44387799999999999</v>
      </c>
      <c r="AZ118" s="21">
        <v>23.178799999999999</v>
      </c>
      <c r="BA118" s="21">
        <v>-3.3740200000000001E-3</v>
      </c>
      <c r="BB118" s="21">
        <v>108</v>
      </c>
      <c r="BC118" s="21">
        <v>0.44290200000000002</v>
      </c>
      <c r="BD118">
        <f t="shared" si="22"/>
        <v>20.44860606060606</v>
      </c>
      <c r="BE118">
        <f t="shared" si="23"/>
        <v>9.0766863609696973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0.70114100000000001</v>
      </c>
      <c r="H119" s="21">
        <v>6.1660599999999999</v>
      </c>
      <c r="I119" s="21">
        <v>-3.3834799999999999E-3</v>
      </c>
      <c r="J119" s="21">
        <v>109</v>
      </c>
      <c r="K119" s="21">
        <v>0.70004299999999997</v>
      </c>
      <c r="L119">
        <f t="shared" si="12"/>
        <v>20.505939393939393</v>
      </c>
      <c r="M119">
        <f t="shared" si="13"/>
        <v>14.37755485260606</v>
      </c>
      <c r="N119" s="9"/>
      <c r="O119" s="21">
        <v>0.44891399999999998</v>
      </c>
      <c r="P119" s="21">
        <v>8.8875100000000007</v>
      </c>
      <c r="Q119" s="21">
        <v>-3.3825700000000001E-3</v>
      </c>
      <c r="R119" s="21">
        <v>109</v>
      </c>
      <c r="S119" s="21">
        <v>0.447876</v>
      </c>
      <c r="T119">
        <f t="shared" si="14"/>
        <v>20.500424242424245</v>
      </c>
      <c r="U119">
        <f t="shared" si="15"/>
        <v>9.2029274483636367</v>
      </c>
      <c r="X119" s="9"/>
      <c r="Y119" s="21">
        <v>0.70114100000000001</v>
      </c>
      <c r="Z119" s="21">
        <v>13.325200000000001</v>
      </c>
      <c r="AA119" s="21">
        <v>-3.3596799999999999E-3</v>
      </c>
      <c r="AB119" s="21">
        <v>109</v>
      </c>
      <c r="AC119" s="21">
        <v>0.70010399999999995</v>
      </c>
      <c r="AD119">
        <f t="shared" si="16"/>
        <v>20.361696969696968</v>
      </c>
      <c r="AE119">
        <f t="shared" si="17"/>
        <v>14.276420575030302</v>
      </c>
      <c r="AF119" s="9"/>
      <c r="AG119" s="21">
        <v>0.44891399999999998</v>
      </c>
      <c r="AH119" s="21">
        <v>16.046700000000001</v>
      </c>
      <c r="AI119" s="21">
        <v>-3.3697499999999999E-3</v>
      </c>
      <c r="AJ119" s="21">
        <v>109</v>
      </c>
      <c r="AK119" s="21">
        <v>0.44784499999999999</v>
      </c>
      <c r="AL119">
        <f t="shared" si="18"/>
        <v>20.422727272727272</v>
      </c>
      <c r="AM119">
        <f t="shared" si="19"/>
        <v>9.1680481909090901</v>
      </c>
      <c r="AP119" s="9"/>
      <c r="AQ119" s="21">
        <v>0.70114100000000001</v>
      </c>
      <c r="AR119" s="21">
        <v>20.467400000000001</v>
      </c>
      <c r="AS119" s="21">
        <v>-3.3685299999999998E-3</v>
      </c>
      <c r="AT119" s="21">
        <v>109</v>
      </c>
      <c r="AU119" s="21">
        <v>0.70010399999999995</v>
      </c>
      <c r="AV119">
        <f t="shared" si="20"/>
        <v>20.415333333333329</v>
      </c>
      <c r="AW119">
        <f t="shared" si="21"/>
        <v>14.314027228666664</v>
      </c>
      <c r="AX119" s="9"/>
      <c r="AY119" s="21">
        <v>0.44891399999999998</v>
      </c>
      <c r="AZ119" s="21">
        <v>23.1889</v>
      </c>
      <c r="BA119" s="21">
        <v>-3.3712799999999999E-3</v>
      </c>
      <c r="BB119" s="21">
        <v>109</v>
      </c>
      <c r="BC119" s="21">
        <v>0.44790600000000003</v>
      </c>
      <c r="BD119">
        <f t="shared" si="22"/>
        <v>20.431999999999999</v>
      </c>
      <c r="BE119">
        <f t="shared" si="23"/>
        <v>9.1722108479999989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0.696106</v>
      </c>
      <c r="H120" s="21">
        <v>6.1761299999999997</v>
      </c>
      <c r="I120" s="21">
        <v>-3.3871499999999998E-3</v>
      </c>
      <c r="J120" s="21">
        <v>110</v>
      </c>
      <c r="K120" s="21">
        <v>0.69509900000000002</v>
      </c>
      <c r="L120">
        <f t="shared" si="12"/>
        <v>20.528181818181817</v>
      </c>
      <c r="M120">
        <f t="shared" si="13"/>
        <v>14.289790532727272</v>
      </c>
      <c r="N120" s="9"/>
      <c r="O120" s="21">
        <v>0.45394899999999999</v>
      </c>
      <c r="P120" s="21">
        <v>8.8975799999999996</v>
      </c>
      <c r="Q120" s="21">
        <v>-3.3801299999999999E-3</v>
      </c>
      <c r="R120" s="21">
        <v>110</v>
      </c>
      <c r="S120" s="21">
        <v>0.45294200000000001</v>
      </c>
      <c r="T120">
        <f t="shared" si="14"/>
        <v>20.485636363636363</v>
      </c>
      <c r="U120">
        <f t="shared" si="15"/>
        <v>9.2994341416363628</v>
      </c>
      <c r="X120" s="9"/>
      <c r="Y120" s="21">
        <v>0.696106</v>
      </c>
      <c r="Z120" s="21">
        <v>13.3353</v>
      </c>
      <c r="AA120" s="21">
        <v>-3.3602900000000002E-3</v>
      </c>
      <c r="AB120" s="21">
        <v>110</v>
      </c>
      <c r="AC120" s="21">
        <v>0.695129</v>
      </c>
      <c r="AD120">
        <f t="shared" si="16"/>
        <v>20.36539393939394</v>
      </c>
      <c r="AE120">
        <f t="shared" si="17"/>
        <v>14.176472913575758</v>
      </c>
      <c r="AF120" s="9"/>
      <c r="AG120" s="21">
        <v>0.45394899999999999</v>
      </c>
      <c r="AH120" s="21">
        <v>16.056799999999999</v>
      </c>
      <c r="AI120" s="21">
        <v>-3.3731099999999999E-3</v>
      </c>
      <c r="AJ120" s="21">
        <v>110</v>
      </c>
      <c r="AK120" s="21">
        <v>0.45297199999999999</v>
      </c>
      <c r="AL120">
        <f t="shared" si="18"/>
        <v>20.443090909090909</v>
      </c>
      <c r="AM120">
        <f t="shared" si="19"/>
        <v>9.2801206750909095</v>
      </c>
      <c r="AP120" s="9"/>
      <c r="AQ120" s="21">
        <v>0.696106</v>
      </c>
      <c r="AR120" s="21">
        <v>20.477499999999999</v>
      </c>
      <c r="AS120" s="21">
        <v>-3.3715799999999999E-3</v>
      </c>
      <c r="AT120" s="21">
        <v>110</v>
      </c>
      <c r="AU120" s="21">
        <v>0.69506800000000002</v>
      </c>
      <c r="AV120">
        <f t="shared" si="20"/>
        <v>20.433818181818182</v>
      </c>
      <c r="AW120">
        <f t="shared" si="21"/>
        <v>14.224103439272728</v>
      </c>
      <c r="AX120" s="9"/>
      <c r="AY120" s="21">
        <v>0.45394899999999999</v>
      </c>
      <c r="AZ120" s="21">
        <v>23.198899999999998</v>
      </c>
      <c r="BA120" s="21">
        <v>-3.3673100000000001E-3</v>
      </c>
      <c r="BB120" s="21">
        <v>110</v>
      </c>
      <c r="BC120" s="21">
        <v>0.45306400000000002</v>
      </c>
      <c r="BD120">
        <f t="shared" si="22"/>
        <v>20.407939393939394</v>
      </c>
      <c r="BE120">
        <f t="shared" si="23"/>
        <v>9.2641636799393936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0.69107099999999999</v>
      </c>
      <c r="H121" s="21">
        <v>6.1862000000000004</v>
      </c>
      <c r="I121" s="21">
        <v>-3.3895900000000001E-3</v>
      </c>
      <c r="J121" s="21">
        <v>111</v>
      </c>
      <c r="K121" s="21">
        <v>0.69006299999999998</v>
      </c>
      <c r="L121">
        <f t="shared" si="12"/>
        <v>20.542969696969696</v>
      </c>
      <c r="M121">
        <f t="shared" si="13"/>
        <v>14.196650611454544</v>
      </c>
      <c r="N121" s="9"/>
      <c r="O121" s="21">
        <v>0.458984</v>
      </c>
      <c r="P121" s="21">
        <v>8.9076500000000003</v>
      </c>
      <c r="Q121" s="21">
        <v>-3.3804299999999998E-3</v>
      </c>
      <c r="R121" s="21">
        <v>111</v>
      </c>
      <c r="S121" s="21">
        <v>0.45809899999999998</v>
      </c>
      <c r="T121">
        <f t="shared" si="14"/>
        <v>20.487454545454543</v>
      </c>
      <c r="U121">
        <f t="shared" si="15"/>
        <v>9.4034138370909091</v>
      </c>
      <c r="X121" s="9"/>
      <c r="Y121" s="21">
        <v>0.69107099999999999</v>
      </c>
      <c r="Z121" s="21">
        <v>13.3454</v>
      </c>
      <c r="AA121" s="21">
        <v>-3.3615099999999998E-3</v>
      </c>
      <c r="AB121" s="21">
        <v>111</v>
      </c>
      <c r="AC121" s="21">
        <v>0.69003300000000001</v>
      </c>
      <c r="AD121">
        <f t="shared" si="16"/>
        <v>20.372787878787875</v>
      </c>
      <c r="AE121">
        <f t="shared" si="17"/>
        <v>14.079042892181816</v>
      </c>
      <c r="AF121" s="9"/>
      <c r="AG121" s="21">
        <v>0.458984</v>
      </c>
      <c r="AH121" s="21">
        <v>16.066800000000001</v>
      </c>
      <c r="AI121" s="21">
        <v>-3.3758500000000001E-3</v>
      </c>
      <c r="AJ121" s="21">
        <v>111</v>
      </c>
      <c r="AK121" s="21">
        <v>0.45797700000000002</v>
      </c>
      <c r="AL121">
        <f t="shared" si="18"/>
        <v>20.459696969696967</v>
      </c>
      <c r="AM121">
        <f t="shared" si="19"/>
        <v>9.3906735539393935</v>
      </c>
      <c r="AP121" s="9"/>
      <c r="AQ121" s="21">
        <v>0.69107099999999999</v>
      </c>
      <c r="AR121" s="21">
        <v>20.4876</v>
      </c>
      <c r="AS121" s="21">
        <v>-3.3725000000000001E-3</v>
      </c>
      <c r="AT121" s="21">
        <v>111</v>
      </c>
      <c r="AU121" s="21">
        <v>0.69003300000000001</v>
      </c>
      <c r="AV121">
        <f t="shared" si="20"/>
        <v>20.439393939393938</v>
      </c>
      <c r="AW121">
        <f t="shared" si="21"/>
        <v>14.125072409090908</v>
      </c>
      <c r="AX121" s="9"/>
      <c r="AY121" s="21">
        <v>0.458984</v>
      </c>
      <c r="AZ121" s="21">
        <v>23.209</v>
      </c>
      <c r="BA121" s="21">
        <v>-3.3657800000000001E-3</v>
      </c>
      <c r="BB121" s="21">
        <v>111</v>
      </c>
      <c r="BC121" s="21">
        <v>0.45800800000000003</v>
      </c>
      <c r="BD121">
        <f t="shared" si="22"/>
        <v>20.398666666666667</v>
      </c>
      <c r="BE121">
        <f t="shared" si="23"/>
        <v>9.3626616213333342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0.68603499999999995</v>
      </c>
      <c r="H122" s="21">
        <v>6.1962700000000002</v>
      </c>
      <c r="I122" s="21">
        <v>-3.3923299999999998E-3</v>
      </c>
      <c r="J122" s="21">
        <v>112</v>
      </c>
      <c r="K122" s="21">
        <v>0.68505899999999997</v>
      </c>
      <c r="L122">
        <f t="shared" si="12"/>
        <v>20.559575757575757</v>
      </c>
      <c r="M122">
        <f t="shared" si="13"/>
        <v>14.104588554848483</v>
      </c>
      <c r="N122" s="9"/>
      <c r="O122" s="21">
        <v>0.46401999999999999</v>
      </c>
      <c r="P122" s="21">
        <v>8.9177199999999992</v>
      </c>
      <c r="Q122" s="21">
        <v>-3.3834799999999999E-3</v>
      </c>
      <c r="R122" s="21">
        <v>112</v>
      </c>
      <c r="S122" s="21">
        <v>0.46304299999999998</v>
      </c>
      <c r="T122">
        <f t="shared" si="14"/>
        <v>20.505939393939393</v>
      </c>
      <c r="U122">
        <f t="shared" si="15"/>
        <v>9.5151659975757568</v>
      </c>
      <c r="X122" s="9"/>
      <c r="Y122" s="21">
        <v>0.68603499999999995</v>
      </c>
      <c r="Z122" s="21">
        <v>13.355399999999999</v>
      </c>
      <c r="AA122" s="21">
        <v>-3.3639500000000001E-3</v>
      </c>
      <c r="AB122" s="21">
        <v>112</v>
      </c>
      <c r="AC122" s="21">
        <v>0.68502799999999997</v>
      </c>
      <c r="AD122">
        <f t="shared" si="16"/>
        <v>20.387575757575757</v>
      </c>
      <c r="AE122">
        <f t="shared" si="17"/>
        <v>13.986590534848483</v>
      </c>
      <c r="AF122" s="9"/>
      <c r="AG122" s="21">
        <v>0.46401999999999999</v>
      </c>
      <c r="AH122" s="21">
        <v>16.076899999999998</v>
      </c>
      <c r="AI122" s="21">
        <v>-3.3792100000000001E-3</v>
      </c>
      <c r="AJ122" s="21">
        <v>112</v>
      </c>
      <c r="AK122" s="21">
        <v>0.46301300000000001</v>
      </c>
      <c r="AL122">
        <f t="shared" si="18"/>
        <v>20.480060606060604</v>
      </c>
      <c r="AM122">
        <f t="shared" si="19"/>
        <v>9.5031577224242412</v>
      </c>
      <c r="AP122" s="9"/>
      <c r="AQ122" s="21">
        <v>0.68603499999999995</v>
      </c>
      <c r="AR122" s="21">
        <v>20.497599999999998</v>
      </c>
      <c r="AS122" s="21">
        <v>-3.3725000000000001E-3</v>
      </c>
      <c r="AT122" s="21">
        <v>112</v>
      </c>
      <c r="AU122" s="21">
        <v>0.68496699999999999</v>
      </c>
      <c r="AV122">
        <f t="shared" si="20"/>
        <v>20.439393939393938</v>
      </c>
      <c r="AW122">
        <f t="shared" si="21"/>
        <v>14.022139621212119</v>
      </c>
      <c r="AX122" s="9"/>
      <c r="AY122" s="21">
        <v>0.46401999999999999</v>
      </c>
      <c r="AZ122" s="21">
        <v>23.219100000000001</v>
      </c>
      <c r="BA122" s="21">
        <v>-3.3645599999999999E-3</v>
      </c>
      <c r="BB122" s="21">
        <v>112</v>
      </c>
      <c r="BC122" s="21">
        <v>0.46304299999999998</v>
      </c>
      <c r="BD122">
        <f t="shared" si="22"/>
        <v>20.391272727272728</v>
      </c>
      <c r="BE122">
        <f t="shared" si="23"/>
        <v>9.4619583709090911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0.68100000000000005</v>
      </c>
      <c r="H123" s="21">
        <v>6.20634</v>
      </c>
      <c r="I123" s="21">
        <v>-3.3941700000000002E-3</v>
      </c>
      <c r="J123" s="21">
        <v>113</v>
      </c>
      <c r="K123" s="21">
        <v>0.68002300000000004</v>
      </c>
      <c r="L123">
        <f t="shared" si="12"/>
        <v>20.570727272727272</v>
      </c>
      <c r="M123">
        <f t="shared" si="13"/>
        <v>14.008665272727272</v>
      </c>
      <c r="N123" s="9"/>
      <c r="O123" s="21">
        <v>0.469055</v>
      </c>
      <c r="P123" s="21">
        <v>8.9277899999999999</v>
      </c>
      <c r="Q123" s="21">
        <v>-3.3847E-3</v>
      </c>
      <c r="R123" s="21">
        <v>113</v>
      </c>
      <c r="S123" s="21">
        <v>0.46804800000000002</v>
      </c>
      <c r="T123">
        <f t="shared" si="14"/>
        <v>20.513333333333332</v>
      </c>
      <c r="U123">
        <f t="shared" si="15"/>
        <v>9.6218815666666657</v>
      </c>
      <c r="X123" s="9"/>
      <c r="Y123" s="21">
        <v>0.68100000000000005</v>
      </c>
      <c r="Z123" s="21">
        <v>13.365500000000001</v>
      </c>
      <c r="AA123" s="21">
        <v>-3.3654800000000001E-3</v>
      </c>
      <c r="AB123" s="21">
        <v>113</v>
      </c>
      <c r="AC123" s="21">
        <v>0.67993199999999998</v>
      </c>
      <c r="AD123">
        <f t="shared" si="16"/>
        <v>20.396848484848483</v>
      </c>
      <c r="AE123">
        <f t="shared" si="17"/>
        <v>13.890253818181819</v>
      </c>
      <c r="AF123" s="9"/>
      <c r="AG123" s="21">
        <v>0.469055</v>
      </c>
      <c r="AH123" s="21">
        <v>16.087</v>
      </c>
      <c r="AI123" s="21">
        <v>-3.3819599999999998E-3</v>
      </c>
      <c r="AJ123" s="21">
        <v>113</v>
      </c>
      <c r="AK123" s="21">
        <v>0.46807900000000002</v>
      </c>
      <c r="AL123">
        <f t="shared" si="18"/>
        <v>20.49672727272727</v>
      </c>
      <c r="AM123">
        <f t="shared" si="19"/>
        <v>9.6140924109090893</v>
      </c>
      <c r="AP123" s="9"/>
      <c r="AQ123" s="21">
        <v>0.68100000000000005</v>
      </c>
      <c r="AR123" s="21">
        <v>20.5077</v>
      </c>
      <c r="AS123" s="21">
        <v>-3.3740200000000001E-3</v>
      </c>
      <c r="AT123" s="21">
        <v>113</v>
      </c>
      <c r="AU123" s="21">
        <v>0.67993199999999998</v>
      </c>
      <c r="AV123">
        <f t="shared" si="20"/>
        <v>20.44860606060606</v>
      </c>
      <c r="AW123">
        <f t="shared" si="21"/>
        <v>13.925500727272729</v>
      </c>
      <c r="AX123" s="9"/>
      <c r="AY123" s="21">
        <v>0.469055</v>
      </c>
      <c r="AZ123" s="21">
        <v>23.229199999999999</v>
      </c>
      <c r="BA123" s="21">
        <v>-3.36426E-3</v>
      </c>
      <c r="BB123" s="21">
        <v>113</v>
      </c>
      <c r="BC123" s="21">
        <v>0.46804800000000002</v>
      </c>
      <c r="BD123">
        <f t="shared" si="22"/>
        <v>20.389454545454544</v>
      </c>
      <c r="BE123">
        <f t="shared" si="23"/>
        <v>9.5637756018181808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0.67596400000000001</v>
      </c>
      <c r="H124" s="21">
        <v>6.2164099999999998</v>
      </c>
      <c r="I124" s="21">
        <v>-3.39325E-3</v>
      </c>
      <c r="J124" s="21">
        <v>114</v>
      </c>
      <c r="K124" s="21">
        <v>0.67492700000000005</v>
      </c>
      <c r="L124">
        <f t="shared" si="12"/>
        <v>20.565151515151516</v>
      </c>
      <c r="M124">
        <f t="shared" si="13"/>
        <v>13.90130207878788</v>
      </c>
      <c r="N124" s="9"/>
      <c r="O124" s="21">
        <v>0.47409099999999998</v>
      </c>
      <c r="P124" s="21">
        <v>8.9378600000000006</v>
      </c>
      <c r="Q124" s="21">
        <v>-3.3862300000000001E-3</v>
      </c>
      <c r="R124" s="21">
        <v>114</v>
      </c>
      <c r="S124" s="21">
        <v>0.47308299999999998</v>
      </c>
      <c r="T124">
        <f t="shared" si="14"/>
        <v>20.522606060606062</v>
      </c>
      <c r="U124">
        <f t="shared" si="15"/>
        <v>9.7295828298787885</v>
      </c>
      <c r="X124" s="9"/>
      <c r="Y124" s="21">
        <v>0.67596400000000001</v>
      </c>
      <c r="Z124" s="21">
        <v>13.3756</v>
      </c>
      <c r="AA124" s="21">
        <v>-3.3663899999999999E-3</v>
      </c>
      <c r="AB124" s="21">
        <v>114</v>
      </c>
      <c r="AC124" s="21">
        <v>0.67492700000000005</v>
      </c>
      <c r="AD124">
        <f t="shared" si="16"/>
        <v>20.402363636363635</v>
      </c>
      <c r="AE124">
        <f t="shared" si="17"/>
        <v>13.791263333090908</v>
      </c>
      <c r="AF124" s="9"/>
      <c r="AG124" s="21">
        <v>0.47409099999999998</v>
      </c>
      <c r="AH124" s="21">
        <v>16.097000000000001</v>
      </c>
      <c r="AI124" s="21">
        <v>-3.38135E-3</v>
      </c>
      <c r="AJ124" s="21">
        <v>114</v>
      </c>
      <c r="AK124" s="21">
        <v>0.47308299999999998</v>
      </c>
      <c r="AL124">
        <f t="shared" si="18"/>
        <v>20.493030303030302</v>
      </c>
      <c r="AM124">
        <f t="shared" si="19"/>
        <v>9.7155612293939395</v>
      </c>
      <c r="AP124" s="9"/>
      <c r="AQ124" s="21">
        <v>0.67596400000000001</v>
      </c>
      <c r="AR124" s="21">
        <v>20.517800000000001</v>
      </c>
      <c r="AS124" s="21">
        <v>-3.3758500000000001E-3</v>
      </c>
      <c r="AT124" s="21">
        <v>114</v>
      </c>
      <c r="AU124" s="21">
        <v>0.67495700000000003</v>
      </c>
      <c r="AV124">
        <f t="shared" si="20"/>
        <v>20.459696969696967</v>
      </c>
      <c r="AW124">
        <f t="shared" si="21"/>
        <v>13.830018602424241</v>
      </c>
      <c r="AX124" s="9"/>
      <c r="AY124" s="21">
        <v>0.47409099999999998</v>
      </c>
      <c r="AZ124" s="21">
        <v>23.2392</v>
      </c>
      <c r="BA124" s="21">
        <v>-3.36609E-3</v>
      </c>
      <c r="BB124" s="21">
        <v>114</v>
      </c>
      <c r="BC124" s="21">
        <v>0.47314499999999998</v>
      </c>
      <c r="BD124">
        <f t="shared" si="22"/>
        <v>20.400545454545451</v>
      </c>
      <c r="BE124">
        <f t="shared" si="23"/>
        <v>9.6717149950909072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0.670929</v>
      </c>
      <c r="H125" s="21">
        <v>6.2264799999999996</v>
      </c>
      <c r="I125" s="21">
        <v>-3.3938599999999998E-3</v>
      </c>
      <c r="J125" s="21">
        <v>115</v>
      </c>
      <c r="K125" s="21">
        <v>0.66986100000000004</v>
      </c>
      <c r="L125">
        <f t="shared" si="12"/>
        <v>20.56884848484848</v>
      </c>
      <c r="M125">
        <f t="shared" si="13"/>
        <v>13.800236945090907</v>
      </c>
      <c r="N125" s="9"/>
      <c r="O125" s="21">
        <v>0.479126</v>
      </c>
      <c r="P125" s="21">
        <v>8.9479299999999995</v>
      </c>
      <c r="Q125" s="21">
        <v>-3.3874500000000002E-3</v>
      </c>
      <c r="R125" s="21">
        <v>115</v>
      </c>
      <c r="S125" s="21">
        <v>0.47811900000000002</v>
      </c>
      <c r="T125">
        <f t="shared" si="14"/>
        <v>20.53</v>
      </c>
      <c r="U125">
        <f t="shared" si="15"/>
        <v>9.8364567800000007</v>
      </c>
      <c r="X125" s="9"/>
      <c r="Y125" s="21">
        <v>0.670929</v>
      </c>
      <c r="Z125" s="21">
        <v>13.3857</v>
      </c>
      <c r="AA125" s="21">
        <v>-3.3663899999999999E-3</v>
      </c>
      <c r="AB125" s="21">
        <v>115</v>
      </c>
      <c r="AC125" s="21">
        <v>0.66992200000000002</v>
      </c>
      <c r="AD125">
        <f t="shared" si="16"/>
        <v>20.402363636363635</v>
      </c>
      <c r="AE125">
        <f t="shared" si="17"/>
        <v>13.688537432181818</v>
      </c>
      <c r="AF125" s="9"/>
      <c r="AG125" s="21">
        <v>0.479126</v>
      </c>
      <c r="AH125" s="21">
        <v>16.107099999999999</v>
      </c>
      <c r="AI125" s="21">
        <v>-3.38135E-3</v>
      </c>
      <c r="AJ125" s="21">
        <v>115</v>
      </c>
      <c r="AK125" s="21">
        <v>0.47802699999999998</v>
      </c>
      <c r="AL125">
        <f t="shared" si="18"/>
        <v>20.493030303030302</v>
      </c>
      <c r="AM125">
        <f t="shared" si="19"/>
        <v>9.8187436369696961</v>
      </c>
      <c r="AP125" s="9"/>
      <c r="AQ125" s="21">
        <v>0.670929</v>
      </c>
      <c r="AR125" s="21">
        <v>20.527899999999999</v>
      </c>
      <c r="AS125" s="21">
        <v>-3.3770800000000002E-3</v>
      </c>
      <c r="AT125" s="21">
        <v>115</v>
      </c>
      <c r="AU125" s="21">
        <v>0.66989100000000001</v>
      </c>
      <c r="AV125">
        <f t="shared" si="20"/>
        <v>20.467151515151514</v>
      </c>
      <c r="AW125">
        <f t="shared" si="21"/>
        <v>13.732005498909089</v>
      </c>
      <c r="AX125" s="9"/>
      <c r="AY125" s="21">
        <v>0.479126</v>
      </c>
      <c r="AZ125" s="21">
        <v>23.249300000000002</v>
      </c>
      <c r="BA125" s="21">
        <v>-3.3673100000000001E-3</v>
      </c>
      <c r="BB125" s="21">
        <v>115</v>
      </c>
      <c r="BC125" s="21">
        <v>0.47814899999999999</v>
      </c>
      <c r="BD125">
        <f t="shared" si="22"/>
        <v>20.407939393939394</v>
      </c>
      <c r="BE125">
        <f t="shared" si="23"/>
        <v>9.7779743700606065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0.66589399999999999</v>
      </c>
      <c r="H126" s="21">
        <v>6.2365500000000003</v>
      </c>
      <c r="I126" s="21">
        <v>-3.3929400000000001E-3</v>
      </c>
      <c r="J126" s="21">
        <v>116</v>
      </c>
      <c r="K126" s="21">
        <v>0.664825</v>
      </c>
      <c r="L126">
        <f t="shared" si="12"/>
        <v>20.563272727272729</v>
      </c>
      <c r="M126">
        <f t="shared" si="13"/>
        <v>13.692959929454545</v>
      </c>
      <c r="N126" s="9"/>
      <c r="O126" s="21">
        <v>0.48416100000000001</v>
      </c>
      <c r="P126" s="21">
        <v>8.9580000000000002</v>
      </c>
      <c r="Q126" s="21">
        <v>-3.3892800000000002E-3</v>
      </c>
      <c r="R126" s="21">
        <v>116</v>
      </c>
      <c r="S126" s="21">
        <v>0.48306300000000002</v>
      </c>
      <c r="T126">
        <f t="shared" si="14"/>
        <v>20.541090909090908</v>
      </c>
      <c r="U126">
        <f t="shared" si="15"/>
        <v>9.9451951156363627</v>
      </c>
      <c r="X126" s="9"/>
      <c r="Y126" s="21">
        <v>0.66589399999999999</v>
      </c>
      <c r="Z126" s="21">
        <v>13.3957</v>
      </c>
      <c r="AA126" s="21">
        <v>-3.3679199999999999E-3</v>
      </c>
      <c r="AB126" s="21">
        <v>116</v>
      </c>
      <c r="AC126" s="21">
        <v>0.66473400000000005</v>
      </c>
      <c r="AD126">
        <f t="shared" si="16"/>
        <v>20.411636363636362</v>
      </c>
      <c r="AE126">
        <f t="shared" si="17"/>
        <v>13.59198618472727</v>
      </c>
      <c r="AF126" s="9"/>
      <c r="AG126" s="21">
        <v>0.48416100000000001</v>
      </c>
      <c r="AH126" s="21">
        <v>16.1172</v>
      </c>
      <c r="AI126" s="21">
        <v>-3.3785999999999998E-3</v>
      </c>
      <c r="AJ126" s="21">
        <v>116</v>
      </c>
      <c r="AK126" s="21">
        <v>0.483124</v>
      </c>
      <c r="AL126">
        <f t="shared" si="18"/>
        <v>20.476363636363633</v>
      </c>
      <c r="AM126">
        <f t="shared" si="19"/>
        <v>9.9138566945454532</v>
      </c>
      <c r="AP126" s="9"/>
      <c r="AQ126" s="21">
        <v>0.66589399999999999</v>
      </c>
      <c r="AR126" s="21">
        <v>20.5379</v>
      </c>
      <c r="AS126" s="21">
        <v>-3.37769E-3</v>
      </c>
      <c r="AT126" s="21">
        <v>116</v>
      </c>
      <c r="AU126" s="21">
        <v>0.66488599999999998</v>
      </c>
      <c r="AV126">
        <f t="shared" si="20"/>
        <v>20.470848484848485</v>
      </c>
      <c r="AW126">
        <f t="shared" si="21"/>
        <v>13.631415180969697</v>
      </c>
      <c r="AX126" s="9"/>
      <c r="AY126" s="21">
        <v>0.48416100000000001</v>
      </c>
      <c r="AZ126" s="21">
        <v>23.259399999999999</v>
      </c>
      <c r="BA126" s="21">
        <v>-3.3706700000000001E-3</v>
      </c>
      <c r="BB126" s="21">
        <v>116</v>
      </c>
      <c r="BC126" s="21">
        <v>0.48315399999999997</v>
      </c>
      <c r="BD126">
        <f t="shared" si="22"/>
        <v>20.428303030303031</v>
      </c>
      <c r="BE126">
        <f t="shared" si="23"/>
        <v>9.8905876234545467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0.66085799999999995</v>
      </c>
      <c r="H127" s="21">
        <v>6.2466299999999997</v>
      </c>
      <c r="I127" s="21">
        <v>-3.3901999999999999E-3</v>
      </c>
      <c r="J127" s="21">
        <v>117</v>
      </c>
      <c r="K127" s="21">
        <v>0.65988199999999997</v>
      </c>
      <c r="L127">
        <f t="shared" si="12"/>
        <v>20.546666666666663</v>
      </c>
      <c r="M127">
        <f t="shared" si="13"/>
        <v>13.578429039999996</v>
      </c>
      <c r="N127" s="9"/>
      <c r="O127" s="21">
        <v>0.48919699999999999</v>
      </c>
      <c r="P127" s="21">
        <v>8.9680800000000005</v>
      </c>
      <c r="Q127" s="21">
        <v>-3.3868399999999999E-3</v>
      </c>
      <c r="R127" s="21">
        <v>117</v>
      </c>
      <c r="S127" s="21">
        <v>0.48819000000000001</v>
      </c>
      <c r="T127">
        <f t="shared" si="14"/>
        <v>20.52630303030303</v>
      </c>
      <c r="U127">
        <f t="shared" si="15"/>
        <v>10.041405863515152</v>
      </c>
      <c r="X127" s="9"/>
      <c r="Y127" s="21">
        <v>0.66085799999999995</v>
      </c>
      <c r="Z127" s="21">
        <v>13.405799999999999</v>
      </c>
      <c r="AA127" s="21">
        <v>-3.3700599999999998E-3</v>
      </c>
      <c r="AB127" s="21">
        <v>117</v>
      </c>
      <c r="AC127" s="21">
        <v>0.65982099999999999</v>
      </c>
      <c r="AD127">
        <f t="shared" si="16"/>
        <v>20.42460606060606</v>
      </c>
      <c r="AE127">
        <f t="shared" si="17"/>
        <v>13.497764311999997</v>
      </c>
      <c r="AF127" s="9"/>
      <c r="AG127" s="21">
        <v>0.48919699999999999</v>
      </c>
      <c r="AH127" s="21">
        <v>16.127300000000002</v>
      </c>
      <c r="AI127" s="21">
        <v>-3.3755500000000002E-3</v>
      </c>
      <c r="AJ127" s="21">
        <v>117</v>
      </c>
      <c r="AK127" s="21">
        <v>0.48819000000000001</v>
      </c>
      <c r="AL127">
        <f t="shared" si="18"/>
        <v>20.457878787878787</v>
      </c>
      <c r="AM127">
        <f t="shared" si="19"/>
        <v>10.007932929393938</v>
      </c>
      <c r="AP127" s="9"/>
      <c r="AQ127" s="21">
        <v>0.66085799999999995</v>
      </c>
      <c r="AR127" s="21">
        <v>20.547999999999998</v>
      </c>
      <c r="AS127" s="21">
        <v>-3.3770800000000002E-3</v>
      </c>
      <c r="AT127" s="21">
        <v>117</v>
      </c>
      <c r="AU127" s="21">
        <v>0.65982099999999999</v>
      </c>
      <c r="AV127">
        <f t="shared" si="20"/>
        <v>20.467151515151514</v>
      </c>
      <c r="AW127">
        <f t="shared" si="21"/>
        <v>13.525880815999997</v>
      </c>
      <c r="AX127" s="9"/>
      <c r="AY127" s="21">
        <v>0.48919699999999999</v>
      </c>
      <c r="AZ127" s="21">
        <v>23.269400000000001</v>
      </c>
      <c r="BA127" s="21">
        <v>-3.3700599999999998E-3</v>
      </c>
      <c r="BB127" s="21">
        <v>117</v>
      </c>
      <c r="BC127" s="21">
        <v>0.48812899999999998</v>
      </c>
      <c r="BD127">
        <f t="shared" si="22"/>
        <v>20.42460606060606</v>
      </c>
      <c r="BE127">
        <f t="shared" si="23"/>
        <v>9.9916560110303028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0.65582300000000004</v>
      </c>
      <c r="H128" s="21">
        <v>6.2567000000000004</v>
      </c>
      <c r="I128" s="21">
        <v>-3.3895900000000001E-3</v>
      </c>
      <c r="J128" s="21">
        <v>118</v>
      </c>
      <c r="K128" s="21">
        <v>0.65481599999999995</v>
      </c>
      <c r="L128">
        <f t="shared" si="12"/>
        <v>20.542969696969696</v>
      </c>
      <c r="M128">
        <f t="shared" si="13"/>
        <v>13.472552015575758</v>
      </c>
      <c r="N128" s="9"/>
      <c r="O128" s="21">
        <v>0.494232</v>
      </c>
      <c r="P128" s="21">
        <v>8.9781499999999994</v>
      </c>
      <c r="Q128" s="21">
        <v>-3.3868399999999999E-3</v>
      </c>
      <c r="R128" s="21">
        <v>118</v>
      </c>
      <c r="S128" s="21">
        <v>0.49313400000000002</v>
      </c>
      <c r="T128">
        <f t="shared" si="14"/>
        <v>20.52630303030303</v>
      </c>
      <c r="U128">
        <f t="shared" si="15"/>
        <v>10.144755799272728</v>
      </c>
      <c r="X128" s="9"/>
      <c r="Y128" s="21">
        <v>0.65582300000000004</v>
      </c>
      <c r="Z128" s="21">
        <v>13.415900000000001</v>
      </c>
      <c r="AA128" s="21">
        <v>-3.3691400000000001E-3</v>
      </c>
      <c r="AB128" s="21">
        <v>118</v>
      </c>
      <c r="AC128" s="21">
        <v>0.65481599999999995</v>
      </c>
      <c r="AD128">
        <f t="shared" si="16"/>
        <v>20.419030303030304</v>
      </c>
      <c r="AE128">
        <f t="shared" si="17"/>
        <v>13.391269710424243</v>
      </c>
      <c r="AF128" s="9"/>
      <c r="AG128" s="21">
        <v>0.494232</v>
      </c>
      <c r="AH128" s="21">
        <v>16.1373</v>
      </c>
      <c r="AI128" s="21">
        <v>-3.3725000000000001E-3</v>
      </c>
      <c r="AJ128" s="21">
        <v>118</v>
      </c>
      <c r="AK128" s="21">
        <v>0.49319499999999999</v>
      </c>
      <c r="AL128">
        <f t="shared" si="18"/>
        <v>20.439393939393938</v>
      </c>
      <c r="AM128">
        <f t="shared" si="19"/>
        <v>10.101802545454545</v>
      </c>
      <c r="AP128" s="9"/>
      <c r="AQ128" s="21">
        <v>0.65582300000000004</v>
      </c>
      <c r="AR128" s="21">
        <v>20.5581</v>
      </c>
      <c r="AS128" s="21">
        <v>-3.37769E-3</v>
      </c>
      <c r="AT128" s="21">
        <v>118</v>
      </c>
      <c r="AU128" s="21">
        <v>0.65481599999999995</v>
      </c>
      <c r="AV128">
        <f t="shared" si="20"/>
        <v>20.470848484848485</v>
      </c>
      <c r="AW128">
        <f t="shared" si="21"/>
        <v>13.425253265878789</v>
      </c>
      <c r="AX128" s="9"/>
      <c r="AY128" s="21">
        <v>0.494232</v>
      </c>
      <c r="AZ128" s="21">
        <v>23.279499999999999</v>
      </c>
      <c r="BA128" s="21">
        <v>-3.37097E-3</v>
      </c>
      <c r="BB128" s="21">
        <v>118</v>
      </c>
      <c r="BC128" s="21">
        <v>0.49319499999999999</v>
      </c>
      <c r="BD128">
        <f t="shared" si="22"/>
        <v>20.430121212121211</v>
      </c>
      <c r="BE128">
        <f t="shared" si="23"/>
        <v>10.097219666909091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0.650787</v>
      </c>
      <c r="H129" s="21">
        <v>6.2667700000000002</v>
      </c>
      <c r="I129" s="21">
        <v>-3.3904999999999999E-3</v>
      </c>
      <c r="J129" s="21">
        <v>119</v>
      </c>
      <c r="K129" s="21">
        <v>0.64981100000000003</v>
      </c>
      <c r="L129">
        <f t="shared" si="12"/>
        <v>20.548484848484847</v>
      </c>
      <c r="M129">
        <f t="shared" si="13"/>
        <v>13.372686809090908</v>
      </c>
      <c r="N129" s="9"/>
      <c r="O129" s="21">
        <v>0.49926799999999999</v>
      </c>
      <c r="P129" s="21">
        <v>8.9882200000000001</v>
      </c>
      <c r="Q129" s="21">
        <v>-3.3874500000000002E-3</v>
      </c>
      <c r="R129" s="21">
        <v>119</v>
      </c>
      <c r="S129" s="21">
        <v>0.49832199999999999</v>
      </c>
      <c r="T129">
        <f t="shared" si="14"/>
        <v>20.53</v>
      </c>
      <c r="U129">
        <f t="shared" si="15"/>
        <v>10.249972040000001</v>
      </c>
      <c r="X129" s="9"/>
      <c r="Y129" s="21">
        <v>0.650787</v>
      </c>
      <c r="Z129" s="21">
        <v>13.4259</v>
      </c>
      <c r="AA129" s="21">
        <v>-3.36761E-3</v>
      </c>
      <c r="AB129" s="21">
        <v>119</v>
      </c>
      <c r="AC129" s="21">
        <v>0.64981100000000003</v>
      </c>
      <c r="AD129">
        <f t="shared" si="16"/>
        <v>20.409757575757574</v>
      </c>
      <c r="AE129">
        <f t="shared" si="17"/>
        <v>13.282404903454545</v>
      </c>
      <c r="AF129" s="9"/>
      <c r="AG129" s="21">
        <v>0.49926799999999999</v>
      </c>
      <c r="AH129" s="21">
        <v>16.147400000000001</v>
      </c>
      <c r="AI129" s="21">
        <v>-3.3682299999999998E-3</v>
      </c>
      <c r="AJ129" s="21">
        <v>119</v>
      </c>
      <c r="AK129" s="21">
        <v>0.49825999999999998</v>
      </c>
      <c r="AL129">
        <f t="shared" si="18"/>
        <v>20.413515151515153</v>
      </c>
      <c r="AM129">
        <f t="shared" si="19"/>
        <v>10.191814882666668</v>
      </c>
      <c r="AP129" s="9"/>
      <c r="AQ129" s="21">
        <v>0.650787</v>
      </c>
      <c r="AR129" s="21">
        <v>20.568100000000001</v>
      </c>
      <c r="AS129" s="21">
        <v>-3.3792100000000001E-3</v>
      </c>
      <c r="AT129" s="21">
        <v>119</v>
      </c>
      <c r="AU129" s="21">
        <v>0.64978000000000002</v>
      </c>
      <c r="AV129">
        <f t="shared" si="20"/>
        <v>20.480060606060604</v>
      </c>
      <c r="AW129">
        <f t="shared" si="21"/>
        <v>13.328157201636362</v>
      </c>
      <c r="AX129" s="9"/>
      <c r="AY129" s="21">
        <v>0.49926799999999999</v>
      </c>
      <c r="AZ129" s="21">
        <v>23.2896</v>
      </c>
      <c r="BA129" s="21">
        <v>-3.3715799999999999E-3</v>
      </c>
      <c r="BB129" s="21">
        <v>119</v>
      </c>
      <c r="BC129" s="21">
        <v>0.49832199999999999</v>
      </c>
      <c r="BD129">
        <f t="shared" si="22"/>
        <v>20.433818181818182</v>
      </c>
      <c r="BE129">
        <f t="shared" si="23"/>
        <v>10.201951535999999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0.64575199999999999</v>
      </c>
      <c r="H130" s="21">
        <v>6.27684</v>
      </c>
      <c r="I130" s="21">
        <v>-3.39172E-3</v>
      </c>
      <c r="J130" s="21">
        <v>120</v>
      </c>
      <c r="K130" s="21">
        <v>0.64471400000000001</v>
      </c>
      <c r="L130">
        <f t="shared" si="12"/>
        <v>20.555878787878786</v>
      </c>
      <c r="M130">
        <f t="shared" si="13"/>
        <v>13.273999839030301</v>
      </c>
      <c r="N130" s="9"/>
      <c r="O130" s="21">
        <v>0.50430299999999995</v>
      </c>
      <c r="P130" s="21">
        <v>8.9982900000000008</v>
      </c>
      <c r="Q130" s="21">
        <v>-3.3865399999999999E-3</v>
      </c>
      <c r="R130" s="21">
        <v>120</v>
      </c>
      <c r="S130" s="21">
        <v>0.50326499999999996</v>
      </c>
      <c r="T130">
        <f t="shared" si="14"/>
        <v>20.524484848484846</v>
      </c>
      <c r="U130">
        <f t="shared" si="15"/>
        <v>10.350559282545452</v>
      </c>
      <c r="X130" s="9"/>
      <c r="Y130" s="21">
        <v>0.64575199999999999</v>
      </c>
      <c r="Z130" s="21">
        <v>13.436</v>
      </c>
      <c r="AA130" s="21">
        <v>-3.36609E-3</v>
      </c>
      <c r="AB130" s="21">
        <v>120</v>
      </c>
      <c r="AC130" s="21">
        <v>0.64477499999999999</v>
      </c>
      <c r="AD130">
        <f t="shared" si="16"/>
        <v>20.400545454545451</v>
      </c>
      <c r="AE130">
        <f t="shared" si="17"/>
        <v>13.173693028363633</v>
      </c>
      <c r="AF130" s="9"/>
      <c r="AG130" s="21">
        <v>0.50430299999999995</v>
      </c>
      <c r="AH130" s="21">
        <v>16.157499999999999</v>
      </c>
      <c r="AI130" s="21">
        <v>-3.3651699999999998E-3</v>
      </c>
      <c r="AJ130" s="21">
        <v>120</v>
      </c>
      <c r="AK130" s="21">
        <v>0.50323499999999999</v>
      </c>
      <c r="AL130">
        <f t="shared" si="18"/>
        <v>20.394969696969696</v>
      </c>
      <c r="AM130">
        <f t="shared" si="19"/>
        <v>10.285244403090907</v>
      </c>
      <c r="AP130" s="9"/>
      <c r="AQ130" s="21">
        <v>0.64575199999999999</v>
      </c>
      <c r="AR130" s="21">
        <v>20.578199999999999</v>
      </c>
      <c r="AS130" s="21">
        <v>-3.3807400000000001E-3</v>
      </c>
      <c r="AT130" s="21">
        <v>120</v>
      </c>
      <c r="AU130" s="21">
        <v>0.64480599999999999</v>
      </c>
      <c r="AV130">
        <f t="shared" si="20"/>
        <v>20.489333333333331</v>
      </c>
      <c r="AW130">
        <f t="shared" si="21"/>
        <v>13.231027978666665</v>
      </c>
      <c r="AX130" s="9"/>
      <c r="AY130" s="21">
        <v>0.50430299999999995</v>
      </c>
      <c r="AZ130" s="21">
        <v>23.299700000000001</v>
      </c>
      <c r="BA130" s="21">
        <v>-3.3706700000000001E-3</v>
      </c>
      <c r="BB130" s="21">
        <v>120</v>
      </c>
      <c r="BC130" s="21">
        <v>0.50323499999999999</v>
      </c>
      <c r="BD130">
        <f t="shared" si="22"/>
        <v>20.428303030303031</v>
      </c>
      <c r="BE130">
        <f t="shared" si="23"/>
        <v>10.302054503090908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0.64071699999999998</v>
      </c>
      <c r="H131" s="21">
        <v>6.2869099999999998</v>
      </c>
      <c r="I131" s="21">
        <v>-3.39355E-3</v>
      </c>
      <c r="J131" s="21">
        <v>121</v>
      </c>
      <c r="K131" s="21">
        <v>0.639679</v>
      </c>
      <c r="L131">
        <f t="shared" si="12"/>
        <v>20.566969696969693</v>
      </c>
      <c r="M131">
        <f t="shared" si="13"/>
        <v>13.177607123333331</v>
      </c>
      <c r="N131" s="9"/>
      <c r="O131" s="21">
        <v>0.50933799999999996</v>
      </c>
      <c r="P131" s="21">
        <v>9.0083599999999997</v>
      </c>
      <c r="Q131" s="21">
        <v>-3.3837899999999998E-3</v>
      </c>
      <c r="R131" s="21">
        <v>121</v>
      </c>
      <c r="S131" s="21">
        <v>0.50824000000000003</v>
      </c>
      <c r="T131">
        <f t="shared" si="14"/>
        <v>20.50781818181818</v>
      </c>
      <c r="U131">
        <f t="shared" si="15"/>
        <v>10.445411097090908</v>
      </c>
      <c r="X131" s="9"/>
      <c r="Y131" s="21">
        <v>0.64071699999999998</v>
      </c>
      <c r="Z131" s="21">
        <v>13.446099999999999</v>
      </c>
      <c r="AA131" s="21">
        <v>-3.3657800000000001E-3</v>
      </c>
      <c r="AB131" s="21">
        <v>121</v>
      </c>
      <c r="AC131" s="21">
        <v>0.639679</v>
      </c>
      <c r="AD131">
        <f t="shared" si="16"/>
        <v>20.398666666666667</v>
      </c>
      <c r="AE131">
        <f t="shared" si="17"/>
        <v>13.069772510666667</v>
      </c>
      <c r="AF131" s="9"/>
      <c r="AG131" s="21">
        <v>0.50933799999999996</v>
      </c>
      <c r="AH131" s="21">
        <v>16.1675</v>
      </c>
      <c r="AI131" s="21">
        <v>-3.36273E-3</v>
      </c>
      <c r="AJ131" s="21">
        <v>121</v>
      </c>
      <c r="AK131" s="21">
        <v>0.508301</v>
      </c>
      <c r="AL131">
        <f t="shared" si="18"/>
        <v>20.380181818181818</v>
      </c>
      <c r="AM131">
        <f t="shared" si="19"/>
        <v>10.380401046909089</v>
      </c>
      <c r="AP131" s="9"/>
      <c r="AQ131" s="21">
        <v>0.64071699999999998</v>
      </c>
      <c r="AR131" s="21">
        <v>20.5883</v>
      </c>
      <c r="AS131" s="21">
        <v>-3.38135E-3</v>
      </c>
      <c r="AT131" s="21">
        <v>121</v>
      </c>
      <c r="AU131" s="21">
        <v>0.639679</v>
      </c>
      <c r="AV131">
        <f t="shared" si="20"/>
        <v>20.493030303030302</v>
      </c>
      <c r="AW131">
        <f t="shared" si="21"/>
        <v>13.130232896666666</v>
      </c>
      <c r="AX131" s="9"/>
      <c r="AY131" s="21">
        <v>0.50933799999999996</v>
      </c>
      <c r="AZ131" s="21">
        <v>23.309699999999999</v>
      </c>
      <c r="BA131" s="21">
        <v>-3.3700599999999998E-3</v>
      </c>
      <c r="BB131" s="21">
        <v>121</v>
      </c>
      <c r="BC131" s="21">
        <v>0.50833099999999998</v>
      </c>
      <c r="BD131">
        <f t="shared" si="22"/>
        <v>20.42460606060606</v>
      </c>
      <c r="BE131">
        <f t="shared" si="23"/>
        <v>10.403028001696969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0.63568100000000005</v>
      </c>
      <c r="H132" s="21">
        <v>6.2969799999999996</v>
      </c>
      <c r="I132" s="21">
        <v>-3.3923299999999998E-3</v>
      </c>
      <c r="J132" s="21">
        <v>122</v>
      </c>
      <c r="K132" s="21">
        <v>0.63470499999999996</v>
      </c>
      <c r="L132">
        <f t="shared" si="12"/>
        <v>20.559575757575757</v>
      </c>
      <c r="M132">
        <f t="shared" si="13"/>
        <v>13.069331677151515</v>
      </c>
      <c r="N132" s="9"/>
      <c r="O132" s="21">
        <v>0.514374</v>
      </c>
      <c r="P132" s="21">
        <v>9.0184300000000004</v>
      </c>
      <c r="Q132" s="21">
        <v>-3.37982E-3</v>
      </c>
      <c r="R132" s="21">
        <v>122</v>
      </c>
      <c r="S132" s="21">
        <v>0.51330600000000004</v>
      </c>
      <c r="T132">
        <f t="shared" si="14"/>
        <v>20.483757575757576</v>
      </c>
      <c r="U132">
        <f t="shared" si="15"/>
        <v>10.536312319272728</v>
      </c>
      <c r="X132" s="9"/>
      <c r="Y132" s="21">
        <v>0.63568100000000005</v>
      </c>
      <c r="Z132" s="21">
        <v>13.456200000000001</v>
      </c>
      <c r="AA132" s="21">
        <v>-3.3663899999999999E-3</v>
      </c>
      <c r="AB132" s="21">
        <v>122</v>
      </c>
      <c r="AC132" s="21">
        <v>0.63467399999999996</v>
      </c>
      <c r="AD132">
        <f t="shared" si="16"/>
        <v>20.402363636363635</v>
      </c>
      <c r="AE132">
        <f t="shared" si="17"/>
        <v>12.969394918727273</v>
      </c>
      <c r="AF132" s="9"/>
      <c r="AG132" s="21">
        <v>0.514374</v>
      </c>
      <c r="AH132" s="21">
        <v>16.177600000000002</v>
      </c>
      <c r="AI132" s="21">
        <v>-3.36273E-3</v>
      </c>
      <c r="AJ132" s="21">
        <v>122</v>
      </c>
      <c r="AK132" s="21">
        <v>0.51345799999999997</v>
      </c>
      <c r="AL132">
        <f t="shared" si="18"/>
        <v>20.380181818181818</v>
      </c>
      <c r="AM132">
        <f t="shared" si="19"/>
        <v>10.483035642545454</v>
      </c>
      <c r="AP132" s="9"/>
      <c r="AQ132" s="21">
        <v>0.63568100000000005</v>
      </c>
      <c r="AR132" s="21">
        <v>20.598299999999998</v>
      </c>
      <c r="AS132" s="21">
        <v>-3.3834799999999999E-3</v>
      </c>
      <c r="AT132" s="21">
        <v>122</v>
      </c>
      <c r="AU132" s="21">
        <v>0.63476600000000005</v>
      </c>
      <c r="AV132">
        <f t="shared" si="20"/>
        <v>20.505939393939393</v>
      </c>
      <c r="AW132">
        <f t="shared" si="21"/>
        <v>13.035236059878788</v>
      </c>
      <c r="AX132" s="9"/>
      <c r="AY132" s="21">
        <v>0.514374</v>
      </c>
      <c r="AZ132" s="21">
        <v>23.319800000000001</v>
      </c>
      <c r="BA132" s="21">
        <v>-3.3697499999999999E-3</v>
      </c>
      <c r="BB132" s="21">
        <v>122</v>
      </c>
      <c r="BC132" s="21">
        <v>0.51330600000000004</v>
      </c>
      <c r="BD132">
        <f t="shared" si="22"/>
        <v>20.422727272727272</v>
      </c>
      <c r="BE132">
        <f t="shared" si="23"/>
        <v>10.504919918181818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0.63064600000000004</v>
      </c>
      <c r="H133" s="21">
        <v>6.3070500000000003</v>
      </c>
      <c r="I133" s="21">
        <v>-3.39142E-3</v>
      </c>
      <c r="J133" s="21">
        <v>123</v>
      </c>
      <c r="K133" s="21">
        <v>0.62960799999999995</v>
      </c>
      <c r="L133">
        <f t="shared" si="12"/>
        <v>20.554060606060606</v>
      </c>
      <c r="M133">
        <f t="shared" si="13"/>
        <v>12.962336104969697</v>
      </c>
      <c r="N133" s="9"/>
      <c r="O133" s="21">
        <v>0.51940900000000001</v>
      </c>
      <c r="P133" s="21">
        <v>9.0284999999999993</v>
      </c>
      <c r="Q133" s="21">
        <v>-3.37463E-3</v>
      </c>
      <c r="R133" s="21">
        <v>123</v>
      </c>
      <c r="S133" s="21">
        <v>0.51834100000000005</v>
      </c>
      <c r="T133">
        <f t="shared" si="14"/>
        <v>20.452303030303028</v>
      </c>
      <c r="U133">
        <f t="shared" si="15"/>
        <v>10.623110264666666</v>
      </c>
      <c r="X133" s="9"/>
      <c r="Y133" s="21">
        <v>0.63064600000000004</v>
      </c>
      <c r="Z133" s="21">
        <v>13.466200000000001</v>
      </c>
      <c r="AA133" s="21">
        <v>-3.3654800000000001E-3</v>
      </c>
      <c r="AB133" s="21">
        <v>123</v>
      </c>
      <c r="AC133" s="21">
        <v>0.62966900000000003</v>
      </c>
      <c r="AD133">
        <f t="shared" si="16"/>
        <v>20.396848484848483</v>
      </c>
      <c r="AE133">
        <f t="shared" si="17"/>
        <v>12.863190909575758</v>
      </c>
      <c r="AF133" s="9"/>
      <c r="AG133" s="21">
        <v>0.51940900000000001</v>
      </c>
      <c r="AH133" s="21">
        <v>16.1877</v>
      </c>
      <c r="AI133" s="21">
        <v>-3.3636500000000001E-3</v>
      </c>
      <c r="AJ133" s="21">
        <v>123</v>
      </c>
      <c r="AK133" s="21">
        <v>0.51834100000000005</v>
      </c>
      <c r="AL133">
        <f t="shared" si="18"/>
        <v>20.385757575757573</v>
      </c>
      <c r="AM133">
        <f t="shared" si="19"/>
        <v>10.588545956666666</v>
      </c>
      <c r="AP133" s="9"/>
      <c r="AQ133" s="21">
        <v>0.63064600000000004</v>
      </c>
      <c r="AR133" s="21">
        <v>20.6084</v>
      </c>
      <c r="AS133" s="21">
        <v>-3.3853099999999999E-3</v>
      </c>
      <c r="AT133" s="21">
        <v>123</v>
      </c>
      <c r="AU133" s="21">
        <v>0.62960799999999995</v>
      </c>
      <c r="AV133">
        <f t="shared" si="20"/>
        <v>20.5170303030303</v>
      </c>
      <c r="AW133">
        <f t="shared" si="21"/>
        <v>12.938983092484847</v>
      </c>
      <c r="AX133" s="9"/>
      <c r="AY133" s="21">
        <v>0.51940900000000001</v>
      </c>
      <c r="AZ133" s="21">
        <v>23.329899999999999</v>
      </c>
      <c r="BA133" s="21">
        <v>-3.37097E-3</v>
      </c>
      <c r="BB133" s="21">
        <v>123</v>
      </c>
      <c r="BC133" s="21">
        <v>0.51824999999999999</v>
      </c>
      <c r="BD133">
        <f t="shared" si="22"/>
        <v>20.430121212121211</v>
      </c>
      <c r="BE133">
        <f t="shared" si="23"/>
        <v>10.611588828666667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0.62561</v>
      </c>
      <c r="H134" s="21">
        <v>6.3171200000000001</v>
      </c>
      <c r="I134" s="21">
        <v>-3.3901999999999999E-3</v>
      </c>
      <c r="J134" s="21">
        <v>124</v>
      </c>
      <c r="K134" s="21">
        <v>0.624664</v>
      </c>
      <c r="L134">
        <f t="shared" si="12"/>
        <v>20.546666666666663</v>
      </c>
      <c r="M134">
        <f t="shared" si="13"/>
        <v>12.854200133333331</v>
      </c>
      <c r="N134" s="9"/>
      <c r="O134" s="21">
        <v>0.52444500000000005</v>
      </c>
      <c r="P134" s="21">
        <v>9.03857</v>
      </c>
      <c r="Q134" s="21">
        <v>-3.3706700000000001E-3</v>
      </c>
      <c r="R134" s="21">
        <v>124</v>
      </c>
      <c r="S134" s="21">
        <v>0.52334599999999998</v>
      </c>
      <c r="T134">
        <f t="shared" si="14"/>
        <v>20.428303030303031</v>
      </c>
      <c r="U134">
        <f t="shared" si="15"/>
        <v>10.713521382727274</v>
      </c>
      <c r="X134" s="9"/>
      <c r="Y134" s="21">
        <v>0.62561</v>
      </c>
      <c r="Z134" s="21">
        <v>13.4763</v>
      </c>
      <c r="AA134" s="21">
        <v>-3.3654800000000001E-3</v>
      </c>
      <c r="AB134" s="21">
        <v>124</v>
      </c>
      <c r="AC134" s="21">
        <v>0.624664</v>
      </c>
      <c r="AD134">
        <f t="shared" si="16"/>
        <v>20.396848484848483</v>
      </c>
      <c r="AE134">
        <f t="shared" si="17"/>
        <v>12.76047238060606</v>
      </c>
      <c r="AF134" s="9"/>
      <c r="AG134" s="21">
        <v>0.52444500000000005</v>
      </c>
      <c r="AH134" s="21">
        <v>16.197800000000001</v>
      </c>
      <c r="AI134" s="21">
        <v>-3.36273E-3</v>
      </c>
      <c r="AJ134" s="21">
        <v>124</v>
      </c>
      <c r="AK134" s="21">
        <v>0.52352900000000002</v>
      </c>
      <c r="AL134">
        <f t="shared" si="18"/>
        <v>20.380181818181818</v>
      </c>
      <c r="AM134">
        <f t="shared" si="19"/>
        <v>10.688284453636365</v>
      </c>
      <c r="AP134" s="9"/>
      <c r="AQ134" s="21">
        <v>0.62561</v>
      </c>
      <c r="AR134" s="21">
        <v>20.618500000000001</v>
      </c>
      <c r="AS134" s="21">
        <v>-3.3819599999999998E-3</v>
      </c>
      <c r="AT134" s="21">
        <v>124</v>
      </c>
      <c r="AU134" s="21">
        <v>0.62457300000000004</v>
      </c>
      <c r="AV134">
        <f t="shared" si="20"/>
        <v>20.49672727272727</v>
      </c>
      <c r="AW134">
        <f t="shared" si="21"/>
        <v>12.822957549090907</v>
      </c>
      <c r="AX134" s="9"/>
      <c r="AY134" s="21">
        <v>0.52444500000000005</v>
      </c>
      <c r="AZ134" s="21">
        <v>23.3399</v>
      </c>
      <c r="BA134" s="21">
        <v>-3.3725000000000001E-3</v>
      </c>
      <c r="BB134" s="21">
        <v>124</v>
      </c>
      <c r="BC134" s="21">
        <v>0.52340699999999996</v>
      </c>
      <c r="BD134">
        <f t="shared" si="22"/>
        <v>20.439393939393938</v>
      </c>
      <c r="BE134">
        <f t="shared" si="23"/>
        <v>10.719337954545455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0.62057499999999999</v>
      </c>
      <c r="H135" s="21">
        <v>6.3271899999999999</v>
      </c>
      <c r="I135" s="21">
        <v>-3.38989E-3</v>
      </c>
      <c r="J135" s="21">
        <v>125</v>
      </c>
      <c r="K135" s="21">
        <v>0.619537</v>
      </c>
      <c r="L135">
        <f t="shared" si="12"/>
        <v>20.544787878787879</v>
      </c>
      <c r="M135">
        <f t="shared" si="13"/>
        <v>12.749581737878788</v>
      </c>
      <c r="N135" s="9"/>
      <c r="O135" s="21">
        <v>0.52947999999999995</v>
      </c>
      <c r="P135" s="21">
        <v>9.0486400000000007</v>
      </c>
      <c r="Q135" s="21">
        <v>-3.3706700000000001E-3</v>
      </c>
      <c r="R135" s="21">
        <v>125</v>
      </c>
      <c r="S135" s="21">
        <v>0.52841199999999999</v>
      </c>
      <c r="T135">
        <f t="shared" si="14"/>
        <v>20.428303030303031</v>
      </c>
      <c r="U135">
        <f t="shared" si="15"/>
        <v>10.816377888484848</v>
      </c>
      <c r="X135" s="9"/>
      <c r="Y135" s="21">
        <v>0.62057499999999999</v>
      </c>
      <c r="Z135" s="21">
        <v>13.4864</v>
      </c>
      <c r="AA135" s="21">
        <v>-3.3657800000000001E-3</v>
      </c>
      <c r="AB135" s="21">
        <v>125</v>
      </c>
      <c r="AC135" s="21">
        <v>0.619537</v>
      </c>
      <c r="AD135">
        <f t="shared" si="16"/>
        <v>20.398666666666667</v>
      </c>
      <c r="AE135">
        <f t="shared" si="17"/>
        <v>12.658902566666667</v>
      </c>
      <c r="AF135" s="9"/>
      <c r="AG135" s="21">
        <v>0.52947999999999995</v>
      </c>
      <c r="AH135" s="21">
        <v>16.207799999999999</v>
      </c>
      <c r="AI135" s="21">
        <v>-3.3602900000000002E-3</v>
      </c>
      <c r="AJ135" s="21">
        <v>125</v>
      </c>
      <c r="AK135" s="21">
        <v>0.52838099999999999</v>
      </c>
      <c r="AL135">
        <f t="shared" si="18"/>
        <v>20.36539393939394</v>
      </c>
      <c r="AM135">
        <f t="shared" si="19"/>
        <v>10.783068783030302</v>
      </c>
      <c r="AP135" s="9"/>
      <c r="AQ135" s="21">
        <v>0.62057499999999999</v>
      </c>
      <c r="AR135" s="21">
        <v>20.628599999999999</v>
      </c>
      <c r="AS135" s="21">
        <v>-3.3825700000000001E-3</v>
      </c>
      <c r="AT135" s="21">
        <v>125</v>
      </c>
      <c r="AU135" s="21">
        <v>0.61956800000000001</v>
      </c>
      <c r="AV135">
        <f t="shared" si="20"/>
        <v>20.500424242424245</v>
      </c>
      <c r="AW135">
        <f t="shared" si="21"/>
        <v>12.722050774242426</v>
      </c>
      <c r="AX135" s="9"/>
      <c r="AY135" s="21">
        <v>0.52947999999999995</v>
      </c>
      <c r="AZ135" s="21">
        <v>23.35</v>
      </c>
      <c r="BA135" s="21">
        <v>-3.3734099999999999E-3</v>
      </c>
      <c r="BB135" s="21">
        <v>125</v>
      </c>
      <c r="BC135" s="21">
        <v>0.52844199999999997</v>
      </c>
      <c r="BD135">
        <f t="shared" si="22"/>
        <v>20.444909090909089</v>
      </c>
      <c r="BE135">
        <f t="shared" si="23"/>
        <v>10.825170465454544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0.61553999999999998</v>
      </c>
      <c r="H136" s="21">
        <v>6.3372599999999997</v>
      </c>
      <c r="I136" s="21">
        <v>-3.3901999999999999E-3</v>
      </c>
      <c r="J136" s="21">
        <v>126</v>
      </c>
      <c r="K136" s="21">
        <v>0.61453199999999997</v>
      </c>
      <c r="L136">
        <f t="shared" si="12"/>
        <v>20.546666666666663</v>
      </c>
      <c r="M136">
        <f t="shared" si="13"/>
        <v>12.647295199999997</v>
      </c>
      <c r="N136" s="9"/>
      <c r="O136" s="21">
        <v>0.53451499999999996</v>
      </c>
      <c r="P136" s="21">
        <v>9.0587099999999996</v>
      </c>
      <c r="Q136" s="21">
        <v>-3.3728E-3</v>
      </c>
      <c r="R136" s="21">
        <v>126</v>
      </c>
      <c r="S136" s="21">
        <v>0.533447</v>
      </c>
      <c r="T136">
        <f t="shared" si="14"/>
        <v>20.441212121212121</v>
      </c>
      <c r="U136">
        <f t="shared" si="15"/>
        <v>10.926134496969697</v>
      </c>
      <c r="X136" s="9"/>
      <c r="Y136" s="21">
        <v>0.61553999999999998</v>
      </c>
      <c r="Z136" s="21">
        <v>13.4964</v>
      </c>
      <c r="AA136" s="21">
        <v>-3.3663899999999999E-3</v>
      </c>
      <c r="AB136" s="21">
        <v>126</v>
      </c>
      <c r="AC136" s="21">
        <v>0.61453199999999997</v>
      </c>
      <c r="AD136">
        <f t="shared" si="16"/>
        <v>20.402363636363635</v>
      </c>
      <c r="AE136">
        <f t="shared" si="17"/>
        <v>12.558470912727271</v>
      </c>
      <c r="AF136" s="9"/>
      <c r="AG136" s="21">
        <v>0.53451499999999996</v>
      </c>
      <c r="AH136" s="21">
        <v>16.2179</v>
      </c>
      <c r="AI136" s="21">
        <v>-3.3578499999999999E-3</v>
      </c>
      <c r="AJ136" s="21">
        <v>126</v>
      </c>
      <c r="AK136" s="21">
        <v>0.53347800000000001</v>
      </c>
      <c r="AL136">
        <f t="shared" si="18"/>
        <v>20.350606060606058</v>
      </c>
      <c r="AM136">
        <f t="shared" si="19"/>
        <v>10.877704198484846</v>
      </c>
      <c r="AP136" s="9"/>
      <c r="AQ136" s="21">
        <v>0.61553999999999998</v>
      </c>
      <c r="AR136" s="21">
        <v>20.6386</v>
      </c>
      <c r="AS136" s="21">
        <v>-3.3840900000000002E-3</v>
      </c>
      <c r="AT136" s="21">
        <v>126</v>
      </c>
      <c r="AU136" s="21">
        <v>0.61456299999999997</v>
      </c>
      <c r="AV136">
        <f t="shared" si="20"/>
        <v>20.509636363636364</v>
      </c>
      <c r="AW136">
        <f t="shared" si="21"/>
        <v>12.624501567272727</v>
      </c>
      <c r="AX136" s="9"/>
      <c r="AY136" s="21">
        <v>0.53451499999999996</v>
      </c>
      <c r="AZ136" s="21">
        <v>23.360099999999999</v>
      </c>
      <c r="BA136" s="21">
        <v>-3.3703600000000002E-3</v>
      </c>
      <c r="BB136" s="21">
        <v>126</v>
      </c>
      <c r="BC136" s="21">
        <v>0.533447</v>
      </c>
      <c r="BD136">
        <f t="shared" si="22"/>
        <v>20.426424242424243</v>
      </c>
      <c r="BE136">
        <f t="shared" si="23"/>
        <v>10.918230153939394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0.61050400000000005</v>
      </c>
      <c r="H137" s="21">
        <v>6.34734</v>
      </c>
      <c r="I137" s="21">
        <v>-3.3911100000000001E-3</v>
      </c>
      <c r="J137" s="21">
        <v>127</v>
      </c>
      <c r="K137" s="21">
        <v>0.60946699999999998</v>
      </c>
      <c r="L137">
        <f t="shared" si="12"/>
        <v>20.552181818181818</v>
      </c>
      <c r="M137">
        <f t="shared" si="13"/>
        <v>12.547189208727273</v>
      </c>
      <c r="N137" s="9"/>
      <c r="O137" s="21">
        <v>0.539551</v>
      </c>
      <c r="P137" s="21">
        <v>9.0687899999999999</v>
      </c>
      <c r="Q137" s="21">
        <v>-3.3721900000000002E-3</v>
      </c>
      <c r="R137" s="21">
        <v>127</v>
      </c>
      <c r="S137" s="21">
        <v>0.53845200000000004</v>
      </c>
      <c r="T137">
        <f t="shared" si="14"/>
        <v>20.43751515151515</v>
      </c>
      <c r="U137">
        <f t="shared" si="15"/>
        <v>11.02708173751515</v>
      </c>
      <c r="X137" s="9"/>
      <c r="Y137" s="21">
        <v>0.61050400000000005</v>
      </c>
      <c r="Z137" s="21">
        <v>13.506500000000001</v>
      </c>
      <c r="AA137" s="21">
        <v>-3.3688400000000001E-3</v>
      </c>
      <c r="AB137" s="21">
        <v>127</v>
      </c>
      <c r="AC137" s="21">
        <v>0.609344</v>
      </c>
      <c r="AD137">
        <f t="shared" si="16"/>
        <v>20.41721212121212</v>
      </c>
      <c r="AE137">
        <f t="shared" si="17"/>
        <v>12.464789668848486</v>
      </c>
      <c r="AF137" s="9"/>
      <c r="AG137" s="21">
        <v>0.539551</v>
      </c>
      <c r="AH137" s="21">
        <v>16.228000000000002</v>
      </c>
      <c r="AI137" s="21">
        <v>-3.3572400000000001E-3</v>
      </c>
      <c r="AJ137" s="21">
        <v>127</v>
      </c>
      <c r="AK137" s="21">
        <v>0.53845200000000004</v>
      </c>
      <c r="AL137">
        <f t="shared" si="18"/>
        <v>20.34690909090909</v>
      </c>
      <c r="AM137">
        <f t="shared" si="19"/>
        <v>10.978195146909091</v>
      </c>
      <c r="AP137" s="9"/>
      <c r="AQ137" s="21">
        <v>0.61050400000000005</v>
      </c>
      <c r="AR137" s="21">
        <v>20.648700000000002</v>
      </c>
      <c r="AS137" s="21">
        <v>-3.3889800000000002E-3</v>
      </c>
      <c r="AT137" s="21">
        <v>127</v>
      </c>
      <c r="AU137" s="21">
        <v>0.609375</v>
      </c>
      <c r="AV137">
        <f t="shared" si="20"/>
        <v>20.539272727272728</v>
      </c>
      <c r="AW137">
        <f t="shared" si="21"/>
        <v>12.539308157090911</v>
      </c>
      <c r="AX137" s="9"/>
      <c r="AY137" s="21">
        <v>0.539551</v>
      </c>
      <c r="AZ137" s="21">
        <v>23.370200000000001</v>
      </c>
      <c r="BA137" s="21">
        <v>-3.3682299999999998E-3</v>
      </c>
      <c r="BB137" s="21">
        <v>127</v>
      </c>
      <c r="BC137" s="21">
        <v>0.53851300000000002</v>
      </c>
      <c r="BD137">
        <f t="shared" si="22"/>
        <v>20.413515151515153</v>
      </c>
      <c r="BE137">
        <f t="shared" si="23"/>
        <v>11.014132513515152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0.60546900000000003</v>
      </c>
      <c r="H138" s="21">
        <v>6.3574099999999998</v>
      </c>
      <c r="I138" s="21">
        <v>-3.3923299999999998E-3</v>
      </c>
      <c r="J138" s="21">
        <v>128</v>
      </c>
      <c r="K138" s="21">
        <v>0.60443100000000005</v>
      </c>
      <c r="L138">
        <f t="shared" si="12"/>
        <v>20.559575757575757</v>
      </c>
      <c r="M138">
        <f t="shared" si="13"/>
        <v>12.448185774363637</v>
      </c>
      <c r="N138" s="9"/>
      <c r="O138" s="21">
        <v>0.54458600000000001</v>
      </c>
      <c r="P138" s="21">
        <v>9.0788600000000006</v>
      </c>
      <c r="Q138" s="21">
        <v>-3.3725000000000001E-3</v>
      </c>
      <c r="R138" s="21">
        <v>128</v>
      </c>
      <c r="S138" s="21">
        <v>0.54351799999999995</v>
      </c>
      <c r="T138">
        <f t="shared" si="14"/>
        <v>20.439393939393938</v>
      </c>
      <c r="U138">
        <f t="shared" si="15"/>
        <v>11.131007787878787</v>
      </c>
      <c r="X138" s="9"/>
      <c r="Y138" s="21">
        <v>0.60546900000000003</v>
      </c>
      <c r="Z138" s="21">
        <v>13.5166</v>
      </c>
      <c r="AA138" s="21">
        <v>-3.3685299999999998E-3</v>
      </c>
      <c r="AB138" s="21">
        <v>128</v>
      </c>
      <c r="AC138" s="21">
        <v>0.60446200000000005</v>
      </c>
      <c r="AD138">
        <f t="shared" si="16"/>
        <v>20.415333333333329</v>
      </c>
      <c r="AE138">
        <f t="shared" si="17"/>
        <v>12.360851457999999</v>
      </c>
      <c r="AF138" s="9"/>
      <c r="AG138" s="21">
        <v>0.54458600000000001</v>
      </c>
      <c r="AH138" s="21">
        <v>16.238</v>
      </c>
      <c r="AI138" s="21">
        <v>-3.3541899999999999E-3</v>
      </c>
      <c r="AJ138" s="21">
        <v>128</v>
      </c>
      <c r="AK138" s="21">
        <v>0.54357900000000003</v>
      </c>
      <c r="AL138">
        <f t="shared" si="18"/>
        <v>20.328424242424241</v>
      </c>
      <c r="AM138">
        <f t="shared" si="19"/>
        <v>11.070575244484848</v>
      </c>
      <c r="AP138" s="9"/>
      <c r="AQ138" s="21">
        <v>0.60546900000000003</v>
      </c>
      <c r="AR138" s="21">
        <v>20.658799999999999</v>
      </c>
      <c r="AS138" s="21">
        <v>-3.3892800000000002E-3</v>
      </c>
      <c r="AT138" s="21">
        <v>128</v>
      </c>
      <c r="AU138" s="21">
        <v>0.60436999999999996</v>
      </c>
      <c r="AV138">
        <f t="shared" si="20"/>
        <v>20.541090909090908</v>
      </c>
      <c r="AW138">
        <f t="shared" si="21"/>
        <v>12.436993771636363</v>
      </c>
      <c r="AX138" s="9"/>
      <c r="AY138" s="21">
        <v>0.54458600000000001</v>
      </c>
      <c r="AZ138" s="21">
        <v>23.380199999999999</v>
      </c>
      <c r="BA138" s="21">
        <v>-3.3670000000000002E-3</v>
      </c>
      <c r="BB138" s="21">
        <v>128</v>
      </c>
      <c r="BC138" s="21">
        <v>0.54354899999999995</v>
      </c>
      <c r="BD138">
        <f t="shared" si="22"/>
        <v>20.406060606060606</v>
      </c>
      <c r="BE138">
        <f t="shared" si="23"/>
        <v>11.112854921212122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0.60043299999999999</v>
      </c>
      <c r="H139" s="21">
        <v>6.3674799999999996</v>
      </c>
      <c r="I139" s="21">
        <v>-3.39355E-3</v>
      </c>
      <c r="J139" s="21">
        <v>129</v>
      </c>
      <c r="K139" s="21">
        <v>0.59945700000000002</v>
      </c>
      <c r="L139">
        <f t="shared" si="12"/>
        <v>20.566969696969693</v>
      </c>
      <c r="M139">
        <f t="shared" si="13"/>
        <v>12.349087316060604</v>
      </c>
      <c r="N139" s="9"/>
      <c r="O139" s="21">
        <v>0.54962200000000005</v>
      </c>
      <c r="P139" s="21">
        <v>9.0889299999999995</v>
      </c>
      <c r="Q139" s="21">
        <v>-3.3740200000000001E-3</v>
      </c>
      <c r="R139" s="21">
        <v>129</v>
      </c>
      <c r="S139" s="21">
        <v>0.54858399999999996</v>
      </c>
      <c r="T139">
        <f t="shared" si="14"/>
        <v>20.44860606060606</v>
      </c>
      <c r="U139">
        <f t="shared" si="15"/>
        <v>11.239003760242426</v>
      </c>
      <c r="X139" s="9"/>
      <c r="Y139" s="21">
        <v>0.60043299999999999</v>
      </c>
      <c r="Z139" s="21">
        <v>13.5267</v>
      </c>
      <c r="AA139" s="21">
        <v>-3.3688400000000001E-3</v>
      </c>
      <c r="AB139" s="21">
        <v>129</v>
      </c>
      <c r="AC139" s="21">
        <v>0.59948699999999999</v>
      </c>
      <c r="AD139">
        <f t="shared" si="16"/>
        <v>20.41721212121212</v>
      </c>
      <c r="AE139">
        <f t="shared" si="17"/>
        <v>12.259167925575756</v>
      </c>
      <c r="AF139" s="9"/>
      <c r="AG139" s="21">
        <v>0.54962200000000005</v>
      </c>
      <c r="AH139" s="21">
        <v>16.248100000000001</v>
      </c>
      <c r="AI139" s="21">
        <v>-3.3529699999999998E-3</v>
      </c>
      <c r="AJ139" s="21">
        <v>129</v>
      </c>
      <c r="AK139" s="21">
        <v>0.54861499999999996</v>
      </c>
      <c r="AL139">
        <f t="shared" si="18"/>
        <v>20.321030303030302</v>
      </c>
      <c r="AM139">
        <f t="shared" si="19"/>
        <v>11.168885317212121</v>
      </c>
      <c r="AP139" s="9"/>
      <c r="AQ139" s="21">
        <v>0.60043299999999999</v>
      </c>
      <c r="AR139" s="21">
        <v>20.668800000000001</v>
      </c>
      <c r="AS139" s="21">
        <v>-3.3892800000000002E-3</v>
      </c>
      <c r="AT139" s="21">
        <v>129</v>
      </c>
      <c r="AU139" s="21">
        <v>0.59942600000000001</v>
      </c>
      <c r="AV139">
        <f t="shared" si="20"/>
        <v>20.541090909090908</v>
      </c>
      <c r="AW139">
        <f t="shared" si="21"/>
        <v>12.333548837818181</v>
      </c>
      <c r="AX139" s="9"/>
      <c r="AY139" s="21">
        <v>0.54962200000000005</v>
      </c>
      <c r="AZ139" s="21">
        <v>23.3903</v>
      </c>
      <c r="BA139" s="21">
        <v>-3.3666999999999998E-3</v>
      </c>
      <c r="BB139" s="21">
        <v>129</v>
      </c>
      <c r="BC139" s="21">
        <v>0.54867600000000005</v>
      </c>
      <c r="BD139">
        <f t="shared" si="22"/>
        <v>20.404242424242423</v>
      </c>
      <c r="BE139">
        <f t="shared" si="23"/>
        <v>11.214620529696969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0.59539799999999998</v>
      </c>
      <c r="H140" s="21">
        <v>6.3775500000000003</v>
      </c>
      <c r="I140" s="21">
        <v>-3.3969099999999999E-3</v>
      </c>
      <c r="J140" s="21">
        <v>130</v>
      </c>
      <c r="K140" s="21">
        <v>0.59442099999999998</v>
      </c>
      <c r="L140">
        <f t="shared" ref="L140:L203" si="24">-I140/$F$2*1000</f>
        <v>20.587333333333333</v>
      </c>
      <c r="M140">
        <f t="shared" ref="M140:M203" si="25">L140*G140</f>
        <v>12.257657092000001</v>
      </c>
      <c r="N140" s="9"/>
      <c r="O140" s="21">
        <v>0.55465699999999996</v>
      </c>
      <c r="P140" s="21">
        <v>9.0990000000000002</v>
      </c>
      <c r="Q140" s="21">
        <v>-3.3731099999999999E-3</v>
      </c>
      <c r="R140" s="21">
        <v>130</v>
      </c>
      <c r="S140" s="21">
        <v>0.553589</v>
      </c>
      <c r="T140">
        <f t="shared" ref="T140:T203" si="26">-Q140/$F$2*1000</f>
        <v>20.443090909090909</v>
      </c>
      <c r="U140">
        <f t="shared" ref="U140:U203" si="27">T140*O140</f>
        <v>11.338903474363635</v>
      </c>
      <c r="X140" s="9"/>
      <c r="Y140" s="21">
        <v>0.59539799999999998</v>
      </c>
      <c r="Z140" s="21">
        <v>13.5367</v>
      </c>
      <c r="AA140" s="21">
        <v>-3.3670000000000002E-3</v>
      </c>
      <c r="AB140" s="21">
        <v>130</v>
      </c>
      <c r="AC140" s="21">
        <v>0.59433000000000002</v>
      </c>
      <c r="AD140">
        <f t="shared" ref="AD140:AD203" si="28">-AA140/$F$2*1000</f>
        <v>20.406060606060606</v>
      </c>
      <c r="AE140">
        <f t="shared" ref="AE140:AE203" si="29">AD140*Y140</f>
        <v>12.149727672727272</v>
      </c>
      <c r="AF140" s="9"/>
      <c r="AG140" s="21">
        <v>0.55465699999999996</v>
      </c>
      <c r="AH140" s="21">
        <v>16.258199999999999</v>
      </c>
      <c r="AI140" s="21">
        <v>-3.3511399999999998E-3</v>
      </c>
      <c r="AJ140" s="21">
        <v>130</v>
      </c>
      <c r="AK140" s="21">
        <v>0.55367999999999995</v>
      </c>
      <c r="AL140">
        <f t="shared" ref="AL140:AL203" si="30">-AI140/$F$2*1000</f>
        <v>20.309939393939391</v>
      </c>
      <c r="AM140">
        <f t="shared" ref="AM140:AM203" si="31">AL140*AG140</f>
        <v>11.26505005442424</v>
      </c>
      <c r="AP140" s="9"/>
      <c r="AQ140" s="21">
        <v>0.59539799999999998</v>
      </c>
      <c r="AR140" s="21">
        <v>20.678899999999999</v>
      </c>
      <c r="AS140" s="21">
        <v>-3.3868399999999999E-3</v>
      </c>
      <c r="AT140" s="21">
        <v>130</v>
      </c>
      <c r="AU140" s="21">
        <v>0.59442099999999998</v>
      </c>
      <c r="AV140">
        <f t="shared" ref="AV140:AV203" si="32">-AS140/$F$2*1000</f>
        <v>20.52630303030303</v>
      </c>
      <c r="AW140">
        <f t="shared" ref="AW140:AW203" si="33">AV140*AQ140</f>
        <v>12.221319771636363</v>
      </c>
      <c r="AX140" s="9"/>
      <c r="AY140" s="21">
        <v>0.55465699999999996</v>
      </c>
      <c r="AZ140" s="21">
        <v>23.400400000000001</v>
      </c>
      <c r="BA140" s="21">
        <v>-3.36761E-3</v>
      </c>
      <c r="BB140" s="21">
        <v>130</v>
      </c>
      <c r="BC140" s="21">
        <v>0.55361899999999997</v>
      </c>
      <c r="BD140">
        <f t="shared" ref="BD140:BD203" si="34">-BA140/$F$2*1000</f>
        <v>20.409757575757574</v>
      </c>
      <c r="BE140">
        <f t="shared" ref="BE140:BE203" si="35">BD140*AY140</f>
        <v>11.320414907696968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0.59036299999999997</v>
      </c>
      <c r="H141" s="21">
        <v>6.3876200000000001</v>
      </c>
      <c r="I141" s="21">
        <v>-3.3963000000000001E-3</v>
      </c>
      <c r="J141" s="21">
        <v>131</v>
      </c>
      <c r="K141" s="21">
        <v>0.58935499999999996</v>
      </c>
      <c r="L141">
        <f t="shared" si="24"/>
        <v>20.583636363636362</v>
      </c>
      <c r="M141">
        <f t="shared" si="25"/>
        <v>12.151817314545452</v>
      </c>
      <c r="N141" s="9"/>
      <c r="O141" s="21">
        <v>0.55969199999999997</v>
      </c>
      <c r="P141" s="21">
        <v>9.1090699999999991</v>
      </c>
      <c r="Q141" s="21">
        <v>-3.3703600000000002E-3</v>
      </c>
      <c r="R141" s="21">
        <v>131</v>
      </c>
      <c r="S141" s="21">
        <v>0.55874599999999996</v>
      </c>
      <c r="T141">
        <f t="shared" si="26"/>
        <v>20.426424242424243</v>
      </c>
      <c r="U141">
        <f t="shared" si="27"/>
        <v>11.432506237090909</v>
      </c>
      <c r="X141" s="9"/>
      <c r="Y141" s="21">
        <v>0.59036299999999997</v>
      </c>
      <c r="Z141" s="21">
        <v>13.546799999999999</v>
      </c>
      <c r="AA141" s="21">
        <v>-3.3679199999999999E-3</v>
      </c>
      <c r="AB141" s="21">
        <v>131</v>
      </c>
      <c r="AC141" s="21">
        <v>0.58932499999999999</v>
      </c>
      <c r="AD141">
        <f t="shared" si="28"/>
        <v>20.411636363636362</v>
      </c>
      <c r="AE141">
        <f t="shared" si="29"/>
        <v>12.050274878545453</v>
      </c>
      <c r="AF141" s="9"/>
      <c r="AG141" s="21">
        <v>0.55969199999999997</v>
      </c>
      <c r="AH141" s="21">
        <v>16.2682</v>
      </c>
      <c r="AI141" s="21">
        <v>-3.3514399999999998E-3</v>
      </c>
      <c r="AJ141" s="21">
        <v>131</v>
      </c>
      <c r="AK141" s="21">
        <v>0.55865500000000001</v>
      </c>
      <c r="AL141">
        <f t="shared" si="30"/>
        <v>20.311757575757575</v>
      </c>
      <c r="AM141">
        <f t="shared" si="31"/>
        <v>11.368328221090907</v>
      </c>
      <c r="AP141" s="9"/>
      <c r="AQ141" s="21">
        <v>0.59036299999999997</v>
      </c>
      <c r="AR141" s="21">
        <v>20.689</v>
      </c>
      <c r="AS141" s="21">
        <v>-3.3868399999999999E-3</v>
      </c>
      <c r="AT141" s="21">
        <v>131</v>
      </c>
      <c r="AU141" s="21">
        <v>0.58938599999999997</v>
      </c>
      <c r="AV141">
        <f t="shared" si="32"/>
        <v>20.52630303030303</v>
      </c>
      <c r="AW141">
        <f t="shared" si="33"/>
        <v>12.117969835878787</v>
      </c>
      <c r="AX141" s="9"/>
      <c r="AY141" s="21">
        <v>0.55969199999999997</v>
      </c>
      <c r="AZ141" s="21">
        <v>23.410399999999999</v>
      </c>
      <c r="BA141" s="21">
        <v>-3.36609E-3</v>
      </c>
      <c r="BB141" s="21">
        <v>131</v>
      </c>
      <c r="BC141" s="21">
        <v>0.55874599999999996</v>
      </c>
      <c r="BD141">
        <f t="shared" si="34"/>
        <v>20.400545454545451</v>
      </c>
      <c r="BE141">
        <f t="shared" si="35"/>
        <v>11.418022086545452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0.58532700000000004</v>
      </c>
      <c r="H142" s="21">
        <v>6.3976899999999999</v>
      </c>
      <c r="I142" s="21">
        <v>-3.39478E-3</v>
      </c>
      <c r="J142" s="21">
        <v>132</v>
      </c>
      <c r="K142" s="21">
        <v>0.58428999999999998</v>
      </c>
      <c r="L142">
        <f t="shared" si="24"/>
        <v>20.574424242424243</v>
      </c>
      <c r="M142">
        <f t="shared" si="25"/>
        <v>12.042766018545455</v>
      </c>
      <c r="N142" s="9"/>
      <c r="O142" s="21">
        <v>0.56472800000000001</v>
      </c>
      <c r="P142" s="21">
        <v>9.1191399999999998</v>
      </c>
      <c r="Q142" s="21">
        <v>-3.3673100000000001E-3</v>
      </c>
      <c r="R142" s="21">
        <v>132</v>
      </c>
      <c r="S142" s="21">
        <v>0.56372100000000003</v>
      </c>
      <c r="T142">
        <f t="shared" si="26"/>
        <v>20.407939393939394</v>
      </c>
      <c r="U142">
        <f t="shared" si="27"/>
        <v>11.524934798060606</v>
      </c>
      <c r="X142" s="9"/>
      <c r="Y142" s="21">
        <v>0.58532700000000004</v>
      </c>
      <c r="Z142" s="21">
        <v>13.556900000000001</v>
      </c>
      <c r="AA142" s="21">
        <v>-3.3688400000000001E-3</v>
      </c>
      <c r="AB142" s="21">
        <v>132</v>
      </c>
      <c r="AC142" s="21">
        <v>0.58431999999999995</v>
      </c>
      <c r="AD142">
        <f t="shared" si="28"/>
        <v>20.41721212121212</v>
      </c>
      <c r="AE142">
        <f t="shared" si="29"/>
        <v>11.950745519272727</v>
      </c>
      <c r="AF142" s="9"/>
      <c r="AG142" s="21">
        <v>0.56472800000000001</v>
      </c>
      <c r="AH142" s="21">
        <v>16.278300000000002</v>
      </c>
      <c r="AI142" s="21">
        <v>-3.3538800000000001E-3</v>
      </c>
      <c r="AJ142" s="21">
        <v>132</v>
      </c>
      <c r="AK142" s="21">
        <v>0.56369000000000002</v>
      </c>
      <c r="AL142">
        <f t="shared" si="30"/>
        <v>20.326545454545453</v>
      </c>
      <c r="AM142">
        <f t="shared" si="31"/>
        <v>11.478969361454546</v>
      </c>
      <c r="AP142" s="9"/>
      <c r="AQ142" s="21">
        <v>0.58532700000000004</v>
      </c>
      <c r="AR142" s="21">
        <v>20.699100000000001</v>
      </c>
      <c r="AS142" s="21">
        <v>-3.3886699999999999E-3</v>
      </c>
      <c r="AT142" s="21">
        <v>132</v>
      </c>
      <c r="AU142" s="21">
        <v>0.58435099999999995</v>
      </c>
      <c r="AV142">
        <f t="shared" si="32"/>
        <v>20.53739393939394</v>
      </c>
      <c r="AW142">
        <f t="shared" si="33"/>
        <v>12.021091182363637</v>
      </c>
      <c r="AX142" s="9"/>
      <c r="AY142" s="21">
        <v>0.56472800000000001</v>
      </c>
      <c r="AZ142" s="21">
        <v>23.420500000000001</v>
      </c>
      <c r="BA142" s="21">
        <v>-3.36609E-3</v>
      </c>
      <c r="BB142" s="21">
        <v>132</v>
      </c>
      <c r="BC142" s="21">
        <v>0.56366000000000005</v>
      </c>
      <c r="BD142">
        <f t="shared" si="34"/>
        <v>20.400545454545451</v>
      </c>
      <c r="BE142">
        <f t="shared" si="35"/>
        <v>11.520759233454545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0.58029200000000003</v>
      </c>
      <c r="H143" s="21">
        <v>6.4077599999999997</v>
      </c>
      <c r="I143" s="21">
        <v>-3.3944700000000001E-3</v>
      </c>
      <c r="J143" s="21">
        <v>133</v>
      </c>
      <c r="K143" s="21">
        <v>0.57925400000000005</v>
      </c>
      <c r="L143">
        <f t="shared" si="24"/>
        <v>20.572545454545455</v>
      </c>
      <c r="M143">
        <f t="shared" si="25"/>
        <v>11.938083546909091</v>
      </c>
      <c r="N143" s="9"/>
      <c r="O143" s="21">
        <v>0.56976300000000002</v>
      </c>
      <c r="P143" s="21">
        <v>9.1292100000000005</v>
      </c>
      <c r="Q143" s="21">
        <v>-3.3630399999999999E-3</v>
      </c>
      <c r="R143" s="21">
        <v>133</v>
      </c>
      <c r="S143" s="21">
        <v>0.56875600000000004</v>
      </c>
      <c r="T143">
        <f t="shared" si="26"/>
        <v>20.382060606060605</v>
      </c>
      <c r="U143">
        <f t="shared" si="27"/>
        <v>11.612943997090909</v>
      </c>
      <c r="X143" s="9"/>
      <c r="Y143" s="21">
        <v>0.58029200000000003</v>
      </c>
      <c r="Z143" s="21">
        <v>13.5669</v>
      </c>
      <c r="AA143" s="21">
        <v>-3.3712799999999999E-3</v>
      </c>
      <c r="AB143" s="21">
        <v>133</v>
      </c>
      <c r="AC143" s="21">
        <v>0.57928500000000005</v>
      </c>
      <c r="AD143">
        <f t="shared" si="28"/>
        <v>20.431999999999999</v>
      </c>
      <c r="AE143">
        <f t="shared" si="29"/>
        <v>11.856526144</v>
      </c>
      <c r="AF143" s="9"/>
      <c r="AG143" s="21">
        <v>0.56976300000000002</v>
      </c>
      <c r="AH143" s="21">
        <v>16.288399999999999</v>
      </c>
      <c r="AI143" s="21">
        <v>-3.3541899999999999E-3</v>
      </c>
      <c r="AJ143" s="21">
        <v>133</v>
      </c>
      <c r="AK143" s="21">
        <v>0.56875600000000004</v>
      </c>
      <c r="AL143">
        <f t="shared" si="30"/>
        <v>20.328424242424241</v>
      </c>
      <c r="AM143">
        <f t="shared" si="31"/>
        <v>11.582383981636363</v>
      </c>
      <c r="AP143" s="9"/>
      <c r="AQ143" s="21">
        <v>0.58029200000000003</v>
      </c>
      <c r="AR143" s="21">
        <v>20.709099999999999</v>
      </c>
      <c r="AS143" s="21">
        <v>-3.3886699999999999E-3</v>
      </c>
      <c r="AT143" s="21">
        <v>133</v>
      </c>
      <c r="AU143" s="21">
        <v>0.57925400000000005</v>
      </c>
      <c r="AV143">
        <f t="shared" si="32"/>
        <v>20.53739393939394</v>
      </c>
      <c r="AW143">
        <f t="shared" si="33"/>
        <v>11.917685403878789</v>
      </c>
      <c r="AX143" s="9"/>
      <c r="AY143" s="21">
        <v>0.56976300000000002</v>
      </c>
      <c r="AZ143" s="21">
        <v>23.430599999999998</v>
      </c>
      <c r="BA143" s="21">
        <v>-3.3654800000000001E-3</v>
      </c>
      <c r="BB143" s="21">
        <v>133</v>
      </c>
      <c r="BC143" s="21">
        <v>0.56872599999999995</v>
      </c>
      <c r="BD143">
        <f t="shared" si="34"/>
        <v>20.396848484848483</v>
      </c>
      <c r="BE143">
        <f t="shared" si="35"/>
        <v>11.621369583272728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0.57525599999999999</v>
      </c>
      <c r="H144" s="21">
        <v>6.4178300000000004</v>
      </c>
      <c r="I144" s="21">
        <v>-3.3981300000000001E-3</v>
      </c>
      <c r="J144" s="21">
        <v>134</v>
      </c>
      <c r="K144" s="21">
        <v>0.57421900000000003</v>
      </c>
      <c r="L144">
        <f t="shared" si="24"/>
        <v>20.594727272727273</v>
      </c>
      <c r="M144">
        <f t="shared" si="25"/>
        <v>11.847240432</v>
      </c>
      <c r="N144" s="9"/>
      <c r="O144" s="21">
        <v>0.57479899999999995</v>
      </c>
      <c r="P144" s="21">
        <v>9.1392799999999994</v>
      </c>
      <c r="Q144" s="21">
        <v>-3.3593799999999999E-3</v>
      </c>
      <c r="R144" s="21">
        <v>134</v>
      </c>
      <c r="S144" s="21">
        <v>0.57372999999999996</v>
      </c>
      <c r="T144">
        <f t="shared" si="26"/>
        <v>20.359878787878788</v>
      </c>
      <c r="U144">
        <f t="shared" si="27"/>
        <v>11.702837967393938</v>
      </c>
      <c r="X144" s="9"/>
      <c r="Y144" s="21">
        <v>0.57525599999999999</v>
      </c>
      <c r="Z144" s="21">
        <v>13.577</v>
      </c>
      <c r="AA144" s="21">
        <v>-3.3740200000000001E-3</v>
      </c>
      <c r="AB144" s="21">
        <v>134</v>
      </c>
      <c r="AC144" s="21">
        <v>0.57430999999999999</v>
      </c>
      <c r="AD144">
        <f t="shared" si="28"/>
        <v>20.44860606060606</v>
      </c>
      <c r="AE144">
        <f t="shared" si="29"/>
        <v>11.763183328</v>
      </c>
      <c r="AF144" s="9"/>
      <c r="AG144" s="21">
        <v>0.57479899999999995</v>
      </c>
      <c r="AH144" s="21">
        <v>16.298500000000001</v>
      </c>
      <c r="AI144" s="21">
        <v>-3.3547999999999998E-3</v>
      </c>
      <c r="AJ144" s="21">
        <v>134</v>
      </c>
      <c r="AK144" s="21">
        <v>0.57376099999999997</v>
      </c>
      <c r="AL144">
        <f t="shared" si="30"/>
        <v>20.332121212121212</v>
      </c>
      <c r="AM144">
        <f t="shared" si="31"/>
        <v>11.686882940606059</v>
      </c>
      <c r="AP144" s="9"/>
      <c r="AQ144" s="21">
        <v>0.57525599999999999</v>
      </c>
      <c r="AR144" s="21">
        <v>20.719200000000001</v>
      </c>
      <c r="AS144" s="21">
        <v>-3.3895900000000001E-3</v>
      </c>
      <c r="AT144" s="21">
        <v>134</v>
      </c>
      <c r="AU144" s="21">
        <v>0.57424900000000001</v>
      </c>
      <c r="AV144">
        <f t="shared" si="32"/>
        <v>20.542969696969696</v>
      </c>
      <c r="AW144">
        <f t="shared" si="33"/>
        <v>11.817466575999999</v>
      </c>
      <c r="AX144" s="9"/>
      <c r="AY144" s="21">
        <v>0.57479899999999995</v>
      </c>
      <c r="AZ144" s="21">
        <v>23.4406</v>
      </c>
      <c r="BA144" s="21">
        <v>-3.36243E-3</v>
      </c>
      <c r="BB144" s="21">
        <v>134</v>
      </c>
      <c r="BC144" s="21">
        <v>0.57369999999999999</v>
      </c>
      <c r="BD144">
        <f t="shared" si="34"/>
        <v>20.378363636363634</v>
      </c>
      <c r="BE144">
        <f t="shared" si="35"/>
        <v>11.71346303981818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0.57022099999999998</v>
      </c>
      <c r="H145" s="21">
        <v>6.4279000000000002</v>
      </c>
      <c r="I145" s="21">
        <v>-3.3990499999999998E-3</v>
      </c>
      <c r="J145" s="21">
        <v>135</v>
      </c>
      <c r="K145" s="21">
        <v>0.569214</v>
      </c>
      <c r="L145">
        <f t="shared" si="24"/>
        <v>20.600303030303028</v>
      </c>
      <c r="M145">
        <f t="shared" si="25"/>
        <v>11.746725394242423</v>
      </c>
      <c r="N145" s="9"/>
      <c r="O145" s="21">
        <v>0.57983399999999996</v>
      </c>
      <c r="P145" s="21">
        <v>9.1493500000000001</v>
      </c>
      <c r="Q145" s="21">
        <v>-3.3587600000000001E-3</v>
      </c>
      <c r="R145" s="21">
        <v>135</v>
      </c>
      <c r="S145" s="21">
        <v>0.578766</v>
      </c>
      <c r="T145">
        <f t="shared" si="26"/>
        <v>20.356121212121209</v>
      </c>
      <c r="U145">
        <f t="shared" si="27"/>
        <v>11.803171186909088</v>
      </c>
      <c r="X145" s="9"/>
      <c r="Y145" s="21">
        <v>0.57022099999999998</v>
      </c>
      <c r="Z145" s="21">
        <v>13.5871</v>
      </c>
      <c r="AA145" s="21">
        <v>-3.3752399999999998E-3</v>
      </c>
      <c r="AB145" s="21">
        <v>135</v>
      </c>
      <c r="AC145" s="21">
        <v>0.569214</v>
      </c>
      <c r="AD145">
        <f t="shared" si="28"/>
        <v>20.456</v>
      </c>
      <c r="AE145">
        <f t="shared" si="29"/>
        <v>11.664440775999999</v>
      </c>
      <c r="AF145" s="9"/>
      <c r="AG145" s="21">
        <v>0.57983399999999996</v>
      </c>
      <c r="AH145" s="21">
        <v>16.308499999999999</v>
      </c>
      <c r="AI145" s="21">
        <v>-3.3547999999999998E-3</v>
      </c>
      <c r="AJ145" s="21">
        <v>135</v>
      </c>
      <c r="AK145" s="21">
        <v>0.57882699999999998</v>
      </c>
      <c r="AL145">
        <f t="shared" si="30"/>
        <v>20.332121212121212</v>
      </c>
      <c r="AM145">
        <f t="shared" si="31"/>
        <v>11.78925517090909</v>
      </c>
      <c r="AP145" s="9"/>
      <c r="AQ145" s="21">
        <v>0.57022099999999998</v>
      </c>
      <c r="AR145" s="21">
        <v>20.729299999999999</v>
      </c>
      <c r="AS145" s="21">
        <v>-3.3908100000000002E-3</v>
      </c>
      <c r="AT145" s="21">
        <v>135</v>
      </c>
      <c r="AU145" s="21">
        <v>0.569214</v>
      </c>
      <c r="AV145">
        <f t="shared" si="32"/>
        <v>20.550363636363638</v>
      </c>
      <c r="AW145">
        <f t="shared" si="33"/>
        <v>11.71824890309091</v>
      </c>
      <c r="AX145" s="9"/>
      <c r="AY145" s="21">
        <v>0.57983399999999996</v>
      </c>
      <c r="AZ145" s="21">
        <v>23.450700000000001</v>
      </c>
      <c r="BA145" s="21">
        <v>-3.3612099999999999E-3</v>
      </c>
      <c r="BB145" s="21">
        <v>135</v>
      </c>
      <c r="BC145" s="21">
        <v>0.578766</v>
      </c>
      <c r="BD145">
        <f t="shared" si="34"/>
        <v>20.370969696969695</v>
      </c>
      <c r="BE145">
        <f t="shared" si="35"/>
        <v>11.811780843272725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0.56518599999999997</v>
      </c>
      <c r="H146" s="21">
        <v>6.43797</v>
      </c>
      <c r="I146" s="21">
        <v>-3.3978300000000001E-3</v>
      </c>
      <c r="J146" s="21">
        <v>136</v>
      </c>
      <c r="K146" s="21">
        <v>0.56417799999999996</v>
      </c>
      <c r="L146">
        <f t="shared" si="24"/>
        <v>20.592909090909092</v>
      </c>
      <c r="M146">
        <f t="shared" si="25"/>
        <v>11.638823917454546</v>
      </c>
      <c r="N146" s="9"/>
      <c r="O146" s="21">
        <v>0.58486899999999997</v>
      </c>
      <c r="P146" s="21">
        <v>9.1594200000000008</v>
      </c>
      <c r="Q146" s="21">
        <v>-3.3615099999999998E-3</v>
      </c>
      <c r="R146" s="21">
        <v>136</v>
      </c>
      <c r="S146" s="21">
        <v>0.58386199999999999</v>
      </c>
      <c r="T146">
        <f t="shared" si="26"/>
        <v>20.372787878787875</v>
      </c>
      <c r="U146">
        <f t="shared" si="27"/>
        <v>11.915412073878786</v>
      </c>
      <c r="X146" s="9"/>
      <c r="Y146" s="21">
        <v>0.56518599999999997</v>
      </c>
      <c r="Z146" s="21">
        <v>13.597200000000001</v>
      </c>
      <c r="AA146" s="21">
        <v>-3.3749399999999999E-3</v>
      </c>
      <c r="AB146" s="21">
        <v>136</v>
      </c>
      <c r="AC146" s="21">
        <v>0.56417799999999996</v>
      </c>
      <c r="AD146">
        <f t="shared" si="28"/>
        <v>20.454181818181816</v>
      </c>
      <c r="AE146">
        <f t="shared" si="29"/>
        <v>11.560417205090907</v>
      </c>
      <c r="AF146" s="9"/>
      <c r="AG146" s="21">
        <v>0.58486899999999997</v>
      </c>
      <c r="AH146" s="21">
        <v>16.3186</v>
      </c>
      <c r="AI146" s="21">
        <v>-3.3551000000000002E-3</v>
      </c>
      <c r="AJ146" s="21">
        <v>136</v>
      </c>
      <c r="AK146" s="21">
        <v>0.583893</v>
      </c>
      <c r="AL146">
        <f t="shared" si="30"/>
        <v>20.333939393939392</v>
      </c>
      <c r="AM146">
        <f t="shared" si="31"/>
        <v>11.892690799393938</v>
      </c>
      <c r="AP146" s="9"/>
      <c r="AQ146" s="21">
        <v>0.56518599999999997</v>
      </c>
      <c r="AR146" s="21">
        <v>20.7393</v>
      </c>
      <c r="AS146" s="21">
        <v>-3.3923299999999998E-3</v>
      </c>
      <c r="AT146" s="21">
        <v>136</v>
      </c>
      <c r="AU146" s="21">
        <v>0.56414799999999998</v>
      </c>
      <c r="AV146">
        <f t="shared" si="32"/>
        <v>20.559575757575757</v>
      </c>
      <c r="AW146">
        <f t="shared" si="33"/>
        <v>11.619984384121212</v>
      </c>
      <c r="AX146" s="9"/>
      <c r="AY146" s="21">
        <v>0.58486899999999997</v>
      </c>
      <c r="AZ146" s="21">
        <v>23.460799999999999</v>
      </c>
      <c r="BA146" s="21">
        <v>-3.35907E-3</v>
      </c>
      <c r="BB146" s="21">
        <v>136</v>
      </c>
      <c r="BC146" s="21">
        <v>0.58383200000000002</v>
      </c>
      <c r="BD146">
        <f t="shared" si="34"/>
        <v>20.357999999999997</v>
      </c>
      <c r="BE146">
        <f t="shared" si="35"/>
        <v>11.906763101999998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0.56015000000000004</v>
      </c>
      <c r="H147" s="21">
        <v>6.4480500000000003</v>
      </c>
      <c r="I147" s="21">
        <v>-3.39844E-3</v>
      </c>
      <c r="J147" s="21">
        <v>137</v>
      </c>
      <c r="K147" s="21">
        <v>0.55920400000000003</v>
      </c>
      <c r="L147">
        <f t="shared" si="24"/>
        <v>20.596606060606057</v>
      </c>
      <c r="M147">
        <f t="shared" si="25"/>
        <v>11.537188884848483</v>
      </c>
      <c r="N147" s="9"/>
      <c r="O147" s="21">
        <v>0.58990500000000001</v>
      </c>
      <c r="P147" s="21">
        <v>9.1694999999999993</v>
      </c>
      <c r="Q147" s="21">
        <v>-3.3615099999999998E-3</v>
      </c>
      <c r="R147" s="21">
        <v>137</v>
      </c>
      <c r="S147" s="21">
        <v>0.58892800000000001</v>
      </c>
      <c r="T147">
        <f t="shared" si="26"/>
        <v>20.372787878787875</v>
      </c>
      <c r="U147">
        <f t="shared" si="27"/>
        <v>12.018009433636362</v>
      </c>
      <c r="X147" s="9"/>
      <c r="Y147" s="21">
        <v>0.56015000000000004</v>
      </c>
      <c r="Z147" s="21">
        <v>13.607200000000001</v>
      </c>
      <c r="AA147" s="21">
        <v>-3.37463E-3</v>
      </c>
      <c r="AB147" s="21">
        <v>137</v>
      </c>
      <c r="AC147" s="21">
        <v>0.55917399999999995</v>
      </c>
      <c r="AD147">
        <f t="shared" si="28"/>
        <v>20.452303030303028</v>
      </c>
      <c r="AE147">
        <f t="shared" si="29"/>
        <v>11.456357542424241</v>
      </c>
      <c r="AF147" s="9"/>
      <c r="AG147" s="21">
        <v>0.58990500000000001</v>
      </c>
      <c r="AH147" s="21">
        <v>16.328700000000001</v>
      </c>
      <c r="AI147" s="21">
        <v>-3.3544899999999999E-3</v>
      </c>
      <c r="AJ147" s="21">
        <v>137</v>
      </c>
      <c r="AK147" s="21">
        <v>0.58886700000000003</v>
      </c>
      <c r="AL147">
        <f t="shared" si="30"/>
        <v>20.330242424242424</v>
      </c>
      <c r="AM147">
        <f t="shared" si="31"/>
        <v>11.992911657272728</v>
      </c>
      <c r="AP147" s="9"/>
      <c r="AQ147" s="21">
        <v>0.56015000000000004</v>
      </c>
      <c r="AR147" s="21">
        <v>20.749400000000001</v>
      </c>
      <c r="AS147" s="21">
        <v>-3.3923299999999998E-3</v>
      </c>
      <c r="AT147" s="21">
        <v>137</v>
      </c>
      <c r="AU147" s="21">
        <v>0.55911299999999997</v>
      </c>
      <c r="AV147">
        <f t="shared" si="32"/>
        <v>20.559575757575757</v>
      </c>
      <c r="AW147">
        <f t="shared" si="33"/>
        <v>11.516446360606061</v>
      </c>
      <c r="AX147" s="9"/>
      <c r="AY147" s="21">
        <v>0.58990500000000001</v>
      </c>
      <c r="AZ147" s="21">
        <v>23.4709</v>
      </c>
      <c r="BA147" s="21">
        <v>-3.3596799999999999E-3</v>
      </c>
      <c r="BB147" s="21">
        <v>137</v>
      </c>
      <c r="BC147" s="21">
        <v>0.58886700000000003</v>
      </c>
      <c r="BD147">
        <f t="shared" si="34"/>
        <v>20.361696969696968</v>
      </c>
      <c r="BE147">
        <f t="shared" si="35"/>
        <v>12.011466850909091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0.55511500000000003</v>
      </c>
      <c r="H148" s="21">
        <v>6.4581200000000001</v>
      </c>
      <c r="I148" s="21">
        <v>-3.3996600000000001E-3</v>
      </c>
      <c r="J148" s="21">
        <v>138</v>
      </c>
      <c r="K148" s="21">
        <v>0.55410800000000004</v>
      </c>
      <c r="L148">
        <f t="shared" si="24"/>
        <v>20.603999999999999</v>
      </c>
      <c r="M148">
        <f t="shared" si="25"/>
        <v>11.43758946</v>
      </c>
      <c r="N148" s="9"/>
      <c r="O148" s="21">
        <v>0.59494000000000002</v>
      </c>
      <c r="P148" s="21">
        <v>9.17957</v>
      </c>
      <c r="Q148" s="21">
        <v>-3.3630399999999999E-3</v>
      </c>
      <c r="R148" s="21">
        <v>138</v>
      </c>
      <c r="S148" s="21">
        <v>0.59396400000000005</v>
      </c>
      <c r="T148">
        <f t="shared" si="26"/>
        <v>20.382060606060605</v>
      </c>
      <c r="U148">
        <f t="shared" si="27"/>
        <v>12.126103136969697</v>
      </c>
      <c r="X148" s="9"/>
      <c r="Y148" s="21">
        <v>0.55511500000000003</v>
      </c>
      <c r="Z148" s="21">
        <v>13.6173</v>
      </c>
      <c r="AA148" s="21">
        <v>-3.3758500000000001E-3</v>
      </c>
      <c r="AB148" s="21">
        <v>138</v>
      </c>
      <c r="AC148" s="21">
        <v>0.55401599999999995</v>
      </c>
      <c r="AD148">
        <f t="shared" si="28"/>
        <v>20.459696969696967</v>
      </c>
      <c r="AE148">
        <f t="shared" si="29"/>
        <v>11.357484683333332</v>
      </c>
      <c r="AF148" s="9"/>
      <c r="AG148" s="21">
        <v>0.59494000000000002</v>
      </c>
      <c r="AH148" s="21">
        <v>16.338699999999999</v>
      </c>
      <c r="AI148" s="21">
        <v>-3.3511399999999998E-3</v>
      </c>
      <c r="AJ148" s="21">
        <v>138</v>
      </c>
      <c r="AK148" s="21">
        <v>0.59393300000000004</v>
      </c>
      <c r="AL148">
        <f t="shared" si="30"/>
        <v>20.309939393939391</v>
      </c>
      <c r="AM148">
        <f t="shared" si="31"/>
        <v>12.083195343030303</v>
      </c>
      <c r="AP148" s="9"/>
      <c r="AQ148" s="21">
        <v>0.55511500000000003</v>
      </c>
      <c r="AR148" s="21">
        <v>20.759499999999999</v>
      </c>
      <c r="AS148" s="21">
        <v>-3.3923299999999998E-3</v>
      </c>
      <c r="AT148" s="21">
        <v>138</v>
      </c>
      <c r="AU148" s="21">
        <v>0.55407700000000004</v>
      </c>
      <c r="AV148">
        <f t="shared" si="32"/>
        <v>20.559575757575757</v>
      </c>
      <c r="AW148">
        <f t="shared" si="33"/>
        <v>11.412928896666667</v>
      </c>
      <c r="AX148" s="9"/>
      <c r="AY148" s="21">
        <v>0.59494000000000002</v>
      </c>
      <c r="AZ148" s="21">
        <v>23.480899999999998</v>
      </c>
      <c r="BA148" s="21">
        <v>-3.3596799999999999E-3</v>
      </c>
      <c r="BB148" s="21">
        <v>138</v>
      </c>
      <c r="BC148" s="21">
        <v>0.59390299999999996</v>
      </c>
      <c r="BD148">
        <f t="shared" si="34"/>
        <v>20.361696969696968</v>
      </c>
      <c r="BE148">
        <f t="shared" si="35"/>
        <v>12.113987995151515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0.55007899999999998</v>
      </c>
      <c r="H149" s="21">
        <v>6.4681899999999999</v>
      </c>
      <c r="I149" s="21">
        <v>-3.39844E-3</v>
      </c>
      <c r="J149" s="21">
        <v>139</v>
      </c>
      <c r="K149" s="21">
        <v>0.54913299999999998</v>
      </c>
      <c r="L149">
        <f t="shared" si="24"/>
        <v>20.596606060606057</v>
      </c>
      <c r="M149">
        <f t="shared" si="25"/>
        <v>11.329760465212118</v>
      </c>
      <c r="N149" s="9"/>
      <c r="O149" s="21">
        <v>0.59997599999999995</v>
      </c>
      <c r="P149" s="21">
        <v>9.1896400000000007</v>
      </c>
      <c r="Q149" s="21">
        <v>-3.3612099999999999E-3</v>
      </c>
      <c r="R149" s="21">
        <v>139</v>
      </c>
      <c r="S149" s="21">
        <v>0.59896899999999997</v>
      </c>
      <c r="T149">
        <f t="shared" si="26"/>
        <v>20.370969696969695</v>
      </c>
      <c r="U149">
        <f t="shared" si="27"/>
        <v>12.222092914909089</v>
      </c>
      <c r="X149" s="9"/>
      <c r="Y149" s="21">
        <v>0.55007899999999998</v>
      </c>
      <c r="Z149" s="21">
        <v>13.6274</v>
      </c>
      <c r="AA149" s="21">
        <v>-3.37646E-3</v>
      </c>
      <c r="AB149" s="21">
        <v>139</v>
      </c>
      <c r="AC149" s="21">
        <v>0.54901100000000003</v>
      </c>
      <c r="AD149">
        <f t="shared" si="28"/>
        <v>20.463393939393939</v>
      </c>
      <c r="AE149">
        <f t="shared" si="29"/>
        <v>11.256483274787879</v>
      </c>
      <c r="AF149" s="9"/>
      <c r="AG149" s="21">
        <v>0.59997599999999995</v>
      </c>
      <c r="AH149" s="21">
        <v>16.348800000000001</v>
      </c>
      <c r="AI149" s="21">
        <v>-3.3483900000000001E-3</v>
      </c>
      <c r="AJ149" s="21">
        <v>139</v>
      </c>
      <c r="AK149" s="21">
        <v>0.59893799999999997</v>
      </c>
      <c r="AL149">
        <f t="shared" si="30"/>
        <v>20.293272727272726</v>
      </c>
      <c r="AM149">
        <f t="shared" si="31"/>
        <v>12.17547659781818</v>
      </c>
      <c r="AP149" s="9"/>
      <c r="AQ149" s="21">
        <v>0.55007899999999998</v>
      </c>
      <c r="AR149" s="21">
        <v>20.769600000000001</v>
      </c>
      <c r="AS149" s="21">
        <v>-3.3904999999999999E-3</v>
      </c>
      <c r="AT149" s="21">
        <v>139</v>
      </c>
      <c r="AU149" s="21">
        <v>0.549072</v>
      </c>
      <c r="AV149">
        <f t="shared" si="32"/>
        <v>20.548484848484847</v>
      </c>
      <c r="AW149">
        <f t="shared" si="33"/>
        <v>11.303289996969696</v>
      </c>
      <c r="AX149" s="9"/>
      <c r="AY149" s="21">
        <v>0.59997599999999995</v>
      </c>
      <c r="AZ149" s="21">
        <v>23.491</v>
      </c>
      <c r="BA149" s="21">
        <v>-3.3572400000000001E-3</v>
      </c>
      <c r="BB149" s="21">
        <v>139</v>
      </c>
      <c r="BC149" s="21">
        <v>0.59893799999999997</v>
      </c>
      <c r="BD149">
        <f t="shared" si="34"/>
        <v>20.34690909090909</v>
      </c>
      <c r="BE149">
        <f t="shared" si="35"/>
        <v>12.207657128727272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0.54504399999999997</v>
      </c>
      <c r="H150" s="21">
        <v>6.4782599999999997</v>
      </c>
      <c r="I150" s="21">
        <v>-3.3953899999999999E-3</v>
      </c>
      <c r="J150" s="21">
        <v>140</v>
      </c>
      <c r="K150" s="21">
        <v>0.54403699999999999</v>
      </c>
      <c r="L150">
        <f t="shared" si="24"/>
        <v>20.578121212121211</v>
      </c>
      <c r="M150">
        <f t="shared" si="25"/>
        <v>11.215981497939392</v>
      </c>
      <c r="N150" s="9"/>
      <c r="O150" s="21">
        <v>0.60501099999999997</v>
      </c>
      <c r="P150" s="21">
        <v>9.1997099999999996</v>
      </c>
      <c r="Q150" s="21">
        <v>-3.3606E-3</v>
      </c>
      <c r="R150" s="21">
        <v>140</v>
      </c>
      <c r="S150" s="21">
        <v>0.60400399999999999</v>
      </c>
      <c r="T150">
        <f t="shared" si="26"/>
        <v>20.367272727272727</v>
      </c>
      <c r="U150">
        <f t="shared" si="27"/>
        <v>12.32242404</v>
      </c>
      <c r="X150" s="9"/>
      <c r="Y150" s="21">
        <v>0.54504399999999997</v>
      </c>
      <c r="Z150" s="21">
        <v>13.6374</v>
      </c>
      <c r="AA150" s="21">
        <v>-3.3755500000000002E-3</v>
      </c>
      <c r="AB150" s="21">
        <v>140</v>
      </c>
      <c r="AC150" s="21">
        <v>0.54397600000000002</v>
      </c>
      <c r="AD150">
        <f t="shared" si="28"/>
        <v>20.457878787878787</v>
      </c>
      <c r="AE150">
        <f t="shared" si="29"/>
        <v>11.150444086060604</v>
      </c>
      <c r="AF150" s="9"/>
      <c r="AG150" s="21">
        <v>0.60501099999999997</v>
      </c>
      <c r="AH150" s="21">
        <v>16.358899999999998</v>
      </c>
      <c r="AI150" s="21">
        <v>-3.3450300000000001E-3</v>
      </c>
      <c r="AJ150" s="21">
        <v>140</v>
      </c>
      <c r="AK150" s="21">
        <v>0.603912</v>
      </c>
      <c r="AL150">
        <f t="shared" si="30"/>
        <v>20.272909090909092</v>
      </c>
      <c r="AM150">
        <f t="shared" si="31"/>
        <v>12.265333002</v>
      </c>
      <c r="AP150" s="9"/>
      <c r="AQ150" s="21">
        <v>0.54504399999999997</v>
      </c>
      <c r="AR150" s="21">
        <v>20.779599999999999</v>
      </c>
      <c r="AS150" s="21">
        <v>-3.3886699999999999E-3</v>
      </c>
      <c r="AT150" s="21">
        <v>140</v>
      </c>
      <c r="AU150" s="21">
        <v>0.54397600000000002</v>
      </c>
      <c r="AV150">
        <f t="shared" si="32"/>
        <v>20.53739393939394</v>
      </c>
      <c r="AW150">
        <f t="shared" si="33"/>
        <v>11.19378334230303</v>
      </c>
      <c r="AX150" s="9"/>
      <c r="AY150" s="21">
        <v>0.60501099999999997</v>
      </c>
      <c r="AZ150" s="21">
        <v>23.501100000000001</v>
      </c>
      <c r="BA150" s="21">
        <v>-3.35754E-3</v>
      </c>
      <c r="BB150" s="21">
        <v>140</v>
      </c>
      <c r="BC150" s="21">
        <v>0.60406499999999996</v>
      </c>
      <c r="BD150">
        <f t="shared" si="34"/>
        <v>20.34872727272727</v>
      </c>
      <c r="BE150">
        <f t="shared" si="35"/>
        <v>12.311203835999997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0.54000899999999996</v>
      </c>
      <c r="H151" s="21">
        <v>6.4883300000000004</v>
      </c>
      <c r="I151" s="21">
        <v>-3.39355E-3</v>
      </c>
      <c r="J151" s="21">
        <v>141</v>
      </c>
      <c r="K151" s="21">
        <v>0.53891</v>
      </c>
      <c r="L151">
        <f t="shared" si="24"/>
        <v>20.566969696969693</v>
      </c>
      <c r="M151">
        <f t="shared" si="25"/>
        <v>11.106348739090906</v>
      </c>
      <c r="N151" s="9"/>
      <c r="O151" s="21">
        <v>0.61004599999999998</v>
      </c>
      <c r="P151" s="21">
        <v>9.2097800000000003</v>
      </c>
      <c r="Q151" s="21">
        <v>-3.3587600000000001E-3</v>
      </c>
      <c r="R151" s="21">
        <v>141</v>
      </c>
      <c r="S151" s="21">
        <v>0.60897800000000002</v>
      </c>
      <c r="T151">
        <f t="shared" si="26"/>
        <v>20.356121212121209</v>
      </c>
      <c r="U151">
        <f t="shared" si="27"/>
        <v>12.418170320969695</v>
      </c>
      <c r="X151" s="9"/>
      <c r="Y151" s="21">
        <v>0.54000899999999996</v>
      </c>
      <c r="Z151" s="21">
        <v>13.647500000000001</v>
      </c>
      <c r="AA151" s="21">
        <v>-3.3752399999999998E-3</v>
      </c>
      <c r="AB151" s="21">
        <v>141</v>
      </c>
      <c r="AC151" s="21">
        <v>0.53893999999999997</v>
      </c>
      <c r="AD151">
        <f t="shared" si="28"/>
        <v>20.456</v>
      </c>
      <c r="AE151">
        <f t="shared" si="29"/>
        <v>11.046424104</v>
      </c>
      <c r="AF151" s="9"/>
      <c r="AG151" s="21">
        <v>0.61004599999999998</v>
      </c>
      <c r="AH151" s="21">
        <v>16.369</v>
      </c>
      <c r="AI151" s="21">
        <v>-3.34198E-3</v>
      </c>
      <c r="AJ151" s="21">
        <v>141</v>
      </c>
      <c r="AK151" s="21">
        <v>0.60909999999999997</v>
      </c>
      <c r="AL151">
        <f t="shared" si="30"/>
        <v>20.254424242424239</v>
      </c>
      <c r="AM151">
        <f t="shared" si="31"/>
        <v>12.356130491393937</v>
      </c>
      <c r="AP151" s="9"/>
      <c r="AQ151" s="21">
        <v>0.54000899999999996</v>
      </c>
      <c r="AR151" s="21">
        <v>20.7897</v>
      </c>
      <c r="AS151" s="21">
        <v>-3.3901999999999999E-3</v>
      </c>
      <c r="AT151" s="21">
        <v>141</v>
      </c>
      <c r="AU151" s="21">
        <v>0.53897099999999998</v>
      </c>
      <c r="AV151">
        <f t="shared" si="32"/>
        <v>20.546666666666663</v>
      </c>
      <c r="AW151">
        <f t="shared" si="33"/>
        <v>11.095384919999997</v>
      </c>
      <c r="AX151" s="9"/>
      <c r="AY151" s="21">
        <v>0.61004599999999998</v>
      </c>
      <c r="AZ151" s="21">
        <v>23.511099999999999</v>
      </c>
      <c r="BA151" s="21">
        <v>-3.3584600000000002E-3</v>
      </c>
      <c r="BB151" s="21">
        <v>141</v>
      </c>
      <c r="BC151" s="21">
        <v>0.60900900000000002</v>
      </c>
      <c r="BD151">
        <f t="shared" si="34"/>
        <v>20.354303030303033</v>
      </c>
      <c r="BE151">
        <f t="shared" si="35"/>
        <v>12.417061146424244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0.53497300000000003</v>
      </c>
      <c r="H152" s="21">
        <v>6.4984000000000002</v>
      </c>
      <c r="I152" s="21">
        <v>-3.3938599999999998E-3</v>
      </c>
      <c r="J152" s="21">
        <v>142</v>
      </c>
      <c r="K152" s="21">
        <v>0.53393599999999997</v>
      </c>
      <c r="L152">
        <f t="shared" si="24"/>
        <v>20.56884848484848</v>
      </c>
      <c r="M152">
        <f t="shared" si="25"/>
        <v>11.003778580484846</v>
      </c>
      <c r="N152" s="9"/>
      <c r="O152" s="21">
        <v>0.61508200000000002</v>
      </c>
      <c r="P152" s="21">
        <v>9.2198499999999992</v>
      </c>
      <c r="Q152" s="21">
        <v>-3.35907E-3</v>
      </c>
      <c r="R152" s="21">
        <v>142</v>
      </c>
      <c r="S152" s="21">
        <v>0.61404400000000003</v>
      </c>
      <c r="T152">
        <f t="shared" si="26"/>
        <v>20.357999999999997</v>
      </c>
      <c r="U152">
        <f t="shared" si="27"/>
        <v>12.521839355999999</v>
      </c>
      <c r="X152" s="9"/>
      <c r="Y152" s="21">
        <v>0.53497300000000003</v>
      </c>
      <c r="Z152" s="21">
        <v>13.6576</v>
      </c>
      <c r="AA152" s="21">
        <v>-3.37433E-3</v>
      </c>
      <c r="AB152" s="21">
        <v>142</v>
      </c>
      <c r="AC152" s="21">
        <v>0.53384399999999999</v>
      </c>
      <c r="AD152">
        <f t="shared" si="28"/>
        <v>20.450484848484848</v>
      </c>
      <c r="AE152">
        <f t="shared" si="29"/>
        <v>10.940457230848486</v>
      </c>
      <c r="AF152" s="9"/>
      <c r="AG152" s="21">
        <v>0.61508200000000002</v>
      </c>
      <c r="AH152" s="21">
        <v>16.379000000000001</v>
      </c>
      <c r="AI152" s="21">
        <v>-3.3373999999999999E-3</v>
      </c>
      <c r="AJ152" s="21">
        <v>142</v>
      </c>
      <c r="AK152" s="21">
        <v>0.61398299999999995</v>
      </c>
      <c r="AL152">
        <f t="shared" si="30"/>
        <v>20.226666666666663</v>
      </c>
      <c r="AM152">
        <f t="shared" si="31"/>
        <v>12.441058586666665</v>
      </c>
      <c r="AP152" s="9"/>
      <c r="AQ152" s="21">
        <v>0.53497300000000003</v>
      </c>
      <c r="AR152" s="21">
        <v>20.799800000000001</v>
      </c>
      <c r="AS152" s="21">
        <v>-3.39172E-3</v>
      </c>
      <c r="AT152" s="21">
        <v>142</v>
      </c>
      <c r="AU152" s="21">
        <v>0.53390499999999996</v>
      </c>
      <c r="AV152">
        <f t="shared" si="32"/>
        <v>20.555878787878786</v>
      </c>
      <c r="AW152">
        <f t="shared" si="33"/>
        <v>10.996840142787878</v>
      </c>
      <c r="AX152" s="9"/>
      <c r="AY152" s="21">
        <v>0.61508200000000002</v>
      </c>
      <c r="AZ152" s="21">
        <v>23.5212</v>
      </c>
      <c r="BA152" s="21">
        <v>-3.3596799999999999E-3</v>
      </c>
      <c r="BB152" s="21">
        <v>142</v>
      </c>
      <c r="BC152" s="21">
        <v>0.61407500000000004</v>
      </c>
      <c r="BD152">
        <f t="shared" si="34"/>
        <v>20.361696969696968</v>
      </c>
      <c r="BE152">
        <f t="shared" si="35"/>
        <v>12.524113295515152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0.52993800000000002</v>
      </c>
      <c r="H153" s="21">
        <v>6.50847</v>
      </c>
      <c r="I153" s="21">
        <v>-3.3926400000000002E-3</v>
      </c>
      <c r="J153" s="21">
        <v>143</v>
      </c>
      <c r="K153" s="21">
        <v>0.52890000000000004</v>
      </c>
      <c r="L153">
        <f t="shared" si="24"/>
        <v>20.561454545454545</v>
      </c>
      <c r="M153">
        <f t="shared" si="25"/>
        <v>10.89629609890909</v>
      </c>
      <c r="N153" s="9"/>
      <c r="O153" s="21">
        <v>0.62011700000000003</v>
      </c>
      <c r="P153" s="21">
        <v>9.2299199999999999</v>
      </c>
      <c r="Q153" s="21">
        <v>-3.3560199999999999E-3</v>
      </c>
      <c r="R153" s="21">
        <v>143</v>
      </c>
      <c r="S153" s="21">
        <v>0.61914100000000005</v>
      </c>
      <c r="T153">
        <f t="shared" si="26"/>
        <v>20.339515151515151</v>
      </c>
      <c r="U153">
        <f t="shared" si="27"/>
        <v>12.612879117212122</v>
      </c>
      <c r="X153" s="9"/>
      <c r="Y153" s="21">
        <v>0.52993800000000002</v>
      </c>
      <c r="Z153" s="21">
        <v>13.6676</v>
      </c>
      <c r="AA153" s="21">
        <v>-3.37433E-3</v>
      </c>
      <c r="AB153" s="21">
        <v>143</v>
      </c>
      <c r="AC153" s="21">
        <v>0.52893100000000004</v>
      </c>
      <c r="AD153">
        <f t="shared" si="28"/>
        <v>20.450484848484848</v>
      </c>
      <c r="AE153">
        <f t="shared" si="29"/>
        <v>10.837489039636363</v>
      </c>
      <c r="AF153" s="9"/>
      <c r="AG153" s="21">
        <v>0.62011700000000003</v>
      </c>
      <c r="AH153" s="21">
        <v>16.389099999999999</v>
      </c>
      <c r="AI153" s="21">
        <v>-3.3331300000000001E-3</v>
      </c>
      <c r="AJ153" s="21">
        <v>143</v>
      </c>
      <c r="AK153" s="21">
        <v>0.61904899999999996</v>
      </c>
      <c r="AL153">
        <f t="shared" si="30"/>
        <v>20.200787878787878</v>
      </c>
      <c r="AM153">
        <f t="shared" si="31"/>
        <v>12.526851977030303</v>
      </c>
      <c r="AP153" s="9"/>
      <c r="AQ153" s="21">
        <v>0.52993800000000002</v>
      </c>
      <c r="AR153" s="21">
        <v>20.809799999999999</v>
      </c>
      <c r="AS153" s="21">
        <v>-3.3923299999999998E-3</v>
      </c>
      <c r="AT153" s="21">
        <v>143</v>
      </c>
      <c r="AU153" s="21">
        <v>0.52893100000000004</v>
      </c>
      <c r="AV153">
        <f t="shared" si="32"/>
        <v>20.559575757575757</v>
      </c>
      <c r="AW153">
        <f t="shared" si="33"/>
        <v>10.895300457818182</v>
      </c>
      <c r="AX153" s="9"/>
      <c r="AY153" s="21">
        <v>0.62011700000000003</v>
      </c>
      <c r="AZ153" s="21">
        <v>23.531300000000002</v>
      </c>
      <c r="BA153" s="21">
        <v>-3.3569300000000002E-3</v>
      </c>
      <c r="BB153" s="21">
        <v>143</v>
      </c>
      <c r="BC153" s="21">
        <v>0.61911000000000005</v>
      </c>
      <c r="BD153">
        <f t="shared" si="34"/>
        <v>20.345030303030303</v>
      </c>
      <c r="BE153">
        <f t="shared" si="35"/>
        <v>12.616299156424242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0.52490199999999998</v>
      </c>
      <c r="H154" s="21">
        <v>6.5185399999999998</v>
      </c>
      <c r="I154" s="21">
        <v>-3.39355E-3</v>
      </c>
      <c r="J154" s="21">
        <v>144</v>
      </c>
      <c r="K154" s="21">
        <v>0.52380400000000005</v>
      </c>
      <c r="L154">
        <f t="shared" si="24"/>
        <v>20.566969696969693</v>
      </c>
      <c r="M154">
        <f t="shared" si="25"/>
        <v>10.795643527878786</v>
      </c>
      <c r="N154" s="9"/>
      <c r="O154" s="21">
        <v>0.62515299999999996</v>
      </c>
      <c r="P154" s="21">
        <v>9.2399900000000006</v>
      </c>
      <c r="Q154" s="21">
        <v>-3.3535800000000001E-3</v>
      </c>
      <c r="R154" s="21">
        <v>144</v>
      </c>
      <c r="S154" s="21">
        <v>0.62417599999999995</v>
      </c>
      <c r="T154">
        <f t="shared" si="26"/>
        <v>20.324727272727273</v>
      </c>
      <c r="U154">
        <f t="shared" si="27"/>
        <v>12.706064228727271</v>
      </c>
      <c r="X154" s="9"/>
      <c r="Y154" s="21">
        <v>0.52490199999999998</v>
      </c>
      <c r="Z154" s="21">
        <v>13.6777</v>
      </c>
      <c r="AA154" s="21">
        <v>-3.37463E-3</v>
      </c>
      <c r="AB154" s="21">
        <v>144</v>
      </c>
      <c r="AC154" s="21">
        <v>0.523895</v>
      </c>
      <c r="AD154">
        <f t="shared" si="28"/>
        <v>20.452303030303028</v>
      </c>
      <c r="AE154">
        <f t="shared" si="29"/>
        <v>10.73545476521212</v>
      </c>
      <c r="AF154" s="9"/>
      <c r="AG154" s="21">
        <v>0.62515299999999996</v>
      </c>
      <c r="AH154" s="21">
        <v>16.3992</v>
      </c>
      <c r="AI154" s="21">
        <v>-3.33191E-3</v>
      </c>
      <c r="AJ154" s="21">
        <v>144</v>
      </c>
      <c r="AK154" s="21">
        <v>0.62411499999999998</v>
      </c>
      <c r="AL154">
        <f t="shared" si="30"/>
        <v>20.193393939393939</v>
      </c>
      <c r="AM154">
        <f t="shared" si="31"/>
        <v>12.623960801393938</v>
      </c>
      <c r="AP154" s="9"/>
      <c r="AQ154" s="21">
        <v>0.52490199999999998</v>
      </c>
      <c r="AR154" s="21">
        <v>20.819900000000001</v>
      </c>
      <c r="AS154" s="21">
        <v>-3.39172E-3</v>
      </c>
      <c r="AT154" s="21">
        <v>144</v>
      </c>
      <c r="AU154" s="21">
        <v>0.523895</v>
      </c>
      <c r="AV154">
        <f t="shared" si="32"/>
        <v>20.555878787878786</v>
      </c>
      <c r="AW154">
        <f t="shared" si="33"/>
        <v>10.789821887515151</v>
      </c>
      <c r="AX154" s="9"/>
      <c r="AY154" s="21">
        <v>0.62515299999999996</v>
      </c>
      <c r="AZ154" s="21">
        <v>23.541399999999999</v>
      </c>
      <c r="BA154" s="21">
        <v>-3.3554100000000001E-3</v>
      </c>
      <c r="BB154" s="21">
        <v>144</v>
      </c>
      <c r="BC154" s="21">
        <v>0.62411499999999998</v>
      </c>
      <c r="BD154">
        <f t="shared" si="34"/>
        <v>20.33581818181818</v>
      </c>
      <c r="BE154">
        <f t="shared" si="35"/>
        <v>12.71299774381818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0.51986699999999997</v>
      </c>
      <c r="H155" s="21">
        <v>6.5286099999999996</v>
      </c>
      <c r="I155" s="21">
        <v>-3.39325E-3</v>
      </c>
      <c r="J155" s="21">
        <v>145</v>
      </c>
      <c r="K155" s="21">
        <v>0.51879900000000001</v>
      </c>
      <c r="L155">
        <f t="shared" si="24"/>
        <v>20.565151515151516</v>
      </c>
      <c r="M155">
        <f t="shared" si="25"/>
        <v>10.691143622727273</v>
      </c>
      <c r="N155" s="9"/>
      <c r="O155" s="21">
        <v>0.63018799999999997</v>
      </c>
      <c r="P155" s="21">
        <v>9.2500599999999995</v>
      </c>
      <c r="Q155" s="21">
        <v>-3.35236E-3</v>
      </c>
      <c r="R155" s="21">
        <v>145</v>
      </c>
      <c r="S155" s="21">
        <v>0.62908900000000001</v>
      </c>
      <c r="T155">
        <f t="shared" si="26"/>
        <v>20.317333333333334</v>
      </c>
      <c r="U155">
        <f t="shared" si="27"/>
        <v>12.803739658666666</v>
      </c>
      <c r="X155" s="9"/>
      <c r="Y155" s="21">
        <v>0.51986699999999997</v>
      </c>
      <c r="Z155" s="21">
        <v>13.687799999999999</v>
      </c>
      <c r="AA155" s="21">
        <v>-3.37463E-3</v>
      </c>
      <c r="AB155" s="21">
        <v>145</v>
      </c>
      <c r="AC155" s="21">
        <v>0.51885999999999999</v>
      </c>
      <c r="AD155">
        <f t="shared" si="28"/>
        <v>20.452303030303028</v>
      </c>
      <c r="AE155">
        <f t="shared" si="29"/>
        <v>10.632477419454544</v>
      </c>
      <c r="AF155" s="9"/>
      <c r="AG155" s="21">
        <v>0.63018799999999997</v>
      </c>
      <c r="AH155" s="21">
        <v>16.409199999999998</v>
      </c>
      <c r="AI155" s="21">
        <v>-3.3331300000000001E-3</v>
      </c>
      <c r="AJ155" s="21">
        <v>145</v>
      </c>
      <c r="AK155" s="21">
        <v>0.62914999999999999</v>
      </c>
      <c r="AL155">
        <f t="shared" si="30"/>
        <v>20.200787878787878</v>
      </c>
      <c r="AM155">
        <f t="shared" si="31"/>
        <v>12.730294111757575</v>
      </c>
      <c r="AP155" s="9"/>
      <c r="AQ155" s="21">
        <v>0.51986699999999997</v>
      </c>
      <c r="AR155" s="21">
        <v>20.83</v>
      </c>
      <c r="AS155" s="21">
        <v>-3.3908100000000002E-3</v>
      </c>
      <c r="AT155" s="21">
        <v>145</v>
      </c>
      <c r="AU155" s="21">
        <v>0.51882899999999998</v>
      </c>
      <c r="AV155">
        <f t="shared" si="32"/>
        <v>20.550363636363638</v>
      </c>
      <c r="AW155">
        <f t="shared" si="33"/>
        <v>10.683455892545455</v>
      </c>
      <c r="AX155" s="9"/>
      <c r="AY155" s="21">
        <v>0.63018799999999997</v>
      </c>
      <c r="AZ155" s="21">
        <v>23.551400000000001</v>
      </c>
      <c r="BA155" s="21">
        <v>-3.35571E-3</v>
      </c>
      <c r="BB155" s="21">
        <v>145</v>
      </c>
      <c r="BC155" s="21">
        <v>0.62914999999999999</v>
      </c>
      <c r="BD155">
        <f t="shared" si="34"/>
        <v>20.337636363636364</v>
      </c>
      <c r="BE155">
        <f t="shared" si="35"/>
        <v>12.816534384727271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0.51483199999999996</v>
      </c>
      <c r="H156" s="21">
        <v>6.5386800000000003</v>
      </c>
      <c r="I156" s="21">
        <v>-3.39142E-3</v>
      </c>
      <c r="J156" s="21">
        <v>146</v>
      </c>
      <c r="K156" s="21">
        <v>0.51370199999999999</v>
      </c>
      <c r="L156">
        <f t="shared" si="24"/>
        <v>20.554060606060606</v>
      </c>
      <c r="M156">
        <f t="shared" si="25"/>
        <v>10.581888129939394</v>
      </c>
      <c r="N156" s="9"/>
      <c r="O156" s="21">
        <v>0.63522299999999998</v>
      </c>
      <c r="P156" s="21">
        <v>9.2601300000000002</v>
      </c>
      <c r="Q156" s="21">
        <v>-3.3486900000000001E-3</v>
      </c>
      <c r="R156" s="21">
        <v>146</v>
      </c>
      <c r="S156" s="21">
        <v>0.63418600000000003</v>
      </c>
      <c r="T156">
        <f t="shared" si="26"/>
        <v>20.295090909090909</v>
      </c>
      <c r="U156">
        <f t="shared" si="27"/>
        <v>12.891908532545454</v>
      </c>
      <c r="X156" s="9"/>
      <c r="Y156" s="21">
        <v>0.51483199999999996</v>
      </c>
      <c r="Z156" s="21">
        <v>13.697900000000001</v>
      </c>
      <c r="AA156" s="21">
        <v>-3.3749399999999999E-3</v>
      </c>
      <c r="AB156" s="21">
        <v>146</v>
      </c>
      <c r="AC156" s="21">
        <v>0.51376299999999997</v>
      </c>
      <c r="AD156">
        <f t="shared" si="28"/>
        <v>20.454181818181816</v>
      </c>
      <c r="AE156">
        <f t="shared" si="29"/>
        <v>10.53046733381818</v>
      </c>
      <c r="AF156" s="9"/>
      <c r="AG156" s="21">
        <v>0.63522299999999998</v>
      </c>
      <c r="AH156" s="21">
        <v>16.4193</v>
      </c>
      <c r="AI156" s="21">
        <v>-3.3346600000000001E-3</v>
      </c>
      <c r="AJ156" s="21">
        <v>146</v>
      </c>
      <c r="AK156" s="21">
        <v>0.634216</v>
      </c>
      <c r="AL156">
        <f t="shared" si="30"/>
        <v>20.210060606060605</v>
      </c>
      <c r="AM156">
        <f t="shared" si="31"/>
        <v>12.837895328363635</v>
      </c>
      <c r="AP156" s="9"/>
      <c r="AQ156" s="21">
        <v>0.51483199999999996</v>
      </c>
      <c r="AR156" s="21">
        <v>20.8401</v>
      </c>
      <c r="AS156" s="21">
        <v>-3.3929400000000001E-3</v>
      </c>
      <c r="AT156" s="21">
        <v>146</v>
      </c>
      <c r="AU156" s="21">
        <v>0.51376299999999997</v>
      </c>
      <c r="AV156">
        <f t="shared" si="32"/>
        <v>20.563272727272729</v>
      </c>
      <c r="AW156">
        <f t="shared" si="33"/>
        <v>10.586630824727273</v>
      </c>
      <c r="AX156" s="9"/>
      <c r="AY156" s="21">
        <v>0.63522299999999998</v>
      </c>
      <c r="AZ156" s="21">
        <v>23.561499999999999</v>
      </c>
      <c r="BA156" s="21">
        <v>-3.3544899999999999E-3</v>
      </c>
      <c r="BB156" s="21">
        <v>146</v>
      </c>
      <c r="BC156" s="21">
        <v>0.634216</v>
      </c>
      <c r="BD156">
        <f t="shared" si="34"/>
        <v>20.330242424242424</v>
      </c>
      <c r="BE156">
        <f t="shared" si="35"/>
        <v>12.914237583454545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0.50979600000000003</v>
      </c>
      <c r="H157" s="21">
        <v>6.5487599999999997</v>
      </c>
      <c r="I157" s="21">
        <v>-3.3892800000000002E-3</v>
      </c>
      <c r="J157" s="21">
        <v>147</v>
      </c>
      <c r="K157" s="21">
        <v>0.50872799999999996</v>
      </c>
      <c r="L157">
        <f t="shared" si="24"/>
        <v>20.541090909090908</v>
      </c>
      <c r="M157">
        <f t="shared" si="25"/>
        <v>10.471765981090909</v>
      </c>
      <c r="N157" s="9"/>
      <c r="O157" s="21">
        <v>0.64025900000000002</v>
      </c>
      <c r="P157" s="21">
        <v>9.2702100000000005</v>
      </c>
      <c r="Q157" s="21">
        <v>-3.34534E-3</v>
      </c>
      <c r="R157" s="21">
        <v>147</v>
      </c>
      <c r="S157" s="21">
        <v>0.63928200000000002</v>
      </c>
      <c r="T157">
        <f t="shared" si="26"/>
        <v>20.27478787878788</v>
      </c>
      <c r="U157">
        <f t="shared" si="27"/>
        <v>12.981115412484849</v>
      </c>
      <c r="X157" s="9"/>
      <c r="Y157" s="21">
        <v>0.50979600000000003</v>
      </c>
      <c r="Z157" s="21">
        <v>13.7079</v>
      </c>
      <c r="AA157" s="21">
        <v>-3.37646E-3</v>
      </c>
      <c r="AB157" s="21">
        <v>147</v>
      </c>
      <c r="AC157" s="21">
        <v>0.50872799999999996</v>
      </c>
      <c r="AD157">
        <f t="shared" si="28"/>
        <v>20.463393939393939</v>
      </c>
      <c r="AE157">
        <f t="shared" si="29"/>
        <v>10.432156376727272</v>
      </c>
      <c r="AF157" s="9"/>
      <c r="AG157" s="21">
        <v>0.64025900000000002</v>
      </c>
      <c r="AH157" s="21">
        <v>16.429400000000001</v>
      </c>
      <c r="AI157" s="21">
        <v>-3.3349600000000001E-3</v>
      </c>
      <c r="AJ157" s="21">
        <v>147</v>
      </c>
      <c r="AK157" s="21">
        <v>0.63919099999999995</v>
      </c>
      <c r="AL157">
        <f t="shared" si="30"/>
        <v>20.211878787878788</v>
      </c>
      <c r="AM157">
        <f t="shared" si="31"/>
        <v>12.940837300848486</v>
      </c>
      <c r="AP157" s="9"/>
      <c r="AQ157" s="21">
        <v>0.50979600000000003</v>
      </c>
      <c r="AR157" s="21">
        <v>20.850100000000001</v>
      </c>
      <c r="AS157" s="21">
        <v>-3.3923299999999998E-3</v>
      </c>
      <c r="AT157" s="21">
        <v>147</v>
      </c>
      <c r="AU157" s="21">
        <v>0.50882000000000005</v>
      </c>
      <c r="AV157">
        <f t="shared" si="32"/>
        <v>20.559575757575757</v>
      </c>
      <c r="AW157">
        <f t="shared" si="33"/>
        <v>10.481189482909091</v>
      </c>
      <c r="AX157" s="9"/>
      <c r="AY157" s="21">
        <v>0.64025900000000002</v>
      </c>
      <c r="AZ157" s="21">
        <v>23.5716</v>
      </c>
      <c r="BA157" s="21">
        <v>-3.3538800000000001E-3</v>
      </c>
      <c r="BB157" s="21">
        <v>147</v>
      </c>
      <c r="BC157" s="21">
        <v>0.63915999999999995</v>
      </c>
      <c r="BD157">
        <f t="shared" si="34"/>
        <v>20.326545454545453</v>
      </c>
      <c r="BE157">
        <f t="shared" si="35"/>
        <v>13.014253666181817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0.50476100000000002</v>
      </c>
      <c r="H158" s="21">
        <v>6.5588300000000004</v>
      </c>
      <c r="I158" s="21">
        <v>-3.39508E-3</v>
      </c>
      <c r="J158" s="21">
        <v>148</v>
      </c>
      <c r="K158" s="21">
        <v>0.50366200000000005</v>
      </c>
      <c r="L158">
        <f t="shared" si="24"/>
        <v>20.576242424242423</v>
      </c>
      <c r="M158">
        <f t="shared" si="25"/>
        <v>10.38608470230303</v>
      </c>
      <c r="N158" s="9"/>
      <c r="O158" s="21">
        <v>0.64529400000000003</v>
      </c>
      <c r="P158" s="21">
        <v>9.2802799999999994</v>
      </c>
      <c r="Q158" s="21">
        <v>-3.3410599999999999E-3</v>
      </c>
      <c r="R158" s="21">
        <v>148</v>
      </c>
      <c r="S158" s="21">
        <v>0.64422599999999997</v>
      </c>
      <c r="T158">
        <f t="shared" si="26"/>
        <v>20.248848484848484</v>
      </c>
      <c r="U158">
        <f t="shared" si="27"/>
        <v>13.066460434181819</v>
      </c>
      <c r="X158" s="9"/>
      <c r="Y158" s="21">
        <v>0.50476100000000002</v>
      </c>
      <c r="Z158" s="21">
        <v>13.718</v>
      </c>
      <c r="AA158" s="21">
        <v>-3.37982E-3</v>
      </c>
      <c r="AB158" s="21">
        <v>148</v>
      </c>
      <c r="AC158" s="21">
        <v>0.50378400000000001</v>
      </c>
      <c r="AD158">
        <f t="shared" si="28"/>
        <v>20.483757575757576</v>
      </c>
      <c r="AE158">
        <f t="shared" si="29"/>
        <v>10.339401957696969</v>
      </c>
      <c r="AF158" s="9"/>
      <c r="AG158" s="21">
        <v>0.64529400000000003</v>
      </c>
      <c r="AH158" s="21">
        <v>16.439499999999999</v>
      </c>
      <c r="AI158" s="21">
        <v>-3.3340499999999999E-3</v>
      </c>
      <c r="AJ158" s="21">
        <v>148</v>
      </c>
      <c r="AK158" s="21">
        <v>0.64446999999999999</v>
      </c>
      <c r="AL158">
        <f t="shared" si="30"/>
        <v>20.206363636363633</v>
      </c>
      <c r="AM158">
        <f t="shared" si="31"/>
        <v>13.039045216363634</v>
      </c>
      <c r="AP158" s="9"/>
      <c r="AQ158" s="21">
        <v>0.50476100000000002</v>
      </c>
      <c r="AR158" s="21">
        <v>20.860199999999999</v>
      </c>
      <c r="AS158" s="21">
        <v>-3.3929400000000001E-3</v>
      </c>
      <c r="AT158" s="21">
        <v>148</v>
      </c>
      <c r="AU158" s="21">
        <v>0.50366200000000005</v>
      </c>
      <c r="AV158">
        <f t="shared" si="32"/>
        <v>20.563272727272729</v>
      </c>
      <c r="AW158">
        <f t="shared" si="33"/>
        <v>10.37953810509091</v>
      </c>
      <c r="AX158" s="9"/>
      <c r="AY158" s="21">
        <v>0.64529400000000003</v>
      </c>
      <c r="AZ158" s="21">
        <v>23.581600000000002</v>
      </c>
      <c r="BA158" s="21">
        <v>-3.3532700000000002E-3</v>
      </c>
      <c r="BB158" s="21">
        <v>148</v>
      </c>
      <c r="BC158" s="21">
        <v>0.64428700000000005</v>
      </c>
      <c r="BD158">
        <f t="shared" si="34"/>
        <v>20.322848484848485</v>
      </c>
      <c r="BE158">
        <f t="shared" si="35"/>
        <v>13.114212190181819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0.49972499999999997</v>
      </c>
      <c r="H159" s="21">
        <v>6.5689000000000002</v>
      </c>
      <c r="I159" s="21">
        <v>-3.3963000000000001E-3</v>
      </c>
      <c r="J159" s="21">
        <v>149</v>
      </c>
      <c r="K159" s="21">
        <v>0.49868800000000002</v>
      </c>
      <c r="L159">
        <f t="shared" si="24"/>
        <v>20.583636363636362</v>
      </c>
      <c r="M159">
        <f t="shared" si="25"/>
        <v>10.28615768181818</v>
      </c>
      <c r="N159" s="9"/>
      <c r="O159" s="21">
        <v>0.65032999999999996</v>
      </c>
      <c r="P159" s="21">
        <v>9.2903500000000001</v>
      </c>
      <c r="Q159" s="21">
        <v>-3.3383200000000001E-3</v>
      </c>
      <c r="R159" s="21">
        <v>149</v>
      </c>
      <c r="S159" s="21">
        <v>0.64926099999999998</v>
      </c>
      <c r="T159">
        <f t="shared" si="26"/>
        <v>20.232242424242422</v>
      </c>
      <c r="U159">
        <f t="shared" si="27"/>
        <v>13.157634215757573</v>
      </c>
      <c r="X159" s="9"/>
      <c r="Y159" s="21">
        <v>0.49972499999999997</v>
      </c>
      <c r="Z159" s="21">
        <v>13.7281</v>
      </c>
      <c r="AA159" s="21">
        <v>-3.3816499999999999E-3</v>
      </c>
      <c r="AB159" s="21">
        <v>149</v>
      </c>
      <c r="AC159" s="21">
        <v>0.49871799999999999</v>
      </c>
      <c r="AD159">
        <f t="shared" si="28"/>
        <v>20.494848484848482</v>
      </c>
      <c r="AE159">
        <f t="shared" si="29"/>
        <v>10.241788159090907</v>
      </c>
      <c r="AF159" s="9"/>
      <c r="AG159" s="21">
        <v>0.65032999999999996</v>
      </c>
      <c r="AH159" s="21">
        <v>16.4495</v>
      </c>
      <c r="AI159" s="21">
        <v>-3.3346600000000001E-3</v>
      </c>
      <c r="AJ159" s="21">
        <v>149</v>
      </c>
      <c r="AK159" s="21">
        <v>0.64929199999999998</v>
      </c>
      <c r="AL159">
        <f t="shared" si="30"/>
        <v>20.210060606060605</v>
      </c>
      <c r="AM159">
        <f t="shared" si="31"/>
        <v>13.143208713939392</v>
      </c>
      <c r="AP159" s="9"/>
      <c r="AQ159" s="21">
        <v>0.49972499999999997</v>
      </c>
      <c r="AR159" s="21">
        <v>20.8703</v>
      </c>
      <c r="AS159" s="21">
        <v>-3.39355E-3</v>
      </c>
      <c r="AT159" s="21">
        <v>149</v>
      </c>
      <c r="AU159" s="21">
        <v>0.498749</v>
      </c>
      <c r="AV159">
        <f t="shared" si="32"/>
        <v>20.566969696969693</v>
      </c>
      <c r="AW159">
        <f t="shared" si="33"/>
        <v>10.277828931818179</v>
      </c>
      <c r="AX159" s="9"/>
      <c r="AY159" s="21">
        <v>0.65032999999999996</v>
      </c>
      <c r="AZ159" s="21">
        <v>23.591699999999999</v>
      </c>
      <c r="BA159" s="21">
        <v>-3.3511399999999998E-3</v>
      </c>
      <c r="BB159" s="21">
        <v>149</v>
      </c>
      <c r="BC159" s="21">
        <v>0.64938399999999996</v>
      </c>
      <c r="BD159">
        <f t="shared" si="34"/>
        <v>20.309939393939391</v>
      </c>
      <c r="BE159">
        <f t="shared" si="35"/>
        <v>13.208162886060604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0.49469000000000002</v>
      </c>
      <c r="H160" s="21">
        <v>6.57897</v>
      </c>
      <c r="I160" s="21">
        <v>-3.39661E-3</v>
      </c>
      <c r="J160" s="21">
        <v>150</v>
      </c>
      <c r="K160" s="21">
        <v>0.49368299999999998</v>
      </c>
      <c r="L160">
        <f t="shared" si="24"/>
        <v>20.58551515151515</v>
      </c>
      <c r="M160">
        <f t="shared" si="25"/>
        <v>10.18344849030303</v>
      </c>
      <c r="N160" s="9"/>
      <c r="O160" s="21">
        <v>0.65536499999999998</v>
      </c>
      <c r="P160" s="21">
        <v>9.3004200000000008</v>
      </c>
      <c r="Q160" s="21">
        <v>-3.3349600000000001E-3</v>
      </c>
      <c r="R160" s="21">
        <v>150</v>
      </c>
      <c r="S160" s="21">
        <v>0.65432699999999999</v>
      </c>
      <c r="T160">
        <f t="shared" si="26"/>
        <v>20.211878787878788</v>
      </c>
      <c r="U160">
        <f t="shared" si="27"/>
        <v>13.246157941818181</v>
      </c>
      <c r="X160" s="9"/>
      <c r="Y160" s="21">
        <v>0.49469000000000002</v>
      </c>
      <c r="Z160" s="21">
        <v>13.738099999999999</v>
      </c>
      <c r="AA160" s="21">
        <v>-3.3840900000000002E-3</v>
      </c>
      <c r="AB160" s="21">
        <v>150</v>
      </c>
      <c r="AC160" s="21">
        <v>0.49365199999999998</v>
      </c>
      <c r="AD160">
        <f t="shared" si="28"/>
        <v>20.509636363636364</v>
      </c>
      <c r="AE160">
        <f t="shared" si="29"/>
        <v>10.145912012727273</v>
      </c>
      <c r="AF160" s="9"/>
      <c r="AG160" s="21">
        <v>0.65536499999999998</v>
      </c>
      <c r="AH160" s="21">
        <v>16.459599999999998</v>
      </c>
      <c r="AI160" s="21">
        <v>-3.3294700000000002E-3</v>
      </c>
      <c r="AJ160" s="21">
        <v>150</v>
      </c>
      <c r="AK160" s="21">
        <v>0.654358</v>
      </c>
      <c r="AL160">
        <f t="shared" si="30"/>
        <v>20.178606060606061</v>
      </c>
      <c r="AM160">
        <f t="shared" si="31"/>
        <v>13.22435216090909</v>
      </c>
      <c r="AP160" s="9"/>
      <c r="AQ160" s="21">
        <v>0.49469000000000002</v>
      </c>
      <c r="AR160" s="21">
        <v>20.880299999999998</v>
      </c>
      <c r="AS160" s="21">
        <v>-3.39508E-3</v>
      </c>
      <c r="AT160" s="21">
        <v>150</v>
      </c>
      <c r="AU160" s="21">
        <v>0.49365199999999998</v>
      </c>
      <c r="AV160">
        <f t="shared" si="32"/>
        <v>20.576242424242423</v>
      </c>
      <c r="AW160">
        <f t="shared" si="33"/>
        <v>10.178861364848485</v>
      </c>
      <c r="AX160" s="9"/>
      <c r="AY160" s="21">
        <v>0.65536499999999998</v>
      </c>
      <c r="AZ160" s="21">
        <v>23.601800000000001</v>
      </c>
      <c r="BA160" s="21">
        <v>-3.34717E-3</v>
      </c>
      <c r="BB160" s="21">
        <v>150</v>
      </c>
      <c r="BC160" s="21">
        <v>0.65432699999999999</v>
      </c>
      <c r="BD160">
        <f t="shared" si="34"/>
        <v>20.285878787878787</v>
      </c>
      <c r="BE160">
        <f t="shared" si="35"/>
        <v>13.294654951818181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0.48965500000000001</v>
      </c>
      <c r="H161" s="21">
        <v>6.5890399999999998</v>
      </c>
      <c r="I161" s="21">
        <v>-3.39844E-3</v>
      </c>
      <c r="J161" s="21">
        <v>151</v>
      </c>
      <c r="K161" s="21">
        <v>0.488647</v>
      </c>
      <c r="L161">
        <f t="shared" si="24"/>
        <v>20.596606060606057</v>
      </c>
      <c r="M161">
        <f t="shared" si="25"/>
        <v>10.085231140606059</v>
      </c>
      <c r="N161" s="9"/>
      <c r="O161" s="21">
        <v>0.66039999999999999</v>
      </c>
      <c r="P161" s="21">
        <v>9.3104899999999997</v>
      </c>
      <c r="Q161" s="21">
        <v>-3.33374E-3</v>
      </c>
      <c r="R161" s="21">
        <v>151</v>
      </c>
      <c r="S161" s="21">
        <v>0.65942400000000001</v>
      </c>
      <c r="T161">
        <f t="shared" si="26"/>
        <v>20.204484848484846</v>
      </c>
      <c r="U161">
        <f t="shared" si="27"/>
        <v>13.343041793939392</v>
      </c>
      <c r="X161" s="9"/>
      <c r="Y161" s="21">
        <v>0.48965500000000001</v>
      </c>
      <c r="Z161" s="21">
        <v>13.748200000000001</v>
      </c>
      <c r="AA161" s="21">
        <v>-3.3834799999999999E-3</v>
      </c>
      <c r="AB161" s="21">
        <v>151</v>
      </c>
      <c r="AC161" s="21">
        <v>0.488678</v>
      </c>
      <c r="AD161">
        <f t="shared" si="28"/>
        <v>20.505939393939393</v>
      </c>
      <c r="AE161">
        <f t="shared" si="29"/>
        <v>10.040835753939394</v>
      </c>
      <c r="AF161" s="9"/>
      <c r="AG161" s="21">
        <v>0.66039999999999999</v>
      </c>
      <c r="AH161" s="21">
        <v>16.4697</v>
      </c>
      <c r="AI161" s="21">
        <v>-3.3264200000000001E-3</v>
      </c>
      <c r="AJ161" s="21">
        <v>151</v>
      </c>
      <c r="AK161" s="21">
        <v>0.65939300000000001</v>
      </c>
      <c r="AL161">
        <f t="shared" si="30"/>
        <v>20.160121212121211</v>
      </c>
      <c r="AM161">
        <f t="shared" si="31"/>
        <v>13.313744048484848</v>
      </c>
      <c r="AP161" s="9"/>
      <c r="AQ161" s="21">
        <v>0.48965500000000001</v>
      </c>
      <c r="AR161" s="21">
        <v>20.8904</v>
      </c>
      <c r="AS161" s="21">
        <v>-3.39355E-3</v>
      </c>
      <c r="AT161" s="21">
        <v>151</v>
      </c>
      <c r="AU161" s="21">
        <v>0.48870799999999998</v>
      </c>
      <c r="AV161">
        <f t="shared" si="32"/>
        <v>20.566969696969693</v>
      </c>
      <c r="AW161">
        <f t="shared" si="33"/>
        <v>10.070719546969695</v>
      </c>
      <c r="AX161" s="9"/>
      <c r="AY161" s="21">
        <v>0.66039999999999999</v>
      </c>
      <c r="AZ161" s="21">
        <v>23.611899999999999</v>
      </c>
      <c r="BA161" s="21">
        <v>-3.3413700000000002E-3</v>
      </c>
      <c r="BB161" s="21">
        <v>151</v>
      </c>
      <c r="BC161" s="21">
        <v>0.65939300000000001</v>
      </c>
      <c r="BD161">
        <f t="shared" si="34"/>
        <v>20.250727272727275</v>
      </c>
      <c r="BE161">
        <f t="shared" si="35"/>
        <v>13.373580290909093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0.48461900000000002</v>
      </c>
      <c r="H162" s="21">
        <v>6.5991099999999996</v>
      </c>
      <c r="I162" s="21">
        <v>-3.4011800000000002E-3</v>
      </c>
      <c r="J162" s="21">
        <v>152</v>
      </c>
      <c r="K162" s="21">
        <v>0.48361199999999999</v>
      </c>
      <c r="L162">
        <f t="shared" si="24"/>
        <v>20.613212121212122</v>
      </c>
      <c r="M162">
        <f t="shared" si="25"/>
        <v>9.9895542449696979</v>
      </c>
      <c r="N162" s="9"/>
      <c r="O162" s="21">
        <v>0.66543600000000003</v>
      </c>
      <c r="P162" s="21">
        <v>9.3205600000000004</v>
      </c>
      <c r="Q162" s="21">
        <v>-3.33191E-3</v>
      </c>
      <c r="R162" s="21">
        <v>152</v>
      </c>
      <c r="S162" s="21">
        <v>0.66433699999999996</v>
      </c>
      <c r="T162">
        <f t="shared" si="26"/>
        <v>20.193393939393939</v>
      </c>
      <c r="U162">
        <f t="shared" si="27"/>
        <v>13.437411289454547</v>
      </c>
      <c r="X162" s="9"/>
      <c r="Y162" s="21">
        <v>0.48461900000000002</v>
      </c>
      <c r="Z162" s="21">
        <v>13.7583</v>
      </c>
      <c r="AA162" s="21">
        <v>-3.3840900000000002E-3</v>
      </c>
      <c r="AB162" s="21">
        <v>152</v>
      </c>
      <c r="AC162" s="21">
        <v>0.48361199999999999</v>
      </c>
      <c r="AD162">
        <f t="shared" si="28"/>
        <v>20.509636363636364</v>
      </c>
      <c r="AE162">
        <f t="shared" si="29"/>
        <v>9.9393594649090922</v>
      </c>
      <c r="AF162" s="9"/>
      <c r="AG162" s="21">
        <v>0.66543600000000003</v>
      </c>
      <c r="AH162" s="21">
        <v>16.479700000000001</v>
      </c>
      <c r="AI162" s="21">
        <v>-3.32336E-3</v>
      </c>
      <c r="AJ162" s="21">
        <v>152</v>
      </c>
      <c r="AK162" s="21">
        <v>0.66433699999999996</v>
      </c>
      <c r="AL162">
        <f t="shared" si="30"/>
        <v>20.141575757575758</v>
      </c>
      <c r="AM162">
        <f t="shared" si="31"/>
        <v>13.402929605818183</v>
      </c>
      <c r="AP162" s="9"/>
      <c r="AQ162" s="21">
        <v>0.48461900000000002</v>
      </c>
      <c r="AR162" s="21">
        <v>20.900500000000001</v>
      </c>
      <c r="AS162" s="21">
        <v>-3.3941700000000002E-3</v>
      </c>
      <c r="AT162" s="21">
        <v>152</v>
      </c>
      <c r="AU162" s="21">
        <v>0.48361199999999999</v>
      </c>
      <c r="AV162">
        <f t="shared" si="32"/>
        <v>20.570727272727272</v>
      </c>
      <c r="AW162">
        <f t="shared" si="33"/>
        <v>9.968965280181818</v>
      </c>
      <c r="AX162" s="9"/>
      <c r="AY162" s="21">
        <v>0.66543600000000003</v>
      </c>
      <c r="AZ162" s="21">
        <v>23.6219</v>
      </c>
      <c r="BA162" s="21">
        <v>-3.3395400000000002E-3</v>
      </c>
      <c r="BB162" s="21">
        <v>152</v>
      </c>
      <c r="BC162" s="21">
        <v>0.66442900000000005</v>
      </c>
      <c r="BD162">
        <f t="shared" si="34"/>
        <v>20.239636363636361</v>
      </c>
      <c r="BE162">
        <f t="shared" si="35"/>
        <v>13.468182663272726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0.47958400000000001</v>
      </c>
      <c r="H163" s="21">
        <v>6.6091800000000003</v>
      </c>
      <c r="I163" s="21">
        <v>-3.4005699999999999E-3</v>
      </c>
      <c r="J163" s="21">
        <v>153</v>
      </c>
      <c r="K163" s="21">
        <v>0.47857699999999997</v>
      </c>
      <c r="L163">
        <f t="shared" si="24"/>
        <v>20.609515151515151</v>
      </c>
      <c r="M163">
        <f t="shared" si="25"/>
        <v>9.8839937144242427</v>
      </c>
      <c r="N163" s="9"/>
      <c r="O163" s="21">
        <v>0.67047100000000004</v>
      </c>
      <c r="P163" s="21">
        <v>9.3306299999999993</v>
      </c>
      <c r="Q163" s="21">
        <v>-3.3309899999999998E-3</v>
      </c>
      <c r="R163" s="21">
        <v>153</v>
      </c>
      <c r="S163" s="21">
        <v>0.66940299999999997</v>
      </c>
      <c r="T163">
        <f t="shared" si="26"/>
        <v>20.187818181818177</v>
      </c>
      <c r="U163">
        <f t="shared" si="27"/>
        <v>13.535346644181816</v>
      </c>
      <c r="X163" s="9"/>
      <c r="Y163" s="21">
        <v>0.47958400000000001</v>
      </c>
      <c r="Z163" s="21">
        <v>13.7684</v>
      </c>
      <c r="AA163" s="21">
        <v>-3.3865399999999999E-3</v>
      </c>
      <c r="AB163" s="21">
        <v>153</v>
      </c>
      <c r="AC163" s="21">
        <v>0.478516</v>
      </c>
      <c r="AD163">
        <f t="shared" si="28"/>
        <v>20.524484848484846</v>
      </c>
      <c r="AE163">
        <f t="shared" si="29"/>
        <v>9.8432145415757564</v>
      </c>
      <c r="AF163" s="9"/>
      <c r="AG163" s="21">
        <v>0.67047100000000004</v>
      </c>
      <c r="AH163" s="21">
        <v>16.489799999999999</v>
      </c>
      <c r="AI163" s="21">
        <v>-3.3224499999999998E-3</v>
      </c>
      <c r="AJ163" s="21">
        <v>153</v>
      </c>
      <c r="AK163" s="21">
        <v>0.66940299999999997</v>
      </c>
      <c r="AL163">
        <f t="shared" si="30"/>
        <v>20.136060606060607</v>
      </c>
      <c r="AM163">
        <f t="shared" si="31"/>
        <v>13.500644690606062</v>
      </c>
      <c r="AP163" s="9"/>
      <c r="AQ163" s="21">
        <v>0.47958400000000001</v>
      </c>
      <c r="AR163" s="21">
        <v>20.910499999999999</v>
      </c>
      <c r="AS163" s="21">
        <v>-3.3975199999999998E-3</v>
      </c>
      <c r="AT163" s="21">
        <v>153</v>
      </c>
      <c r="AU163" s="21">
        <v>0.478516</v>
      </c>
      <c r="AV163">
        <f t="shared" si="32"/>
        <v>20.591030303030301</v>
      </c>
      <c r="AW163">
        <f t="shared" si="33"/>
        <v>9.8751286768484849</v>
      </c>
      <c r="AX163" s="9"/>
      <c r="AY163" s="21">
        <v>0.67047100000000004</v>
      </c>
      <c r="AZ163" s="21">
        <v>23.632000000000001</v>
      </c>
      <c r="BA163" s="21">
        <v>-3.3343499999999998E-3</v>
      </c>
      <c r="BB163" s="21">
        <v>153</v>
      </c>
      <c r="BC163" s="21">
        <v>0.66943399999999997</v>
      </c>
      <c r="BD163">
        <f t="shared" si="34"/>
        <v>20.208181818181817</v>
      </c>
      <c r="BE163">
        <f t="shared" si="35"/>
        <v>13.548999871818182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0.47454800000000003</v>
      </c>
      <c r="H164" s="21">
        <v>6.6192500000000001</v>
      </c>
      <c r="I164" s="21">
        <v>-3.3996600000000001E-3</v>
      </c>
      <c r="J164" s="21">
        <v>154</v>
      </c>
      <c r="K164" s="21">
        <v>0.47351100000000002</v>
      </c>
      <c r="L164">
        <f t="shared" si="24"/>
        <v>20.603999999999999</v>
      </c>
      <c r="M164">
        <f t="shared" si="25"/>
        <v>9.7775869919999998</v>
      </c>
      <c r="N164" s="9"/>
      <c r="O164" s="21">
        <v>0.67550699999999997</v>
      </c>
      <c r="P164" s="21">
        <v>9.3407</v>
      </c>
      <c r="Q164" s="21">
        <v>-3.32825E-3</v>
      </c>
      <c r="R164" s="21">
        <v>154</v>
      </c>
      <c r="S164" s="21">
        <v>0.67446899999999999</v>
      </c>
      <c r="T164">
        <f t="shared" si="26"/>
        <v>20.171212121212122</v>
      </c>
      <c r="U164">
        <f t="shared" si="27"/>
        <v>13.625794986363637</v>
      </c>
      <c r="X164" s="9"/>
      <c r="Y164" s="21">
        <v>0.47454800000000003</v>
      </c>
      <c r="Z164" s="21">
        <v>13.7784</v>
      </c>
      <c r="AA164" s="21">
        <v>-3.3865399999999999E-3</v>
      </c>
      <c r="AB164" s="21">
        <v>154</v>
      </c>
      <c r="AC164" s="21">
        <v>0.47354099999999999</v>
      </c>
      <c r="AD164">
        <f t="shared" si="28"/>
        <v>20.524484848484846</v>
      </c>
      <c r="AE164">
        <f t="shared" si="29"/>
        <v>9.7398532358787868</v>
      </c>
      <c r="AF164" s="9"/>
      <c r="AG164" s="21">
        <v>0.67550699999999997</v>
      </c>
      <c r="AH164" s="21">
        <v>16.4999</v>
      </c>
      <c r="AI164" s="21">
        <v>-3.3230600000000001E-3</v>
      </c>
      <c r="AJ164" s="21">
        <v>154</v>
      </c>
      <c r="AK164" s="21">
        <v>0.67446899999999999</v>
      </c>
      <c r="AL164">
        <f t="shared" si="30"/>
        <v>20.139757575757574</v>
      </c>
      <c r="AM164">
        <f t="shared" si="31"/>
        <v>13.604547220727271</v>
      </c>
      <c r="AP164" s="9"/>
      <c r="AQ164" s="21">
        <v>0.47454800000000003</v>
      </c>
      <c r="AR164" s="21">
        <v>20.9206</v>
      </c>
      <c r="AS164" s="21">
        <v>-3.3993500000000002E-3</v>
      </c>
      <c r="AT164" s="21">
        <v>154</v>
      </c>
      <c r="AU164" s="21">
        <v>0.47351100000000002</v>
      </c>
      <c r="AV164">
        <f t="shared" si="32"/>
        <v>20.602121212121215</v>
      </c>
      <c r="AW164">
        <f t="shared" si="33"/>
        <v>9.7766954169696998</v>
      </c>
      <c r="AX164" s="9"/>
      <c r="AY164" s="21">
        <v>0.67550699999999997</v>
      </c>
      <c r="AZ164" s="21">
        <v>23.642099999999999</v>
      </c>
      <c r="BA164" s="21">
        <v>-3.33191E-3</v>
      </c>
      <c r="BB164" s="21">
        <v>154</v>
      </c>
      <c r="BC164" s="21">
        <v>0.67446899999999999</v>
      </c>
      <c r="BD164">
        <f t="shared" si="34"/>
        <v>20.193393939393939</v>
      </c>
      <c r="BE164">
        <f t="shared" si="35"/>
        <v>13.640778959818181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0.46951300000000001</v>
      </c>
      <c r="H165" s="21">
        <v>6.6293199999999999</v>
      </c>
      <c r="I165" s="21">
        <v>-3.4011800000000002E-3</v>
      </c>
      <c r="J165" s="21">
        <v>155</v>
      </c>
      <c r="K165" s="21">
        <v>0.468445</v>
      </c>
      <c r="L165">
        <f t="shared" si="24"/>
        <v>20.613212121212122</v>
      </c>
      <c r="M165">
        <f t="shared" si="25"/>
        <v>9.6781710626666673</v>
      </c>
      <c r="N165" s="9"/>
      <c r="O165" s="21">
        <v>0.68054199999999998</v>
      </c>
      <c r="P165" s="21">
        <v>9.3507700000000007</v>
      </c>
      <c r="Q165" s="21">
        <v>-3.3254999999999999E-3</v>
      </c>
      <c r="R165" s="21">
        <v>155</v>
      </c>
      <c r="S165" s="21">
        <v>0.679535</v>
      </c>
      <c r="T165">
        <f t="shared" si="26"/>
        <v>20.154545454545453</v>
      </c>
      <c r="U165">
        <f t="shared" si="27"/>
        <v>13.716014672727271</v>
      </c>
      <c r="X165" s="9"/>
      <c r="Y165" s="21">
        <v>0.46951300000000001</v>
      </c>
      <c r="Z165" s="21">
        <v>13.788500000000001</v>
      </c>
      <c r="AA165" s="21">
        <v>-3.3874500000000002E-3</v>
      </c>
      <c r="AB165" s="21">
        <v>155</v>
      </c>
      <c r="AC165" s="21">
        <v>0.46856700000000001</v>
      </c>
      <c r="AD165">
        <f t="shared" si="28"/>
        <v>20.53</v>
      </c>
      <c r="AE165">
        <f t="shared" si="29"/>
        <v>9.6391018900000009</v>
      </c>
      <c r="AF165" s="9"/>
      <c r="AG165" s="21">
        <v>0.68054199999999998</v>
      </c>
      <c r="AH165" s="21">
        <v>16.510000000000002</v>
      </c>
      <c r="AI165" s="21">
        <v>-3.3206199999999998E-3</v>
      </c>
      <c r="AJ165" s="21">
        <v>155</v>
      </c>
      <c r="AK165" s="21">
        <v>0.679535</v>
      </c>
      <c r="AL165">
        <f t="shared" si="30"/>
        <v>20.124969696969693</v>
      </c>
      <c r="AM165">
        <f t="shared" si="31"/>
        <v>13.695887127515148</v>
      </c>
      <c r="AP165" s="9"/>
      <c r="AQ165" s="21">
        <v>0.46951300000000001</v>
      </c>
      <c r="AR165" s="21">
        <v>20.930700000000002</v>
      </c>
      <c r="AS165" s="21">
        <v>-3.3978300000000001E-3</v>
      </c>
      <c r="AT165" s="21">
        <v>155</v>
      </c>
      <c r="AU165" s="21">
        <v>0.46856700000000001</v>
      </c>
      <c r="AV165">
        <f t="shared" si="32"/>
        <v>20.592909090909092</v>
      </c>
      <c r="AW165">
        <f t="shared" si="33"/>
        <v>9.6686385260000005</v>
      </c>
      <c r="AX165" s="9"/>
      <c r="AY165" s="21">
        <v>0.68054199999999998</v>
      </c>
      <c r="AZ165" s="21">
        <v>23.652100000000001</v>
      </c>
      <c r="BA165" s="21">
        <v>-3.33038E-3</v>
      </c>
      <c r="BB165" s="21">
        <v>155</v>
      </c>
      <c r="BC165" s="21">
        <v>0.679535</v>
      </c>
      <c r="BD165">
        <f t="shared" si="34"/>
        <v>20.184121212121212</v>
      </c>
      <c r="BE165">
        <f t="shared" si="35"/>
        <v>13.736142217939394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0.464478</v>
      </c>
      <c r="H166" s="21">
        <v>6.6393899999999997</v>
      </c>
      <c r="I166" s="21">
        <v>-3.4045400000000002E-3</v>
      </c>
      <c r="J166" s="21">
        <v>156</v>
      </c>
      <c r="K166" s="21">
        <v>0.463501</v>
      </c>
      <c r="L166">
        <f t="shared" si="24"/>
        <v>20.633575757575755</v>
      </c>
      <c r="M166">
        <f t="shared" si="25"/>
        <v>9.5838420007272713</v>
      </c>
      <c r="N166" s="9"/>
      <c r="O166" s="21">
        <v>0.68557699999999999</v>
      </c>
      <c r="P166" s="21">
        <v>9.3608399999999996</v>
      </c>
      <c r="Q166" s="21">
        <v>-3.32336E-3</v>
      </c>
      <c r="R166" s="21">
        <v>156</v>
      </c>
      <c r="S166" s="21">
        <v>0.68457000000000001</v>
      </c>
      <c r="T166">
        <f t="shared" si="26"/>
        <v>20.141575757575758</v>
      </c>
      <c r="U166">
        <f t="shared" si="27"/>
        <v>13.808601083151515</v>
      </c>
      <c r="X166" s="9"/>
      <c r="Y166" s="21">
        <v>0.464478</v>
      </c>
      <c r="Z166" s="21">
        <v>13.7986</v>
      </c>
      <c r="AA166" s="21">
        <v>-3.3892800000000002E-3</v>
      </c>
      <c r="AB166" s="21">
        <v>156</v>
      </c>
      <c r="AC166" s="21">
        <v>0.46344000000000002</v>
      </c>
      <c r="AD166">
        <f t="shared" si="28"/>
        <v>20.541090909090908</v>
      </c>
      <c r="AE166">
        <f t="shared" si="29"/>
        <v>9.5408848232727266</v>
      </c>
      <c r="AF166" s="9"/>
      <c r="AG166" s="21">
        <v>0.68557699999999999</v>
      </c>
      <c r="AH166" s="21">
        <v>16.52</v>
      </c>
      <c r="AI166" s="21">
        <v>-3.3190899999999998E-3</v>
      </c>
      <c r="AJ166" s="21">
        <v>156</v>
      </c>
      <c r="AK166" s="21">
        <v>0.68463099999999999</v>
      </c>
      <c r="AL166">
        <f t="shared" si="30"/>
        <v>20.115696969696966</v>
      </c>
      <c r="AM166">
        <f t="shared" si="31"/>
        <v>13.790859181393937</v>
      </c>
      <c r="AP166" s="9"/>
      <c r="AQ166" s="21">
        <v>0.464478</v>
      </c>
      <c r="AR166" s="21">
        <v>20.940799999999999</v>
      </c>
      <c r="AS166" s="21">
        <v>-3.3953899999999999E-3</v>
      </c>
      <c r="AT166" s="21">
        <v>156</v>
      </c>
      <c r="AU166" s="21">
        <v>0.46346999999999999</v>
      </c>
      <c r="AV166">
        <f t="shared" si="32"/>
        <v>20.578121212121211</v>
      </c>
      <c r="AW166">
        <f t="shared" si="33"/>
        <v>9.5580845843636357</v>
      </c>
      <c r="AX166" s="9"/>
      <c r="AY166" s="21">
        <v>0.68557699999999999</v>
      </c>
      <c r="AZ166" s="21">
        <v>23.662199999999999</v>
      </c>
      <c r="BA166" s="21">
        <v>-3.3279400000000002E-3</v>
      </c>
      <c r="BB166" s="21">
        <v>156</v>
      </c>
      <c r="BC166" s="21">
        <v>0.68460100000000002</v>
      </c>
      <c r="BD166">
        <f t="shared" si="34"/>
        <v>20.169333333333334</v>
      </c>
      <c r="BE166">
        <f t="shared" si="35"/>
        <v>13.827631038666667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0.45944200000000002</v>
      </c>
      <c r="H167" s="21">
        <v>6.64947</v>
      </c>
      <c r="I167" s="21">
        <v>-3.4020999999999999E-3</v>
      </c>
      <c r="J167" s="21">
        <v>157</v>
      </c>
      <c r="K167" s="21">
        <v>0.45846599999999998</v>
      </c>
      <c r="L167">
        <f t="shared" si="24"/>
        <v>20.618787878787877</v>
      </c>
      <c r="M167">
        <f t="shared" si="25"/>
        <v>9.4731371406060596</v>
      </c>
      <c r="N167" s="9"/>
      <c r="O167" s="21">
        <v>0.69061300000000003</v>
      </c>
      <c r="P167" s="21">
        <v>9.3709199999999999</v>
      </c>
      <c r="Q167" s="21">
        <v>-3.3215300000000001E-3</v>
      </c>
      <c r="R167" s="21">
        <v>157</v>
      </c>
      <c r="S167" s="21">
        <v>0.68960600000000005</v>
      </c>
      <c r="T167">
        <f t="shared" si="26"/>
        <v>20.130484848484848</v>
      </c>
      <c r="U167">
        <f t="shared" si="27"/>
        <v>13.902374532666666</v>
      </c>
      <c r="X167" s="9"/>
      <c r="Y167" s="21">
        <v>0.45944200000000002</v>
      </c>
      <c r="Z167" s="21">
        <v>13.8086</v>
      </c>
      <c r="AA167" s="21">
        <v>-3.3923299999999998E-3</v>
      </c>
      <c r="AB167" s="21">
        <v>157</v>
      </c>
      <c r="AC167" s="21">
        <v>0.45846599999999998</v>
      </c>
      <c r="AD167">
        <f t="shared" si="28"/>
        <v>20.559575757575757</v>
      </c>
      <c r="AE167">
        <f t="shared" si="29"/>
        <v>9.4459326052121213</v>
      </c>
      <c r="AF167" s="9"/>
      <c r="AG167" s="21">
        <v>0.69061300000000003</v>
      </c>
      <c r="AH167" s="21">
        <v>16.530100000000001</v>
      </c>
      <c r="AI167" s="21">
        <v>-3.3178700000000001E-3</v>
      </c>
      <c r="AJ167" s="21">
        <v>157</v>
      </c>
      <c r="AK167" s="21">
        <v>0.68963600000000003</v>
      </c>
      <c r="AL167">
        <f t="shared" si="30"/>
        <v>20.108303030303027</v>
      </c>
      <c r="AM167">
        <f t="shared" si="31"/>
        <v>13.887055480666666</v>
      </c>
      <c r="AP167" s="9"/>
      <c r="AQ167" s="21">
        <v>0.45944200000000002</v>
      </c>
      <c r="AR167" s="21">
        <v>20.950800000000001</v>
      </c>
      <c r="AS167" s="21">
        <v>-3.3953899999999999E-3</v>
      </c>
      <c r="AT167" s="21">
        <v>157</v>
      </c>
      <c r="AU167" s="21">
        <v>0.45852700000000002</v>
      </c>
      <c r="AV167">
        <f t="shared" si="32"/>
        <v>20.578121212121211</v>
      </c>
      <c r="AW167">
        <f t="shared" si="33"/>
        <v>9.4544531659393929</v>
      </c>
      <c r="AX167" s="9"/>
      <c r="AY167" s="21">
        <v>0.69061300000000003</v>
      </c>
      <c r="AZ167" s="21">
        <v>23.6723</v>
      </c>
      <c r="BA167" s="21">
        <v>-3.32825E-3</v>
      </c>
      <c r="BB167" s="21">
        <v>157</v>
      </c>
      <c r="BC167" s="21">
        <v>0.68960600000000005</v>
      </c>
      <c r="BD167">
        <f t="shared" si="34"/>
        <v>20.171212121212122</v>
      </c>
      <c r="BE167">
        <f t="shared" si="35"/>
        <v>13.930501316666668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0.45440700000000001</v>
      </c>
      <c r="H168" s="21">
        <v>6.6595399999999998</v>
      </c>
      <c r="I168" s="21">
        <v>-3.4005699999999999E-3</v>
      </c>
      <c r="J168" s="21">
        <v>158</v>
      </c>
      <c r="K168" s="21">
        <v>0.45340000000000003</v>
      </c>
      <c r="L168">
        <f t="shared" si="24"/>
        <v>20.609515151515151</v>
      </c>
      <c r="M168">
        <f t="shared" si="25"/>
        <v>9.3651079514545454</v>
      </c>
      <c r="N168" s="9"/>
      <c r="O168" s="21">
        <v>0.69564800000000004</v>
      </c>
      <c r="P168" s="21">
        <v>9.3809900000000006</v>
      </c>
      <c r="Q168" s="21">
        <v>-3.3206199999999998E-3</v>
      </c>
      <c r="R168" s="21">
        <v>158</v>
      </c>
      <c r="S168" s="21">
        <v>0.69461099999999998</v>
      </c>
      <c r="T168">
        <f t="shared" si="26"/>
        <v>20.124969696969693</v>
      </c>
      <c r="U168">
        <f t="shared" si="27"/>
        <v>13.999894919757574</v>
      </c>
      <c r="X168" s="9"/>
      <c r="Y168" s="21">
        <v>0.45440700000000001</v>
      </c>
      <c r="Z168" s="21">
        <v>13.8187</v>
      </c>
      <c r="AA168" s="21">
        <v>-3.3926400000000002E-3</v>
      </c>
      <c r="AB168" s="21">
        <v>158</v>
      </c>
      <c r="AC168" s="21">
        <v>0.453461</v>
      </c>
      <c r="AD168">
        <f t="shared" si="28"/>
        <v>20.561454545454545</v>
      </c>
      <c r="AE168">
        <f t="shared" si="29"/>
        <v>9.3432688756363635</v>
      </c>
      <c r="AF168" s="9"/>
      <c r="AG168" s="21">
        <v>0.69564800000000004</v>
      </c>
      <c r="AH168" s="21">
        <v>16.540199999999999</v>
      </c>
      <c r="AI168" s="21">
        <v>-3.3145100000000001E-3</v>
      </c>
      <c r="AJ168" s="21">
        <v>158</v>
      </c>
      <c r="AK168" s="21">
        <v>0.69467199999999996</v>
      </c>
      <c r="AL168">
        <f t="shared" si="30"/>
        <v>20.087939393939394</v>
      </c>
      <c r="AM168">
        <f t="shared" si="31"/>
        <v>13.974134863515152</v>
      </c>
      <c r="AP168" s="9"/>
      <c r="AQ168" s="21">
        <v>0.45440700000000001</v>
      </c>
      <c r="AR168" s="21">
        <v>20.960899999999999</v>
      </c>
      <c r="AS168" s="21">
        <v>-3.39355E-3</v>
      </c>
      <c r="AT168" s="21">
        <v>158</v>
      </c>
      <c r="AU168" s="21">
        <v>0.45343</v>
      </c>
      <c r="AV168">
        <f t="shared" si="32"/>
        <v>20.566969696969693</v>
      </c>
      <c r="AW168">
        <f t="shared" si="33"/>
        <v>9.3457749990909065</v>
      </c>
      <c r="AX168" s="9"/>
      <c r="AY168" s="21">
        <v>0.69564800000000004</v>
      </c>
      <c r="AZ168" s="21">
        <v>23.682400000000001</v>
      </c>
      <c r="BA168" s="21">
        <v>-3.3264200000000001E-3</v>
      </c>
      <c r="BB168" s="21">
        <v>158</v>
      </c>
      <c r="BC168" s="21">
        <v>0.69464099999999995</v>
      </c>
      <c r="BD168">
        <f t="shared" si="34"/>
        <v>20.160121212121211</v>
      </c>
      <c r="BE168">
        <f t="shared" si="35"/>
        <v>14.024348000969697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0.44937100000000002</v>
      </c>
      <c r="H169" s="21">
        <v>6.6696099999999996</v>
      </c>
      <c r="I169" s="21">
        <v>-3.4002699999999999E-3</v>
      </c>
      <c r="J169" s="21">
        <v>159</v>
      </c>
      <c r="K169" s="21">
        <v>0.44836399999999998</v>
      </c>
      <c r="L169">
        <f t="shared" si="24"/>
        <v>20.607696969696967</v>
      </c>
      <c r="M169">
        <f t="shared" si="25"/>
        <v>9.2605013949696957</v>
      </c>
      <c r="N169" s="9"/>
      <c r="O169" s="21">
        <v>0.70068399999999997</v>
      </c>
      <c r="P169" s="21">
        <v>9.3910599999999995</v>
      </c>
      <c r="Q169" s="21">
        <v>-3.3175700000000002E-3</v>
      </c>
      <c r="R169" s="21">
        <v>159</v>
      </c>
      <c r="S169" s="21">
        <v>0.69967699999999999</v>
      </c>
      <c r="T169">
        <f t="shared" si="26"/>
        <v>20.10648484848485</v>
      </c>
      <c r="U169">
        <f t="shared" si="27"/>
        <v>14.088292229575758</v>
      </c>
      <c r="X169" s="9"/>
      <c r="Y169" s="21">
        <v>0.44937100000000002</v>
      </c>
      <c r="Z169" s="21">
        <v>13.828799999999999</v>
      </c>
      <c r="AA169" s="21">
        <v>-3.38989E-3</v>
      </c>
      <c r="AB169" s="21">
        <v>159</v>
      </c>
      <c r="AC169" s="21">
        <v>0.44833400000000001</v>
      </c>
      <c r="AD169">
        <f t="shared" si="28"/>
        <v>20.544787878787879</v>
      </c>
      <c r="AE169">
        <f t="shared" si="29"/>
        <v>9.2322318738787885</v>
      </c>
      <c r="AF169" s="9"/>
      <c r="AG169" s="21">
        <v>0.70068399999999997</v>
      </c>
      <c r="AH169" s="21">
        <v>16.5502</v>
      </c>
      <c r="AI169" s="21">
        <v>-3.3084099999999999E-3</v>
      </c>
      <c r="AJ169" s="21">
        <v>159</v>
      </c>
      <c r="AK169" s="21">
        <v>0.69955400000000001</v>
      </c>
      <c r="AL169">
        <f t="shared" si="30"/>
        <v>20.050969696969695</v>
      </c>
      <c r="AM169">
        <f t="shared" si="31"/>
        <v>14.049393651151513</v>
      </c>
      <c r="AP169" s="9"/>
      <c r="AQ169" s="21">
        <v>0.44937100000000002</v>
      </c>
      <c r="AR169" s="21">
        <v>20.971</v>
      </c>
      <c r="AS169" s="21">
        <v>-3.39355E-3</v>
      </c>
      <c r="AT169" s="21">
        <v>159</v>
      </c>
      <c r="AU169" s="21">
        <v>0.44833400000000001</v>
      </c>
      <c r="AV169">
        <f t="shared" si="32"/>
        <v>20.566969696969693</v>
      </c>
      <c r="AW169">
        <f t="shared" si="33"/>
        <v>9.242199739696968</v>
      </c>
      <c r="AX169" s="9"/>
      <c r="AY169" s="21">
        <v>0.70068399999999997</v>
      </c>
      <c r="AZ169" s="21">
        <v>23.692399999999999</v>
      </c>
      <c r="BA169" s="21">
        <v>-3.3236699999999999E-3</v>
      </c>
      <c r="BB169" s="21">
        <v>159</v>
      </c>
      <c r="BC169" s="21">
        <v>0.69970699999999997</v>
      </c>
      <c r="BD169">
        <f t="shared" si="34"/>
        <v>20.143454545454546</v>
      </c>
      <c r="BE169">
        <f t="shared" si="35"/>
        <v>14.114196304727272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0.44433600000000001</v>
      </c>
      <c r="H170" s="21">
        <v>6.6796800000000003</v>
      </c>
      <c r="I170" s="21">
        <v>-3.4008799999999998E-3</v>
      </c>
      <c r="J170" s="21">
        <v>160</v>
      </c>
      <c r="K170" s="21">
        <v>0.44332899999999997</v>
      </c>
      <c r="L170">
        <f t="shared" si="24"/>
        <v>20.611393939393935</v>
      </c>
      <c r="M170">
        <f t="shared" si="25"/>
        <v>9.1583843374545442</v>
      </c>
      <c r="N170" s="9"/>
      <c r="O170" s="21">
        <v>0.70571899999999999</v>
      </c>
      <c r="P170" s="21">
        <v>9.4011300000000002</v>
      </c>
      <c r="Q170" s="21">
        <v>-3.31299E-3</v>
      </c>
      <c r="R170" s="21">
        <v>160</v>
      </c>
      <c r="S170" s="21">
        <v>0.70474199999999998</v>
      </c>
      <c r="T170">
        <f t="shared" si="26"/>
        <v>20.078727272727271</v>
      </c>
      <c r="U170">
        <f t="shared" si="27"/>
        <v>14.169939332181816</v>
      </c>
      <c r="X170" s="9"/>
      <c r="Y170" s="21">
        <v>0.44433600000000001</v>
      </c>
      <c r="Z170" s="21">
        <v>13.838900000000001</v>
      </c>
      <c r="AA170" s="21">
        <v>-3.3886699999999999E-3</v>
      </c>
      <c r="AB170" s="21">
        <v>160</v>
      </c>
      <c r="AC170" s="21">
        <v>0.443359</v>
      </c>
      <c r="AD170">
        <f t="shared" si="28"/>
        <v>20.53739393939394</v>
      </c>
      <c r="AE170">
        <f t="shared" si="29"/>
        <v>9.1255034734545468</v>
      </c>
      <c r="AF170" s="9"/>
      <c r="AG170" s="21">
        <v>0.70571899999999999</v>
      </c>
      <c r="AH170" s="21">
        <v>16.560300000000002</v>
      </c>
      <c r="AI170" s="21">
        <v>-3.3041400000000001E-3</v>
      </c>
      <c r="AJ170" s="21">
        <v>160</v>
      </c>
      <c r="AK170" s="21">
        <v>0.70471200000000001</v>
      </c>
      <c r="AL170">
        <f t="shared" si="30"/>
        <v>20.02509090909091</v>
      </c>
      <c r="AM170">
        <f t="shared" si="31"/>
        <v>14.132087131272728</v>
      </c>
      <c r="AP170" s="9"/>
      <c r="AQ170" s="21">
        <v>0.44433600000000001</v>
      </c>
      <c r="AR170" s="21">
        <v>20.981000000000002</v>
      </c>
      <c r="AS170" s="21">
        <v>-3.3929400000000001E-3</v>
      </c>
      <c r="AT170" s="21">
        <v>160</v>
      </c>
      <c r="AU170" s="21">
        <v>0.44332899999999997</v>
      </c>
      <c r="AV170">
        <f t="shared" si="32"/>
        <v>20.563272727272729</v>
      </c>
      <c r="AW170">
        <f t="shared" si="33"/>
        <v>9.1370023505454547</v>
      </c>
      <c r="AX170" s="9"/>
      <c r="AY170" s="21">
        <v>0.70571899999999999</v>
      </c>
      <c r="AZ170" s="21">
        <v>23.702500000000001</v>
      </c>
      <c r="BA170" s="21">
        <v>-3.3190899999999998E-3</v>
      </c>
      <c r="BB170" s="21">
        <v>160</v>
      </c>
      <c r="BC170" s="21">
        <v>0.70471200000000001</v>
      </c>
      <c r="BD170">
        <f t="shared" si="34"/>
        <v>20.115696969696966</v>
      </c>
      <c r="BE170">
        <f t="shared" si="35"/>
        <v>14.196029549757572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0.439301</v>
      </c>
      <c r="H171" s="21">
        <v>6.6897500000000001</v>
      </c>
      <c r="I171" s="21">
        <v>-3.4014900000000001E-3</v>
      </c>
      <c r="J171" s="21">
        <v>161</v>
      </c>
      <c r="K171" s="21">
        <v>0.43823200000000001</v>
      </c>
      <c r="L171">
        <f t="shared" si="24"/>
        <v>20.61509090909091</v>
      </c>
      <c r="M171">
        <f t="shared" si="25"/>
        <v>9.0562300514545448</v>
      </c>
      <c r="N171" s="9"/>
      <c r="O171" s="21">
        <v>0.710754</v>
      </c>
      <c r="P171" s="21">
        <v>9.4111999999999991</v>
      </c>
      <c r="Q171" s="21">
        <v>-3.3102399999999999E-3</v>
      </c>
      <c r="R171" s="21">
        <v>161</v>
      </c>
      <c r="S171" s="21">
        <v>0.70965599999999995</v>
      </c>
      <c r="T171">
        <f t="shared" si="26"/>
        <v>20.062060606060605</v>
      </c>
      <c r="U171">
        <f t="shared" si="27"/>
        <v>14.259189824</v>
      </c>
      <c r="X171" s="9"/>
      <c r="Y171" s="21">
        <v>0.439301</v>
      </c>
      <c r="Z171" s="21">
        <v>13.8489</v>
      </c>
      <c r="AA171" s="21">
        <v>-3.3871499999999998E-3</v>
      </c>
      <c r="AB171" s="21">
        <v>161</v>
      </c>
      <c r="AC171" s="21">
        <v>0.43829299999999999</v>
      </c>
      <c r="AD171">
        <f t="shared" si="28"/>
        <v>20.528181818181817</v>
      </c>
      <c r="AE171">
        <f t="shared" si="29"/>
        <v>9.0180508009090907</v>
      </c>
      <c r="AF171" s="9"/>
      <c r="AG171" s="21">
        <v>0.710754</v>
      </c>
      <c r="AH171" s="21">
        <v>16.570399999999999</v>
      </c>
      <c r="AI171" s="21">
        <v>-3.30109E-3</v>
      </c>
      <c r="AJ171" s="21">
        <v>161</v>
      </c>
      <c r="AK171" s="21">
        <v>0.70968600000000004</v>
      </c>
      <c r="AL171">
        <f t="shared" si="30"/>
        <v>20.006606060606057</v>
      </c>
      <c r="AM171">
        <f t="shared" si="31"/>
        <v>14.219775283999997</v>
      </c>
      <c r="AP171" s="9"/>
      <c r="AQ171" s="21">
        <v>0.439301</v>
      </c>
      <c r="AR171" s="21">
        <v>20.991099999999999</v>
      </c>
      <c r="AS171" s="21">
        <v>-3.3956899999999998E-3</v>
      </c>
      <c r="AT171" s="21">
        <v>161</v>
      </c>
      <c r="AU171" s="21">
        <v>0.43829299999999999</v>
      </c>
      <c r="AV171">
        <f t="shared" si="32"/>
        <v>20.579939393939394</v>
      </c>
      <c r="AW171">
        <f t="shared" si="33"/>
        <v>9.0407879556969704</v>
      </c>
      <c r="AX171" s="9"/>
      <c r="AY171" s="21">
        <v>0.710754</v>
      </c>
      <c r="AZ171" s="21">
        <v>23.712599999999998</v>
      </c>
      <c r="BA171" s="21">
        <v>-3.3142100000000002E-3</v>
      </c>
      <c r="BB171" s="21">
        <v>161</v>
      </c>
      <c r="BC171" s="21">
        <v>0.70968600000000004</v>
      </c>
      <c r="BD171">
        <f t="shared" si="34"/>
        <v>20.08612121212121</v>
      </c>
      <c r="BE171">
        <f t="shared" si="35"/>
        <v>14.276290995999998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0.43426500000000001</v>
      </c>
      <c r="H172" s="21">
        <v>6.6998199999999999</v>
      </c>
      <c r="I172" s="21">
        <v>-3.4005699999999999E-3</v>
      </c>
      <c r="J172" s="21">
        <v>162</v>
      </c>
      <c r="K172" s="21">
        <v>0.43325799999999998</v>
      </c>
      <c r="L172">
        <f t="shared" si="24"/>
        <v>20.609515151515151</v>
      </c>
      <c r="M172">
        <f t="shared" si="25"/>
        <v>8.9499910972727275</v>
      </c>
      <c r="N172" s="9"/>
      <c r="O172" s="21">
        <v>0.71579000000000004</v>
      </c>
      <c r="P172" s="21">
        <v>9.4212699999999998</v>
      </c>
      <c r="Q172" s="21">
        <v>-3.3084099999999999E-3</v>
      </c>
      <c r="R172" s="21">
        <v>162</v>
      </c>
      <c r="S172" s="21">
        <v>0.71481300000000003</v>
      </c>
      <c r="T172">
        <f t="shared" si="26"/>
        <v>20.050969696969695</v>
      </c>
      <c r="U172">
        <f t="shared" si="27"/>
        <v>14.352283599393939</v>
      </c>
      <c r="X172" s="9"/>
      <c r="Y172" s="21">
        <v>0.43426500000000001</v>
      </c>
      <c r="Z172" s="21">
        <v>13.859</v>
      </c>
      <c r="AA172" s="21">
        <v>-3.3853099999999999E-3</v>
      </c>
      <c r="AB172" s="21">
        <v>162</v>
      </c>
      <c r="AC172" s="21">
        <v>0.43331900000000001</v>
      </c>
      <c r="AD172">
        <f t="shared" si="28"/>
        <v>20.5170303030303</v>
      </c>
      <c r="AE172">
        <f t="shared" si="29"/>
        <v>8.9098281645454538</v>
      </c>
      <c r="AF172" s="9"/>
      <c r="AG172" s="21">
        <v>0.71579000000000004</v>
      </c>
      <c r="AH172" s="21">
        <v>16.580500000000001</v>
      </c>
      <c r="AI172" s="21">
        <v>-3.2955900000000002E-3</v>
      </c>
      <c r="AJ172" s="21">
        <v>162</v>
      </c>
      <c r="AK172" s="21">
        <v>0.71487400000000001</v>
      </c>
      <c r="AL172">
        <f t="shared" si="30"/>
        <v>19.973272727272729</v>
      </c>
      <c r="AM172">
        <f t="shared" si="31"/>
        <v>14.296668885454547</v>
      </c>
      <c r="AP172" s="9"/>
      <c r="AQ172" s="21">
        <v>0.43426500000000001</v>
      </c>
      <c r="AR172" s="21">
        <v>21.001200000000001</v>
      </c>
      <c r="AS172" s="21">
        <v>-3.3978300000000001E-3</v>
      </c>
      <c r="AT172" s="21">
        <v>162</v>
      </c>
      <c r="AU172" s="21">
        <v>0.43331900000000001</v>
      </c>
      <c r="AV172">
        <f t="shared" si="32"/>
        <v>20.592909090909092</v>
      </c>
      <c r="AW172">
        <f t="shared" si="33"/>
        <v>8.9427796663636379</v>
      </c>
      <c r="AX172" s="9"/>
      <c r="AY172" s="21">
        <v>0.71579000000000004</v>
      </c>
      <c r="AZ172" s="21">
        <v>23.7226</v>
      </c>
      <c r="BA172" s="21">
        <v>-3.3120699999999999E-3</v>
      </c>
      <c r="BB172" s="21">
        <v>162</v>
      </c>
      <c r="BC172" s="21">
        <v>0.71472199999999997</v>
      </c>
      <c r="BD172">
        <f t="shared" si="34"/>
        <v>20.073151515151512</v>
      </c>
      <c r="BE172">
        <f t="shared" si="35"/>
        <v>14.368161123030301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0.42923</v>
      </c>
      <c r="H173" s="21">
        <v>6.7098899999999997</v>
      </c>
      <c r="I173" s="21">
        <v>-3.3996600000000001E-3</v>
      </c>
      <c r="J173" s="21">
        <v>163</v>
      </c>
      <c r="K173" s="21">
        <v>0.42819200000000002</v>
      </c>
      <c r="L173">
        <f t="shared" si="24"/>
        <v>20.603999999999999</v>
      </c>
      <c r="M173">
        <f t="shared" si="25"/>
        <v>8.8438549200000001</v>
      </c>
      <c r="N173" s="9"/>
      <c r="O173" s="21">
        <v>0.72082500000000005</v>
      </c>
      <c r="P173" s="21">
        <v>9.4313400000000005</v>
      </c>
      <c r="Q173" s="21">
        <v>-3.3035299999999998E-3</v>
      </c>
      <c r="R173" s="21">
        <v>163</v>
      </c>
      <c r="S173" s="21">
        <v>0.71978799999999998</v>
      </c>
      <c r="T173">
        <f t="shared" si="26"/>
        <v>20.021393939393935</v>
      </c>
      <c r="U173">
        <f t="shared" si="27"/>
        <v>14.431921286363634</v>
      </c>
      <c r="X173" s="9"/>
      <c r="Y173" s="21">
        <v>0.42923</v>
      </c>
      <c r="Z173" s="21">
        <v>13.8691</v>
      </c>
      <c r="AA173" s="21">
        <v>-3.3847E-3</v>
      </c>
      <c r="AB173" s="21">
        <v>163</v>
      </c>
      <c r="AC173" s="21">
        <v>0.42819200000000002</v>
      </c>
      <c r="AD173">
        <f t="shared" si="28"/>
        <v>20.513333333333332</v>
      </c>
      <c r="AE173">
        <f t="shared" si="29"/>
        <v>8.8049380666666668</v>
      </c>
      <c r="AF173" s="9"/>
      <c r="AG173" s="21">
        <v>0.72082500000000005</v>
      </c>
      <c r="AH173" s="21">
        <v>16.590499999999999</v>
      </c>
      <c r="AI173" s="21">
        <v>-3.2913199999999999E-3</v>
      </c>
      <c r="AJ173" s="21">
        <v>163</v>
      </c>
      <c r="AK173" s="21">
        <v>0.71978799999999998</v>
      </c>
      <c r="AL173">
        <f t="shared" si="30"/>
        <v>19.947393939393937</v>
      </c>
      <c r="AM173">
        <f t="shared" si="31"/>
        <v>14.378580236363636</v>
      </c>
      <c r="AP173" s="9"/>
      <c r="AQ173" s="21">
        <v>0.42923</v>
      </c>
      <c r="AR173" s="21">
        <v>21.011299999999999</v>
      </c>
      <c r="AS173" s="21">
        <v>-3.3987399999999999E-3</v>
      </c>
      <c r="AT173" s="21">
        <v>163</v>
      </c>
      <c r="AU173" s="21">
        <v>0.42825299999999999</v>
      </c>
      <c r="AV173">
        <f t="shared" si="32"/>
        <v>20.59842424242424</v>
      </c>
      <c r="AW173">
        <f t="shared" si="33"/>
        <v>8.8414616375757564</v>
      </c>
      <c r="AX173" s="9"/>
      <c r="AY173" s="21">
        <v>0.72082500000000005</v>
      </c>
      <c r="AZ173" s="21">
        <v>23.732700000000001</v>
      </c>
      <c r="BA173" s="21">
        <v>-3.3090200000000002E-3</v>
      </c>
      <c r="BB173" s="21">
        <v>163</v>
      </c>
      <c r="BC173" s="21">
        <v>0.71981799999999996</v>
      </c>
      <c r="BD173">
        <f t="shared" si="34"/>
        <v>20.05466666666667</v>
      </c>
      <c r="BE173">
        <f t="shared" si="35"/>
        <v>14.455905100000003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0.42419400000000002</v>
      </c>
      <c r="H174" s="21">
        <v>6.7199600000000004</v>
      </c>
      <c r="I174" s="21">
        <v>-3.4002699999999999E-3</v>
      </c>
      <c r="J174" s="21">
        <v>164</v>
      </c>
      <c r="K174" s="21">
        <v>0.42315700000000001</v>
      </c>
      <c r="L174">
        <f t="shared" si="24"/>
        <v>20.607696969696967</v>
      </c>
      <c r="M174">
        <f t="shared" si="25"/>
        <v>8.741661408363635</v>
      </c>
      <c r="N174" s="9"/>
      <c r="O174" s="21">
        <v>0.72586099999999998</v>
      </c>
      <c r="P174" s="21">
        <v>9.4414099999999994</v>
      </c>
      <c r="Q174" s="21">
        <v>-3.29926E-3</v>
      </c>
      <c r="R174" s="21">
        <v>164</v>
      </c>
      <c r="S174" s="21">
        <v>0.724823</v>
      </c>
      <c r="T174">
        <f t="shared" si="26"/>
        <v>19.99551515151515</v>
      </c>
      <c r="U174">
        <f t="shared" si="27"/>
        <v>14.513964623393937</v>
      </c>
      <c r="X174" s="9"/>
      <c r="Y174" s="21">
        <v>0.42419400000000002</v>
      </c>
      <c r="Z174" s="21">
        <v>13.879099999999999</v>
      </c>
      <c r="AA174" s="21">
        <v>-3.3853099999999999E-3</v>
      </c>
      <c r="AB174" s="21">
        <v>164</v>
      </c>
      <c r="AC174" s="21">
        <v>0.42324800000000001</v>
      </c>
      <c r="AD174">
        <f t="shared" si="28"/>
        <v>20.5170303030303</v>
      </c>
      <c r="AE174">
        <f t="shared" si="29"/>
        <v>8.7032011523636346</v>
      </c>
      <c r="AF174" s="9"/>
      <c r="AG174" s="21">
        <v>0.72586099999999998</v>
      </c>
      <c r="AH174" s="21">
        <v>16.6006</v>
      </c>
      <c r="AI174" s="21">
        <v>-3.2885700000000002E-3</v>
      </c>
      <c r="AJ174" s="21">
        <v>164</v>
      </c>
      <c r="AK174" s="21">
        <v>0.724823</v>
      </c>
      <c r="AL174">
        <f t="shared" si="30"/>
        <v>19.930727272727275</v>
      </c>
      <c r="AM174">
        <f t="shared" si="31"/>
        <v>14.466937628909092</v>
      </c>
      <c r="AP174" s="9"/>
      <c r="AQ174" s="21">
        <v>0.42419400000000002</v>
      </c>
      <c r="AR174" s="21">
        <v>21.0213</v>
      </c>
      <c r="AS174" s="21">
        <v>-3.3969099999999999E-3</v>
      </c>
      <c r="AT174" s="21">
        <v>164</v>
      </c>
      <c r="AU174" s="21">
        <v>0.42315700000000001</v>
      </c>
      <c r="AV174">
        <f t="shared" si="32"/>
        <v>20.587333333333333</v>
      </c>
      <c r="AW174">
        <f t="shared" si="33"/>
        <v>8.7330232760000008</v>
      </c>
      <c r="AX174" s="9"/>
      <c r="AY174" s="21">
        <v>0.72586099999999998</v>
      </c>
      <c r="AZ174" s="21">
        <v>23.742799999999999</v>
      </c>
      <c r="BA174" s="21">
        <v>-3.3044400000000001E-3</v>
      </c>
      <c r="BB174" s="21">
        <v>164</v>
      </c>
      <c r="BC174" s="21">
        <v>0.724823</v>
      </c>
      <c r="BD174">
        <f t="shared" si="34"/>
        <v>20.026909090909093</v>
      </c>
      <c r="BE174">
        <f t="shared" si="35"/>
        <v>14.536752259636366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0.419159</v>
      </c>
      <c r="H175" s="21">
        <v>6.7300300000000002</v>
      </c>
      <c r="I175" s="21">
        <v>-3.4008799999999998E-3</v>
      </c>
      <c r="J175" s="21">
        <v>165</v>
      </c>
      <c r="K175" s="21">
        <v>0.41815200000000002</v>
      </c>
      <c r="L175">
        <f t="shared" si="24"/>
        <v>20.611393939393935</v>
      </c>
      <c r="M175">
        <f t="shared" si="25"/>
        <v>8.6394512722424217</v>
      </c>
      <c r="N175" s="9"/>
      <c r="O175" s="21">
        <v>0.73089599999999999</v>
      </c>
      <c r="P175" s="21">
        <v>9.4514800000000001</v>
      </c>
      <c r="Q175" s="21">
        <v>-3.2952900000000002E-3</v>
      </c>
      <c r="R175" s="21">
        <v>165</v>
      </c>
      <c r="S175" s="21">
        <v>0.72979700000000003</v>
      </c>
      <c r="T175">
        <f t="shared" si="26"/>
        <v>19.971454545454545</v>
      </c>
      <c r="U175">
        <f t="shared" si="27"/>
        <v>14.597056241454545</v>
      </c>
      <c r="X175" s="9"/>
      <c r="Y175" s="21">
        <v>0.419159</v>
      </c>
      <c r="Z175" s="21">
        <v>13.889200000000001</v>
      </c>
      <c r="AA175" s="21">
        <v>-3.3853099999999999E-3</v>
      </c>
      <c r="AB175" s="21">
        <v>165</v>
      </c>
      <c r="AC175" s="21">
        <v>0.41815200000000002</v>
      </c>
      <c r="AD175">
        <f t="shared" si="28"/>
        <v>20.5170303030303</v>
      </c>
      <c r="AE175">
        <f t="shared" si="29"/>
        <v>8.599897904787877</v>
      </c>
      <c r="AF175" s="9"/>
      <c r="AG175" s="21">
        <v>0.73089599999999999</v>
      </c>
      <c r="AH175" s="21">
        <v>16.610700000000001</v>
      </c>
      <c r="AI175" s="21">
        <v>-3.2870500000000001E-3</v>
      </c>
      <c r="AJ175" s="21">
        <v>165</v>
      </c>
      <c r="AK175" s="21">
        <v>0.72988900000000001</v>
      </c>
      <c r="AL175">
        <f t="shared" si="30"/>
        <v>19.921515151515152</v>
      </c>
      <c r="AM175">
        <f t="shared" si="31"/>
        <v>14.560555738181819</v>
      </c>
      <c r="AP175" s="9"/>
      <c r="AQ175" s="21">
        <v>0.419159</v>
      </c>
      <c r="AR175" s="21">
        <v>21.031400000000001</v>
      </c>
      <c r="AS175" s="21">
        <v>-3.39661E-3</v>
      </c>
      <c r="AT175" s="21">
        <v>165</v>
      </c>
      <c r="AU175" s="21">
        <v>0.418213</v>
      </c>
      <c r="AV175">
        <f t="shared" si="32"/>
        <v>20.58551515151515</v>
      </c>
      <c r="AW175">
        <f t="shared" si="33"/>
        <v>8.6286039453939392</v>
      </c>
      <c r="AX175" s="9"/>
      <c r="AY175" s="21">
        <v>0.73089599999999999</v>
      </c>
      <c r="AZ175" s="21">
        <v>23.7529</v>
      </c>
      <c r="BA175" s="21">
        <v>-3.2989500000000001E-3</v>
      </c>
      <c r="BB175" s="21">
        <v>165</v>
      </c>
      <c r="BC175" s="21">
        <v>0.72985800000000001</v>
      </c>
      <c r="BD175">
        <f t="shared" si="34"/>
        <v>19.993636363636362</v>
      </c>
      <c r="BE175">
        <f t="shared" si="35"/>
        <v>14.613268843636362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0.41412399999999999</v>
      </c>
      <c r="H176" s="21">
        <v>6.7401</v>
      </c>
      <c r="I176" s="21">
        <v>-3.3975199999999998E-3</v>
      </c>
      <c r="J176" s="21">
        <v>166</v>
      </c>
      <c r="K176" s="21">
        <v>0.41311599999999998</v>
      </c>
      <c r="L176">
        <f t="shared" si="24"/>
        <v>20.591030303030301</v>
      </c>
      <c r="M176">
        <f t="shared" si="25"/>
        <v>8.5272398332121195</v>
      </c>
      <c r="N176" s="9"/>
      <c r="O176" s="21">
        <v>0.735931</v>
      </c>
      <c r="P176" s="21">
        <v>9.4615500000000008</v>
      </c>
      <c r="Q176" s="21">
        <v>-3.2919300000000002E-3</v>
      </c>
      <c r="R176" s="21">
        <v>166</v>
      </c>
      <c r="S176" s="21">
        <v>0.73486300000000004</v>
      </c>
      <c r="T176">
        <f t="shared" si="26"/>
        <v>19.951090909090908</v>
      </c>
      <c r="U176">
        <f t="shared" si="27"/>
        <v>14.68262628381818</v>
      </c>
      <c r="X176" s="9"/>
      <c r="Y176" s="21">
        <v>0.41412399999999999</v>
      </c>
      <c r="Z176" s="21">
        <v>13.8993</v>
      </c>
      <c r="AA176" s="21">
        <v>-3.3840900000000002E-3</v>
      </c>
      <c r="AB176" s="21">
        <v>166</v>
      </c>
      <c r="AC176" s="21">
        <v>0.41305500000000001</v>
      </c>
      <c r="AD176">
        <f t="shared" si="28"/>
        <v>20.509636363636364</v>
      </c>
      <c r="AE176">
        <f t="shared" si="29"/>
        <v>8.4935326494545453</v>
      </c>
      <c r="AF176" s="9"/>
      <c r="AG176" s="21">
        <v>0.735931</v>
      </c>
      <c r="AH176" s="21">
        <v>16.620699999999999</v>
      </c>
      <c r="AI176" s="21">
        <v>-3.2849099999999998E-3</v>
      </c>
      <c r="AJ176" s="21">
        <v>166</v>
      </c>
      <c r="AK176" s="21">
        <v>0.73489400000000005</v>
      </c>
      <c r="AL176">
        <f t="shared" si="30"/>
        <v>19.908545454545454</v>
      </c>
      <c r="AM176">
        <f t="shared" si="31"/>
        <v>14.651315764909091</v>
      </c>
      <c r="AP176" s="9"/>
      <c r="AQ176" s="21">
        <v>0.41412399999999999</v>
      </c>
      <c r="AR176" s="21">
        <v>21.041499999999999</v>
      </c>
      <c r="AS176" s="21">
        <v>-3.3953899999999999E-3</v>
      </c>
      <c r="AT176" s="21">
        <v>166</v>
      </c>
      <c r="AU176" s="21">
        <v>0.41311599999999998</v>
      </c>
      <c r="AV176">
        <f t="shared" si="32"/>
        <v>20.578121212121211</v>
      </c>
      <c r="AW176">
        <f t="shared" si="33"/>
        <v>8.5218938688484833</v>
      </c>
      <c r="AX176" s="9"/>
      <c r="AY176" s="21">
        <v>0.735931</v>
      </c>
      <c r="AZ176" s="21">
        <v>23.762899999999998</v>
      </c>
      <c r="BA176" s="21">
        <v>-3.2952900000000002E-3</v>
      </c>
      <c r="BB176" s="21">
        <v>166</v>
      </c>
      <c r="BC176" s="21">
        <v>0.73495500000000002</v>
      </c>
      <c r="BD176">
        <f t="shared" si="34"/>
        <v>19.971454545454545</v>
      </c>
      <c r="BE176">
        <f t="shared" si="35"/>
        <v>14.697612515090908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0.40908800000000001</v>
      </c>
      <c r="H177" s="21">
        <v>6.7501800000000003</v>
      </c>
      <c r="I177" s="21">
        <v>-3.39478E-3</v>
      </c>
      <c r="J177" s="21">
        <v>167</v>
      </c>
      <c r="K177" s="21">
        <v>0.40811199999999997</v>
      </c>
      <c r="L177">
        <f t="shared" si="24"/>
        <v>20.574424242424243</v>
      </c>
      <c r="M177">
        <f t="shared" si="25"/>
        <v>8.4167500644848481</v>
      </c>
      <c r="N177" s="9"/>
      <c r="O177" s="21">
        <v>0.74096700000000004</v>
      </c>
      <c r="P177" s="21">
        <v>9.4716299999999993</v>
      </c>
      <c r="Q177" s="21">
        <v>-3.2882699999999998E-3</v>
      </c>
      <c r="R177" s="21">
        <v>167</v>
      </c>
      <c r="S177" s="21">
        <v>0.73992899999999995</v>
      </c>
      <c r="T177">
        <f t="shared" si="26"/>
        <v>19.928909090909087</v>
      </c>
      <c r="U177">
        <f t="shared" si="27"/>
        <v>14.766663982363635</v>
      </c>
      <c r="X177" s="9"/>
      <c r="Y177" s="21">
        <v>0.40908800000000001</v>
      </c>
      <c r="Z177" s="21">
        <v>13.9094</v>
      </c>
      <c r="AA177" s="21">
        <v>-3.3825700000000001E-3</v>
      </c>
      <c r="AB177" s="21">
        <v>167</v>
      </c>
      <c r="AC177" s="21">
        <v>0.40808100000000003</v>
      </c>
      <c r="AD177">
        <f t="shared" si="28"/>
        <v>20.500424242424245</v>
      </c>
      <c r="AE177">
        <f t="shared" si="29"/>
        <v>8.3864775524848501</v>
      </c>
      <c r="AF177" s="9"/>
      <c r="AG177" s="21">
        <v>0.74096700000000004</v>
      </c>
      <c r="AH177" s="21">
        <v>16.630800000000001</v>
      </c>
      <c r="AI177" s="21">
        <v>-3.28247E-3</v>
      </c>
      <c r="AJ177" s="21">
        <v>167</v>
      </c>
      <c r="AK177" s="21">
        <v>0.73995999999999995</v>
      </c>
      <c r="AL177">
        <f t="shared" si="30"/>
        <v>19.893757575757576</v>
      </c>
      <c r="AM177">
        <f t="shared" si="31"/>
        <v>14.740617869636365</v>
      </c>
      <c r="AP177" s="9"/>
      <c r="AQ177" s="21">
        <v>0.40908800000000001</v>
      </c>
      <c r="AR177" s="21">
        <v>21.051500000000001</v>
      </c>
      <c r="AS177" s="21">
        <v>-3.39325E-3</v>
      </c>
      <c r="AT177" s="21">
        <v>167</v>
      </c>
      <c r="AU177" s="21">
        <v>0.40811199999999997</v>
      </c>
      <c r="AV177">
        <f t="shared" si="32"/>
        <v>20.565151515151516</v>
      </c>
      <c r="AW177">
        <f t="shared" si="33"/>
        <v>8.4129567030303036</v>
      </c>
      <c r="AX177" s="9"/>
      <c r="AY177" s="21">
        <v>0.74096700000000004</v>
      </c>
      <c r="AZ177" s="21">
        <v>23.773</v>
      </c>
      <c r="BA177" s="21">
        <v>-3.29102E-3</v>
      </c>
      <c r="BB177" s="21">
        <v>167</v>
      </c>
      <c r="BC177" s="21">
        <v>0.73992899999999995</v>
      </c>
      <c r="BD177">
        <f t="shared" si="34"/>
        <v>19.945575757575757</v>
      </c>
      <c r="BE177">
        <f t="shared" si="35"/>
        <v>14.779013432363637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0.404053</v>
      </c>
      <c r="H178" s="21">
        <v>6.7602500000000001</v>
      </c>
      <c r="I178" s="21">
        <v>-3.3975199999999998E-3</v>
      </c>
      <c r="J178" s="21">
        <v>168</v>
      </c>
      <c r="K178" s="21">
        <v>0.40298499999999998</v>
      </c>
      <c r="L178">
        <f t="shared" si="24"/>
        <v>20.591030303030301</v>
      </c>
      <c r="M178">
        <f t="shared" si="25"/>
        <v>8.3198675670303022</v>
      </c>
      <c r="N178" s="9"/>
      <c r="O178" s="21">
        <v>0.74600200000000005</v>
      </c>
      <c r="P178" s="21">
        <v>9.4817</v>
      </c>
      <c r="Q178" s="21">
        <v>-3.2852200000000002E-3</v>
      </c>
      <c r="R178" s="21">
        <v>168</v>
      </c>
      <c r="S178" s="21">
        <v>0.74496499999999999</v>
      </c>
      <c r="T178">
        <f t="shared" si="26"/>
        <v>19.910424242424245</v>
      </c>
      <c r="U178">
        <f t="shared" si="27"/>
        <v>14.853216305696973</v>
      </c>
      <c r="X178" s="9"/>
      <c r="Y178" s="21">
        <v>0.404053</v>
      </c>
      <c r="Z178" s="21">
        <v>13.9194</v>
      </c>
      <c r="AA178" s="21">
        <v>-3.3810400000000001E-3</v>
      </c>
      <c r="AB178" s="21">
        <v>168</v>
      </c>
      <c r="AC178" s="21">
        <v>0.40310699999999999</v>
      </c>
      <c r="AD178">
        <f t="shared" si="28"/>
        <v>20.491151515151515</v>
      </c>
      <c r="AE178">
        <f t="shared" si="29"/>
        <v>8.2795112431515143</v>
      </c>
      <c r="AF178" s="9"/>
      <c r="AG178" s="21">
        <v>0.74600200000000005</v>
      </c>
      <c r="AH178" s="21">
        <v>16.640899999999998</v>
      </c>
      <c r="AI178" s="21">
        <v>-3.2800300000000002E-3</v>
      </c>
      <c r="AJ178" s="21">
        <v>168</v>
      </c>
      <c r="AK178" s="21">
        <v>0.74499499999999996</v>
      </c>
      <c r="AL178">
        <f t="shared" si="30"/>
        <v>19.878969696969698</v>
      </c>
      <c r="AM178">
        <f t="shared" si="31"/>
        <v>14.829751151878789</v>
      </c>
      <c r="AP178" s="9"/>
      <c r="AQ178" s="21">
        <v>0.404053</v>
      </c>
      <c r="AR178" s="21">
        <v>21.061599999999999</v>
      </c>
      <c r="AS178" s="21">
        <v>-3.39478E-3</v>
      </c>
      <c r="AT178" s="21">
        <v>168</v>
      </c>
      <c r="AU178" s="21">
        <v>0.40313700000000002</v>
      </c>
      <c r="AV178">
        <f t="shared" si="32"/>
        <v>20.574424242424243</v>
      </c>
      <c r="AW178">
        <f t="shared" si="33"/>
        <v>8.3131578384242424</v>
      </c>
      <c r="AX178" s="9"/>
      <c r="AY178" s="21">
        <v>0.74600200000000005</v>
      </c>
      <c r="AZ178" s="21">
        <v>23.783100000000001</v>
      </c>
      <c r="BA178" s="21">
        <v>-3.28613E-3</v>
      </c>
      <c r="BB178" s="21">
        <v>168</v>
      </c>
      <c r="BC178" s="21">
        <v>0.74493399999999999</v>
      </c>
      <c r="BD178">
        <f t="shared" si="34"/>
        <v>19.915939393939393</v>
      </c>
      <c r="BE178">
        <f t="shared" si="35"/>
        <v>14.857330619757576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0.39901700000000001</v>
      </c>
      <c r="H179" s="21">
        <v>6.7703199999999999</v>
      </c>
      <c r="I179" s="21">
        <v>-3.3981300000000001E-3</v>
      </c>
      <c r="J179" s="21">
        <v>169</v>
      </c>
      <c r="K179" s="21">
        <v>0.39798</v>
      </c>
      <c r="L179">
        <f t="shared" si="24"/>
        <v>20.594727272727273</v>
      </c>
      <c r="M179">
        <f t="shared" si="25"/>
        <v>8.2176462921818185</v>
      </c>
      <c r="N179" s="9"/>
      <c r="O179" s="21">
        <v>0.75103799999999998</v>
      </c>
      <c r="P179" s="21">
        <v>9.4917700000000007</v>
      </c>
      <c r="Q179" s="21">
        <v>-3.2812499999999999E-3</v>
      </c>
      <c r="R179" s="21">
        <v>169</v>
      </c>
      <c r="S179" s="21">
        <v>0.75</v>
      </c>
      <c r="T179">
        <f t="shared" si="26"/>
        <v>19.886363636363637</v>
      </c>
      <c r="U179">
        <f t="shared" si="27"/>
        <v>14.935414772727272</v>
      </c>
      <c r="X179" s="9"/>
      <c r="Y179" s="21">
        <v>0.39901700000000001</v>
      </c>
      <c r="Z179" s="21">
        <v>13.929500000000001</v>
      </c>
      <c r="AA179" s="21">
        <v>-3.37982E-3</v>
      </c>
      <c r="AB179" s="21">
        <v>169</v>
      </c>
      <c r="AC179" s="21">
        <v>0.39804099999999998</v>
      </c>
      <c r="AD179">
        <f t="shared" si="28"/>
        <v>20.483757575757576</v>
      </c>
      <c r="AE179">
        <f t="shared" si="29"/>
        <v>8.1733674966060601</v>
      </c>
      <c r="AF179" s="9"/>
      <c r="AG179" s="21">
        <v>0.75103799999999998</v>
      </c>
      <c r="AH179" s="21">
        <v>16.6509</v>
      </c>
      <c r="AI179" s="21">
        <v>-3.2748400000000002E-3</v>
      </c>
      <c r="AJ179" s="21">
        <v>169</v>
      </c>
      <c r="AK179" s="21">
        <v>0.75</v>
      </c>
      <c r="AL179">
        <f t="shared" si="30"/>
        <v>19.84751515151515</v>
      </c>
      <c r="AM179">
        <f t="shared" si="31"/>
        <v>14.906238084363634</v>
      </c>
      <c r="AP179" s="9"/>
      <c r="AQ179" s="21">
        <v>0.39901700000000001</v>
      </c>
      <c r="AR179" s="21">
        <v>21.0717</v>
      </c>
      <c r="AS179" s="21">
        <v>-3.3911100000000001E-3</v>
      </c>
      <c r="AT179" s="21">
        <v>169</v>
      </c>
      <c r="AU179" s="21">
        <v>0.39807100000000001</v>
      </c>
      <c r="AV179">
        <f t="shared" si="32"/>
        <v>20.552181818181818</v>
      </c>
      <c r="AW179">
        <f t="shared" si="33"/>
        <v>8.2006699325454555</v>
      </c>
      <c r="AX179" s="9"/>
      <c r="AY179" s="21">
        <v>0.75103799999999998</v>
      </c>
      <c r="AZ179" s="21">
        <v>23.793099999999999</v>
      </c>
      <c r="BA179" s="21">
        <v>-3.2830799999999999E-3</v>
      </c>
      <c r="BB179" s="21">
        <v>169</v>
      </c>
      <c r="BC179" s="21">
        <v>0.75</v>
      </c>
      <c r="BD179">
        <f t="shared" si="34"/>
        <v>19.897454545454544</v>
      </c>
      <c r="BE179">
        <f t="shared" si="35"/>
        <v>14.94374446690909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0.393982</v>
      </c>
      <c r="H180" s="21">
        <v>6.7803899999999997</v>
      </c>
      <c r="I180" s="21">
        <v>-3.39844E-3</v>
      </c>
      <c r="J180" s="21">
        <v>170</v>
      </c>
      <c r="K180" s="21">
        <v>0.39300499999999999</v>
      </c>
      <c r="L180">
        <f t="shared" si="24"/>
        <v>20.596606060606057</v>
      </c>
      <c r="M180">
        <f t="shared" si="25"/>
        <v>8.1146920489696956</v>
      </c>
      <c r="N180" s="9"/>
      <c r="O180" s="21">
        <v>0.756073</v>
      </c>
      <c r="P180" s="21">
        <v>9.5018399999999996</v>
      </c>
      <c r="Q180" s="21">
        <v>-3.2727099999999999E-3</v>
      </c>
      <c r="R180" s="21">
        <v>170</v>
      </c>
      <c r="S180" s="21">
        <v>0.75561500000000004</v>
      </c>
      <c r="T180">
        <f t="shared" si="26"/>
        <v>19.83460606060606</v>
      </c>
      <c r="U180">
        <f t="shared" si="27"/>
        <v>14.996410108060605</v>
      </c>
      <c r="X180" s="9"/>
      <c r="Y180" s="21">
        <v>0.393982</v>
      </c>
      <c r="Z180" s="21">
        <v>13.9396</v>
      </c>
      <c r="AA180" s="21">
        <v>-3.37769E-3</v>
      </c>
      <c r="AB180" s="21">
        <v>170</v>
      </c>
      <c r="AC180" s="21">
        <v>0.39306600000000003</v>
      </c>
      <c r="AD180">
        <f t="shared" si="28"/>
        <v>20.470848484848485</v>
      </c>
      <c r="AE180">
        <f t="shared" si="29"/>
        <v>8.0651458277575756</v>
      </c>
      <c r="AF180" s="9"/>
      <c r="AG180" s="21">
        <v>0.756073</v>
      </c>
      <c r="AH180" s="21">
        <v>16.661000000000001</v>
      </c>
      <c r="AI180" s="21">
        <v>-3.2696499999999998E-3</v>
      </c>
      <c r="AJ180" s="21">
        <v>170</v>
      </c>
      <c r="AK180" s="21">
        <v>0.75531000000000004</v>
      </c>
      <c r="AL180">
        <f t="shared" si="30"/>
        <v>19.816060606060603</v>
      </c>
      <c r="AM180">
        <f t="shared" si="31"/>
        <v>14.982388390606058</v>
      </c>
      <c r="AP180" s="9"/>
      <c r="AQ180" s="21">
        <v>0.393982</v>
      </c>
      <c r="AR180" s="21">
        <v>21.081800000000001</v>
      </c>
      <c r="AS180" s="21">
        <v>-3.3895900000000001E-3</v>
      </c>
      <c r="AT180" s="21">
        <v>170</v>
      </c>
      <c r="AU180" s="21">
        <v>0.39300499999999999</v>
      </c>
      <c r="AV180">
        <f t="shared" si="32"/>
        <v>20.542969696969696</v>
      </c>
      <c r="AW180">
        <f t="shared" si="33"/>
        <v>8.0935602871515151</v>
      </c>
      <c r="AX180" s="9"/>
      <c r="AY180" s="21">
        <v>0.756073</v>
      </c>
      <c r="AZ180" s="21">
        <v>23.8032</v>
      </c>
      <c r="BA180" s="21">
        <v>-3.2766700000000002E-3</v>
      </c>
      <c r="BB180" s="21">
        <v>170</v>
      </c>
      <c r="BC180" s="21">
        <v>0.75531000000000004</v>
      </c>
      <c r="BD180">
        <f t="shared" si="34"/>
        <v>19.858606060606061</v>
      </c>
      <c r="BE180">
        <f t="shared" si="35"/>
        <v>15.014555860060605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0.38894699999999999</v>
      </c>
      <c r="H181" s="21">
        <v>6.7904600000000004</v>
      </c>
      <c r="I181" s="21">
        <v>-3.39844E-3</v>
      </c>
      <c r="J181" s="21">
        <v>171</v>
      </c>
      <c r="K181" s="21">
        <v>0.38803100000000001</v>
      </c>
      <c r="L181">
        <f t="shared" si="24"/>
        <v>20.596606060606057</v>
      </c>
      <c r="M181">
        <f t="shared" si="25"/>
        <v>8.0109881374545431</v>
      </c>
      <c r="N181" s="9"/>
      <c r="O181" s="21">
        <v>0.76110800000000001</v>
      </c>
      <c r="P181" s="21">
        <v>9.5119100000000003</v>
      </c>
      <c r="Q181" s="21">
        <v>-3.2663000000000002E-3</v>
      </c>
      <c r="R181" s="21">
        <v>171</v>
      </c>
      <c r="S181" s="21">
        <v>0.75988800000000001</v>
      </c>
      <c r="T181">
        <f t="shared" si="26"/>
        <v>19.795757575757577</v>
      </c>
      <c r="U181">
        <f t="shared" si="27"/>
        <v>15.066709456969697</v>
      </c>
      <c r="X181" s="9"/>
      <c r="Y181" s="21">
        <v>0.38894699999999999</v>
      </c>
      <c r="Z181" s="21">
        <v>13.9496</v>
      </c>
      <c r="AA181" s="21">
        <v>-3.37646E-3</v>
      </c>
      <c r="AB181" s="21">
        <v>171</v>
      </c>
      <c r="AC181" s="21">
        <v>0.38800000000000001</v>
      </c>
      <c r="AD181">
        <f t="shared" si="28"/>
        <v>20.463393939393939</v>
      </c>
      <c r="AE181">
        <f t="shared" si="29"/>
        <v>7.959175682545454</v>
      </c>
      <c r="AF181" s="9"/>
      <c r="AG181" s="21">
        <v>0.76110800000000001</v>
      </c>
      <c r="AH181" s="21">
        <v>16.671099999999999</v>
      </c>
      <c r="AI181" s="21">
        <v>-3.26538E-3</v>
      </c>
      <c r="AJ181" s="21">
        <v>171</v>
      </c>
      <c r="AK181" s="21">
        <v>0.76049800000000001</v>
      </c>
      <c r="AL181">
        <f t="shared" si="30"/>
        <v>19.790181818181818</v>
      </c>
      <c r="AM181">
        <f t="shared" si="31"/>
        <v>15.062465703272727</v>
      </c>
      <c r="AP181" s="9"/>
      <c r="AQ181" s="21">
        <v>0.38894699999999999</v>
      </c>
      <c r="AR181" s="21">
        <v>21.091799999999999</v>
      </c>
      <c r="AS181" s="21">
        <v>-3.3889800000000002E-3</v>
      </c>
      <c r="AT181" s="21">
        <v>171</v>
      </c>
      <c r="AU181" s="21">
        <v>0.38796999999999998</v>
      </c>
      <c r="AV181">
        <f t="shared" si="32"/>
        <v>20.539272727272728</v>
      </c>
      <c r="AW181">
        <f t="shared" si="33"/>
        <v>7.988688509454545</v>
      </c>
      <c r="AX181" s="9"/>
      <c r="AY181" s="21">
        <v>0.76110800000000001</v>
      </c>
      <c r="AZ181" s="21">
        <v>23.813300000000002</v>
      </c>
      <c r="BA181" s="21">
        <v>-3.2708699999999999E-3</v>
      </c>
      <c r="BB181" s="21">
        <v>171</v>
      </c>
      <c r="BC181" s="21">
        <v>0.75988800000000001</v>
      </c>
      <c r="BD181">
        <f t="shared" si="34"/>
        <v>19.823454545454542</v>
      </c>
      <c r="BE181">
        <f t="shared" si="35"/>
        <v>15.087789842181815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0.383911</v>
      </c>
      <c r="H182" s="21">
        <v>6.8005300000000002</v>
      </c>
      <c r="I182" s="21">
        <v>-3.3969099999999999E-3</v>
      </c>
      <c r="J182" s="21">
        <v>172</v>
      </c>
      <c r="K182" s="21">
        <v>0.38290400000000002</v>
      </c>
      <c r="L182">
        <f t="shared" si="24"/>
        <v>20.587333333333333</v>
      </c>
      <c r="M182">
        <f t="shared" si="25"/>
        <v>7.9037037273333333</v>
      </c>
      <c r="N182" s="9"/>
      <c r="O182" s="21">
        <v>0.76614400000000005</v>
      </c>
      <c r="P182" s="21">
        <v>9.5219799999999992</v>
      </c>
      <c r="Q182" s="21">
        <v>-3.2626299999999999E-3</v>
      </c>
      <c r="R182" s="21">
        <v>172</v>
      </c>
      <c r="S182" s="21">
        <v>0.76568599999999998</v>
      </c>
      <c r="T182">
        <f t="shared" si="26"/>
        <v>19.773515151515149</v>
      </c>
      <c r="U182">
        <f t="shared" si="27"/>
        <v>15.149359992242424</v>
      </c>
      <c r="X182" s="9"/>
      <c r="Y182" s="21">
        <v>0.383911</v>
      </c>
      <c r="Z182" s="21">
        <v>13.9597</v>
      </c>
      <c r="AA182" s="21">
        <v>-3.37769E-3</v>
      </c>
      <c r="AB182" s="21">
        <v>172</v>
      </c>
      <c r="AC182" s="21">
        <v>0.382965</v>
      </c>
      <c r="AD182">
        <f t="shared" si="28"/>
        <v>20.470848484848485</v>
      </c>
      <c r="AE182">
        <f t="shared" si="29"/>
        <v>7.858983912666667</v>
      </c>
      <c r="AF182" s="9"/>
      <c r="AG182" s="21">
        <v>0.76614400000000005</v>
      </c>
      <c r="AH182" s="21">
        <v>16.6812</v>
      </c>
      <c r="AI182" s="21">
        <v>-3.2589699999999999E-3</v>
      </c>
      <c r="AJ182" s="21">
        <v>172</v>
      </c>
      <c r="AK182" s="21">
        <v>0.76568599999999998</v>
      </c>
      <c r="AL182">
        <f t="shared" si="30"/>
        <v>19.751333333333331</v>
      </c>
      <c r="AM182">
        <f t="shared" si="31"/>
        <v>15.132365525333332</v>
      </c>
      <c r="AP182" s="9"/>
      <c r="AQ182" s="21">
        <v>0.383911</v>
      </c>
      <c r="AR182" s="21">
        <v>21.101900000000001</v>
      </c>
      <c r="AS182" s="21">
        <v>-3.3883699999999999E-3</v>
      </c>
      <c r="AT182" s="21">
        <v>172</v>
      </c>
      <c r="AU182" s="21">
        <v>0.38284299999999999</v>
      </c>
      <c r="AV182">
        <f t="shared" si="32"/>
        <v>20.535575757575756</v>
      </c>
      <c r="AW182">
        <f t="shared" si="33"/>
        <v>7.8838334246666664</v>
      </c>
      <c r="AX182" s="9"/>
      <c r="AY182" s="21">
        <v>0.76614400000000005</v>
      </c>
      <c r="AZ182" s="21">
        <v>23.8233</v>
      </c>
      <c r="BA182" s="21">
        <v>-3.2656899999999999E-3</v>
      </c>
      <c r="BB182" s="21">
        <v>172</v>
      </c>
      <c r="BC182" s="21">
        <v>0.76507599999999998</v>
      </c>
      <c r="BD182">
        <f t="shared" si="34"/>
        <v>19.792060606060605</v>
      </c>
      <c r="BE182">
        <f t="shared" si="35"/>
        <v>15.163568480969698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0.37887599999999999</v>
      </c>
      <c r="H183" s="21">
        <v>6.8106</v>
      </c>
      <c r="I183" s="21">
        <v>-3.3960000000000001E-3</v>
      </c>
      <c r="J183" s="21">
        <v>173</v>
      </c>
      <c r="K183" s="21">
        <v>0.37789899999999998</v>
      </c>
      <c r="L183">
        <f t="shared" si="24"/>
        <v>20.581818181818182</v>
      </c>
      <c r="M183">
        <f t="shared" si="25"/>
        <v>7.797956945454545</v>
      </c>
      <c r="N183" s="9"/>
      <c r="O183" s="21">
        <v>0.77117899999999995</v>
      </c>
      <c r="P183" s="21">
        <v>9.5320499999999999</v>
      </c>
      <c r="Q183" s="21">
        <v>-3.2565300000000001E-3</v>
      </c>
      <c r="R183" s="21">
        <v>173</v>
      </c>
      <c r="S183" s="21">
        <v>0.77026399999999995</v>
      </c>
      <c r="T183">
        <f t="shared" si="26"/>
        <v>19.736545454545453</v>
      </c>
      <c r="U183">
        <f t="shared" si="27"/>
        <v>15.220409387090907</v>
      </c>
      <c r="X183" s="9"/>
      <c r="Y183" s="21">
        <v>0.37887599999999999</v>
      </c>
      <c r="Z183" s="21">
        <v>13.969799999999999</v>
      </c>
      <c r="AA183" s="21">
        <v>-3.37769E-3</v>
      </c>
      <c r="AB183" s="21">
        <v>173</v>
      </c>
      <c r="AC183" s="21">
        <v>0.37789899999999998</v>
      </c>
      <c r="AD183">
        <f t="shared" si="28"/>
        <v>20.470848484848485</v>
      </c>
      <c r="AE183">
        <f t="shared" si="29"/>
        <v>7.7559131905454546</v>
      </c>
      <c r="AF183" s="9"/>
      <c r="AG183" s="21">
        <v>0.77117899999999995</v>
      </c>
      <c r="AH183" s="21">
        <v>16.691199999999998</v>
      </c>
      <c r="AI183" s="21">
        <v>-3.2540899999999998E-3</v>
      </c>
      <c r="AJ183" s="21">
        <v>173</v>
      </c>
      <c r="AK183" s="21">
        <v>0.77056899999999995</v>
      </c>
      <c r="AL183">
        <f t="shared" si="30"/>
        <v>19.721757575757572</v>
      </c>
      <c r="AM183">
        <f t="shared" si="31"/>
        <v>15.209005285515147</v>
      </c>
      <c r="AP183" s="9"/>
      <c r="AQ183" s="21">
        <v>0.37887599999999999</v>
      </c>
      <c r="AR183" s="21">
        <v>21.111999999999998</v>
      </c>
      <c r="AS183" s="21">
        <v>-3.3904999999999999E-3</v>
      </c>
      <c r="AT183" s="21">
        <v>173</v>
      </c>
      <c r="AU183" s="21">
        <v>0.37789899999999998</v>
      </c>
      <c r="AV183">
        <f t="shared" si="32"/>
        <v>20.548484848484847</v>
      </c>
      <c r="AW183">
        <f t="shared" si="33"/>
        <v>7.7853277454545449</v>
      </c>
      <c r="AX183" s="9"/>
      <c r="AY183" s="21">
        <v>0.77117899999999995</v>
      </c>
      <c r="AZ183" s="21">
        <v>23.833400000000001</v>
      </c>
      <c r="BA183" s="21">
        <v>-3.2614100000000002E-3</v>
      </c>
      <c r="BB183" s="21">
        <v>173</v>
      </c>
      <c r="BC183" s="21">
        <v>0.76965300000000003</v>
      </c>
      <c r="BD183">
        <f t="shared" si="34"/>
        <v>19.76612121212121</v>
      </c>
      <c r="BE183">
        <f t="shared" si="35"/>
        <v>15.243217590242422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0.37384000000000001</v>
      </c>
      <c r="H184" s="21">
        <v>6.8206699999999998</v>
      </c>
      <c r="I184" s="21">
        <v>-3.3944700000000001E-3</v>
      </c>
      <c r="J184" s="21">
        <v>174</v>
      </c>
      <c r="K184" s="21">
        <v>0.37283300000000003</v>
      </c>
      <c r="L184">
        <f t="shared" si="24"/>
        <v>20.572545454545455</v>
      </c>
      <c r="M184">
        <f t="shared" si="25"/>
        <v>7.6908403927272735</v>
      </c>
      <c r="N184" s="9"/>
      <c r="O184" s="21">
        <v>0.77621499999999999</v>
      </c>
      <c r="P184" s="21">
        <v>9.5421200000000006</v>
      </c>
      <c r="Q184" s="21">
        <v>-3.25012E-3</v>
      </c>
      <c r="R184" s="21">
        <v>174</v>
      </c>
      <c r="S184" s="21">
        <v>0.77545200000000003</v>
      </c>
      <c r="T184">
        <f t="shared" si="26"/>
        <v>19.69769696969697</v>
      </c>
      <c r="U184">
        <f t="shared" si="27"/>
        <v>15.289647853333333</v>
      </c>
      <c r="X184" s="9"/>
      <c r="Y184" s="21">
        <v>0.37384000000000001</v>
      </c>
      <c r="Z184" s="21">
        <v>13.979900000000001</v>
      </c>
      <c r="AA184" s="21">
        <v>-3.3792100000000001E-3</v>
      </c>
      <c r="AB184" s="21">
        <v>174</v>
      </c>
      <c r="AC184" s="21">
        <v>0.37286399999999997</v>
      </c>
      <c r="AD184">
        <f t="shared" si="28"/>
        <v>20.480060606060604</v>
      </c>
      <c r="AE184">
        <f t="shared" si="29"/>
        <v>7.6562658569696964</v>
      </c>
      <c r="AF184" s="9"/>
      <c r="AG184" s="21">
        <v>0.77621499999999999</v>
      </c>
      <c r="AH184" s="21">
        <v>16.7013</v>
      </c>
      <c r="AI184" s="21">
        <v>-3.24677E-3</v>
      </c>
      <c r="AJ184" s="21">
        <v>174</v>
      </c>
      <c r="AK184" s="21">
        <v>0.77545200000000003</v>
      </c>
      <c r="AL184">
        <f t="shared" si="30"/>
        <v>19.677393939393937</v>
      </c>
      <c r="AM184">
        <f t="shared" si="31"/>
        <v>15.273888336666666</v>
      </c>
      <c r="AP184" s="9"/>
      <c r="AQ184" s="21">
        <v>0.37384000000000001</v>
      </c>
      <c r="AR184" s="21">
        <v>21.122</v>
      </c>
      <c r="AS184" s="21">
        <v>-3.3938599999999998E-3</v>
      </c>
      <c r="AT184" s="21">
        <v>174</v>
      </c>
      <c r="AU184" s="21">
        <v>0.37283300000000003</v>
      </c>
      <c r="AV184">
        <f t="shared" si="32"/>
        <v>20.56884848484848</v>
      </c>
      <c r="AW184">
        <f t="shared" si="33"/>
        <v>7.689458317575756</v>
      </c>
      <c r="AX184" s="9"/>
      <c r="AY184" s="21">
        <v>0.77621499999999999</v>
      </c>
      <c r="AZ184" s="21">
        <v>23.843499999999999</v>
      </c>
      <c r="BA184" s="21">
        <v>-3.2565300000000001E-3</v>
      </c>
      <c r="BB184" s="21">
        <v>174</v>
      </c>
      <c r="BC184" s="21">
        <v>0.774841</v>
      </c>
      <c r="BD184">
        <f t="shared" si="34"/>
        <v>19.736545454545453</v>
      </c>
      <c r="BE184">
        <f t="shared" si="35"/>
        <v>15.319802629999998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0.36880499999999999</v>
      </c>
      <c r="H185" s="21">
        <v>6.8307399999999996</v>
      </c>
      <c r="I185" s="21">
        <v>-3.3923299999999998E-3</v>
      </c>
      <c r="J185" s="21">
        <v>175</v>
      </c>
      <c r="K185" s="21">
        <v>0.36779800000000001</v>
      </c>
      <c r="L185">
        <f t="shared" si="24"/>
        <v>20.559575757575757</v>
      </c>
      <c r="M185">
        <f t="shared" si="25"/>
        <v>7.5824743372727275</v>
      </c>
      <c r="N185" s="9"/>
      <c r="O185" s="21">
        <v>0.78125</v>
      </c>
      <c r="P185" s="21">
        <v>9.5521899999999995</v>
      </c>
      <c r="Q185" s="21">
        <v>-3.2437099999999999E-3</v>
      </c>
      <c r="R185" s="21">
        <v>175</v>
      </c>
      <c r="S185" s="21">
        <v>0.78033399999999997</v>
      </c>
      <c r="T185">
        <f t="shared" si="26"/>
        <v>19.658848484848484</v>
      </c>
      <c r="U185">
        <f t="shared" si="27"/>
        <v>15.358475378787878</v>
      </c>
      <c r="X185" s="9"/>
      <c r="Y185" s="21">
        <v>0.36880499999999999</v>
      </c>
      <c r="Z185" s="21">
        <v>13.9899</v>
      </c>
      <c r="AA185" s="21">
        <v>-3.3785999999999998E-3</v>
      </c>
      <c r="AB185" s="21">
        <v>175</v>
      </c>
      <c r="AC185" s="21">
        <v>0.36779800000000001</v>
      </c>
      <c r="AD185">
        <f t="shared" si="28"/>
        <v>20.476363636363633</v>
      </c>
      <c r="AE185">
        <f t="shared" si="29"/>
        <v>7.5517852909090895</v>
      </c>
      <c r="AF185" s="9"/>
      <c r="AG185" s="21">
        <v>0.78125</v>
      </c>
      <c r="AH185" s="21">
        <v>16.711400000000001</v>
      </c>
      <c r="AI185" s="21">
        <v>-3.24005E-3</v>
      </c>
      <c r="AJ185" s="21">
        <v>175</v>
      </c>
      <c r="AK185" s="21">
        <v>0.78002899999999997</v>
      </c>
      <c r="AL185">
        <f t="shared" si="30"/>
        <v>19.636666666666667</v>
      </c>
      <c r="AM185">
        <f t="shared" si="31"/>
        <v>15.341145833333334</v>
      </c>
      <c r="AP185" s="9"/>
      <c r="AQ185" s="21">
        <v>0.36880499999999999</v>
      </c>
      <c r="AR185" s="21">
        <v>21.132100000000001</v>
      </c>
      <c r="AS185" s="21">
        <v>-3.3960000000000001E-3</v>
      </c>
      <c r="AT185" s="21">
        <v>175</v>
      </c>
      <c r="AU185" s="21">
        <v>0.36779800000000001</v>
      </c>
      <c r="AV185">
        <f t="shared" si="32"/>
        <v>20.581818181818182</v>
      </c>
      <c r="AW185">
        <f t="shared" si="33"/>
        <v>7.5906774545454541</v>
      </c>
      <c r="AX185" s="9"/>
      <c r="AY185" s="21">
        <v>0.78125</v>
      </c>
      <c r="AZ185" s="21">
        <v>23.8536</v>
      </c>
      <c r="BA185" s="21">
        <v>-3.2488999999999999E-3</v>
      </c>
      <c r="BB185" s="21">
        <v>175</v>
      </c>
      <c r="BC185" s="21">
        <v>0.78002899999999997</v>
      </c>
      <c r="BD185">
        <f t="shared" si="34"/>
        <v>19.690303030303031</v>
      </c>
      <c r="BE185">
        <f t="shared" si="35"/>
        <v>15.383049242424244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0.36376999999999998</v>
      </c>
      <c r="H186" s="21">
        <v>6.8408100000000003</v>
      </c>
      <c r="I186" s="21">
        <v>-3.3926400000000002E-3</v>
      </c>
      <c r="J186" s="21">
        <v>176</v>
      </c>
      <c r="K186" s="21">
        <v>0.36279299999999998</v>
      </c>
      <c r="L186">
        <f t="shared" si="24"/>
        <v>20.561454545454545</v>
      </c>
      <c r="M186">
        <f t="shared" si="25"/>
        <v>7.4796403199999997</v>
      </c>
      <c r="N186" s="9"/>
      <c r="O186" s="21">
        <v>0.78628500000000001</v>
      </c>
      <c r="P186" s="21">
        <v>9.5622600000000002</v>
      </c>
      <c r="Q186" s="21">
        <v>-3.2376100000000001E-3</v>
      </c>
      <c r="R186" s="21">
        <v>176</v>
      </c>
      <c r="S186" s="21">
        <v>0.78552200000000005</v>
      </c>
      <c r="T186">
        <f t="shared" si="26"/>
        <v>19.621878787878789</v>
      </c>
      <c r="U186">
        <f t="shared" si="27"/>
        <v>15.428388962727274</v>
      </c>
      <c r="X186" s="9"/>
      <c r="Y186" s="21">
        <v>0.36376999999999998</v>
      </c>
      <c r="Z186" s="21">
        <v>14</v>
      </c>
      <c r="AA186" s="21">
        <v>-3.3773800000000001E-3</v>
      </c>
      <c r="AB186" s="21">
        <v>176</v>
      </c>
      <c r="AC186" s="21">
        <v>0.36279299999999998</v>
      </c>
      <c r="AD186">
        <f t="shared" si="28"/>
        <v>20.468969696969697</v>
      </c>
      <c r="AE186">
        <f t="shared" si="29"/>
        <v>7.4459971066666668</v>
      </c>
      <c r="AF186" s="9"/>
      <c r="AG186" s="21">
        <v>0.78628500000000001</v>
      </c>
      <c r="AH186" s="21">
        <v>16.721399999999999</v>
      </c>
      <c r="AI186" s="21">
        <v>-3.2321199999999998E-3</v>
      </c>
      <c r="AJ186" s="21">
        <v>176</v>
      </c>
      <c r="AK186" s="21">
        <v>0.78491200000000005</v>
      </c>
      <c r="AL186">
        <f t="shared" si="30"/>
        <v>19.588606060606061</v>
      </c>
      <c r="AM186">
        <f t="shared" si="31"/>
        <v>15.402227116363637</v>
      </c>
      <c r="AP186" s="9"/>
      <c r="AQ186" s="21">
        <v>0.36376999999999998</v>
      </c>
      <c r="AR186" s="21">
        <v>21.142199999999999</v>
      </c>
      <c r="AS186" s="21">
        <v>-3.3990499999999998E-3</v>
      </c>
      <c r="AT186" s="21">
        <v>176</v>
      </c>
      <c r="AU186" s="21">
        <v>0.36282300000000001</v>
      </c>
      <c r="AV186">
        <f t="shared" si="32"/>
        <v>20.600303030303028</v>
      </c>
      <c r="AW186">
        <f t="shared" si="33"/>
        <v>7.4937722333333321</v>
      </c>
      <c r="AX186" s="9"/>
      <c r="AY186" s="21">
        <v>0.78628500000000001</v>
      </c>
      <c r="AZ186" s="21">
        <v>23.863600000000002</v>
      </c>
      <c r="BA186" s="21">
        <v>-3.24341E-3</v>
      </c>
      <c r="BB186" s="21">
        <v>176</v>
      </c>
      <c r="BC186" s="21">
        <v>0.78521700000000005</v>
      </c>
      <c r="BD186">
        <f t="shared" si="34"/>
        <v>19.6570303030303</v>
      </c>
      <c r="BE186">
        <f t="shared" si="35"/>
        <v>15.45602807181818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0.358734</v>
      </c>
      <c r="H187" s="21">
        <v>6.8508899999999997</v>
      </c>
      <c r="I187" s="21">
        <v>-3.3929400000000001E-3</v>
      </c>
      <c r="J187" s="21">
        <v>177</v>
      </c>
      <c r="K187" s="21">
        <v>0.35769699999999999</v>
      </c>
      <c r="L187">
        <f t="shared" si="24"/>
        <v>20.563272727272729</v>
      </c>
      <c r="M187">
        <f t="shared" si="25"/>
        <v>7.3767450785454551</v>
      </c>
      <c r="N187" s="9"/>
      <c r="O187" s="21">
        <v>0.79132100000000005</v>
      </c>
      <c r="P187" s="21">
        <v>9.5723400000000005</v>
      </c>
      <c r="Q187" s="21">
        <v>-3.2293700000000001E-3</v>
      </c>
      <c r="R187" s="21">
        <v>177</v>
      </c>
      <c r="S187" s="21">
        <v>0.79040500000000002</v>
      </c>
      <c r="T187">
        <f t="shared" si="26"/>
        <v>19.571939393939395</v>
      </c>
      <c r="U187">
        <f t="shared" si="27"/>
        <v>15.487686653151517</v>
      </c>
      <c r="X187" s="9"/>
      <c r="Y187" s="21">
        <v>0.358734</v>
      </c>
      <c r="Z187" s="21">
        <v>14.0101</v>
      </c>
      <c r="AA187" s="21">
        <v>-3.37646E-3</v>
      </c>
      <c r="AB187" s="21">
        <v>177</v>
      </c>
      <c r="AC187" s="21">
        <v>0.35787999999999998</v>
      </c>
      <c r="AD187">
        <f t="shared" si="28"/>
        <v>20.463393939393939</v>
      </c>
      <c r="AE187">
        <f t="shared" si="29"/>
        <v>7.3409151614545447</v>
      </c>
      <c r="AF187" s="9"/>
      <c r="AG187" s="21">
        <v>0.79132100000000005</v>
      </c>
      <c r="AH187" s="21">
        <v>16.7315</v>
      </c>
      <c r="AI187" s="21">
        <v>-3.2247899999999999E-3</v>
      </c>
      <c r="AJ187" s="21">
        <v>177</v>
      </c>
      <c r="AK187" s="21">
        <v>0.79040500000000002</v>
      </c>
      <c r="AL187">
        <f t="shared" si="30"/>
        <v>19.544181818181819</v>
      </c>
      <c r="AM187">
        <f t="shared" si="31"/>
        <v>15.465721500545456</v>
      </c>
      <c r="AP187" s="9"/>
      <c r="AQ187" s="21">
        <v>0.358734</v>
      </c>
      <c r="AR187" s="21">
        <v>21.1523</v>
      </c>
      <c r="AS187" s="21">
        <v>-3.4005699999999999E-3</v>
      </c>
      <c r="AT187" s="21">
        <v>177</v>
      </c>
      <c r="AU187" s="21">
        <v>0.35766599999999998</v>
      </c>
      <c r="AV187">
        <f t="shared" si="32"/>
        <v>20.609515151515151</v>
      </c>
      <c r="AW187">
        <f t="shared" si="33"/>
        <v>7.3933338083636357</v>
      </c>
      <c r="AX187" s="9"/>
      <c r="AY187" s="21">
        <v>0.79132100000000005</v>
      </c>
      <c r="AZ187" s="21">
        <v>23.873699999999999</v>
      </c>
      <c r="BA187" s="21">
        <v>-3.23456E-3</v>
      </c>
      <c r="BB187" s="21">
        <v>177</v>
      </c>
      <c r="BC187" s="21">
        <v>0.79040500000000002</v>
      </c>
      <c r="BD187">
        <f t="shared" si="34"/>
        <v>19.603393939393939</v>
      </c>
      <c r="BE187">
        <f t="shared" si="35"/>
        <v>15.512577295515152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0.35369899999999999</v>
      </c>
      <c r="H188" s="21">
        <v>6.8609600000000004</v>
      </c>
      <c r="I188" s="21">
        <v>-3.3941700000000002E-3</v>
      </c>
      <c r="J188" s="21">
        <v>178</v>
      </c>
      <c r="K188" s="21">
        <v>0.35275299999999998</v>
      </c>
      <c r="L188">
        <f t="shared" si="24"/>
        <v>20.570727272727272</v>
      </c>
      <c r="M188">
        <f t="shared" si="25"/>
        <v>7.2758456656363633</v>
      </c>
      <c r="N188" s="9"/>
      <c r="O188" s="21">
        <v>0.79635599999999995</v>
      </c>
      <c r="P188" s="21">
        <v>9.5824099999999994</v>
      </c>
      <c r="Q188" s="21">
        <v>-3.2238800000000001E-3</v>
      </c>
      <c r="R188" s="21">
        <v>178</v>
      </c>
      <c r="S188" s="21">
        <v>0.79559299999999999</v>
      </c>
      <c r="T188">
        <f t="shared" si="26"/>
        <v>19.538666666666668</v>
      </c>
      <c r="U188">
        <f t="shared" si="27"/>
        <v>15.559734431999999</v>
      </c>
      <c r="X188" s="9"/>
      <c r="Y188" s="21">
        <v>0.35369899999999999</v>
      </c>
      <c r="Z188" s="21">
        <v>14.020099999999999</v>
      </c>
      <c r="AA188" s="21">
        <v>-3.37982E-3</v>
      </c>
      <c r="AB188" s="21">
        <v>178</v>
      </c>
      <c r="AC188" s="21">
        <v>0.352661</v>
      </c>
      <c r="AD188">
        <f t="shared" si="28"/>
        <v>20.483757575757576</v>
      </c>
      <c r="AE188">
        <f t="shared" si="29"/>
        <v>7.2450845707878786</v>
      </c>
      <c r="AF188" s="9"/>
      <c r="AG188" s="21">
        <v>0.79635599999999995</v>
      </c>
      <c r="AH188" s="21">
        <v>16.741599999999998</v>
      </c>
      <c r="AI188" s="21">
        <v>-3.2174700000000001E-3</v>
      </c>
      <c r="AJ188" s="21">
        <v>178</v>
      </c>
      <c r="AK188" s="21">
        <v>0.79559299999999999</v>
      </c>
      <c r="AL188">
        <f t="shared" si="30"/>
        <v>19.499818181818181</v>
      </c>
      <c r="AM188">
        <f t="shared" si="31"/>
        <v>15.528797207999999</v>
      </c>
      <c r="AP188" s="9"/>
      <c r="AQ188" s="21">
        <v>0.35369899999999999</v>
      </c>
      <c r="AR188" s="21">
        <v>21.162299999999998</v>
      </c>
      <c r="AS188" s="21">
        <v>-3.4008799999999998E-3</v>
      </c>
      <c r="AT188" s="21">
        <v>178</v>
      </c>
      <c r="AU188" s="21">
        <v>0.35272199999999998</v>
      </c>
      <c r="AV188">
        <f t="shared" si="32"/>
        <v>20.611393939393935</v>
      </c>
      <c r="AW188">
        <f t="shared" si="33"/>
        <v>7.2902294249696951</v>
      </c>
      <c r="AX188" s="9"/>
      <c r="AY188" s="21">
        <v>0.79635599999999995</v>
      </c>
      <c r="AZ188" s="21">
        <v>23.883800000000001</v>
      </c>
      <c r="BA188" s="21">
        <v>-3.2281499999999999E-3</v>
      </c>
      <c r="BB188" s="21">
        <v>178</v>
      </c>
      <c r="BC188" s="21">
        <v>0.79528799999999999</v>
      </c>
      <c r="BD188">
        <f t="shared" si="34"/>
        <v>19.564545454545453</v>
      </c>
      <c r="BE188">
        <f t="shared" si="35"/>
        <v>15.580343159999998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0.348663</v>
      </c>
      <c r="H189" s="21">
        <v>6.8710300000000002</v>
      </c>
      <c r="I189" s="21">
        <v>-3.39355E-3</v>
      </c>
      <c r="J189" s="21">
        <v>179</v>
      </c>
      <c r="K189" s="21">
        <v>0.347717</v>
      </c>
      <c r="L189">
        <f t="shared" si="24"/>
        <v>20.566969696969693</v>
      </c>
      <c r="M189">
        <f t="shared" si="25"/>
        <v>7.170941355454544</v>
      </c>
      <c r="N189" s="9"/>
      <c r="O189" s="21">
        <v>0.80139199999999999</v>
      </c>
      <c r="P189" s="21">
        <v>9.5924800000000001</v>
      </c>
      <c r="Q189" s="21">
        <v>-3.2162499999999999E-3</v>
      </c>
      <c r="R189" s="21">
        <v>179</v>
      </c>
      <c r="S189" s="21">
        <v>0.80017099999999997</v>
      </c>
      <c r="T189">
        <f t="shared" si="26"/>
        <v>19.492424242424242</v>
      </c>
      <c r="U189">
        <f t="shared" si="27"/>
        <v>15.621072848484848</v>
      </c>
      <c r="X189" s="9"/>
      <c r="Y189" s="21">
        <v>0.348663</v>
      </c>
      <c r="Z189" s="21">
        <v>14.030200000000001</v>
      </c>
      <c r="AA189" s="21">
        <v>-3.3825700000000001E-3</v>
      </c>
      <c r="AB189" s="21">
        <v>179</v>
      </c>
      <c r="AC189" s="21">
        <v>0.34765600000000002</v>
      </c>
      <c r="AD189">
        <f t="shared" si="28"/>
        <v>20.500424242424245</v>
      </c>
      <c r="AE189">
        <f t="shared" si="29"/>
        <v>7.1477394176363642</v>
      </c>
      <c r="AF189" s="9"/>
      <c r="AG189" s="21">
        <v>0.80139199999999999</v>
      </c>
      <c r="AH189" s="21">
        <v>16.7517</v>
      </c>
      <c r="AI189" s="21">
        <v>-3.2098399999999998E-3</v>
      </c>
      <c r="AJ189" s="21">
        <v>179</v>
      </c>
      <c r="AK189" s="21">
        <v>0.80047599999999997</v>
      </c>
      <c r="AL189">
        <f t="shared" si="30"/>
        <v>19.453575757575756</v>
      </c>
      <c r="AM189">
        <f t="shared" si="31"/>
        <v>15.58993998351515</v>
      </c>
      <c r="AP189" s="9"/>
      <c r="AQ189" s="21">
        <v>0.348663</v>
      </c>
      <c r="AR189" s="21">
        <v>21.1724</v>
      </c>
      <c r="AS189" s="21">
        <v>-3.4039299999999999E-3</v>
      </c>
      <c r="AT189" s="21">
        <v>179</v>
      </c>
      <c r="AU189" s="21">
        <v>0.34768700000000002</v>
      </c>
      <c r="AV189">
        <f t="shared" si="32"/>
        <v>20.629878787878788</v>
      </c>
      <c r="AW189">
        <f t="shared" si="33"/>
        <v>7.1928754278181817</v>
      </c>
      <c r="AX189" s="9"/>
      <c r="AY189" s="21">
        <v>0.80139199999999999</v>
      </c>
      <c r="AZ189" s="21">
        <v>23.893799999999999</v>
      </c>
      <c r="BA189" s="21">
        <v>-3.22113E-3</v>
      </c>
      <c r="BB189" s="21">
        <v>179</v>
      </c>
      <c r="BC189" s="21">
        <v>0.80047599999999997</v>
      </c>
      <c r="BD189">
        <f t="shared" si="34"/>
        <v>19.521999999999998</v>
      </c>
      <c r="BE189">
        <f t="shared" si="35"/>
        <v>15.644774623999998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0.34362799999999999</v>
      </c>
      <c r="H190" s="21">
        <v>6.8811</v>
      </c>
      <c r="I190" s="21">
        <v>-3.3944700000000001E-3</v>
      </c>
      <c r="J190" s="21">
        <v>180</v>
      </c>
      <c r="K190" s="21">
        <v>0.34268199999999999</v>
      </c>
      <c r="L190">
        <f t="shared" si="24"/>
        <v>20.572545454545455</v>
      </c>
      <c r="M190">
        <f t="shared" si="25"/>
        <v>7.0693026494545457</v>
      </c>
      <c r="N190" s="9"/>
      <c r="O190" s="21">
        <v>0.806427</v>
      </c>
      <c r="P190" s="21">
        <v>9.6025500000000008</v>
      </c>
      <c r="Q190" s="21">
        <v>-3.2067900000000002E-3</v>
      </c>
      <c r="R190" s="21">
        <v>180</v>
      </c>
      <c r="S190" s="21">
        <v>0.80474900000000005</v>
      </c>
      <c r="T190">
        <f t="shared" si="26"/>
        <v>19.43509090909091</v>
      </c>
      <c r="U190">
        <f t="shared" si="27"/>
        <v>15.672982056545456</v>
      </c>
      <c r="X190" s="9"/>
      <c r="Y190" s="21">
        <v>0.34362799999999999</v>
      </c>
      <c r="Z190" s="21">
        <v>14.0403</v>
      </c>
      <c r="AA190" s="21">
        <v>-3.3840900000000002E-3</v>
      </c>
      <c r="AB190" s="21">
        <v>180</v>
      </c>
      <c r="AC190" s="21">
        <v>0.34259000000000001</v>
      </c>
      <c r="AD190">
        <f t="shared" si="28"/>
        <v>20.509636363636364</v>
      </c>
      <c r="AE190">
        <f t="shared" si="29"/>
        <v>7.0476853243636359</v>
      </c>
      <c r="AF190" s="9"/>
      <c r="AG190" s="21">
        <v>0.806427</v>
      </c>
      <c r="AH190" s="21">
        <v>16.761700000000001</v>
      </c>
      <c r="AI190" s="21">
        <v>-3.2052600000000001E-3</v>
      </c>
      <c r="AJ190" s="21">
        <v>180</v>
      </c>
      <c r="AK190" s="21">
        <v>0.80596900000000005</v>
      </c>
      <c r="AL190">
        <f t="shared" si="30"/>
        <v>19.425818181818183</v>
      </c>
      <c r="AM190">
        <f t="shared" si="31"/>
        <v>15.665504278909092</v>
      </c>
      <c r="AP190" s="9"/>
      <c r="AQ190" s="21">
        <v>0.34362799999999999</v>
      </c>
      <c r="AR190" s="21">
        <v>21.182500000000001</v>
      </c>
      <c r="AS190" s="21">
        <v>-3.4057599999999999E-3</v>
      </c>
      <c r="AT190" s="21">
        <v>180</v>
      </c>
      <c r="AU190" s="21">
        <v>0.34268199999999999</v>
      </c>
      <c r="AV190">
        <f t="shared" si="32"/>
        <v>20.640969696969695</v>
      </c>
      <c r="AW190">
        <f t="shared" si="33"/>
        <v>7.0928151350303024</v>
      </c>
      <c r="AX190" s="9"/>
      <c r="AY190" s="21">
        <v>0.806427</v>
      </c>
      <c r="AZ190" s="21">
        <v>23.9039</v>
      </c>
      <c r="BA190" s="21">
        <v>-3.2113599999999999E-3</v>
      </c>
      <c r="BB190" s="21">
        <v>180</v>
      </c>
      <c r="BC190" s="21">
        <v>0.80627400000000005</v>
      </c>
      <c r="BD190">
        <f t="shared" si="34"/>
        <v>19.462787878787879</v>
      </c>
      <c r="BE190">
        <f t="shared" si="35"/>
        <v>15.695317640727273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0.33859299999999998</v>
      </c>
      <c r="H191" s="21">
        <v>6.8911699999999998</v>
      </c>
      <c r="I191" s="21">
        <v>-3.3960000000000001E-3</v>
      </c>
      <c r="J191" s="21">
        <v>181</v>
      </c>
      <c r="K191" s="21">
        <v>0.337646</v>
      </c>
      <c r="L191">
        <f t="shared" si="24"/>
        <v>20.581818181818182</v>
      </c>
      <c r="M191">
        <f t="shared" si="25"/>
        <v>6.9688595636363635</v>
      </c>
      <c r="N191" s="9"/>
      <c r="O191" s="21">
        <v>0.81146200000000002</v>
      </c>
      <c r="P191" s="21">
        <v>9.6126199999999997</v>
      </c>
      <c r="Q191" s="21">
        <v>-3.1982400000000002E-3</v>
      </c>
      <c r="R191" s="21">
        <v>181</v>
      </c>
      <c r="S191" s="21">
        <v>0.81024200000000002</v>
      </c>
      <c r="T191">
        <f t="shared" si="26"/>
        <v>19.383272727272729</v>
      </c>
      <c r="U191">
        <f t="shared" si="27"/>
        <v>15.728789253818183</v>
      </c>
      <c r="X191" s="9"/>
      <c r="Y191" s="21">
        <v>0.33859299999999998</v>
      </c>
      <c r="Z191" s="21">
        <v>14.0503</v>
      </c>
      <c r="AA191" s="21">
        <v>-3.3859300000000001E-3</v>
      </c>
      <c r="AB191" s="21">
        <v>181</v>
      </c>
      <c r="AC191" s="21">
        <v>0.33758500000000002</v>
      </c>
      <c r="AD191">
        <f t="shared" si="28"/>
        <v>20.520787878787878</v>
      </c>
      <c r="AE191">
        <f t="shared" si="29"/>
        <v>6.9481951302424232</v>
      </c>
      <c r="AF191" s="9"/>
      <c r="AG191" s="21">
        <v>0.81146200000000002</v>
      </c>
      <c r="AH191" s="21">
        <v>16.771799999999999</v>
      </c>
      <c r="AI191" s="21">
        <v>-3.1979399999999998E-3</v>
      </c>
      <c r="AJ191" s="21">
        <v>181</v>
      </c>
      <c r="AK191" s="21">
        <v>0.81054700000000002</v>
      </c>
      <c r="AL191">
        <f t="shared" si="30"/>
        <v>19.381454545454542</v>
      </c>
      <c r="AM191">
        <f t="shared" si="31"/>
        <v>15.727313868363634</v>
      </c>
      <c r="AP191" s="9"/>
      <c r="AQ191" s="21">
        <v>0.33859299999999998</v>
      </c>
      <c r="AR191" s="21">
        <v>21.192499999999999</v>
      </c>
      <c r="AS191" s="21">
        <v>-3.4039299999999999E-3</v>
      </c>
      <c r="AT191" s="21">
        <v>181</v>
      </c>
      <c r="AU191" s="21">
        <v>0.33758500000000002</v>
      </c>
      <c r="AV191">
        <f t="shared" si="32"/>
        <v>20.629878787878788</v>
      </c>
      <c r="AW191">
        <f t="shared" si="33"/>
        <v>6.9851325484242421</v>
      </c>
      <c r="AX191" s="9"/>
      <c r="AY191" s="21">
        <v>0.81146200000000002</v>
      </c>
      <c r="AZ191" s="21">
        <v>23.914000000000001</v>
      </c>
      <c r="BA191" s="21">
        <v>-3.2016000000000002E-3</v>
      </c>
      <c r="BB191" s="21">
        <v>181</v>
      </c>
      <c r="BC191" s="21">
        <v>0.81085200000000002</v>
      </c>
      <c r="BD191">
        <f t="shared" si="34"/>
        <v>19.403636363636362</v>
      </c>
      <c r="BE191">
        <f t="shared" si="35"/>
        <v>15.74531357090909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0.33355699999999999</v>
      </c>
      <c r="H192" s="21">
        <v>6.9012399999999996</v>
      </c>
      <c r="I192" s="21">
        <v>-3.3981300000000001E-3</v>
      </c>
      <c r="J192" s="21">
        <v>182</v>
      </c>
      <c r="K192" s="21">
        <v>0.33255000000000001</v>
      </c>
      <c r="L192">
        <f t="shared" si="24"/>
        <v>20.594727272727273</v>
      </c>
      <c r="M192">
        <f t="shared" si="25"/>
        <v>6.8695154449090907</v>
      </c>
      <c r="N192" s="9"/>
      <c r="O192" s="21">
        <v>0.81649799999999995</v>
      </c>
      <c r="P192" s="21">
        <v>9.6226900000000004</v>
      </c>
      <c r="Q192" s="21">
        <v>-3.1912199999999998E-3</v>
      </c>
      <c r="R192" s="21">
        <v>182</v>
      </c>
      <c r="S192" s="21">
        <v>0.81542999999999999</v>
      </c>
      <c r="T192">
        <f t="shared" si="26"/>
        <v>19.340727272727271</v>
      </c>
      <c r="U192">
        <f t="shared" si="27"/>
        <v>15.79166513672727</v>
      </c>
      <c r="X192" s="9"/>
      <c r="Y192" s="21">
        <v>0.33355699999999999</v>
      </c>
      <c r="Z192" s="21">
        <v>14.0604</v>
      </c>
      <c r="AA192" s="21">
        <v>-3.3883699999999999E-3</v>
      </c>
      <c r="AB192" s="21">
        <v>182</v>
      </c>
      <c r="AC192" s="21">
        <v>0.33264199999999999</v>
      </c>
      <c r="AD192">
        <f t="shared" si="28"/>
        <v>20.535575757575756</v>
      </c>
      <c r="AE192">
        <f t="shared" si="29"/>
        <v>6.849785042969696</v>
      </c>
      <c r="AF192" s="9"/>
      <c r="AG192" s="21">
        <v>0.81649799999999995</v>
      </c>
      <c r="AH192" s="21">
        <v>16.7819</v>
      </c>
      <c r="AI192" s="21">
        <v>-3.1918300000000001E-3</v>
      </c>
      <c r="AJ192" s="21">
        <v>182</v>
      </c>
      <c r="AK192" s="21">
        <v>0.81542999999999999</v>
      </c>
      <c r="AL192">
        <f t="shared" si="30"/>
        <v>19.344424242424243</v>
      </c>
      <c r="AM192">
        <f t="shared" si="31"/>
        <v>15.794683705090907</v>
      </c>
      <c r="AP192" s="9"/>
      <c r="AQ192" s="21">
        <v>0.33355699999999999</v>
      </c>
      <c r="AR192" s="21">
        <v>21.2026</v>
      </c>
      <c r="AS192" s="21">
        <v>-3.4011800000000002E-3</v>
      </c>
      <c r="AT192" s="21">
        <v>182</v>
      </c>
      <c r="AU192" s="21">
        <v>0.33251999999999998</v>
      </c>
      <c r="AV192">
        <f t="shared" si="32"/>
        <v>20.613212121212122</v>
      </c>
      <c r="AW192">
        <f t="shared" si="33"/>
        <v>6.8756811955151518</v>
      </c>
      <c r="AX192" s="9"/>
      <c r="AY192" s="21">
        <v>0.81649799999999995</v>
      </c>
      <c r="AZ192" s="21">
        <v>23.924099999999999</v>
      </c>
      <c r="BA192" s="21">
        <v>-3.1900000000000001E-3</v>
      </c>
      <c r="BB192" s="21">
        <v>182</v>
      </c>
      <c r="BC192" s="21">
        <v>0.81603999999999999</v>
      </c>
      <c r="BD192">
        <f t="shared" si="34"/>
        <v>19.333333333333336</v>
      </c>
      <c r="BE192">
        <f t="shared" si="35"/>
        <v>15.785628000000001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0.32852199999999998</v>
      </c>
      <c r="H193" s="21">
        <v>6.9113100000000003</v>
      </c>
      <c r="I193" s="21">
        <v>-3.39844E-3</v>
      </c>
      <c r="J193" s="21">
        <v>183</v>
      </c>
      <c r="K193" s="21">
        <v>0.32754499999999998</v>
      </c>
      <c r="L193">
        <f t="shared" si="24"/>
        <v>20.596606060606057</v>
      </c>
      <c r="M193">
        <f t="shared" si="25"/>
        <v>6.7664382162424221</v>
      </c>
      <c r="N193" s="9"/>
      <c r="O193" s="21">
        <v>0.82153299999999996</v>
      </c>
      <c r="P193" s="21">
        <v>9.6327599999999993</v>
      </c>
      <c r="Q193" s="21">
        <v>-3.18359E-3</v>
      </c>
      <c r="R193" s="21">
        <v>183</v>
      </c>
      <c r="S193" s="21">
        <v>0.82092299999999996</v>
      </c>
      <c r="T193">
        <f t="shared" si="26"/>
        <v>19.294484848484849</v>
      </c>
      <c r="U193">
        <f t="shared" si="27"/>
        <v>15.851056021030303</v>
      </c>
      <c r="X193" s="9"/>
      <c r="Y193" s="21">
        <v>0.32852199999999998</v>
      </c>
      <c r="Z193" s="21">
        <v>14.070499999999999</v>
      </c>
      <c r="AA193" s="21">
        <v>-3.38989E-3</v>
      </c>
      <c r="AB193" s="21">
        <v>183</v>
      </c>
      <c r="AC193" s="21">
        <v>0.327515</v>
      </c>
      <c r="AD193">
        <f t="shared" si="28"/>
        <v>20.544787878787879</v>
      </c>
      <c r="AE193">
        <f t="shared" si="29"/>
        <v>6.7494148035151511</v>
      </c>
      <c r="AF193" s="9"/>
      <c r="AG193" s="21">
        <v>0.82153299999999996</v>
      </c>
      <c r="AH193" s="21">
        <v>16.791899999999998</v>
      </c>
      <c r="AI193" s="21">
        <v>-3.1841999999999999E-3</v>
      </c>
      <c r="AJ193" s="21">
        <v>183</v>
      </c>
      <c r="AK193" s="21">
        <v>0.82031299999999996</v>
      </c>
      <c r="AL193">
        <f t="shared" si="30"/>
        <v>19.298181818181813</v>
      </c>
      <c r="AM193">
        <f t="shared" si="31"/>
        <v>15.854093203636358</v>
      </c>
      <c r="AP193" s="9"/>
      <c r="AQ193" s="21">
        <v>0.32852199999999998</v>
      </c>
      <c r="AR193" s="21">
        <v>21.212700000000002</v>
      </c>
      <c r="AS193" s="21">
        <v>-3.4020999999999999E-3</v>
      </c>
      <c r="AT193" s="21">
        <v>183</v>
      </c>
      <c r="AU193" s="21">
        <v>0.327515</v>
      </c>
      <c r="AV193">
        <f t="shared" si="32"/>
        <v>20.618787878787877</v>
      </c>
      <c r="AW193">
        <f t="shared" si="33"/>
        <v>6.7737254315151505</v>
      </c>
      <c r="AX193" s="9"/>
      <c r="AY193" s="21">
        <v>0.82153299999999996</v>
      </c>
      <c r="AZ193" s="21">
        <v>23.934100000000001</v>
      </c>
      <c r="BA193" s="21">
        <v>-3.18024E-3</v>
      </c>
      <c r="BB193" s="21">
        <v>183</v>
      </c>
      <c r="BC193" s="21">
        <v>0.82061799999999996</v>
      </c>
      <c r="BD193">
        <f t="shared" si="34"/>
        <v>19.27418181818182</v>
      </c>
      <c r="BE193">
        <f t="shared" si="35"/>
        <v>15.834376411636365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0.323486</v>
      </c>
      <c r="H194" s="21">
        <v>6.9213800000000001</v>
      </c>
      <c r="I194" s="21">
        <v>-3.3960000000000001E-3</v>
      </c>
      <c r="J194" s="21">
        <v>184</v>
      </c>
      <c r="K194" s="21">
        <v>0.32244899999999999</v>
      </c>
      <c r="L194">
        <f t="shared" si="24"/>
        <v>20.581818181818182</v>
      </c>
      <c r="M194">
        <f t="shared" si="25"/>
        <v>6.657930036363636</v>
      </c>
      <c r="N194" s="9"/>
      <c r="O194" s="21">
        <v>0.826569</v>
      </c>
      <c r="P194" s="21">
        <v>9.64283</v>
      </c>
      <c r="Q194" s="21">
        <v>-3.1741299999999998E-3</v>
      </c>
      <c r="R194" s="21">
        <v>184</v>
      </c>
      <c r="S194" s="21">
        <v>0.82550000000000001</v>
      </c>
      <c r="T194">
        <f t="shared" si="26"/>
        <v>19.237151515151513</v>
      </c>
      <c r="U194">
        <f t="shared" si="27"/>
        <v>15.900833090727271</v>
      </c>
      <c r="X194" s="9"/>
      <c r="Y194" s="21">
        <v>0.323486</v>
      </c>
      <c r="Z194" s="21">
        <v>14.0806</v>
      </c>
      <c r="AA194" s="21">
        <v>-3.3901999999999999E-3</v>
      </c>
      <c r="AB194" s="21">
        <v>184</v>
      </c>
      <c r="AC194" s="21">
        <v>0.32251000000000002</v>
      </c>
      <c r="AD194">
        <f t="shared" si="28"/>
        <v>20.546666666666663</v>
      </c>
      <c r="AE194">
        <f t="shared" si="29"/>
        <v>6.6465590133333325</v>
      </c>
      <c r="AF194" s="9"/>
      <c r="AG194" s="21">
        <v>0.826569</v>
      </c>
      <c r="AH194" s="21">
        <v>16.802</v>
      </c>
      <c r="AI194" s="21">
        <v>-3.1747400000000001E-3</v>
      </c>
      <c r="AJ194" s="21">
        <v>184</v>
      </c>
      <c r="AK194" s="21">
        <v>0.82580600000000004</v>
      </c>
      <c r="AL194">
        <f t="shared" si="30"/>
        <v>19.240848484848485</v>
      </c>
      <c r="AM194">
        <f t="shared" si="31"/>
        <v>15.903888891272727</v>
      </c>
      <c r="AP194" s="9"/>
      <c r="AQ194" s="21">
        <v>0.323486</v>
      </c>
      <c r="AR194" s="21">
        <v>21.2227</v>
      </c>
      <c r="AS194" s="21">
        <v>-3.40332E-3</v>
      </c>
      <c r="AT194" s="21">
        <v>184</v>
      </c>
      <c r="AU194" s="21">
        <v>0.32241799999999998</v>
      </c>
      <c r="AV194">
        <f t="shared" si="32"/>
        <v>20.626181818181816</v>
      </c>
      <c r="AW194">
        <f t="shared" si="33"/>
        <v>6.6722810516363626</v>
      </c>
      <c r="AX194" s="9"/>
      <c r="AY194" s="21">
        <v>0.826569</v>
      </c>
      <c r="AZ194" s="21">
        <v>23.944199999999999</v>
      </c>
      <c r="BA194" s="21">
        <v>-3.1704699999999999E-3</v>
      </c>
      <c r="BB194" s="21">
        <v>184</v>
      </c>
      <c r="BC194" s="21">
        <v>0.82611100000000004</v>
      </c>
      <c r="BD194">
        <f t="shared" si="34"/>
        <v>19.214969696969696</v>
      </c>
      <c r="BE194">
        <f t="shared" si="35"/>
        <v>15.882498287454546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0.31845099999999998</v>
      </c>
      <c r="H195" s="21">
        <v>6.9314499999999999</v>
      </c>
      <c r="I195" s="21">
        <v>-3.3941700000000002E-3</v>
      </c>
      <c r="J195" s="21">
        <v>185</v>
      </c>
      <c r="K195" s="21">
        <v>0.317444</v>
      </c>
      <c r="L195">
        <f t="shared" si="24"/>
        <v>20.570727272727272</v>
      </c>
      <c r="M195">
        <f t="shared" si="25"/>
        <v>6.5507686707272716</v>
      </c>
      <c r="N195" s="9"/>
      <c r="O195" s="21">
        <v>0.83160400000000001</v>
      </c>
      <c r="P195" s="21">
        <v>9.6529000000000007</v>
      </c>
      <c r="Q195" s="21">
        <v>-3.1634499999999999E-3</v>
      </c>
      <c r="R195" s="21">
        <v>185</v>
      </c>
      <c r="S195" s="21">
        <v>0.83099400000000001</v>
      </c>
      <c r="T195">
        <f t="shared" si="26"/>
        <v>19.172424242424242</v>
      </c>
      <c r="U195">
        <f t="shared" si="27"/>
        <v>15.943864689696969</v>
      </c>
      <c r="X195" s="9"/>
      <c r="Y195" s="21">
        <v>0.31845099999999998</v>
      </c>
      <c r="Z195" s="21">
        <v>14.0906</v>
      </c>
      <c r="AA195" s="21">
        <v>-3.3908100000000002E-3</v>
      </c>
      <c r="AB195" s="21">
        <v>185</v>
      </c>
      <c r="AC195" s="21">
        <v>0.31753500000000001</v>
      </c>
      <c r="AD195">
        <f t="shared" si="28"/>
        <v>20.550363636363638</v>
      </c>
      <c r="AE195">
        <f t="shared" si="29"/>
        <v>6.5442838503636365</v>
      </c>
      <c r="AF195" s="9"/>
      <c r="AG195" s="21">
        <v>0.83160400000000001</v>
      </c>
      <c r="AH195" s="21">
        <v>16.812100000000001</v>
      </c>
      <c r="AI195" s="21">
        <v>-3.16498E-3</v>
      </c>
      <c r="AJ195" s="21">
        <v>185</v>
      </c>
      <c r="AK195" s="21">
        <v>0.83068799999999998</v>
      </c>
      <c r="AL195">
        <f t="shared" si="30"/>
        <v>19.181696969696969</v>
      </c>
      <c r="AM195">
        <f t="shared" si="31"/>
        <v>15.951575926787879</v>
      </c>
      <c r="AP195" s="9"/>
      <c r="AQ195" s="21">
        <v>0.31845099999999998</v>
      </c>
      <c r="AR195" s="21">
        <v>21.232800000000001</v>
      </c>
      <c r="AS195" s="21">
        <v>-3.40332E-3</v>
      </c>
      <c r="AT195" s="21">
        <v>185</v>
      </c>
      <c r="AU195" s="21">
        <v>0.31747399999999998</v>
      </c>
      <c r="AV195">
        <f t="shared" si="32"/>
        <v>20.626181818181816</v>
      </c>
      <c r="AW195">
        <f t="shared" si="33"/>
        <v>6.5684282261818172</v>
      </c>
      <c r="AX195" s="9"/>
      <c r="AY195" s="21">
        <v>0.83160400000000001</v>
      </c>
      <c r="AZ195" s="21">
        <v>23.9543</v>
      </c>
      <c r="BA195" s="21">
        <v>-3.1607100000000002E-3</v>
      </c>
      <c r="BB195" s="21">
        <v>185</v>
      </c>
      <c r="BC195" s="21">
        <v>0.83068799999999998</v>
      </c>
      <c r="BD195">
        <f t="shared" si="34"/>
        <v>19.155818181818184</v>
      </c>
      <c r="BE195">
        <f t="shared" si="35"/>
        <v>15.930055023272729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0.31341599999999997</v>
      </c>
      <c r="H196" s="21">
        <v>6.9415199999999997</v>
      </c>
      <c r="I196" s="21">
        <v>-3.3911100000000001E-3</v>
      </c>
      <c r="J196" s="21">
        <v>186</v>
      </c>
      <c r="K196" s="21">
        <v>0.3125</v>
      </c>
      <c r="L196">
        <f t="shared" si="24"/>
        <v>20.552181818181818</v>
      </c>
      <c r="M196">
        <f t="shared" si="25"/>
        <v>6.4413826167272719</v>
      </c>
      <c r="N196" s="9"/>
      <c r="O196" s="21">
        <v>0.83663900000000002</v>
      </c>
      <c r="P196" s="21">
        <v>9.6629699999999996</v>
      </c>
      <c r="Q196" s="21">
        <v>-3.1506300000000002E-3</v>
      </c>
      <c r="R196" s="21">
        <v>186</v>
      </c>
      <c r="S196" s="21">
        <v>0.83587599999999995</v>
      </c>
      <c r="T196">
        <f t="shared" si="26"/>
        <v>19.094727272727273</v>
      </c>
      <c r="U196">
        <f t="shared" si="27"/>
        <v>15.975393530727272</v>
      </c>
      <c r="X196" s="9"/>
      <c r="Y196" s="21">
        <v>0.31341599999999997</v>
      </c>
      <c r="Z196" s="21">
        <v>14.1007</v>
      </c>
      <c r="AA196" s="21">
        <v>-3.3926400000000002E-3</v>
      </c>
      <c r="AB196" s="21">
        <v>186</v>
      </c>
      <c r="AC196" s="21">
        <v>0.31240800000000002</v>
      </c>
      <c r="AD196">
        <f t="shared" si="28"/>
        <v>20.561454545454545</v>
      </c>
      <c r="AE196">
        <f t="shared" si="29"/>
        <v>6.4442888378181813</v>
      </c>
      <c r="AF196" s="9"/>
      <c r="AG196" s="21">
        <v>0.83663900000000002</v>
      </c>
      <c r="AH196" s="21">
        <v>16.822199999999999</v>
      </c>
      <c r="AI196" s="21">
        <v>-3.1530799999999999E-3</v>
      </c>
      <c r="AJ196" s="21">
        <v>186</v>
      </c>
      <c r="AK196" s="21">
        <v>0.83557099999999995</v>
      </c>
      <c r="AL196">
        <f t="shared" si="30"/>
        <v>19.109575757575755</v>
      </c>
      <c r="AM196">
        <f t="shared" si="31"/>
        <v>15.987816352242422</v>
      </c>
      <c r="AP196" s="9"/>
      <c r="AQ196" s="21">
        <v>0.31341599999999997</v>
      </c>
      <c r="AR196" s="21">
        <v>21.242899999999999</v>
      </c>
      <c r="AS196" s="21">
        <v>-3.40179E-3</v>
      </c>
      <c r="AT196" s="21">
        <v>186</v>
      </c>
      <c r="AU196" s="21">
        <v>0.312469</v>
      </c>
      <c r="AV196">
        <f t="shared" si="32"/>
        <v>20.61690909090909</v>
      </c>
      <c r="AW196">
        <f t="shared" si="33"/>
        <v>6.4616691796363623</v>
      </c>
      <c r="AX196" s="9"/>
      <c r="AY196" s="21">
        <v>0.83663900000000002</v>
      </c>
      <c r="AZ196" s="21">
        <v>23.964300000000001</v>
      </c>
      <c r="BA196" s="21">
        <v>-3.1500199999999999E-3</v>
      </c>
      <c r="BB196" s="21">
        <v>186</v>
      </c>
      <c r="BC196" s="21">
        <v>0.83587599999999995</v>
      </c>
      <c r="BD196">
        <f t="shared" si="34"/>
        <v>19.091030303030301</v>
      </c>
      <c r="BE196">
        <f t="shared" si="35"/>
        <v>15.972300501696969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0.30837999999999999</v>
      </c>
      <c r="H197" s="21">
        <v>6.9516</v>
      </c>
      <c r="I197" s="21">
        <v>-3.39355E-3</v>
      </c>
      <c r="J197" s="21">
        <v>187</v>
      </c>
      <c r="K197" s="21">
        <v>0.30731199999999997</v>
      </c>
      <c r="L197">
        <f t="shared" si="24"/>
        <v>20.566969696969693</v>
      </c>
      <c r="M197">
        <f t="shared" si="25"/>
        <v>6.3424421151515133</v>
      </c>
      <c r="N197" s="9"/>
      <c r="O197" s="21">
        <v>0.84167499999999995</v>
      </c>
      <c r="P197" s="21">
        <v>9.6730499999999999</v>
      </c>
      <c r="Q197" s="21">
        <v>-3.1369000000000002E-3</v>
      </c>
      <c r="R197" s="21">
        <v>187</v>
      </c>
      <c r="S197" s="21">
        <v>0.84045400000000003</v>
      </c>
      <c r="T197">
        <f t="shared" si="26"/>
        <v>19.011515151515152</v>
      </c>
      <c r="U197">
        <f t="shared" si="27"/>
        <v>16.001517015151514</v>
      </c>
      <c r="X197" s="9"/>
      <c r="Y197" s="21">
        <v>0.30837999999999999</v>
      </c>
      <c r="Z197" s="21">
        <v>14.110799999999999</v>
      </c>
      <c r="AA197" s="21">
        <v>-3.3941700000000002E-3</v>
      </c>
      <c r="AB197" s="21">
        <v>187</v>
      </c>
      <c r="AC197" s="21">
        <v>0.30734299999999998</v>
      </c>
      <c r="AD197">
        <f t="shared" si="28"/>
        <v>20.570727272727272</v>
      </c>
      <c r="AE197">
        <f t="shared" si="29"/>
        <v>6.3436008763636353</v>
      </c>
      <c r="AF197" s="9"/>
      <c r="AG197" s="21">
        <v>0.84167499999999995</v>
      </c>
      <c r="AH197" s="21">
        <v>16.8322</v>
      </c>
      <c r="AI197" s="21">
        <v>-3.1396499999999999E-3</v>
      </c>
      <c r="AJ197" s="21">
        <v>187</v>
      </c>
      <c r="AK197" s="21">
        <v>0.84075900000000003</v>
      </c>
      <c r="AL197">
        <f t="shared" si="30"/>
        <v>19.028181818181814</v>
      </c>
      <c r="AM197">
        <f t="shared" si="31"/>
        <v>16.015544931818177</v>
      </c>
      <c r="AP197" s="9"/>
      <c r="AQ197" s="21">
        <v>0.30837999999999999</v>
      </c>
      <c r="AR197" s="21">
        <v>21.253</v>
      </c>
      <c r="AS197" s="21">
        <v>-3.4036299999999999E-3</v>
      </c>
      <c r="AT197" s="21">
        <v>187</v>
      </c>
      <c r="AU197" s="21">
        <v>0.30737300000000001</v>
      </c>
      <c r="AV197">
        <f t="shared" si="32"/>
        <v>20.628060606060604</v>
      </c>
      <c r="AW197">
        <f t="shared" si="33"/>
        <v>6.3612813296969684</v>
      </c>
      <c r="AX197" s="9"/>
      <c r="AY197" s="21">
        <v>0.84167499999999995</v>
      </c>
      <c r="AZ197" s="21">
        <v>23.974399999999999</v>
      </c>
      <c r="BA197" s="21">
        <v>-3.1384300000000002E-3</v>
      </c>
      <c r="BB197" s="21">
        <v>187</v>
      </c>
      <c r="BC197" s="21">
        <v>0.84075900000000003</v>
      </c>
      <c r="BD197">
        <f t="shared" si="34"/>
        <v>19.020787878787878</v>
      </c>
      <c r="BE197">
        <f t="shared" si="35"/>
        <v>16.009321637878788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0.30334499999999998</v>
      </c>
      <c r="H198" s="21">
        <v>6.9616699999999998</v>
      </c>
      <c r="I198" s="21">
        <v>-3.3963000000000001E-3</v>
      </c>
      <c r="J198" s="21">
        <v>188</v>
      </c>
      <c r="K198" s="21">
        <v>0.30236800000000003</v>
      </c>
      <c r="L198">
        <f t="shared" si="24"/>
        <v>20.583636363636362</v>
      </c>
      <c r="M198">
        <f t="shared" si="25"/>
        <v>6.2439431727272714</v>
      </c>
      <c r="N198" s="9"/>
      <c r="O198" s="21">
        <v>0.84670999999999996</v>
      </c>
      <c r="P198" s="21">
        <v>9.6831200000000006</v>
      </c>
      <c r="Q198" s="21">
        <v>-3.1243899999999999E-3</v>
      </c>
      <c r="R198" s="21">
        <v>188</v>
      </c>
      <c r="S198" s="21">
        <v>0.84655800000000003</v>
      </c>
      <c r="T198">
        <f t="shared" si="26"/>
        <v>18.935696969696966</v>
      </c>
      <c r="U198">
        <f t="shared" si="27"/>
        <v>16.033043981212117</v>
      </c>
      <c r="X198" s="9"/>
      <c r="Y198" s="21">
        <v>0.30334499999999998</v>
      </c>
      <c r="Z198" s="21">
        <v>14.120799999999999</v>
      </c>
      <c r="AA198" s="21">
        <v>-3.3938599999999998E-3</v>
      </c>
      <c r="AB198" s="21">
        <v>188</v>
      </c>
      <c r="AC198" s="21">
        <v>0.30246000000000001</v>
      </c>
      <c r="AD198">
        <f t="shared" si="28"/>
        <v>20.56884848484848</v>
      </c>
      <c r="AE198">
        <f t="shared" si="29"/>
        <v>6.2394573436363618</v>
      </c>
      <c r="AF198" s="9"/>
      <c r="AG198" s="21">
        <v>0.84670999999999996</v>
      </c>
      <c r="AH198" s="21">
        <v>16.842300000000002</v>
      </c>
      <c r="AI198" s="21">
        <v>-3.1262199999999999E-3</v>
      </c>
      <c r="AJ198" s="21">
        <v>188</v>
      </c>
      <c r="AK198" s="21">
        <v>0.846252</v>
      </c>
      <c r="AL198">
        <f t="shared" si="30"/>
        <v>18.946787878787877</v>
      </c>
      <c r="AM198">
        <f t="shared" si="31"/>
        <v>16.042434764848483</v>
      </c>
      <c r="AP198" s="9"/>
      <c r="AQ198" s="21">
        <v>0.30334499999999998</v>
      </c>
      <c r="AR198" s="21">
        <v>21.263000000000002</v>
      </c>
      <c r="AS198" s="21">
        <v>-3.4039299999999999E-3</v>
      </c>
      <c r="AT198" s="21">
        <v>188</v>
      </c>
      <c r="AU198" s="21">
        <v>0.30236800000000003</v>
      </c>
      <c r="AV198">
        <f t="shared" si="32"/>
        <v>20.629878787878788</v>
      </c>
      <c r="AW198">
        <f t="shared" si="33"/>
        <v>6.25797058090909</v>
      </c>
      <c r="AX198" s="9"/>
      <c r="AY198" s="21">
        <v>0.84670999999999996</v>
      </c>
      <c r="AZ198" s="21">
        <v>23.984500000000001</v>
      </c>
      <c r="BA198" s="21">
        <v>-3.1265300000000002E-3</v>
      </c>
      <c r="BB198" s="21">
        <v>188</v>
      </c>
      <c r="BC198" s="21">
        <v>0.84655800000000003</v>
      </c>
      <c r="BD198">
        <f t="shared" si="34"/>
        <v>18.948666666666664</v>
      </c>
      <c r="BE198">
        <f t="shared" si="35"/>
        <v>16.044025553333331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0.29830899999999999</v>
      </c>
      <c r="H199" s="21">
        <v>6.9717399999999996</v>
      </c>
      <c r="I199" s="21">
        <v>-3.3953899999999999E-3</v>
      </c>
      <c r="J199" s="21">
        <v>189</v>
      </c>
      <c r="K199" s="21">
        <v>0.29736299999999999</v>
      </c>
      <c r="L199">
        <f t="shared" si="24"/>
        <v>20.578121212121211</v>
      </c>
      <c r="M199">
        <f t="shared" si="25"/>
        <v>6.1386387606666659</v>
      </c>
      <c r="N199" s="9"/>
      <c r="O199" s="21">
        <v>0.851746</v>
      </c>
      <c r="P199" s="21">
        <v>9.6931899999999995</v>
      </c>
      <c r="Q199" s="21">
        <v>-3.1091299999999999E-3</v>
      </c>
      <c r="R199" s="21">
        <v>189</v>
      </c>
      <c r="S199" s="21">
        <v>0.85113499999999997</v>
      </c>
      <c r="T199">
        <f t="shared" si="26"/>
        <v>18.843212121212119</v>
      </c>
      <c r="U199">
        <f t="shared" si="27"/>
        <v>16.049630551393939</v>
      </c>
      <c r="X199" s="9"/>
      <c r="Y199" s="21">
        <v>0.29830899999999999</v>
      </c>
      <c r="Z199" s="21">
        <v>14.1309</v>
      </c>
      <c r="AA199" s="21">
        <v>-3.3960000000000001E-3</v>
      </c>
      <c r="AB199" s="21">
        <v>189</v>
      </c>
      <c r="AC199" s="21">
        <v>0.29736299999999999</v>
      </c>
      <c r="AD199">
        <f t="shared" si="28"/>
        <v>20.581818181818182</v>
      </c>
      <c r="AE199">
        <f t="shared" si="29"/>
        <v>6.1397415999999998</v>
      </c>
      <c r="AF199" s="9"/>
      <c r="AG199" s="21">
        <v>0.851746</v>
      </c>
      <c r="AH199" s="21">
        <v>16.852399999999999</v>
      </c>
      <c r="AI199" s="21">
        <v>-3.1115700000000001E-3</v>
      </c>
      <c r="AJ199" s="21">
        <v>189</v>
      </c>
      <c r="AK199" s="21">
        <v>0.85082999999999998</v>
      </c>
      <c r="AL199">
        <f t="shared" si="30"/>
        <v>18.858000000000001</v>
      </c>
      <c r="AM199">
        <f t="shared" si="31"/>
        <v>16.062226068000001</v>
      </c>
      <c r="AP199" s="9"/>
      <c r="AQ199" s="21">
        <v>0.29830899999999999</v>
      </c>
      <c r="AR199" s="21">
        <v>21.273099999999999</v>
      </c>
      <c r="AS199" s="21">
        <v>-3.4039299999999999E-3</v>
      </c>
      <c r="AT199" s="21">
        <v>189</v>
      </c>
      <c r="AU199" s="21">
        <v>0.29730200000000001</v>
      </c>
      <c r="AV199">
        <f t="shared" si="32"/>
        <v>20.629878787878788</v>
      </c>
      <c r="AW199">
        <f t="shared" si="33"/>
        <v>6.1540785113333332</v>
      </c>
      <c r="AX199" s="9"/>
      <c r="AY199" s="21">
        <v>0.851746</v>
      </c>
      <c r="AZ199" s="21">
        <v>23.994599999999998</v>
      </c>
      <c r="BA199" s="21">
        <v>-3.1134000000000001E-3</v>
      </c>
      <c r="BB199" s="21">
        <v>189</v>
      </c>
      <c r="BC199" s="21">
        <v>0.85082999999999998</v>
      </c>
      <c r="BD199">
        <f t="shared" si="34"/>
        <v>18.869090909090907</v>
      </c>
      <c r="BE199">
        <f t="shared" si="35"/>
        <v>16.071672705454542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0.29327399999999998</v>
      </c>
      <c r="H200" s="21">
        <v>6.9818100000000003</v>
      </c>
      <c r="I200" s="21">
        <v>-3.39355E-3</v>
      </c>
      <c r="J200" s="21">
        <v>190</v>
      </c>
      <c r="K200" s="21">
        <v>0.29232799999999998</v>
      </c>
      <c r="L200">
        <f t="shared" si="24"/>
        <v>20.566969696969693</v>
      </c>
      <c r="M200">
        <f t="shared" si="25"/>
        <v>6.0317574709090893</v>
      </c>
      <c r="N200" s="9"/>
      <c r="O200" s="21">
        <v>0.85678100000000001</v>
      </c>
      <c r="P200" s="21">
        <v>9.7032600000000002</v>
      </c>
      <c r="Q200" s="21">
        <v>-3.0941800000000002E-3</v>
      </c>
      <c r="R200" s="21">
        <v>190</v>
      </c>
      <c r="S200" s="21">
        <v>0.85601799999999995</v>
      </c>
      <c r="T200">
        <f t="shared" si="26"/>
        <v>18.752606060606059</v>
      </c>
      <c r="U200">
        <f t="shared" si="27"/>
        <v>16.06687657321212</v>
      </c>
      <c r="X200" s="9"/>
      <c r="Y200" s="21">
        <v>0.29327399999999998</v>
      </c>
      <c r="Z200" s="21">
        <v>14.141</v>
      </c>
      <c r="AA200" s="21">
        <v>-3.3953899999999999E-3</v>
      </c>
      <c r="AB200" s="21">
        <v>190</v>
      </c>
      <c r="AC200" s="21">
        <v>0.292267</v>
      </c>
      <c r="AD200">
        <f t="shared" si="28"/>
        <v>20.578121212121211</v>
      </c>
      <c r="AE200">
        <f t="shared" si="29"/>
        <v>6.0350279203636354</v>
      </c>
      <c r="AF200" s="9"/>
      <c r="AG200" s="21">
        <v>0.85678100000000001</v>
      </c>
      <c r="AH200" s="21">
        <v>16.862400000000001</v>
      </c>
      <c r="AI200" s="21">
        <v>-3.09509E-3</v>
      </c>
      <c r="AJ200" s="21">
        <v>190</v>
      </c>
      <c r="AK200" s="21">
        <v>0.85632299999999995</v>
      </c>
      <c r="AL200">
        <f t="shared" si="30"/>
        <v>18.75812121212121</v>
      </c>
      <c r="AM200">
        <f t="shared" si="31"/>
        <v>16.071601850242423</v>
      </c>
      <c r="AP200" s="9"/>
      <c r="AQ200" s="21">
        <v>0.29327399999999998</v>
      </c>
      <c r="AR200" s="21">
        <v>21.283200000000001</v>
      </c>
      <c r="AS200" s="21">
        <v>-3.4042399999999998E-3</v>
      </c>
      <c r="AT200" s="21">
        <v>190</v>
      </c>
      <c r="AU200" s="21">
        <v>0.292236</v>
      </c>
      <c r="AV200">
        <f t="shared" si="32"/>
        <v>20.631757575757575</v>
      </c>
      <c r="AW200">
        <f t="shared" si="33"/>
        <v>6.0507580712727265</v>
      </c>
      <c r="AX200" s="9"/>
      <c r="AY200" s="21">
        <v>0.85678100000000001</v>
      </c>
      <c r="AZ200" s="21">
        <v>24.0046</v>
      </c>
      <c r="BA200" s="21">
        <v>-3.0990599999999998E-3</v>
      </c>
      <c r="BB200" s="21">
        <v>190</v>
      </c>
      <c r="BC200" s="21">
        <v>0.85601799999999995</v>
      </c>
      <c r="BD200">
        <f t="shared" si="34"/>
        <v>18.782181818181815</v>
      </c>
      <c r="BE200">
        <f t="shared" si="35"/>
        <v>16.092216520363635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0.28823900000000002</v>
      </c>
      <c r="H201" s="21">
        <v>6.9918800000000001</v>
      </c>
      <c r="I201" s="21">
        <v>-3.39325E-3</v>
      </c>
      <c r="J201" s="21">
        <v>191</v>
      </c>
      <c r="K201" s="21">
        <v>0.28726200000000002</v>
      </c>
      <c r="L201">
        <f t="shared" si="24"/>
        <v>20.565151515151516</v>
      </c>
      <c r="M201">
        <f t="shared" si="25"/>
        <v>5.9276787075757582</v>
      </c>
      <c r="N201" s="9"/>
      <c r="O201" s="21">
        <v>0.86181600000000003</v>
      </c>
      <c r="P201" s="21">
        <v>9.7133299999999991</v>
      </c>
      <c r="Q201" s="21">
        <v>-3.0770900000000002E-3</v>
      </c>
      <c r="R201" s="21">
        <v>191</v>
      </c>
      <c r="S201" s="21">
        <v>0.86090100000000003</v>
      </c>
      <c r="T201">
        <f t="shared" si="26"/>
        <v>18.649030303030301</v>
      </c>
      <c r="U201">
        <f t="shared" si="27"/>
        <v>16.072032699636363</v>
      </c>
      <c r="X201" s="9"/>
      <c r="Y201" s="21">
        <v>0.28823900000000002</v>
      </c>
      <c r="Z201" s="21">
        <v>14.1511</v>
      </c>
      <c r="AA201" s="21">
        <v>-3.3963000000000001E-3</v>
      </c>
      <c r="AB201" s="21">
        <v>191</v>
      </c>
      <c r="AC201" s="21">
        <v>0.28729199999999999</v>
      </c>
      <c r="AD201">
        <f t="shared" si="28"/>
        <v>20.583636363636362</v>
      </c>
      <c r="AE201">
        <f t="shared" si="29"/>
        <v>5.9330067618181817</v>
      </c>
      <c r="AF201" s="9"/>
      <c r="AG201" s="21">
        <v>0.86181600000000003</v>
      </c>
      <c r="AH201" s="21">
        <v>16.872499999999999</v>
      </c>
      <c r="AI201" s="21">
        <v>-3.0773900000000002E-3</v>
      </c>
      <c r="AJ201" s="21">
        <v>191</v>
      </c>
      <c r="AK201" s="21">
        <v>0.86120600000000003</v>
      </c>
      <c r="AL201">
        <f t="shared" si="30"/>
        <v>18.650848484848485</v>
      </c>
      <c r="AM201">
        <f t="shared" si="31"/>
        <v>16.073599637818184</v>
      </c>
      <c r="AP201" s="9"/>
      <c r="AQ201" s="21">
        <v>0.28823900000000002</v>
      </c>
      <c r="AR201" s="21">
        <v>21.293199999999999</v>
      </c>
      <c r="AS201" s="21">
        <v>-3.4039299999999999E-3</v>
      </c>
      <c r="AT201" s="21">
        <v>191</v>
      </c>
      <c r="AU201" s="21">
        <v>0.28729199999999999</v>
      </c>
      <c r="AV201">
        <f t="shared" si="32"/>
        <v>20.629878787878788</v>
      </c>
      <c r="AW201">
        <f t="shared" si="33"/>
        <v>5.9463356319393945</v>
      </c>
      <c r="AX201" s="9"/>
      <c r="AY201" s="21">
        <v>0.86181600000000003</v>
      </c>
      <c r="AZ201" s="21">
        <v>24.014700000000001</v>
      </c>
      <c r="BA201" s="21">
        <v>-3.0844100000000001E-3</v>
      </c>
      <c r="BB201" s="21">
        <v>191</v>
      </c>
      <c r="BC201" s="21">
        <v>0.86029100000000003</v>
      </c>
      <c r="BD201">
        <f t="shared" si="34"/>
        <v>18.693393939393939</v>
      </c>
      <c r="BE201">
        <f t="shared" si="35"/>
        <v>16.110265991272726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0.28320299999999998</v>
      </c>
      <c r="H202" s="21">
        <v>7.0019499999999999</v>
      </c>
      <c r="I202" s="21">
        <v>-3.3960000000000001E-3</v>
      </c>
      <c r="J202" s="21">
        <v>192</v>
      </c>
      <c r="K202" s="21">
        <v>0.28225699999999998</v>
      </c>
      <c r="L202">
        <f t="shared" si="24"/>
        <v>20.581818181818182</v>
      </c>
      <c r="M202">
        <f t="shared" si="25"/>
        <v>5.8288326545454545</v>
      </c>
      <c r="N202" s="9"/>
      <c r="O202" s="21">
        <v>0.86685199999999996</v>
      </c>
      <c r="P202" s="21">
        <v>9.7233999999999998</v>
      </c>
      <c r="Q202" s="21">
        <v>-3.0615199999999999E-3</v>
      </c>
      <c r="R202" s="21">
        <v>192</v>
      </c>
      <c r="S202" s="21">
        <v>0.866089</v>
      </c>
      <c r="T202">
        <f t="shared" si="26"/>
        <v>18.554666666666662</v>
      </c>
      <c r="U202">
        <f t="shared" si="27"/>
        <v>16.08414990933333</v>
      </c>
      <c r="X202" s="9"/>
      <c r="Y202" s="21">
        <v>0.28320299999999998</v>
      </c>
      <c r="Z202" s="21">
        <v>14.161099999999999</v>
      </c>
      <c r="AA202" s="21">
        <v>-3.3953899999999999E-3</v>
      </c>
      <c r="AB202" s="21">
        <v>192</v>
      </c>
      <c r="AC202" s="21">
        <v>0.28222700000000001</v>
      </c>
      <c r="AD202">
        <f t="shared" si="28"/>
        <v>20.578121212121211</v>
      </c>
      <c r="AE202">
        <f t="shared" si="29"/>
        <v>5.827785661636363</v>
      </c>
      <c r="AF202" s="9"/>
      <c r="AG202" s="21">
        <v>0.86685199999999996</v>
      </c>
      <c r="AH202" s="21">
        <v>16.8826</v>
      </c>
      <c r="AI202" s="21">
        <v>-3.06091E-3</v>
      </c>
      <c r="AJ202" s="21">
        <v>192</v>
      </c>
      <c r="AK202" s="21">
        <v>0.866089</v>
      </c>
      <c r="AL202">
        <f t="shared" si="30"/>
        <v>18.550969696969698</v>
      </c>
      <c r="AM202">
        <f t="shared" si="31"/>
        <v>16.080945183757574</v>
      </c>
      <c r="AP202" s="9"/>
      <c r="AQ202" s="21">
        <v>0.28320299999999998</v>
      </c>
      <c r="AR202" s="21">
        <v>21.3033</v>
      </c>
      <c r="AS202" s="21">
        <v>-3.4054599999999999E-3</v>
      </c>
      <c r="AT202" s="21">
        <v>192</v>
      </c>
      <c r="AU202" s="21">
        <v>0.28228799999999998</v>
      </c>
      <c r="AV202">
        <f t="shared" si="32"/>
        <v>20.639151515151514</v>
      </c>
      <c r="AW202">
        <f t="shared" si="33"/>
        <v>5.8450696265454543</v>
      </c>
      <c r="AX202" s="9"/>
      <c r="AY202" s="21">
        <v>0.86685199999999996</v>
      </c>
      <c r="AZ202" s="21">
        <v>24.024799999999999</v>
      </c>
      <c r="BA202" s="21">
        <v>-3.0697599999999999E-3</v>
      </c>
      <c r="BB202" s="21">
        <v>192</v>
      </c>
      <c r="BC202" s="21">
        <v>0.866089</v>
      </c>
      <c r="BD202">
        <f t="shared" si="34"/>
        <v>18.604606060606063</v>
      </c>
      <c r="BE202">
        <f t="shared" si="35"/>
        <v>16.127439972848485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0.27816800000000003</v>
      </c>
      <c r="H203" s="21">
        <v>7.0120199999999997</v>
      </c>
      <c r="I203" s="21">
        <v>-3.3956899999999998E-3</v>
      </c>
      <c r="J203" s="21">
        <v>193</v>
      </c>
      <c r="K203" s="21">
        <v>0.27716099999999999</v>
      </c>
      <c r="L203">
        <f t="shared" si="24"/>
        <v>20.579939393939394</v>
      </c>
      <c r="M203">
        <f t="shared" si="25"/>
        <v>5.7246805813333337</v>
      </c>
      <c r="N203" s="9"/>
      <c r="O203" s="21">
        <v>0.87188699999999997</v>
      </c>
      <c r="P203" s="21">
        <v>9.7334700000000005</v>
      </c>
      <c r="Q203" s="21">
        <v>-3.04565E-3</v>
      </c>
      <c r="R203" s="21">
        <v>193</v>
      </c>
      <c r="S203" s="21">
        <v>0.87066699999999997</v>
      </c>
      <c r="T203">
        <f t="shared" si="26"/>
        <v>18.458484848484851</v>
      </c>
      <c r="U203">
        <f t="shared" si="27"/>
        <v>16.09371297909091</v>
      </c>
      <c r="X203" s="9"/>
      <c r="Y203" s="21">
        <v>0.27816800000000003</v>
      </c>
      <c r="Z203" s="21">
        <v>14.171200000000001</v>
      </c>
      <c r="AA203" s="21">
        <v>-3.3953899999999999E-3</v>
      </c>
      <c r="AB203" s="21">
        <v>193</v>
      </c>
      <c r="AC203" s="21">
        <v>0.27722200000000002</v>
      </c>
      <c r="AD203">
        <f t="shared" si="28"/>
        <v>20.578121212121211</v>
      </c>
      <c r="AE203">
        <f t="shared" si="29"/>
        <v>5.7241748213333334</v>
      </c>
      <c r="AF203" s="9"/>
      <c r="AG203" s="21">
        <v>0.87188699999999997</v>
      </c>
      <c r="AH203" s="21">
        <v>16.892700000000001</v>
      </c>
      <c r="AI203" s="21">
        <v>-3.0444299999999999E-3</v>
      </c>
      <c r="AJ203" s="21">
        <v>193</v>
      </c>
      <c r="AK203" s="21">
        <v>0.87097199999999997</v>
      </c>
      <c r="AL203">
        <f t="shared" si="30"/>
        <v>18.451090909090908</v>
      </c>
      <c r="AM203">
        <f t="shared" si="31"/>
        <v>16.087266299454544</v>
      </c>
      <c r="AP203" s="9"/>
      <c r="AQ203" s="21">
        <v>0.27816800000000003</v>
      </c>
      <c r="AR203" s="21">
        <v>21.313400000000001</v>
      </c>
      <c r="AS203" s="21">
        <v>-3.4057599999999999E-3</v>
      </c>
      <c r="AT203" s="21">
        <v>193</v>
      </c>
      <c r="AU203" s="21">
        <v>0.27722200000000002</v>
      </c>
      <c r="AV203">
        <f t="shared" si="32"/>
        <v>20.640969696969695</v>
      </c>
      <c r="AW203">
        <f t="shared" si="33"/>
        <v>5.7416572586666668</v>
      </c>
      <c r="AX203" s="9"/>
      <c r="AY203" s="21">
        <v>0.87188699999999997</v>
      </c>
      <c r="AZ203" s="21">
        <v>24.034800000000001</v>
      </c>
      <c r="BA203" s="21">
        <v>-3.0538900000000001E-3</v>
      </c>
      <c r="BB203" s="21">
        <v>193</v>
      </c>
      <c r="BC203" s="21">
        <v>0.87097199999999997</v>
      </c>
      <c r="BD203">
        <f t="shared" si="34"/>
        <v>18.508424242424244</v>
      </c>
      <c r="BE203">
        <f t="shared" si="35"/>
        <v>16.137254487454545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0.27313199999999999</v>
      </c>
      <c r="H204" s="21">
        <v>7.0220900000000004</v>
      </c>
      <c r="I204" s="21">
        <v>-3.3969099999999999E-3</v>
      </c>
      <c r="J204" s="21">
        <v>194</v>
      </c>
      <c r="K204" s="21">
        <v>0.27218599999999998</v>
      </c>
      <c r="L204">
        <f t="shared" ref="L204:L267" si="36">-I204/$F$2*1000</f>
        <v>20.587333333333333</v>
      </c>
      <c r="M204">
        <f t="shared" ref="M204:M267" si="37">L204*G204</f>
        <v>5.6230595279999998</v>
      </c>
      <c r="N204" s="9"/>
      <c r="O204" s="21">
        <v>0.87692300000000001</v>
      </c>
      <c r="P204" s="21">
        <v>9.7435399999999994</v>
      </c>
      <c r="Q204" s="21">
        <v>-3.0297900000000001E-3</v>
      </c>
      <c r="R204" s="21">
        <v>194</v>
      </c>
      <c r="S204" s="21">
        <v>0.87554900000000002</v>
      </c>
      <c r="T204">
        <f t="shared" ref="T204:T267" si="38">-Q204/$F$2*1000</f>
        <v>18.362363636363636</v>
      </c>
      <c r="U204">
        <f t="shared" ref="U204:U267" si="39">T204*O204</f>
        <v>16.10237900709091</v>
      </c>
      <c r="X204" s="9"/>
      <c r="Y204" s="21">
        <v>0.27313199999999999</v>
      </c>
      <c r="Z204" s="21">
        <v>14.1813</v>
      </c>
      <c r="AA204" s="21">
        <v>-3.3981300000000001E-3</v>
      </c>
      <c r="AB204" s="21">
        <v>194</v>
      </c>
      <c r="AC204" s="21">
        <v>0.27218599999999998</v>
      </c>
      <c r="AD204">
        <f t="shared" ref="AD204:AD267" si="40">-AA204/$F$2*1000</f>
        <v>20.594727272727273</v>
      </c>
      <c r="AE204">
        <f t="shared" ref="AE204:AE267" si="41">AD204*Y204</f>
        <v>5.6250790494545448</v>
      </c>
      <c r="AF204" s="9"/>
      <c r="AG204" s="21">
        <v>0.87692300000000001</v>
      </c>
      <c r="AH204" s="21">
        <v>16.902699999999999</v>
      </c>
      <c r="AI204" s="21">
        <v>-3.0306999999999999E-3</v>
      </c>
      <c r="AJ204" s="21">
        <v>194</v>
      </c>
      <c r="AK204" s="21">
        <v>0.87554900000000002</v>
      </c>
      <c r="AL204">
        <f t="shared" ref="AL204:AL267" si="42">-AI204/$F$2*1000</f>
        <v>18.367878787878787</v>
      </c>
      <c r="AM204">
        <f t="shared" ref="AM204:AM267" si="43">AL204*AG204</f>
        <v>16.107215370303031</v>
      </c>
      <c r="AP204" s="9"/>
      <c r="AQ204" s="21">
        <v>0.27313199999999999</v>
      </c>
      <c r="AR204" s="21">
        <v>21.323499999999999</v>
      </c>
      <c r="AS204" s="21">
        <v>-3.4057599999999999E-3</v>
      </c>
      <c r="AT204" s="21">
        <v>194</v>
      </c>
      <c r="AU204" s="21">
        <v>0.27218599999999998</v>
      </c>
      <c r="AV204">
        <f t="shared" ref="AV204:AV267" si="44">-AS204/$F$2*1000</f>
        <v>20.640969696969695</v>
      </c>
      <c r="AW204">
        <f t="shared" ref="AW204:AW267" si="45">AV204*AQ204</f>
        <v>5.6377093352727261</v>
      </c>
      <c r="AX204" s="9"/>
      <c r="AY204" s="21">
        <v>0.87692300000000001</v>
      </c>
      <c r="AZ204" s="21">
        <v>24.044899999999998</v>
      </c>
      <c r="BA204" s="21">
        <v>-3.03375E-3</v>
      </c>
      <c r="BB204" s="21">
        <v>194</v>
      </c>
      <c r="BC204" s="21">
        <v>0.87616000000000005</v>
      </c>
      <c r="BD204">
        <f t="shared" ref="BD204:BD267" si="46">-BA204/$F$2*1000</f>
        <v>18.386363636363633</v>
      </c>
      <c r="BE204">
        <f t="shared" ref="BE204:BE267" si="47">BD204*AY204</f>
        <v>16.123425159090907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0.26809699999999997</v>
      </c>
      <c r="H205" s="21">
        <v>7.0321600000000002</v>
      </c>
      <c r="I205" s="21">
        <v>-3.3963000000000001E-3</v>
      </c>
      <c r="J205" s="21">
        <v>195</v>
      </c>
      <c r="K205" s="21">
        <v>0.26705899999999999</v>
      </c>
      <c r="L205">
        <f t="shared" si="36"/>
        <v>20.583636363636362</v>
      </c>
      <c r="M205">
        <f t="shared" si="37"/>
        <v>5.5184111581818174</v>
      </c>
      <c r="N205" s="9"/>
      <c r="O205" s="21">
        <v>0.88195800000000002</v>
      </c>
      <c r="P205" s="21">
        <v>9.7536100000000001</v>
      </c>
      <c r="Q205" s="21">
        <v>-3.0127000000000001E-3</v>
      </c>
      <c r="R205" s="21">
        <v>195</v>
      </c>
      <c r="S205" s="21">
        <v>0.88134800000000002</v>
      </c>
      <c r="T205">
        <f t="shared" si="38"/>
        <v>18.258787878787878</v>
      </c>
      <c r="U205">
        <f t="shared" si="39"/>
        <v>16.103484039999998</v>
      </c>
      <c r="X205" s="9"/>
      <c r="Y205" s="21">
        <v>0.26809699999999997</v>
      </c>
      <c r="Z205" s="21">
        <v>14.1913</v>
      </c>
      <c r="AA205" s="21">
        <v>-3.3996600000000001E-3</v>
      </c>
      <c r="AB205" s="21">
        <v>195</v>
      </c>
      <c r="AC205" s="21">
        <v>0.26721200000000001</v>
      </c>
      <c r="AD205">
        <f t="shared" si="40"/>
        <v>20.603999999999999</v>
      </c>
      <c r="AE205">
        <f t="shared" si="41"/>
        <v>5.5238705879999994</v>
      </c>
      <c r="AF205" s="9"/>
      <c r="AG205" s="21">
        <v>0.88195800000000002</v>
      </c>
      <c r="AH205" s="21">
        <v>16.912800000000001</v>
      </c>
      <c r="AI205" s="21">
        <v>-3.0157500000000002E-3</v>
      </c>
      <c r="AJ205" s="21">
        <v>195</v>
      </c>
      <c r="AK205" s="21">
        <v>0.88073699999999999</v>
      </c>
      <c r="AL205">
        <f t="shared" si="42"/>
        <v>18.277272727272727</v>
      </c>
      <c r="AM205">
        <f t="shared" si="43"/>
        <v>16.119786900000001</v>
      </c>
      <c r="AP205" s="9"/>
      <c r="AQ205" s="21">
        <v>0.26809699999999997</v>
      </c>
      <c r="AR205" s="21">
        <v>21.333500000000001</v>
      </c>
      <c r="AS205" s="21">
        <v>-3.4036299999999999E-3</v>
      </c>
      <c r="AT205" s="21">
        <v>195</v>
      </c>
      <c r="AU205" s="21">
        <v>0.26712000000000002</v>
      </c>
      <c r="AV205">
        <f t="shared" si="44"/>
        <v>20.628060606060604</v>
      </c>
      <c r="AW205">
        <f t="shared" si="45"/>
        <v>5.5303211643030288</v>
      </c>
      <c r="AX205" s="9"/>
      <c r="AY205" s="21">
        <v>0.88195800000000002</v>
      </c>
      <c r="AZ205" s="21">
        <v>24.055</v>
      </c>
      <c r="BA205" s="21">
        <v>-3.0157500000000002E-3</v>
      </c>
      <c r="BB205" s="21">
        <v>195</v>
      </c>
      <c r="BC205" s="21">
        <v>0.88104199999999999</v>
      </c>
      <c r="BD205">
        <f t="shared" si="46"/>
        <v>18.277272727272727</v>
      </c>
      <c r="BE205">
        <f t="shared" si="47"/>
        <v>16.119786900000001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0.26306200000000002</v>
      </c>
      <c r="H206" s="21">
        <v>7.04223</v>
      </c>
      <c r="I206" s="21">
        <v>-3.39508E-3</v>
      </c>
      <c r="J206" s="21">
        <v>196</v>
      </c>
      <c r="K206" s="21">
        <v>0.26214599999999999</v>
      </c>
      <c r="L206">
        <f t="shared" si="36"/>
        <v>20.576242424242423</v>
      </c>
      <c r="M206">
        <f t="shared" si="37"/>
        <v>5.4128274846060611</v>
      </c>
      <c r="N206" s="9"/>
      <c r="O206" s="21">
        <v>0.88699300000000003</v>
      </c>
      <c r="P206" s="21">
        <v>9.7636800000000008</v>
      </c>
      <c r="Q206" s="21">
        <v>-2.9925500000000001E-3</v>
      </c>
      <c r="R206" s="21">
        <v>196</v>
      </c>
      <c r="S206" s="21">
        <v>0.88622999999999996</v>
      </c>
      <c r="T206">
        <f t="shared" si="38"/>
        <v>18.136666666666667</v>
      </c>
      <c r="U206">
        <f t="shared" si="39"/>
        <v>16.087096376666668</v>
      </c>
      <c r="X206" s="9"/>
      <c r="Y206" s="21">
        <v>0.26306200000000002</v>
      </c>
      <c r="Z206" s="21">
        <v>14.2014</v>
      </c>
      <c r="AA206" s="21">
        <v>-3.4014900000000001E-3</v>
      </c>
      <c r="AB206" s="21">
        <v>196</v>
      </c>
      <c r="AC206" s="21">
        <v>0.26211499999999999</v>
      </c>
      <c r="AD206">
        <f t="shared" si="40"/>
        <v>20.61509090909091</v>
      </c>
      <c r="AE206">
        <f t="shared" si="41"/>
        <v>5.4230470447272729</v>
      </c>
      <c r="AF206" s="9"/>
      <c r="AG206" s="21">
        <v>0.88699300000000003</v>
      </c>
      <c r="AH206" s="21">
        <v>16.922899999999998</v>
      </c>
      <c r="AI206" s="21">
        <v>-2.9974400000000001E-3</v>
      </c>
      <c r="AJ206" s="21">
        <v>196</v>
      </c>
      <c r="AK206" s="21">
        <v>0.88622999999999996</v>
      </c>
      <c r="AL206">
        <f t="shared" si="42"/>
        <v>18.16630303030303</v>
      </c>
      <c r="AM206">
        <f t="shared" si="43"/>
        <v>16.113383623757578</v>
      </c>
      <c r="AP206" s="9"/>
      <c r="AQ206" s="21">
        <v>0.26306200000000002</v>
      </c>
      <c r="AR206" s="21">
        <v>21.343599999999999</v>
      </c>
      <c r="AS206" s="21">
        <v>-3.40179E-3</v>
      </c>
      <c r="AT206" s="21">
        <v>196</v>
      </c>
      <c r="AU206" s="21">
        <v>0.26208500000000001</v>
      </c>
      <c r="AV206">
        <f t="shared" si="44"/>
        <v>20.61690909090909</v>
      </c>
      <c r="AW206">
        <f t="shared" si="45"/>
        <v>5.423525339272727</v>
      </c>
      <c r="AX206" s="9"/>
      <c r="AY206" s="21">
        <v>0.88699300000000003</v>
      </c>
      <c r="AZ206" s="21">
        <v>24.065100000000001</v>
      </c>
      <c r="BA206" s="21">
        <v>-2.9983499999999999E-3</v>
      </c>
      <c r="BB206" s="21">
        <v>196</v>
      </c>
      <c r="BC206" s="21">
        <v>0.88592499999999996</v>
      </c>
      <c r="BD206">
        <f t="shared" si="46"/>
        <v>18.171818181818182</v>
      </c>
      <c r="BE206">
        <f t="shared" si="47"/>
        <v>16.118275524545457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0.25802599999999998</v>
      </c>
      <c r="H207" s="21">
        <v>7.0523100000000003</v>
      </c>
      <c r="I207" s="21">
        <v>-3.3987399999999999E-3</v>
      </c>
      <c r="J207" s="21">
        <v>197</v>
      </c>
      <c r="K207" s="21">
        <v>0.25705</v>
      </c>
      <c r="L207">
        <f t="shared" si="36"/>
        <v>20.59842424242424</v>
      </c>
      <c r="M207">
        <f t="shared" si="37"/>
        <v>5.3149290135757568</v>
      </c>
      <c r="N207" s="9"/>
      <c r="O207" s="21">
        <v>0.89202899999999996</v>
      </c>
      <c r="P207" s="21">
        <v>9.7737599999999993</v>
      </c>
      <c r="Q207" s="21">
        <v>-2.9711899999999999E-3</v>
      </c>
      <c r="R207" s="21">
        <v>197</v>
      </c>
      <c r="S207" s="21">
        <v>0.89111300000000004</v>
      </c>
      <c r="T207">
        <f t="shared" si="38"/>
        <v>18.007212121212117</v>
      </c>
      <c r="U207">
        <f t="shared" si="39"/>
        <v>16.062955421272722</v>
      </c>
      <c r="X207" s="9"/>
      <c r="Y207" s="21">
        <v>0.25802599999999998</v>
      </c>
      <c r="Z207" s="21">
        <v>14.211499999999999</v>
      </c>
      <c r="AA207" s="21">
        <v>-3.4011800000000002E-3</v>
      </c>
      <c r="AB207" s="21">
        <v>197</v>
      </c>
      <c r="AC207" s="21">
        <v>0.25707999999999998</v>
      </c>
      <c r="AD207">
        <f t="shared" si="40"/>
        <v>20.613212121212122</v>
      </c>
      <c r="AE207">
        <f t="shared" si="41"/>
        <v>5.3187446707878783</v>
      </c>
      <c r="AF207" s="9"/>
      <c r="AG207" s="21">
        <v>0.89202899999999996</v>
      </c>
      <c r="AH207" s="21">
        <v>16.9329</v>
      </c>
      <c r="AI207" s="21">
        <v>-2.9806500000000001E-3</v>
      </c>
      <c r="AJ207" s="21">
        <v>197</v>
      </c>
      <c r="AK207" s="21">
        <v>0.89111300000000004</v>
      </c>
      <c r="AL207">
        <f t="shared" si="42"/>
        <v>18.064545454545456</v>
      </c>
      <c r="AM207">
        <f t="shared" si="43"/>
        <v>16.114098417272729</v>
      </c>
      <c r="AP207" s="9"/>
      <c r="AQ207" s="21">
        <v>0.25802599999999998</v>
      </c>
      <c r="AR207" s="21">
        <v>21.3537</v>
      </c>
      <c r="AS207" s="21">
        <v>-3.4027100000000002E-3</v>
      </c>
      <c r="AT207" s="21">
        <v>197</v>
      </c>
      <c r="AU207" s="21">
        <v>0.25705</v>
      </c>
      <c r="AV207">
        <f t="shared" si="44"/>
        <v>20.622484848484849</v>
      </c>
      <c r="AW207">
        <f t="shared" si="45"/>
        <v>5.3211372755151514</v>
      </c>
      <c r="AX207" s="9"/>
      <c r="AY207" s="21">
        <v>0.89202899999999996</v>
      </c>
      <c r="AZ207" s="21">
        <v>24.075099999999999</v>
      </c>
      <c r="BA207" s="21">
        <v>-2.9809599999999999E-3</v>
      </c>
      <c r="BB207" s="21">
        <v>197</v>
      </c>
      <c r="BC207" s="21">
        <v>0.89111300000000004</v>
      </c>
      <c r="BD207">
        <f t="shared" si="46"/>
        <v>18.06642424242424</v>
      </c>
      <c r="BE207">
        <f t="shared" si="47"/>
        <v>16.11577435054545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0.25299100000000002</v>
      </c>
      <c r="H208" s="21">
        <v>7.0623800000000001</v>
      </c>
      <c r="I208" s="21">
        <v>-3.4002699999999999E-3</v>
      </c>
      <c r="J208" s="21">
        <v>198</v>
      </c>
      <c r="K208" s="21">
        <v>0.25201400000000002</v>
      </c>
      <c r="L208">
        <f t="shared" si="36"/>
        <v>20.607696969696967</v>
      </c>
      <c r="M208">
        <f t="shared" si="37"/>
        <v>5.2135618640606056</v>
      </c>
      <c r="N208" s="9"/>
      <c r="O208" s="21">
        <v>0.89706399999999997</v>
      </c>
      <c r="P208" s="21">
        <v>9.78383</v>
      </c>
      <c r="Q208" s="21">
        <v>-2.9495200000000002E-3</v>
      </c>
      <c r="R208" s="21">
        <v>198</v>
      </c>
      <c r="S208" s="21">
        <v>0.89630100000000001</v>
      </c>
      <c r="T208">
        <f t="shared" si="38"/>
        <v>17.875878787878786</v>
      </c>
      <c r="U208">
        <f t="shared" si="39"/>
        <v>16.035807328969696</v>
      </c>
      <c r="X208" s="9"/>
      <c r="Y208" s="21">
        <v>0.25299100000000002</v>
      </c>
      <c r="Z208" s="21">
        <v>14.2216</v>
      </c>
      <c r="AA208" s="21">
        <v>-3.4011800000000002E-3</v>
      </c>
      <c r="AB208" s="21">
        <v>198</v>
      </c>
      <c r="AC208" s="21">
        <v>0.25198399999999999</v>
      </c>
      <c r="AD208">
        <f t="shared" si="40"/>
        <v>20.613212121212122</v>
      </c>
      <c r="AE208">
        <f t="shared" si="41"/>
        <v>5.214957147757576</v>
      </c>
      <c r="AF208" s="9"/>
      <c r="AG208" s="21">
        <v>0.89706399999999997</v>
      </c>
      <c r="AH208" s="21">
        <v>16.943000000000001</v>
      </c>
      <c r="AI208" s="21">
        <v>-2.96051E-3</v>
      </c>
      <c r="AJ208" s="21">
        <v>198</v>
      </c>
      <c r="AK208" s="21">
        <v>0.89599600000000001</v>
      </c>
      <c r="AL208">
        <f t="shared" si="42"/>
        <v>17.942484848484845</v>
      </c>
      <c r="AM208">
        <f t="shared" si="43"/>
        <v>16.095557228121208</v>
      </c>
      <c r="AP208" s="9"/>
      <c r="AQ208" s="21">
        <v>0.25299100000000002</v>
      </c>
      <c r="AR208" s="21">
        <v>21.363700000000001</v>
      </c>
      <c r="AS208" s="21">
        <v>-3.4048500000000001E-3</v>
      </c>
      <c r="AT208" s="21">
        <v>198</v>
      </c>
      <c r="AU208" s="21">
        <v>0.25195299999999998</v>
      </c>
      <c r="AV208">
        <f t="shared" si="44"/>
        <v>20.635454545454543</v>
      </c>
      <c r="AW208">
        <f t="shared" si="45"/>
        <v>5.2205842809090903</v>
      </c>
      <c r="AX208" s="9"/>
      <c r="AY208" s="21">
        <v>0.89706399999999997</v>
      </c>
      <c r="AZ208" s="21">
        <v>24.0852</v>
      </c>
      <c r="BA208" s="21">
        <v>-2.9623399999999999E-3</v>
      </c>
      <c r="BB208" s="21">
        <v>198</v>
      </c>
      <c r="BC208" s="21">
        <v>0.89630100000000001</v>
      </c>
      <c r="BD208">
        <f t="shared" si="46"/>
        <v>17.953575757575756</v>
      </c>
      <c r="BE208">
        <f t="shared" si="47"/>
        <v>16.105506483393938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0.24795500000000001</v>
      </c>
      <c r="H209" s="21">
        <v>7.0724499999999999</v>
      </c>
      <c r="I209" s="21">
        <v>-3.4002699999999999E-3</v>
      </c>
      <c r="J209" s="21">
        <v>199</v>
      </c>
      <c r="K209" s="21">
        <v>0.24707000000000001</v>
      </c>
      <c r="L209">
        <f t="shared" si="36"/>
        <v>20.607696969696967</v>
      </c>
      <c r="M209">
        <f t="shared" si="37"/>
        <v>5.1097815021212112</v>
      </c>
      <c r="N209" s="9"/>
      <c r="O209" s="21">
        <v>0.90210000000000001</v>
      </c>
      <c r="P209" s="21">
        <v>9.7939000000000007</v>
      </c>
      <c r="Q209" s="21">
        <v>-2.9257200000000001E-3</v>
      </c>
      <c r="R209" s="21">
        <v>199</v>
      </c>
      <c r="S209" s="21">
        <v>0.90057399999999999</v>
      </c>
      <c r="T209">
        <f t="shared" si="38"/>
        <v>17.731636363636362</v>
      </c>
      <c r="U209">
        <f t="shared" si="39"/>
        <v>15.995709163636363</v>
      </c>
      <c r="X209" s="9"/>
      <c r="Y209" s="21">
        <v>0.24795500000000001</v>
      </c>
      <c r="Z209" s="21">
        <v>14.2316</v>
      </c>
      <c r="AA209" s="21">
        <v>-3.4027100000000002E-3</v>
      </c>
      <c r="AB209" s="21">
        <v>199</v>
      </c>
      <c r="AC209" s="21">
        <v>0.246979</v>
      </c>
      <c r="AD209">
        <f t="shared" si="40"/>
        <v>20.622484848484849</v>
      </c>
      <c r="AE209">
        <f t="shared" si="41"/>
        <v>5.1134482306060605</v>
      </c>
      <c r="AF209" s="9"/>
      <c r="AG209" s="21">
        <v>0.90210000000000001</v>
      </c>
      <c r="AH209" s="21">
        <v>16.953099999999999</v>
      </c>
      <c r="AI209" s="21">
        <v>-2.9367099999999999E-3</v>
      </c>
      <c r="AJ209" s="21">
        <v>199</v>
      </c>
      <c r="AK209" s="21">
        <v>0.90118399999999999</v>
      </c>
      <c r="AL209">
        <f t="shared" si="42"/>
        <v>17.798242424242421</v>
      </c>
      <c r="AM209">
        <f t="shared" si="43"/>
        <v>16.055794490909086</v>
      </c>
      <c r="AP209" s="9"/>
      <c r="AQ209" s="21">
        <v>0.24795500000000001</v>
      </c>
      <c r="AR209" s="21">
        <v>21.373799999999999</v>
      </c>
      <c r="AS209" s="21">
        <v>-3.40515E-3</v>
      </c>
      <c r="AT209" s="21">
        <v>199</v>
      </c>
      <c r="AU209" s="21">
        <v>0.24700900000000001</v>
      </c>
      <c r="AV209">
        <f t="shared" si="44"/>
        <v>20.637272727272727</v>
      </c>
      <c r="AW209">
        <f t="shared" si="45"/>
        <v>5.1171149590909089</v>
      </c>
      <c r="AX209" s="9"/>
      <c r="AY209" s="21">
        <v>0.90210000000000001</v>
      </c>
      <c r="AZ209" s="21">
        <v>24.095300000000002</v>
      </c>
      <c r="BA209" s="21">
        <v>-2.9391500000000002E-3</v>
      </c>
      <c r="BB209" s="21">
        <v>199</v>
      </c>
      <c r="BC209" s="21">
        <v>0.90087899999999999</v>
      </c>
      <c r="BD209">
        <f t="shared" si="46"/>
        <v>17.813030303030303</v>
      </c>
      <c r="BE209">
        <f t="shared" si="47"/>
        <v>16.069134636363636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0.24292</v>
      </c>
      <c r="H210" s="21">
        <v>7.0825199999999997</v>
      </c>
      <c r="I210" s="21">
        <v>-3.4014900000000001E-3</v>
      </c>
      <c r="J210" s="21">
        <v>200</v>
      </c>
      <c r="K210" s="21">
        <v>0.24191299999999999</v>
      </c>
      <c r="L210">
        <f t="shared" si="36"/>
        <v>20.61509090909091</v>
      </c>
      <c r="M210">
        <f t="shared" si="37"/>
        <v>5.0078178836363634</v>
      </c>
      <c r="N210" s="9"/>
      <c r="O210" s="21">
        <v>0.90713500000000002</v>
      </c>
      <c r="P210" s="21">
        <v>9.8039699999999996</v>
      </c>
      <c r="Q210" s="21">
        <v>-2.9034400000000002E-3</v>
      </c>
      <c r="R210" s="21">
        <v>200</v>
      </c>
      <c r="S210" s="21">
        <v>0.90637199999999996</v>
      </c>
      <c r="T210">
        <f t="shared" si="38"/>
        <v>17.596606060606064</v>
      </c>
      <c r="U210">
        <f t="shared" si="39"/>
        <v>15.962497238787883</v>
      </c>
      <c r="X210" s="9"/>
      <c r="Y210" s="21">
        <v>0.24292</v>
      </c>
      <c r="Z210" s="21">
        <v>14.2417</v>
      </c>
      <c r="AA210" s="21">
        <v>-3.4063700000000001E-3</v>
      </c>
      <c r="AB210" s="21">
        <v>200</v>
      </c>
      <c r="AC210" s="21">
        <v>0.24197399999999999</v>
      </c>
      <c r="AD210">
        <f t="shared" si="40"/>
        <v>20.644666666666666</v>
      </c>
      <c r="AE210">
        <f t="shared" si="41"/>
        <v>5.0150024266666664</v>
      </c>
      <c r="AF210" s="9"/>
      <c r="AG210" s="21">
        <v>0.90713500000000002</v>
      </c>
      <c r="AH210" s="21">
        <v>16.963100000000001</v>
      </c>
      <c r="AI210" s="21">
        <v>-2.9104600000000001E-3</v>
      </c>
      <c r="AJ210" s="21">
        <v>200</v>
      </c>
      <c r="AK210" s="21">
        <v>0.90606699999999996</v>
      </c>
      <c r="AL210">
        <f t="shared" si="42"/>
        <v>17.639151515151514</v>
      </c>
      <c r="AM210">
        <f t="shared" si="43"/>
        <v>16.001091709696968</v>
      </c>
      <c r="AP210" s="9"/>
      <c r="AQ210" s="21">
        <v>0.24292</v>
      </c>
      <c r="AR210" s="21">
        <v>21.383900000000001</v>
      </c>
      <c r="AS210" s="21">
        <v>-3.40332E-3</v>
      </c>
      <c r="AT210" s="21">
        <v>200</v>
      </c>
      <c r="AU210" s="21">
        <v>0.24197399999999999</v>
      </c>
      <c r="AV210">
        <f t="shared" si="44"/>
        <v>20.626181818181816</v>
      </c>
      <c r="AW210">
        <f t="shared" si="45"/>
        <v>5.0105120872727271</v>
      </c>
      <c r="AX210" s="9"/>
      <c r="AY210" s="21">
        <v>0.90713500000000002</v>
      </c>
      <c r="AZ210" s="21">
        <v>24.1053</v>
      </c>
      <c r="BA210" s="21">
        <v>-2.9150399999999998E-3</v>
      </c>
      <c r="BB210" s="21">
        <v>200</v>
      </c>
      <c r="BC210" s="21">
        <v>0.90637199999999996</v>
      </c>
      <c r="BD210">
        <f t="shared" si="46"/>
        <v>17.666909090909087</v>
      </c>
      <c r="BE210">
        <f t="shared" si="47"/>
        <v>16.026271578181817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0.23788500000000001</v>
      </c>
      <c r="H211" s="21">
        <v>7.0925900000000004</v>
      </c>
      <c r="I211" s="21">
        <v>-3.40179E-3</v>
      </c>
      <c r="J211" s="21">
        <v>201</v>
      </c>
      <c r="K211" s="21">
        <v>0.23699999999999999</v>
      </c>
      <c r="L211">
        <f t="shared" si="36"/>
        <v>20.61690909090909</v>
      </c>
      <c r="M211">
        <f t="shared" si="37"/>
        <v>4.9044534190909088</v>
      </c>
      <c r="N211" s="9"/>
      <c r="O211" s="21">
        <v>0.91217000000000004</v>
      </c>
      <c r="P211" s="21">
        <v>9.8140400000000003</v>
      </c>
      <c r="Q211" s="21">
        <v>-2.88055E-3</v>
      </c>
      <c r="R211" s="21">
        <v>201</v>
      </c>
      <c r="S211" s="21">
        <v>0.91095000000000004</v>
      </c>
      <c r="T211">
        <f t="shared" si="38"/>
        <v>17.457878787878787</v>
      </c>
      <c r="U211">
        <f t="shared" si="39"/>
        <v>15.924553293939393</v>
      </c>
      <c r="X211" s="9"/>
      <c r="Y211" s="21">
        <v>0.23788500000000001</v>
      </c>
      <c r="Z211" s="21">
        <v>14.251799999999999</v>
      </c>
      <c r="AA211" s="21">
        <v>-3.4063700000000001E-3</v>
      </c>
      <c r="AB211" s="21">
        <v>201</v>
      </c>
      <c r="AC211" s="21">
        <v>0.23690800000000001</v>
      </c>
      <c r="AD211">
        <f t="shared" si="40"/>
        <v>20.644666666666666</v>
      </c>
      <c r="AE211">
        <f t="shared" si="41"/>
        <v>4.9110565299999998</v>
      </c>
      <c r="AF211" s="9"/>
      <c r="AG211" s="21">
        <v>0.91217000000000004</v>
      </c>
      <c r="AH211" s="21">
        <v>16.973199999999999</v>
      </c>
      <c r="AI211" s="21">
        <v>-2.8848300000000001E-3</v>
      </c>
      <c r="AJ211" s="21">
        <v>201</v>
      </c>
      <c r="AK211" s="21">
        <v>0.91125500000000004</v>
      </c>
      <c r="AL211">
        <f t="shared" si="42"/>
        <v>17.483818181818179</v>
      </c>
      <c r="AM211">
        <f t="shared" si="43"/>
        <v>15.94821443090909</v>
      </c>
      <c r="AP211" s="9"/>
      <c r="AQ211" s="21">
        <v>0.23788500000000001</v>
      </c>
      <c r="AR211" s="21">
        <v>21.393999999999998</v>
      </c>
      <c r="AS211" s="21">
        <v>-3.4039299999999999E-3</v>
      </c>
      <c r="AT211" s="21">
        <v>201</v>
      </c>
      <c r="AU211" s="21">
        <v>0.23699999999999999</v>
      </c>
      <c r="AV211">
        <f t="shared" si="44"/>
        <v>20.629878787878788</v>
      </c>
      <c r="AW211">
        <f t="shared" si="45"/>
        <v>4.907538715454546</v>
      </c>
      <c r="AX211" s="9"/>
      <c r="AY211" s="21">
        <v>0.91217000000000004</v>
      </c>
      <c r="AZ211" s="21">
        <v>24.115400000000001</v>
      </c>
      <c r="BA211" s="21">
        <v>-2.8909299999999999E-3</v>
      </c>
      <c r="BB211" s="21">
        <v>201</v>
      </c>
      <c r="BC211" s="21">
        <v>0.91125500000000004</v>
      </c>
      <c r="BD211">
        <f t="shared" si="46"/>
        <v>17.520787878787878</v>
      </c>
      <c r="BE211">
        <f t="shared" si="47"/>
        <v>15.981937079393939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0.232849</v>
      </c>
      <c r="H212" s="21">
        <v>7.1026600000000002</v>
      </c>
      <c r="I212" s="21">
        <v>-3.4036299999999999E-3</v>
      </c>
      <c r="J212" s="21">
        <v>202</v>
      </c>
      <c r="K212" s="21">
        <v>0.231903</v>
      </c>
      <c r="L212">
        <f t="shared" si="36"/>
        <v>20.628060606060604</v>
      </c>
      <c r="M212">
        <f t="shared" si="37"/>
        <v>4.8032232840606053</v>
      </c>
      <c r="N212" s="9"/>
      <c r="O212" s="21">
        <v>0.91720599999999997</v>
      </c>
      <c r="P212" s="21">
        <v>9.8241099999999992</v>
      </c>
      <c r="Q212" s="21">
        <v>-2.8561400000000001E-3</v>
      </c>
      <c r="R212" s="21">
        <v>202</v>
      </c>
      <c r="S212" s="21">
        <v>0.91674800000000001</v>
      </c>
      <c r="T212">
        <f t="shared" si="38"/>
        <v>17.309939393939395</v>
      </c>
      <c r="U212">
        <f t="shared" si="39"/>
        <v>15.876780271757577</v>
      </c>
      <c r="X212" s="9"/>
      <c r="Y212" s="21">
        <v>0.232849</v>
      </c>
      <c r="Z212" s="21">
        <v>14.261799999999999</v>
      </c>
      <c r="AA212" s="21">
        <v>-3.4045400000000002E-3</v>
      </c>
      <c r="AB212" s="21">
        <v>202</v>
      </c>
      <c r="AC212" s="21">
        <v>0.231873</v>
      </c>
      <c r="AD212">
        <f t="shared" si="40"/>
        <v>20.633575757575755</v>
      </c>
      <c r="AE212">
        <f t="shared" si="41"/>
        <v>4.8045074815757571</v>
      </c>
      <c r="AF212" s="9"/>
      <c r="AG212" s="21">
        <v>0.91720599999999997</v>
      </c>
      <c r="AH212" s="21">
        <v>16.9833</v>
      </c>
      <c r="AI212" s="21">
        <v>-2.8591900000000002E-3</v>
      </c>
      <c r="AJ212" s="21">
        <v>202</v>
      </c>
      <c r="AK212" s="21">
        <v>0.91674800000000001</v>
      </c>
      <c r="AL212">
        <f t="shared" si="42"/>
        <v>17.328424242424241</v>
      </c>
      <c r="AM212">
        <f t="shared" si="43"/>
        <v>15.893734685696968</v>
      </c>
      <c r="AP212" s="9"/>
      <c r="AQ212" s="21">
        <v>0.232849</v>
      </c>
      <c r="AR212" s="21">
        <v>21.404</v>
      </c>
      <c r="AS212" s="21">
        <v>-3.4036299999999999E-3</v>
      </c>
      <c r="AT212" s="21">
        <v>202</v>
      </c>
      <c r="AU212" s="21">
        <v>0.231903</v>
      </c>
      <c r="AV212">
        <f t="shared" si="44"/>
        <v>20.628060606060604</v>
      </c>
      <c r="AW212">
        <f t="shared" si="45"/>
        <v>4.8032232840606053</v>
      </c>
      <c r="AX212" s="9"/>
      <c r="AY212" s="21">
        <v>0.91720599999999997</v>
      </c>
      <c r="AZ212" s="21">
        <v>24.125499999999999</v>
      </c>
      <c r="BA212" s="21">
        <v>-2.86652E-3</v>
      </c>
      <c r="BB212" s="21">
        <v>202</v>
      </c>
      <c r="BC212" s="21">
        <v>0.91613800000000001</v>
      </c>
      <c r="BD212">
        <f t="shared" si="46"/>
        <v>17.372848484848483</v>
      </c>
      <c r="BE212">
        <f t="shared" si="47"/>
        <v>15.934480867393937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0.22781399999999999</v>
      </c>
      <c r="H213" s="21">
        <v>7.11273</v>
      </c>
      <c r="I213" s="21">
        <v>-3.40179E-3</v>
      </c>
      <c r="J213" s="21">
        <v>203</v>
      </c>
      <c r="K213" s="21">
        <v>0.22686799999999999</v>
      </c>
      <c r="L213">
        <f t="shared" si="36"/>
        <v>20.61690909090909</v>
      </c>
      <c r="M213">
        <f t="shared" si="37"/>
        <v>4.6968205276363628</v>
      </c>
      <c r="N213" s="9"/>
      <c r="O213" s="21">
        <v>0.92224099999999998</v>
      </c>
      <c r="P213" s="21">
        <v>9.8341799999999999</v>
      </c>
      <c r="Q213" s="21">
        <v>-2.83081E-3</v>
      </c>
      <c r="R213" s="21">
        <v>203</v>
      </c>
      <c r="S213" s="21">
        <v>0.92163099999999998</v>
      </c>
      <c r="T213">
        <f t="shared" si="38"/>
        <v>17.15642424242424</v>
      </c>
      <c r="U213">
        <f t="shared" si="39"/>
        <v>15.822357849757573</v>
      </c>
      <c r="X213" s="9"/>
      <c r="Y213" s="21">
        <v>0.22781399999999999</v>
      </c>
      <c r="Z213" s="21">
        <v>14.2719</v>
      </c>
      <c r="AA213" s="21">
        <v>-3.40668E-3</v>
      </c>
      <c r="AB213" s="21">
        <v>203</v>
      </c>
      <c r="AC213" s="21">
        <v>0.22689799999999999</v>
      </c>
      <c r="AD213">
        <f t="shared" si="40"/>
        <v>20.646545454545453</v>
      </c>
      <c r="AE213">
        <f t="shared" si="41"/>
        <v>4.7035721061818174</v>
      </c>
      <c r="AF213" s="9"/>
      <c r="AG213" s="21">
        <v>0.92224099999999998</v>
      </c>
      <c r="AH213" s="21">
        <v>16.993400000000001</v>
      </c>
      <c r="AI213" s="21">
        <v>-2.83234E-3</v>
      </c>
      <c r="AJ213" s="21">
        <v>203</v>
      </c>
      <c r="AK213" s="21">
        <v>0.92132599999999998</v>
      </c>
      <c r="AL213">
        <f t="shared" si="42"/>
        <v>17.16569696969697</v>
      </c>
      <c r="AM213">
        <f t="shared" si="43"/>
        <v>15.830909539030303</v>
      </c>
      <c r="AP213" s="9"/>
      <c r="AQ213" s="21">
        <v>0.22781399999999999</v>
      </c>
      <c r="AR213" s="21">
        <v>21.414100000000001</v>
      </c>
      <c r="AS213" s="21">
        <v>-3.40332E-3</v>
      </c>
      <c r="AT213" s="21">
        <v>203</v>
      </c>
      <c r="AU213" s="21">
        <v>0.22689799999999999</v>
      </c>
      <c r="AV213">
        <f t="shared" si="44"/>
        <v>20.626181818181816</v>
      </c>
      <c r="AW213">
        <f t="shared" si="45"/>
        <v>4.6989329847272723</v>
      </c>
      <c r="AX213" s="9"/>
      <c r="AY213" s="21">
        <v>0.92224099999999998</v>
      </c>
      <c r="AZ213" s="21">
        <v>24.1355</v>
      </c>
      <c r="BA213" s="21">
        <v>-2.8399699999999998E-3</v>
      </c>
      <c r="BB213" s="21">
        <v>203</v>
      </c>
      <c r="BC213" s="21">
        <v>0.92132599999999998</v>
      </c>
      <c r="BD213">
        <f t="shared" si="46"/>
        <v>17.211939393939389</v>
      </c>
      <c r="BE213">
        <f t="shared" si="47"/>
        <v>15.873556198606055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0.222778</v>
      </c>
      <c r="H214" s="21">
        <v>7.1227999999999998</v>
      </c>
      <c r="I214" s="21">
        <v>-3.3993500000000002E-3</v>
      </c>
      <c r="J214" s="21">
        <v>204</v>
      </c>
      <c r="K214" s="21">
        <v>0.221832</v>
      </c>
      <c r="L214">
        <f t="shared" si="36"/>
        <v>20.602121212121215</v>
      </c>
      <c r="M214">
        <f t="shared" si="37"/>
        <v>4.5896993593939399</v>
      </c>
      <c r="N214" s="9"/>
      <c r="O214" s="21">
        <v>0.92727700000000002</v>
      </c>
      <c r="P214" s="21">
        <v>9.8442500000000006</v>
      </c>
      <c r="Q214" s="21">
        <v>-2.80365E-3</v>
      </c>
      <c r="R214" s="21">
        <v>204</v>
      </c>
      <c r="S214" s="21">
        <v>0.92620800000000003</v>
      </c>
      <c r="T214">
        <f t="shared" si="38"/>
        <v>16.991818181818182</v>
      </c>
      <c r="U214">
        <f t="shared" si="39"/>
        <v>15.756122188181818</v>
      </c>
      <c r="X214" s="9"/>
      <c r="Y214" s="21">
        <v>0.222778</v>
      </c>
      <c r="Z214" s="21">
        <v>14.282</v>
      </c>
      <c r="AA214" s="21">
        <v>-3.40698E-3</v>
      </c>
      <c r="AB214" s="21">
        <v>204</v>
      </c>
      <c r="AC214" s="21">
        <v>0.221771</v>
      </c>
      <c r="AD214">
        <f t="shared" si="40"/>
        <v>20.648363636363634</v>
      </c>
      <c r="AE214">
        <f t="shared" si="41"/>
        <v>4.6000011541818173</v>
      </c>
      <c r="AF214" s="9"/>
      <c r="AG214" s="21">
        <v>0.92727700000000002</v>
      </c>
      <c r="AH214" s="21">
        <v>17.003399999999999</v>
      </c>
      <c r="AI214" s="21">
        <v>-2.80548E-3</v>
      </c>
      <c r="AJ214" s="21">
        <v>204</v>
      </c>
      <c r="AK214" s="21">
        <v>0.92681899999999995</v>
      </c>
      <c r="AL214">
        <f t="shared" si="42"/>
        <v>17.002909090909089</v>
      </c>
      <c r="AM214">
        <f t="shared" si="43"/>
        <v>15.766406533090908</v>
      </c>
      <c r="AP214" s="9"/>
      <c r="AQ214" s="21">
        <v>0.222778</v>
      </c>
      <c r="AR214" s="21">
        <v>21.424199999999999</v>
      </c>
      <c r="AS214" s="21">
        <v>-3.40698E-3</v>
      </c>
      <c r="AT214" s="21">
        <v>204</v>
      </c>
      <c r="AU214" s="21">
        <v>0.221802</v>
      </c>
      <c r="AV214">
        <f t="shared" si="44"/>
        <v>20.648363636363634</v>
      </c>
      <c r="AW214">
        <f t="shared" si="45"/>
        <v>4.6000011541818173</v>
      </c>
      <c r="AX214" s="9"/>
      <c r="AY214" s="21">
        <v>0.92727700000000002</v>
      </c>
      <c r="AZ214" s="21">
        <v>24.145600000000002</v>
      </c>
      <c r="BA214" s="21">
        <v>-2.8109699999999999E-3</v>
      </c>
      <c r="BB214" s="21">
        <v>204</v>
      </c>
      <c r="BC214" s="21">
        <v>0.92651399999999995</v>
      </c>
      <c r="BD214">
        <f t="shared" si="46"/>
        <v>17.036181818181817</v>
      </c>
      <c r="BE214">
        <f t="shared" si="47"/>
        <v>15.79725956781818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0.21774299999999999</v>
      </c>
      <c r="H215" s="21">
        <v>7.1328699999999996</v>
      </c>
      <c r="I215" s="21">
        <v>-3.3969099999999999E-3</v>
      </c>
      <c r="J215" s="21">
        <v>205</v>
      </c>
      <c r="K215" s="21">
        <v>0.21679699999999999</v>
      </c>
      <c r="L215">
        <f t="shared" si="36"/>
        <v>20.587333333333333</v>
      </c>
      <c r="M215">
        <f t="shared" si="37"/>
        <v>4.482747722</v>
      </c>
      <c r="N215" s="9"/>
      <c r="O215" s="21">
        <v>0.93231200000000003</v>
      </c>
      <c r="P215" s="21">
        <v>9.8543199999999995</v>
      </c>
      <c r="Q215" s="21">
        <v>-2.7758800000000001E-3</v>
      </c>
      <c r="R215" s="21">
        <v>205</v>
      </c>
      <c r="S215" s="21">
        <v>0.93170200000000003</v>
      </c>
      <c r="T215">
        <f t="shared" si="38"/>
        <v>16.823515151515153</v>
      </c>
      <c r="U215">
        <f t="shared" si="39"/>
        <v>15.684765057939396</v>
      </c>
      <c r="X215" s="9"/>
      <c r="Y215" s="21">
        <v>0.21774299999999999</v>
      </c>
      <c r="Z215" s="21">
        <v>14.2921</v>
      </c>
      <c r="AA215" s="21">
        <v>-3.4063700000000001E-3</v>
      </c>
      <c r="AB215" s="21">
        <v>205</v>
      </c>
      <c r="AC215" s="21">
        <v>0.21676599999999999</v>
      </c>
      <c r="AD215">
        <f t="shared" si="40"/>
        <v>20.644666666666666</v>
      </c>
      <c r="AE215">
        <f t="shared" si="41"/>
        <v>4.4952316539999995</v>
      </c>
      <c r="AF215" s="9"/>
      <c r="AG215" s="21">
        <v>0.93231200000000003</v>
      </c>
      <c r="AH215" s="21">
        <v>17.013500000000001</v>
      </c>
      <c r="AI215" s="21">
        <v>-2.7755700000000002E-3</v>
      </c>
      <c r="AJ215" s="21">
        <v>205</v>
      </c>
      <c r="AK215" s="21">
        <v>0.931091</v>
      </c>
      <c r="AL215">
        <f t="shared" si="42"/>
        <v>16.821636363636365</v>
      </c>
      <c r="AM215">
        <f t="shared" si="43"/>
        <v>15.683013441454548</v>
      </c>
      <c r="AP215" s="9"/>
      <c r="AQ215" s="21">
        <v>0.21774299999999999</v>
      </c>
      <c r="AR215" s="21">
        <v>21.434200000000001</v>
      </c>
      <c r="AS215" s="21">
        <v>-3.4072899999999999E-3</v>
      </c>
      <c r="AT215" s="21">
        <v>205</v>
      </c>
      <c r="AU215" s="21">
        <v>0.21679699999999999</v>
      </c>
      <c r="AV215">
        <f t="shared" si="44"/>
        <v>20.650242424242421</v>
      </c>
      <c r="AW215">
        <f t="shared" si="45"/>
        <v>4.4964457361818173</v>
      </c>
      <c r="AX215" s="9"/>
      <c r="AY215" s="21">
        <v>0.93231200000000003</v>
      </c>
      <c r="AZ215" s="21">
        <v>24.1557</v>
      </c>
      <c r="BA215" s="21">
        <v>-2.78137E-3</v>
      </c>
      <c r="BB215" s="21">
        <v>205</v>
      </c>
      <c r="BC215" s="21">
        <v>0.93200700000000003</v>
      </c>
      <c r="BD215">
        <f t="shared" si="46"/>
        <v>16.856787878787877</v>
      </c>
      <c r="BE215">
        <f t="shared" si="47"/>
        <v>15.715785620848484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0.21270800000000001</v>
      </c>
      <c r="H216" s="21">
        <v>7.1429400000000003</v>
      </c>
      <c r="I216" s="21">
        <v>-3.39508E-3</v>
      </c>
      <c r="J216" s="21">
        <v>206</v>
      </c>
      <c r="K216" s="21">
        <v>0.211761</v>
      </c>
      <c r="L216">
        <f t="shared" si="36"/>
        <v>20.576242424242423</v>
      </c>
      <c r="M216">
        <f t="shared" si="37"/>
        <v>4.3767313735757574</v>
      </c>
      <c r="N216" s="9"/>
      <c r="O216" s="21">
        <v>0.93734700000000004</v>
      </c>
      <c r="P216" s="21">
        <v>9.8643900000000002</v>
      </c>
      <c r="Q216" s="21">
        <v>-2.7441399999999999E-3</v>
      </c>
      <c r="R216" s="21">
        <v>206</v>
      </c>
      <c r="S216" s="21">
        <v>0.93658399999999997</v>
      </c>
      <c r="T216">
        <f t="shared" si="38"/>
        <v>16.631151515151515</v>
      </c>
      <c r="U216">
        <f t="shared" si="39"/>
        <v>15.589159979272727</v>
      </c>
      <c r="X216" s="9"/>
      <c r="Y216" s="21">
        <v>0.21270800000000001</v>
      </c>
      <c r="Z216" s="21">
        <v>14.302099999999999</v>
      </c>
      <c r="AA216" s="21">
        <v>-3.4036299999999999E-3</v>
      </c>
      <c r="AB216" s="21">
        <v>206</v>
      </c>
      <c r="AC216" s="21">
        <v>0.21185300000000001</v>
      </c>
      <c r="AD216">
        <f t="shared" si="40"/>
        <v>20.628060606060604</v>
      </c>
      <c r="AE216">
        <f t="shared" si="41"/>
        <v>4.3877535153939391</v>
      </c>
      <c r="AF216" s="9"/>
      <c r="AG216" s="21">
        <v>0.93734700000000004</v>
      </c>
      <c r="AH216" s="21">
        <v>17.023599999999998</v>
      </c>
      <c r="AI216" s="21">
        <v>-2.7441399999999999E-3</v>
      </c>
      <c r="AJ216" s="21">
        <v>206</v>
      </c>
      <c r="AK216" s="21">
        <v>0.93627899999999997</v>
      </c>
      <c r="AL216">
        <f t="shared" si="42"/>
        <v>16.631151515151515</v>
      </c>
      <c r="AM216">
        <f t="shared" si="43"/>
        <v>15.589159979272727</v>
      </c>
      <c r="AP216" s="9"/>
      <c r="AQ216" s="21">
        <v>0.21270800000000001</v>
      </c>
      <c r="AR216" s="21">
        <v>21.444299999999998</v>
      </c>
      <c r="AS216" s="21">
        <v>-3.4075899999999998E-3</v>
      </c>
      <c r="AT216" s="21">
        <v>206</v>
      </c>
      <c r="AU216" s="21">
        <v>0.211731</v>
      </c>
      <c r="AV216">
        <f t="shared" si="44"/>
        <v>20.652060606060605</v>
      </c>
      <c r="AW216">
        <f t="shared" si="45"/>
        <v>4.3928585073939397</v>
      </c>
      <c r="AX216" s="9"/>
      <c r="AY216" s="21">
        <v>0.93734700000000004</v>
      </c>
      <c r="AZ216" s="21">
        <v>24.165800000000001</v>
      </c>
      <c r="BA216" s="21">
        <v>-2.75085E-3</v>
      </c>
      <c r="BB216" s="21">
        <v>206</v>
      </c>
      <c r="BC216" s="21">
        <v>0.93627899999999997</v>
      </c>
      <c r="BD216">
        <f t="shared" si="46"/>
        <v>16.671818181818178</v>
      </c>
      <c r="BE216">
        <f t="shared" si="47"/>
        <v>15.627278757272725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0.207672</v>
      </c>
      <c r="H217" s="21">
        <v>7.1530199999999997</v>
      </c>
      <c r="I217" s="21">
        <v>-3.39661E-3</v>
      </c>
      <c r="J217" s="21">
        <v>207</v>
      </c>
      <c r="K217" s="21">
        <v>0.20669599999999999</v>
      </c>
      <c r="L217">
        <f t="shared" si="36"/>
        <v>20.58551515151515</v>
      </c>
      <c r="M217">
        <f t="shared" si="37"/>
        <v>4.2750351025454538</v>
      </c>
      <c r="N217" s="9"/>
      <c r="O217" s="21">
        <v>0.94238299999999997</v>
      </c>
      <c r="P217" s="21">
        <v>9.8744700000000005</v>
      </c>
      <c r="Q217" s="21">
        <v>-2.7105699999999998E-3</v>
      </c>
      <c r="R217" s="21">
        <v>207</v>
      </c>
      <c r="S217" s="21">
        <v>0.94116200000000005</v>
      </c>
      <c r="T217">
        <f t="shared" si="38"/>
        <v>16.427696969696967</v>
      </c>
      <c r="U217">
        <f t="shared" si="39"/>
        <v>15.481182353393937</v>
      </c>
      <c r="X217" s="9"/>
      <c r="Y217" s="21">
        <v>0.207672</v>
      </c>
      <c r="Z217" s="21">
        <v>14.312200000000001</v>
      </c>
      <c r="AA217" s="21">
        <v>-3.39996E-3</v>
      </c>
      <c r="AB217" s="21">
        <v>207</v>
      </c>
      <c r="AC217" s="21">
        <v>0.206757</v>
      </c>
      <c r="AD217">
        <f t="shared" si="40"/>
        <v>20.605818181818179</v>
      </c>
      <c r="AE217">
        <f t="shared" si="41"/>
        <v>4.2792514734545453</v>
      </c>
      <c r="AF217" s="9"/>
      <c r="AG217" s="21">
        <v>0.94238299999999997</v>
      </c>
      <c r="AH217" s="21">
        <v>17.0336</v>
      </c>
      <c r="AI217" s="21">
        <v>-2.7102699999999999E-3</v>
      </c>
      <c r="AJ217" s="21">
        <v>207</v>
      </c>
      <c r="AK217" s="21">
        <v>0.94146700000000005</v>
      </c>
      <c r="AL217">
        <f t="shared" si="42"/>
        <v>16.425878787878787</v>
      </c>
      <c r="AM217">
        <f t="shared" si="43"/>
        <v>15.479468929757575</v>
      </c>
      <c r="AP217" s="9"/>
      <c r="AQ217" s="21">
        <v>0.207672</v>
      </c>
      <c r="AR217" s="21">
        <v>21.4544</v>
      </c>
      <c r="AS217" s="21">
        <v>-3.40698E-3</v>
      </c>
      <c r="AT217" s="21">
        <v>207</v>
      </c>
      <c r="AU217" s="21">
        <v>0.206787</v>
      </c>
      <c r="AV217">
        <f t="shared" si="44"/>
        <v>20.648363636363634</v>
      </c>
      <c r="AW217">
        <f t="shared" si="45"/>
        <v>4.2880869730909081</v>
      </c>
      <c r="AX217" s="9"/>
      <c r="AY217" s="21">
        <v>0.94238299999999997</v>
      </c>
      <c r="AZ217" s="21">
        <v>24.175799999999999</v>
      </c>
      <c r="BA217" s="21">
        <v>-2.7188099999999999E-3</v>
      </c>
      <c r="BB217" s="21">
        <v>207</v>
      </c>
      <c r="BC217" s="21">
        <v>0.94146700000000005</v>
      </c>
      <c r="BD217">
        <f t="shared" si="46"/>
        <v>16.477636363636361</v>
      </c>
      <c r="BE217">
        <f t="shared" si="47"/>
        <v>15.528244389272723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0.20263700000000001</v>
      </c>
      <c r="H218" s="21">
        <v>7.1630900000000004</v>
      </c>
      <c r="I218" s="21">
        <v>-3.3960000000000001E-3</v>
      </c>
      <c r="J218" s="21">
        <v>208</v>
      </c>
      <c r="K218" s="21">
        <v>0.20172100000000001</v>
      </c>
      <c r="L218">
        <f t="shared" si="36"/>
        <v>20.581818181818182</v>
      </c>
      <c r="M218">
        <f t="shared" si="37"/>
        <v>4.1706378909090915</v>
      </c>
      <c r="N218" s="9"/>
      <c r="O218" s="21">
        <v>0.94741799999999998</v>
      </c>
      <c r="P218" s="21">
        <v>9.8845399999999994</v>
      </c>
      <c r="Q218" s="21">
        <v>-2.6760899999999999E-3</v>
      </c>
      <c r="R218" s="21">
        <v>208</v>
      </c>
      <c r="S218" s="21">
        <v>0.94696000000000002</v>
      </c>
      <c r="T218">
        <f t="shared" si="38"/>
        <v>16.218727272727271</v>
      </c>
      <c r="U218">
        <f t="shared" si="39"/>
        <v>15.365914155272726</v>
      </c>
      <c r="X218" s="9"/>
      <c r="Y218" s="21">
        <v>0.20263700000000001</v>
      </c>
      <c r="Z218" s="21">
        <v>14.3223</v>
      </c>
      <c r="AA218" s="21">
        <v>-3.4014900000000001E-3</v>
      </c>
      <c r="AB218" s="21">
        <v>208</v>
      </c>
      <c r="AC218" s="21">
        <v>0.20166000000000001</v>
      </c>
      <c r="AD218">
        <f t="shared" si="40"/>
        <v>20.61509090909091</v>
      </c>
      <c r="AE218">
        <f t="shared" si="41"/>
        <v>4.177380176545455</v>
      </c>
      <c r="AF218" s="9"/>
      <c r="AG218" s="21">
        <v>0.94741799999999998</v>
      </c>
      <c r="AH218" s="21">
        <v>17.043700000000001</v>
      </c>
      <c r="AI218" s="21">
        <v>-2.6751700000000002E-3</v>
      </c>
      <c r="AJ218" s="21">
        <v>208</v>
      </c>
      <c r="AK218" s="21">
        <v>0.94665500000000002</v>
      </c>
      <c r="AL218">
        <f t="shared" si="42"/>
        <v>16.213151515151512</v>
      </c>
      <c r="AM218">
        <f t="shared" si="43"/>
        <v>15.360631582181815</v>
      </c>
      <c r="AP218" s="9"/>
      <c r="AQ218" s="21">
        <v>0.20263700000000001</v>
      </c>
      <c r="AR218" s="21">
        <v>21.464500000000001</v>
      </c>
      <c r="AS218" s="21">
        <v>-3.4036299999999999E-3</v>
      </c>
      <c r="AT218" s="21">
        <v>208</v>
      </c>
      <c r="AU218" s="21">
        <v>0.20175199999999999</v>
      </c>
      <c r="AV218">
        <f t="shared" si="44"/>
        <v>20.628060606060604</v>
      </c>
      <c r="AW218">
        <f t="shared" si="45"/>
        <v>4.1800083170303033</v>
      </c>
      <c r="AX218" s="9"/>
      <c r="AY218" s="21">
        <v>0.94741799999999998</v>
      </c>
      <c r="AZ218" s="21">
        <v>24.1859</v>
      </c>
      <c r="BA218" s="21">
        <v>-2.68585E-3</v>
      </c>
      <c r="BB218" s="21">
        <v>208</v>
      </c>
      <c r="BC218" s="21">
        <v>0.94696000000000002</v>
      </c>
      <c r="BD218">
        <f t="shared" si="46"/>
        <v>16.277878787878787</v>
      </c>
      <c r="BE218">
        <f t="shared" si="47"/>
        <v>15.421955365454545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0.197601</v>
      </c>
      <c r="H219" s="21">
        <v>7.1731600000000002</v>
      </c>
      <c r="I219" s="21">
        <v>-3.3972199999999998E-3</v>
      </c>
      <c r="J219" s="21">
        <v>209</v>
      </c>
      <c r="K219" s="21">
        <v>0.196655</v>
      </c>
      <c r="L219">
        <f t="shared" si="36"/>
        <v>20.589212121212121</v>
      </c>
      <c r="M219">
        <f t="shared" si="37"/>
        <v>4.0684489043636365</v>
      </c>
      <c r="N219" s="9"/>
      <c r="O219" s="21">
        <v>0.95245400000000002</v>
      </c>
      <c r="P219" s="21">
        <v>9.8946100000000001</v>
      </c>
      <c r="Q219" s="21">
        <v>-2.6419099999999999E-3</v>
      </c>
      <c r="R219" s="21">
        <v>209</v>
      </c>
      <c r="S219" s="21">
        <v>0.951233</v>
      </c>
      <c r="T219">
        <f t="shared" si="38"/>
        <v>16.011575757575756</v>
      </c>
      <c r="U219">
        <f t="shared" si="39"/>
        <v>15.250289376606059</v>
      </c>
      <c r="X219" s="9"/>
      <c r="Y219" s="21">
        <v>0.197601</v>
      </c>
      <c r="Z219" s="21">
        <v>14.3323</v>
      </c>
      <c r="AA219" s="21">
        <v>-3.4011800000000002E-3</v>
      </c>
      <c r="AB219" s="21">
        <v>209</v>
      </c>
      <c r="AC219" s="21">
        <v>0.196686</v>
      </c>
      <c r="AD219">
        <f t="shared" si="40"/>
        <v>20.613212121212122</v>
      </c>
      <c r="AE219">
        <f t="shared" si="41"/>
        <v>4.0731913283636363</v>
      </c>
      <c r="AF219" s="9"/>
      <c r="AG219" s="21">
        <v>0.95245400000000002</v>
      </c>
      <c r="AH219" s="21">
        <v>17.053799999999999</v>
      </c>
      <c r="AI219" s="21">
        <v>-2.6394700000000001E-3</v>
      </c>
      <c r="AJ219" s="21">
        <v>209</v>
      </c>
      <c r="AK219" s="21">
        <v>0.95153799999999999</v>
      </c>
      <c r="AL219">
        <f t="shared" si="42"/>
        <v>15.996787878787877</v>
      </c>
      <c r="AM219">
        <f t="shared" si="43"/>
        <v>15.23620460230303</v>
      </c>
      <c r="AP219" s="9"/>
      <c r="AQ219" s="21">
        <v>0.197601</v>
      </c>
      <c r="AR219" s="21">
        <v>21.474499999999999</v>
      </c>
      <c r="AS219" s="21">
        <v>-3.4023999999999999E-3</v>
      </c>
      <c r="AT219" s="21">
        <v>209</v>
      </c>
      <c r="AU219" s="21">
        <v>0.196655</v>
      </c>
      <c r="AV219">
        <f t="shared" si="44"/>
        <v>20.620606060606057</v>
      </c>
      <c r="AW219">
        <f t="shared" si="45"/>
        <v>4.0746523781818178</v>
      </c>
      <c r="AX219" s="9"/>
      <c r="AY219" s="21">
        <v>0.95245400000000002</v>
      </c>
      <c r="AZ219" s="21">
        <v>24.196000000000002</v>
      </c>
      <c r="BA219" s="21">
        <v>-2.6528900000000002E-3</v>
      </c>
      <c r="BB219" s="21">
        <v>209</v>
      </c>
      <c r="BC219" s="21">
        <v>0.951233</v>
      </c>
      <c r="BD219">
        <f t="shared" si="46"/>
        <v>16.078121212121214</v>
      </c>
      <c r="BE219">
        <f t="shared" si="47"/>
        <v>15.313670860969699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0.19256599999999999</v>
      </c>
      <c r="H220" s="21">
        <v>7.18323</v>
      </c>
      <c r="I220" s="21">
        <v>-3.3975199999999998E-3</v>
      </c>
      <c r="J220" s="21">
        <v>210</v>
      </c>
      <c r="K220" s="21">
        <v>0.19164999999999999</v>
      </c>
      <c r="L220">
        <f t="shared" si="36"/>
        <v>20.591030303030301</v>
      </c>
      <c r="M220">
        <f t="shared" si="37"/>
        <v>3.9651323413333328</v>
      </c>
      <c r="N220" s="9"/>
      <c r="O220" s="21">
        <v>0.95748900000000003</v>
      </c>
      <c r="P220" s="21">
        <v>9.9046800000000008</v>
      </c>
      <c r="Q220" s="21">
        <v>-2.6080299999999999E-3</v>
      </c>
      <c r="R220" s="21">
        <v>210</v>
      </c>
      <c r="S220" s="21">
        <v>0.95642099999999997</v>
      </c>
      <c r="T220">
        <f t="shared" si="38"/>
        <v>15.806242424242424</v>
      </c>
      <c r="U220">
        <f t="shared" si="39"/>
        <v>15.134303252545454</v>
      </c>
      <c r="X220" s="9"/>
      <c r="Y220" s="21">
        <v>0.19256599999999999</v>
      </c>
      <c r="Z220" s="21">
        <v>14.3424</v>
      </c>
      <c r="AA220" s="21">
        <v>-3.4005699999999999E-3</v>
      </c>
      <c r="AB220" s="21">
        <v>210</v>
      </c>
      <c r="AC220" s="21">
        <v>0.19164999999999999</v>
      </c>
      <c r="AD220">
        <f t="shared" si="40"/>
        <v>20.609515151515151</v>
      </c>
      <c r="AE220">
        <f t="shared" si="41"/>
        <v>3.9686918946666663</v>
      </c>
      <c r="AF220" s="9"/>
      <c r="AG220" s="21">
        <v>0.95748900000000003</v>
      </c>
      <c r="AH220" s="21">
        <v>17.0639</v>
      </c>
      <c r="AI220" s="21">
        <v>-2.6028399999999999E-3</v>
      </c>
      <c r="AJ220" s="21">
        <v>210</v>
      </c>
      <c r="AK220" s="21">
        <v>0.95672599999999997</v>
      </c>
      <c r="AL220">
        <f t="shared" si="42"/>
        <v>15.774787878787878</v>
      </c>
      <c r="AM220">
        <f t="shared" si="43"/>
        <v>15.104185871272726</v>
      </c>
      <c r="AP220" s="9"/>
      <c r="AQ220" s="21">
        <v>0.19256599999999999</v>
      </c>
      <c r="AR220" s="21">
        <v>21.4846</v>
      </c>
      <c r="AS220" s="21">
        <v>-3.3996600000000001E-3</v>
      </c>
      <c r="AT220" s="21">
        <v>210</v>
      </c>
      <c r="AU220" s="21">
        <v>0.19164999999999999</v>
      </c>
      <c r="AV220">
        <f t="shared" si="44"/>
        <v>20.603999999999999</v>
      </c>
      <c r="AW220">
        <f t="shared" si="45"/>
        <v>3.9676298639999996</v>
      </c>
      <c r="AX220" s="9"/>
      <c r="AY220" s="21">
        <v>0.95748900000000003</v>
      </c>
      <c r="AZ220" s="21">
        <v>24.206</v>
      </c>
      <c r="BA220" s="21">
        <v>-2.6184099999999998E-3</v>
      </c>
      <c r="BB220" s="21">
        <v>210</v>
      </c>
      <c r="BC220" s="21">
        <v>0.95611599999999997</v>
      </c>
      <c r="BD220">
        <f t="shared" si="46"/>
        <v>15.869151515151513</v>
      </c>
      <c r="BE220">
        <f t="shared" si="47"/>
        <v>15.194538015090908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0.187531</v>
      </c>
      <c r="H221" s="21">
        <v>7.1932999999999998</v>
      </c>
      <c r="I221" s="21">
        <v>-3.3987399999999999E-3</v>
      </c>
      <c r="J221" s="21">
        <v>211</v>
      </c>
      <c r="K221" s="21">
        <v>0.186584</v>
      </c>
      <c r="L221">
        <f t="shared" si="36"/>
        <v>20.59842424242424</v>
      </c>
      <c r="M221">
        <f t="shared" si="37"/>
        <v>3.8628430966060603</v>
      </c>
      <c r="N221" s="9"/>
      <c r="O221" s="21">
        <v>0.96252400000000005</v>
      </c>
      <c r="P221" s="21">
        <v>9.9147499999999997</v>
      </c>
      <c r="Q221" s="21">
        <v>-2.5729400000000001E-3</v>
      </c>
      <c r="R221" s="21">
        <v>211</v>
      </c>
      <c r="S221" s="21">
        <v>0.96191400000000005</v>
      </c>
      <c r="T221">
        <f t="shared" si="38"/>
        <v>15.593575757575758</v>
      </c>
      <c r="U221">
        <f t="shared" si="39"/>
        <v>15.009190912484849</v>
      </c>
      <c r="X221" s="9"/>
      <c r="Y221" s="21">
        <v>0.187531</v>
      </c>
      <c r="Z221" s="21">
        <v>14.352499999999999</v>
      </c>
      <c r="AA221" s="21">
        <v>-3.4002699999999999E-3</v>
      </c>
      <c r="AB221" s="21">
        <v>211</v>
      </c>
      <c r="AC221" s="21">
        <v>0.186615</v>
      </c>
      <c r="AD221">
        <f t="shared" si="40"/>
        <v>20.607696969696967</v>
      </c>
      <c r="AE221">
        <f t="shared" si="41"/>
        <v>3.8645820204242418</v>
      </c>
      <c r="AF221" s="9"/>
      <c r="AG221" s="21">
        <v>0.96252400000000005</v>
      </c>
      <c r="AH221" s="21">
        <v>17.073899999999998</v>
      </c>
      <c r="AI221" s="21">
        <v>-2.5640900000000002E-3</v>
      </c>
      <c r="AJ221" s="21">
        <v>211</v>
      </c>
      <c r="AK221" s="21">
        <v>0.96130400000000005</v>
      </c>
      <c r="AL221">
        <f t="shared" si="42"/>
        <v>15.539939393939393</v>
      </c>
      <c r="AM221">
        <f t="shared" si="43"/>
        <v>14.957564625212122</v>
      </c>
      <c r="AP221" s="9"/>
      <c r="AQ221" s="21">
        <v>0.187531</v>
      </c>
      <c r="AR221" s="21">
        <v>21.494700000000002</v>
      </c>
      <c r="AS221" s="21">
        <v>-3.3990499999999998E-3</v>
      </c>
      <c r="AT221" s="21">
        <v>211</v>
      </c>
      <c r="AU221" s="21">
        <v>0.186615</v>
      </c>
      <c r="AV221">
        <f t="shared" si="44"/>
        <v>20.600303030303028</v>
      </c>
      <c r="AW221">
        <f t="shared" si="45"/>
        <v>3.8631954275757572</v>
      </c>
      <c r="AX221" s="9"/>
      <c r="AY221" s="21">
        <v>0.96252400000000005</v>
      </c>
      <c r="AZ221" s="21">
        <v>24.216100000000001</v>
      </c>
      <c r="BA221" s="21">
        <v>-2.5811800000000002E-3</v>
      </c>
      <c r="BB221" s="21">
        <v>211</v>
      </c>
      <c r="BC221" s="21">
        <v>0.96099900000000005</v>
      </c>
      <c r="BD221">
        <f t="shared" si="46"/>
        <v>15.643515151515151</v>
      </c>
      <c r="BE221">
        <f t="shared" si="47"/>
        <v>15.057258777696971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0.18249499999999999</v>
      </c>
      <c r="H222" s="21">
        <v>7.2033699999999996</v>
      </c>
      <c r="I222" s="21">
        <v>-3.3993500000000002E-3</v>
      </c>
      <c r="J222" s="21">
        <v>212</v>
      </c>
      <c r="K222" s="21">
        <v>0.18154899999999999</v>
      </c>
      <c r="L222">
        <f t="shared" si="36"/>
        <v>20.602121212121215</v>
      </c>
      <c r="M222">
        <f t="shared" si="37"/>
        <v>3.759784110606061</v>
      </c>
      <c r="N222" s="9"/>
      <c r="O222" s="21">
        <v>0.96755999999999998</v>
      </c>
      <c r="P222" s="21">
        <v>9.9248200000000004</v>
      </c>
      <c r="Q222" s="21">
        <v>-2.5351000000000002E-3</v>
      </c>
      <c r="R222" s="21">
        <v>212</v>
      </c>
      <c r="S222" s="21">
        <v>0.96679700000000002</v>
      </c>
      <c r="T222">
        <f t="shared" si="38"/>
        <v>15.364242424242425</v>
      </c>
      <c r="U222">
        <f t="shared" si="39"/>
        <v>14.865826400000001</v>
      </c>
      <c r="X222" s="9"/>
      <c r="Y222" s="21">
        <v>0.18249499999999999</v>
      </c>
      <c r="Z222" s="21">
        <v>14.362500000000001</v>
      </c>
      <c r="AA222" s="21">
        <v>-3.3996600000000001E-3</v>
      </c>
      <c r="AB222" s="21">
        <v>212</v>
      </c>
      <c r="AC222" s="21">
        <v>0.18151900000000001</v>
      </c>
      <c r="AD222">
        <f t="shared" si="40"/>
        <v>20.603999999999999</v>
      </c>
      <c r="AE222">
        <f t="shared" si="41"/>
        <v>3.7601269799999995</v>
      </c>
      <c r="AF222" s="9"/>
      <c r="AG222" s="21">
        <v>0.96755999999999998</v>
      </c>
      <c r="AH222" s="21">
        <v>17.084</v>
      </c>
      <c r="AI222" s="21">
        <v>-2.52411E-3</v>
      </c>
      <c r="AJ222" s="21">
        <v>212</v>
      </c>
      <c r="AK222" s="21">
        <v>0.96649200000000002</v>
      </c>
      <c r="AL222">
        <f t="shared" si="42"/>
        <v>15.297636363636363</v>
      </c>
      <c r="AM222">
        <f t="shared" si="43"/>
        <v>14.801381039999999</v>
      </c>
      <c r="AP222" s="9"/>
      <c r="AQ222" s="21">
        <v>0.18249499999999999</v>
      </c>
      <c r="AR222" s="21">
        <v>21.5047</v>
      </c>
      <c r="AS222" s="21">
        <v>-3.39844E-3</v>
      </c>
      <c r="AT222" s="21">
        <v>212</v>
      </c>
      <c r="AU222" s="21">
        <v>0.18157999999999999</v>
      </c>
      <c r="AV222">
        <f t="shared" si="44"/>
        <v>20.596606060606057</v>
      </c>
      <c r="AW222">
        <f t="shared" si="45"/>
        <v>3.7587776230303023</v>
      </c>
      <c r="AX222" s="9"/>
      <c r="AY222" s="21">
        <v>0.96755999999999998</v>
      </c>
      <c r="AZ222" s="21">
        <v>24.226199999999999</v>
      </c>
      <c r="BA222" s="21">
        <v>-2.54272E-3</v>
      </c>
      <c r="BB222" s="21">
        <v>212</v>
      </c>
      <c r="BC222" s="21">
        <v>0.96649200000000002</v>
      </c>
      <c r="BD222">
        <f t="shared" si="46"/>
        <v>15.410424242424243</v>
      </c>
      <c r="BE222">
        <f t="shared" si="47"/>
        <v>14.91051008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0.17746000000000001</v>
      </c>
      <c r="H223" s="21">
        <v>7.2134400000000003</v>
      </c>
      <c r="I223" s="21">
        <v>-3.4005699999999999E-3</v>
      </c>
      <c r="J223" s="21">
        <v>213</v>
      </c>
      <c r="K223" s="21">
        <v>0.176483</v>
      </c>
      <c r="L223">
        <f t="shared" si="36"/>
        <v>20.609515151515151</v>
      </c>
      <c r="M223">
        <f t="shared" si="37"/>
        <v>3.6573645587878789</v>
      </c>
      <c r="N223" s="9"/>
      <c r="O223" s="21">
        <v>0.97259499999999999</v>
      </c>
      <c r="P223" s="21">
        <v>9.9348899999999993</v>
      </c>
      <c r="Q223" s="21">
        <v>-2.4954199999999999E-3</v>
      </c>
      <c r="R223" s="21">
        <v>213</v>
      </c>
      <c r="S223" s="21">
        <v>0.97167999999999999</v>
      </c>
      <c r="T223">
        <f t="shared" si="38"/>
        <v>15.123757575757574</v>
      </c>
      <c r="U223">
        <f t="shared" si="39"/>
        <v>14.709290999393938</v>
      </c>
      <c r="X223" s="9"/>
      <c r="Y223" s="21">
        <v>0.17746000000000001</v>
      </c>
      <c r="Z223" s="21">
        <v>14.3726</v>
      </c>
      <c r="AA223" s="21">
        <v>-3.3996600000000001E-3</v>
      </c>
      <c r="AB223" s="21">
        <v>213</v>
      </c>
      <c r="AC223" s="21">
        <v>0.176483</v>
      </c>
      <c r="AD223">
        <f t="shared" si="40"/>
        <v>20.603999999999999</v>
      </c>
      <c r="AE223">
        <f t="shared" si="41"/>
        <v>3.65638584</v>
      </c>
      <c r="AF223" s="9"/>
      <c r="AG223" s="21">
        <v>0.97259499999999999</v>
      </c>
      <c r="AH223" s="21">
        <v>17.094100000000001</v>
      </c>
      <c r="AI223" s="21">
        <v>-2.4829100000000001E-3</v>
      </c>
      <c r="AJ223" s="21">
        <v>213</v>
      </c>
      <c r="AK223" s="21">
        <v>0.97167999999999999</v>
      </c>
      <c r="AL223">
        <f t="shared" si="42"/>
        <v>15.047939393939393</v>
      </c>
      <c r="AM223">
        <f t="shared" si="43"/>
        <v>14.635550614848484</v>
      </c>
      <c r="AP223" s="9"/>
      <c r="AQ223" s="21">
        <v>0.17746000000000001</v>
      </c>
      <c r="AR223" s="21">
        <v>21.514800000000001</v>
      </c>
      <c r="AS223" s="21">
        <v>-3.3990499999999998E-3</v>
      </c>
      <c r="AT223" s="21">
        <v>213</v>
      </c>
      <c r="AU223" s="21">
        <v>0.176514</v>
      </c>
      <c r="AV223">
        <f t="shared" si="44"/>
        <v>20.600303030303028</v>
      </c>
      <c r="AW223">
        <f t="shared" si="45"/>
        <v>3.6557297757575755</v>
      </c>
      <c r="AX223" s="9"/>
      <c r="AY223" s="21">
        <v>0.97259499999999999</v>
      </c>
      <c r="AZ223" s="21">
        <v>24.2363</v>
      </c>
      <c r="BA223" s="21">
        <v>-2.50366E-3</v>
      </c>
      <c r="BB223" s="21">
        <v>213</v>
      </c>
      <c r="BC223" s="21">
        <v>0.97167999999999999</v>
      </c>
      <c r="BD223">
        <f t="shared" si="46"/>
        <v>15.173696969696969</v>
      </c>
      <c r="BE223">
        <f t="shared" si="47"/>
        <v>14.757861804242424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0.17242399999999999</v>
      </c>
      <c r="H224" s="21">
        <v>7.2235100000000001</v>
      </c>
      <c r="I224" s="21">
        <v>-3.4030200000000001E-3</v>
      </c>
      <c r="J224" s="21">
        <v>214</v>
      </c>
      <c r="K224" s="21">
        <v>0.17147799999999999</v>
      </c>
      <c r="L224">
        <f t="shared" si="36"/>
        <v>20.624363636363636</v>
      </c>
      <c r="M224">
        <f t="shared" si="37"/>
        <v>3.5561352756363633</v>
      </c>
      <c r="N224" s="9"/>
      <c r="O224" s="21">
        <v>0.97763100000000003</v>
      </c>
      <c r="P224" s="21">
        <v>9.94496</v>
      </c>
      <c r="Q224" s="21">
        <v>-2.45422E-3</v>
      </c>
      <c r="R224" s="21">
        <v>214</v>
      </c>
      <c r="S224" s="21">
        <v>0.97625700000000004</v>
      </c>
      <c r="T224">
        <f t="shared" si="38"/>
        <v>14.874060606060606</v>
      </c>
      <c r="U224">
        <f t="shared" si="39"/>
        <v>14.541342744363638</v>
      </c>
      <c r="X224" s="9"/>
      <c r="Y224" s="21">
        <v>0.17242399999999999</v>
      </c>
      <c r="Z224" s="21">
        <v>14.3827</v>
      </c>
      <c r="AA224" s="21">
        <v>-3.4011800000000002E-3</v>
      </c>
      <c r="AB224" s="21">
        <v>214</v>
      </c>
      <c r="AC224" s="21">
        <v>0.17141700000000001</v>
      </c>
      <c r="AD224">
        <f t="shared" si="40"/>
        <v>20.613212121212122</v>
      </c>
      <c r="AE224">
        <f t="shared" si="41"/>
        <v>3.5542124867878786</v>
      </c>
      <c r="AF224" s="9"/>
      <c r="AG224" s="21">
        <v>0.97763100000000003</v>
      </c>
      <c r="AH224" s="21">
        <v>17.104099999999999</v>
      </c>
      <c r="AI224" s="21">
        <v>-2.4401900000000001E-3</v>
      </c>
      <c r="AJ224" s="21">
        <v>214</v>
      </c>
      <c r="AK224" s="21">
        <v>0.97717299999999996</v>
      </c>
      <c r="AL224">
        <f t="shared" si="42"/>
        <v>14.789030303030302</v>
      </c>
      <c r="AM224">
        <f t="shared" si="43"/>
        <v>14.458214484181818</v>
      </c>
      <c r="AP224" s="9"/>
      <c r="AQ224" s="21">
        <v>0.17242399999999999</v>
      </c>
      <c r="AR224" s="21">
        <v>21.524899999999999</v>
      </c>
      <c r="AS224" s="21">
        <v>-3.4008799999999998E-3</v>
      </c>
      <c r="AT224" s="21">
        <v>214</v>
      </c>
      <c r="AU224" s="21">
        <v>0.17147799999999999</v>
      </c>
      <c r="AV224">
        <f t="shared" si="44"/>
        <v>20.611393939393935</v>
      </c>
      <c r="AW224">
        <f t="shared" si="45"/>
        <v>3.5538989886060595</v>
      </c>
      <c r="AX224" s="9"/>
      <c r="AY224" s="21">
        <v>0.97763100000000003</v>
      </c>
      <c r="AZ224" s="21">
        <v>24.246300000000002</v>
      </c>
      <c r="BA224" s="21">
        <v>-2.46277E-3</v>
      </c>
      <c r="BB224" s="21">
        <v>214</v>
      </c>
      <c r="BC224" s="21">
        <v>0.97686799999999996</v>
      </c>
      <c r="BD224">
        <f t="shared" si="46"/>
        <v>14.925878787878787</v>
      </c>
      <c r="BE224">
        <f t="shared" si="47"/>
        <v>14.592001805272727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0.16738900000000001</v>
      </c>
      <c r="H225" s="21">
        <v>7.2335799999999999</v>
      </c>
      <c r="I225" s="21">
        <v>-3.40332E-3</v>
      </c>
      <c r="J225" s="21">
        <v>215</v>
      </c>
      <c r="K225" s="21">
        <v>0.16650400000000001</v>
      </c>
      <c r="L225">
        <f t="shared" si="36"/>
        <v>20.626181818181816</v>
      </c>
      <c r="M225">
        <f t="shared" si="37"/>
        <v>3.4525959483636361</v>
      </c>
      <c r="N225" s="9"/>
      <c r="O225" s="21">
        <v>0.98266600000000004</v>
      </c>
      <c r="P225" s="21">
        <v>9.9550300000000007</v>
      </c>
      <c r="Q225" s="21">
        <v>-2.4093600000000001E-3</v>
      </c>
      <c r="R225" s="21">
        <v>215</v>
      </c>
      <c r="S225" s="21">
        <v>0.98205600000000004</v>
      </c>
      <c r="T225">
        <f t="shared" si="38"/>
        <v>14.602181818181817</v>
      </c>
      <c r="U225">
        <f t="shared" si="39"/>
        <v>14.349067598545455</v>
      </c>
      <c r="X225" s="9"/>
      <c r="Y225" s="21">
        <v>0.16738900000000001</v>
      </c>
      <c r="Z225" s="21">
        <v>14.392799999999999</v>
      </c>
      <c r="AA225" s="21">
        <v>-3.40698E-3</v>
      </c>
      <c r="AB225" s="21">
        <v>215</v>
      </c>
      <c r="AC225" s="21">
        <v>0.16644300000000001</v>
      </c>
      <c r="AD225">
        <f t="shared" si="40"/>
        <v>20.648363636363634</v>
      </c>
      <c r="AE225">
        <f t="shared" si="41"/>
        <v>3.4563089407272725</v>
      </c>
      <c r="AF225" s="9"/>
      <c r="AG225" s="21">
        <v>0.98266600000000004</v>
      </c>
      <c r="AH225" s="21">
        <v>17.1142</v>
      </c>
      <c r="AI225" s="21">
        <v>-2.3956300000000002E-3</v>
      </c>
      <c r="AJ225" s="21">
        <v>215</v>
      </c>
      <c r="AK225" s="21">
        <v>0.98175000000000001</v>
      </c>
      <c r="AL225">
        <f t="shared" si="42"/>
        <v>14.518969696969696</v>
      </c>
      <c r="AM225">
        <f t="shared" si="43"/>
        <v>14.267297876242424</v>
      </c>
      <c r="AP225" s="9"/>
      <c r="AQ225" s="21">
        <v>0.16738900000000001</v>
      </c>
      <c r="AR225" s="21">
        <v>21.535</v>
      </c>
      <c r="AS225" s="21">
        <v>-3.4005699999999999E-3</v>
      </c>
      <c r="AT225" s="21">
        <v>215</v>
      </c>
      <c r="AU225" s="21">
        <v>0.16647300000000001</v>
      </c>
      <c r="AV225">
        <f t="shared" si="44"/>
        <v>20.609515151515151</v>
      </c>
      <c r="AW225">
        <f t="shared" si="45"/>
        <v>3.4498061316969699</v>
      </c>
      <c r="AX225" s="9"/>
      <c r="AY225" s="21">
        <v>0.98266600000000004</v>
      </c>
      <c r="AZ225" s="21">
        <v>24.256399999999999</v>
      </c>
      <c r="BA225" s="21">
        <v>-2.4197400000000001E-3</v>
      </c>
      <c r="BB225" s="21">
        <v>215</v>
      </c>
      <c r="BC225" s="21">
        <v>0.98175000000000001</v>
      </c>
      <c r="BD225">
        <f t="shared" si="46"/>
        <v>14.665090909090909</v>
      </c>
      <c r="BE225">
        <f t="shared" si="47"/>
        <v>14.410886223272728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0.162354</v>
      </c>
      <c r="H226" s="21">
        <v>7.2436499999999997</v>
      </c>
      <c r="I226" s="21">
        <v>-3.4027100000000002E-3</v>
      </c>
      <c r="J226" s="21">
        <v>216</v>
      </c>
      <c r="K226" s="21">
        <v>0.16140699999999999</v>
      </c>
      <c r="L226">
        <f t="shared" si="36"/>
        <v>20.622484848484849</v>
      </c>
      <c r="M226">
        <f t="shared" si="37"/>
        <v>3.3481429050909091</v>
      </c>
      <c r="N226" s="9"/>
      <c r="O226" s="21">
        <v>0.98770100000000005</v>
      </c>
      <c r="P226" s="21">
        <v>9.9650999999999996</v>
      </c>
      <c r="Q226" s="21">
        <v>-2.3614500000000002E-3</v>
      </c>
      <c r="R226" s="21">
        <v>216</v>
      </c>
      <c r="S226" s="21">
        <v>0.98632799999999998</v>
      </c>
      <c r="T226">
        <f t="shared" si="38"/>
        <v>14.311818181818182</v>
      </c>
      <c r="U226">
        <f t="shared" si="39"/>
        <v>14.135797130000002</v>
      </c>
      <c r="X226" s="9"/>
      <c r="Y226" s="21">
        <v>0.162354</v>
      </c>
      <c r="Z226" s="21">
        <v>14.402799999999999</v>
      </c>
      <c r="AA226" s="21">
        <v>-3.4079000000000002E-3</v>
      </c>
      <c r="AB226" s="21">
        <v>216</v>
      </c>
      <c r="AC226" s="21">
        <v>0.16137699999999999</v>
      </c>
      <c r="AD226">
        <f t="shared" si="40"/>
        <v>20.653939393939396</v>
      </c>
      <c r="AE226">
        <f t="shared" si="41"/>
        <v>3.3532496763636366</v>
      </c>
      <c r="AF226" s="9"/>
      <c r="AG226" s="21">
        <v>0.98770100000000005</v>
      </c>
      <c r="AH226" s="21">
        <v>17.124300000000002</v>
      </c>
      <c r="AI226" s="21">
        <v>-2.3507699999999999E-3</v>
      </c>
      <c r="AJ226" s="21">
        <v>216</v>
      </c>
      <c r="AK226" s="21">
        <v>0.98693799999999998</v>
      </c>
      <c r="AL226">
        <f t="shared" si="42"/>
        <v>14.247090909090907</v>
      </c>
      <c r="AM226">
        <f t="shared" si="43"/>
        <v>14.071865937999998</v>
      </c>
      <c r="AP226" s="9"/>
      <c r="AQ226" s="21">
        <v>0.162354</v>
      </c>
      <c r="AR226" s="21">
        <v>21.545000000000002</v>
      </c>
      <c r="AS226" s="21">
        <v>-3.40179E-3</v>
      </c>
      <c r="AT226" s="21">
        <v>216</v>
      </c>
      <c r="AU226" s="21">
        <v>0.16137699999999999</v>
      </c>
      <c r="AV226">
        <f t="shared" si="44"/>
        <v>20.61690909090909</v>
      </c>
      <c r="AW226">
        <f t="shared" si="45"/>
        <v>3.3472376585454544</v>
      </c>
      <c r="AX226" s="9"/>
      <c r="AY226" s="21">
        <v>0.98770100000000005</v>
      </c>
      <c r="AZ226" s="21">
        <v>24.266500000000001</v>
      </c>
      <c r="BA226" s="21">
        <v>-2.3748799999999998E-3</v>
      </c>
      <c r="BB226" s="21">
        <v>216</v>
      </c>
      <c r="BC226" s="21">
        <v>0.98693799999999998</v>
      </c>
      <c r="BD226">
        <f t="shared" si="46"/>
        <v>14.39321212121212</v>
      </c>
      <c r="BE226">
        <f t="shared" si="47"/>
        <v>14.216190005333333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0.15731800000000001</v>
      </c>
      <c r="H227" s="21">
        <v>7.25373</v>
      </c>
      <c r="I227" s="21">
        <v>-3.4023999999999999E-3</v>
      </c>
      <c r="J227" s="21">
        <v>217</v>
      </c>
      <c r="K227" s="21">
        <v>0.15637200000000001</v>
      </c>
      <c r="L227">
        <f t="shared" si="36"/>
        <v>20.620606060606057</v>
      </c>
      <c r="M227">
        <f t="shared" si="37"/>
        <v>3.2439925042424242</v>
      </c>
      <c r="N227" s="9"/>
      <c r="O227" s="21">
        <v>0.99273699999999998</v>
      </c>
      <c r="P227" s="21">
        <v>9.9751799999999999</v>
      </c>
      <c r="Q227" s="21">
        <v>-2.3141500000000001E-3</v>
      </c>
      <c r="R227" s="21">
        <v>217</v>
      </c>
      <c r="S227" s="21">
        <v>0.99212599999999995</v>
      </c>
      <c r="T227">
        <f t="shared" si="38"/>
        <v>14.025151515151515</v>
      </c>
      <c r="U227">
        <f t="shared" si="39"/>
        <v>13.923286839696969</v>
      </c>
      <c r="X227" s="9"/>
      <c r="Y227" s="21">
        <v>0.15731800000000001</v>
      </c>
      <c r="Z227" s="21">
        <v>14.4129</v>
      </c>
      <c r="AA227" s="21">
        <v>-3.4075899999999998E-3</v>
      </c>
      <c r="AB227" s="21">
        <v>217</v>
      </c>
      <c r="AC227" s="21">
        <v>0.15637200000000001</v>
      </c>
      <c r="AD227">
        <f t="shared" si="40"/>
        <v>20.652060606060605</v>
      </c>
      <c r="AE227">
        <f t="shared" si="41"/>
        <v>3.2489408704242426</v>
      </c>
      <c r="AF227" s="9"/>
      <c r="AG227" s="21">
        <v>0.99273699999999998</v>
      </c>
      <c r="AH227" s="21">
        <v>17.134399999999999</v>
      </c>
      <c r="AI227" s="21">
        <v>-2.3056000000000001E-3</v>
      </c>
      <c r="AJ227" s="21">
        <v>217</v>
      </c>
      <c r="AK227" s="21">
        <v>0.99151599999999995</v>
      </c>
      <c r="AL227">
        <f t="shared" si="42"/>
        <v>13.973333333333333</v>
      </c>
      <c r="AM227">
        <f t="shared" si="43"/>
        <v>13.871845013333333</v>
      </c>
      <c r="AP227" s="9"/>
      <c r="AQ227" s="21">
        <v>0.15731800000000001</v>
      </c>
      <c r="AR227" s="21">
        <v>21.555099999999999</v>
      </c>
      <c r="AS227" s="21">
        <v>-3.40332E-3</v>
      </c>
      <c r="AT227" s="21">
        <v>217</v>
      </c>
      <c r="AU227" s="21">
        <v>0.15637200000000001</v>
      </c>
      <c r="AV227">
        <f t="shared" si="44"/>
        <v>20.626181818181816</v>
      </c>
      <c r="AW227">
        <f t="shared" si="45"/>
        <v>3.2448696712727272</v>
      </c>
      <c r="AX227" s="9"/>
      <c r="AY227" s="21">
        <v>0.99273699999999998</v>
      </c>
      <c r="AZ227" s="21">
        <v>24.276499999999999</v>
      </c>
      <c r="BA227" s="21">
        <v>-2.3287999999999998E-3</v>
      </c>
      <c r="BB227" s="21">
        <v>217</v>
      </c>
      <c r="BC227" s="21">
        <v>0.99151599999999995</v>
      </c>
      <c r="BD227">
        <f t="shared" si="46"/>
        <v>14.113939393939392</v>
      </c>
      <c r="BE227">
        <f t="shared" si="47"/>
        <v>14.011429852121209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0.152283</v>
      </c>
      <c r="H228" s="21">
        <v>7.2637999999999998</v>
      </c>
      <c r="I228" s="21">
        <v>-3.40179E-3</v>
      </c>
      <c r="J228" s="21">
        <v>218</v>
      </c>
      <c r="K228" s="21">
        <v>0.151337</v>
      </c>
      <c r="L228">
        <f t="shared" si="36"/>
        <v>20.61690909090909</v>
      </c>
      <c r="M228">
        <f t="shared" si="37"/>
        <v>3.1396047670909089</v>
      </c>
      <c r="N228" s="9"/>
      <c r="O228" s="21">
        <v>0.99777199999999999</v>
      </c>
      <c r="P228" s="21">
        <v>9.9852500000000006</v>
      </c>
      <c r="Q228" s="21">
        <v>-2.2662400000000001E-3</v>
      </c>
      <c r="R228" s="21">
        <v>218</v>
      </c>
      <c r="S228" s="21">
        <v>0.99639900000000003</v>
      </c>
      <c r="T228">
        <f t="shared" si="38"/>
        <v>13.734787878787879</v>
      </c>
      <c r="U228">
        <f t="shared" si="39"/>
        <v>13.704186771393939</v>
      </c>
      <c r="X228" s="9"/>
      <c r="Y228" s="21">
        <v>0.152283</v>
      </c>
      <c r="Z228" s="21">
        <v>14.423</v>
      </c>
      <c r="AA228" s="21">
        <v>-3.4054599999999999E-3</v>
      </c>
      <c r="AB228" s="21">
        <v>218</v>
      </c>
      <c r="AC228" s="21">
        <v>0.151337</v>
      </c>
      <c r="AD228">
        <f t="shared" si="40"/>
        <v>20.639151515151514</v>
      </c>
      <c r="AE228">
        <f t="shared" si="41"/>
        <v>3.1429919101818182</v>
      </c>
      <c r="AF228" s="9"/>
      <c r="AG228" s="21">
        <v>0.99777199999999999</v>
      </c>
      <c r="AH228" s="21">
        <v>17.144400000000001</v>
      </c>
      <c r="AI228" s="21">
        <v>-2.2595200000000001E-3</v>
      </c>
      <c r="AJ228" s="21">
        <v>218</v>
      </c>
      <c r="AK228" s="21">
        <v>0.99609400000000003</v>
      </c>
      <c r="AL228">
        <f t="shared" si="42"/>
        <v>13.694060606060605</v>
      </c>
      <c r="AM228">
        <f t="shared" si="43"/>
        <v>13.663550239030302</v>
      </c>
      <c r="AP228" s="9"/>
      <c r="AQ228" s="21">
        <v>0.152283</v>
      </c>
      <c r="AR228" s="21">
        <v>21.565200000000001</v>
      </c>
      <c r="AS228" s="21">
        <v>-3.4042399999999998E-3</v>
      </c>
      <c r="AT228" s="21">
        <v>218</v>
      </c>
      <c r="AU228" s="21">
        <v>0.151337</v>
      </c>
      <c r="AV228">
        <f t="shared" si="44"/>
        <v>20.631757575757575</v>
      </c>
      <c r="AW228">
        <f t="shared" si="45"/>
        <v>3.141865938909091</v>
      </c>
      <c r="AX228" s="9"/>
      <c r="AY228" s="21">
        <v>0.99777199999999999</v>
      </c>
      <c r="AZ228" s="21">
        <v>24.2866</v>
      </c>
      <c r="BA228" s="21">
        <v>-2.2814900000000002E-3</v>
      </c>
      <c r="BB228" s="21">
        <v>218</v>
      </c>
      <c r="BC228" s="21">
        <v>0.99700900000000003</v>
      </c>
      <c r="BD228">
        <f t="shared" si="46"/>
        <v>13.827212121212122</v>
      </c>
      <c r="BE228">
        <f t="shared" si="47"/>
        <v>13.796405092606062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0.14724699999999999</v>
      </c>
      <c r="H229" s="21">
        <v>7.2738699999999996</v>
      </c>
      <c r="I229" s="21">
        <v>-3.4011800000000002E-3</v>
      </c>
      <c r="J229" s="21">
        <v>219</v>
      </c>
      <c r="K229" s="21">
        <v>0.146393</v>
      </c>
      <c r="L229">
        <f t="shared" si="36"/>
        <v>20.613212121212122</v>
      </c>
      <c r="M229">
        <f t="shared" si="37"/>
        <v>3.0352336452121209</v>
      </c>
      <c r="N229" s="9"/>
      <c r="O229" s="21">
        <v>1.00281</v>
      </c>
      <c r="P229" s="21">
        <v>9.9953199999999995</v>
      </c>
      <c r="Q229" s="21">
        <v>-2.21741E-3</v>
      </c>
      <c r="R229" s="21">
        <v>219</v>
      </c>
      <c r="S229" s="21">
        <v>1.0022</v>
      </c>
      <c r="T229">
        <f t="shared" si="38"/>
        <v>13.438848484848483</v>
      </c>
      <c r="U229">
        <f t="shared" si="39"/>
        <v>13.476611649090907</v>
      </c>
      <c r="X229" s="9"/>
      <c r="Y229" s="21">
        <v>0.14724699999999999</v>
      </c>
      <c r="Z229" s="21">
        <v>14.433</v>
      </c>
      <c r="AA229" s="21">
        <v>-3.4036299999999999E-3</v>
      </c>
      <c r="AB229" s="21">
        <v>219</v>
      </c>
      <c r="AC229" s="21">
        <v>0.14630099999999999</v>
      </c>
      <c r="AD229">
        <f t="shared" si="40"/>
        <v>20.628060606060604</v>
      </c>
      <c r="AE229">
        <f t="shared" si="41"/>
        <v>3.0374200400606055</v>
      </c>
      <c r="AF229" s="9"/>
      <c r="AG229" s="21">
        <v>1.00281</v>
      </c>
      <c r="AH229" s="21">
        <v>17.154499999999999</v>
      </c>
      <c r="AI229" s="21">
        <v>-2.2116100000000001E-3</v>
      </c>
      <c r="AJ229" s="21">
        <v>219</v>
      </c>
      <c r="AK229" s="21">
        <v>1.0012799999999999</v>
      </c>
      <c r="AL229">
        <f t="shared" si="42"/>
        <v>13.40369696969697</v>
      </c>
      <c r="AM229">
        <f t="shared" si="43"/>
        <v>13.441361358181817</v>
      </c>
      <c r="AP229" s="9"/>
      <c r="AQ229" s="21">
        <v>0.14724699999999999</v>
      </c>
      <c r="AR229" s="21">
        <v>21.575199999999999</v>
      </c>
      <c r="AS229" s="21">
        <v>-3.4036299999999999E-3</v>
      </c>
      <c r="AT229" s="21">
        <v>219</v>
      </c>
      <c r="AU229" s="21">
        <v>0.14633199999999999</v>
      </c>
      <c r="AV229">
        <f t="shared" si="44"/>
        <v>20.628060606060604</v>
      </c>
      <c r="AW229">
        <f t="shared" si="45"/>
        <v>3.0374200400606055</v>
      </c>
      <c r="AX229" s="9"/>
      <c r="AY229" s="21">
        <v>1.00281</v>
      </c>
      <c r="AZ229" s="21">
        <v>24.296700000000001</v>
      </c>
      <c r="BA229" s="21">
        <v>-2.23419E-3</v>
      </c>
      <c r="BB229" s="21">
        <v>219</v>
      </c>
      <c r="BC229" s="21">
        <v>1.0018899999999999</v>
      </c>
      <c r="BD229">
        <f t="shared" si="46"/>
        <v>13.540545454545454</v>
      </c>
      <c r="BE229">
        <f t="shared" si="47"/>
        <v>13.578594387272727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0.14221200000000001</v>
      </c>
      <c r="H230" s="21">
        <v>7.2839400000000003</v>
      </c>
      <c r="I230" s="21">
        <v>-3.40332E-3</v>
      </c>
      <c r="J230" s="21">
        <v>220</v>
      </c>
      <c r="K230" s="21">
        <v>0.141296</v>
      </c>
      <c r="L230">
        <f t="shared" si="36"/>
        <v>20.626181818181816</v>
      </c>
      <c r="M230">
        <f t="shared" si="37"/>
        <v>2.9332905687272728</v>
      </c>
      <c r="N230" s="9"/>
      <c r="O230" s="21">
        <v>1.0078400000000001</v>
      </c>
      <c r="P230" s="21">
        <v>10.0054</v>
      </c>
      <c r="Q230" s="21">
        <v>-2.16614E-3</v>
      </c>
      <c r="R230" s="21">
        <v>220</v>
      </c>
      <c r="S230" s="21">
        <v>1.00708</v>
      </c>
      <c r="T230">
        <f t="shared" si="38"/>
        <v>13.128121212121211</v>
      </c>
      <c r="U230">
        <f t="shared" si="39"/>
        <v>13.231045682424243</v>
      </c>
      <c r="X230" s="9"/>
      <c r="Y230" s="21">
        <v>0.14221200000000001</v>
      </c>
      <c r="Z230" s="21">
        <v>14.443099999999999</v>
      </c>
      <c r="AA230" s="21">
        <v>-3.4045400000000002E-3</v>
      </c>
      <c r="AB230" s="21">
        <v>220</v>
      </c>
      <c r="AC230" s="21">
        <v>0.141296</v>
      </c>
      <c r="AD230">
        <f t="shared" si="40"/>
        <v>20.633575757575755</v>
      </c>
      <c r="AE230">
        <f t="shared" si="41"/>
        <v>2.9343420756363634</v>
      </c>
      <c r="AF230" s="9"/>
      <c r="AG230" s="21">
        <v>1.0078400000000001</v>
      </c>
      <c r="AH230" s="21">
        <v>17.1646</v>
      </c>
      <c r="AI230" s="21">
        <v>-2.1618700000000002E-3</v>
      </c>
      <c r="AJ230" s="21">
        <v>220</v>
      </c>
      <c r="AK230" s="21">
        <v>1.00739</v>
      </c>
      <c r="AL230">
        <f t="shared" si="42"/>
        <v>13.102242424242425</v>
      </c>
      <c r="AM230">
        <f t="shared" si="43"/>
        <v>13.204964004848486</v>
      </c>
      <c r="AP230" s="9"/>
      <c r="AQ230" s="21">
        <v>0.14221200000000001</v>
      </c>
      <c r="AR230" s="21">
        <v>21.5853</v>
      </c>
      <c r="AS230" s="21">
        <v>-3.4008799999999998E-3</v>
      </c>
      <c r="AT230" s="21">
        <v>220</v>
      </c>
      <c r="AU230" s="21">
        <v>0.14132700000000001</v>
      </c>
      <c r="AV230">
        <f t="shared" si="44"/>
        <v>20.611393939393935</v>
      </c>
      <c r="AW230">
        <f t="shared" si="45"/>
        <v>2.9311875549090902</v>
      </c>
      <c r="AX230" s="9"/>
      <c r="AY230" s="21">
        <v>1.0078400000000001</v>
      </c>
      <c r="AZ230" s="21">
        <v>24.306799999999999</v>
      </c>
      <c r="BA230" s="21">
        <v>-2.1847500000000001E-3</v>
      </c>
      <c r="BB230" s="21">
        <v>220</v>
      </c>
      <c r="BC230" s="21">
        <v>1.0061599999999999</v>
      </c>
      <c r="BD230">
        <f t="shared" si="46"/>
        <v>13.240909090909092</v>
      </c>
      <c r="BE230">
        <f t="shared" si="47"/>
        <v>13.34471781818182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0.13717699999999999</v>
      </c>
      <c r="H231" s="21">
        <v>7.2940100000000001</v>
      </c>
      <c r="I231" s="21">
        <v>-3.4036299999999999E-3</v>
      </c>
      <c r="J231" s="21">
        <v>221</v>
      </c>
      <c r="K231" s="21">
        <v>0.136322</v>
      </c>
      <c r="L231">
        <f t="shared" si="36"/>
        <v>20.628060606060604</v>
      </c>
      <c r="M231">
        <f t="shared" si="37"/>
        <v>2.8296954697575751</v>
      </c>
      <c r="N231" s="9"/>
      <c r="O231" s="21">
        <v>1.01288</v>
      </c>
      <c r="P231" s="21">
        <v>10.015499999999999</v>
      </c>
      <c r="Q231" s="21">
        <v>-2.1127300000000002E-3</v>
      </c>
      <c r="R231" s="21">
        <v>221</v>
      </c>
      <c r="S231" s="21">
        <v>1.01166</v>
      </c>
      <c r="T231">
        <f t="shared" si="38"/>
        <v>12.804424242424242</v>
      </c>
      <c r="U231">
        <f t="shared" si="39"/>
        <v>12.969345226666666</v>
      </c>
      <c r="X231" s="9"/>
      <c r="Y231" s="21">
        <v>0.13717699999999999</v>
      </c>
      <c r="Z231" s="21">
        <v>14.453200000000001</v>
      </c>
      <c r="AA231" s="21">
        <v>-3.4030200000000001E-3</v>
      </c>
      <c r="AB231" s="21">
        <v>221</v>
      </c>
      <c r="AC231" s="21">
        <v>0.136292</v>
      </c>
      <c r="AD231">
        <f t="shared" si="40"/>
        <v>20.624363636363636</v>
      </c>
      <c r="AE231">
        <f t="shared" si="41"/>
        <v>2.8291883305454544</v>
      </c>
      <c r="AF231" s="9"/>
      <c r="AG231" s="21">
        <v>1.01288</v>
      </c>
      <c r="AH231" s="21">
        <v>17.174600000000002</v>
      </c>
      <c r="AI231" s="21">
        <v>-2.11151E-3</v>
      </c>
      <c r="AJ231" s="21">
        <v>221</v>
      </c>
      <c r="AK231" s="21">
        <v>1.01196</v>
      </c>
      <c r="AL231">
        <f t="shared" si="42"/>
        <v>12.797030303030303</v>
      </c>
      <c r="AM231">
        <f t="shared" si="43"/>
        <v>12.961856053333333</v>
      </c>
      <c r="AP231" s="9"/>
      <c r="AQ231" s="21">
        <v>0.13717699999999999</v>
      </c>
      <c r="AR231" s="21">
        <v>21.595400000000001</v>
      </c>
      <c r="AS231" s="21">
        <v>-3.3990499999999998E-3</v>
      </c>
      <c r="AT231" s="21">
        <v>221</v>
      </c>
      <c r="AU231" s="21">
        <v>0.136292</v>
      </c>
      <c r="AV231">
        <f t="shared" si="44"/>
        <v>20.600303030303028</v>
      </c>
      <c r="AW231">
        <f t="shared" si="45"/>
        <v>2.8258877687878785</v>
      </c>
      <c r="AX231" s="9"/>
      <c r="AY231" s="21">
        <v>1.01288</v>
      </c>
      <c r="AZ231" s="21">
        <v>24.316800000000001</v>
      </c>
      <c r="BA231" s="21">
        <v>-2.13379E-3</v>
      </c>
      <c r="BB231" s="21">
        <v>221</v>
      </c>
      <c r="BC231" s="21">
        <v>1.01166</v>
      </c>
      <c r="BD231">
        <f t="shared" si="46"/>
        <v>12.932060606060604</v>
      </c>
      <c r="BE231">
        <f t="shared" si="47"/>
        <v>13.098625546666664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0.13214100000000001</v>
      </c>
      <c r="H232" s="21">
        <v>7.3040799999999999</v>
      </c>
      <c r="I232" s="21">
        <v>-3.4014900000000001E-3</v>
      </c>
      <c r="J232" s="21">
        <v>222</v>
      </c>
      <c r="K232" s="21">
        <v>0.13125600000000001</v>
      </c>
      <c r="L232">
        <f t="shared" si="36"/>
        <v>20.61509090909091</v>
      </c>
      <c r="M232">
        <f t="shared" si="37"/>
        <v>2.7240987278181819</v>
      </c>
      <c r="N232" s="9"/>
      <c r="O232" s="21">
        <v>1.0179100000000001</v>
      </c>
      <c r="P232" s="21">
        <v>10.025499999999999</v>
      </c>
      <c r="Q232" s="21">
        <v>-2.0590199999999999E-3</v>
      </c>
      <c r="R232" s="21">
        <v>222</v>
      </c>
      <c r="S232" s="21">
        <v>1.01715</v>
      </c>
      <c r="T232">
        <f t="shared" si="38"/>
        <v>12.478909090909092</v>
      </c>
      <c r="U232">
        <f t="shared" si="39"/>
        <v>12.702406352727275</v>
      </c>
      <c r="X232" s="9"/>
      <c r="Y232" s="21">
        <v>0.13214100000000001</v>
      </c>
      <c r="Z232" s="21">
        <v>14.4633</v>
      </c>
      <c r="AA232" s="21">
        <v>-3.4023999999999999E-3</v>
      </c>
      <c r="AB232" s="21">
        <v>222</v>
      </c>
      <c r="AC232" s="21">
        <v>0.13125600000000001</v>
      </c>
      <c r="AD232">
        <f t="shared" si="40"/>
        <v>20.620606060606057</v>
      </c>
      <c r="AE232">
        <f t="shared" si="41"/>
        <v>2.7248275054545452</v>
      </c>
      <c r="AF232" s="9"/>
      <c r="AG232" s="21">
        <v>1.0179100000000001</v>
      </c>
      <c r="AH232" s="21">
        <v>17.184699999999999</v>
      </c>
      <c r="AI232" s="21">
        <v>-2.0608499999999999E-3</v>
      </c>
      <c r="AJ232" s="21">
        <v>222</v>
      </c>
      <c r="AK232" s="21">
        <v>1.01685</v>
      </c>
      <c r="AL232">
        <f t="shared" si="42"/>
        <v>12.49</v>
      </c>
      <c r="AM232">
        <f t="shared" si="43"/>
        <v>12.713695900000001</v>
      </c>
      <c r="AP232" s="9"/>
      <c r="AQ232" s="21">
        <v>0.13214100000000001</v>
      </c>
      <c r="AR232" s="21">
        <v>21.605399999999999</v>
      </c>
      <c r="AS232" s="21">
        <v>-3.39844E-3</v>
      </c>
      <c r="AT232" s="21">
        <v>222</v>
      </c>
      <c r="AU232" s="21">
        <v>0.13128699999999999</v>
      </c>
      <c r="AV232">
        <f t="shared" si="44"/>
        <v>20.596606060606057</v>
      </c>
      <c r="AW232">
        <f t="shared" si="45"/>
        <v>2.7216561214545449</v>
      </c>
      <c r="AX232" s="9"/>
      <c r="AY232" s="21">
        <v>1.0179100000000001</v>
      </c>
      <c r="AZ232" s="21">
        <v>24.326899999999998</v>
      </c>
      <c r="BA232" s="21">
        <v>-2.0819100000000002E-3</v>
      </c>
      <c r="BB232" s="21">
        <v>222</v>
      </c>
      <c r="BC232" s="21">
        <v>1.01685</v>
      </c>
      <c r="BD232">
        <f t="shared" si="46"/>
        <v>12.617636363636365</v>
      </c>
      <c r="BE232">
        <f t="shared" si="47"/>
        <v>12.843618230909094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0.127106</v>
      </c>
      <c r="H233" s="21">
        <v>7.3141499999999997</v>
      </c>
      <c r="I233" s="21">
        <v>-3.3993500000000002E-3</v>
      </c>
      <c r="J233" s="21">
        <v>223</v>
      </c>
      <c r="K233" s="21">
        <v>0.12615999999999999</v>
      </c>
      <c r="L233">
        <f t="shared" si="36"/>
        <v>20.602121212121215</v>
      </c>
      <c r="M233">
        <f t="shared" si="37"/>
        <v>2.618653218787879</v>
      </c>
      <c r="N233" s="9"/>
      <c r="O233" s="21">
        <v>1.02295</v>
      </c>
      <c r="P233" s="21">
        <v>10.035600000000001</v>
      </c>
      <c r="Q233" s="21">
        <v>-2.0031699999999999E-3</v>
      </c>
      <c r="R233" s="21">
        <v>223</v>
      </c>
      <c r="S233" s="21">
        <v>1.02203</v>
      </c>
      <c r="T233">
        <f t="shared" si="38"/>
        <v>12.14042424242424</v>
      </c>
      <c r="U233">
        <f t="shared" si="39"/>
        <v>12.419046978787877</v>
      </c>
      <c r="X233" s="9"/>
      <c r="Y233" s="21">
        <v>0.127106</v>
      </c>
      <c r="Z233" s="21">
        <v>14.4733</v>
      </c>
      <c r="AA233" s="21">
        <v>-3.4048500000000001E-3</v>
      </c>
      <c r="AB233" s="21">
        <v>223</v>
      </c>
      <c r="AC233" s="21">
        <v>0.12619</v>
      </c>
      <c r="AD233">
        <f t="shared" si="40"/>
        <v>20.635454545454543</v>
      </c>
      <c r="AE233">
        <f t="shared" si="41"/>
        <v>2.6228900854545452</v>
      </c>
      <c r="AF233" s="9"/>
      <c r="AG233" s="21">
        <v>1.02295</v>
      </c>
      <c r="AH233" s="21">
        <v>17.194800000000001</v>
      </c>
      <c r="AI233" s="21">
        <v>-2.0089700000000001E-3</v>
      </c>
      <c r="AJ233" s="21">
        <v>223</v>
      </c>
      <c r="AK233" s="21">
        <v>1.02203</v>
      </c>
      <c r="AL233">
        <f t="shared" si="42"/>
        <v>12.175575757575759</v>
      </c>
      <c r="AM233">
        <f t="shared" si="43"/>
        <v>12.455005221212122</v>
      </c>
      <c r="AP233" s="9"/>
      <c r="AQ233" s="21">
        <v>0.127106</v>
      </c>
      <c r="AR233" s="21">
        <v>21.615500000000001</v>
      </c>
      <c r="AS233" s="21">
        <v>-3.3987399999999999E-3</v>
      </c>
      <c r="AT233" s="21">
        <v>223</v>
      </c>
      <c r="AU233" s="21">
        <v>0.126221</v>
      </c>
      <c r="AV233">
        <f t="shared" si="44"/>
        <v>20.59842424242424</v>
      </c>
      <c r="AW233">
        <f t="shared" si="45"/>
        <v>2.6181833117575755</v>
      </c>
      <c r="AX233" s="9"/>
      <c r="AY233" s="21">
        <v>1.02295</v>
      </c>
      <c r="AZ233" s="21">
        <v>24.337</v>
      </c>
      <c r="BA233" s="21">
        <v>-2.0275900000000001E-3</v>
      </c>
      <c r="BB233" s="21">
        <v>223</v>
      </c>
      <c r="BC233" s="21">
        <v>1.02142</v>
      </c>
      <c r="BD233">
        <f t="shared" si="46"/>
        <v>12.288424242424243</v>
      </c>
      <c r="BE233">
        <f t="shared" si="47"/>
        <v>12.570443578787881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0.12207</v>
      </c>
      <c r="H234" s="21">
        <v>7.3242200000000004</v>
      </c>
      <c r="I234" s="21">
        <v>-3.3981300000000001E-3</v>
      </c>
      <c r="J234" s="21">
        <v>224</v>
      </c>
      <c r="K234" s="21">
        <v>0.12124600000000001</v>
      </c>
      <c r="L234">
        <f t="shared" si="36"/>
        <v>20.594727272727273</v>
      </c>
      <c r="M234">
        <f t="shared" si="37"/>
        <v>2.5139983581818179</v>
      </c>
      <c r="N234" s="9"/>
      <c r="O234" s="21">
        <v>1.0279799999999999</v>
      </c>
      <c r="P234" s="21">
        <v>10.0457</v>
      </c>
      <c r="Q234" s="21">
        <v>-1.9467200000000001E-3</v>
      </c>
      <c r="R234" s="21">
        <v>224</v>
      </c>
      <c r="S234" s="21">
        <v>1.02722</v>
      </c>
      <c r="T234">
        <f t="shared" si="38"/>
        <v>11.79830303030303</v>
      </c>
      <c r="U234">
        <f t="shared" si="39"/>
        <v>12.128419549090907</v>
      </c>
      <c r="X234" s="9"/>
      <c r="Y234" s="21">
        <v>0.12207</v>
      </c>
      <c r="Z234" s="21">
        <v>14.4834</v>
      </c>
      <c r="AA234" s="21">
        <v>-3.40698E-3</v>
      </c>
      <c r="AB234" s="21">
        <v>224</v>
      </c>
      <c r="AC234" s="21">
        <v>0.121124</v>
      </c>
      <c r="AD234">
        <f t="shared" si="40"/>
        <v>20.648363636363634</v>
      </c>
      <c r="AE234">
        <f t="shared" si="41"/>
        <v>2.5205457490909087</v>
      </c>
      <c r="AF234" s="9"/>
      <c r="AG234" s="21">
        <v>1.0279799999999999</v>
      </c>
      <c r="AH234" s="21">
        <v>17.204899999999999</v>
      </c>
      <c r="AI234" s="21">
        <v>-1.9543500000000001E-3</v>
      </c>
      <c r="AJ234" s="21">
        <v>224</v>
      </c>
      <c r="AK234" s="21">
        <v>1.0269200000000001</v>
      </c>
      <c r="AL234">
        <f t="shared" si="42"/>
        <v>11.844545454545456</v>
      </c>
      <c r="AM234">
        <f t="shared" si="43"/>
        <v>12.175955836363636</v>
      </c>
      <c r="AP234" s="9"/>
      <c r="AQ234" s="21">
        <v>0.12207</v>
      </c>
      <c r="AR234" s="21">
        <v>21.625599999999999</v>
      </c>
      <c r="AS234" s="21">
        <v>-3.39844E-3</v>
      </c>
      <c r="AT234" s="21">
        <v>224</v>
      </c>
      <c r="AU234" s="21">
        <v>0.121124</v>
      </c>
      <c r="AV234">
        <f t="shared" si="44"/>
        <v>20.596606060606057</v>
      </c>
      <c r="AW234">
        <f t="shared" si="45"/>
        <v>2.5142277018181813</v>
      </c>
      <c r="AX234" s="9"/>
      <c r="AY234" s="21">
        <v>1.0279799999999999</v>
      </c>
      <c r="AZ234" s="21">
        <v>24.347000000000001</v>
      </c>
      <c r="BA234" s="21">
        <v>-1.9723499999999999E-3</v>
      </c>
      <c r="BB234" s="21">
        <v>224</v>
      </c>
      <c r="BC234" s="21">
        <v>1.0269200000000001</v>
      </c>
      <c r="BD234">
        <f t="shared" si="46"/>
        <v>11.953636363636363</v>
      </c>
      <c r="BE234">
        <f t="shared" si="47"/>
        <v>12.288099109090908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0.117035</v>
      </c>
      <c r="H235" s="21">
        <v>7.3342900000000002</v>
      </c>
      <c r="I235" s="21">
        <v>-3.3981300000000001E-3</v>
      </c>
      <c r="J235" s="21">
        <v>225</v>
      </c>
      <c r="K235" s="21">
        <v>0.116119</v>
      </c>
      <c r="L235">
        <f t="shared" si="36"/>
        <v>20.594727272727273</v>
      </c>
      <c r="M235">
        <f t="shared" si="37"/>
        <v>2.4103039063636365</v>
      </c>
      <c r="N235" s="9"/>
      <c r="O235" s="21">
        <v>1.03302</v>
      </c>
      <c r="P235" s="21">
        <v>10.0557</v>
      </c>
      <c r="Q235" s="21">
        <v>-1.8902599999999999E-3</v>
      </c>
      <c r="R235" s="21">
        <v>225</v>
      </c>
      <c r="S235" s="21">
        <v>1.03149</v>
      </c>
      <c r="T235">
        <f t="shared" si="38"/>
        <v>11.456121212121211</v>
      </c>
      <c r="U235">
        <f t="shared" si="39"/>
        <v>11.834402334545453</v>
      </c>
      <c r="X235" s="9"/>
      <c r="Y235" s="21">
        <v>0.117035</v>
      </c>
      <c r="Z235" s="21">
        <v>14.493499999999999</v>
      </c>
      <c r="AA235" s="21">
        <v>-3.40698E-3</v>
      </c>
      <c r="AB235" s="21">
        <v>225</v>
      </c>
      <c r="AC235" s="21">
        <v>0.11618000000000001</v>
      </c>
      <c r="AD235">
        <f t="shared" si="40"/>
        <v>20.648363636363634</v>
      </c>
      <c r="AE235">
        <f t="shared" si="41"/>
        <v>2.4165812381818177</v>
      </c>
      <c r="AF235" s="9"/>
      <c r="AG235" s="21">
        <v>1.03302</v>
      </c>
      <c r="AH235" s="21">
        <v>17.2149</v>
      </c>
      <c r="AI235" s="21">
        <v>-1.8997199999999999E-3</v>
      </c>
      <c r="AJ235" s="21">
        <v>225</v>
      </c>
      <c r="AK235" s="21">
        <v>1.03149</v>
      </c>
      <c r="AL235">
        <f t="shared" si="42"/>
        <v>11.513454545454543</v>
      </c>
      <c r="AM235">
        <f t="shared" si="43"/>
        <v>11.893628814545453</v>
      </c>
      <c r="AP235" s="9"/>
      <c r="AQ235" s="21">
        <v>0.117035</v>
      </c>
      <c r="AR235" s="21">
        <v>21.6357</v>
      </c>
      <c r="AS235" s="21">
        <v>-3.4002699999999999E-3</v>
      </c>
      <c r="AT235" s="21">
        <v>225</v>
      </c>
      <c r="AU235" s="21">
        <v>0.116119</v>
      </c>
      <c r="AV235">
        <f t="shared" si="44"/>
        <v>20.607696969696967</v>
      </c>
      <c r="AW235">
        <f t="shared" si="45"/>
        <v>2.4118218148484845</v>
      </c>
      <c r="AX235" s="9"/>
      <c r="AY235" s="21">
        <v>1.03302</v>
      </c>
      <c r="AZ235" s="21">
        <v>24.357099999999999</v>
      </c>
      <c r="BA235" s="21">
        <v>-1.9168099999999999E-3</v>
      </c>
      <c r="BB235" s="21">
        <v>225</v>
      </c>
      <c r="BC235" s="21">
        <v>1.03241</v>
      </c>
      <c r="BD235">
        <f t="shared" si="46"/>
        <v>11.617030303030303</v>
      </c>
      <c r="BE235">
        <f t="shared" si="47"/>
        <v>12.000624643636364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0.112</v>
      </c>
      <c r="H236" s="21">
        <v>7.34436</v>
      </c>
      <c r="I236" s="21">
        <v>-3.3993500000000002E-3</v>
      </c>
      <c r="J236" s="21">
        <v>226</v>
      </c>
      <c r="K236" s="21">
        <v>0.11111500000000001</v>
      </c>
      <c r="L236">
        <f t="shared" si="36"/>
        <v>20.602121212121215</v>
      </c>
      <c r="M236">
        <f t="shared" si="37"/>
        <v>2.307437575757576</v>
      </c>
      <c r="N236" s="9"/>
      <c r="O236" s="21">
        <v>1.03806</v>
      </c>
      <c r="P236" s="21">
        <v>10.065799999999999</v>
      </c>
      <c r="Q236" s="21">
        <v>-1.8331899999999999E-3</v>
      </c>
      <c r="R236" s="21">
        <v>226</v>
      </c>
      <c r="S236" s="21">
        <v>1.03668</v>
      </c>
      <c r="T236">
        <f t="shared" si="38"/>
        <v>11.110242424242424</v>
      </c>
      <c r="U236">
        <f t="shared" si="39"/>
        <v>11.53309825090909</v>
      </c>
      <c r="X236" s="9"/>
      <c r="Y236" s="21">
        <v>0.112</v>
      </c>
      <c r="Z236" s="21">
        <v>14.503500000000001</v>
      </c>
      <c r="AA236" s="21">
        <v>-3.4048500000000001E-3</v>
      </c>
      <c r="AB236" s="21">
        <v>226</v>
      </c>
      <c r="AC236" s="21">
        <v>0.111023</v>
      </c>
      <c r="AD236">
        <f t="shared" si="40"/>
        <v>20.635454545454543</v>
      </c>
      <c r="AE236">
        <f t="shared" si="41"/>
        <v>2.3111709090909089</v>
      </c>
      <c r="AF236" s="9"/>
      <c r="AG236" s="21">
        <v>1.03806</v>
      </c>
      <c r="AH236" s="21">
        <v>17.225000000000001</v>
      </c>
      <c r="AI236" s="21">
        <v>-1.84143E-3</v>
      </c>
      <c r="AJ236" s="21">
        <v>226</v>
      </c>
      <c r="AK236" s="21">
        <v>1.03668</v>
      </c>
      <c r="AL236">
        <f t="shared" si="42"/>
        <v>11.160181818181817</v>
      </c>
      <c r="AM236">
        <f t="shared" si="43"/>
        <v>11.584938338181816</v>
      </c>
      <c r="AP236" s="9"/>
      <c r="AQ236" s="21">
        <v>0.112</v>
      </c>
      <c r="AR236" s="21">
        <v>21.645700000000001</v>
      </c>
      <c r="AS236" s="21">
        <v>-3.4011800000000002E-3</v>
      </c>
      <c r="AT236" s="21">
        <v>226</v>
      </c>
      <c r="AU236" s="21">
        <v>0.11111500000000001</v>
      </c>
      <c r="AV236">
        <f t="shared" si="44"/>
        <v>20.613212121212122</v>
      </c>
      <c r="AW236">
        <f t="shared" si="45"/>
        <v>2.3086797575757578</v>
      </c>
      <c r="AX236" s="9"/>
      <c r="AY236" s="21">
        <v>1.03806</v>
      </c>
      <c r="AZ236" s="21">
        <v>24.3672</v>
      </c>
      <c r="BA236" s="21">
        <v>-1.8597399999999999E-3</v>
      </c>
      <c r="BB236" s="21">
        <v>226</v>
      </c>
      <c r="BC236" s="21">
        <v>1.03729</v>
      </c>
      <c r="BD236">
        <f t="shared" si="46"/>
        <v>11.271151515151514</v>
      </c>
      <c r="BE236">
        <f t="shared" si="47"/>
        <v>11.70013154181818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0.106964</v>
      </c>
      <c r="H237" s="21">
        <v>7.3544400000000003</v>
      </c>
      <c r="I237" s="21">
        <v>-3.3972199999999998E-3</v>
      </c>
      <c r="J237" s="21">
        <v>227</v>
      </c>
      <c r="K237" s="21">
        <v>0.106049</v>
      </c>
      <c r="L237">
        <f t="shared" si="36"/>
        <v>20.589212121212121</v>
      </c>
      <c r="M237">
        <f t="shared" si="37"/>
        <v>2.2023044853333333</v>
      </c>
      <c r="N237" s="9"/>
      <c r="O237" s="21">
        <v>1.0430900000000001</v>
      </c>
      <c r="P237" s="21">
        <v>10.075900000000001</v>
      </c>
      <c r="Q237" s="21">
        <v>-1.7749E-3</v>
      </c>
      <c r="R237" s="21">
        <v>227</v>
      </c>
      <c r="S237" s="21">
        <v>1.0421800000000001</v>
      </c>
      <c r="T237">
        <f t="shared" si="38"/>
        <v>10.756969696969698</v>
      </c>
      <c r="U237">
        <f t="shared" si="39"/>
        <v>11.220487521212123</v>
      </c>
      <c r="X237" s="9"/>
      <c r="Y237" s="21">
        <v>0.106964</v>
      </c>
      <c r="Z237" s="21">
        <v>14.5136</v>
      </c>
      <c r="AA237" s="21">
        <v>-3.4030200000000001E-3</v>
      </c>
      <c r="AB237" s="21">
        <v>227</v>
      </c>
      <c r="AC237" s="21">
        <v>0.105988</v>
      </c>
      <c r="AD237">
        <f t="shared" si="40"/>
        <v>20.624363636363636</v>
      </c>
      <c r="AE237">
        <f t="shared" si="41"/>
        <v>2.2060644320000002</v>
      </c>
      <c r="AF237" s="9"/>
      <c r="AG237" s="21">
        <v>1.0430900000000001</v>
      </c>
      <c r="AH237" s="21">
        <v>17.235099999999999</v>
      </c>
      <c r="AI237" s="21">
        <v>-1.7825300000000001E-3</v>
      </c>
      <c r="AJ237" s="21">
        <v>227</v>
      </c>
      <c r="AK237" s="21">
        <v>1.0418700000000001</v>
      </c>
      <c r="AL237">
        <f t="shared" si="42"/>
        <v>10.803212121212121</v>
      </c>
      <c r="AM237">
        <f t="shared" si="43"/>
        <v>11.268722531515152</v>
      </c>
      <c r="AP237" s="9"/>
      <c r="AQ237" s="21">
        <v>0.106964</v>
      </c>
      <c r="AR237" s="21">
        <v>21.655799999999999</v>
      </c>
      <c r="AS237" s="21">
        <v>-3.40179E-3</v>
      </c>
      <c r="AT237" s="21">
        <v>227</v>
      </c>
      <c r="AU237" s="21">
        <v>0.105988</v>
      </c>
      <c r="AV237">
        <f t="shared" si="44"/>
        <v>20.61690909090909</v>
      </c>
      <c r="AW237">
        <f t="shared" si="45"/>
        <v>2.2052670640000001</v>
      </c>
      <c r="AX237" s="9"/>
      <c r="AY237" s="21">
        <v>1.0430900000000001</v>
      </c>
      <c r="AZ237" s="21">
        <v>24.377300000000002</v>
      </c>
      <c r="BA237" s="21">
        <v>-1.8008399999999999E-3</v>
      </c>
      <c r="BB237" s="21">
        <v>227</v>
      </c>
      <c r="BC237" s="21">
        <v>1.0424800000000001</v>
      </c>
      <c r="BD237">
        <f t="shared" si="46"/>
        <v>10.914181818181818</v>
      </c>
      <c r="BE237">
        <f t="shared" si="47"/>
        <v>11.384473912727273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0.10192900000000001</v>
      </c>
      <c r="H238" s="21">
        <v>7.3645100000000001</v>
      </c>
      <c r="I238" s="21">
        <v>-3.39478E-3</v>
      </c>
      <c r="J238" s="21">
        <v>228</v>
      </c>
      <c r="K238" s="21">
        <v>0.10104399999999999</v>
      </c>
      <c r="L238">
        <f t="shared" si="36"/>
        <v>20.574424242424243</v>
      </c>
      <c r="M238">
        <f t="shared" si="37"/>
        <v>2.0971304886060609</v>
      </c>
      <c r="N238" s="9"/>
      <c r="O238" s="21">
        <v>1.04813</v>
      </c>
      <c r="P238" s="21">
        <v>10.086</v>
      </c>
      <c r="Q238" s="21">
        <v>-1.71539E-3</v>
      </c>
      <c r="R238" s="21">
        <v>228</v>
      </c>
      <c r="S238" s="21">
        <v>1.0470600000000001</v>
      </c>
      <c r="T238">
        <f t="shared" si="38"/>
        <v>10.396303030303031</v>
      </c>
      <c r="U238">
        <f t="shared" si="39"/>
        <v>10.896677095151516</v>
      </c>
      <c r="X238" s="9"/>
      <c r="Y238" s="21">
        <v>0.10192900000000001</v>
      </c>
      <c r="Z238" s="21">
        <v>14.5237</v>
      </c>
      <c r="AA238" s="21">
        <v>-3.4008799999999998E-3</v>
      </c>
      <c r="AB238" s="21">
        <v>228</v>
      </c>
      <c r="AC238" s="21">
        <v>0.100983</v>
      </c>
      <c r="AD238">
        <f t="shared" si="40"/>
        <v>20.611393939393935</v>
      </c>
      <c r="AE238">
        <f t="shared" si="41"/>
        <v>2.1008987728484847</v>
      </c>
      <c r="AF238" s="9"/>
      <c r="AG238" s="21">
        <v>1.04813</v>
      </c>
      <c r="AH238" s="21">
        <v>17.245100000000001</v>
      </c>
      <c r="AI238" s="21">
        <v>-1.7227200000000001E-3</v>
      </c>
      <c r="AJ238" s="21">
        <v>228</v>
      </c>
      <c r="AK238" s="21">
        <v>1.0473600000000001</v>
      </c>
      <c r="AL238">
        <f t="shared" si="42"/>
        <v>10.440727272727273</v>
      </c>
      <c r="AM238">
        <f t="shared" si="43"/>
        <v>10.943239476363637</v>
      </c>
      <c r="AP238" s="9"/>
      <c r="AQ238" s="21">
        <v>0.10192900000000001</v>
      </c>
      <c r="AR238" s="21">
        <v>21.665900000000001</v>
      </c>
      <c r="AS238" s="21">
        <v>-3.40179E-3</v>
      </c>
      <c r="AT238" s="21">
        <v>228</v>
      </c>
      <c r="AU238" s="21">
        <v>0.10104399999999999</v>
      </c>
      <c r="AV238">
        <f t="shared" si="44"/>
        <v>20.61690909090909</v>
      </c>
      <c r="AW238">
        <f t="shared" si="45"/>
        <v>2.1014609267272726</v>
      </c>
      <c r="AX238" s="9"/>
      <c r="AY238" s="21">
        <v>1.04813</v>
      </c>
      <c r="AZ238" s="21">
        <v>24.3873</v>
      </c>
      <c r="BA238" s="21">
        <v>-1.74255E-3</v>
      </c>
      <c r="BB238" s="21">
        <v>228</v>
      </c>
      <c r="BC238" s="21">
        <v>1.0467500000000001</v>
      </c>
      <c r="BD238">
        <f t="shared" si="46"/>
        <v>10.560909090909091</v>
      </c>
      <c r="BE238">
        <f t="shared" si="47"/>
        <v>11.069205645454545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9.6893300000000002E-2</v>
      </c>
      <c r="H239" s="21">
        <v>7.3745799999999999</v>
      </c>
      <c r="I239" s="21">
        <v>-3.3956899999999998E-3</v>
      </c>
      <c r="J239" s="21">
        <v>229</v>
      </c>
      <c r="K239" s="21">
        <v>9.5947299999999999E-2</v>
      </c>
      <c r="L239">
        <f t="shared" si="36"/>
        <v>20.579939393939394</v>
      </c>
      <c r="M239">
        <f t="shared" si="37"/>
        <v>1.994058241678788</v>
      </c>
      <c r="N239" s="9"/>
      <c r="O239" s="21">
        <v>1.0531600000000001</v>
      </c>
      <c r="P239" s="21">
        <v>10.096</v>
      </c>
      <c r="Q239" s="21">
        <v>-1.65558E-3</v>
      </c>
      <c r="R239" s="21">
        <v>229</v>
      </c>
      <c r="S239" s="21">
        <v>1.0519400000000001</v>
      </c>
      <c r="T239">
        <f t="shared" si="38"/>
        <v>10.033818181818182</v>
      </c>
      <c r="U239">
        <f t="shared" si="39"/>
        <v>10.567215956363638</v>
      </c>
      <c r="X239" s="9"/>
      <c r="Y239" s="21">
        <v>9.6893300000000002E-2</v>
      </c>
      <c r="Z239" s="21">
        <v>14.533799999999999</v>
      </c>
      <c r="AA239" s="21">
        <v>-3.3996600000000001E-3</v>
      </c>
      <c r="AB239" s="21">
        <v>229</v>
      </c>
      <c r="AC239" s="21">
        <v>9.5916699999999994E-2</v>
      </c>
      <c r="AD239">
        <f t="shared" si="40"/>
        <v>20.603999999999999</v>
      </c>
      <c r="AE239">
        <f t="shared" si="41"/>
        <v>1.9963895532</v>
      </c>
      <c r="AF239" s="9"/>
      <c r="AG239" s="21">
        <v>1.0531600000000001</v>
      </c>
      <c r="AH239" s="21">
        <v>17.255199999999999</v>
      </c>
      <c r="AI239" s="21">
        <v>-1.6626E-3</v>
      </c>
      <c r="AJ239" s="21">
        <v>229</v>
      </c>
      <c r="AK239" s="21">
        <v>1.0522499999999999</v>
      </c>
      <c r="AL239">
        <f t="shared" si="42"/>
        <v>10.076363636363634</v>
      </c>
      <c r="AM239">
        <f t="shared" si="43"/>
        <v>10.612023127272726</v>
      </c>
      <c r="AP239" s="9"/>
      <c r="AQ239" s="21">
        <v>9.6893300000000002E-2</v>
      </c>
      <c r="AR239" s="21">
        <v>21.675899999999999</v>
      </c>
      <c r="AS239" s="21">
        <v>-3.3987399999999999E-3</v>
      </c>
      <c r="AT239" s="21">
        <v>229</v>
      </c>
      <c r="AU239" s="21">
        <v>9.5947299999999999E-2</v>
      </c>
      <c r="AV239">
        <f t="shared" si="44"/>
        <v>20.59842424242424</v>
      </c>
      <c r="AW239">
        <f t="shared" si="45"/>
        <v>1.9958492996484847</v>
      </c>
      <c r="AX239" s="9"/>
      <c r="AY239" s="21">
        <v>1.0531600000000001</v>
      </c>
      <c r="AZ239" s="21">
        <v>24.397400000000001</v>
      </c>
      <c r="BA239" s="21">
        <v>-1.6827400000000001E-3</v>
      </c>
      <c r="BB239" s="21">
        <v>229</v>
      </c>
      <c r="BC239" s="21">
        <v>1.0525500000000001</v>
      </c>
      <c r="BD239">
        <f t="shared" si="46"/>
        <v>10.198424242424242</v>
      </c>
      <c r="BE239">
        <f t="shared" si="47"/>
        <v>10.740572475151515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9.1857900000000006E-2</v>
      </c>
      <c r="H240" s="21">
        <v>7.3846499999999997</v>
      </c>
      <c r="I240" s="21">
        <v>-3.3969099999999999E-3</v>
      </c>
      <c r="J240" s="21">
        <v>230</v>
      </c>
      <c r="K240" s="21">
        <v>9.1033900000000001E-2</v>
      </c>
      <c r="L240">
        <f t="shared" si="36"/>
        <v>20.587333333333333</v>
      </c>
      <c r="M240">
        <f t="shared" si="37"/>
        <v>1.8911092066000001</v>
      </c>
      <c r="N240" s="9"/>
      <c r="O240" s="21">
        <v>1.0582</v>
      </c>
      <c r="P240" s="21">
        <v>10.1061</v>
      </c>
      <c r="Q240" s="21">
        <v>-1.59424E-3</v>
      </c>
      <c r="R240" s="21">
        <v>230</v>
      </c>
      <c r="S240" s="21">
        <v>1.0568200000000001</v>
      </c>
      <c r="T240">
        <f t="shared" si="38"/>
        <v>9.6620606060606065</v>
      </c>
      <c r="U240">
        <f t="shared" si="39"/>
        <v>10.224392533333335</v>
      </c>
      <c r="X240" s="9"/>
      <c r="Y240" s="21">
        <v>9.1857900000000006E-2</v>
      </c>
      <c r="Z240" s="21">
        <v>14.543799999999999</v>
      </c>
      <c r="AA240" s="21">
        <v>-3.4020999999999999E-3</v>
      </c>
      <c r="AB240" s="21">
        <v>230</v>
      </c>
      <c r="AC240" s="21">
        <v>9.0972899999999995E-2</v>
      </c>
      <c r="AD240">
        <f t="shared" si="40"/>
        <v>20.618787878787877</v>
      </c>
      <c r="AE240">
        <f t="shared" si="41"/>
        <v>1.8939985550909091</v>
      </c>
      <c r="AF240" s="9"/>
      <c r="AG240" s="21">
        <v>1.0582</v>
      </c>
      <c r="AH240" s="21">
        <v>17.2653</v>
      </c>
      <c r="AI240" s="21">
        <v>-1.6006499999999999E-3</v>
      </c>
      <c r="AJ240" s="21">
        <v>230</v>
      </c>
      <c r="AK240" s="21">
        <v>1.0571299999999999</v>
      </c>
      <c r="AL240">
        <f t="shared" si="42"/>
        <v>9.7009090909090894</v>
      </c>
      <c r="AM240">
        <f t="shared" si="43"/>
        <v>10.265501999999998</v>
      </c>
      <c r="AP240" s="9"/>
      <c r="AQ240" s="21">
        <v>9.1857900000000006E-2</v>
      </c>
      <c r="AR240" s="21">
        <v>21.686</v>
      </c>
      <c r="AS240" s="21">
        <v>-3.3987399999999999E-3</v>
      </c>
      <c r="AT240" s="21">
        <v>230</v>
      </c>
      <c r="AU240" s="21">
        <v>9.0972899999999995E-2</v>
      </c>
      <c r="AV240">
        <f t="shared" si="44"/>
        <v>20.59842424242424</v>
      </c>
      <c r="AW240">
        <f t="shared" si="45"/>
        <v>1.8921279942181817</v>
      </c>
      <c r="AX240" s="9"/>
      <c r="AY240" s="21">
        <v>1.0582</v>
      </c>
      <c r="AZ240" s="21">
        <v>24.407499999999999</v>
      </c>
      <c r="BA240" s="21">
        <v>-1.6214000000000001E-3</v>
      </c>
      <c r="BB240" s="21">
        <v>230</v>
      </c>
      <c r="BC240" s="21">
        <v>1.0571299999999999</v>
      </c>
      <c r="BD240">
        <f t="shared" si="46"/>
        <v>9.8266666666666662</v>
      </c>
      <c r="BE240">
        <f t="shared" si="47"/>
        <v>10.398578666666667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8.6822499999999997E-2</v>
      </c>
      <c r="H241" s="21">
        <v>7.3947200000000004</v>
      </c>
      <c r="I241" s="21">
        <v>-3.39844E-3</v>
      </c>
      <c r="J241" s="21">
        <v>231</v>
      </c>
      <c r="K241" s="21">
        <v>8.5906999999999997E-2</v>
      </c>
      <c r="L241">
        <f t="shared" si="36"/>
        <v>20.596606060606057</v>
      </c>
      <c r="M241">
        <f t="shared" si="37"/>
        <v>1.7882488296969692</v>
      </c>
      <c r="N241" s="9"/>
      <c r="O241" s="21">
        <v>1.0632299999999999</v>
      </c>
      <c r="P241" s="21">
        <v>10.116199999999999</v>
      </c>
      <c r="Q241" s="21">
        <v>-1.53381E-3</v>
      </c>
      <c r="R241" s="21">
        <v>231</v>
      </c>
      <c r="S241" s="21">
        <v>1.0617099999999999</v>
      </c>
      <c r="T241">
        <f t="shared" si="38"/>
        <v>9.2958181818181806</v>
      </c>
      <c r="U241">
        <f t="shared" si="39"/>
        <v>9.8835927654545426</v>
      </c>
      <c r="X241" s="9"/>
      <c r="Y241" s="21">
        <v>8.6822499999999997E-2</v>
      </c>
      <c r="Z241" s="21">
        <v>14.553900000000001</v>
      </c>
      <c r="AA241" s="21">
        <v>-3.40332E-3</v>
      </c>
      <c r="AB241" s="21">
        <v>231</v>
      </c>
      <c r="AC241" s="21">
        <v>8.5906999999999997E-2</v>
      </c>
      <c r="AD241">
        <f t="shared" si="40"/>
        <v>20.626181818181816</v>
      </c>
      <c r="AE241">
        <f t="shared" si="41"/>
        <v>1.7908166709090907</v>
      </c>
      <c r="AF241" s="9"/>
      <c r="AG241" s="21">
        <v>1.0632299999999999</v>
      </c>
      <c r="AH241" s="21">
        <v>17.275300000000001</v>
      </c>
      <c r="AI241" s="21">
        <v>-1.5402199999999999E-3</v>
      </c>
      <c r="AJ241" s="21">
        <v>231</v>
      </c>
      <c r="AK241" s="21">
        <v>1.0623199999999999</v>
      </c>
      <c r="AL241">
        <f t="shared" si="42"/>
        <v>9.3346666666666671</v>
      </c>
      <c r="AM241">
        <f t="shared" si="43"/>
        <v>9.9248976399999993</v>
      </c>
      <c r="AP241" s="9"/>
      <c r="AQ241" s="21">
        <v>8.6822499999999997E-2</v>
      </c>
      <c r="AR241" s="21">
        <v>21.696100000000001</v>
      </c>
      <c r="AS241" s="21">
        <v>-3.3993500000000002E-3</v>
      </c>
      <c r="AT241" s="21">
        <v>231</v>
      </c>
      <c r="AU241" s="21">
        <v>8.5906999999999997E-2</v>
      </c>
      <c r="AV241">
        <f t="shared" si="44"/>
        <v>20.602121212121215</v>
      </c>
      <c r="AW241">
        <f t="shared" si="45"/>
        <v>1.7887276689393941</v>
      </c>
      <c r="AX241" s="9"/>
      <c r="AY241" s="21">
        <v>1.0632299999999999</v>
      </c>
      <c r="AZ241" s="21">
        <v>24.4175</v>
      </c>
      <c r="BA241" s="21">
        <v>-1.56006E-3</v>
      </c>
      <c r="BB241" s="21">
        <v>231</v>
      </c>
      <c r="BC241" s="21">
        <v>1.0623199999999999</v>
      </c>
      <c r="BD241">
        <f t="shared" si="46"/>
        <v>9.4549090909090907</v>
      </c>
      <c r="BE241">
        <f t="shared" si="47"/>
        <v>10.052742992727271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8.1787100000000001E-2</v>
      </c>
      <c r="H242" s="21">
        <v>7.4047900000000002</v>
      </c>
      <c r="I242" s="21">
        <v>-3.4002699999999999E-3</v>
      </c>
      <c r="J242" s="21">
        <v>232</v>
      </c>
      <c r="K242" s="21">
        <v>8.0902100000000005E-2</v>
      </c>
      <c r="L242">
        <f t="shared" si="36"/>
        <v>20.607696969696967</v>
      </c>
      <c r="M242">
        <f t="shared" si="37"/>
        <v>1.6854437728303029</v>
      </c>
      <c r="N242" s="9"/>
      <c r="O242" s="21">
        <v>1.0682700000000001</v>
      </c>
      <c r="P242" s="21">
        <v>10.126200000000001</v>
      </c>
      <c r="Q242" s="21">
        <v>-1.4712499999999999E-3</v>
      </c>
      <c r="R242" s="21">
        <v>232</v>
      </c>
      <c r="S242" s="21">
        <v>1.0668899999999999</v>
      </c>
      <c r="T242">
        <f t="shared" si="38"/>
        <v>8.9166666666666661</v>
      </c>
      <c r="U242">
        <f t="shared" si="39"/>
        <v>9.5254075</v>
      </c>
      <c r="X242" s="9"/>
      <c r="Y242" s="21">
        <v>8.1787100000000001E-2</v>
      </c>
      <c r="Z242" s="21">
        <v>14.564</v>
      </c>
      <c r="AA242" s="21">
        <v>-3.4036299999999999E-3</v>
      </c>
      <c r="AB242" s="21">
        <v>232</v>
      </c>
      <c r="AC242" s="21">
        <v>8.0902100000000005E-2</v>
      </c>
      <c r="AD242">
        <f t="shared" si="40"/>
        <v>20.628060606060604</v>
      </c>
      <c r="AE242">
        <f t="shared" si="41"/>
        <v>1.6871092555939393</v>
      </c>
      <c r="AF242" s="9"/>
      <c r="AG242" s="21">
        <v>1.0682700000000001</v>
      </c>
      <c r="AH242" s="21">
        <v>17.285399999999999</v>
      </c>
      <c r="AI242" s="21">
        <v>-1.47736E-3</v>
      </c>
      <c r="AJ242" s="21">
        <v>232</v>
      </c>
      <c r="AK242" s="21">
        <v>1.0671999999999999</v>
      </c>
      <c r="AL242">
        <f t="shared" si="42"/>
        <v>8.9536969696969688</v>
      </c>
      <c r="AM242">
        <f t="shared" si="43"/>
        <v>9.5649658618181821</v>
      </c>
      <c r="AP242" s="9"/>
      <c r="AQ242" s="21">
        <v>8.1787100000000001E-2</v>
      </c>
      <c r="AR242" s="21">
        <v>21.706199999999999</v>
      </c>
      <c r="AS242" s="21">
        <v>-3.4014900000000001E-3</v>
      </c>
      <c r="AT242" s="21">
        <v>232</v>
      </c>
      <c r="AU242" s="21">
        <v>8.0810499999999993E-2</v>
      </c>
      <c r="AV242">
        <f t="shared" si="44"/>
        <v>20.61509090909091</v>
      </c>
      <c r="AW242">
        <f t="shared" si="45"/>
        <v>1.6860485016909093</v>
      </c>
      <c r="AX242" s="9"/>
      <c r="AY242" s="21">
        <v>1.0682700000000001</v>
      </c>
      <c r="AZ242" s="21">
        <v>24.427600000000002</v>
      </c>
      <c r="BA242" s="21">
        <v>-1.4959699999999999E-3</v>
      </c>
      <c r="BB242" s="21">
        <v>232</v>
      </c>
      <c r="BC242" s="21">
        <v>1.0671999999999999</v>
      </c>
      <c r="BD242">
        <f t="shared" si="46"/>
        <v>9.0664848484848477</v>
      </c>
      <c r="BE242">
        <f t="shared" si="47"/>
        <v>9.685453769090909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7.6751700000000006E-2</v>
      </c>
      <c r="H243" s="21">
        <v>7.41486</v>
      </c>
      <c r="I243" s="21">
        <v>-3.40179E-3</v>
      </c>
      <c r="J243" s="21">
        <v>233</v>
      </c>
      <c r="K243" s="21">
        <v>7.5836200000000006E-2</v>
      </c>
      <c r="L243">
        <f t="shared" si="36"/>
        <v>20.61690909090909</v>
      </c>
      <c r="M243">
        <f t="shared" si="37"/>
        <v>1.5823828214727274</v>
      </c>
      <c r="N243" s="9"/>
      <c r="O243" s="21">
        <v>1.0732999999999999</v>
      </c>
      <c r="P243" s="21">
        <v>10.1363</v>
      </c>
      <c r="Q243" s="21">
        <v>-1.4093E-3</v>
      </c>
      <c r="R243" s="21">
        <v>233</v>
      </c>
      <c r="S243" s="21">
        <v>1.07178</v>
      </c>
      <c r="T243">
        <f t="shared" si="38"/>
        <v>8.541212121212121</v>
      </c>
      <c r="U243">
        <f t="shared" si="39"/>
        <v>9.1672829696969682</v>
      </c>
      <c r="X243" s="9"/>
      <c r="Y243" s="21">
        <v>7.6751700000000006E-2</v>
      </c>
      <c r="Z243" s="21">
        <v>14.574</v>
      </c>
      <c r="AA243" s="21">
        <v>-3.4036299999999999E-3</v>
      </c>
      <c r="AB243" s="21">
        <v>233</v>
      </c>
      <c r="AC243" s="21">
        <v>7.5836200000000006E-2</v>
      </c>
      <c r="AD243">
        <f t="shared" si="40"/>
        <v>20.628060606060604</v>
      </c>
      <c r="AE243">
        <f t="shared" si="41"/>
        <v>1.5832387192181818</v>
      </c>
      <c r="AF243" s="9"/>
      <c r="AG243" s="21">
        <v>1.0732999999999999</v>
      </c>
      <c r="AH243" s="21">
        <v>17.295500000000001</v>
      </c>
      <c r="AI243" s="21">
        <v>-1.4157099999999999E-3</v>
      </c>
      <c r="AJ243" s="21">
        <v>233</v>
      </c>
      <c r="AK243" s="21">
        <v>1.07178</v>
      </c>
      <c r="AL243">
        <f t="shared" si="42"/>
        <v>8.5800606060606057</v>
      </c>
      <c r="AM243">
        <f t="shared" si="43"/>
        <v>9.2089790484848475</v>
      </c>
      <c r="AP243" s="9"/>
      <c r="AQ243" s="21">
        <v>7.6751700000000006E-2</v>
      </c>
      <c r="AR243" s="21">
        <v>21.716200000000001</v>
      </c>
      <c r="AS243" s="21">
        <v>-3.4048500000000001E-3</v>
      </c>
      <c r="AT243" s="21">
        <v>233</v>
      </c>
      <c r="AU243" s="21">
        <v>7.5805700000000004E-2</v>
      </c>
      <c r="AV243">
        <f t="shared" si="44"/>
        <v>20.635454545454543</v>
      </c>
      <c r="AW243">
        <f t="shared" si="45"/>
        <v>1.5838062166363636</v>
      </c>
      <c r="AX243" s="9"/>
      <c r="AY243" s="21">
        <v>1.0732999999999999</v>
      </c>
      <c r="AZ243" s="21">
        <v>24.4377</v>
      </c>
      <c r="BA243" s="21">
        <v>-1.4337200000000001E-3</v>
      </c>
      <c r="BB243" s="21">
        <v>233</v>
      </c>
      <c r="BC243" s="21">
        <v>1.0720799999999999</v>
      </c>
      <c r="BD243">
        <f t="shared" si="46"/>
        <v>8.6892121212121225</v>
      </c>
      <c r="BE243">
        <f t="shared" si="47"/>
        <v>9.3261313696969701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7.1716299999999997E-2</v>
      </c>
      <c r="H244" s="21">
        <v>7.4249299999999998</v>
      </c>
      <c r="I244" s="21">
        <v>-3.4014900000000001E-3</v>
      </c>
      <c r="J244" s="21">
        <v>234</v>
      </c>
      <c r="K244" s="21">
        <v>7.0739700000000003E-2</v>
      </c>
      <c r="L244">
        <f t="shared" si="36"/>
        <v>20.61509090909091</v>
      </c>
      <c r="M244">
        <f t="shared" si="37"/>
        <v>1.4784380441636362</v>
      </c>
      <c r="N244" s="9"/>
      <c r="O244" s="21">
        <v>1.0783400000000001</v>
      </c>
      <c r="P244" s="21">
        <v>10.1464</v>
      </c>
      <c r="Q244" s="21">
        <v>-1.34705E-3</v>
      </c>
      <c r="R244" s="21">
        <v>234</v>
      </c>
      <c r="S244" s="21">
        <v>1.07758</v>
      </c>
      <c r="T244">
        <f t="shared" si="38"/>
        <v>8.1639393939393941</v>
      </c>
      <c r="U244">
        <f t="shared" si="39"/>
        <v>8.8035024060606073</v>
      </c>
      <c r="X244" s="9"/>
      <c r="Y244" s="21">
        <v>7.1716299999999997E-2</v>
      </c>
      <c r="Z244" s="21">
        <v>14.584099999999999</v>
      </c>
      <c r="AA244" s="21">
        <v>-3.40179E-3</v>
      </c>
      <c r="AB244" s="21">
        <v>234</v>
      </c>
      <c r="AC244" s="21">
        <v>7.0800799999999997E-2</v>
      </c>
      <c r="AD244">
        <f t="shared" si="40"/>
        <v>20.61690909090909</v>
      </c>
      <c r="AE244">
        <f t="shared" si="41"/>
        <v>1.4785684374363635</v>
      </c>
      <c r="AF244" s="9"/>
      <c r="AG244" s="21">
        <v>1.0783400000000001</v>
      </c>
      <c r="AH244" s="21">
        <v>17.305599999999998</v>
      </c>
      <c r="AI244" s="21">
        <v>-1.35315E-3</v>
      </c>
      <c r="AJ244" s="21">
        <v>234</v>
      </c>
      <c r="AK244" s="21">
        <v>1.0772699999999999</v>
      </c>
      <c r="AL244">
        <f t="shared" si="42"/>
        <v>8.2009090909090911</v>
      </c>
      <c r="AM244">
        <f t="shared" si="43"/>
        <v>8.8433683090909092</v>
      </c>
      <c r="AP244" s="9"/>
      <c r="AQ244" s="21">
        <v>7.1716299999999997E-2</v>
      </c>
      <c r="AR244" s="21">
        <v>21.726299999999998</v>
      </c>
      <c r="AS244" s="21">
        <v>-3.4079000000000002E-3</v>
      </c>
      <c r="AT244" s="21">
        <v>234</v>
      </c>
      <c r="AU244" s="21">
        <v>7.0739700000000003E-2</v>
      </c>
      <c r="AV244">
        <f t="shared" si="44"/>
        <v>20.653939393939396</v>
      </c>
      <c r="AW244">
        <f t="shared" si="45"/>
        <v>1.4812241137575759</v>
      </c>
      <c r="AX244" s="9"/>
      <c r="AY244" s="21">
        <v>1.0783400000000001</v>
      </c>
      <c r="AZ244" s="21">
        <v>24.447700000000001</v>
      </c>
      <c r="BA244" s="21">
        <v>-1.37054E-3</v>
      </c>
      <c r="BB244" s="21">
        <v>234</v>
      </c>
      <c r="BC244" s="21">
        <v>1.07697</v>
      </c>
      <c r="BD244">
        <f t="shared" si="46"/>
        <v>8.306303030303031</v>
      </c>
      <c r="BE244">
        <f t="shared" si="47"/>
        <v>8.9570188096969705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6.6680900000000001E-2</v>
      </c>
      <c r="H245" s="21">
        <v>7.4349999999999996</v>
      </c>
      <c r="I245" s="21">
        <v>-3.4030200000000001E-3</v>
      </c>
      <c r="J245" s="21">
        <v>235</v>
      </c>
      <c r="K245" s="21">
        <v>6.5795900000000004E-2</v>
      </c>
      <c r="L245">
        <f t="shared" si="36"/>
        <v>20.624363636363636</v>
      </c>
      <c r="M245">
        <f t="shared" si="37"/>
        <v>1.3752511292</v>
      </c>
      <c r="N245" s="9"/>
      <c r="O245" s="21">
        <v>1.0833699999999999</v>
      </c>
      <c r="P245" s="21">
        <v>10.156499999999999</v>
      </c>
      <c r="Q245" s="21">
        <v>-1.28448E-3</v>
      </c>
      <c r="R245" s="21">
        <v>235</v>
      </c>
      <c r="S245" s="21">
        <v>1.08246</v>
      </c>
      <c r="T245">
        <f t="shared" si="38"/>
        <v>7.7847272727272721</v>
      </c>
      <c r="U245">
        <f t="shared" si="39"/>
        <v>8.4337399854545438</v>
      </c>
      <c r="X245" s="9"/>
      <c r="Y245" s="21">
        <v>6.6680900000000001E-2</v>
      </c>
      <c r="Z245" s="21">
        <v>14.594200000000001</v>
      </c>
      <c r="AA245" s="21">
        <v>-3.4005699999999999E-3</v>
      </c>
      <c r="AB245" s="21">
        <v>235</v>
      </c>
      <c r="AC245" s="21">
        <v>6.5734899999999999E-2</v>
      </c>
      <c r="AD245">
        <f t="shared" si="40"/>
        <v>20.609515151515151</v>
      </c>
      <c r="AE245">
        <f t="shared" si="41"/>
        <v>1.3742610188666666</v>
      </c>
      <c r="AF245" s="9"/>
      <c r="AG245" s="21">
        <v>1.0833699999999999</v>
      </c>
      <c r="AH245" s="21">
        <v>17.3156</v>
      </c>
      <c r="AI245" s="21">
        <v>-1.29089E-3</v>
      </c>
      <c r="AJ245" s="21">
        <v>235</v>
      </c>
      <c r="AK245" s="21">
        <v>1.08246</v>
      </c>
      <c r="AL245">
        <f t="shared" si="42"/>
        <v>7.8235757575757585</v>
      </c>
      <c r="AM245">
        <f t="shared" si="43"/>
        <v>8.4758272684848492</v>
      </c>
      <c r="AP245" s="9"/>
      <c r="AQ245" s="21">
        <v>6.6680900000000001E-2</v>
      </c>
      <c r="AR245" s="21">
        <v>21.7364</v>
      </c>
      <c r="AS245" s="21">
        <v>-3.4097300000000001E-3</v>
      </c>
      <c r="AT245" s="21">
        <v>235</v>
      </c>
      <c r="AU245" s="21">
        <v>6.5765400000000002E-2</v>
      </c>
      <c r="AV245">
        <f t="shared" si="44"/>
        <v>20.665030303030303</v>
      </c>
      <c r="AW245">
        <f t="shared" si="45"/>
        <v>1.3779628191333333</v>
      </c>
      <c r="AX245" s="9"/>
      <c r="AY245" s="21">
        <v>1.0833699999999999</v>
      </c>
      <c r="AZ245" s="21">
        <v>24.457799999999999</v>
      </c>
      <c r="BA245" s="21">
        <v>-1.30707E-3</v>
      </c>
      <c r="BB245" s="21">
        <v>235</v>
      </c>
      <c r="BC245" s="21">
        <v>1.08246</v>
      </c>
      <c r="BD245">
        <f t="shared" si="46"/>
        <v>7.9216363636363631</v>
      </c>
      <c r="BE245">
        <f t="shared" si="47"/>
        <v>8.5820631872727269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6.1645499999999999E-2</v>
      </c>
      <c r="H246" s="21">
        <v>7.4450700000000003</v>
      </c>
      <c r="I246" s="21">
        <v>-3.4002699999999999E-3</v>
      </c>
      <c r="J246" s="21">
        <v>236</v>
      </c>
      <c r="K246" s="21">
        <v>6.0790999999999998E-2</v>
      </c>
      <c r="L246">
        <f t="shared" si="36"/>
        <v>20.607696969696967</v>
      </c>
      <c r="M246">
        <f t="shared" si="37"/>
        <v>1.2703717835454544</v>
      </c>
      <c r="N246" s="9"/>
      <c r="O246" s="21">
        <v>1.0884100000000001</v>
      </c>
      <c r="P246" s="21">
        <v>10.166499999999999</v>
      </c>
      <c r="Q246" s="21">
        <v>-1.2225300000000001E-3</v>
      </c>
      <c r="R246" s="21">
        <v>236</v>
      </c>
      <c r="S246" s="21">
        <v>1.08765</v>
      </c>
      <c r="T246">
        <f t="shared" si="38"/>
        <v>7.4092727272727279</v>
      </c>
      <c r="U246">
        <f t="shared" si="39"/>
        <v>8.064326529090911</v>
      </c>
      <c r="X246" s="9"/>
      <c r="Y246" s="21">
        <v>6.1645499999999999E-2</v>
      </c>
      <c r="Z246" s="21">
        <v>14.6043</v>
      </c>
      <c r="AA246" s="21">
        <v>-3.4020999999999999E-3</v>
      </c>
      <c r="AB246" s="21">
        <v>236</v>
      </c>
      <c r="AC246" s="21">
        <v>6.0760500000000002E-2</v>
      </c>
      <c r="AD246">
        <f t="shared" si="40"/>
        <v>20.618787878787877</v>
      </c>
      <c r="AE246">
        <f t="shared" si="41"/>
        <v>1.2710554881818181</v>
      </c>
      <c r="AF246" s="9"/>
      <c r="AG246" s="21">
        <v>1.0884100000000001</v>
      </c>
      <c r="AH246" s="21">
        <v>17.325700000000001</v>
      </c>
      <c r="AI246" s="21">
        <v>-1.2277200000000001E-3</v>
      </c>
      <c r="AJ246" s="21">
        <v>236</v>
      </c>
      <c r="AK246" s="21">
        <v>1.08765</v>
      </c>
      <c r="AL246">
        <f t="shared" si="42"/>
        <v>7.4407272727272726</v>
      </c>
      <c r="AM246">
        <f t="shared" si="43"/>
        <v>8.0985619709090919</v>
      </c>
      <c r="AP246" s="9"/>
      <c r="AQ246" s="21">
        <v>6.1645499999999999E-2</v>
      </c>
      <c r="AR246" s="21">
        <v>21.746400000000001</v>
      </c>
      <c r="AS246" s="21">
        <v>-3.4100300000000001E-3</v>
      </c>
      <c r="AT246" s="21">
        <v>236</v>
      </c>
      <c r="AU246" s="21">
        <v>6.0668899999999998E-2</v>
      </c>
      <c r="AV246">
        <f t="shared" si="44"/>
        <v>20.666848484848487</v>
      </c>
      <c r="AW246">
        <f t="shared" si="45"/>
        <v>1.2740182082727274</v>
      </c>
      <c r="AX246" s="9"/>
      <c r="AY246" s="21">
        <v>1.0884100000000001</v>
      </c>
      <c r="AZ246" s="21">
        <v>24.4679</v>
      </c>
      <c r="BA246" s="21">
        <v>-1.2442E-3</v>
      </c>
      <c r="BB246" s="21">
        <v>236</v>
      </c>
      <c r="BC246" s="21">
        <v>1.08765</v>
      </c>
      <c r="BD246">
        <f t="shared" si="46"/>
        <v>7.5406060606060601</v>
      </c>
      <c r="BE246">
        <f t="shared" si="47"/>
        <v>8.2072710424242423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5.6610099999999997E-2</v>
      </c>
      <c r="H247" s="21">
        <v>7.4551499999999997</v>
      </c>
      <c r="I247" s="21">
        <v>-3.3981300000000001E-3</v>
      </c>
      <c r="J247" s="21">
        <v>237</v>
      </c>
      <c r="K247" s="21">
        <v>5.5633500000000002E-2</v>
      </c>
      <c r="L247">
        <f t="shared" si="36"/>
        <v>20.594727272727273</v>
      </c>
      <c r="M247">
        <f t="shared" si="37"/>
        <v>1.165869570381818</v>
      </c>
      <c r="N247" s="9"/>
      <c r="O247" s="21">
        <v>1.09344</v>
      </c>
      <c r="P247" s="21">
        <v>10.176600000000001</v>
      </c>
      <c r="Q247" s="21">
        <v>-1.15997E-3</v>
      </c>
      <c r="R247" s="21">
        <v>237</v>
      </c>
      <c r="S247" s="21">
        <v>1.09283</v>
      </c>
      <c r="T247">
        <f t="shared" si="38"/>
        <v>7.0301212121212115</v>
      </c>
      <c r="U247">
        <f t="shared" si="39"/>
        <v>7.6870157381818176</v>
      </c>
      <c r="X247" s="9"/>
      <c r="Y247" s="21">
        <v>5.6610099999999997E-2</v>
      </c>
      <c r="Z247" s="21">
        <v>14.6143</v>
      </c>
      <c r="AA247" s="21">
        <v>-3.4008799999999998E-3</v>
      </c>
      <c r="AB247" s="21">
        <v>237</v>
      </c>
      <c r="AC247" s="21">
        <v>5.5755600000000002E-2</v>
      </c>
      <c r="AD247">
        <f t="shared" si="40"/>
        <v>20.611393939393935</v>
      </c>
      <c r="AE247">
        <f t="shared" si="41"/>
        <v>1.1668130720484846</v>
      </c>
      <c r="AF247" s="9"/>
      <c r="AG247" s="21">
        <v>1.09344</v>
      </c>
      <c r="AH247" s="21">
        <v>17.335799999999999</v>
      </c>
      <c r="AI247" s="21">
        <v>-1.1651599999999999E-3</v>
      </c>
      <c r="AJ247" s="21">
        <v>237</v>
      </c>
      <c r="AK247" s="21">
        <v>1.09253</v>
      </c>
      <c r="AL247">
        <f t="shared" si="42"/>
        <v>7.0615757575757572</v>
      </c>
      <c r="AM247">
        <f t="shared" si="43"/>
        <v>7.7214093963636357</v>
      </c>
      <c r="AP247" s="9"/>
      <c r="AQ247" s="21">
        <v>5.6610099999999997E-2</v>
      </c>
      <c r="AR247" s="21">
        <v>21.756499999999999</v>
      </c>
      <c r="AS247" s="21">
        <v>-3.40851E-3</v>
      </c>
      <c r="AT247" s="21">
        <v>237</v>
      </c>
      <c r="AU247" s="21">
        <v>5.5664100000000001E-2</v>
      </c>
      <c r="AV247">
        <f t="shared" si="44"/>
        <v>20.657636363636364</v>
      </c>
      <c r="AW247">
        <f t="shared" si="45"/>
        <v>1.1694308603090908</v>
      </c>
      <c r="AX247" s="9"/>
      <c r="AY247" s="21">
        <v>1.09344</v>
      </c>
      <c r="AZ247" s="21">
        <v>24.478000000000002</v>
      </c>
      <c r="BA247" s="21">
        <v>-1.18103E-3</v>
      </c>
      <c r="BB247" s="21">
        <v>237</v>
      </c>
      <c r="BC247" s="21">
        <v>1.09253</v>
      </c>
      <c r="BD247">
        <f t="shared" si="46"/>
        <v>7.1577575757575751</v>
      </c>
      <c r="BE247">
        <f t="shared" si="47"/>
        <v>7.8265784436363628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5.1574700000000001E-2</v>
      </c>
      <c r="H248" s="21">
        <v>7.4652200000000004</v>
      </c>
      <c r="I248" s="21">
        <v>-3.3969099999999999E-3</v>
      </c>
      <c r="J248" s="21">
        <v>238</v>
      </c>
      <c r="K248" s="21">
        <v>5.14557E-2</v>
      </c>
      <c r="L248">
        <f t="shared" si="36"/>
        <v>20.587333333333333</v>
      </c>
      <c r="M248">
        <f t="shared" si="37"/>
        <v>1.0617855404666667</v>
      </c>
      <c r="N248" s="9"/>
      <c r="O248" s="21">
        <v>1.0984799999999999</v>
      </c>
      <c r="P248" s="21">
        <v>10.1867</v>
      </c>
      <c r="Q248" s="21">
        <v>-1.0971100000000001E-3</v>
      </c>
      <c r="R248" s="21">
        <v>238</v>
      </c>
      <c r="S248" s="21">
        <v>1.09741</v>
      </c>
      <c r="T248">
        <f t="shared" si="38"/>
        <v>6.649151515151515</v>
      </c>
      <c r="U248">
        <f t="shared" si="39"/>
        <v>7.3039599563636353</v>
      </c>
      <c r="X248" s="9"/>
      <c r="Y248" s="21">
        <v>5.1574700000000001E-2</v>
      </c>
      <c r="Z248" s="21">
        <v>14.6244</v>
      </c>
      <c r="AA248" s="21">
        <v>-3.39661E-3</v>
      </c>
      <c r="AB248" s="21">
        <v>238</v>
      </c>
      <c r="AC248" s="21">
        <v>5.1489300000000002E-2</v>
      </c>
      <c r="AD248">
        <f t="shared" si="40"/>
        <v>20.58551515151515</v>
      </c>
      <c r="AE248">
        <f t="shared" si="41"/>
        <v>1.0616917682848483</v>
      </c>
      <c r="AF248" s="9"/>
      <c r="AG248" s="21">
        <v>1.0984799999999999</v>
      </c>
      <c r="AH248" s="21">
        <v>17.345800000000001</v>
      </c>
      <c r="AI248" s="21">
        <v>-1.1026E-3</v>
      </c>
      <c r="AJ248" s="21">
        <v>238</v>
      </c>
      <c r="AK248" s="21">
        <v>1.09741</v>
      </c>
      <c r="AL248">
        <f t="shared" si="42"/>
        <v>6.6824242424242426</v>
      </c>
      <c r="AM248">
        <f t="shared" si="43"/>
        <v>7.3405093818181815</v>
      </c>
      <c r="AP248" s="9"/>
      <c r="AQ248" s="21">
        <v>5.1574700000000001E-2</v>
      </c>
      <c r="AR248" s="21">
        <v>21.7666</v>
      </c>
      <c r="AS248" s="21">
        <v>-3.4072899999999999E-3</v>
      </c>
      <c r="AT248" s="21">
        <v>238</v>
      </c>
      <c r="AU248" s="21">
        <v>5.1458700000000003E-2</v>
      </c>
      <c r="AV248">
        <f t="shared" si="44"/>
        <v>20.650242424242421</v>
      </c>
      <c r="AW248">
        <f t="shared" si="45"/>
        <v>1.0650300579575755</v>
      </c>
      <c r="AX248" s="9"/>
      <c r="AY248" s="21">
        <v>1.0984799999999999</v>
      </c>
      <c r="AZ248" s="21">
        <v>24.488</v>
      </c>
      <c r="BA248" s="21">
        <v>-1.11786E-3</v>
      </c>
      <c r="BB248" s="21">
        <v>238</v>
      </c>
      <c r="BC248" s="21">
        <v>1.09772</v>
      </c>
      <c r="BD248">
        <f t="shared" si="46"/>
        <v>6.774909090909091</v>
      </c>
      <c r="BE248">
        <f t="shared" si="47"/>
        <v>7.4421021381818173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4.6539299999999999E-2</v>
      </c>
      <c r="H249" s="21">
        <v>7.4752900000000002</v>
      </c>
      <c r="I249" s="21">
        <v>-3.3944700000000001E-3</v>
      </c>
      <c r="J249" s="21">
        <v>239</v>
      </c>
      <c r="K249" s="21">
        <v>4.63837E-2</v>
      </c>
      <c r="L249">
        <f t="shared" si="36"/>
        <v>20.572545454545455</v>
      </c>
      <c r="M249">
        <f t="shared" si="37"/>
        <v>0.95743186467272734</v>
      </c>
      <c r="N249" s="9"/>
      <c r="O249" s="21">
        <v>1.1035200000000001</v>
      </c>
      <c r="P249" s="21">
        <v>10.1967</v>
      </c>
      <c r="Q249" s="21">
        <v>-1.03546E-3</v>
      </c>
      <c r="R249" s="21">
        <v>239</v>
      </c>
      <c r="S249" s="21">
        <v>1.10229</v>
      </c>
      <c r="T249">
        <f t="shared" si="38"/>
        <v>6.275515151515151</v>
      </c>
      <c r="U249">
        <f t="shared" si="39"/>
        <v>6.9251564800000001</v>
      </c>
      <c r="X249" s="9"/>
      <c r="Y249" s="21">
        <v>4.6539299999999999E-2</v>
      </c>
      <c r="Z249" s="21">
        <v>14.634499999999999</v>
      </c>
      <c r="AA249" s="21">
        <v>-3.3956899999999998E-3</v>
      </c>
      <c r="AB249" s="21">
        <v>239</v>
      </c>
      <c r="AC249" s="21">
        <v>4.6386700000000003E-2</v>
      </c>
      <c r="AD249">
        <f t="shared" si="40"/>
        <v>20.579939393939394</v>
      </c>
      <c r="AE249">
        <f t="shared" si="41"/>
        <v>0.95777597343636367</v>
      </c>
      <c r="AF249" s="9"/>
      <c r="AG249" s="21">
        <v>1.1035200000000001</v>
      </c>
      <c r="AH249" s="21">
        <v>17.355899999999998</v>
      </c>
      <c r="AI249" s="21">
        <v>-1.04065E-3</v>
      </c>
      <c r="AJ249" s="21">
        <v>239</v>
      </c>
      <c r="AK249" s="21">
        <v>1.1029100000000001</v>
      </c>
      <c r="AL249">
        <f t="shared" si="42"/>
        <v>6.3069696969696967</v>
      </c>
      <c r="AM249">
        <f t="shared" si="43"/>
        <v>6.9598671999999997</v>
      </c>
      <c r="AP249" s="9"/>
      <c r="AQ249" s="21">
        <v>4.6539299999999999E-2</v>
      </c>
      <c r="AR249" s="21">
        <v>21.776700000000002</v>
      </c>
      <c r="AS249" s="21">
        <v>-3.4054599999999999E-3</v>
      </c>
      <c r="AT249" s="21">
        <v>239</v>
      </c>
      <c r="AU249" s="21">
        <v>4.63837E-2</v>
      </c>
      <c r="AV249">
        <f t="shared" si="44"/>
        <v>20.639151515151514</v>
      </c>
      <c r="AW249">
        <f t="shared" si="45"/>
        <v>0.96053166410909085</v>
      </c>
      <c r="AX249" s="9"/>
      <c r="AY249" s="21">
        <v>1.1035200000000001</v>
      </c>
      <c r="AZ249" s="21">
        <v>24.498100000000001</v>
      </c>
      <c r="BA249" s="21">
        <v>-1.0562099999999999E-3</v>
      </c>
      <c r="BB249" s="21">
        <v>239</v>
      </c>
      <c r="BC249" s="21">
        <v>1.1026</v>
      </c>
      <c r="BD249">
        <f t="shared" si="46"/>
        <v>6.401272727272727</v>
      </c>
      <c r="BE249">
        <f t="shared" si="47"/>
        <v>7.0639324800000001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4.1503900000000003E-2</v>
      </c>
      <c r="H250" s="21">
        <v>7.48536</v>
      </c>
      <c r="I250" s="21">
        <v>-3.3944700000000001E-3</v>
      </c>
      <c r="J250" s="21">
        <v>240</v>
      </c>
      <c r="K250" s="21">
        <v>4.1387899999999998E-2</v>
      </c>
      <c r="L250">
        <f t="shared" si="36"/>
        <v>20.572545454545455</v>
      </c>
      <c r="M250">
        <f t="shared" si="37"/>
        <v>0.85384086929090919</v>
      </c>
      <c r="N250" s="9"/>
      <c r="O250" s="21">
        <v>1.1085499999999999</v>
      </c>
      <c r="P250" s="21">
        <v>10.206799999999999</v>
      </c>
      <c r="Q250" s="21">
        <v>-9.7289999999999996E-4</v>
      </c>
      <c r="R250" s="21">
        <v>240</v>
      </c>
      <c r="S250" s="21">
        <v>1.10809</v>
      </c>
      <c r="T250">
        <f t="shared" si="38"/>
        <v>5.8963636363636365</v>
      </c>
      <c r="U250">
        <f t="shared" si="39"/>
        <v>6.5364139090909088</v>
      </c>
      <c r="X250" s="9"/>
      <c r="Y250" s="21">
        <v>4.1503900000000003E-2</v>
      </c>
      <c r="Z250" s="21">
        <v>14.644500000000001</v>
      </c>
      <c r="AA250" s="21">
        <v>-3.39661E-3</v>
      </c>
      <c r="AB250" s="21">
        <v>240</v>
      </c>
      <c r="AC250" s="21">
        <v>4.1329999999999999E-2</v>
      </c>
      <c r="AD250">
        <f t="shared" si="40"/>
        <v>20.58551515151515</v>
      </c>
      <c r="AE250">
        <f t="shared" si="41"/>
        <v>0.85437916229696964</v>
      </c>
      <c r="AF250" s="9"/>
      <c r="AG250" s="21">
        <v>1.1085499999999999</v>
      </c>
      <c r="AH250" s="21">
        <v>17.366</v>
      </c>
      <c r="AI250" s="21">
        <v>-9.7839400000000005E-4</v>
      </c>
      <c r="AJ250" s="21">
        <v>240</v>
      </c>
      <c r="AK250" s="21">
        <v>1.10748</v>
      </c>
      <c r="AL250">
        <f t="shared" si="42"/>
        <v>5.9296606060606063</v>
      </c>
      <c r="AM250">
        <f t="shared" si="43"/>
        <v>6.573325264848485</v>
      </c>
      <c r="AP250" s="9"/>
      <c r="AQ250" s="21">
        <v>4.1503900000000003E-2</v>
      </c>
      <c r="AR250" s="21">
        <v>21.7867</v>
      </c>
      <c r="AS250" s="21">
        <v>-3.4048500000000001E-3</v>
      </c>
      <c r="AT250" s="21">
        <v>240</v>
      </c>
      <c r="AU250" s="21">
        <v>4.1394E-2</v>
      </c>
      <c r="AV250">
        <f t="shared" si="44"/>
        <v>20.635454545454543</v>
      </c>
      <c r="AW250">
        <f t="shared" si="45"/>
        <v>0.85645184190909085</v>
      </c>
      <c r="AX250" s="9"/>
      <c r="AY250" s="21">
        <v>1.1085499999999999</v>
      </c>
      <c r="AZ250" s="21">
        <v>24.508199999999999</v>
      </c>
      <c r="BA250" s="21">
        <v>-9.9365200000000003E-4</v>
      </c>
      <c r="BB250" s="21">
        <v>240</v>
      </c>
      <c r="BC250" s="21">
        <v>1.10748</v>
      </c>
      <c r="BD250">
        <f t="shared" si="46"/>
        <v>6.0221333333333327</v>
      </c>
      <c r="BE250">
        <f t="shared" si="47"/>
        <v>6.6758359066666655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3.6468500000000001E-2</v>
      </c>
      <c r="H251" s="21">
        <v>7.4954299999999998</v>
      </c>
      <c r="I251" s="21">
        <v>-3.3953899999999999E-3</v>
      </c>
      <c r="J251" s="21">
        <v>241</v>
      </c>
      <c r="K251" s="21">
        <v>3.6340299999999999E-2</v>
      </c>
      <c r="L251">
        <f t="shared" si="36"/>
        <v>20.578121212121211</v>
      </c>
      <c r="M251">
        <f t="shared" si="37"/>
        <v>0.75045321342424243</v>
      </c>
      <c r="N251" s="9"/>
      <c r="O251" s="21">
        <v>1.1135900000000001</v>
      </c>
      <c r="P251" s="21">
        <v>10.216900000000001</v>
      </c>
      <c r="Q251" s="21">
        <v>-9.1125500000000003E-4</v>
      </c>
      <c r="R251" s="21">
        <v>241</v>
      </c>
      <c r="S251" s="21">
        <v>1.11267</v>
      </c>
      <c r="T251">
        <f t="shared" si="38"/>
        <v>5.5227575757575762</v>
      </c>
      <c r="U251">
        <f t="shared" si="39"/>
        <v>6.1500876087878797</v>
      </c>
      <c r="X251" s="9"/>
      <c r="Y251" s="21">
        <v>3.6468500000000001E-2</v>
      </c>
      <c r="Z251" s="21">
        <v>14.6546</v>
      </c>
      <c r="AA251" s="21">
        <v>-3.4002699999999999E-3</v>
      </c>
      <c r="AB251" s="21">
        <v>241</v>
      </c>
      <c r="AC251" s="21">
        <v>3.6318999999999997E-2</v>
      </c>
      <c r="AD251">
        <f t="shared" si="40"/>
        <v>20.607696969696967</v>
      </c>
      <c r="AE251">
        <f t="shared" si="41"/>
        <v>0.75153179693939387</v>
      </c>
      <c r="AF251" s="9"/>
      <c r="AG251" s="21">
        <v>1.1135900000000001</v>
      </c>
      <c r="AH251" s="21">
        <v>17.376100000000001</v>
      </c>
      <c r="AI251" s="21">
        <v>-9.1644299999999997E-4</v>
      </c>
      <c r="AJ251" s="21">
        <v>241</v>
      </c>
      <c r="AK251" s="21">
        <v>1.1123700000000001</v>
      </c>
      <c r="AL251">
        <f t="shared" si="42"/>
        <v>5.5541999999999998</v>
      </c>
      <c r="AM251">
        <f t="shared" si="43"/>
        <v>6.1851015780000003</v>
      </c>
      <c r="AP251" s="9"/>
      <c r="AQ251" s="21">
        <v>3.6468500000000001E-2</v>
      </c>
      <c r="AR251" s="21">
        <v>21.796800000000001</v>
      </c>
      <c r="AS251" s="21">
        <v>-3.4054599999999999E-3</v>
      </c>
      <c r="AT251" s="21">
        <v>241</v>
      </c>
      <c r="AU251" s="21">
        <v>3.6300699999999998E-2</v>
      </c>
      <c r="AV251">
        <f t="shared" si="44"/>
        <v>20.639151515151514</v>
      </c>
      <c r="AW251">
        <f t="shared" si="45"/>
        <v>0.752678897030303</v>
      </c>
      <c r="AX251" s="9"/>
      <c r="AY251" s="21">
        <v>1.1135900000000001</v>
      </c>
      <c r="AZ251" s="21">
        <v>24.5182</v>
      </c>
      <c r="BA251" s="21">
        <v>-9.3139600000000003E-4</v>
      </c>
      <c r="BB251" s="21">
        <v>241</v>
      </c>
      <c r="BC251" s="21">
        <v>1.1129800000000001</v>
      </c>
      <c r="BD251">
        <f t="shared" si="46"/>
        <v>5.6448242424242423</v>
      </c>
      <c r="BE251">
        <f t="shared" si="47"/>
        <v>6.2860198281212121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3.1433099999999999E-2</v>
      </c>
      <c r="H252" s="21">
        <v>7.5054999999999996</v>
      </c>
      <c r="I252" s="21">
        <v>-3.3978300000000001E-3</v>
      </c>
      <c r="J252" s="21">
        <v>242</v>
      </c>
      <c r="K252" s="21">
        <v>3.1225599999999999E-2</v>
      </c>
      <c r="L252">
        <f t="shared" si="36"/>
        <v>20.592909090909092</v>
      </c>
      <c r="M252">
        <f t="shared" si="37"/>
        <v>0.64729897074545462</v>
      </c>
      <c r="N252" s="9"/>
      <c r="O252" s="21">
        <v>1.1186199999999999</v>
      </c>
      <c r="P252" s="21">
        <v>10.227</v>
      </c>
      <c r="Q252" s="21">
        <v>-8.5021999999999995E-4</v>
      </c>
      <c r="R252" s="21">
        <v>242</v>
      </c>
      <c r="S252" s="21">
        <v>1.1184700000000001</v>
      </c>
      <c r="T252">
        <f t="shared" si="38"/>
        <v>5.1528484848484837</v>
      </c>
      <c r="U252">
        <f t="shared" si="39"/>
        <v>5.7640793721212109</v>
      </c>
      <c r="X252" s="9"/>
      <c r="Y252" s="21">
        <v>3.1433099999999999E-2</v>
      </c>
      <c r="Z252" s="21">
        <v>14.6647</v>
      </c>
      <c r="AA252" s="21">
        <v>-3.4042399999999998E-3</v>
      </c>
      <c r="AB252" s="21">
        <v>242</v>
      </c>
      <c r="AC252" s="21">
        <v>3.1246900000000001E-2</v>
      </c>
      <c r="AD252">
        <f t="shared" si="40"/>
        <v>20.631757575757575</v>
      </c>
      <c r="AE252">
        <f t="shared" si="41"/>
        <v>0.64852009905454544</v>
      </c>
      <c r="AF252" s="9"/>
      <c r="AG252" s="21">
        <v>1.1186199999999999</v>
      </c>
      <c r="AH252" s="21">
        <v>17.386099999999999</v>
      </c>
      <c r="AI252" s="21">
        <v>-8.5510299999999996E-4</v>
      </c>
      <c r="AJ252" s="21">
        <v>242</v>
      </c>
      <c r="AK252" s="21">
        <v>1.11755</v>
      </c>
      <c r="AL252">
        <f t="shared" si="42"/>
        <v>5.1824424242424243</v>
      </c>
      <c r="AM252">
        <f t="shared" si="43"/>
        <v>5.7971837446060608</v>
      </c>
      <c r="AP252" s="9"/>
      <c r="AQ252" s="21">
        <v>3.1433099999999999E-2</v>
      </c>
      <c r="AR252" s="21">
        <v>21.806899999999999</v>
      </c>
      <c r="AS252" s="21">
        <v>-3.4079000000000002E-3</v>
      </c>
      <c r="AT252" s="21">
        <v>242</v>
      </c>
      <c r="AU252" s="21">
        <v>3.12775E-2</v>
      </c>
      <c r="AV252">
        <f t="shared" si="44"/>
        <v>20.653939393939396</v>
      </c>
      <c r="AW252">
        <f t="shared" si="45"/>
        <v>0.64921734236363637</v>
      </c>
      <c r="AX252" s="9"/>
      <c r="AY252" s="21">
        <v>1.1186199999999999</v>
      </c>
      <c r="AZ252" s="21">
        <v>24.528300000000002</v>
      </c>
      <c r="BA252" s="21">
        <v>-8.6914100000000003E-4</v>
      </c>
      <c r="BB252" s="21">
        <v>242</v>
      </c>
      <c r="BC252" s="21">
        <v>1.1178600000000001</v>
      </c>
      <c r="BD252">
        <f t="shared" si="46"/>
        <v>5.2675212121212116</v>
      </c>
      <c r="BE252">
        <f t="shared" si="47"/>
        <v>5.8923545783030296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2.63977E-2</v>
      </c>
      <c r="H253" s="21">
        <v>7.5155700000000003</v>
      </c>
      <c r="I253" s="21">
        <v>-3.3972199999999998E-3</v>
      </c>
      <c r="J253" s="21">
        <v>243</v>
      </c>
      <c r="K253" s="21">
        <v>2.6162700000000001E-2</v>
      </c>
      <c r="L253">
        <f t="shared" si="36"/>
        <v>20.589212121212121</v>
      </c>
      <c r="M253">
        <f t="shared" si="37"/>
        <v>0.54350784481212122</v>
      </c>
      <c r="N253" s="9"/>
      <c r="O253" s="21">
        <v>1.1236600000000001</v>
      </c>
      <c r="P253" s="21">
        <v>10.237</v>
      </c>
      <c r="Q253" s="21">
        <v>-7.9009999999999996E-4</v>
      </c>
      <c r="R253" s="21">
        <v>243</v>
      </c>
      <c r="S253" s="21">
        <v>1.1227400000000001</v>
      </c>
      <c r="T253">
        <f t="shared" si="38"/>
        <v>4.7884848484848481</v>
      </c>
      <c r="U253">
        <f t="shared" si="39"/>
        <v>5.3806288848484849</v>
      </c>
      <c r="X253" s="9"/>
      <c r="Y253" s="21">
        <v>2.63977E-2</v>
      </c>
      <c r="Z253" s="21">
        <v>14.6747</v>
      </c>
      <c r="AA253" s="21">
        <v>-3.4048500000000001E-3</v>
      </c>
      <c r="AB253" s="21">
        <v>243</v>
      </c>
      <c r="AC253" s="21">
        <v>2.6235999999999999E-2</v>
      </c>
      <c r="AD253">
        <f t="shared" si="40"/>
        <v>20.635454545454543</v>
      </c>
      <c r="AE253">
        <f t="shared" si="41"/>
        <v>0.54472853845454539</v>
      </c>
      <c r="AF253" s="9"/>
      <c r="AG253" s="21">
        <v>1.1236600000000001</v>
      </c>
      <c r="AH253" s="21">
        <v>17.3962</v>
      </c>
      <c r="AI253" s="21">
        <v>-7.9437300000000002E-4</v>
      </c>
      <c r="AJ253" s="21">
        <v>243</v>
      </c>
      <c r="AK253" s="21">
        <v>1.1227400000000001</v>
      </c>
      <c r="AL253">
        <f t="shared" si="42"/>
        <v>4.8143818181818174</v>
      </c>
      <c r="AM253">
        <f t="shared" si="43"/>
        <v>5.4097282738181818</v>
      </c>
      <c r="AP253" s="9"/>
      <c r="AQ253" s="21">
        <v>2.63977E-2</v>
      </c>
      <c r="AR253" s="21">
        <v>21.8169</v>
      </c>
      <c r="AS253" s="21">
        <v>-3.40881E-3</v>
      </c>
      <c r="AT253" s="21">
        <v>243</v>
      </c>
      <c r="AU253" s="21">
        <v>2.62207E-2</v>
      </c>
      <c r="AV253">
        <f t="shared" si="44"/>
        <v>20.659454545454544</v>
      </c>
      <c r="AW253">
        <f t="shared" si="45"/>
        <v>0.54536208325454538</v>
      </c>
      <c r="AX253" s="9"/>
      <c r="AY253" s="21">
        <v>1.1236600000000001</v>
      </c>
      <c r="AZ253" s="21">
        <v>24.538399999999999</v>
      </c>
      <c r="BA253" s="21">
        <v>-8.0841099999999998E-4</v>
      </c>
      <c r="BB253" s="21">
        <v>243</v>
      </c>
      <c r="BC253" s="21">
        <v>1.1230500000000001</v>
      </c>
      <c r="BD253">
        <f t="shared" si="46"/>
        <v>4.8994606060606056</v>
      </c>
      <c r="BE253">
        <f t="shared" si="47"/>
        <v>5.5053279046060606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2.1362300000000001E-2</v>
      </c>
      <c r="H254" s="21">
        <v>7.5256400000000001</v>
      </c>
      <c r="I254" s="21">
        <v>-3.3987399999999999E-3</v>
      </c>
      <c r="J254" s="21">
        <v>244</v>
      </c>
      <c r="K254" s="21">
        <v>2.1197500000000001E-2</v>
      </c>
      <c r="L254">
        <f t="shared" si="36"/>
        <v>20.59842424242424</v>
      </c>
      <c r="M254">
        <f t="shared" si="37"/>
        <v>0.44002971819393938</v>
      </c>
      <c r="N254" s="9"/>
      <c r="O254" s="21">
        <v>1.12869</v>
      </c>
      <c r="P254" s="21">
        <v>10.2471</v>
      </c>
      <c r="Q254" s="21">
        <v>-7.3028600000000002E-4</v>
      </c>
      <c r="R254" s="21">
        <v>244</v>
      </c>
      <c r="S254" s="21">
        <v>1.1279300000000001</v>
      </c>
      <c r="T254">
        <f t="shared" si="38"/>
        <v>4.4259757575757579</v>
      </c>
      <c r="U254">
        <f t="shared" si="39"/>
        <v>4.995554577818182</v>
      </c>
      <c r="X254" s="9"/>
      <c r="Y254" s="21">
        <v>2.1362300000000001E-2</v>
      </c>
      <c r="Z254" s="21">
        <v>14.684799999999999</v>
      </c>
      <c r="AA254" s="21">
        <v>-3.4030200000000001E-3</v>
      </c>
      <c r="AB254" s="21">
        <v>244</v>
      </c>
      <c r="AC254" s="21">
        <v>2.1179199999999999E-2</v>
      </c>
      <c r="AD254">
        <f t="shared" si="40"/>
        <v>20.624363636363636</v>
      </c>
      <c r="AE254">
        <f t="shared" si="41"/>
        <v>0.44058384330909089</v>
      </c>
      <c r="AF254" s="9"/>
      <c r="AG254" s="21">
        <v>1.12869</v>
      </c>
      <c r="AH254" s="21">
        <v>17.406300000000002</v>
      </c>
      <c r="AI254" s="21">
        <v>-7.3364299999999997E-4</v>
      </c>
      <c r="AJ254" s="21">
        <v>244</v>
      </c>
      <c r="AK254" s="21">
        <v>1.1276200000000001</v>
      </c>
      <c r="AL254">
        <f t="shared" si="42"/>
        <v>4.4463212121212115</v>
      </c>
      <c r="AM254">
        <f t="shared" si="43"/>
        <v>5.0185182889090898</v>
      </c>
      <c r="AP254" s="9"/>
      <c r="AQ254" s="21">
        <v>2.1362300000000001E-2</v>
      </c>
      <c r="AR254" s="21">
        <v>21.827000000000002</v>
      </c>
      <c r="AS254" s="21">
        <v>-3.4091199999999999E-3</v>
      </c>
      <c r="AT254" s="21">
        <v>244</v>
      </c>
      <c r="AU254" s="21">
        <v>2.1151699999999999E-2</v>
      </c>
      <c r="AV254">
        <f t="shared" si="44"/>
        <v>20.661333333333332</v>
      </c>
      <c r="AW254">
        <f t="shared" si="45"/>
        <v>0.44137360106666662</v>
      </c>
      <c r="AX254" s="9"/>
      <c r="AY254" s="21">
        <v>1.12869</v>
      </c>
      <c r="AZ254" s="21">
        <v>24.548500000000001</v>
      </c>
      <c r="BA254" s="21">
        <v>-7.4768100000000004E-4</v>
      </c>
      <c r="BB254" s="21">
        <v>244</v>
      </c>
      <c r="BC254" s="21">
        <v>1.1282300000000001</v>
      </c>
      <c r="BD254">
        <f t="shared" si="46"/>
        <v>4.5313999999999997</v>
      </c>
      <c r="BE254">
        <f t="shared" si="47"/>
        <v>5.1145458659999994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1.6326899999999998E-2</v>
      </c>
      <c r="H255" s="21">
        <v>7.5357099999999999</v>
      </c>
      <c r="I255" s="21">
        <v>-3.3996600000000001E-3</v>
      </c>
      <c r="J255" s="21">
        <v>245</v>
      </c>
      <c r="K255" s="21">
        <v>1.6159099999999999E-2</v>
      </c>
      <c r="L255">
        <f t="shared" si="36"/>
        <v>20.603999999999999</v>
      </c>
      <c r="M255">
        <f t="shared" si="37"/>
        <v>0.33639944759999996</v>
      </c>
      <c r="N255" s="9"/>
      <c r="O255" s="21">
        <v>1.1337299999999999</v>
      </c>
      <c r="P255" s="21">
        <v>10.257199999999999</v>
      </c>
      <c r="Q255" s="21">
        <v>-6.7077599999999999E-4</v>
      </c>
      <c r="R255" s="21">
        <v>245</v>
      </c>
      <c r="S255" s="21">
        <v>1.1328100000000001</v>
      </c>
      <c r="T255">
        <f t="shared" si="38"/>
        <v>4.065309090909091</v>
      </c>
      <c r="U255">
        <f t="shared" si="39"/>
        <v>4.6089628756363634</v>
      </c>
      <c r="X255" s="9"/>
      <c r="Y255" s="21">
        <v>1.6326899999999998E-2</v>
      </c>
      <c r="Z255" s="21">
        <v>14.694900000000001</v>
      </c>
      <c r="AA255" s="21">
        <v>-3.4005699999999999E-3</v>
      </c>
      <c r="AB255" s="21">
        <v>245</v>
      </c>
      <c r="AC255" s="21">
        <v>1.61163E-2</v>
      </c>
      <c r="AD255">
        <f t="shared" si="40"/>
        <v>20.609515151515151</v>
      </c>
      <c r="AE255">
        <f t="shared" si="41"/>
        <v>0.3364894929272727</v>
      </c>
      <c r="AF255" s="9"/>
      <c r="AG255" s="21">
        <v>1.1337299999999999</v>
      </c>
      <c r="AH255" s="21">
        <v>17.4163</v>
      </c>
      <c r="AI255" s="21">
        <v>-6.7474400000000002E-4</v>
      </c>
      <c r="AJ255" s="21">
        <v>245</v>
      </c>
      <c r="AK255" s="21">
        <v>1.1328100000000001</v>
      </c>
      <c r="AL255">
        <f t="shared" si="42"/>
        <v>4.0893575757575755</v>
      </c>
      <c r="AM255">
        <f t="shared" si="43"/>
        <v>4.636227364363636</v>
      </c>
      <c r="AP255" s="9"/>
      <c r="AQ255" s="21">
        <v>1.6326899999999998E-2</v>
      </c>
      <c r="AR255" s="21">
        <v>21.8371</v>
      </c>
      <c r="AS255" s="21">
        <v>-3.4079000000000002E-3</v>
      </c>
      <c r="AT255" s="21">
        <v>245</v>
      </c>
      <c r="AU255" s="21">
        <v>1.6055300000000002E-2</v>
      </c>
      <c r="AV255">
        <f t="shared" si="44"/>
        <v>20.653939393939396</v>
      </c>
      <c r="AW255">
        <f t="shared" si="45"/>
        <v>0.33721480309090907</v>
      </c>
      <c r="AX255" s="9"/>
      <c r="AY255" s="21">
        <v>1.1337299999999999</v>
      </c>
      <c r="AZ255" s="21">
        <v>24.558499999999999</v>
      </c>
      <c r="BA255" s="21">
        <v>-6.8786599999999998E-4</v>
      </c>
      <c r="BB255" s="21">
        <v>245</v>
      </c>
      <c r="BC255" s="21">
        <v>1.1334200000000001</v>
      </c>
      <c r="BD255">
        <f t="shared" si="46"/>
        <v>4.168884848484848</v>
      </c>
      <c r="BE255">
        <f t="shared" si="47"/>
        <v>4.7263898192727263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1.1291499999999999E-2</v>
      </c>
      <c r="H256" s="21">
        <v>7.5457799999999997</v>
      </c>
      <c r="I256" s="21">
        <v>-3.3993500000000002E-3</v>
      </c>
      <c r="J256" s="21">
        <v>246</v>
      </c>
      <c r="K256" s="21">
        <v>1.1062600000000001E-2</v>
      </c>
      <c r="L256">
        <f t="shared" si="36"/>
        <v>20.602121212121215</v>
      </c>
      <c r="M256">
        <f t="shared" si="37"/>
        <v>0.23262885166666669</v>
      </c>
      <c r="N256" s="9"/>
      <c r="O256" s="21">
        <v>1.13876</v>
      </c>
      <c r="P256" s="21">
        <v>10.267200000000001</v>
      </c>
      <c r="Q256" s="21">
        <v>-6.1218299999999998E-4</v>
      </c>
      <c r="R256" s="21">
        <v>246</v>
      </c>
      <c r="S256" s="21">
        <v>1.1379999999999999</v>
      </c>
      <c r="T256">
        <f t="shared" si="38"/>
        <v>3.7101999999999999</v>
      </c>
      <c r="U256">
        <f t="shared" si="39"/>
        <v>4.2250273519999997</v>
      </c>
      <c r="X256" s="9"/>
      <c r="Y256" s="21">
        <v>1.1291499999999999E-2</v>
      </c>
      <c r="Z256" s="21">
        <v>14.705</v>
      </c>
      <c r="AA256" s="21">
        <v>-3.4005699999999999E-3</v>
      </c>
      <c r="AB256" s="21">
        <v>246</v>
      </c>
      <c r="AC256" s="21">
        <v>1.1047400000000001E-2</v>
      </c>
      <c r="AD256">
        <f t="shared" si="40"/>
        <v>20.609515151515151</v>
      </c>
      <c r="AE256">
        <f t="shared" si="41"/>
        <v>0.23271234033333332</v>
      </c>
      <c r="AF256" s="9"/>
      <c r="AG256" s="21">
        <v>1.13876</v>
      </c>
      <c r="AH256" s="21">
        <v>17.426400000000001</v>
      </c>
      <c r="AI256" s="21">
        <v>-6.1614999999999999E-4</v>
      </c>
      <c r="AJ256" s="21">
        <v>246</v>
      </c>
      <c r="AK256" s="21">
        <v>1.1376999999999999</v>
      </c>
      <c r="AL256">
        <f t="shared" si="42"/>
        <v>3.7342424242424244</v>
      </c>
      <c r="AM256">
        <f t="shared" si="43"/>
        <v>4.2524059030303034</v>
      </c>
      <c r="AP256" s="9"/>
      <c r="AQ256" s="21">
        <v>1.1291499999999999E-2</v>
      </c>
      <c r="AR256" s="21">
        <v>21.847200000000001</v>
      </c>
      <c r="AS256" s="21">
        <v>-3.40668E-3</v>
      </c>
      <c r="AT256" s="21">
        <v>246</v>
      </c>
      <c r="AU256" s="21">
        <v>1.1025999999999999E-2</v>
      </c>
      <c r="AV256">
        <f t="shared" si="44"/>
        <v>20.646545454545453</v>
      </c>
      <c r="AW256">
        <f t="shared" si="45"/>
        <v>0.23313046799999998</v>
      </c>
      <c r="AX256" s="9"/>
      <c r="AY256" s="21">
        <v>1.13876</v>
      </c>
      <c r="AZ256" s="21">
        <v>24.5686</v>
      </c>
      <c r="BA256" s="21">
        <v>-6.2896700000000002E-4</v>
      </c>
      <c r="BB256" s="21">
        <v>246</v>
      </c>
      <c r="BC256" s="21">
        <v>1.1383099999999999</v>
      </c>
      <c r="BD256">
        <f t="shared" si="46"/>
        <v>3.811921212121212</v>
      </c>
      <c r="BE256">
        <f t="shared" si="47"/>
        <v>4.3408633995151513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6.2560999999999997E-3</v>
      </c>
      <c r="H257" s="21">
        <v>7.55586</v>
      </c>
      <c r="I257" s="21">
        <v>-3.4002699999999999E-3</v>
      </c>
      <c r="J257" s="21">
        <v>247</v>
      </c>
      <c r="K257" s="21">
        <v>6.0455300000000003E-3</v>
      </c>
      <c r="L257">
        <f t="shared" si="36"/>
        <v>20.607696969696967</v>
      </c>
      <c r="M257">
        <f t="shared" si="37"/>
        <v>0.12892381301212119</v>
      </c>
      <c r="N257" s="9"/>
      <c r="O257" s="21">
        <v>1.1437999999999999</v>
      </c>
      <c r="P257" s="21">
        <v>10.2773</v>
      </c>
      <c r="Q257" s="21">
        <v>-5.5480999999999998E-4</v>
      </c>
      <c r="R257" s="21">
        <v>247</v>
      </c>
      <c r="S257" s="21">
        <v>1.1431899999999999</v>
      </c>
      <c r="T257">
        <f t="shared" si="38"/>
        <v>3.362484848484848</v>
      </c>
      <c r="U257">
        <f t="shared" si="39"/>
        <v>3.8460101696969691</v>
      </c>
      <c r="X257" s="9"/>
      <c r="Y257" s="21">
        <v>6.2560999999999997E-3</v>
      </c>
      <c r="Z257" s="21">
        <v>14.715</v>
      </c>
      <c r="AA257" s="21">
        <v>-3.4005699999999999E-3</v>
      </c>
      <c r="AB257" s="21">
        <v>247</v>
      </c>
      <c r="AC257" s="21">
        <v>6.0272199999999998E-3</v>
      </c>
      <c r="AD257">
        <f t="shared" si="40"/>
        <v>20.609515151515151</v>
      </c>
      <c r="AE257">
        <f t="shared" si="41"/>
        <v>0.12893518773939391</v>
      </c>
      <c r="AF257" s="9"/>
      <c r="AG257" s="21">
        <v>1.1437999999999999</v>
      </c>
      <c r="AH257" s="21">
        <v>17.436499999999999</v>
      </c>
      <c r="AI257" s="21">
        <v>-5.5847199999999996E-4</v>
      </c>
      <c r="AJ257" s="21">
        <v>247</v>
      </c>
      <c r="AK257" s="21">
        <v>1.1425799999999999</v>
      </c>
      <c r="AL257">
        <f t="shared" si="42"/>
        <v>3.3846787878787872</v>
      </c>
      <c r="AM257">
        <f t="shared" si="43"/>
        <v>3.8713955975757566</v>
      </c>
      <c r="AP257" s="9"/>
      <c r="AQ257" s="21">
        <v>6.2560999999999997E-3</v>
      </c>
      <c r="AR257" s="21">
        <v>21.857199999999999</v>
      </c>
      <c r="AS257" s="21">
        <v>-3.4060700000000002E-3</v>
      </c>
      <c r="AT257" s="21">
        <v>247</v>
      </c>
      <c r="AU257" s="21">
        <v>5.9875500000000003E-3</v>
      </c>
      <c r="AV257">
        <f t="shared" si="44"/>
        <v>20.642848484848486</v>
      </c>
      <c r="AW257">
        <f t="shared" si="45"/>
        <v>0.12914372440606062</v>
      </c>
      <c r="AX257" s="9"/>
      <c r="AY257" s="21">
        <v>1.1437999999999999</v>
      </c>
      <c r="AZ257" s="21">
        <v>24.578700000000001</v>
      </c>
      <c r="BA257" s="21">
        <v>-5.7006799999999996E-4</v>
      </c>
      <c r="BB257" s="21">
        <v>247</v>
      </c>
      <c r="BC257" s="21">
        <v>1.1428799999999999</v>
      </c>
      <c r="BD257">
        <f t="shared" si="46"/>
        <v>3.4549575757575757</v>
      </c>
      <c r="BE257">
        <f t="shared" si="47"/>
        <v>3.9517804751515149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1.2206999999999999E-3</v>
      </c>
      <c r="H258" s="21">
        <v>7.5659299999999998</v>
      </c>
      <c r="I258" s="21">
        <v>-3.3990499999999998E-3</v>
      </c>
      <c r="J258" s="21">
        <v>248</v>
      </c>
      <c r="K258" s="21">
        <v>9.8571800000000001E-4</v>
      </c>
      <c r="L258">
        <f t="shared" si="36"/>
        <v>20.600303030303028</v>
      </c>
      <c r="M258">
        <f t="shared" si="37"/>
        <v>2.5146789909090906E-2</v>
      </c>
      <c r="N258" s="9"/>
      <c r="O258" s="21">
        <v>1.14883</v>
      </c>
      <c r="P258" s="21">
        <v>10.2874</v>
      </c>
      <c r="Q258" s="21">
        <v>-4.9804700000000005E-4</v>
      </c>
      <c r="R258" s="21">
        <v>248</v>
      </c>
      <c r="S258" s="21">
        <v>1.14777</v>
      </c>
      <c r="T258">
        <f t="shared" si="38"/>
        <v>3.0184666666666669</v>
      </c>
      <c r="U258">
        <f t="shared" si="39"/>
        <v>3.4677050606666668</v>
      </c>
      <c r="X258" s="9"/>
      <c r="Y258" s="21">
        <v>1.2206999999999999E-3</v>
      </c>
      <c r="Z258" s="21">
        <v>14.725099999999999</v>
      </c>
      <c r="AA258" s="21">
        <v>-3.40179E-3</v>
      </c>
      <c r="AB258" s="21">
        <v>248</v>
      </c>
      <c r="AC258" s="21">
        <v>9.8266600000000009E-4</v>
      </c>
      <c r="AD258">
        <f t="shared" si="40"/>
        <v>20.61690909090909</v>
      </c>
      <c r="AE258">
        <f t="shared" si="41"/>
        <v>2.5167060927272725E-2</v>
      </c>
      <c r="AF258" s="9"/>
      <c r="AG258" s="21">
        <v>1.14883</v>
      </c>
      <c r="AH258" s="21">
        <v>17.4466</v>
      </c>
      <c r="AI258" s="21">
        <v>-5.01404E-4</v>
      </c>
      <c r="AJ258" s="21">
        <v>248</v>
      </c>
      <c r="AK258" s="21">
        <v>1.1480699999999999</v>
      </c>
      <c r="AL258">
        <f t="shared" si="42"/>
        <v>3.0388121212121213</v>
      </c>
      <c r="AM258">
        <f t="shared" si="43"/>
        <v>3.4910785292121216</v>
      </c>
      <c r="AP258" s="9"/>
      <c r="AQ258" s="21">
        <v>1.2206999999999999E-3</v>
      </c>
      <c r="AR258" s="21">
        <v>21.8673</v>
      </c>
      <c r="AS258" s="21">
        <v>-3.4039299999999999E-3</v>
      </c>
      <c r="AT258" s="21">
        <v>248</v>
      </c>
      <c r="AU258" s="21">
        <v>9.8266600000000009E-4</v>
      </c>
      <c r="AV258">
        <f t="shared" si="44"/>
        <v>20.629878787878788</v>
      </c>
      <c r="AW258">
        <f t="shared" si="45"/>
        <v>2.5182893036363636E-2</v>
      </c>
      <c r="AX258" s="9"/>
      <c r="AY258" s="21">
        <v>1.14883</v>
      </c>
      <c r="AZ258" s="21">
        <v>24.588699999999999</v>
      </c>
      <c r="BA258" s="21">
        <v>-5.1239000000000005E-4</v>
      </c>
      <c r="BB258" s="21">
        <v>248</v>
      </c>
      <c r="BC258" s="21">
        <v>1.1474599999999999</v>
      </c>
      <c r="BD258">
        <f t="shared" si="46"/>
        <v>3.1053939393939394</v>
      </c>
      <c r="BE258">
        <f t="shared" si="47"/>
        <v>3.5675697193939393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-3.8146999999999999E-3</v>
      </c>
      <c r="H259" s="21">
        <v>7.5759999999999996</v>
      </c>
      <c r="I259" s="21">
        <v>-3.3996600000000001E-3</v>
      </c>
      <c r="J259" s="21">
        <v>249</v>
      </c>
      <c r="K259" s="21">
        <v>-4.0893600000000002E-3</v>
      </c>
      <c r="L259">
        <f t="shared" si="36"/>
        <v>20.603999999999999</v>
      </c>
      <c r="M259">
        <f t="shared" si="37"/>
        <v>-7.8598078799999999E-2</v>
      </c>
      <c r="N259" s="9"/>
      <c r="O259" s="21">
        <v>1.15387</v>
      </c>
      <c r="P259" s="21">
        <v>10.2974</v>
      </c>
      <c r="Q259" s="21">
        <v>-4.41772E-4</v>
      </c>
      <c r="R259" s="21">
        <v>249</v>
      </c>
      <c r="S259" s="21">
        <v>1.1523399999999999</v>
      </c>
      <c r="T259">
        <f t="shared" si="38"/>
        <v>2.6774060606060601</v>
      </c>
      <c r="U259">
        <f t="shared" si="39"/>
        <v>3.0893785311515143</v>
      </c>
      <c r="X259" s="9"/>
      <c r="Y259" s="21">
        <v>-3.8146999999999999E-3</v>
      </c>
      <c r="Z259" s="21">
        <v>14.735200000000001</v>
      </c>
      <c r="AA259" s="21">
        <v>-3.4030200000000001E-3</v>
      </c>
      <c r="AB259" s="21">
        <v>249</v>
      </c>
      <c r="AC259" s="21">
        <v>-4.0740999999999998E-3</v>
      </c>
      <c r="AD259">
        <f t="shared" si="40"/>
        <v>20.624363636363636</v>
      </c>
      <c r="AE259">
        <f t="shared" si="41"/>
        <v>-7.8675759963636363E-2</v>
      </c>
      <c r="AF259" s="9"/>
      <c r="AG259" s="21">
        <v>1.15387</v>
      </c>
      <c r="AH259" s="21">
        <v>17.456600000000002</v>
      </c>
      <c r="AI259" s="21">
        <v>-4.4552600000000002E-4</v>
      </c>
      <c r="AJ259" s="21">
        <v>249</v>
      </c>
      <c r="AK259" s="21">
        <v>1.15326</v>
      </c>
      <c r="AL259">
        <f t="shared" si="42"/>
        <v>2.7001575757575758</v>
      </c>
      <c r="AM259">
        <f t="shared" si="43"/>
        <v>3.1156308219393938</v>
      </c>
      <c r="AP259" s="9"/>
      <c r="AQ259" s="21">
        <v>-3.8146999999999999E-3</v>
      </c>
      <c r="AR259" s="21">
        <v>21.877400000000002</v>
      </c>
      <c r="AS259" s="21">
        <v>-3.4030200000000001E-3</v>
      </c>
      <c r="AT259" s="21">
        <v>249</v>
      </c>
      <c r="AU259" s="21">
        <v>-4.0924100000000003E-3</v>
      </c>
      <c r="AV259">
        <f t="shared" si="44"/>
        <v>20.624363636363636</v>
      </c>
      <c r="AW259">
        <f t="shared" si="45"/>
        <v>-7.8675759963636363E-2</v>
      </c>
      <c r="AX259" s="9"/>
      <c r="AY259" s="21">
        <v>1.15387</v>
      </c>
      <c r="AZ259" s="21">
        <v>24.598800000000001</v>
      </c>
      <c r="BA259" s="21">
        <v>-4.5520000000000001E-4</v>
      </c>
      <c r="BB259" s="21">
        <v>249</v>
      </c>
      <c r="BC259" s="21">
        <v>1.1529499999999999</v>
      </c>
      <c r="BD259">
        <f t="shared" si="46"/>
        <v>2.7587878787878788</v>
      </c>
      <c r="BE259">
        <f t="shared" si="47"/>
        <v>3.1832825696969698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-8.8500999999999996E-3</v>
      </c>
      <c r="H260" s="21">
        <v>7.5860700000000003</v>
      </c>
      <c r="I260" s="21">
        <v>-3.4014900000000001E-3</v>
      </c>
      <c r="J260" s="21">
        <v>250</v>
      </c>
      <c r="K260" s="21">
        <v>-9.2315699999999997E-3</v>
      </c>
      <c r="L260">
        <f t="shared" si="36"/>
        <v>20.61509090909091</v>
      </c>
      <c r="M260">
        <f t="shared" si="37"/>
        <v>-0.18244561605454546</v>
      </c>
      <c r="N260" s="9"/>
      <c r="O260" s="21">
        <v>1.1589100000000001</v>
      </c>
      <c r="P260" s="21">
        <v>10.307499999999999</v>
      </c>
      <c r="Q260" s="21">
        <v>-3.86475E-4</v>
      </c>
      <c r="R260" s="21">
        <v>250</v>
      </c>
      <c r="S260" s="21">
        <v>1.1581399999999999</v>
      </c>
      <c r="T260">
        <f t="shared" si="38"/>
        <v>2.3422727272727273</v>
      </c>
      <c r="U260">
        <f t="shared" si="39"/>
        <v>2.7144832863636368</v>
      </c>
      <c r="X260" s="9"/>
      <c r="Y260" s="21">
        <v>-8.8500999999999996E-3</v>
      </c>
      <c r="Z260" s="21">
        <v>14.745200000000001</v>
      </c>
      <c r="AA260" s="21">
        <v>-3.4045400000000002E-3</v>
      </c>
      <c r="AB260" s="21">
        <v>250</v>
      </c>
      <c r="AC260" s="21">
        <v>-9.1308599999999993E-3</v>
      </c>
      <c r="AD260">
        <f t="shared" si="40"/>
        <v>20.633575757575755</v>
      </c>
      <c r="AE260">
        <f t="shared" si="41"/>
        <v>-0.1826092088121212</v>
      </c>
      <c r="AF260" s="9"/>
      <c r="AG260" s="21">
        <v>1.1589100000000001</v>
      </c>
      <c r="AH260" s="21">
        <v>17.466699999999999</v>
      </c>
      <c r="AI260" s="21">
        <v>-3.90076E-4</v>
      </c>
      <c r="AJ260" s="21">
        <v>250</v>
      </c>
      <c r="AK260" s="21">
        <v>1.1575299999999999</v>
      </c>
      <c r="AL260">
        <f t="shared" si="42"/>
        <v>2.3640969696969694</v>
      </c>
      <c r="AM260">
        <f t="shared" si="43"/>
        <v>2.7397756191515148</v>
      </c>
      <c r="AP260" s="9"/>
      <c r="AQ260" s="21">
        <v>-8.8500999999999996E-3</v>
      </c>
      <c r="AR260" s="21">
        <v>21.8874</v>
      </c>
      <c r="AS260" s="21">
        <v>-3.4039299999999999E-3</v>
      </c>
      <c r="AT260" s="21">
        <v>250</v>
      </c>
      <c r="AU260" s="21">
        <v>-9.1857899999999992E-3</v>
      </c>
      <c r="AV260">
        <f t="shared" si="44"/>
        <v>20.629878787878788</v>
      </c>
      <c r="AW260">
        <f t="shared" si="45"/>
        <v>-0.18257649026060604</v>
      </c>
      <c r="AX260" s="9"/>
      <c r="AY260" s="21">
        <v>1.1589100000000001</v>
      </c>
      <c r="AZ260" s="21">
        <v>24.608899999999998</v>
      </c>
      <c r="BA260" s="21">
        <v>-3.992E-4</v>
      </c>
      <c r="BB260" s="21">
        <v>250</v>
      </c>
      <c r="BC260" s="21">
        <v>1.1581399999999999</v>
      </c>
      <c r="BD260">
        <f t="shared" si="46"/>
        <v>2.419393939393939</v>
      </c>
      <c r="BE260">
        <f t="shared" si="47"/>
        <v>2.80385983030303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-1.38855E-2</v>
      </c>
      <c r="H261" s="21">
        <v>7.5961400000000001</v>
      </c>
      <c r="I261" s="21">
        <v>-3.4039299999999999E-3</v>
      </c>
      <c r="J261" s="21">
        <v>251</v>
      </c>
      <c r="K261" s="21">
        <v>-1.41479E-2</v>
      </c>
      <c r="L261">
        <f t="shared" si="36"/>
        <v>20.629878787878788</v>
      </c>
      <c r="M261">
        <f t="shared" si="37"/>
        <v>-0.28645618190909089</v>
      </c>
      <c r="N261" s="9"/>
      <c r="O261" s="21">
        <v>1.16394</v>
      </c>
      <c r="P261" s="21">
        <v>10.317600000000001</v>
      </c>
      <c r="Q261" s="21">
        <v>-3.3190900000000002E-4</v>
      </c>
      <c r="R261" s="21">
        <v>251</v>
      </c>
      <c r="S261" s="21">
        <v>1.16272</v>
      </c>
      <c r="T261">
        <f t="shared" si="38"/>
        <v>2.0115696969696972</v>
      </c>
      <c r="U261">
        <f t="shared" si="39"/>
        <v>2.3413464330909095</v>
      </c>
      <c r="X261" s="9"/>
      <c r="Y261" s="21">
        <v>-1.38855E-2</v>
      </c>
      <c r="Z261" s="21">
        <v>14.7553</v>
      </c>
      <c r="AA261" s="21">
        <v>-3.4054599999999999E-3</v>
      </c>
      <c r="AB261" s="21">
        <v>251</v>
      </c>
      <c r="AC261" s="21">
        <v>-1.4169299999999999E-2</v>
      </c>
      <c r="AD261">
        <f t="shared" si="40"/>
        <v>20.639151515151514</v>
      </c>
      <c r="AE261">
        <f t="shared" si="41"/>
        <v>-0.28658493836363635</v>
      </c>
      <c r="AF261" s="9"/>
      <c r="AG261" s="21">
        <v>1.16394</v>
      </c>
      <c r="AH261" s="21">
        <v>17.476800000000001</v>
      </c>
      <c r="AI261" s="21">
        <v>-3.35571E-4</v>
      </c>
      <c r="AJ261" s="21">
        <v>251</v>
      </c>
      <c r="AK261" s="21">
        <v>1.16272</v>
      </c>
      <c r="AL261">
        <f t="shared" si="42"/>
        <v>2.0337636363636364</v>
      </c>
      <c r="AM261">
        <f t="shared" si="43"/>
        <v>2.3671788469090909</v>
      </c>
      <c r="AP261" s="9"/>
      <c r="AQ261" s="21">
        <v>-1.38855E-2</v>
      </c>
      <c r="AR261" s="21">
        <v>21.897500000000001</v>
      </c>
      <c r="AS261" s="21">
        <v>-3.4027100000000002E-3</v>
      </c>
      <c r="AT261" s="21">
        <v>251</v>
      </c>
      <c r="AU261" s="21">
        <v>-1.41998E-2</v>
      </c>
      <c r="AV261">
        <f t="shared" si="44"/>
        <v>20.622484848484849</v>
      </c>
      <c r="AW261">
        <f t="shared" si="45"/>
        <v>-0.28635351336363635</v>
      </c>
      <c r="AX261" s="9"/>
      <c r="AY261" s="21">
        <v>1.16394</v>
      </c>
      <c r="AZ261" s="21">
        <v>24.619</v>
      </c>
      <c r="BA261" s="21">
        <v>-3.4402499999999997E-4</v>
      </c>
      <c r="BB261" s="21">
        <v>251</v>
      </c>
      <c r="BC261" s="21">
        <v>1.16272</v>
      </c>
      <c r="BD261">
        <f t="shared" si="46"/>
        <v>2.0849999999999995</v>
      </c>
      <c r="BE261">
        <f t="shared" si="47"/>
        <v>2.4268148999999992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-1.8920900000000001E-2</v>
      </c>
      <c r="H262" s="21">
        <v>7.6062099999999999</v>
      </c>
      <c r="I262" s="21">
        <v>-3.4079000000000002E-3</v>
      </c>
      <c r="J262" s="21">
        <v>252</v>
      </c>
      <c r="K262" s="21">
        <v>-1.92505E-2</v>
      </c>
      <c r="L262">
        <f t="shared" si="36"/>
        <v>20.653939393939396</v>
      </c>
      <c r="M262">
        <f t="shared" si="37"/>
        <v>-0.39079112187878795</v>
      </c>
      <c r="N262" s="9"/>
      <c r="O262" s="21">
        <v>1.1689799999999999</v>
      </c>
      <c r="P262" s="21">
        <v>10.3277</v>
      </c>
      <c r="Q262" s="21">
        <v>-2.7816800000000002E-4</v>
      </c>
      <c r="R262" s="21">
        <v>252</v>
      </c>
      <c r="S262" s="21">
        <v>1.16821</v>
      </c>
      <c r="T262">
        <f t="shared" si="38"/>
        <v>1.6858666666666668</v>
      </c>
      <c r="U262">
        <f t="shared" si="39"/>
        <v>1.9707444160000001</v>
      </c>
      <c r="X262" s="9"/>
      <c r="Y262" s="21">
        <v>-1.8920900000000001E-2</v>
      </c>
      <c r="Z262" s="21">
        <v>14.7654</v>
      </c>
      <c r="AA262" s="21">
        <v>-3.40515E-3</v>
      </c>
      <c r="AB262" s="21">
        <v>252</v>
      </c>
      <c r="AC262" s="21">
        <v>-1.92108E-2</v>
      </c>
      <c r="AD262">
        <f t="shared" si="40"/>
        <v>20.637272727272727</v>
      </c>
      <c r="AE262">
        <f t="shared" si="41"/>
        <v>-0.39047577354545454</v>
      </c>
      <c r="AF262" s="9"/>
      <c r="AG262" s="21">
        <v>1.1689799999999999</v>
      </c>
      <c r="AH262" s="21">
        <v>17.486799999999999</v>
      </c>
      <c r="AI262" s="21">
        <v>-2.81799E-4</v>
      </c>
      <c r="AJ262" s="21">
        <v>252</v>
      </c>
      <c r="AK262" s="21">
        <v>1.16852</v>
      </c>
      <c r="AL262">
        <f t="shared" si="42"/>
        <v>1.7078727272727274</v>
      </c>
      <c r="AM262">
        <f t="shared" si="43"/>
        <v>1.9964690607272728</v>
      </c>
      <c r="AP262" s="9"/>
      <c r="AQ262" s="21">
        <v>-1.8920900000000001E-2</v>
      </c>
      <c r="AR262" s="21">
        <v>21.907599999999999</v>
      </c>
      <c r="AS262" s="21">
        <v>-3.40179E-3</v>
      </c>
      <c r="AT262" s="21">
        <v>252</v>
      </c>
      <c r="AU262" s="21">
        <v>-1.92657E-2</v>
      </c>
      <c r="AV262">
        <f t="shared" si="44"/>
        <v>20.61690909090909</v>
      </c>
      <c r="AW262">
        <f t="shared" si="45"/>
        <v>-0.3900904752181818</v>
      </c>
      <c r="AX262" s="9"/>
      <c r="AY262" s="21">
        <v>1.1689799999999999</v>
      </c>
      <c r="AZ262" s="21">
        <v>24.629000000000001</v>
      </c>
      <c r="BA262" s="21">
        <v>-2.9000899999999998E-4</v>
      </c>
      <c r="BB262" s="21">
        <v>252</v>
      </c>
      <c r="BC262" s="21">
        <v>1.16821</v>
      </c>
      <c r="BD262">
        <f t="shared" si="46"/>
        <v>1.7576303030303029</v>
      </c>
      <c r="BE262">
        <f t="shared" si="47"/>
        <v>2.0546346716363635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-2.39563E-2</v>
      </c>
      <c r="H263" s="21">
        <v>7.6162799999999997</v>
      </c>
      <c r="I263" s="21">
        <v>-3.40881E-3</v>
      </c>
      <c r="J263" s="21">
        <v>253</v>
      </c>
      <c r="K263" s="21">
        <v>-2.4292000000000001E-2</v>
      </c>
      <c r="L263">
        <f t="shared" si="36"/>
        <v>20.659454545454544</v>
      </c>
      <c r="M263">
        <f t="shared" si="37"/>
        <v>-0.49492409092727269</v>
      </c>
      <c r="N263" s="9"/>
      <c r="O263" s="21">
        <v>1.17401</v>
      </c>
      <c r="P263" s="21">
        <v>10.3377</v>
      </c>
      <c r="Q263" s="21">
        <v>-2.2500600000000001E-4</v>
      </c>
      <c r="R263" s="21">
        <v>253</v>
      </c>
      <c r="S263" s="21">
        <v>1.1731</v>
      </c>
      <c r="T263">
        <f t="shared" si="38"/>
        <v>1.3636727272727274</v>
      </c>
      <c r="U263">
        <f t="shared" si="39"/>
        <v>1.6009654185454547</v>
      </c>
      <c r="X263" s="9"/>
      <c r="Y263" s="21">
        <v>-2.39563E-2</v>
      </c>
      <c r="Z263" s="21">
        <v>14.775499999999999</v>
      </c>
      <c r="AA263" s="21">
        <v>-3.4048500000000001E-3</v>
      </c>
      <c r="AB263" s="21">
        <v>253</v>
      </c>
      <c r="AC263" s="21">
        <v>-2.4279800000000001E-2</v>
      </c>
      <c r="AD263">
        <f t="shared" si="40"/>
        <v>20.635454545454543</v>
      </c>
      <c r="AE263">
        <f t="shared" si="41"/>
        <v>-0.49434913972727268</v>
      </c>
      <c r="AF263" s="9"/>
      <c r="AG263" s="21">
        <v>1.17401</v>
      </c>
      <c r="AH263" s="21">
        <v>17.4969</v>
      </c>
      <c r="AI263" s="21">
        <v>-2.2866799999999999E-4</v>
      </c>
      <c r="AJ263" s="21">
        <v>253</v>
      </c>
      <c r="AK263" s="21">
        <v>1.1734</v>
      </c>
      <c r="AL263">
        <f t="shared" si="42"/>
        <v>1.3858666666666664</v>
      </c>
      <c r="AM263">
        <f t="shared" si="43"/>
        <v>1.627021325333333</v>
      </c>
      <c r="AP263" s="9"/>
      <c r="AQ263" s="21">
        <v>-2.39563E-2</v>
      </c>
      <c r="AR263" s="21">
        <v>21.9176</v>
      </c>
      <c r="AS263" s="21">
        <v>-3.4005699999999999E-3</v>
      </c>
      <c r="AT263" s="21">
        <v>253</v>
      </c>
      <c r="AU263" s="21">
        <v>-2.4261499999999998E-2</v>
      </c>
      <c r="AV263">
        <f t="shared" si="44"/>
        <v>20.609515151515151</v>
      </c>
      <c r="AW263">
        <f t="shared" si="45"/>
        <v>-0.4937277278242424</v>
      </c>
      <c r="AX263" s="9"/>
      <c r="AY263" s="21">
        <v>1.17401</v>
      </c>
      <c r="AZ263" s="21">
        <v>24.639099999999999</v>
      </c>
      <c r="BA263" s="21">
        <v>-2.3703E-4</v>
      </c>
      <c r="BB263" s="21">
        <v>253</v>
      </c>
      <c r="BC263" s="21">
        <v>1.1731</v>
      </c>
      <c r="BD263">
        <f t="shared" si="46"/>
        <v>1.4365454545454543</v>
      </c>
      <c r="BE263">
        <f t="shared" si="47"/>
        <v>1.6865187290909089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-2.8991699999999999E-2</v>
      </c>
      <c r="H264" s="21">
        <v>7.6263500000000004</v>
      </c>
      <c r="I264" s="21">
        <v>-3.4082000000000001E-3</v>
      </c>
      <c r="J264" s="21">
        <v>254</v>
      </c>
      <c r="K264" s="21">
        <v>-2.9348800000000001E-2</v>
      </c>
      <c r="L264">
        <f t="shared" si="36"/>
        <v>20.655757575757573</v>
      </c>
      <c r="M264">
        <f t="shared" si="37"/>
        <v>-0.59884552690909076</v>
      </c>
      <c r="N264" s="9"/>
      <c r="O264" s="21">
        <v>1.1790499999999999</v>
      </c>
      <c r="P264" s="21">
        <v>10.347799999999999</v>
      </c>
      <c r="Q264" s="21">
        <v>-1.7358400000000001E-4</v>
      </c>
      <c r="R264" s="21">
        <v>254</v>
      </c>
      <c r="S264" s="21">
        <v>1.17828</v>
      </c>
      <c r="T264">
        <f t="shared" si="38"/>
        <v>1.0520242424242425</v>
      </c>
      <c r="U264">
        <f t="shared" si="39"/>
        <v>1.2403891830303031</v>
      </c>
      <c r="X264" s="9"/>
      <c r="Y264" s="21">
        <v>-2.8991699999999999E-2</v>
      </c>
      <c r="Z264" s="21">
        <v>14.785500000000001</v>
      </c>
      <c r="AA264" s="21">
        <v>-3.4060700000000002E-3</v>
      </c>
      <c r="AB264" s="21">
        <v>254</v>
      </c>
      <c r="AC264" s="21">
        <v>-2.9348800000000001E-2</v>
      </c>
      <c r="AD264">
        <f t="shared" si="40"/>
        <v>20.642848484848486</v>
      </c>
      <c r="AE264">
        <f t="shared" si="41"/>
        <v>-0.59847127041818182</v>
      </c>
      <c r="AF264" s="9"/>
      <c r="AG264" s="21">
        <v>1.1790499999999999</v>
      </c>
      <c r="AH264" s="21">
        <v>17.507000000000001</v>
      </c>
      <c r="AI264" s="21">
        <v>-1.7712399999999999E-4</v>
      </c>
      <c r="AJ264" s="21">
        <v>254</v>
      </c>
      <c r="AK264" s="21">
        <v>1.17828</v>
      </c>
      <c r="AL264">
        <f t="shared" si="42"/>
        <v>1.0734787878787877</v>
      </c>
      <c r="AM264">
        <f t="shared" si="43"/>
        <v>1.2656851648484846</v>
      </c>
      <c r="AP264" s="9"/>
      <c r="AQ264" s="21">
        <v>-2.8991699999999999E-2</v>
      </c>
      <c r="AR264" s="21">
        <v>21.927700000000002</v>
      </c>
      <c r="AS264" s="21">
        <v>-3.4005699999999999E-3</v>
      </c>
      <c r="AT264" s="21">
        <v>254</v>
      </c>
      <c r="AU264" s="21">
        <v>-2.93549E-2</v>
      </c>
      <c r="AV264">
        <f t="shared" si="44"/>
        <v>20.609515151515151</v>
      </c>
      <c r="AW264">
        <f t="shared" si="45"/>
        <v>-0.59750488041818173</v>
      </c>
      <c r="AX264" s="9"/>
      <c r="AY264" s="21">
        <v>1.1790499999999999</v>
      </c>
      <c r="AZ264" s="21">
        <v>24.6492</v>
      </c>
      <c r="BA264" s="21">
        <v>-1.8478400000000001E-4</v>
      </c>
      <c r="BB264" s="21">
        <v>254</v>
      </c>
      <c r="BC264" s="21">
        <v>1.17798</v>
      </c>
      <c r="BD264">
        <f t="shared" si="46"/>
        <v>1.1199030303030302</v>
      </c>
      <c r="BE264">
        <f t="shared" si="47"/>
        <v>1.3204216678787877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-3.4027099999999998E-2</v>
      </c>
      <c r="H265" s="21">
        <v>7.6364200000000002</v>
      </c>
      <c r="I265" s="21">
        <v>-3.40698E-3</v>
      </c>
      <c r="J265" s="21">
        <v>255</v>
      </c>
      <c r="K265" s="21">
        <v>-3.43872E-2</v>
      </c>
      <c r="L265">
        <f t="shared" si="36"/>
        <v>20.648363636363634</v>
      </c>
      <c r="M265">
        <f t="shared" si="37"/>
        <v>-0.70260393429090895</v>
      </c>
      <c r="N265" s="9"/>
      <c r="O265" s="21">
        <v>1.18408</v>
      </c>
      <c r="P265" s="21">
        <v>10.357900000000001</v>
      </c>
      <c r="Q265" s="21">
        <v>-1.2265E-4</v>
      </c>
      <c r="R265" s="21">
        <v>255</v>
      </c>
      <c r="S265" s="21">
        <v>1.1831700000000001</v>
      </c>
      <c r="T265">
        <f t="shared" si="38"/>
        <v>0.74333333333333329</v>
      </c>
      <c r="U265">
        <f t="shared" si="39"/>
        <v>0.88016613333333327</v>
      </c>
      <c r="X265" s="9"/>
      <c r="Y265" s="21">
        <v>-3.4027099999999998E-2</v>
      </c>
      <c r="Z265" s="21">
        <v>14.7956</v>
      </c>
      <c r="AA265" s="21">
        <v>-3.4042399999999998E-3</v>
      </c>
      <c r="AB265" s="21">
        <v>255</v>
      </c>
      <c r="AC265" s="21">
        <v>-3.4371899999999997E-2</v>
      </c>
      <c r="AD265">
        <f t="shared" si="40"/>
        <v>20.631757575757575</v>
      </c>
      <c r="AE265">
        <f t="shared" si="41"/>
        <v>-0.70203887820606059</v>
      </c>
      <c r="AF265" s="9"/>
      <c r="AG265" s="21">
        <v>1.18408</v>
      </c>
      <c r="AH265" s="21">
        <v>17.517099999999999</v>
      </c>
      <c r="AI265" s="21">
        <v>-1.2591600000000001E-4</v>
      </c>
      <c r="AJ265" s="21">
        <v>255</v>
      </c>
      <c r="AK265" s="21">
        <v>1.1831700000000001</v>
      </c>
      <c r="AL265">
        <f t="shared" si="42"/>
        <v>0.76312727272727265</v>
      </c>
      <c r="AM265">
        <f t="shared" si="43"/>
        <v>0.90360374109090902</v>
      </c>
      <c r="AP265" s="9"/>
      <c r="AQ265" s="21">
        <v>-3.4027099999999998E-2</v>
      </c>
      <c r="AR265" s="21">
        <v>21.937799999999999</v>
      </c>
      <c r="AS265" s="21">
        <v>-3.4014900000000001E-3</v>
      </c>
      <c r="AT265" s="21">
        <v>255</v>
      </c>
      <c r="AU265" s="21">
        <v>-3.4390299999999999E-2</v>
      </c>
      <c r="AV265">
        <f t="shared" si="44"/>
        <v>20.61509090909091</v>
      </c>
      <c r="AW265">
        <f t="shared" si="45"/>
        <v>-0.70147175987272725</v>
      </c>
      <c r="AX265" s="9"/>
      <c r="AY265" s="21">
        <v>1.18408</v>
      </c>
      <c r="AZ265" s="21">
        <v>24.659199999999998</v>
      </c>
      <c r="BA265" s="21">
        <v>-1.3327E-4</v>
      </c>
      <c r="BB265" s="21">
        <v>255</v>
      </c>
      <c r="BC265" s="21">
        <v>1.1831700000000001</v>
      </c>
      <c r="BD265">
        <f t="shared" si="46"/>
        <v>0.80769696969696969</v>
      </c>
      <c r="BE265">
        <f t="shared" si="47"/>
        <v>0.95637782787878789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-3.90625E-2</v>
      </c>
      <c r="H266" s="21">
        <v>7.64649</v>
      </c>
      <c r="I266" s="21">
        <v>-3.4082000000000001E-3</v>
      </c>
      <c r="J266" s="21">
        <v>256</v>
      </c>
      <c r="K266" s="21">
        <v>-3.9407299999999999E-2</v>
      </c>
      <c r="L266">
        <f t="shared" si="36"/>
        <v>20.655757575757573</v>
      </c>
      <c r="M266">
        <f t="shared" si="37"/>
        <v>-0.80686553030303021</v>
      </c>
      <c r="N266" s="9"/>
      <c r="O266" s="21">
        <v>1.18912</v>
      </c>
      <c r="P266" s="21">
        <v>10.367900000000001</v>
      </c>
      <c r="Q266" s="24">
        <v>-7.3181200000000003E-5</v>
      </c>
      <c r="R266" s="21">
        <v>256</v>
      </c>
      <c r="S266" s="21">
        <v>1.18835</v>
      </c>
      <c r="T266">
        <f t="shared" si="38"/>
        <v>0.44352242424242422</v>
      </c>
      <c r="U266">
        <f t="shared" si="39"/>
        <v>0.52740138511515144</v>
      </c>
      <c r="X266" s="9"/>
      <c r="Y266" s="21">
        <v>-3.90625E-2</v>
      </c>
      <c r="Z266" s="21">
        <v>14.8057</v>
      </c>
      <c r="AA266" s="21">
        <v>-3.4027100000000002E-3</v>
      </c>
      <c r="AB266" s="21">
        <v>256</v>
      </c>
      <c r="AC266" s="21">
        <v>-3.9407299999999999E-2</v>
      </c>
      <c r="AD266">
        <f t="shared" si="40"/>
        <v>20.622484848484849</v>
      </c>
      <c r="AE266">
        <f t="shared" si="41"/>
        <v>-0.80556581439393937</v>
      </c>
      <c r="AF266" s="9"/>
      <c r="AG266" s="21">
        <v>1.18912</v>
      </c>
      <c r="AH266" s="21">
        <v>17.527100000000001</v>
      </c>
      <c r="AI266" s="24">
        <v>-7.6141400000000003E-5</v>
      </c>
      <c r="AJ266" s="21">
        <v>256</v>
      </c>
      <c r="AK266" s="21">
        <v>1.1880500000000001</v>
      </c>
      <c r="AL266">
        <f t="shared" si="42"/>
        <v>0.46146303030303026</v>
      </c>
      <c r="AM266">
        <f t="shared" si="43"/>
        <v>0.5487349185939393</v>
      </c>
      <c r="AP266" s="9"/>
      <c r="AQ266" s="21">
        <v>-3.90625E-2</v>
      </c>
      <c r="AR266" s="21">
        <v>21.947900000000001</v>
      </c>
      <c r="AS266" s="21">
        <v>-3.4023999999999999E-3</v>
      </c>
      <c r="AT266" s="21">
        <v>256</v>
      </c>
      <c r="AU266" s="21">
        <v>-3.9382899999999998E-2</v>
      </c>
      <c r="AV266">
        <f t="shared" si="44"/>
        <v>20.620606060606057</v>
      </c>
      <c r="AW266">
        <f t="shared" si="45"/>
        <v>-0.80549242424242418</v>
      </c>
      <c r="AX266" s="9"/>
      <c r="AY266" s="21">
        <v>1.18912</v>
      </c>
      <c r="AZ266" s="21">
        <v>24.6693</v>
      </c>
      <c r="BA266" s="24">
        <v>-8.3312999999999993E-5</v>
      </c>
      <c r="BB266" s="21">
        <v>256</v>
      </c>
      <c r="BC266" s="21">
        <v>1.18866</v>
      </c>
      <c r="BD266">
        <f t="shared" si="46"/>
        <v>0.50492727272727267</v>
      </c>
      <c r="BE266">
        <f t="shared" si="47"/>
        <v>0.60041911854545449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-4.4097900000000002E-2</v>
      </c>
      <c r="H267" s="21">
        <v>7.6565700000000003</v>
      </c>
      <c r="I267" s="21">
        <v>-3.41034E-3</v>
      </c>
      <c r="J267" s="21">
        <v>257</v>
      </c>
      <c r="K267" s="21">
        <v>-4.4485499999999997E-2</v>
      </c>
      <c r="L267">
        <f t="shared" si="36"/>
        <v>20.668727272727274</v>
      </c>
      <c r="M267">
        <f t="shared" si="37"/>
        <v>-0.91144746840000013</v>
      </c>
      <c r="N267" s="9"/>
      <c r="O267" s="21">
        <v>1.19415</v>
      </c>
      <c r="P267" s="21">
        <v>10.378</v>
      </c>
      <c r="Q267" s="24">
        <v>-2.4087499999999999E-5</v>
      </c>
      <c r="R267" s="21">
        <v>257</v>
      </c>
      <c r="S267" s="21">
        <v>1.1932400000000001</v>
      </c>
      <c r="T267">
        <f t="shared" si="38"/>
        <v>0.14598484848484847</v>
      </c>
      <c r="U267">
        <f t="shared" si="39"/>
        <v>0.1743278068181818</v>
      </c>
      <c r="X267" s="9"/>
      <c r="Y267" s="21">
        <v>-4.4097900000000002E-2</v>
      </c>
      <c r="Z267" s="21">
        <v>14.8157</v>
      </c>
      <c r="AA267" s="21">
        <v>-3.4036299999999999E-3</v>
      </c>
      <c r="AB267" s="21">
        <v>257</v>
      </c>
      <c r="AC267" s="21">
        <v>-4.4476300000000003E-2</v>
      </c>
      <c r="AD267">
        <f t="shared" si="40"/>
        <v>20.628060606060604</v>
      </c>
      <c r="AE267">
        <f t="shared" si="41"/>
        <v>-0.90965415379999992</v>
      </c>
      <c r="AF267" s="9"/>
      <c r="AG267" s="21">
        <v>1.19415</v>
      </c>
      <c r="AH267" s="21">
        <v>17.537199999999999</v>
      </c>
      <c r="AI267" s="24">
        <v>-2.7182000000000002E-5</v>
      </c>
      <c r="AJ267" s="21">
        <v>257</v>
      </c>
      <c r="AK267" s="21">
        <v>1.1932400000000001</v>
      </c>
      <c r="AL267">
        <f t="shared" si="42"/>
        <v>0.16473939393939394</v>
      </c>
      <c r="AM267">
        <f t="shared" si="43"/>
        <v>0.19672354727272728</v>
      </c>
      <c r="AP267" s="9"/>
      <c r="AQ267" s="21">
        <v>-4.4097900000000002E-2</v>
      </c>
      <c r="AR267" s="21">
        <v>21.957899999999999</v>
      </c>
      <c r="AS267" s="21">
        <v>-3.40332E-3</v>
      </c>
      <c r="AT267" s="21">
        <v>257</v>
      </c>
      <c r="AU267" s="21">
        <v>-4.44885E-2</v>
      </c>
      <c r="AV267">
        <f t="shared" si="44"/>
        <v>20.626181818181816</v>
      </c>
      <c r="AW267">
        <f t="shared" si="45"/>
        <v>-0.90957130320000001</v>
      </c>
      <c r="AX267" s="9"/>
      <c r="AY267" s="21">
        <v>1.19415</v>
      </c>
      <c r="AZ267" s="21">
        <v>24.679400000000001</v>
      </c>
      <c r="BA267" s="24">
        <v>-3.3908100000000002E-5</v>
      </c>
      <c r="BB267" s="21">
        <v>257</v>
      </c>
      <c r="BC267" s="21">
        <v>1.19354</v>
      </c>
      <c r="BD267">
        <f t="shared" si="46"/>
        <v>0.20550363636363639</v>
      </c>
      <c r="BE267">
        <f t="shared" si="47"/>
        <v>0.2454021673636364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-4.9133299999999998E-2</v>
      </c>
      <c r="H268" s="21">
        <v>7.6666400000000001</v>
      </c>
      <c r="I268" s="21">
        <v>-3.41217E-3</v>
      </c>
      <c r="J268" s="21">
        <v>258</v>
      </c>
      <c r="K268" s="21">
        <v>-4.99268E-2</v>
      </c>
      <c r="L268">
        <f t="shared" ref="L268:L279" si="48">-I268/$F$2*1000</f>
        <v>20.679818181818181</v>
      </c>
      <c r="M268">
        <f t="shared" ref="M268:M279" si="49">L268*G268</f>
        <v>-1.0160677106727272</v>
      </c>
      <c r="N268" s="9"/>
      <c r="O268" s="21">
        <v>1.19919</v>
      </c>
      <c r="P268" s="21">
        <v>10.3881</v>
      </c>
      <c r="Q268" s="24">
        <v>2.4621600000000002E-5</v>
      </c>
      <c r="R268" s="21">
        <v>258</v>
      </c>
      <c r="S268" s="21">
        <v>1.1990400000000001</v>
      </c>
      <c r="T268">
        <f t="shared" ref="T268:T279" si="50">-Q268/$F$2*1000</f>
        <v>-0.14922181818181821</v>
      </c>
      <c r="U268">
        <f t="shared" ref="U268:U279" si="51">T268*O268</f>
        <v>-0.17894531214545456</v>
      </c>
      <c r="X268" s="9"/>
      <c r="Y268" s="21">
        <v>-4.9133299999999998E-2</v>
      </c>
      <c r="Z268" s="21">
        <v>14.825799999999999</v>
      </c>
      <c r="AA268" s="21">
        <v>-3.4045400000000002E-3</v>
      </c>
      <c r="AB268" s="21">
        <v>258</v>
      </c>
      <c r="AC268" s="21">
        <v>-5.0048799999999997E-2</v>
      </c>
      <c r="AD268">
        <f t="shared" ref="AD268:AD279" si="52">-AA268/$F$2*1000</f>
        <v>20.633575757575755</v>
      </c>
      <c r="AE268">
        <f t="shared" ref="AE268:AE279" si="53">AD268*Y268</f>
        <v>-1.0137956677696969</v>
      </c>
      <c r="AF268" s="9"/>
      <c r="AG268" s="21">
        <v>1.19919</v>
      </c>
      <c r="AH268" s="21">
        <v>17.5473</v>
      </c>
      <c r="AI268" s="24">
        <v>2.1078500000000002E-5</v>
      </c>
      <c r="AJ268" s="21">
        <v>258</v>
      </c>
      <c r="AK268" s="21">
        <v>1.1984300000000001</v>
      </c>
      <c r="AL268">
        <f t="shared" ref="AL268:AL279" si="54">-AI268/$F$2*1000</f>
        <v>-0.12774848484848486</v>
      </c>
      <c r="AM268">
        <f t="shared" ref="AM268:AM279" si="55">AL268*AG268</f>
        <v>-0.15319470554545456</v>
      </c>
      <c r="AP268" s="9"/>
      <c r="AQ268" s="21">
        <v>-4.9133299999999998E-2</v>
      </c>
      <c r="AR268" s="21">
        <v>21.968</v>
      </c>
      <c r="AS268" s="21">
        <v>-3.4023999999999999E-3</v>
      </c>
      <c r="AT268" s="21">
        <v>258</v>
      </c>
      <c r="AU268" s="21">
        <v>-5.0048799999999997E-2</v>
      </c>
      <c r="AV268">
        <f t="shared" ref="AV268:AV279" si="56">-AS268/$F$2*1000</f>
        <v>20.620606060606057</v>
      </c>
      <c r="AW268">
        <f t="shared" ref="AW268:AW279" si="57">AV268*AQ268</f>
        <v>-1.0131584237575755</v>
      </c>
      <c r="AX268" s="9"/>
      <c r="AY268" s="21">
        <v>1.19919</v>
      </c>
      <c r="AZ268" s="21">
        <v>24.689499999999999</v>
      </c>
      <c r="BA268" s="24">
        <v>1.47308E-5</v>
      </c>
      <c r="BB268" s="21">
        <v>258</v>
      </c>
      <c r="BC268" s="21">
        <v>1.1981200000000001</v>
      </c>
      <c r="BD268">
        <f t="shared" ref="BD268:BD279" si="58">-BA268/$F$2*1000</f>
        <v>-8.927757575757575E-2</v>
      </c>
      <c r="BE268">
        <f t="shared" ref="BE268:BE279" si="59">BD268*AY268</f>
        <v>-0.10706077607272727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-5.41687E-2</v>
      </c>
      <c r="H269" s="21">
        <v>7.6767099999999999</v>
      </c>
      <c r="I269" s="21">
        <v>-3.4106399999999999E-3</v>
      </c>
      <c r="J269" s="21">
        <v>259</v>
      </c>
      <c r="K269" s="21">
        <v>-5.4962200000000003E-2</v>
      </c>
      <c r="L269">
        <f t="shared" si="48"/>
        <v>20.670545454545451</v>
      </c>
      <c r="M269">
        <f t="shared" si="49"/>
        <v>-1.1196965755636361</v>
      </c>
      <c r="N269" s="9"/>
      <c r="O269" s="21">
        <v>1.2042200000000001</v>
      </c>
      <c r="P269" s="21">
        <v>10.398199999999999</v>
      </c>
      <c r="Q269" s="24">
        <v>7.2235099999999996E-5</v>
      </c>
      <c r="R269" s="21">
        <v>259</v>
      </c>
      <c r="S269" s="21">
        <v>1.2039200000000001</v>
      </c>
      <c r="T269">
        <f t="shared" si="50"/>
        <v>-0.43778848484848482</v>
      </c>
      <c r="U269">
        <f t="shared" si="51"/>
        <v>-0.52719364922424239</v>
      </c>
      <c r="X269" s="9"/>
      <c r="Y269" s="21">
        <v>-5.41687E-2</v>
      </c>
      <c r="Z269" s="21">
        <v>14.835900000000001</v>
      </c>
      <c r="AA269" s="21">
        <v>-3.4045400000000002E-3</v>
      </c>
      <c r="AB269" s="21">
        <v>259</v>
      </c>
      <c r="AC269" s="21">
        <v>-5.5053699999999997E-2</v>
      </c>
      <c r="AD269">
        <f t="shared" si="52"/>
        <v>20.633575757575755</v>
      </c>
      <c r="AE269">
        <f t="shared" si="53"/>
        <v>-1.1176939751393937</v>
      </c>
      <c r="AF269" s="9"/>
      <c r="AG269" s="21">
        <v>1.2042200000000001</v>
      </c>
      <c r="AH269" s="21">
        <v>17.557300000000001</v>
      </c>
      <c r="AI269" s="24">
        <v>6.8237299999999998E-5</v>
      </c>
      <c r="AJ269" s="21">
        <v>259</v>
      </c>
      <c r="AK269" s="21">
        <v>1.2030000000000001</v>
      </c>
      <c r="AL269">
        <f t="shared" si="54"/>
        <v>-0.41355939393939389</v>
      </c>
      <c r="AM269">
        <f t="shared" si="55"/>
        <v>-0.49801649336969694</v>
      </c>
      <c r="AP269" s="9"/>
      <c r="AQ269" s="21">
        <v>-5.41687E-2</v>
      </c>
      <c r="AR269" s="21">
        <v>21.978100000000001</v>
      </c>
      <c r="AS269" s="21">
        <v>-3.39996E-3</v>
      </c>
      <c r="AT269" s="21">
        <v>259</v>
      </c>
      <c r="AU269" s="21">
        <v>-5.4992699999999999E-2</v>
      </c>
      <c r="AV269">
        <f t="shared" si="56"/>
        <v>20.605818181818179</v>
      </c>
      <c r="AW269">
        <f t="shared" si="57"/>
        <v>-1.1161903833454545</v>
      </c>
      <c r="AX269" s="9"/>
      <c r="AY269" s="21">
        <v>1.2042200000000001</v>
      </c>
      <c r="AZ269" s="21">
        <v>24.6995</v>
      </c>
      <c r="BA269" s="24">
        <v>6.2713599999999995E-5</v>
      </c>
      <c r="BB269" s="21">
        <v>259</v>
      </c>
      <c r="BC269" s="21">
        <v>1.2027000000000001</v>
      </c>
      <c r="BD269">
        <f t="shared" si="58"/>
        <v>-0.38008242424242417</v>
      </c>
      <c r="BE269">
        <f t="shared" si="59"/>
        <v>-0.45770285692121204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-5.9204100000000003E-2</v>
      </c>
      <c r="H270" s="21">
        <v>7.6867799999999997</v>
      </c>
      <c r="I270" s="21">
        <v>-3.41217E-3</v>
      </c>
      <c r="J270" s="21">
        <v>260</v>
      </c>
      <c r="K270" s="21">
        <v>-6.0058599999999997E-2</v>
      </c>
      <c r="L270">
        <f t="shared" si="48"/>
        <v>20.679818181818181</v>
      </c>
      <c r="M270">
        <f t="shared" si="49"/>
        <v>-1.2243300236181818</v>
      </c>
      <c r="N270" s="9"/>
      <c r="O270" s="21">
        <v>1.20926</v>
      </c>
      <c r="P270" s="21">
        <v>10.408200000000001</v>
      </c>
      <c r="Q270" s="21">
        <v>1.19202E-4</v>
      </c>
      <c r="R270" s="21">
        <v>260</v>
      </c>
      <c r="S270" s="21">
        <v>1.2078899999999999</v>
      </c>
      <c r="T270">
        <f t="shared" si="50"/>
        <v>-0.72243636363636365</v>
      </c>
      <c r="U270">
        <f t="shared" si="51"/>
        <v>-0.87361339709090913</v>
      </c>
      <c r="X270" s="9"/>
      <c r="Y270" s="21">
        <v>-5.9204100000000003E-2</v>
      </c>
      <c r="Z270" s="21">
        <v>14.846</v>
      </c>
      <c r="AA270" s="21">
        <v>-3.4027100000000002E-3</v>
      </c>
      <c r="AB270" s="21">
        <v>260</v>
      </c>
      <c r="AC270" s="21">
        <v>-5.9997599999999998E-2</v>
      </c>
      <c r="AD270">
        <f t="shared" si="52"/>
        <v>20.622484848484849</v>
      </c>
      <c r="AE270">
        <f t="shared" si="53"/>
        <v>-1.2209356552181818</v>
      </c>
      <c r="AF270" s="9"/>
      <c r="AG270" s="21">
        <v>1.20926</v>
      </c>
      <c r="AH270" s="21">
        <v>17.567399999999999</v>
      </c>
      <c r="AI270" s="21">
        <v>1.14899E-4</v>
      </c>
      <c r="AJ270" s="21">
        <v>260</v>
      </c>
      <c r="AK270" s="21">
        <v>1.2084999999999999</v>
      </c>
      <c r="AL270">
        <f t="shared" si="54"/>
        <v>-0.69635757575757573</v>
      </c>
      <c r="AM270">
        <f t="shared" si="55"/>
        <v>-0.84207736206060602</v>
      </c>
      <c r="AP270" s="9"/>
      <c r="AQ270" s="21">
        <v>-5.9204100000000003E-2</v>
      </c>
      <c r="AR270" s="21">
        <v>21.988099999999999</v>
      </c>
      <c r="AS270" s="21">
        <v>-3.39996E-3</v>
      </c>
      <c r="AT270" s="21">
        <v>260</v>
      </c>
      <c r="AU270" s="21">
        <v>-6.0119600000000002E-2</v>
      </c>
      <c r="AV270">
        <f t="shared" si="56"/>
        <v>20.605818181818179</v>
      </c>
      <c r="AW270">
        <f t="shared" si="57"/>
        <v>-1.2199489202181817</v>
      </c>
      <c r="AX270" s="9"/>
      <c r="AY270" s="21">
        <v>1.20926</v>
      </c>
      <c r="AZ270" s="21">
        <v>24.709599999999998</v>
      </c>
      <c r="BA270" s="21">
        <v>1.1010699999999999E-4</v>
      </c>
      <c r="BB270" s="21">
        <v>260</v>
      </c>
      <c r="BC270" s="21">
        <v>1.2084999999999999</v>
      </c>
      <c r="BD270">
        <f t="shared" si="58"/>
        <v>-0.66731515151515153</v>
      </c>
      <c r="BE270">
        <f t="shared" si="59"/>
        <v>-0.80695752012121214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-6.4239500000000005E-2</v>
      </c>
      <c r="H271" s="21">
        <v>7.6968500000000004</v>
      </c>
      <c r="I271" s="21">
        <v>-3.4097300000000001E-3</v>
      </c>
      <c r="J271" s="21">
        <v>261</v>
      </c>
      <c r="K271" s="21">
        <v>-6.5124500000000002E-2</v>
      </c>
      <c r="L271">
        <f t="shared" si="48"/>
        <v>20.665030303030303</v>
      </c>
      <c r="M271">
        <f t="shared" si="49"/>
        <v>-1.3275112141515153</v>
      </c>
      <c r="N271" s="9"/>
      <c r="O271" s="21">
        <v>1.2142900000000001</v>
      </c>
      <c r="P271" s="21">
        <v>10.4183</v>
      </c>
      <c r="Q271" s="21">
        <v>1.66107E-4</v>
      </c>
      <c r="R271" s="21">
        <v>261</v>
      </c>
      <c r="S271" s="21">
        <v>1.2136800000000001</v>
      </c>
      <c r="T271">
        <f t="shared" si="50"/>
        <v>-1.006709090909091</v>
      </c>
      <c r="U271">
        <f t="shared" si="51"/>
        <v>-1.2224367820000002</v>
      </c>
      <c r="X271" s="9"/>
      <c r="Y271" s="21">
        <v>-6.4239500000000005E-2</v>
      </c>
      <c r="Z271" s="21">
        <v>14.856</v>
      </c>
      <c r="AA271" s="21">
        <v>-3.4014900000000001E-3</v>
      </c>
      <c r="AB271" s="21">
        <v>261</v>
      </c>
      <c r="AC271" s="21">
        <v>-6.5155000000000005E-2</v>
      </c>
      <c r="AD271">
        <f t="shared" si="52"/>
        <v>20.61509090909091</v>
      </c>
      <c r="AE271">
        <f t="shared" si="53"/>
        <v>-1.3243031324545456</v>
      </c>
      <c r="AF271" s="9"/>
      <c r="AG271" s="21">
        <v>1.2142900000000001</v>
      </c>
      <c r="AH271" s="21">
        <v>17.577500000000001</v>
      </c>
      <c r="AI271" s="21">
        <v>1.6153000000000001E-4</v>
      </c>
      <c r="AJ271" s="21">
        <v>261</v>
      </c>
      <c r="AK271" s="21">
        <v>1.2136800000000001</v>
      </c>
      <c r="AL271">
        <f t="shared" si="54"/>
        <v>-0.97896969696969693</v>
      </c>
      <c r="AM271">
        <f t="shared" si="55"/>
        <v>-1.1887531133333333</v>
      </c>
      <c r="AP271" s="9"/>
      <c r="AQ271" s="21">
        <v>-6.4239500000000005E-2</v>
      </c>
      <c r="AR271" s="21">
        <v>21.998200000000001</v>
      </c>
      <c r="AS271" s="21">
        <v>-3.39844E-3</v>
      </c>
      <c r="AT271" s="21">
        <v>261</v>
      </c>
      <c r="AU271" s="21">
        <v>-6.5124500000000002E-2</v>
      </c>
      <c r="AV271">
        <f t="shared" si="56"/>
        <v>20.596606060606057</v>
      </c>
      <c r="AW271">
        <f t="shared" si="57"/>
        <v>-1.3231156750303028</v>
      </c>
      <c r="AX271" s="9"/>
      <c r="AY271" s="21">
        <v>1.2142900000000001</v>
      </c>
      <c r="AZ271" s="21">
        <v>24.7197</v>
      </c>
      <c r="BA271" s="21">
        <v>1.5698200000000001E-4</v>
      </c>
      <c r="BB271" s="21">
        <v>261</v>
      </c>
      <c r="BC271" s="21">
        <v>1.2133799999999999</v>
      </c>
      <c r="BD271">
        <f t="shared" si="58"/>
        <v>-0.9514060606060607</v>
      </c>
      <c r="BE271">
        <f t="shared" si="59"/>
        <v>-1.1552828653333336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-6.92749E-2</v>
      </c>
      <c r="H272" s="21">
        <v>7.7069200000000002</v>
      </c>
      <c r="I272" s="21">
        <v>-3.4097300000000001E-3</v>
      </c>
      <c r="J272" s="21">
        <v>262</v>
      </c>
      <c r="K272" s="21">
        <v>-7.0159899999999997E-2</v>
      </c>
      <c r="L272">
        <f t="shared" si="48"/>
        <v>20.665030303030303</v>
      </c>
      <c r="M272">
        <f t="shared" si="49"/>
        <v>-1.4315679077393939</v>
      </c>
      <c r="N272" s="9"/>
      <c r="O272" s="21">
        <v>1.21933</v>
      </c>
      <c r="P272" s="21">
        <v>10.4284</v>
      </c>
      <c r="Q272" s="21">
        <v>2.1167000000000001E-4</v>
      </c>
      <c r="R272" s="21">
        <v>262</v>
      </c>
      <c r="S272" s="21">
        <v>1.2179599999999999</v>
      </c>
      <c r="T272">
        <f t="shared" si="50"/>
        <v>-1.2828484848484847</v>
      </c>
      <c r="U272">
        <f t="shared" si="51"/>
        <v>-1.5642156430303029</v>
      </c>
      <c r="X272" s="9"/>
      <c r="Y272" s="21">
        <v>-6.92749E-2</v>
      </c>
      <c r="Z272" s="21">
        <v>14.866099999999999</v>
      </c>
      <c r="AA272" s="21">
        <v>-3.40332E-3</v>
      </c>
      <c r="AB272" s="21">
        <v>262</v>
      </c>
      <c r="AC272" s="21">
        <v>-7.0098900000000006E-2</v>
      </c>
      <c r="AD272">
        <f t="shared" si="52"/>
        <v>20.626181818181816</v>
      </c>
      <c r="AE272">
        <f t="shared" si="53"/>
        <v>-1.4288766828363635</v>
      </c>
      <c r="AF272" s="9"/>
      <c r="AG272" s="21">
        <v>1.21933</v>
      </c>
      <c r="AH272" s="21">
        <v>17.587599999999998</v>
      </c>
      <c r="AI272" s="21">
        <v>2.0687900000000001E-4</v>
      </c>
      <c r="AJ272" s="21">
        <v>262</v>
      </c>
      <c r="AK272" s="21">
        <v>1.2179599999999999</v>
      </c>
      <c r="AL272">
        <f t="shared" si="54"/>
        <v>-1.2538121212121214</v>
      </c>
      <c r="AM272">
        <f t="shared" si="55"/>
        <v>-1.528810733757576</v>
      </c>
      <c r="AP272" s="9"/>
      <c r="AQ272" s="21">
        <v>-6.92749E-2</v>
      </c>
      <c r="AR272" s="21">
        <v>22.008299999999998</v>
      </c>
      <c r="AS272" s="21">
        <v>-3.4008799999999998E-3</v>
      </c>
      <c r="AT272" s="21">
        <v>262</v>
      </c>
      <c r="AU272" s="21">
        <v>-7.0129399999999995E-2</v>
      </c>
      <c r="AV272">
        <f t="shared" si="56"/>
        <v>20.611393939393935</v>
      </c>
      <c r="AW272">
        <f t="shared" si="57"/>
        <v>-1.4278522540121208</v>
      </c>
      <c r="AX272" s="9"/>
      <c r="AY272" s="21">
        <v>1.21933</v>
      </c>
      <c r="AZ272" s="21">
        <v>24.729700000000001</v>
      </c>
      <c r="BA272" s="21">
        <v>2.02759E-4</v>
      </c>
      <c r="BB272" s="21">
        <v>262</v>
      </c>
      <c r="BC272" s="21">
        <v>1.2182599999999999</v>
      </c>
      <c r="BD272">
        <f t="shared" si="58"/>
        <v>-1.2288424242424241</v>
      </c>
      <c r="BE272">
        <f t="shared" si="59"/>
        <v>-1.4983644331515149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-7.4310299999999996E-2</v>
      </c>
      <c r="H273" s="21">
        <v>7.71699</v>
      </c>
      <c r="I273" s="21">
        <v>-3.4091199999999999E-3</v>
      </c>
      <c r="J273" s="21">
        <v>263</v>
      </c>
      <c r="K273" s="21">
        <v>-7.5195300000000007E-2</v>
      </c>
      <c r="L273">
        <f t="shared" si="48"/>
        <v>20.661333333333332</v>
      </c>
      <c r="M273">
        <f t="shared" si="49"/>
        <v>-1.5353498783999997</v>
      </c>
      <c r="N273" s="9"/>
      <c r="O273" s="21">
        <v>1.22437</v>
      </c>
      <c r="P273" s="21">
        <v>10.4384</v>
      </c>
      <c r="Q273" s="21">
        <v>2.5756800000000001E-4</v>
      </c>
      <c r="R273" s="21">
        <v>263</v>
      </c>
      <c r="S273" s="21">
        <v>1.2234499999999999</v>
      </c>
      <c r="T273">
        <f t="shared" si="50"/>
        <v>-1.5610181818181819</v>
      </c>
      <c r="U273">
        <f t="shared" si="51"/>
        <v>-1.9112638312727273</v>
      </c>
      <c r="X273" s="9"/>
      <c r="Y273" s="21">
        <v>-7.4310299999999996E-2</v>
      </c>
      <c r="Z273" s="21">
        <v>14.876200000000001</v>
      </c>
      <c r="AA273" s="21">
        <v>-3.4054599999999999E-3</v>
      </c>
      <c r="AB273" s="21">
        <v>263</v>
      </c>
      <c r="AC273" s="21">
        <v>-7.5134300000000001E-2</v>
      </c>
      <c r="AD273">
        <f t="shared" si="52"/>
        <v>20.639151515151514</v>
      </c>
      <c r="AE273">
        <f t="shared" si="53"/>
        <v>-1.5337015408363635</v>
      </c>
      <c r="AF273" s="9"/>
      <c r="AG273" s="21">
        <v>1.22437</v>
      </c>
      <c r="AH273" s="21">
        <v>17.5976</v>
      </c>
      <c r="AI273" s="21">
        <v>2.52747E-4</v>
      </c>
      <c r="AJ273" s="21">
        <v>263</v>
      </c>
      <c r="AK273" s="21">
        <v>1.22437</v>
      </c>
      <c r="AL273">
        <f t="shared" si="54"/>
        <v>-1.5317999999999998</v>
      </c>
      <c r="AM273">
        <f t="shared" si="55"/>
        <v>-1.8754899659999997</v>
      </c>
      <c r="AP273" s="9"/>
      <c r="AQ273" s="21">
        <v>-7.4310299999999996E-2</v>
      </c>
      <c r="AR273" s="21">
        <v>22.0184</v>
      </c>
      <c r="AS273" s="21">
        <v>-3.4048500000000001E-3</v>
      </c>
      <c r="AT273" s="21">
        <v>263</v>
      </c>
      <c r="AU273" s="21">
        <v>-7.5195300000000007E-2</v>
      </c>
      <c r="AV273">
        <f t="shared" si="56"/>
        <v>20.635454545454543</v>
      </c>
      <c r="AW273">
        <f t="shared" si="57"/>
        <v>-1.5334268179090906</v>
      </c>
      <c r="AX273" s="9"/>
      <c r="AY273" s="21">
        <v>1.22437</v>
      </c>
      <c r="AZ273" s="21">
        <v>24.739799999999999</v>
      </c>
      <c r="BA273" s="21">
        <v>2.4884000000000001E-4</v>
      </c>
      <c r="BB273" s="21">
        <v>263</v>
      </c>
      <c r="BC273" s="21">
        <v>1.22437</v>
      </c>
      <c r="BD273">
        <f t="shared" si="58"/>
        <v>-1.5081212121212122</v>
      </c>
      <c r="BE273">
        <f t="shared" si="59"/>
        <v>-1.8464983684848486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-7.9345700000000005E-2</v>
      </c>
      <c r="H274" s="21">
        <v>7.7270599999999998</v>
      </c>
      <c r="I274" s="21">
        <v>-3.4072899999999999E-3</v>
      </c>
      <c r="J274" s="21">
        <v>264</v>
      </c>
      <c r="K274" s="21">
        <v>-8.0261200000000005E-2</v>
      </c>
      <c r="L274">
        <f t="shared" si="48"/>
        <v>20.650242424242421</v>
      </c>
      <c r="M274">
        <f t="shared" si="49"/>
        <v>-1.6385079403212119</v>
      </c>
      <c r="N274" s="9"/>
      <c r="O274" s="21">
        <v>1.2294</v>
      </c>
      <c r="P274" s="21">
        <v>10.448499999999999</v>
      </c>
      <c r="Q274" s="21">
        <v>3.0246E-4</v>
      </c>
      <c r="R274" s="21">
        <v>264</v>
      </c>
      <c r="S274" s="21">
        <v>1.22864</v>
      </c>
      <c r="T274">
        <f t="shared" si="50"/>
        <v>-1.8330909090909091</v>
      </c>
      <c r="U274">
        <f t="shared" si="51"/>
        <v>-2.2536019636363638</v>
      </c>
      <c r="X274" s="9"/>
      <c r="Y274" s="21">
        <v>-7.9345700000000005E-2</v>
      </c>
      <c r="Z274" s="21">
        <v>14.886200000000001</v>
      </c>
      <c r="AA274" s="21">
        <v>-3.4060700000000002E-3</v>
      </c>
      <c r="AB274" s="21">
        <v>264</v>
      </c>
      <c r="AC274" s="21">
        <v>-8.0200199999999999E-2</v>
      </c>
      <c r="AD274">
        <f t="shared" si="52"/>
        <v>20.642848484848486</v>
      </c>
      <c r="AE274">
        <f t="shared" si="53"/>
        <v>-1.6379212630242426</v>
      </c>
      <c r="AF274" s="9"/>
      <c r="AG274" s="21">
        <v>1.2294</v>
      </c>
      <c r="AH274" s="21">
        <v>17.607700000000001</v>
      </c>
      <c r="AI274" s="21">
        <v>2.9754599999999999E-4</v>
      </c>
      <c r="AJ274" s="21">
        <v>264</v>
      </c>
      <c r="AK274" s="21">
        <v>1.22864</v>
      </c>
      <c r="AL274">
        <f t="shared" si="54"/>
        <v>-1.8033090909090908</v>
      </c>
      <c r="AM274">
        <f t="shared" si="55"/>
        <v>-2.2169881963636362</v>
      </c>
      <c r="AP274" s="9"/>
      <c r="AQ274" s="21">
        <v>-7.9345700000000005E-2</v>
      </c>
      <c r="AR274" s="21">
        <v>22.028400000000001</v>
      </c>
      <c r="AS274" s="21">
        <v>-3.4075899999999998E-3</v>
      </c>
      <c r="AT274" s="21">
        <v>264</v>
      </c>
      <c r="AU274" s="21">
        <v>-8.0108600000000002E-2</v>
      </c>
      <c r="AV274">
        <f t="shared" si="56"/>
        <v>20.652060606060605</v>
      </c>
      <c r="AW274">
        <f t="shared" si="57"/>
        <v>-1.638652205230303</v>
      </c>
      <c r="AX274" s="9"/>
      <c r="AY274" s="21">
        <v>1.2294</v>
      </c>
      <c r="AZ274" s="21">
        <v>24.7499</v>
      </c>
      <c r="BA274" s="21">
        <v>2.93732E-4</v>
      </c>
      <c r="BB274" s="21">
        <v>264</v>
      </c>
      <c r="BC274" s="21">
        <v>1.22864</v>
      </c>
      <c r="BD274">
        <f t="shared" si="58"/>
        <v>-1.7801939393939394</v>
      </c>
      <c r="BE274">
        <f t="shared" si="59"/>
        <v>-2.1885704290909094</v>
      </c>
    </row>
    <row r="275" spans="6:101" x14ac:dyDescent="0.25">
      <c r="F275" s="9"/>
      <c r="G275" s="21">
        <v>-8.4381100000000001E-2</v>
      </c>
      <c r="H275" s="21">
        <v>7.7371299999999996</v>
      </c>
      <c r="I275" s="21">
        <v>-3.4057599999999999E-3</v>
      </c>
      <c r="J275" s="21">
        <v>265</v>
      </c>
      <c r="K275" s="21">
        <v>-8.5266099999999997E-2</v>
      </c>
      <c r="L275">
        <f t="shared" si="48"/>
        <v>20.640969696969695</v>
      </c>
      <c r="M275">
        <f t="shared" si="49"/>
        <v>-1.7417077280969695</v>
      </c>
      <c r="N275" s="9"/>
      <c r="O275" s="21">
        <v>1.23444</v>
      </c>
      <c r="P275" s="21">
        <v>10.458600000000001</v>
      </c>
      <c r="Q275" s="21">
        <v>3.4735099999999997E-4</v>
      </c>
      <c r="R275" s="21">
        <v>265</v>
      </c>
      <c r="S275" s="21">
        <v>1.2335199999999999</v>
      </c>
      <c r="T275">
        <f t="shared" si="50"/>
        <v>-2.1051575757575756</v>
      </c>
      <c r="U275">
        <f t="shared" si="51"/>
        <v>-2.5986907178181817</v>
      </c>
      <c r="X275" s="9"/>
      <c r="Y275" s="21">
        <v>-8.4381100000000001E-2</v>
      </c>
      <c r="Z275" s="21">
        <v>14.8963</v>
      </c>
      <c r="AA275" s="21">
        <v>-3.4094199999999998E-3</v>
      </c>
      <c r="AB275" s="21">
        <v>265</v>
      </c>
      <c r="AC275" s="21">
        <v>-8.52966E-2</v>
      </c>
      <c r="AD275">
        <f t="shared" si="52"/>
        <v>20.663151515151512</v>
      </c>
      <c r="AE275">
        <f t="shared" si="53"/>
        <v>-1.7435794543151513</v>
      </c>
      <c r="AF275" s="9"/>
      <c r="AG275" s="21">
        <v>1.23444</v>
      </c>
      <c r="AH275" s="21">
        <v>17.617799999999999</v>
      </c>
      <c r="AI275" s="21">
        <v>3.4246800000000002E-4</v>
      </c>
      <c r="AJ275" s="21">
        <v>265</v>
      </c>
      <c r="AK275" s="21">
        <v>1.2335199999999999</v>
      </c>
      <c r="AL275">
        <f t="shared" si="54"/>
        <v>-2.0755636363636363</v>
      </c>
      <c r="AM275">
        <f t="shared" si="55"/>
        <v>-2.5621587752727271</v>
      </c>
      <c r="AP275" s="9"/>
      <c r="AQ275" s="21">
        <v>-8.4381100000000001E-2</v>
      </c>
      <c r="AR275" s="21">
        <v>22.038499999999999</v>
      </c>
      <c r="AS275" s="21">
        <v>-3.4079000000000002E-3</v>
      </c>
      <c r="AT275" s="21">
        <v>265</v>
      </c>
      <c r="AU275" s="21">
        <v>-8.52966E-2</v>
      </c>
      <c r="AV275">
        <f t="shared" si="56"/>
        <v>20.653939393939396</v>
      </c>
      <c r="AW275">
        <f t="shared" si="57"/>
        <v>-1.7428021253939396</v>
      </c>
      <c r="AX275" s="9"/>
      <c r="AY275" s="21">
        <v>1.23444</v>
      </c>
      <c r="AZ275" s="21">
        <v>24.76</v>
      </c>
      <c r="BA275" s="21">
        <v>3.3859299999999999E-4</v>
      </c>
      <c r="BB275" s="21">
        <v>265</v>
      </c>
      <c r="BC275" s="21">
        <v>1.2335199999999999</v>
      </c>
      <c r="BD275">
        <f t="shared" si="58"/>
        <v>-2.0520787878787874</v>
      </c>
      <c r="BE275">
        <f t="shared" si="59"/>
        <v>-2.5331681389090903</v>
      </c>
    </row>
    <row r="276" spans="6:101" x14ac:dyDescent="0.25">
      <c r="F276" s="9"/>
      <c r="G276" s="21">
        <v>-8.9416499999999996E-2</v>
      </c>
      <c r="H276" s="21">
        <v>7.7472000000000003</v>
      </c>
      <c r="I276" s="21">
        <v>-3.4042399999999998E-3</v>
      </c>
      <c r="J276" s="21">
        <v>266</v>
      </c>
      <c r="K276" s="21">
        <v>-9.0331999999999996E-2</v>
      </c>
      <c r="L276">
        <f t="shared" si="48"/>
        <v>20.631757575757575</v>
      </c>
      <c r="M276">
        <f t="shared" si="49"/>
        <v>-1.8448195512727272</v>
      </c>
      <c r="N276" s="9"/>
      <c r="O276" s="21">
        <v>1.2394700000000001</v>
      </c>
      <c r="P276" s="21">
        <v>10.4687</v>
      </c>
      <c r="Q276" s="21">
        <v>3.9205899999999999E-4</v>
      </c>
      <c r="R276" s="21">
        <v>266</v>
      </c>
      <c r="S276" s="21">
        <v>1.23871</v>
      </c>
      <c r="T276">
        <f t="shared" si="50"/>
        <v>-2.3761151515151515</v>
      </c>
      <c r="U276">
        <f t="shared" si="51"/>
        <v>-2.945123446848485</v>
      </c>
      <c r="X276" s="9"/>
      <c r="Y276" s="21">
        <v>-8.9416499999999996E-2</v>
      </c>
      <c r="Z276" s="21">
        <v>14.9064</v>
      </c>
      <c r="AA276" s="21">
        <v>-3.4106399999999999E-3</v>
      </c>
      <c r="AB276" s="21">
        <v>266</v>
      </c>
      <c r="AC276" s="21">
        <v>-9.0271000000000004E-2</v>
      </c>
      <c r="AD276">
        <f t="shared" si="52"/>
        <v>20.670545454545451</v>
      </c>
      <c r="AE276">
        <f t="shared" si="53"/>
        <v>-1.8482878276363632</v>
      </c>
      <c r="AF276" s="9"/>
      <c r="AG276" s="21">
        <v>1.2394700000000001</v>
      </c>
      <c r="AH276" s="21">
        <v>17.627800000000001</v>
      </c>
      <c r="AI276" s="21">
        <v>3.8702400000000003E-4</v>
      </c>
      <c r="AJ276" s="21">
        <v>266</v>
      </c>
      <c r="AK276" s="21">
        <v>1.2383999999999999</v>
      </c>
      <c r="AL276">
        <f t="shared" si="54"/>
        <v>-2.3456000000000001</v>
      </c>
      <c r="AM276">
        <f t="shared" si="55"/>
        <v>-2.9073008320000002</v>
      </c>
      <c r="AP276" s="9"/>
      <c r="AQ276" s="21">
        <v>-8.9416499999999996E-2</v>
      </c>
      <c r="AR276" s="21">
        <v>22.0486</v>
      </c>
      <c r="AS276" s="21">
        <v>-3.4079000000000002E-3</v>
      </c>
      <c r="AT276" s="21">
        <v>266</v>
      </c>
      <c r="AU276" s="21">
        <v>-9.0271000000000004E-2</v>
      </c>
      <c r="AV276">
        <f t="shared" si="56"/>
        <v>20.653939393939396</v>
      </c>
      <c r="AW276">
        <f t="shared" si="57"/>
        <v>-1.846802971818182</v>
      </c>
      <c r="AX276" s="9"/>
      <c r="AY276" s="21">
        <v>1.2394700000000001</v>
      </c>
      <c r="AZ276" s="21">
        <v>24.77</v>
      </c>
      <c r="BA276" s="21">
        <v>3.8333099999999999E-4</v>
      </c>
      <c r="BB276" s="21">
        <v>266</v>
      </c>
      <c r="BC276" s="21">
        <v>1.2383999999999999</v>
      </c>
      <c r="BD276">
        <f t="shared" si="58"/>
        <v>-2.3232181818181816</v>
      </c>
      <c r="BE276">
        <f t="shared" si="59"/>
        <v>-2.8795592398181817</v>
      </c>
    </row>
    <row r="277" spans="6:101" x14ac:dyDescent="0.25">
      <c r="F277" s="9"/>
      <c r="G277" s="21">
        <v>-9.4451900000000005E-2</v>
      </c>
      <c r="H277" s="21">
        <v>7.7572799999999997</v>
      </c>
      <c r="I277" s="21">
        <v>-3.4048500000000001E-3</v>
      </c>
      <c r="J277" s="21">
        <v>267</v>
      </c>
      <c r="K277" s="21">
        <v>-9.5306399999999999E-2</v>
      </c>
      <c r="L277">
        <f t="shared" si="48"/>
        <v>20.635454545454543</v>
      </c>
      <c r="M277">
        <f t="shared" si="49"/>
        <v>-1.949057889181818</v>
      </c>
      <c r="N277" s="9"/>
      <c r="O277" s="21">
        <v>1.24451</v>
      </c>
      <c r="P277" s="21">
        <v>10.4787</v>
      </c>
      <c r="Q277" s="21">
        <v>4.3649299999999998E-4</v>
      </c>
      <c r="R277" s="21">
        <v>267</v>
      </c>
      <c r="S277" s="21">
        <v>1.24359</v>
      </c>
      <c r="T277">
        <f t="shared" si="50"/>
        <v>-2.6454121212121207</v>
      </c>
      <c r="U277">
        <f t="shared" si="51"/>
        <v>-3.2922418389696961</v>
      </c>
      <c r="X277" s="9"/>
      <c r="Y277" s="21">
        <v>-9.4451900000000005E-2</v>
      </c>
      <c r="Z277" s="21">
        <v>14.916499999999999</v>
      </c>
      <c r="AA277" s="21">
        <v>-3.4115600000000001E-3</v>
      </c>
      <c r="AB277" s="21">
        <v>267</v>
      </c>
      <c r="AC277" s="21">
        <v>-9.5306399999999999E-2</v>
      </c>
      <c r="AD277">
        <f t="shared" si="52"/>
        <v>20.676121212121213</v>
      </c>
      <c r="AE277">
        <f t="shared" si="53"/>
        <v>-1.9528989331151518</v>
      </c>
      <c r="AF277" s="9"/>
      <c r="AG277" s="21">
        <v>1.24451</v>
      </c>
      <c r="AH277" s="21">
        <v>17.637899999999998</v>
      </c>
      <c r="AI277" s="21">
        <v>4.3109099999999998E-4</v>
      </c>
      <c r="AJ277" s="21">
        <v>267</v>
      </c>
      <c r="AK277" s="21">
        <v>1.24359</v>
      </c>
      <c r="AL277">
        <f t="shared" si="54"/>
        <v>-2.6126727272727273</v>
      </c>
      <c r="AM277">
        <f t="shared" si="55"/>
        <v>-3.2514973358181818</v>
      </c>
      <c r="AP277" s="9"/>
      <c r="AQ277" s="21">
        <v>-9.4451900000000005E-2</v>
      </c>
      <c r="AR277" s="21">
        <v>22.058599999999998</v>
      </c>
      <c r="AS277" s="21">
        <v>-3.4079000000000002E-3</v>
      </c>
      <c r="AT277" s="21">
        <v>267</v>
      </c>
      <c r="AU277" s="21">
        <v>-9.5367400000000005E-2</v>
      </c>
      <c r="AV277">
        <f t="shared" si="56"/>
        <v>20.653939393939396</v>
      </c>
      <c r="AW277">
        <f t="shared" si="57"/>
        <v>-1.9508038182424245</v>
      </c>
      <c r="AX277" s="9"/>
      <c r="AY277" s="21">
        <v>1.24451</v>
      </c>
      <c r="AZ277" s="21">
        <v>24.780100000000001</v>
      </c>
      <c r="BA277" s="21">
        <v>4.2776499999999998E-4</v>
      </c>
      <c r="BB277" s="21">
        <v>267</v>
      </c>
      <c r="BC277" s="21">
        <v>1.24359</v>
      </c>
      <c r="BD277">
        <f t="shared" si="58"/>
        <v>-2.5925151515151512</v>
      </c>
      <c r="BE277">
        <f t="shared" si="59"/>
        <v>-3.226411031212121</v>
      </c>
    </row>
    <row r="278" spans="6:101" x14ac:dyDescent="0.25">
      <c r="F278" s="9"/>
      <c r="G278" s="21">
        <v>-9.9487300000000001E-2</v>
      </c>
      <c r="H278" s="21">
        <v>7.7673500000000004</v>
      </c>
      <c r="I278" s="21">
        <v>-3.40515E-3</v>
      </c>
      <c r="J278" s="21">
        <v>268</v>
      </c>
      <c r="K278" s="21">
        <v>-0.100281</v>
      </c>
      <c r="L278">
        <f t="shared" si="48"/>
        <v>20.637272727272727</v>
      </c>
      <c r="M278">
        <f t="shared" si="49"/>
        <v>-2.053146543</v>
      </c>
      <c r="N278" s="9"/>
      <c r="O278" s="21">
        <v>1.2495400000000001</v>
      </c>
      <c r="P278" s="21">
        <v>10.488799999999999</v>
      </c>
      <c r="Q278" s="21">
        <v>4.8089600000000003E-4</v>
      </c>
      <c r="R278" s="21">
        <v>268</v>
      </c>
      <c r="S278" s="21">
        <v>1.24878</v>
      </c>
      <c r="T278">
        <f t="shared" si="50"/>
        <v>-2.9145212121212123</v>
      </c>
      <c r="U278">
        <f t="shared" si="51"/>
        <v>-3.6418108353939398</v>
      </c>
      <c r="X278" s="9"/>
      <c r="Y278" s="21">
        <v>-9.9487300000000001E-2</v>
      </c>
      <c r="Z278" s="21">
        <v>14.926500000000001</v>
      </c>
      <c r="AA278" s="21">
        <v>-3.4106399999999999E-3</v>
      </c>
      <c r="AB278" s="21">
        <v>268</v>
      </c>
      <c r="AC278" s="21">
        <v>-0.10040300000000001</v>
      </c>
      <c r="AD278">
        <f t="shared" si="52"/>
        <v>20.670545454545451</v>
      </c>
      <c r="AE278">
        <f t="shared" si="53"/>
        <v>-2.0564567567999998</v>
      </c>
      <c r="AF278" s="9"/>
      <c r="AG278" s="21">
        <v>1.2495400000000001</v>
      </c>
      <c r="AH278" s="21">
        <v>17.648</v>
      </c>
      <c r="AI278" s="21">
        <v>4.7549400000000003E-4</v>
      </c>
      <c r="AJ278" s="21">
        <v>268</v>
      </c>
      <c r="AK278" s="21">
        <v>1.24878</v>
      </c>
      <c r="AL278">
        <f t="shared" si="54"/>
        <v>-2.8817818181818184</v>
      </c>
      <c r="AM278">
        <f t="shared" si="55"/>
        <v>-3.6009016530909097</v>
      </c>
      <c r="AP278" s="9"/>
      <c r="AQ278" s="21">
        <v>-9.9487300000000001E-2</v>
      </c>
      <c r="AR278" s="21">
        <v>22.0687</v>
      </c>
      <c r="AS278" s="21">
        <v>-3.4063700000000001E-3</v>
      </c>
      <c r="AT278" s="21">
        <v>268</v>
      </c>
      <c r="AU278" s="21">
        <v>-0.100342</v>
      </c>
      <c r="AV278">
        <f t="shared" si="56"/>
        <v>20.644666666666666</v>
      </c>
      <c r="AW278">
        <f t="shared" si="57"/>
        <v>-2.0538821460666665</v>
      </c>
      <c r="AX278" s="9"/>
      <c r="AY278" s="21">
        <v>1.2495400000000001</v>
      </c>
      <c r="AZ278" s="21">
        <v>24.790199999999999</v>
      </c>
      <c r="BA278" s="21">
        <v>4.7256499999999999E-4</v>
      </c>
      <c r="BB278" s="21">
        <v>268</v>
      </c>
      <c r="BC278" s="21">
        <v>1.24786</v>
      </c>
      <c r="BD278">
        <f t="shared" si="58"/>
        <v>-2.8640303030303027</v>
      </c>
      <c r="BE278">
        <f t="shared" si="59"/>
        <v>-3.5787204248484845</v>
      </c>
    </row>
    <row r="279" spans="6:101" x14ac:dyDescent="0.25">
      <c r="F279" s="9"/>
      <c r="G279" s="21">
        <v>-0.104523</v>
      </c>
      <c r="H279" s="21">
        <v>7.7774200000000002</v>
      </c>
      <c r="I279" s="21">
        <v>-3.4057599999999999E-3</v>
      </c>
      <c r="J279" s="21">
        <v>269</v>
      </c>
      <c r="K279" s="21">
        <v>-0.105377</v>
      </c>
      <c r="L279">
        <f t="shared" si="48"/>
        <v>20.640969696969695</v>
      </c>
      <c r="M279">
        <f t="shared" si="49"/>
        <v>-2.1574560756363637</v>
      </c>
      <c r="N279" s="9"/>
      <c r="O279" s="21">
        <v>1.25458</v>
      </c>
      <c r="P279" s="21">
        <v>10.498900000000001</v>
      </c>
      <c r="Q279" s="21">
        <v>5.2490200000000005E-4</v>
      </c>
      <c r="R279" s="21">
        <v>269</v>
      </c>
      <c r="S279" s="21">
        <v>1.25366</v>
      </c>
      <c r="T279">
        <f t="shared" si="50"/>
        <v>-3.1812242424242423</v>
      </c>
      <c r="U279">
        <f t="shared" si="51"/>
        <v>-3.9911003100606059</v>
      </c>
      <c r="X279" s="9"/>
      <c r="Y279" s="21">
        <v>-0.104523</v>
      </c>
      <c r="Z279" s="21">
        <v>14.9366</v>
      </c>
      <c r="AA279" s="21">
        <v>-3.41187E-3</v>
      </c>
      <c r="AB279" s="21">
        <v>269</v>
      </c>
      <c r="AC279" s="21">
        <v>-0.105377</v>
      </c>
      <c r="AD279">
        <f t="shared" si="52"/>
        <v>20.677999999999997</v>
      </c>
      <c r="AE279">
        <f t="shared" si="53"/>
        <v>-2.1613265939999997</v>
      </c>
      <c r="AF279" s="9"/>
      <c r="AG279" s="21">
        <v>1.25458</v>
      </c>
      <c r="AH279" s="21">
        <v>17.658000000000001</v>
      </c>
      <c r="AI279" s="21">
        <v>5.1940899999999997E-4</v>
      </c>
      <c r="AJ279" s="21">
        <v>269</v>
      </c>
      <c r="AK279" s="21">
        <v>1.25397</v>
      </c>
      <c r="AL279">
        <f t="shared" si="54"/>
        <v>-3.147933333333333</v>
      </c>
      <c r="AM279">
        <f t="shared" si="55"/>
        <v>-3.949334201333333</v>
      </c>
      <c r="AP279" s="9"/>
      <c r="AQ279" s="21">
        <v>-0.104523</v>
      </c>
      <c r="AR279" s="21">
        <v>22.078800000000001</v>
      </c>
      <c r="AS279" s="21">
        <v>-3.4036299999999999E-3</v>
      </c>
      <c r="AT279" s="21">
        <v>269</v>
      </c>
      <c r="AU279" s="21">
        <v>-0.105377</v>
      </c>
      <c r="AV279">
        <f t="shared" si="56"/>
        <v>20.628060606060604</v>
      </c>
      <c r="AW279">
        <f t="shared" si="57"/>
        <v>-2.1561067787272727</v>
      </c>
      <c r="AX279" s="9"/>
      <c r="AY279" s="21">
        <v>1.25458</v>
      </c>
      <c r="AZ279" s="21">
        <v>24.8002</v>
      </c>
      <c r="BA279" s="21">
        <v>5.1696800000000003E-4</v>
      </c>
      <c r="BB279" s="21">
        <v>269</v>
      </c>
      <c r="BC279" s="21">
        <v>1.25366</v>
      </c>
      <c r="BD279">
        <f t="shared" si="58"/>
        <v>-3.1331393939393939</v>
      </c>
      <c r="BE279">
        <f t="shared" si="59"/>
        <v>-3.9307740208484847</v>
      </c>
    </row>
    <row r="280" spans="6:101" x14ac:dyDescent="0.25">
      <c r="F280" s="9"/>
      <c r="G280" s="21"/>
      <c r="H280" s="21"/>
      <c r="I280" s="21"/>
      <c r="J280" s="21"/>
      <c r="K280" s="21"/>
      <c r="N280" s="9"/>
      <c r="O280" s="21"/>
      <c r="P280" s="21"/>
      <c r="Q280" s="21"/>
      <c r="R280" s="21"/>
      <c r="S280" s="21"/>
      <c r="X280" s="9"/>
      <c r="Y280" s="21"/>
      <c r="Z280" s="21"/>
      <c r="AA280" s="21"/>
      <c r="AB280" s="21"/>
      <c r="AC280" s="21"/>
      <c r="AF280" s="9"/>
      <c r="AG280" s="21"/>
      <c r="AH280" s="21"/>
      <c r="AI280" s="21"/>
      <c r="AJ280" s="21"/>
      <c r="AK280" s="21"/>
      <c r="AP280" s="9"/>
      <c r="AQ280" s="21"/>
      <c r="AR280" s="21"/>
      <c r="AS280" s="21"/>
      <c r="AT280" s="21"/>
      <c r="AU280" s="21"/>
      <c r="AX280" s="9"/>
      <c r="AY280" s="21"/>
      <c r="AZ280" s="21"/>
      <c r="BA280" s="21"/>
      <c r="BB280" s="21"/>
      <c r="BC280" s="21"/>
    </row>
    <row r="281" spans="6:101" x14ac:dyDescent="0.25">
      <c r="F281" s="9"/>
      <c r="G281" s="21"/>
      <c r="H281" s="21"/>
      <c r="I281" s="21"/>
      <c r="J281" s="21"/>
      <c r="K281" s="21"/>
      <c r="N281" s="9"/>
      <c r="O281" s="21"/>
      <c r="P281" s="21"/>
      <c r="Q281" s="21"/>
      <c r="R281" s="21"/>
      <c r="S281" s="21"/>
      <c r="X281" s="9"/>
      <c r="Y281" s="21"/>
      <c r="Z281" s="21"/>
      <c r="AA281" s="21"/>
      <c r="AB281" s="21"/>
      <c r="AC281" s="21"/>
      <c r="AF281" s="9"/>
      <c r="AG281" s="21"/>
      <c r="AH281" s="21"/>
      <c r="AI281" s="21"/>
      <c r="AJ281" s="21"/>
      <c r="AK281" s="21"/>
      <c r="AP281" s="9"/>
      <c r="AQ281" s="21"/>
      <c r="AR281" s="21"/>
      <c r="AS281" s="21"/>
      <c r="AT281" s="21"/>
      <c r="AU281" s="21"/>
      <c r="AX281" s="9"/>
      <c r="AY281" s="21"/>
      <c r="AZ281" s="21"/>
      <c r="BA281" s="21"/>
      <c r="BB281" s="21"/>
      <c r="BC281" s="21"/>
    </row>
    <row r="282" spans="6:101" x14ac:dyDescent="0.25">
      <c r="F282" s="9"/>
      <c r="G282" s="21"/>
      <c r="H282" s="21"/>
      <c r="I282" s="21"/>
      <c r="J282" s="21"/>
      <c r="K282" s="21"/>
      <c r="N282" s="9"/>
      <c r="O282" s="21"/>
      <c r="P282" s="21"/>
      <c r="Q282" s="21"/>
      <c r="R282" s="21"/>
      <c r="S282" s="21"/>
      <c r="X282" s="9"/>
      <c r="Y282" s="21"/>
      <c r="Z282" s="21"/>
      <c r="AA282" s="21"/>
      <c r="AB282" s="21"/>
      <c r="AC282" s="21"/>
      <c r="AF282" s="9"/>
      <c r="AG282" s="21"/>
      <c r="AH282" s="21"/>
      <c r="AI282" s="21"/>
      <c r="AJ282" s="21"/>
      <c r="AK282" s="21"/>
      <c r="AP282" s="9"/>
      <c r="AQ282" s="21"/>
      <c r="AR282" s="21"/>
      <c r="AS282" s="21"/>
      <c r="AT282" s="21"/>
      <c r="AU282" s="21"/>
      <c r="AX282" s="9"/>
      <c r="AY282" s="21"/>
      <c r="AZ282" s="21"/>
      <c r="BA282" s="21"/>
      <c r="BB282" s="21"/>
      <c r="BC282" s="21"/>
    </row>
    <row r="283" spans="6:101" x14ac:dyDescent="0.25">
      <c r="F283" s="9"/>
      <c r="G283" s="21"/>
      <c r="H283" s="21"/>
      <c r="I283" s="21"/>
      <c r="J283" s="21"/>
      <c r="K283" s="21"/>
      <c r="N283" s="9"/>
      <c r="O283" s="21"/>
      <c r="P283" s="21"/>
      <c r="Q283" s="21"/>
      <c r="R283" s="21"/>
      <c r="S283" s="21"/>
      <c r="X283" s="9"/>
      <c r="Y283" s="21"/>
      <c r="Z283" s="21"/>
      <c r="AA283" s="21"/>
      <c r="AB283" s="21"/>
      <c r="AC283" s="21"/>
      <c r="AF283" s="9"/>
      <c r="AG283" s="21"/>
      <c r="AH283" s="21"/>
      <c r="AI283" s="21"/>
      <c r="AJ283" s="21"/>
      <c r="AK283" s="21"/>
      <c r="AP283" s="9"/>
      <c r="AQ283" s="21"/>
      <c r="AR283" s="21"/>
      <c r="AS283" s="21"/>
      <c r="AT283" s="21"/>
      <c r="AU283" s="21"/>
      <c r="AX283" s="9"/>
      <c r="AY283" s="21"/>
      <c r="AZ283" s="21"/>
      <c r="BA283" s="21"/>
      <c r="BB283" s="21"/>
      <c r="BC283" s="21"/>
    </row>
    <row r="284" spans="6:101" x14ac:dyDescent="0.25">
      <c r="F284" s="9"/>
      <c r="G284" s="21"/>
      <c r="H284" s="21"/>
      <c r="I284" s="21"/>
      <c r="J284" s="21"/>
      <c r="K284" s="21"/>
      <c r="N284" s="9"/>
      <c r="O284" s="21"/>
      <c r="P284" s="21"/>
      <c r="Q284" s="21"/>
      <c r="R284" s="21"/>
      <c r="S284" s="21"/>
      <c r="X284" s="9"/>
      <c r="Y284" s="21"/>
      <c r="Z284" s="21"/>
      <c r="AA284" s="21"/>
      <c r="AB284" s="21"/>
      <c r="AC284" s="21"/>
      <c r="AF284" s="9"/>
      <c r="AG284" s="21"/>
      <c r="AH284" s="21"/>
      <c r="AI284" s="21"/>
      <c r="AJ284" s="21"/>
      <c r="AK284" s="21"/>
      <c r="AP284" s="9"/>
      <c r="AQ284" s="21"/>
      <c r="AR284" s="21"/>
      <c r="AS284" s="21"/>
      <c r="AT284" s="21"/>
      <c r="AU284" s="21"/>
      <c r="AX284" s="9"/>
      <c r="AY284" s="21"/>
      <c r="AZ284" s="21"/>
      <c r="BA284" s="21"/>
      <c r="BB284" s="21"/>
      <c r="BC284" s="21"/>
    </row>
    <row r="285" spans="6:101" x14ac:dyDescent="0.25">
      <c r="F285" s="9"/>
      <c r="G285" s="21"/>
      <c r="H285" s="21"/>
      <c r="I285" s="21"/>
      <c r="J285" s="21"/>
      <c r="K285" s="21"/>
      <c r="N285" s="9"/>
      <c r="O285" s="21"/>
      <c r="P285" s="21"/>
      <c r="Q285" s="21"/>
      <c r="R285" s="21"/>
      <c r="S285" s="21"/>
      <c r="X285" s="9"/>
      <c r="Y285" s="21"/>
      <c r="Z285" s="21"/>
      <c r="AA285" s="21"/>
      <c r="AB285" s="21"/>
      <c r="AC285" s="21"/>
      <c r="AF285" s="9"/>
      <c r="AG285" s="21"/>
      <c r="AH285" s="21"/>
      <c r="AI285" s="21"/>
      <c r="AJ285" s="21"/>
      <c r="AK285" s="21"/>
      <c r="AP285" s="9"/>
      <c r="AQ285" s="21"/>
      <c r="AR285" s="21"/>
      <c r="AS285" s="21"/>
      <c r="AT285" s="21"/>
      <c r="AU285" s="21"/>
      <c r="AX285" s="9"/>
      <c r="AY285" s="21"/>
      <c r="AZ285" s="21"/>
      <c r="BA285" s="21"/>
      <c r="BB285" s="21"/>
      <c r="BC285" s="21"/>
    </row>
    <row r="286" spans="6:101" x14ac:dyDescent="0.25">
      <c r="F286" s="9"/>
      <c r="G286" s="21"/>
      <c r="H286" s="21"/>
      <c r="I286" s="21"/>
      <c r="J286" s="21"/>
      <c r="K286" s="21"/>
      <c r="N286" s="9"/>
      <c r="O286" s="21"/>
      <c r="P286" s="21"/>
      <c r="Q286" s="21"/>
      <c r="R286" s="21"/>
      <c r="S286" s="21"/>
      <c r="X286" s="9"/>
      <c r="Y286" s="21"/>
      <c r="Z286" s="21"/>
      <c r="AA286" s="21"/>
      <c r="AB286" s="21"/>
      <c r="AC286" s="21"/>
      <c r="AF286" s="9"/>
      <c r="AG286" s="21"/>
      <c r="AH286" s="21"/>
      <c r="AI286" s="21"/>
      <c r="AJ286" s="21"/>
      <c r="AK286" s="21"/>
      <c r="AP286" s="9"/>
      <c r="AQ286" s="21"/>
      <c r="AR286" s="21"/>
      <c r="AS286" s="21"/>
      <c r="AT286" s="21"/>
      <c r="AU286" s="21"/>
      <c r="AX286" s="9"/>
      <c r="AY286" s="21"/>
      <c r="AZ286" s="21"/>
      <c r="BA286" s="21"/>
      <c r="BB286" s="21"/>
      <c r="BC286" s="21"/>
    </row>
    <row r="287" spans="6:101" x14ac:dyDescent="0.25">
      <c r="F287" s="9"/>
      <c r="G287" s="21"/>
      <c r="H287" s="21"/>
      <c r="I287" s="21"/>
      <c r="J287" s="21"/>
      <c r="K287" s="21"/>
      <c r="N287" s="9"/>
      <c r="O287" s="21"/>
      <c r="P287" s="21"/>
      <c r="Q287" s="21"/>
      <c r="R287" s="21"/>
      <c r="S287" s="21"/>
      <c r="X287" s="9"/>
      <c r="Y287" s="21"/>
      <c r="Z287" s="21"/>
      <c r="AA287" s="21"/>
      <c r="AB287" s="21"/>
      <c r="AC287" s="21"/>
      <c r="AF287" s="9"/>
      <c r="AG287" s="21"/>
      <c r="AH287" s="21"/>
      <c r="AI287" s="21"/>
      <c r="AJ287" s="21"/>
      <c r="AK287" s="21"/>
      <c r="AP287" s="9"/>
      <c r="AQ287" s="21"/>
      <c r="AR287" s="21"/>
      <c r="AS287" s="21"/>
      <c r="AT287" s="21"/>
      <c r="AU287" s="21"/>
      <c r="AX287" s="9"/>
      <c r="AY287" s="21"/>
      <c r="AZ287" s="21"/>
      <c r="BA287" s="21"/>
      <c r="BB287" s="21"/>
      <c r="BC287" s="21"/>
    </row>
    <row r="288" spans="6:101" x14ac:dyDescent="0.25">
      <c r="F288" s="9"/>
      <c r="G288" s="21"/>
      <c r="H288" s="21"/>
      <c r="I288" s="21"/>
      <c r="J288" s="21"/>
      <c r="K288" s="21"/>
      <c r="N288" s="9"/>
      <c r="O288" s="21"/>
      <c r="P288" s="21"/>
      <c r="Q288" s="21"/>
      <c r="R288" s="21"/>
      <c r="S288" s="21"/>
      <c r="X288" s="9"/>
      <c r="Y288" s="21"/>
      <c r="Z288" s="21"/>
      <c r="AA288" s="21"/>
      <c r="AB288" s="21"/>
      <c r="AC288" s="21"/>
      <c r="AF288" s="9"/>
      <c r="AG288" s="21"/>
      <c r="AH288" s="21"/>
      <c r="AI288" s="21"/>
      <c r="AJ288" s="21"/>
      <c r="AK288" s="21"/>
      <c r="AP288" s="9"/>
      <c r="AQ288" s="21"/>
      <c r="AR288" s="21"/>
      <c r="AS288" s="21"/>
      <c r="AT288" s="21"/>
      <c r="AU288" s="21"/>
      <c r="AX288" s="9"/>
      <c r="AY288" s="21"/>
      <c r="AZ288" s="21"/>
      <c r="BA288" s="21"/>
      <c r="BB288" s="21"/>
      <c r="BC288" s="21"/>
    </row>
    <row r="289" spans="6:55" x14ac:dyDescent="0.25">
      <c r="F289" s="9"/>
      <c r="G289" s="21"/>
      <c r="H289" s="21"/>
      <c r="I289" s="21"/>
      <c r="J289" s="21"/>
      <c r="K289" s="21"/>
      <c r="N289" s="9"/>
      <c r="O289" s="21"/>
      <c r="P289" s="21"/>
      <c r="Q289" s="21"/>
      <c r="R289" s="21"/>
      <c r="S289" s="21"/>
      <c r="X289" s="9"/>
      <c r="Y289" s="21"/>
      <c r="Z289" s="21"/>
      <c r="AA289" s="21"/>
      <c r="AB289" s="21"/>
      <c r="AC289" s="21"/>
      <c r="AF289" s="9"/>
      <c r="AG289" s="21"/>
      <c r="AH289" s="21"/>
      <c r="AI289" s="21"/>
      <c r="AJ289" s="21"/>
      <c r="AK289" s="21"/>
      <c r="AP289" s="9"/>
      <c r="AQ289" s="21"/>
      <c r="AR289" s="21"/>
      <c r="AS289" s="21"/>
      <c r="AT289" s="21"/>
      <c r="AU289" s="21"/>
      <c r="AX289" s="9"/>
      <c r="AY289" s="21"/>
      <c r="AZ289" s="21"/>
      <c r="BA289" s="21"/>
      <c r="BB289" s="21"/>
      <c r="BC289" s="21"/>
    </row>
    <row r="290" spans="6:55" x14ac:dyDescent="0.25">
      <c r="F290" s="9"/>
      <c r="G290" s="21"/>
      <c r="H290" s="21"/>
      <c r="I290" s="21"/>
      <c r="J290" s="21"/>
      <c r="K290" s="21"/>
      <c r="N290" s="9"/>
      <c r="O290" s="21"/>
      <c r="P290" s="21"/>
      <c r="Q290" s="21"/>
      <c r="R290" s="21"/>
      <c r="S290" s="21"/>
      <c r="X290" s="9"/>
      <c r="Y290" s="21"/>
      <c r="Z290" s="21"/>
      <c r="AA290" s="21"/>
      <c r="AB290" s="21"/>
      <c r="AC290" s="21"/>
      <c r="AF290" s="9"/>
      <c r="AG290" s="21"/>
      <c r="AH290" s="21"/>
      <c r="AI290" s="21"/>
      <c r="AJ290" s="21"/>
      <c r="AK290" s="21"/>
      <c r="AP290" s="9"/>
      <c r="AQ290" s="21"/>
      <c r="AR290" s="21"/>
      <c r="AS290" s="21"/>
      <c r="AT290" s="21"/>
      <c r="AU290" s="21"/>
      <c r="AX290" s="9"/>
      <c r="AY290" s="21"/>
      <c r="AZ290" s="21"/>
      <c r="BA290" s="21"/>
      <c r="BB290" s="21"/>
      <c r="BC290" s="21"/>
    </row>
    <row r="291" spans="6:55" x14ac:dyDescent="0.25">
      <c r="F291" s="9"/>
      <c r="G291" s="21"/>
      <c r="H291" s="21"/>
      <c r="I291" s="21"/>
      <c r="J291" s="21"/>
      <c r="K291" s="21"/>
      <c r="N291" s="9"/>
      <c r="O291" s="21"/>
      <c r="P291" s="21"/>
      <c r="Q291" s="21"/>
      <c r="R291" s="21"/>
      <c r="S291" s="21"/>
      <c r="X291" s="9"/>
      <c r="Y291" s="21"/>
      <c r="Z291" s="21"/>
      <c r="AA291" s="21"/>
      <c r="AB291" s="21"/>
      <c r="AC291" s="21"/>
      <c r="AF291" s="9"/>
      <c r="AG291" s="21"/>
      <c r="AH291" s="21"/>
      <c r="AI291" s="21"/>
      <c r="AJ291" s="21"/>
      <c r="AK291" s="21"/>
      <c r="AP291" s="9"/>
      <c r="AQ291" s="21"/>
      <c r="AR291" s="21"/>
      <c r="AS291" s="21"/>
      <c r="AT291" s="21"/>
      <c r="AU291" s="21"/>
      <c r="AX291" s="9"/>
      <c r="AY291" s="21"/>
      <c r="AZ291" s="21"/>
      <c r="BA291" s="21"/>
      <c r="BB291" s="21"/>
      <c r="BC291" s="21"/>
    </row>
    <row r="292" spans="6:55" x14ac:dyDescent="0.25">
      <c r="F292" s="9"/>
      <c r="G292" s="21"/>
      <c r="H292" s="21"/>
      <c r="I292" s="21"/>
      <c r="J292" s="21"/>
      <c r="K292" s="21"/>
      <c r="N292" s="9"/>
      <c r="O292" s="21"/>
      <c r="P292" s="21"/>
      <c r="Q292" s="21"/>
      <c r="R292" s="21"/>
      <c r="S292" s="21"/>
      <c r="X292" s="9"/>
      <c r="Y292" s="21"/>
      <c r="Z292" s="21"/>
      <c r="AA292" s="21"/>
      <c r="AB292" s="21"/>
      <c r="AC292" s="21"/>
      <c r="AF292" s="9"/>
      <c r="AG292" s="21"/>
      <c r="AH292" s="21"/>
      <c r="AI292" s="21"/>
      <c r="AJ292" s="21"/>
      <c r="AK292" s="21"/>
      <c r="AP292" s="9"/>
      <c r="AQ292" s="21"/>
      <c r="AR292" s="21"/>
      <c r="AS292" s="21"/>
      <c r="AT292" s="21"/>
      <c r="AU292" s="21"/>
      <c r="AX292" s="9"/>
      <c r="AY292" s="21"/>
      <c r="AZ292" s="21"/>
      <c r="BA292" s="21"/>
      <c r="BB292" s="21"/>
      <c r="BC292" s="21"/>
    </row>
    <row r="293" spans="6:55" x14ac:dyDescent="0.25">
      <c r="F293" s="9"/>
      <c r="G293" s="21"/>
      <c r="H293" s="21"/>
      <c r="I293" s="21"/>
      <c r="J293" s="21"/>
      <c r="K293" s="21"/>
      <c r="N293" s="9"/>
      <c r="O293" s="21"/>
      <c r="P293" s="21"/>
      <c r="Q293" s="21"/>
      <c r="R293" s="21"/>
      <c r="S293" s="21"/>
      <c r="X293" s="9"/>
      <c r="Y293" s="21"/>
      <c r="Z293" s="21"/>
      <c r="AA293" s="21"/>
      <c r="AB293" s="21"/>
      <c r="AC293" s="21"/>
      <c r="AF293" s="9"/>
      <c r="AG293" s="21"/>
      <c r="AH293" s="21"/>
      <c r="AI293" s="21"/>
      <c r="AJ293" s="21"/>
      <c r="AK293" s="21"/>
      <c r="AP293" s="9"/>
      <c r="AQ293" s="21"/>
      <c r="AR293" s="21"/>
      <c r="AS293" s="21"/>
      <c r="AT293" s="21"/>
      <c r="AU293" s="21"/>
      <c r="AX293" s="9"/>
      <c r="AY293" s="21"/>
      <c r="AZ293" s="21"/>
      <c r="BA293" s="21"/>
      <c r="BB293" s="21"/>
      <c r="BC293" s="21"/>
    </row>
    <row r="294" spans="6:55" x14ac:dyDescent="0.25">
      <c r="F294" s="9"/>
      <c r="G294" s="21"/>
      <c r="H294" s="21"/>
      <c r="I294" s="21"/>
      <c r="J294" s="21"/>
      <c r="K294" s="21"/>
      <c r="N294" s="9"/>
      <c r="O294" s="21"/>
      <c r="P294" s="21"/>
      <c r="Q294" s="21"/>
      <c r="R294" s="21"/>
      <c r="S294" s="21"/>
      <c r="X294" s="9"/>
      <c r="Y294" s="21"/>
      <c r="Z294" s="21"/>
      <c r="AA294" s="21"/>
      <c r="AB294" s="21"/>
      <c r="AC294" s="21"/>
      <c r="AF294" s="9"/>
      <c r="AG294" s="21"/>
      <c r="AH294" s="21"/>
      <c r="AI294" s="21"/>
      <c r="AJ294" s="21"/>
      <c r="AK294" s="21"/>
      <c r="AP294" s="9"/>
      <c r="AQ294" s="21"/>
      <c r="AR294" s="21"/>
      <c r="AS294" s="21"/>
      <c r="AT294" s="21"/>
      <c r="AU294" s="21"/>
      <c r="AX294" s="9"/>
      <c r="AY294" s="21"/>
      <c r="AZ294" s="21"/>
      <c r="BA294" s="21"/>
      <c r="BB294" s="21"/>
      <c r="BC294" s="21"/>
    </row>
    <row r="295" spans="6:55" x14ac:dyDescent="0.25">
      <c r="F295" s="9"/>
      <c r="G295" s="21"/>
      <c r="H295" s="21"/>
      <c r="I295" s="21"/>
      <c r="J295" s="21"/>
      <c r="K295" s="21"/>
      <c r="N295" s="9"/>
      <c r="O295" s="21"/>
      <c r="P295" s="21"/>
      <c r="Q295" s="21"/>
      <c r="R295" s="21"/>
      <c r="S295" s="21"/>
      <c r="X295" s="9"/>
      <c r="Y295" s="21"/>
      <c r="Z295" s="21"/>
      <c r="AA295" s="21"/>
      <c r="AB295" s="21"/>
      <c r="AC295" s="21"/>
      <c r="AF295" s="9"/>
      <c r="AG295" s="21"/>
      <c r="AH295" s="21"/>
      <c r="AI295" s="21"/>
      <c r="AJ295" s="21"/>
      <c r="AK295" s="21"/>
      <c r="AP295" s="9"/>
      <c r="AQ295" s="21"/>
      <c r="AR295" s="21"/>
      <c r="AS295" s="21"/>
      <c r="AT295" s="21"/>
      <c r="AU295" s="21"/>
      <c r="AX295" s="9"/>
      <c r="AY295" s="21"/>
      <c r="AZ295" s="21"/>
      <c r="BA295" s="21"/>
      <c r="BB295" s="21"/>
      <c r="BC295" s="21"/>
    </row>
    <row r="296" spans="6:55" x14ac:dyDescent="0.25">
      <c r="F296" s="9"/>
      <c r="G296" s="21"/>
      <c r="H296" s="21"/>
      <c r="I296" s="21"/>
      <c r="J296" s="21"/>
      <c r="K296" s="21"/>
      <c r="N296" s="9"/>
      <c r="O296" s="21"/>
      <c r="P296" s="21"/>
      <c r="Q296" s="21"/>
      <c r="R296" s="21"/>
      <c r="S296" s="21"/>
      <c r="X296" s="9"/>
      <c r="Y296" s="21"/>
      <c r="Z296" s="21"/>
      <c r="AA296" s="21"/>
      <c r="AB296" s="21"/>
      <c r="AC296" s="21"/>
      <c r="AF296" s="9"/>
      <c r="AG296" s="21"/>
      <c r="AH296" s="21"/>
      <c r="AI296" s="21"/>
      <c r="AJ296" s="21"/>
      <c r="AK296" s="21"/>
      <c r="AP296" s="9"/>
      <c r="AQ296" s="21"/>
      <c r="AR296" s="21"/>
      <c r="AS296" s="21"/>
      <c r="AT296" s="21"/>
      <c r="AU296" s="21"/>
      <c r="AX296" s="9"/>
      <c r="AY296" s="21"/>
      <c r="AZ296" s="21"/>
      <c r="BA296" s="21"/>
      <c r="BB296" s="21"/>
      <c r="BC296" s="21"/>
    </row>
    <row r="297" spans="6:55" x14ac:dyDescent="0.25">
      <c r="F297" s="9"/>
      <c r="G297" s="21"/>
      <c r="H297" s="21"/>
      <c r="I297" s="21"/>
      <c r="J297" s="21"/>
      <c r="K297" s="21"/>
      <c r="N297" s="9"/>
      <c r="O297" s="21"/>
      <c r="P297" s="21"/>
      <c r="Q297" s="21"/>
      <c r="R297" s="21"/>
      <c r="S297" s="21"/>
      <c r="X297" s="9"/>
      <c r="Y297" s="21"/>
      <c r="Z297" s="21"/>
      <c r="AA297" s="21"/>
      <c r="AB297" s="21"/>
      <c r="AC297" s="21"/>
      <c r="AF297" s="9"/>
      <c r="AG297" s="21"/>
      <c r="AH297" s="21"/>
      <c r="AI297" s="21"/>
      <c r="AJ297" s="21"/>
      <c r="AK297" s="21"/>
      <c r="AP297" s="9"/>
      <c r="AQ297" s="21"/>
      <c r="AR297" s="21"/>
      <c r="AS297" s="21"/>
      <c r="AT297" s="21"/>
      <c r="AU297" s="21"/>
      <c r="AX297" s="9"/>
      <c r="AY297" s="21"/>
      <c r="AZ297" s="21"/>
      <c r="BA297" s="21"/>
      <c r="BB297" s="21"/>
      <c r="BC297" s="21"/>
    </row>
    <row r="298" spans="6:55" x14ac:dyDescent="0.25">
      <c r="F298" s="9"/>
      <c r="G298" s="21"/>
      <c r="H298" s="21"/>
      <c r="I298" s="21"/>
      <c r="J298" s="21"/>
      <c r="K298" s="21"/>
      <c r="N298" s="9"/>
      <c r="O298" s="21"/>
      <c r="P298" s="21"/>
      <c r="Q298" s="21"/>
      <c r="R298" s="21"/>
      <c r="S298" s="21"/>
      <c r="X298" s="9"/>
      <c r="Y298" s="21"/>
      <c r="Z298" s="21"/>
      <c r="AA298" s="21"/>
      <c r="AB298" s="21"/>
      <c r="AC298" s="21"/>
      <c r="AF298" s="9"/>
      <c r="AG298" s="21"/>
      <c r="AH298" s="21"/>
      <c r="AI298" s="21"/>
      <c r="AJ298" s="21"/>
      <c r="AK298" s="21"/>
      <c r="AP298" s="9"/>
      <c r="AQ298" s="21"/>
      <c r="AR298" s="21"/>
      <c r="AS298" s="21"/>
      <c r="AT298" s="21"/>
      <c r="AU298" s="21"/>
      <c r="AX298" s="9"/>
      <c r="AY298" s="21"/>
      <c r="AZ298" s="21"/>
      <c r="BA298" s="21"/>
      <c r="BB298" s="21"/>
      <c r="BC298" s="21"/>
    </row>
    <row r="299" spans="6:55" x14ac:dyDescent="0.25">
      <c r="F299" s="9"/>
      <c r="G299" s="21"/>
      <c r="H299" s="21"/>
      <c r="I299" s="21"/>
      <c r="J299" s="21"/>
      <c r="K299" s="21"/>
      <c r="N299" s="9"/>
      <c r="O299" s="21"/>
      <c r="P299" s="21"/>
      <c r="Q299" s="21"/>
      <c r="R299" s="21"/>
      <c r="S299" s="21"/>
      <c r="X299" s="9"/>
      <c r="Y299" s="21"/>
      <c r="Z299" s="21"/>
      <c r="AA299" s="21"/>
      <c r="AB299" s="21"/>
      <c r="AC299" s="21"/>
      <c r="AF299" s="9"/>
      <c r="AG299" s="21"/>
      <c r="AH299" s="21"/>
      <c r="AI299" s="21"/>
      <c r="AJ299" s="21"/>
      <c r="AK299" s="21"/>
      <c r="AP299" s="9"/>
      <c r="AQ299" s="21"/>
      <c r="AR299" s="21"/>
      <c r="AS299" s="21"/>
      <c r="AT299" s="21"/>
      <c r="AU299" s="21"/>
      <c r="AX299" s="9"/>
      <c r="AY299" s="21"/>
      <c r="AZ299" s="21"/>
      <c r="BA299" s="21"/>
      <c r="BB299" s="21"/>
      <c r="BC299" s="21"/>
    </row>
    <row r="300" spans="6:55" x14ac:dyDescent="0.25">
      <c r="F300" s="9"/>
      <c r="G300" s="21"/>
      <c r="H300" s="21"/>
      <c r="I300" s="21"/>
      <c r="J300" s="21"/>
      <c r="K300" s="21"/>
      <c r="N300" s="9"/>
      <c r="O300" s="21"/>
      <c r="P300" s="21"/>
      <c r="Q300" s="21"/>
      <c r="R300" s="21"/>
      <c r="S300" s="21"/>
      <c r="X300" s="9"/>
      <c r="Y300" s="21"/>
      <c r="Z300" s="21"/>
      <c r="AA300" s="21"/>
      <c r="AB300" s="21"/>
      <c r="AC300" s="21"/>
      <c r="AF300" s="9"/>
      <c r="AG300" s="21"/>
      <c r="AH300" s="21"/>
      <c r="AI300" s="21"/>
      <c r="AJ300" s="21"/>
      <c r="AK300" s="21"/>
      <c r="AP300" s="9"/>
      <c r="AQ300" s="21"/>
      <c r="AR300" s="21"/>
      <c r="AS300" s="21"/>
      <c r="AT300" s="21"/>
      <c r="AU300" s="21"/>
      <c r="AX300" s="9"/>
      <c r="AY300" s="21"/>
      <c r="AZ300" s="21"/>
      <c r="BA300" s="21"/>
      <c r="BB300" s="21"/>
      <c r="BC300" s="21"/>
    </row>
    <row r="301" spans="6:55" x14ac:dyDescent="0.25">
      <c r="F301" s="9"/>
      <c r="G301" s="21"/>
      <c r="H301" s="21"/>
      <c r="I301" s="21"/>
      <c r="J301" s="21"/>
      <c r="K301" s="21"/>
      <c r="N301" s="9"/>
      <c r="O301" s="21"/>
      <c r="P301" s="21"/>
      <c r="Q301" s="21"/>
      <c r="R301" s="21"/>
      <c r="S301" s="21"/>
      <c r="X301" s="9"/>
      <c r="Y301" s="21"/>
      <c r="Z301" s="21"/>
      <c r="AA301" s="21"/>
      <c r="AB301" s="21"/>
      <c r="AC301" s="21"/>
      <c r="AF301" s="9"/>
      <c r="AG301" s="21"/>
      <c r="AH301" s="21"/>
      <c r="AI301" s="21"/>
      <c r="AJ301" s="21"/>
      <c r="AK301" s="21"/>
      <c r="AP301" s="9"/>
      <c r="AQ301" s="21"/>
      <c r="AR301" s="21"/>
      <c r="AS301" s="21"/>
      <c r="AT301" s="21"/>
      <c r="AU301" s="21"/>
      <c r="AX301" s="9"/>
      <c r="AY301" s="21"/>
      <c r="AZ301" s="21"/>
      <c r="BA301" s="21"/>
      <c r="BB301" s="21"/>
      <c r="BC301" s="21"/>
    </row>
    <row r="302" spans="6:55" x14ac:dyDescent="0.25">
      <c r="F302" s="9"/>
      <c r="G302" s="21"/>
      <c r="H302" s="21"/>
      <c r="I302" s="21"/>
      <c r="J302" s="21"/>
      <c r="K302" s="21"/>
      <c r="N302" s="9"/>
      <c r="O302" s="21"/>
      <c r="P302" s="21"/>
      <c r="Q302" s="21"/>
      <c r="R302" s="21"/>
      <c r="S302" s="21"/>
      <c r="X302" s="9"/>
      <c r="Y302" s="21"/>
      <c r="Z302" s="21"/>
      <c r="AA302" s="21"/>
      <c r="AB302" s="21"/>
      <c r="AC302" s="21"/>
      <c r="AF302" s="9"/>
      <c r="AG302" s="21"/>
      <c r="AH302" s="21"/>
      <c r="AI302" s="21"/>
      <c r="AJ302" s="21"/>
      <c r="AK302" s="21"/>
      <c r="AP302" s="9"/>
      <c r="AQ302" s="21"/>
      <c r="AR302" s="21"/>
      <c r="AS302" s="21"/>
      <c r="AT302" s="21"/>
      <c r="AU302" s="21"/>
      <c r="AX302" s="9"/>
      <c r="AY302" s="21"/>
      <c r="AZ302" s="21"/>
      <c r="BA302" s="21"/>
      <c r="BB302" s="21"/>
      <c r="BC302" s="21"/>
    </row>
    <row r="303" spans="6:55" x14ac:dyDescent="0.25">
      <c r="F303" s="9"/>
      <c r="G303" s="21"/>
      <c r="H303" s="21"/>
      <c r="I303" s="21"/>
      <c r="J303" s="21"/>
      <c r="K303" s="21"/>
      <c r="N303" s="9"/>
      <c r="O303" s="21"/>
      <c r="P303" s="21"/>
      <c r="Q303" s="21"/>
      <c r="R303" s="21"/>
      <c r="S303" s="21"/>
      <c r="X303" s="9"/>
      <c r="Y303" s="21"/>
      <c r="Z303" s="21"/>
      <c r="AA303" s="21"/>
      <c r="AB303" s="21"/>
      <c r="AC303" s="21"/>
      <c r="AF303" s="9"/>
      <c r="AG303" s="21"/>
      <c r="AH303" s="21"/>
      <c r="AI303" s="21"/>
      <c r="AJ303" s="21"/>
      <c r="AK303" s="21"/>
      <c r="AP303" s="9"/>
      <c r="AQ303" s="21"/>
      <c r="AR303" s="21"/>
      <c r="AS303" s="21"/>
      <c r="AT303" s="21"/>
      <c r="AU303" s="21"/>
      <c r="AX303" s="9"/>
      <c r="AY303" s="21"/>
      <c r="AZ303" s="21"/>
      <c r="BA303" s="21"/>
      <c r="BB303" s="21"/>
      <c r="BC303" s="21"/>
    </row>
    <row r="304" spans="6:55" x14ac:dyDescent="0.25">
      <c r="F304" s="9"/>
      <c r="G304" s="21"/>
      <c r="H304" s="21"/>
      <c r="I304" s="21"/>
      <c r="J304" s="21"/>
      <c r="K304" s="21"/>
      <c r="N304" s="9"/>
      <c r="O304" s="21"/>
      <c r="P304" s="21"/>
      <c r="Q304" s="21"/>
      <c r="R304" s="21"/>
      <c r="S304" s="21"/>
      <c r="X304" s="9"/>
      <c r="Y304" s="21"/>
      <c r="Z304" s="21"/>
      <c r="AA304" s="21"/>
      <c r="AB304" s="21"/>
      <c r="AC304" s="21"/>
      <c r="AF304" s="9"/>
      <c r="AG304" s="21"/>
      <c r="AH304" s="21"/>
      <c r="AI304" s="21"/>
      <c r="AJ304" s="21"/>
      <c r="AK304" s="21"/>
      <c r="AP304" s="9"/>
      <c r="AQ304" s="21"/>
      <c r="AR304" s="21"/>
      <c r="AS304" s="21"/>
      <c r="AT304" s="21"/>
      <c r="AU304" s="21"/>
      <c r="AX304" s="9"/>
      <c r="AY304" s="21"/>
      <c r="AZ304" s="21"/>
      <c r="BA304" s="21"/>
      <c r="BB304" s="21"/>
      <c r="BC304" s="21"/>
    </row>
    <row r="305" spans="6:55" x14ac:dyDescent="0.25">
      <c r="F305" s="9"/>
      <c r="G305" s="21"/>
      <c r="H305" s="21"/>
      <c r="I305" s="21"/>
      <c r="J305" s="21"/>
      <c r="K305" s="21"/>
      <c r="N305" s="9"/>
      <c r="O305" s="21"/>
      <c r="P305" s="21"/>
      <c r="Q305" s="21"/>
      <c r="R305" s="21"/>
      <c r="S305" s="21"/>
      <c r="X305" s="9"/>
      <c r="Y305" s="21"/>
      <c r="Z305" s="21"/>
      <c r="AA305" s="21"/>
      <c r="AB305" s="21"/>
      <c r="AC305" s="21"/>
      <c r="AF305" s="9"/>
      <c r="AG305" s="21"/>
      <c r="AH305" s="21"/>
      <c r="AI305" s="21"/>
      <c r="AJ305" s="21"/>
      <c r="AK305" s="21"/>
      <c r="AP305" s="9"/>
      <c r="AQ305" s="21"/>
      <c r="AR305" s="21"/>
      <c r="AS305" s="21"/>
      <c r="AT305" s="21"/>
      <c r="AU305" s="21"/>
      <c r="AX305" s="9"/>
      <c r="AY305" s="21"/>
      <c r="AZ305" s="21"/>
      <c r="BA305" s="21"/>
      <c r="BB305" s="21"/>
      <c r="BC305" s="21"/>
    </row>
    <row r="306" spans="6:55" x14ac:dyDescent="0.25">
      <c r="F306" s="9"/>
      <c r="G306" s="21"/>
      <c r="H306" s="21"/>
      <c r="I306" s="21"/>
      <c r="J306" s="21"/>
      <c r="K306" s="21"/>
      <c r="N306" s="9"/>
      <c r="O306" s="21"/>
      <c r="P306" s="21"/>
      <c r="Q306" s="21"/>
      <c r="R306" s="21"/>
      <c r="S306" s="21"/>
      <c r="X306" s="9"/>
      <c r="Y306" s="21"/>
      <c r="Z306" s="21"/>
      <c r="AA306" s="21"/>
      <c r="AB306" s="21"/>
      <c r="AC306" s="21"/>
      <c r="AF306" s="9"/>
      <c r="AG306" s="21"/>
      <c r="AH306" s="21"/>
      <c r="AI306" s="21"/>
      <c r="AJ306" s="21"/>
      <c r="AK306" s="21"/>
      <c r="AP306" s="9"/>
      <c r="AQ306" s="21"/>
      <c r="AR306" s="21"/>
      <c r="AS306" s="21"/>
      <c r="AT306" s="21"/>
      <c r="AU306" s="21"/>
      <c r="AX306" s="9"/>
      <c r="AY306" s="21"/>
      <c r="AZ306" s="21"/>
      <c r="BA306" s="21"/>
      <c r="BB306" s="21"/>
      <c r="BC306" s="21"/>
    </row>
    <row r="307" spans="6:55" x14ac:dyDescent="0.25">
      <c r="F307" s="9"/>
      <c r="G307" s="21"/>
      <c r="H307" s="21"/>
      <c r="I307" s="21"/>
      <c r="J307" s="21"/>
      <c r="K307" s="21"/>
      <c r="N307" s="9"/>
      <c r="O307" s="21"/>
      <c r="P307" s="21"/>
      <c r="Q307" s="21"/>
      <c r="R307" s="21"/>
      <c r="S307" s="21"/>
      <c r="X307" s="9"/>
      <c r="Y307" s="21"/>
      <c r="Z307" s="21"/>
      <c r="AA307" s="21"/>
      <c r="AB307" s="21"/>
      <c r="AC307" s="21"/>
      <c r="AF307" s="9"/>
      <c r="AG307" s="21"/>
      <c r="AH307" s="21"/>
      <c r="AI307" s="21"/>
      <c r="AJ307" s="21"/>
      <c r="AK307" s="21"/>
      <c r="AP307" s="9"/>
      <c r="AQ307" s="21"/>
      <c r="AR307" s="21"/>
      <c r="AS307" s="21"/>
      <c r="AT307" s="21"/>
      <c r="AU307" s="21"/>
      <c r="AX307" s="9"/>
      <c r="AY307" s="21"/>
      <c r="AZ307" s="21"/>
      <c r="BA307" s="21"/>
      <c r="BB307" s="21"/>
      <c r="BC307" s="21"/>
    </row>
    <row r="308" spans="6:55" x14ac:dyDescent="0.25">
      <c r="F308" s="9"/>
      <c r="G308" s="21"/>
      <c r="H308" s="21"/>
      <c r="I308" s="21"/>
      <c r="J308" s="21"/>
      <c r="K308" s="21"/>
      <c r="N308" s="9"/>
      <c r="O308" s="21"/>
      <c r="P308" s="21"/>
      <c r="Q308" s="21"/>
      <c r="R308" s="21"/>
      <c r="S308" s="21"/>
      <c r="X308" s="9"/>
      <c r="Y308" s="21"/>
      <c r="Z308" s="21"/>
      <c r="AA308" s="21"/>
      <c r="AB308" s="21"/>
      <c r="AC308" s="21"/>
      <c r="AF308" s="9"/>
      <c r="AG308" s="21"/>
      <c r="AH308" s="21"/>
      <c r="AI308" s="21"/>
      <c r="AJ308" s="21"/>
      <c r="AK308" s="21"/>
      <c r="AP308" s="9"/>
      <c r="AQ308" s="21"/>
      <c r="AR308" s="21"/>
      <c r="AS308" s="21"/>
      <c r="AT308" s="21"/>
      <c r="AU308" s="21"/>
      <c r="AX308" s="9"/>
      <c r="AY308" s="21"/>
      <c r="AZ308" s="21"/>
      <c r="BA308" s="21"/>
      <c r="BB308" s="21"/>
      <c r="BC308" s="21"/>
    </row>
    <row r="309" spans="6:55" x14ac:dyDescent="0.25">
      <c r="F309" s="9"/>
      <c r="G309" s="21"/>
      <c r="H309" s="21"/>
      <c r="I309" s="21"/>
      <c r="J309" s="21"/>
      <c r="K309" s="21"/>
      <c r="N309" s="9"/>
      <c r="O309" s="21"/>
      <c r="P309" s="21"/>
      <c r="Q309" s="21"/>
      <c r="R309" s="21"/>
      <c r="S309" s="21"/>
      <c r="X309" s="9"/>
      <c r="Y309" s="21"/>
      <c r="Z309" s="21"/>
      <c r="AA309" s="21"/>
      <c r="AB309" s="21"/>
      <c r="AC309" s="21"/>
      <c r="AF309" s="9"/>
      <c r="AG309" s="21"/>
      <c r="AH309" s="21"/>
      <c r="AI309" s="21"/>
      <c r="AJ309" s="21"/>
      <c r="AK309" s="21"/>
      <c r="AP309" s="9"/>
      <c r="AQ309" s="21"/>
      <c r="AR309" s="21"/>
      <c r="AS309" s="21"/>
      <c r="AT309" s="21"/>
      <c r="AU309" s="21"/>
      <c r="AX309" s="9"/>
      <c r="AY309" s="21"/>
      <c r="AZ309" s="21"/>
      <c r="BA309" s="21"/>
      <c r="BB309" s="21"/>
      <c r="BC309" s="21"/>
    </row>
    <row r="310" spans="6:55" x14ac:dyDescent="0.25">
      <c r="F310" s="9"/>
      <c r="G310" s="21"/>
      <c r="H310" s="21"/>
      <c r="I310" s="21"/>
      <c r="J310" s="21"/>
      <c r="K310" s="21"/>
      <c r="N310" s="9"/>
      <c r="O310" s="21"/>
      <c r="P310" s="21"/>
      <c r="Q310" s="21"/>
      <c r="R310" s="21"/>
      <c r="S310" s="21"/>
      <c r="X310" s="9"/>
      <c r="Y310" s="21"/>
      <c r="Z310" s="21"/>
      <c r="AA310" s="21"/>
      <c r="AB310" s="21"/>
      <c r="AC310" s="21"/>
      <c r="AF310" s="9"/>
      <c r="AG310" s="21"/>
      <c r="AH310" s="21"/>
      <c r="AI310" s="21"/>
      <c r="AJ310" s="21"/>
      <c r="AK310" s="21"/>
      <c r="AP310" s="9"/>
      <c r="AQ310" s="21"/>
      <c r="AR310" s="21"/>
      <c r="AS310" s="21"/>
      <c r="AT310" s="21"/>
      <c r="AU310" s="21"/>
      <c r="AX310" s="9"/>
      <c r="AY310" s="21"/>
      <c r="AZ310" s="21"/>
      <c r="BA310" s="21"/>
      <c r="BB310" s="21"/>
      <c r="BC310" s="21"/>
    </row>
    <row r="311" spans="6:55" x14ac:dyDescent="0.25">
      <c r="F311" s="9"/>
      <c r="G311" s="21"/>
      <c r="H311" s="21"/>
      <c r="I311" s="21"/>
      <c r="J311" s="21"/>
      <c r="K311" s="21"/>
      <c r="N311" s="9"/>
      <c r="O311" s="21"/>
      <c r="P311" s="21"/>
      <c r="Q311" s="21"/>
      <c r="R311" s="21"/>
      <c r="S311" s="21"/>
      <c r="X311" s="9"/>
      <c r="Y311" s="21"/>
      <c r="Z311" s="21"/>
      <c r="AA311" s="21"/>
      <c r="AB311" s="21"/>
      <c r="AC311" s="21"/>
      <c r="AF311" s="9"/>
      <c r="AG311" s="21"/>
      <c r="AH311" s="21"/>
      <c r="AI311" s="21"/>
      <c r="AJ311" s="21"/>
      <c r="AK311" s="21"/>
      <c r="AP311" s="9"/>
      <c r="AQ311" s="21"/>
      <c r="AR311" s="21"/>
      <c r="AS311" s="21"/>
      <c r="AT311" s="21"/>
      <c r="AU311" s="21"/>
      <c r="AX311" s="9"/>
      <c r="AY311" s="21"/>
      <c r="AZ311" s="21"/>
      <c r="BA311" s="21"/>
      <c r="BB311" s="21"/>
      <c r="BC311" s="21"/>
    </row>
    <row r="312" spans="6:55" x14ac:dyDescent="0.25">
      <c r="F312" s="9"/>
      <c r="G312" s="21"/>
      <c r="H312" s="21"/>
      <c r="I312" s="21"/>
      <c r="J312" s="21"/>
      <c r="K312" s="21"/>
      <c r="N312" s="9"/>
      <c r="O312" s="21"/>
      <c r="P312" s="21"/>
      <c r="Q312" s="21"/>
      <c r="R312" s="21"/>
      <c r="S312" s="21"/>
      <c r="X312" s="9"/>
      <c r="Y312" s="21"/>
      <c r="Z312" s="21"/>
      <c r="AA312" s="21"/>
      <c r="AB312" s="21"/>
      <c r="AC312" s="21"/>
      <c r="AF312" s="9"/>
      <c r="AG312" s="21"/>
      <c r="AH312" s="21"/>
      <c r="AI312" s="21"/>
      <c r="AJ312" s="21"/>
      <c r="AK312" s="21"/>
      <c r="AP312" s="9"/>
      <c r="AQ312" s="21"/>
      <c r="AR312" s="21"/>
      <c r="AS312" s="21"/>
      <c r="AT312" s="21"/>
      <c r="AU312" s="21"/>
      <c r="AX312" s="9"/>
      <c r="AY312" s="21"/>
      <c r="AZ312" s="21"/>
      <c r="BA312" s="21"/>
      <c r="BB312" s="21"/>
      <c r="BC312" s="21"/>
    </row>
    <row r="313" spans="6:55" x14ac:dyDescent="0.25">
      <c r="F313" s="9"/>
      <c r="G313" s="21"/>
      <c r="H313" s="21"/>
      <c r="I313" s="21"/>
      <c r="J313" s="21"/>
      <c r="K313" s="21"/>
      <c r="N313" s="9"/>
      <c r="O313" s="21"/>
      <c r="P313" s="21"/>
      <c r="Q313" s="21"/>
      <c r="R313" s="21"/>
      <c r="S313" s="21"/>
      <c r="X313" s="9"/>
      <c r="Y313" s="21"/>
      <c r="Z313" s="21"/>
      <c r="AA313" s="21"/>
      <c r="AB313" s="21"/>
      <c r="AC313" s="21"/>
      <c r="AF313" s="9"/>
      <c r="AG313" s="21"/>
      <c r="AH313" s="21"/>
      <c r="AI313" s="21"/>
      <c r="AJ313" s="21"/>
      <c r="AK313" s="21"/>
      <c r="AP313" s="9"/>
      <c r="AQ313" s="21"/>
      <c r="AR313" s="21"/>
      <c r="AS313" s="21"/>
      <c r="AT313" s="21"/>
      <c r="AU313" s="21"/>
      <c r="AX313" s="9"/>
      <c r="AY313" s="21"/>
      <c r="AZ313" s="21"/>
      <c r="BA313" s="21"/>
      <c r="BB313" s="21"/>
      <c r="BC313" s="21"/>
    </row>
    <row r="314" spans="6:55" x14ac:dyDescent="0.25">
      <c r="F314" s="9"/>
      <c r="G314" s="21"/>
      <c r="H314" s="21"/>
      <c r="I314" s="21"/>
      <c r="J314" s="21"/>
      <c r="K314" s="21"/>
      <c r="N314" s="9"/>
      <c r="O314" s="21"/>
      <c r="P314" s="21"/>
      <c r="Q314" s="21"/>
      <c r="R314" s="21"/>
      <c r="S314" s="21"/>
      <c r="X314" s="9"/>
      <c r="Y314" s="21"/>
      <c r="Z314" s="21"/>
      <c r="AA314" s="21"/>
      <c r="AB314" s="21"/>
      <c r="AC314" s="21"/>
      <c r="AF314" s="9"/>
      <c r="AG314" s="21"/>
      <c r="AH314" s="21"/>
      <c r="AI314" s="21"/>
      <c r="AJ314" s="21"/>
      <c r="AK314" s="21"/>
      <c r="AP314" s="9"/>
      <c r="AQ314" s="21"/>
      <c r="AR314" s="21"/>
      <c r="AS314" s="21"/>
      <c r="AT314" s="21"/>
      <c r="AU314" s="21"/>
      <c r="AX314" s="9"/>
      <c r="AY314" s="21"/>
      <c r="AZ314" s="21"/>
      <c r="BA314" s="21"/>
      <c r="BB314" s="21"/>
      <c r="BC314" s="21"/>
    </row>
    <row r="315" spans="6:55" x14ac:dyDescent="0.25">
      <c r="F315" s="9"/>
      <c r="G315" s="21"/>
      <c r="H315" s="21"/>
      <c r="I315" s="21"/>
      <c r="J315" s="21"/>
      <c r="K315" s="21"/>
      <c r="N315" s="9"/>
      <c r="O315" s="21"/>
      <c r="P315" s="21"/>
      <c r="Q315" s="21"/>
      <c r="R315" s="21"/>
      <c r="S315" s="21"/>
      <c r="X315" s="9"/>
      <c r="Y315" s="21"/>
      <c r="Z315" s="21"/>
      <c r="AA315" s="21"/>
      <c r="AB315" s="21"/>
      <c r="AC315" s="21"/>
      <c r="AF315" s="9"/>
      <c r="AG315" s="21"/>
      <c r="AH315" s="21"/>
      <c r="AI315" s="21"/>
      <c r="AJ315" s="21"/>
      <c r="AK315" s="21"/>
      <c r="AP315" s="9"/>
      <c r="AQ315" s="21"/>
      <c r="AR315" s="21"/>
      <c r="AS315" s="21"/>
      <c r="AT315" s="21"/>
      <c r="AU315" s="21"/>
      <c r="AX315" s="9"/>
      <c r="AY315" s="21"/>
      <c r="AZ315" s="21"/>
      <c r="BA315" s="21"/>
      <c r="BB315" s="21"/>
      <c r="BC315" s="21"/>
    </row>
    <row r="316" spans="6:55" x14ac:dyDescent="0.25">
      <c r="F316" s="9"/>
      <c r="G316" s="21"/>
      <c r="H316" s="21"/>
      <c r="I316" s="21"/>
      <c r="J316" s="21"/>
      <c r="K316" s="21"/>
      <c r="N316" s="9"/>
      <c r="O316" s="21"/>
      <c r="P316" s="21"/>
      <c r="Q316" s="21"/>
      <c r="R316" s="21"/>
      <c r="S316" s="21"/>
      <c r="X316" s="9"/>
      <c r="Y316" s="21"/>
      <c r="Z316" s="21"/>
      <c r="AA316" s="21"/>
      <c r="AB316" s="21"/>
      <c r="AC316" s="21"/>
      <c r="AF316" s="9"/>
      <c r="AG316" s="21"/>
      <c r="AH316" s="21"/>
      <c r="AI316" s="21"/>
      <c r="AJ316" s="21"/>
      <c r="AK316" s="21"/>
      <c r="AP316" s="9"/>
      <c r="AQ316" s="21"/>
      <c r="AR316" s="21"/>
      <c r="AS316" s="21"/>
      <c r="AT316" s="21"/>
      <c r="AU316" s="21"/>
      <c r="AX316" s="9"/>
      <c r="AY316" s="21"/>
      <c r="AZ316" s="21"/>
      <c r="BA316" s="21"/>
      <c r="BB316" s="21"/>
      <c r="BC316" s="21"/>
    </row>
    <row r="317" spans="6:55" x14ac:dyDescent="0.25">
      <c r="F317" s="9"/>
      <c r="G317" s="21"/>
      <c r="H317" s="21"/>
      <c r="I317" s="21"/>
      <c r="J317" s="21"/>
      <c r="K317" s="21"/>
      <c r="N317" s="9"/>
      <c r="O317" s="21"/>
      <c r="P317" s="21"/>
      <c r="Q317" s="21"/>
      <c r="R317" s="21"/>
      <c r="S317" s="21"/>
      <c r="X317" s="9"/>
      <c r="Y317" s="21"/>
      <c r="Z317" s="21"/>
      <c r="AA317" s="21"/>
      <c r="AB317" s="21"/>
      <c r="AC317" s="21"/>
      <c r="AF317" s="9"/>
      <c r="AG317" s="21"/>
      <c r="AH317" s="21"/>
      <c r="AI317" s="21"/>
      <c r="AJ317" s="21"/>
      <c r="AK317" s="21"/>
      <c r="AP317" s="9"/>
      <c r="AQ317" s="21"/>
      <c r="AR317" s="21"/>
      <c r="AS317" s="21"/>
      <c r="AT317" s="21"/>
      <c r="AU317" s="21"/>
      <c r="AX317" s="9"/>
      <c r="AY317" s="21"/>
      <c r="AZ317" s="21"/>
      <c r="BA317" s="21"/>
      <c r="BB317" s="21"/>
      <c r="BC317" s="21"/>
    </row>
    <row r="318" spans="6:55" x14ac:dyDescent="0.25">
      <c r="F318" s="9"/>
      <c r="G318" s="21"/>
      <c r="H318" s="21"/>
      <c r="I318" s="21"/>
      <c r="J318" s="21"/>
      <c r="K318" s="21"/>
      <c r="N318" s="9"/>
      <c r="O318" s="21"/>
      <c r="P318" s="21"/>
      <c r="Q318" s="21"/>
      <c r="R318" s="21"/>
      <c r="S318" s="21"/>
      <c r="X318" s="9"/>
      <c r="Y318" s="21"/>
      <c r="Z318" s="21"/>
      <c r="AA318" s="21"/>
      <c r="AB318" s="21"/>
      <c r="AC318" s="21"/>
      <c r="AF318" s="9"/>
      <c r="AG318" s="21"/>
      <c r="AH318" s="21"/>
      <c r="AI318" s="21"/>
      <c r="AJ318" s="21"/>
      <c r="AK318" s="21"/>
      <c r="AP318" s="9"/>
      <c r="AQ318" s="21"/>
      <c r="AR318" s="21"/>
      <c r="AS318" s="21"/>
      <c r="AT318" s="21"/>
      <c r="AU318" s="21"/>
      <c r="AX318" s="9"/>
      <c r="AY318" s="21"/>
      <c r="AZ318" s="21"/>
      <c r="BA318" s="21"/>
      <c r="BB318" s="21"/>
      <c r="BC318" s="21"/>
    </row>
    <row r="319" spans="6:55" x14ac:dyDescent="0.25">
      <c r="F319" s="9"/>
      <c r="G319" s="21"/>
      <c r="H319" s="21"/>
      <c r="I319" s="21"/>
      <c r="J319" s="21"/>
      <c r="K319" s="21"/>
      <c r="N319" s="9"/>
      <c r="O319" s="21"/>
      <c r="P319" s="21"/>
      <c r="Q319" s="21"/>
      <c r="R319" s="21"/>
      <c r="S319" s="21"/>
      <c r="X319" s="9"/>
      <c r="Y319" s="21"/>
      <c r="Z319" s="21"/>
      <c r="AA319" s="21"/>
      <c r="AB319" s="21"/>
      <c r="AC319" s="21"/>
      <c r="AF319" s="9"/>
      <c r="AG319" s="21"/>
      <c r="AH319" s="21"/>
      <c r="AI319" s="21"/>
      <c r="AJ319" s="21"/>
      <c r="AK319" s="21"/>
      <c r="AP319" s="9"/>
      <c r="AQ319" s="21"/>
      <c r="AR319" s="21"/>
      <c r="AS319" s="21"/>
      <c r="AT319" s="21"/>
      <c r="AU319" s="21"/>
      <c r="AX319" s="9"/>
      <c r="AY319" s="21"/>
      <c r="AZ319" s="21"/>
      <c r="BA319" s="21"/>
      <c r="BB319" s="21"/>
      <c r="BC319" s="21"/>
    </row>
    <row r="320" spans="6:55" x14ac:dyDescent="0.25">
      <c r="F320" s="9"/>
      <c r="G320" s="21"/>
      <c r="H320" s="21"/>
      <c r="I320" s="21"/>
      <c r="J320" s="21"/>
      <c r="K320" s="21"/>
      <c r="N320" s="9"/>
      <c r="O320" s="21"/>
      <c r="P320" s="21"/>
      <c r="Q320" s="21"/>
      <c r="R320" s="21"/>
      <c r="S320" s="21"/>
      <c r="X320" s="9"/>
      <c r="Y320" s="21"/>
      <c r="Z320" s="21"/>
      <c r="AA320" s="21"/>
      <c r="AB320" s="21"/>
      <c r="AC320" s="21"/>
      <c r="AF320" s="9"/>
      <c r="AG320" s="21"/>
      <c r="AH320" s="21"/>
      <c r="AI320" s="21"/>
      <c r="AJ320" s="21"/>
      <c r="AK320" s="21"/>
      <c r="AP320" s="9"/>
      <c r="AQ320" s="21"/>
      <c r="AR320" s="21"/>
      <c r="AS320" s="21"/>
      <c r="AT320" s="21"/>
      <c r="AU320" s="21"/>
      <c r="AX320" s="9"/>
      <c r="AY320" s="21"/>
      <c r="AZ320" s="21"/>
      <c r="BA320" s="21"/>
      <c r="BB320" s="21"/>
      <c r="BC320" s="21"/>
    </row>
    <row r="321" spans="6:55" x14ac:dyDescent="0.25">
      <c r="F321" s="9"/>
      <c r="G321" s="21"/>
      <c r="H321" s="21"/>
      <c r="I321" s="21"/>
      <c r="J321" s="21"/>
      <c r="K321" s="21"/>
      <c r="N321" s="9"/>
      <c r="O321" s="21"/>
      <c r="P321" s="21"/>
      <c r="Q321" s="21"/>
      <c r="R321" s="21"/>
      <c r="S321" s="21"/>
      <c r="X321" s="9"/>
      <c r="Y321" s="21"/>
      <c r="Z321" s="21"/>
      <c r="AA321" s="21"/>
      <c r="AB321" s="21"/>
      <c r="AC321" s="21"/>
      <c r="AF321" s="9"/>
      <c r="AG321" s="21"/>
      <c r="AH321" s="21"/>
      <c r="AI321" s="21"/>
      <c r="AJ321" s="21"/>
      <c r="AK321" s="21"/>
      <c r="AP321" s="9"/>
      <c r="AQ321" s="21"/>
      <c r="AR321" s="21"/>
      <c r="AS321" s="21"/>
      <c r="AT321" s="21"/>
      <c r="AU321" s="21"/>
      <c r="AX321" s="9"/>
      <c r="AY321" s="21"/>
      <c r="AZ321" s="21"/>
      <c r="BA321" s="21"/>
      <c r="BB321" s="21"/>
      <c r="BC321" s="21"/>
    </row>
    <row r="322" spans="6:55" x14ac:dyDescent="0.25">
      <c r="F322" s="9"/>
      <c r="G322" s="21"/>
      <c r="H322" s="21"/>
      <c r="I322" s="21"/>
      <c r="J322" s="21"/>
      <c r="K322" s="21"/>
      <c r="N322" s="9"/>
      <c r="O322" s="21"/>
      <c r="P322" s="21"/>
      <c r="Q322" s="21"/>
      <c r="R322" s="21"/>
      <c r="S322" s="21"/>
      <c r="X322" s="9"/>
      <c r="Y322" s="21"/>
      <c r="Z322" s="21"/>
      <c r="AA322" s="21"/>
      <c r="AB322" s="21"/>
      <c r="AC322" s="21"/>
      <c r="AF322" s="9"/>
      <c r="AG322" s="21"/>
      <c r="AH322" s="21"/>
      <c r="AI322" s="21"/>
      <c r="AJ322" s="21"/>
      <c r="AK322" s="21"/>
      <c r="AP322" s="9"/>
      <c r="AQ322" s="21"/>
      <c r="AR322" s="21"/>
      <c r="AS322" s="21"/>
      <c r="AT322" s="21"/>
      <c r="AU322" s="21"/>
      <c r="AX322" s="9"/>
      <c r="AY322" s="21"/>
      <c r="AZ322" s="21"/>
      <c r="BA322" s="21"/>
      <c r="BB322" s="21"/>
      <c r="BC322" s="21"/>
    </row>
    <row r="323" spans="6:55" x14ac:dyDescent="0.25">
      <c r="F323" s="9"/>
      <c r="G323" s="21"/>
      <c r="H323" s="21"/>
      <c r="I323" s="21"/>
      <c r="J323" s="21"/>
      <c r="K323" s="21"/>
      <c r="N323" s="9"/>
      <c r="O323" s="21"/>
      <c r="P323" s="21"/>
      <c r="Q323" s="21"/>
      <c r="R323" s="21"/>
      <c r="S323" s="21"/>
      <c r="X323" s="9"/>
      <c r="Y323" s="21"/>
      <c r="Z323" s="21"/>
      <c r="AA323" s="21"/>
      <c r="AB323" s="21"/>
      <c r="AC323" s="21"/>
      <c r="AF323" s="9"/>
      <c r="AG323" s="21"/>
      <c r="AH323" s="21"/>
      <c r="AI323" s="21"/>
      <c r="AJ323" s="21"/>
      <c r="AK323" s="21"/>
      <c r="AP323" s="9"/>
      <c r="AQ323" s="21"/>
      <c r="AR323" s="21"/>
      <c r="AS323" s="21"/>
      <c r="AT323" s="21"/>
      <c r="AU323" s="21"/>
      <c r="AX323" s="9"/>
      <c r="AY323" s="21"/>
      <c r="AZ323" s="21"/>
      <c r="BA323" s="21"/>
      <c r="BB323" s="21"/>
      <c r="BC323" s="21"/>
    </row>
    <row r="324" spans="6:55" x14ac:dyDescent="0.25">
      <c r="F324" s="9"/>
      <c r="G324" s="21"/>
      <c r="H324" s="21"/>
      <c r="I324" s="21"/>
      <c r="J324" s="21"/>
      <c r="K324" s="21"/>
      <c r="N324" s="9"/>
      <c r="O324" s="21"/>
      <c r="P324" s="21"/>
      <c r="Q324" s="21"/>
      <c r="R324" s="21"/>
      <c r="S324" s="21"/>
      <c r="X324" s="9"/>
      <c r="Y324" s="21"/>
      <c r="Z324" s="21"/>
      <c r="AA324" s="21"/>
      <c r="AB324" s="21"/>
      <c r="AC324" s="21"/>
      <c r="AF324" s="9"/>
      <c r="AG324" s="21"/>
      <c r="AH324" s="21"/>
      <c r="AI324" s="21"/>
      <c r="AJ324" s="21"/>
      <c r="AK324" s="21"/>
      <c r="AP324" s="9"/>
      <c r="AQ324" s="21"/>
      <c r="AR324" s="21"/>
      <c r="AS324" s="21"/>
      <c r="AT324" s="21"/>
      <c r="AU324" s="21"/>
      <c r="AX324" s="9"/>
      <c r="AY324" s="21"/>
      <c r="AZ324" s="21"/>
      <c r="BA324" s="21"/>
      <c r="BB324" s="21"/>
      <c r="BC324" s="21"/>
    </row>
    <row r="325" spans="6:55" x14ac:dyDescent="0.25">
      <c r="F325" s="9"/>
      <c r="G325" s="21"/>
      <c r="H325" s="21"/>
      <c r="I325" s="21"/>
      <c r="J325" s="21"/>
      <c r="K325" s="21"/>
      <c r="N325" s="9"/>
      <c r="O325" s="21"/>
      <c r="P325" s="21"/>
      <c r="Q325" s="21"/>
      <c r="R325" s="21"/>
      <c r="S325" s="21"/>
      <c r="X325" s="9"/>
      <c r="Y325" s="21"/>
      <c r="Z325" s="21"/>
      <c r="AA325" s="21"/>
      <c r="AB325" s="21"/>
      <c r="AC325" s="21"/>
      <c r="AF325" s="9"/>
      <c r="AG325" s="21"/>
      <c r="AH325" s="21"/>
      <c r="AI325" s="21"/>
      <c r="AJ325" s="21"/>
      <c r="AK325" s="21"/>
      <c r="AP325" s="9"/>
      <c r="AQ325" s="21"/>
      <c r="AR325" s="21"/>
      <c r="AS325" s="21"/>
      <c r="AT325" s="21"/>
      <c r="AU325" s="21"/>
      <c r="AX325" s="9"/>
      <c r="AY325" s="21"/>
      <c r="AZ325" s="21"/>
      <c r="BA325" s="21"/>
      <c r="BB325" s="21"/>
      <c r="BC325" s="21"/>
    </row>
    <row r="326" spans="6:55" x14ac:dyDescent="0.25">
      <c r="F326" s="9"/>
      <c r="G326" s="21"/>
      <c r="H326" s="21"/>
      <c r="I326" s="21"/>
      <c r="J326" s="21"/>
      <c r="K326" s="21"/>
      <c r="N326" s="9"/>
      <c r="O326" s="21"/>
      <c r="P326" s="21"/>
      <c r="Q326" s="21"/>
      <c r="R326" s="21"/>
      <c r="S326" s="21"/>
      <c r="X326" s="9"/>
      <c r="Y326" s="21"/>
      <c r="Z326" s="21"/>
      <c r="AA326" s="21"/>
      <c r="AB326" s="21"/>
      <c r="AC326" s="21"/>
      <c r="AF326" s="9"/>
      <c r="AG326" s="21"/>
      <c r="AH326" s="21"/>
      <c r="AI326" s="21"/>
      <c r="AJ326" s="21"/>
      <c r="AK326" s="21"/>
      <c r="AP326" s="9"/>
      <c r="AQ326" s="21"/>
      <c r="AR326" s="21"/>
      <c r="AS326" s="21"/>
      <c r="AT326" s="21"/>
      <c r="AU326" s="21"/>
      <c r="AX326" s="9"/>
      <c r="AY326" s="21"/>
      <c r="AZ326" s="21"/>
      <c r="BA326" s="21"/>
      <c r="BB326" s="21"/>
      <c r="BC326" s="21"/>
    </row>
    <row r="327" spans="6:55" x14ac:dyDescent="0.25">
      <c r="F327" s="9"/>
      <c r="G327" s="21"/>
      <c r="H327" s="21"/>
      <c r="I327" s="21"/>
      <c r="J327" s="21"/>
      <c r="K327" s="21"/>
      <c r="N327" s="9"/>
      <c r="O327" s="21"/>
      <c r="P327" s="21"/>
      <c r="Q327" s="21"/>
      <c r="R327" s="21"/>
      <c r="S327" s="21"/>
      <c r="X327" s="9"/>
      <c r="Y327" s="21"/>
      <c r="Z327" s="21"/>
      <c r="AA327" s="21"/>
      <c r="AB327" s="21"/>
      <c r="AC327" s="21"/>
      <c r="AF327" s="9"/>
      <c r="AG327" s="21"/>
      <c r="AH327" s="21"/>
      <c r="AI327" s="21"/>
      <c r="AJ327" s="21"/>
      <c r="AK327" s="21"/>
      <c r="AP327" s="9"/>
      <c r="AQ327" s="21"/>
      <c r="AR327" s="21"/>
      <c r="AS327" s="21"/>
      <c r="AT327" s="21"/>
      <c r="AU327" s="21"/>
      <c r="AX327" s="9"/>
      <c r="AY327" s="21"/>
      <c r="AZ327" s="21"/>
      <c r="BA327" s="21"/>
      <c r="BB327" s="21"/>
      <c r="BC327" s="21"/>
    </row>
    <row r="328" spans="6:55" x14ac:dyDescent="0.25">
      <c r="F328" s="9"/>
      <c r="G328" s="21"/>
      <c r="H328" s="21"/>
      <c r="I328" s="21"/>
      <c r="J328" s="21"/>
      <c r="K328" s="21"/>
      <c r="N328" s="9"/>
      <c r="O328" s="21"/>
      <c r="P328" s="21"/>
      <c r="Q328" s="21"/>
      <c r="R328" s="21"/>
      <c r="S328" s="21"/>
      <c r="X328" s="9"/>
      <c r="Y328" s="21"/>
      <c r="Z328" s="21"/>
      <c r="AA328" s="21"/>
      <c r="AB328" s="21"/>
      <c r="AC328" s="21"/>
      <c r="AF328" s="9"/>
      <c r="AG328" s="21"/>
      <c r="AH328" s="21"/>
      <c r="AI328" s="21"/>
      <c r="AJ328" s="21"/>
      <c r="AK328" s="21"/>
      <c r="AP328" s="9"/>
      <c r="AQ328" s="21"/>
      <c r="AR328" s="21"/>
      <c r="AS328" s="21"/>
      <c r="AT328" s="21"/>
      <c r="AU328" s="21"/>
      <c r="AX328" s="9"/>
      <c r="AY328" s="21"/>
      <c r="AZ328" s="21"/>
      <c r="BA328" s="21"/>
      <c r="BB328" s="21"/>
      <c r="BC328" s="21"/>
    </row>
    <row r="329" spans="6:55" x14ac:dyDescent="0.25">
      <c r="F329" s="9"/>
      <c r="G329" s="21"/>
      <c r="H329" s="21"/>
      <c r="I329" s="21"/>
      <c r="J329" s="21"/>
      <c r="K329" s="21"/>
      <c r="N329" s="9"/>
      <c r="O329" s="21"/>
      <c r="P329" s="21"/>
      <c r="Q329" s="21"/>
      <c r="R329" s="21"/>
      <c r="S329" s="21"/>
      <c r="X329" s="9"/>
      <c r="Y329" s="21"/>
      <c r="Z329" s="21"/>
      <c r="AA329" s="21"/>
      <c r="AB329" s="21"/>
      <c r="AC329" s="21"/>
      <c r="AF329" s="9"/>
      <c r="AG329" s="21"/>
      <c r="AH329" s="21"/>
      <c r="AI329" s="21"/>
      <c r="AJ329" s="21"/>
      <c r="AK329" s="21"/>
      <c r="AP329" s="9"/>
      <c r="AQ329" s="21"/>
      <c r="AR329" s="21"/>
      <c r="AS329" s="21"/>
      <c r="AT329" s="21"/>
      <c r="AU329" s="21"/>
      <c r="AX329" s="9"/>
      <c r="AY329" s="21"/>
      <c r="AZ329" s="21"/>
      <c r="BA329" s="21"/>
      <c r="BB329" s="21"/>
      <c r="BC329" s="21"/>
    </row>
    <row r="330" spans="6:55" x14ac:dyDescent="0.25">
      <c r="F330" s="9"/>
      <c r="G330" s="21"/>
      <c r="H330" s="21"/>
      <c r="I330" s="21"/>
      <c r="J330" s="21"/>
      <c r="K330" s="21"/>
      <c r="N330" s="9"/>
      <c r="O330" s="21"/>
      <c r="P330" s="21"/>
      <c r="Q330" s="21"/>
      <c r="R330" s="21"/>
      <c r="S330" s="21"/>
      <c r="X330" s="9"/>
      <c r="Y330" s="21"/>
      <c r="Z330" s="21"/>
      <c r="AA330" s="21"/>
      <c r="AB330" s="21"/>
      <c r="AC330" s="21"/>
      <c r="AF330" s="9"/>
      <c r="AG330" s="21"/>
      <c r="AH330" s="21"/>
      <c r="AI330" s="21"/>
      <c r="AJ330" s="21"/>
      <c r="AK330" s="21"/>
      <c r="AP330" s="9"/>
      <c r="AQ330" s="21"/>
      <c r="AR330" s="21"/>
      <c r="AS330" s="21"/>
      <c r="AT330" s="21"/>
      <c r="AU330" s="21"/>
      <c r="AX330" s="9"/>
      <c r="AY330" s="21"/>
      <c r="AZ330" s="21"/>
      <c r="BA330" s="21"/>
      <c r="BB330" s="21"/>
      <c r="BC330" s="21"/>
    </row>
    <row r="331" spans="6:55" x14ac:dyDescent="0.25">
      <c r="F331" s="9"/>
      <c r="G331" s="21"/>
      <c r="H331" s="21"/>
      <c r="I331" s="21"/>
      <c r="J331" s="21"/>
      <c r="K331" s="21"/>
      <c r="N331" s="9"/>
      <c r="O331" s="21"/>
      <c r="P331" s="21"/>
      <c r="Q331" s="21"/>
      <c r="R331" s="21"/>
      <c r="S331" s="21"/>
      <c r="X331" s="9"/>
      <c r="Y331" s="21"/>
      <c r="Z331" s="21"/>
      <c r="AA331" s="21"/>
      <c r="AB331" s="21"/>
      <c r="AC331" s="21"/>
      <c r="AF331" s="9"/>
      <c r="AG331" s="21"/>
      <c r="AH331" s="21"/>
      <c r="AI331" s="21"/>
      <c r="AJ331" s="21"/>
      <c r="AK331" s="21"/>
      <c r="AP331" s="9"/>
      <c r="AQ331" s="21"/>
      <c r="AR331" s="21"/>
      <c r="AS331" s="21"/>
      <c r="AT331" s="21"/>
      <c r="AU331" s="21"/>
      <c r="AX331" s="9"/>
      <c r="AY331" s="21"/>
      <c r="AZ331" s="21"/>
      <c r="BA331" s="21"/>
      <c r="BB331" s="21"/>
      <c r="BC331" s="21"/>
    </row>
    <row r="332" spans="6:55" x14ac:dyDescent="0.25">
      <c r="F332" s="9"/>
      <c r="G332" s="21"/>
      <c r="H332" s="21"/>
      <c r="I332" s="21"/>
      <c r="J332" s="21"/>
      <c r="K332" s="21"/>
      <c r="N332" s="9"/>
      <c r="O332" s="21"/>
      <c r="P332" s="21"/>
      <c r="Q332" s="21"/>
      <c r="R332" s="21"/>
      <c r="S332" s="21"/>
      <c r="X332" s="9"/>
      <c r="Y332" s="21"/>
      <c r="Z332" s="21"/>
      <c r="AA332" s="21"/>
      <c r="AB332" s="21"/>
      <c r="AC332" s="21"/>
      <c r="AF332" s="9"/>
      <c r="AG332" s="21"/>
      <c r="AH332" s="21"/>
      <c r="AI332" s="21"/>
      <c r="AJ332" s="21"/>
      <c r="AK332" s="21"/>
      <c r="AP332" s="9"/>
      <c r="AQ332" s="21"/>
      <c r="AR332" s="21"/>
      <c r="AS332" s="21"/>
      <c r="AT332" s="21"/>
      <c r="AU332" s="21"/>
      <c r="AX332" s="9"/>
      <c r="AY332" s="21"/>
      <c r="AZ332" s="21"/>
      <c r="BA332" s="21"/>
      <c r="BB332" s="21"/>
      <c r="BC332" s="21"/>
    </row>
    <row r="333" spans="6:55" x14ac:dyDescent="0.25">
      <c r="F333" s="9"/>
      <c r="G333" s="21"/>
      <c r="H333" s="21"/>
      <c r="I333" s="21"/>
      <c r="J333" s="21"/>
      <c r="K333" s="21"/>
      <c r="N333" s="9"/>
      <c r="O333" s="21"/>
      <c r="P333" s="21"/>
      <c r="Q333" s="21"/>
      <c r="R333" s="21"/>
      <c r="S333" s="21"/>
      <c r="X333" s="9"/>
      <c r="Y333" s="21"/>
      <c r="Z333" s="21"/>
      <c r="AA333" s="21"/>
      <c r="AB333" s="21"/>
      <c r="AC333" s="21"/>
      <c r="AF333" s="9"/>
      <c r="AG333" s="21"/>
      <c r="AH333" s="21"/>
      <c r="AI333" s="21"/>
      <c r="AJ333" s="21"/>
      <c r="AK333" s="21"/>
      <c r="AP333" s="9"/>
      <c r="AQ333" s="21"/>
      <c r="AR333" s="21"/>
      <c r="AS333" s="21"/>
      <c r="AT333" s="21"/>
      <c r="AU333" s="21"/>
      <c r="AX333" s="9"/>
      <c r="AY333" s="21"/>
      <c r="AZ333" s="21"/>
      <c r="BA333" s="21"/>
      <c r="BB333" s="21"/>
      <c r="BC333" s="21"/>
    </row>
    <row r="334" spans="6:55" x14ac:dyDescent="0.25">
      <c r="F334" s="9"/>
      <c r="G334" s="21"/>
      <c r="H334" s="21"/>
      <c r="I334" s="21"/>
      <c r="J334" s="21"/>
      <c r="K334" s="21"/>
      <c r="N334" s="9"/>
      <c r="O334" s="21"/>
      <c r="P334" s="21"/>
      <c r="Q334" s="21"/>
      <c r="R334" s="21"/>
      <c r="S334" s="21"/>
      <c r="X334" s="9"/>
      <c r="Y334" s="21"/>
      <c r="Z334" s="21"/>
      <c r="AA334" s="21"/>
      <c r="AB334" s="21"/>
      <c r="AC334" s="21"/>
      <c r="AF334" s="9"/>
      <c r="AG334" s="21"/>
      <c r="AH334" s="21"/>
      <c r="AI334" s="21"/>
      <c r="AJ334" s="21"/>
      <c r="AK334" s="21"/>
      <c r="AP334" s="9"/>
      <c r="AQ334" s="21"/>
      <c r="AR334" s="21"/>
      <c r="AS334" s="21"/>
      <c r="AT334" s="21"/>
      <c r="AU334" s="21"/>
      <c r="AX334" s="9"/>
      <c r="AY334" s="21"/>
      <c r="AZ334" s="21"/>
      <c r="BA334" s="21"/>
      <c r="BB334" s="21"/>
      <c r="BC334" s="21"/>
    </row>
    <row r="335" spans="6:55" x14ac:dyDescent="0.25">
      <c r="F335" s="9"/>
      <c r="G335" s="21"/>
      <c r="H335" s="21"/>
      <c r="I335" s="21"/>
      <c r="J335" s="21"/>
      <c r="K335" s="21"/>
      <c r="N335" s="9"/>
      <c r="O335" s="21"/>
      <c r="P335" s="21"/>
      <c r="Q335" s="21"/>
      <c r="R335" s="21"/>
      <c r="S335" s="21"/>
      <c r="X335" s="9"/>
      <c r="Y335" s="21"/>
      <c r="Z335" s="21"/>
      <c r="AA335" s="21"/>
      <c r="AB335" s="21"/>
      <c r="AC335" s="21"/>
      <c r="AF335" s="9"/>
      <c r="AG335" s="21"/>
      <c r="AH335" s="21"/>
      <c r="AI335" s="21"/>
      <c r="AJ335" s="21"/>
      <c r="AK335" s="21"/>
      <c r="AP335" s="9"/>
      <c r="AQ335" s="21"/>
      <c r="AR335" s="21"/>
      <c r="AS335" s="21"/>
      <c r="AT335" s="21"/>
      <c r="AU335" s="21"/>
      <c r="AX335" s="9"/>
      <c r="AY335" s="21"/>
      <c r="AZ335" s="21"/>
      <c r="BA335" s="21"/>
      <c r="BB335" s="21"/>
      <c r="BC335" s="21"/>
    </row>
    <row r="336" spans="6:55" x14ac:dyDescent="0.25">
      <c r="F336" s="9"/>
      <c r="G336" s="21"/>
      <c r="H336" s="21"/>
      <c r="I336" s="21"/>
      <c r="J336" s="21"/>
      <c r="K336" s="21"/>
      <c r="N336" s="9"/>
      <c r="O336" s="21"/>
      <c r="P336" s="21"/>
      <c r="Q336" s="21"/>
      <c r="R336" s="21"/>
      <c r="S336" s="21"/>
      <c r="X336" s="9"/>
      <c r="Y336" s="21"/>
      <c r="Z336" s="21"/>
      <c r="AA336" s="21"/>
      <c r="AB336" s="21"/>
      <c r="AC336" s="21"/>
      <c r="AF336" s="9"/>
      <c r="AG336" s="21"/>
      <c r="AH336" s="21"/>
      <c r="AI336" s="21"/>
      <c r="AJ336" s="21"/>
      <c r="AK336" s="21"/>
      <c r="AP336" s="9"/>
      <c r="AQ336" s="21"/>
      <c r="AR336" s="21"/>
      <c r="AS336" s="21"/>
      <c r="AT336" s="21"/>
      <c r="AU336" s="21"/>
      <c r="AX336" s="9"/>
      <c r="AY336" s="21"/>
      <c r="AZ336" s="21"/>
      <c r="BA336" s="21"/>
      <c r="BB336" s="21"/>
      <c r="BC336" s="21"/>
    </row>
    <row r="337" spans="6:55" x14ac:dyDescent="0.25">
      <c r="F337" s="9"/>
      <c r="G337" s="21"/>
      <c r="H337" s="21"/>
      <c r="I337" s="21"/>
      <c r="J337" s="21"/>
      <c r="K337" s="21"/>
      <c r="N337" s="9"/>
      <c r="O337" s="21"/>
      <c r="P337" s="21"/>
      <c r="Q337" s="21"/>
      <c r="R337" s="21"/>
      <c r="S337" s="21"/>
      <c r="X337" s="9"/>
      <c r="Y337" s="21"/>
      <c r="Z337" s="21"/>
      <c r="AA337" s="21"/>
      <c r="AB337" s="21"/>
      <c r="AC337" s="21"/>
      <c r="AF337" s="9"/>
      <c r="AG337" s="21"/>
      <c r="AH337" s="21"/>
      <c r="AI337" s="21"/>
      <c r="AJ337" s="21"/>
      <c r="AK337" s="21"/>
      <c r="AP337" s="9"/>
      <c r="AQ337" s="21"/>
      <c r="AR337" s="21"/>
      <c r="AS337" s="21"/>
      <c r="AT337" s="21"/>
      <c r="AU337" s="21"/>
      <c r="AX337" s="9"/>
      <c r="AY337" s="21"/>
      <c r="AZ337" s="21"/>
      <c r="BA337" s="21"/>
      <c r="BB337" s="21"/>
      <c r="BC337" s="21"/>
    </row>
    <row r="338" spans="6:55" x14ac:dyDescent="0.25">
      <c r="F338" s="9"/>
      <c r="G338" s="21"/>
      <c r="H338" s="21"/>
      <c r="I338" s="21"/>
      <c r="J338" s="21"/>
      <c r="K338" s="21"/>
      <c r="N338" s="9"/>
      <c r="O338" s="21"/>
      <c r="P338" s="21"/>
      <c r="Q338" s="21"/>
      <c r="R338" s="21"/>
      <c r="S338" s="21"/>
      <c r="X338" s="9"/>
      <c r="Y338" s="21"/>
      <c r="Z338" s="21"/>
      <c r="AA338" s="21"/>
      <c r="AB338" s="21"/>
      <c r="AC338" s="21"/>
      <c r="AF338" s="9"/>
      <c r="AG338" s="21"/>
      <c r="AH338" s="21"/>
      <c r="AI338" s="21"/>
      <c r="AJ338" s="21"/>
      <c r="AK338" s="21"/>
      <c r="AP338" s="9"/>
      <c r="AQ338" s="21"/>
      <c r="AR338" s="21"/>
      <c r="AS338" s="21"/>
      <c r="AT338" s="21"/>
      <c r="AU338" s="21"/>
      <c r="AX338" s="9"/>
      <c r="AY338" s="21"/>
      <c r="AZ338" s="21"/>
      <c r="BA338" s="21"/>
      <c r="BB338" s="21"/>
      <c r="BC338" s="21"/>
    </row>
    <row r="339" spans="6:55" x14ac:dyDescent="0.25">
      <c r="F339" s="9"/>
      <c r="G339" s="21"/>
      <c r="H339" s="21"/>
      <c r="I339" s="21"/>
      <c r="J339" s="21"/>
      <c r="K339" s="21"/>
      <c r="N339" s="9"/>
      <c r="O339" s="21"/>
      <c r="P339" s="21"/>
      <c r="Q339" s="21"/>
      <c r="R339" s="21"/>
      <c r="S339" s="21"/>
      <c r="X339" s="9"/>
      <c r="Y339" s="21"/>
      <c r="Z339" s="21"/>
      <c r="AA339" s="21"/>
      <c r="AB339" s="21"/>
      <c r="AC339" s="21"/>
      <c r="AF339" s="9"/>
      <c r="AG339" s="21"/>
      <c r="AH339" s="21"/>
      <c r="AI339" s="21"/>
      <c r="AJ339" s="21"/>
      <c r="AK339" s="21"/>
      <c r="AP339" s="9"/>
      <c r="AQ339" s="21"/>
      <c r="AR339" s="21"/>
      <c r="AS339" s="21"/>
      <c r="AT339" s="21"/>
      <c r="AU339" s="21"/>
      <c r="AX339" s="9"/>
      <c r="AY339" s="21"/>
      <c r="AZ339" s="21"/>
      <c r="BA339" s="21"/>
      <c r="BB339" s="21"/>
      <c r="BC339" s="21"/>
    </row>
    <row r="340" spans="6:55" x14ac:dyDescent="0.25">
      <c r="F340" s="9"/>
      <c r="G340" s="21"/>
      <c r="H340" s="21"/>
      <c r="I340" s="21"/>
      <c r="J340" s="21"/>
      <c r="K340" s="21"/>
      <c r="N340" s="9"/>
      <c r="O340" s="21"/>
      <c r="P340" s="21"/>
      <c r="Q340" s="21"/>
      <c r="R340" s="21"/>
      <c r="S340" s="21"/>
      <c r="X340" s="9"/>
      <c r="Y340" s="21"/>
      <c r="Z340" s="21"/>
      <c r="AA340" s="21"/>
      <c r="AB340" s="21"/>
      <c r="AC340" s="21"/>
      <c r="AF340" s="9"/>
      <c r="AG340" s="21"/>
      <c r="AH340" s="21"/>
      <c r="AI340" s="21"/>
      <c r="AJ340" s="21"/>
      <c r="AK340" s="21"/>
      <c r="AP340" s="9"/>
      <c r="AQ340" s="21"/>
      <c r="AR340" s="21"/>
      <c r="AS340" s="21"/>
      <c r="AT340" s="21"/>
      <c r="AU340" s="21"/>
      <c r="AX340" s="9"/>
      <c r="AY340" s="21"/>
      <c r="AZ340" s="21"/>
      <c r="BA340" s="21"/>
      <c r="BB340" s="21"/>
      <c r="BC340" s="21"/>
    </row>
    <row r="341" spans="6:55" x14ac:dyDescent="0.25">
      <c r="F341" s="9"/>
      <c r="G341" s="21"/>
      <c r="H341" s="21"/>
      <c r="I341" s="21"/>
      <c r="J341" s="21"/>
      <c r="K341" s="21"/>
      <c r="N341" s="9"/>
      <c r="O341" s="21"/>
      <c r="P341" s="21"/>
      <c r="Q341" s="21"/>
      <c r="R341" s="21"/>
      <c r="S341" s="21"/>
      <c r="X341" s="9"/>
      <c r="Y341" s="21"/>
      <c r="Z341" s="21"/>
      <c r="AA341" s="21"/>
      <c r="AB341" s="21"/>
      <c r="AC341" s="21"/>
      <c r="AF341" s="9"/>
      <c r="AG341" s="21"/>
      <c r="AH341" s="21"/>
      <c r="AI341" s="21"/>
      <c r="AJ341" s="21"/>
      <c r="AK341" s="21"/>
      <c r="AP341" s="9"/>
      <c r="AQ341" s="21"/>
      <c r="AR341" s="21"/>
      <c r="AS341" s="21"/>
      <c r="AT341" s="21"/>
      <c r="AU341" s="21"/>
      <c r="AX341" s="9"/>
      <c r="AY341" s="21"/>
      <c r="AZ341" s="21"/>
      <c r="BA341" s="21"/>
      <c r="BB341" s="21"/>
      <c r="BC341" s="21"/>
    </row>
    <row r="342" spans="6:55" x14ac:dyDescent="0.25">
      <c r="F342" s="9"/>
      <c r="G342" s="21"/>
      <c r="H342" s="21"/>
      <c r="I342" s="21"/>
      <c r="J342" s="21"/>
      <c r="K342" s="21"/>
      <c r="N342" s="9"/>
      <c r="O342" s="21"/>
      <c r="P342" s="21"/>
      <c r="Q342" s="21"/>
      <c r="R342" s="21"/>
      <c r="S342" s="21"/>
      <c r="X342" s="9"/>
      <c r="Y342" s="21"/>
      <c r="Z342" s="21"/>
      <c r="AA342" s="21"/>
      <c r="AB342" s="21"/>
      <c r="AC342" s="21"/>
      <c r="AF342" s="9"/>
      <c r="AG342" s="21"/>
      <c r="AH342" s="21"/>
      <c r="AI342" s="21"/>
      <c r="AJ342" s="21"/>
      <c r="AK342" s="21"/>
      <c r="AP342" s="9"/>
      <c r="AQ342" s="21"/>
      <c r="AR342" s="21"/>
      <c r="AS342" s="21"/>
      <c r="AT342" s="21"/>
      <c r="AU342" s="21"/>
      <c r="AX342" s="9"/>
      <c r="AY342" s="21"/>
      <c r="AZ342" s="21"/>
      <c r="BA342" s="21"/>
      <c r="BB342" s="21"/>
      <c r="BC342" s="21"/>
    </row>
    <row r="343" spans="6:55" x14ac:dyDescent="0.25">
      <c r="F343" s="9"/>
      <c r="G343" s="21"/>
      <c r="H343" s="21"/>
      <c r="I343" s="21"/>
      <c r="J343" s="21"/>
      <c r="K343" s="21"/>
      <c r="N343" s="9"/>
      <c r="O343" s="21"/>
      <c r="P343" s="21"/>
      <c r="Q343" s="21"/>
      <c r="R343" s="21"/>
      <c r="S343" s="21"/>
      <c r="X343" s="9"/>
      <c r="Y343" s="21"/>
      <c r="Z343" s="21"/>
      <c r="AA343" s="21"/>
      <c r="AB343" s="21"/>
      <c r="AC343" s="21"/>
      <c r="AF343" s="9"/>
      <c r="AG343" s="21"/>
      <c r="AH343" s="21"/>
      <c r="AI343" s="21"/>
      <c r="AJ343" s="21"/>
      <c r="AK343" s="21"/>
      <c r="AP343" s="9"/>
      <c r="AQ343" s="21"/>
      <c r="AR343" s="21"/>
      <c r="AS343" s="21"/>
      <c r="AT343" s="21"/>
      <c r="AU343" s="21"/>
      <c r="AX343" s="9"/>
      <c r="AY343" s="21"/>
      <c r="AZ343" s="21"/>
      <c r="BA343" s="21"/>
      <c r="BB343" s="21"/>
      <c r="BC343" s="21"/>
    </row>
    <row r="344" spans="6:55" x14ac:dyDescent="0.25">
      <c r="F344" s="9"/>
      <c r="G344" s="21"/>
      <c r="H344" s="21"/>
      <c r="I344" s="21"/>
      <c r="J344" s="21"/>
      <c r="K344" s="21"/>
      <c r="N344" s="9"/>
      <c r="O344" s="21"/>
      <c r="P344" s="21"/>
      <c r="Q344" s="21"/>
      <c r="R344" s="21"/>
      <c r="S344" s="21"/>
      <c r="X344" s="9"/>
      <c r="Y344" s="21"/>
      <c r="Z344" s="21"/>
      <c r="AA344" s="21"/>
      <c r="AB344" s="21"/>
      <c r="AC344" s="21"/>
      <c r="AF344" s="9"/>
      <c r="AG344" s="21"/>
      <c r="AH344" s="21"/>
      <c r="AI344" s="21"/>
      <c r="AJ344" s="21"/>
      <c r="AK344" s="21"/>
      <c r="AP344" s="9"/>
      <c r="AQ344" s="21"/>
      <c r="AR344" s="21"/>
      <c r="AS344" s="21"/>
      <c r="AT344" s="21"/>
      <c r="AU344" s="21"/>
      <c r="AX344" s="9"/>
      <c r="AY344" s="21"/>
      <c r="AZ344" s="21"/>
      <c r="BA344" s="21"/>
      <c r="BB344" s="21"/>
      <c r="BC344" s="21"/>
    </row>
    <row r="345" spans="6:55" x14ac:dyDescent="0.25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5" x14ac:dyDescent="0.25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5" x14ac:dyDescent="0.25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5" x14ac:dyDescent="0.25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5" x14ac:dyDescent="0.25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5" x14ac:dyDescent="0.25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5" x14ac:dyDescent="0.25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5" x14ac:dyDescent="0.25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 x14ac:dyDescent="0.2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 x14ac:dyDescent="0.2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 x14ac:dyDescent="0.2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 x14ac:dyDescent="0.2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 x14ac:dyDescent="0.2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 x14ac:dyDescent="0.2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2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50580-D066-4841-8A2F-E1EB4BDE18D0}">
  <dimension ref="A1:FH277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14379.760819672772</v>
      </c>
      <c r="H2" s="2"/>
      <c r="I2" s="6" t="s">
        <v>12</v>
      </c>
      <c r="J2" s="2"/>
      <c r="K2" s="7" t="s">
        <v>13</v>
      </c>
      <c r="L2" s="3">
        <f>L4*I6*L9/100*100</f>
        <v>17.036393937575752</v>
      </c>
      <c r="M2" s="8" t="s">
        <v>14</v>
      </c>
      <c r="N2" s="9"/>
      <c r="O2" s="2">
        <f>ABS(S7-S6)/ABS(T7-T6)*1000</f>
        <v>5412.2608064626756</v>
      </c>
      <c r="P2" s="2"/>
      <c r="Q2" s="6" t="s">
        <v>15</v>
      </c>
      <c r="R2" s="2"/>
      <c r="S2" s="7" t="s">
        <v>13</v>
      </c>
      <c r="T2" s="3">
        <f>T4*Q6*T9/100*100</f>
        <v>15.15411921454545</v>
      </c>
      <c r="U2" s="8" t="s">
        <v>14</v>
      </c>
      <c r="X2" s="9"/>
      <c r="Y2" s="2">
        <f>ABS(AC7-AC6)/ABS(AD7-AD6)*1000</f>
        <v>681.03073770494814</v>
      </c>
      <c r="Z2" s="2"/>
      <c r="AA2" s="6" t="s">
        <v>12</v>
      </c>
      <c r="AB2" s="2"/>
      <c r="AC2" s="7" t="s">
        <v>13</v>
      </c>
      <c r="AD2" s="3">
        <f>AD4*AA6*AD9/100*100</f>
        <v>16.971853343393935</v>
      </c>
      <c r="AE2" s="8" t="s">
        <v>14</v>
      </c>
      <c r="AF2" s="9"/>
      <c r="AG2" s="2">
        <f>ABS(AK7-AK6)/ABS(AL7-AL6)*1000</f>
        <v>24680.902868865418</v>
      </c>
      <c r="AH2" s="2"/>
      <c r="AI2" s="6" t="s">
        <v>15</v>
      </c>
      <c r="AJ2" s="2"/>
      <c r="AK2" s="7" t="s">
        <v>13</v>
      </c>
      <c r="AL2" s="3">
        <f>AL4*AI6*AL9/100*100</f>
        <v>15.200748916606061</v>
      </c>
      <c r="AM2" s="8" t="s">
        <v>14</v>
      </c>
      <c r="AP2" s="9"/>
      <c r="AQ2" s="2">
        <f>ABS(AU7-AU6)/ABS(AV7-AV6)*1000</f>
        <v>2647.9838709681512</v>
      </c>
      <c r="AR2" s="2"/>
      <c r="AS2" s="6" t="s">
        <v>12</v>
      </c>
      <c r="AT2" s="2"/>
      <c r="AU2" s="7" t="s">
        <v>13</v>
      </c>
      <c r="AV2" s="3">
        <f>AV4*AS6*AV9/100*100</f>
        <v>16.995012868484846</v>
      </c>
      <c r="AW2" s="8" t="s">
        <v>14</v>
      </c>
      <c r="AX2" s="9"/>
      <c r="AY2" s="2">
        <f>ABS(BC7-BC6)/ABS(BD7-BD6)*1000</f>
        <v>909.12077999985797</v>
      </c>
      <c r="AZ2" s="2"/>
      <c r="BA2" s="6" t="s">
        <v>15</v>
      </c>
      <c r="BB2" s="2"/>
      <c r="BC2" s="7" t="s">
        <v>13</v>
      </c>
      <c r="BD2" s="3">
        <f>BD4*BA6*BD9/100*100</f>
        <v>15.245499032181817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1.2139899999999999</v>
      </c>
      <c r="J3" s="2"/>
      <c r="K3" s="10">
        <f>INDEX(L11:L1056,MATCH(I3,K11:K1056,0))</f>
        <v>-0.2928763636363636</v>
      </c>
      <c r="L3" s="26" t="s">
        <v>16</v>
      </c>
      <c r="M3" s="11">
        <f>M9</f>
        <v>17.036393937575756</v>
      </c>
      <c r="N3" s="9"/>
      <c r="O3" s="2" t="s">
        <v>44</v>
      </c>
      <c r="P3" s="2"/>
      <c r="Q3" s="2">
        <f>INDEX(S11:S1056,MATCH(0,T11:T1056,-1))</f>
        <v>1.17828</v>
      </c>
      <c r="R3" s="2"/>
      <c r="S3" s="10">
        <f>INDEX(T11:T1056,MATCH(Q3,S11:S1056,0))</f>
        <v>0.29050909090909088</v>
      </c>
      <c r="T3" s="26" t="s">
        <v>16</v>
      </c>
      <c r="U3" s="11">
        <f>U9</f>
        <v>15.154119214545451</v>
      </c>
      <c r="X3" s="9"/>
      <c r="Y3" s="2" t="s">
        <v>44</v>
      </c>
      <c r="Z3" s="2"/>
      <c r="AA3" s="2">
        <f>INDEX(AC11:AC856,MATCH(0,AD11:AD856,1))</f>
        <v>1.2091099999999999</v>
      </c>
      <c r="AB3" s="2"/>
      <c r="AC3" s="10">
        <f>INDEX(AD11:AD1056,MATCH(AA3,AC11:AC1056,0))</f>
        <v>-0.26559515151515151</v>
      </c>
      <c r="AD3" s="26" t="s">
        <v>16</v>
      </c>
      <c r="AE3" s="11">
        <f>AE9</f>
        <v>16.971853343393935</v>
      </c>
      <c r="AF3" s="9"/>
      <c r="AG3" s="2" t="s">
        <v>44</v>
      </c>
      <c r="AH3" s="2"/>
      <c r="AI3" s="2">
        <f>INDEX(AK11:AK1056,MATCH(0,AL11:AL1056,-1))</f>
        <v>1.1831700000000001</v>
      </c>
      <c r="AJ3" s="2"/>
      <c r="AK3" s="10">
        <f>INDEX(AL11:AL1056,MATCH(AI3,AK11:AK1056,0))</f>
        <v>5.2305272727272721E-2</v>
      </c>
      <c r="AL3" s="26" t="s">
        <v>16</v>
      </c>
      <c r="AM3" s="11">
        <f>AM9</f>
        <v>15.200748916606059</v>
      </c>
      <c r="AP3" s="9"/>
      <c r="AQ3" s="2" t="s">
        <v>44</v>
      </c>
      <c r="AR3" s="2"/>
      <c r="AS3" s="2">
        <f>INDEX(AU11:AU856,MATCH(0,AV11:AV856,1))</f>
        <v>1.2081900000000001</v>
      </c>
      <c r="AT3" s="2"/>
      <c r="AU3" s="10">
        <f>INDEX(AV11:AV1056,MATCH(AS3,AU11:AU1056,0))</f>
        <v>-0.25152060606060606</v>
      </c>
      <c r="AV3" s="26" t="s">
        <v>16</v>
      </c>
      <c r="AW3" s="11">
        <f>AW9</f>
        <v>16.995012868484846</v>
      </c>
      <c r="AX3" s="9"/>
      <c r="AY3" s="2" t="s">
        <v>44</v>
      </c>
      <c r="AZ3" s="2"/>
      <c r="BA3" s="2">
        <f>INDEX(BC11:BC1056,MATCH(0,BD11:BD1056,-1))</f>
        <v>1.1831700000000001</v>
      </c>
      <c r="BB3" s="2"/>
      <c r="BC3" s="10">
        <f>INDEX(BD11:BD1056,MATCH(BA3,BC11:BC1056,0))</f>
        <v>0.10853151515151516</v>
      </c>
      <c r="BD3" s="26" t="s">
        <v>16</v>
      </c>
      <c r="BE3" s="11">
        <f>BE9</f>
        <v>15.245499032181817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15.873199447184735</v>
      </c>
      <c r="H4" s="2"/>
      <c r="I4" s="2">
        <f>INDEX(K11:K1000,1+MATCH(0,L11:L856,1))</f>
        <v>1.2084999999999999</v>
      </c>
      <c r="J4" s="2"/>
      <c r="K4" s="10">
        <f>INDEX(L11:L1056,MATCH(I4,K11:K1056,0))</f>
        <v>5.2989636363636364E-2</v>
      </c>
      <c r="L4" s="25">
        <f>M3/(I6*L9)</f>
        <v>0.7052405098604283</v>
      </c>
      <c r="M4" s="8" t="s">
        <v>17</v>
      </c>
      <c r="N4" s="9"/>
      <c r="O4" s="2">
        <f>ABS(Q3-Q4)/ABS(S3-S4)*1000</f>
        <v>15.576020274673125</v>
      </c>
      <c r="P4" s="2"/>
      <c r="Q4" s="2">
        <f>INDEX(S11:S856,1+MATCH(0,T11:T856,-1))</f>
        <v>1.18286</v>
      </c>
      <c r="R4" s="2"/>
      <c r="S4" s="10">
        <f>INDEX(T11:T856,MATCH(Q4,S11:S856,0))</f>
        <v>-3.5326424242424241E-3</v>
      </c>
      <c r="T4" s="25">
        <f>U3/(Q6*T9)</f>
        <v>0.64446935226837354</v>
      </c>
      <c r="U4" s="8" t="s">
        <v>17</v>
      </c>
      <c r="X4" s="9"/>
      <c r="Y4" s="2">
        <f>ABS(AA3-AA4)/ABS(AC3-AC4)*1000</f>
        <v>15.35395588258967</v>
      </c>
      <c r="Z4" s="2"/>
      <c r="AA4" s="2">
        <f>INDEX(AC11:AC1000,1+MATCH(0,AD11:AD856,1))</f>
        <v>1.2039200000000001</v>
      </c>
      <c r="AB4" s="2"/>
      <c r="AC4" s="10">
        <f>INDEX(AD11:AD1056,MATCH(AA4,AC11:AC1056,0))</f>
        <v>7.2428484848484853E-2</v>
      </c>
      <c r="AD4" s="25">
        <f>AE3/(AA6*AD9)</f>
        <v>0.68838058730484608</v>
      </c>
      <c r="AE4" s="8" t="s">
        <v>17</v>
      </c>
      <c r="AF4" s="9"/>
      <c r="AG4" s="2">
        <f>ABS(AI3-AI4)/ABS(AK3-AK4)*1000</f>
        <v>18.039801538965694</v>
      </c>
      <c r="AH4" s="2"/>
      <c r="AI4" s="2">
        <f>INDEX(AK11:AK856,1+MATCH(0,AL11:AL856,-1))</f>
        <v>1.18835</v>
      </c>
      <c r="AJ4" s="2"/>
      <c r="AK4" s="10">
        <f>INDEX(AL11:AL856,MATCH(AI4,AK11:AK856,0))</f>
        <v>-0.23483757575757577</v>
      </c>
      <c r="AL4" s="25">
        <f>AM3/(AI6*AL9)</f>
        <v>0.644396615737307</v>
      </c>
      <c r="AM4" s="8" t="s">
        <v>17</v>
      </c>
      <c r="AP4" s="9"/>
      <c r="AQ4" s="2">
        <f>ABS(AS3-AS4)/ABS(AU3-AU4)*1000</f>
        <v>13.479262056332235</v>
      </c>
      <c r="AR4" s="2"/>
      <c r="AS4" s="2">
        <f>INDEX(AU11:AU1000,1+MATCH(0,AV11:AV856,1))</f>
        <v>1.2036100000000001</v>
      </c>
      <c r="AT4" s="2"/>
      <c r="AU4" s="10">
        <f>INDEX(AV11:AV1056,MATCH(AS4,AU11:AU1056,0))</f>
        <v>8.8260606060606053E-2</v>
      </c>
      <c r="AV4" s="25">
        <f>AW3/(AS6*AV9)</f>
        <v>0.70387884933392475</v>
      </c>
      <c r="AW4" s="8" t="s">
        <v>17</v>
      </c>
      <c r="AX4" s="9"/>
      <c r="AY4" s="2">
        <f>ABS(BA3-BA4)/ABS(BC3-BC4)*1000</f>
        <v>17.010381149151367</v>
      </c>
      <c r="AZ4" s="2"/>
      <c r="BA4" s="2">
        <f>INDEX(BC11:BC856,1+MATCH(0,BD11:BD856,-1))</f>
        <v>1.1880500000000001</v>
      </c>
      <c r="BB4" s="2"/>
      <c r="BC4" s="10">
        <f>INDEX(BD11:BD856,MATCH(BA4,BC11:BC856,0))</f>
        <v>-0.17835212121212121</v>
      </c>
      <c r="BD4" s="25">
        <f>BE3/(BA6*BD9)</f>
        <v>0.64703785246696843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18.264303030303029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17.687272727272724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18.293878787878786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17.535575757575756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18.219939393939391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17.485636363636363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1.2093411150666338</v>
      </c>
      <c r="J6" s="25"/>
      <c r="K6" s="2">
        <f>INDEX(K11:K1056,MATCH(L6,L11:L1056,0))</f>
        <v>1.00708E-3</v>
      </c>
      <c r="L6" s="10">
        <f>INDEX(L11:L1056,MATCH(0,K11:K1056,-1))</f>
        <v>19.975151515151516</v>
      </c>
      <c r="M6" s="8" t="s">
        <v>22</v>
      </c>
      <c r="N6" s="9"/>
      <c r="O6" s="2"/>
      <c r="P6" s="2"/>
      <c r="Q6" s="27">
        <f>(Q3-Q4)/(S3-S4)*(-S4)+Q4</f>
        <v>1.1828049754899768</v>
      </c>
      <c r="R6" s="27"/>
      <c r="S6" s="2">
        <f>INDEX(S11:S1056,MATCH(T6,T11:T1056,0))</f>
        <v>-4.5349099999999996E-3</v>
      </c>
      <c r="T6" s="10">
        <f>INDEX(T11:T1056,MATCH(0,S11:S1056,1))</f>
        <v>19.880787878787881</v>
      </c>
      <c r="U6" s="8" t="s">
        <v>22</v>
      </c>
      <c r="X6" s="9"/>
      <c r="Y6" s="2"/>
      <c r="Z6" s="2"/>
      <c r="AA6" s="25">
        <f>(AA3-AA4)/(AC3-AC4)*(-AC4)+AA4</f>
        <v>1.2050320637610066</v>
      </c>
      <c r="AB6" s="25"/>
      <c r="AC6" s="2">
        <f>INDEX(AC11:AC1056,MATCH(AD6,AD11:AD1056,0))</f>
        <v>0.382996</v>
      </c>
      <c r="AD6" s="10">
        <f>INDEX(AD11:AD1056,MATCH(0,AC11:AC1056,-1))</f>
        <v>19.897454545454544</v>
      </c>
      <c r="AE6" s="8" t="s">
        <v>22</v>
      </c>
      <c r="AF6" s="9"/>
      <c r="AG6" s="2"/>
      <c r="AH6" s="2"/>
      <c r="AI6" s="27">
        <f>(AI3-AI4)/(AK3-AK4)*(-AK4)+AI4</f>
        <v>1.1841135767394415</v>
      </c>
      <c r="AJ6" s="27"/>
      <c r="AK6" s="2">
        <f>INDEX(AK11:AK1056,MATCH(AL6,AL11:AL1056,0))</f>
        <v>-4.5196500000000001E-3</v>
      </c>
      <c r="AL6" s="10">
        <f>INDEX(AL11:AL1056,MATCH(0,AK11:AK1056,1))</f>
        <v>19.921515151515152</v>
      </c>
      <c r="AM6" s="8" t="s">
        <v>22</v>
      </c>
      <c r="AP6" s="9"/>
      <c r="AQ6" s="2"/>
      <c r="AR6" s="2"/>
      <c r="AS6" s="25">
        <f>(AS3-AS4)/(AU3-AU4)*(-AU4)+AS4</f>
        <v>1.2047996878383418</v>
      </c>
      <c r="AT6" s="25"/>
      <c r="AU6" s="2">
        <f>INDEX(AU11:AU1056,MATCH(AV6,AV11:AV1056,0))</f>
        <v>0.403198</v>
      </c>
      <c r="AV6" s="10">
        <f>INDEX(AV11:AV1056,MATCH(0,AU11:AU1056,-1))</f>
        <v>19.888242424242424</v>
      </c>
      <c r="AW6" s="8" t="s">
        <v>22</v>
      </c>
      <c r="AX6" s="9"/>
      <c r="AY6" s="2"/>
      <c r="AZ6" s="2"/>
      <c r="BA6" s="27">
        <f>(BA3-BA4)/(BC3-BC4)*(-BC4)+BA4</f>
        <v>1.1850161624394222</v>
      </c>
      <c r="BB6" s="27"/>
      <c r="BC6" s="2">
        <f>INDEX(BC11:BC1056,MATCH(BD6,BD11:BD1056,0))</f>
        <v>-1.46088E-2</v>
      </c>
      <c r="BD6" s="10">
        <f>INDEX(BD11:BD1056,MATCH(0,BC11:BC1056,1))</f>
        <v>19.899333333333335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-0.10531600000000001</v>
      </c>
      <c r="L7" s="10">
        <f>INDEX(L11:L856,1+MATCH(0,K11:K856,-1))</f>
        <v>19.982545454545455</v>
      </c>
      <c r="M7" s="12">
        <f>INDEX(K11:K1056,MATCH(M9,M11:M1056,0))</f>
        <v>0.93170200000000003</v>
      </c>
      <c r="N7" s="9"/>
      <c r="O7" s="2"/>
      <c r="P7" s="2"/>
      <c r="Q7" s="2"/>
      <c r="R7" s="2"/>
      <c r="S7" s="2">
        <f>INDEX(S11:S1056,MATCH(T7,T11:T1056,0))</f>
        <v>-1.47034E-2</v>
      </c>
      <c r="T7" s="10">
        <f>INDEX(T11:T1056,1+MATCH(0,S11:S1056,1))</f>
        <v>19.882666666666665</v>
      </c>
      <c r="U7" s="12">
        <f>INDEX(S11:S1056,MATCH(U9,U11:U1056,0))</f>
        <v>0.85601799999999995</v>
      </c>
      <c r="X7" s="9"/>
      <c r="Y7" s="2"/>
      <c r="Z7" s="2"/>
      <c r="AA7" s="2"/>
      <c r="AB7" s="2"/>
      <c r="AC7" s="2">
        <f>INDEX(AC11:AC856,MATCH(AD7,AD11:AD856,1))</f>
        <v>0.37292500000000001</v>
      </c>
      <c r="AD7" s="10">
        <f>INDEX(AD11:AD856,1+MATCH(0,AC11:AC856,-1))</f>
        <v>19.912242424242422</v>
      </c>
      <c r="AE7" s="12">
        <f>INDEX(AC11:AC1056,MATCH(AE9,AE11:AE1056,0))</f>
        <v>0.92712399999999995</v>
      </c>
      <c r="AF7" s="9"/>
      <c r="AG7" s="2"/>
      <c r="AH7" s="2"/>
      <c r="AI7" s="2"/>
      <c r="AJ7" s="2"/>
      <c r="AK7" s="2">
        <f>INDEX(AK11:AK1056,MATCH(AL7,AL11:AL1056,0))</f>
        <v>-9.5764199999999994E-2</v>
      </c>
      <c r="AL7" s="10">
        <f>INDEX(AL11:AL1056,1+MATCH(0,AK11:AK1056,1))</f>
        <v>19.92521212121212</v>
      </c>
      <c r="AM7" s="12">
        <f>INDEX(AK11:AK1056,MATCH(AM9,AM11:AM1056,0))</f>
        <v>0.865479</v>
      </c>
      <c r="AP7" s="9"/>
      <c r="AQ7" s="2"/>
      <c r="AR7" s="2"/>
      <c r="AS7" s="2"/>
      <c r="AT7" s="2"/>
      <c r="AU7" s="2">
        <f>INDEX(AU11:AU856,MATCH(AV7,AV11:AV856,1))</f>
        <v>0.40817300000000001</v>
      </c>
      <c r="AV7" s="10">
        <f>INDEX(AV11:AV856,1+MATCH(0,AU11:AU856,-1))</f>
        <v>19.886363636363637</v>
      </c>
      <c r="AW7" s="12">
        <f>INDEX(AU11:AU1056,MATCH(AW9,AW11:AW1056,0))</f>
        <v>0.93170200000000003</v>
      </c>
      <c r="AX7" s="9"/>
      <c r="AY7" s="2"/>
      <c r="AZ7" s="2"/>
      <c r="BA7" s="2"/>
      <c r="BB7" s="2"/>
      <c r="BC7" s="2">
        <f>INDEX(BC11:BC1056,MATCH(BD7,BD11:BD1056,0))</f>
        <v>5.4321299999999996E-4</v>
      </c>
      <c r="BD7" s="10">
        <f>INDEX(BD11:BD1056,1+MATCH(0,BC11:BC1056,1))</f>
        <v>19.882666666666665</v>
      </c>
      <c r="BE7" s="12">
        <f>INDEX(BC11:BC1056,MATCH(BE9,BE11:BE1056,0))</f>
        <v>0.87066699999999997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11.048551295111382</v>
      </c>
      <c r="J9" s="2"/>
      <c r="K9" s="2"/>
      <c r="L9" s="3">
        <f>(L6-L7)/(K6-K7)*(-K7)+L7</f>
        <v>19.975221549696084</v>
      </c>
      <c r="M9" s="15">
        <f>MAX(M11:M1056)</f>
        <v>17.036393937575756</v>
      </c>
      <c r="N9" s="9"/>
      <c r="O9" s="2"/>
      <c r="P9" s="2"/>
      <c r="Q9" s="2"/>
      <c r="R9" s="2"/>
      <c r="S9" s="2"/>
      <c r="T9" s="3">
        <f>(T6-T7)/(S6-S7)*(-S7)+T7</f>
        <v>19.879949983098417</v>
      </c>
      <c r="U9" s="15">
        <f>MAX(U11:U1056)</f>
        <v>15.154119214545451</v>
      </c>
      <c r="X9" s="9"/>
      <c r="Y9" s="2"/>
      <c r="Z9" s="2"/>
      <c r="AA9" s="14">
        <f>(MAX(AD2,AL2)-MIN(AD2,AL2))/MAX(AD2,AL2)%</f>
        <v>10.435539307068384</v>
      </c>
      <c r="AB9" s="2"/>
      <c r="AC9" s="2"/>
      <c r="AD9" s="3">
        <f>(AD6-AD7)/(AC6-AC7)*(-AC7)+AD7</f>
        <v>20.459831511420404</v>
      </c>
      <c r="AE9" s="15">
        <f>MAX(AE11:AE1056)</f>
        <v>16.971853343393935</v>
      </c>
      <c r="AF9" s="9"/>
      <c r="AG9" s="2"/>
      <c r="AH9" s="2"/>
      <c r="AI9" s="2"/>
      <c r="AJ9" s="2"/>
      <c r="AK9" s="2"/>
      <c r="AL9" s="3">
        <f>(AL6-AL7)/(AK6-AK7)*(-AK7)+AL7</f>
        <v>19.921332028149529</v>
      </c>
      <c r="AM9" s="15">
        <f>MAX(AM11:AM1056)</f>
        <v>15.200748916606059</v>
      </c>
      <c r="AP9" s="9"/>
      <c r="AQ9" s="2"/>
      <c r="AR9" s="2"/>
      <c r="AS9" s="14">
        <f>(MAX(AV2,BD2)-MIN(AV2,BD2))/MAX(AV2,BD2)%</f>
        <v>10.294277796913507</v>
      </c>
      <c r="AT9" s="2"/>
      <c r="AU9" s="2"/>
      <c r="AV9" s="3">
        <f>(AV6-AV7)/(AU6-AU7)*(-AU7)+AV7</f>
        <v>20.040508457438687</v>
      </c>
      <c r="AW9" s="15">
        <f>MAX(AW11:AW1056)</f>
        <v>16.995012868484846</v>
      </c>
      <c r="AX9" s="9"/>
      <c r="AY9" s="2"/>
      <c r="AZ9" s="2"/>
      <c r="BA9" s="2"/>
      <c r="BB9" s="2"/>
      <c r="BC9" s="2"/>
      <c r="BD9" s="3">
        <f>(BD6-BD7)/(BC6-BC7)*(-BC7)+BD7</f>
        <v>19.88326418133353</v>
      </c>
      <c r="BE9" s="15">
        <f>MAX(BE11:BE1056)</f>
        <v>15.245499032181817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1.2093411150666338</v>
      </c>
      <c r="B11" s="18">
        <f>IFERROR(L9,0)</f>
        <v>19.975221549696084</v>
      </c>
      <c r="C11" s="19">
        <f>IFERROR(L4,0)</f>
        <v>0.7052405098604283</v>
      </c>
      <c r="D11" s="20">
        <f>IFERROR(L2,0)</f>
        <v>17.036393937575752</v>
      </c>
      <c r="E11" s="20">
        <f>IFERROR(I9,0)</f>
        <v>11.048551295111382</v>
      </c>
      <c r="F11" s="9"/>
      <c r="G11" s="21">
        <v>1.23489</v>
      </c>
      <c r="H11" s="21">
        <v>5.0883900000000004</v>
      </c>
      <c r="I11" s="21">
        <v>2.6968400000000002E-4</v>
      </c>
      <c r="J11" s="21">
        <v>1</v>
      </c>
      <c r="K11" s="21">
        <v>1.2341299999999999</v>
      </c>
      <c r="L11">
        <f>-I11/$F$2*1000</f>
        <v>-1.6344484848484848</v>
      </c>
      <c r="M11">
        <f>L11*G11</f>
        <v>-2.0183640894545456</v>
      </c>
      <c r="N11" s="9"/>
      <c r="O11" s="21">
        <v>-9.49097E-2</v>
      </c>
      <c r="P11" s="21">
        <v>7.7896999999999998</v>
      </c>
      <c r="Q11" s="21">
        <v>-3.2864399999999998E-3</v>
      </c>
      <c r="R11" s="21">
        <v>1</v>
      </c>
      <c r="S11" s="21">
        <v>-9.5611600000000005E-2</v>
      </c>
      <c r="T11">
        <f>-Q11/$F$2*1000</f>
        <v>19.917818181818181</v>
      </c>
      <c r="U11">
        <f>T11*O11</f>
        <v>-1.890394148290909</v>
      </c>
      <c r="V11" s="22"/>
      <c r="W11" s="23"/>
      <c r="X11" s="9"/>
      <c r="Y11" s="21">
        <v>1.23489</v>
      </c>
      <c r="Z11" s="21">
        <v>12.2056</v>
      </c>
      <c r="AA11" s="21">
        <v>3.1344599999999999E-4</v>
      </c>
      <c r="AB11" s="21">
        <v>1</v>
      </c>
      <c r="AC11" s="21">
        <v>1.2335199999999999</v>
      </c>
      <c r="AD11">
        <f>-AA11/$F$2*1000</f>
        <v>-1.8996727272727272</v>
      </c>
      <c r="AE11">
        <f>AD11*Y11</f>
        <v>-2.3458868541818183</v>
      </c>
      <c r="AF11" s="9"/>
      <c r="AG11" s="21">
        <v>-9.49097E-2</v>
      </c>
      <c r="AH11" s="21">
        <v>14.9069</v>
      </c>
      <c r="AI11" s="21">
        <v>-3.28766E-3</v>
      </c>
      <c r="AJ11" s="21">
        <v>1</v>
      </c>
      <c r="AK11" s="21">
        <v>-9.5764199999999994E-2</v>
      </c>
      <c r="AL11">
        <f>-AI11/$F$2*1000</f>
        <v>19.92521212121212</v>
      </c>
      <c r="AM11">
        <f>AL11*AG11</f>
        <v>-1.891095904860606</v>
      </c>
      <c r="AP11" s="9"/>
      <c r="AQ11" s="21">
        <v>1.23489</v>
      </c>
      <c r="AR11" s="21">
        <v>19.291699999999999</v>
      </c>
      <c r="AS11" s="21">
        <v>3.1094400000000001E-4</v>
      </c>
      <c r="AT11" s="21">
        <v>1</v>
      </c>
      <c r="AU11" s="21">
        <v>1.2341299999999999</v>
      </c>
      <c r="AV11">
        <f>-AS11/$F$2*1000</f>
        <v>-1.8845090909090909</v>
      </c>
      <c r="AW11">
        <f>AV11*AQ11</f>
        <v>-2.3271614312727276</v>
      </c>
      <c r="AX11" s="9"/>
      <c r="AY11" s="21">
        <v>-9.49097E-2</v>
      </c>
      <c r="AZ11" s="21">
        <v>21.992999999999999</v>
      </c>
      <c r="BA11" s="21">
        <v>-3.2949799999999999E-3</v>
      </c>
      <c r="BB11" s="21">
        <v>1</v>
      </c>
      <c r="BC11" s="21">
        <v>-9.5733600000000002E-2</v>
      </c>
      <c r="BD11">
        <f>-BA11/$F$2*1000</f>
        <v>19.969575757575754</v>
      </c>
      <c r="BE11">
        <f>BD11*AY11</f>
        <v>-1.8953064442787875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1.1828049754899768</v>
      </c>
      <c r="B12" s="18">
        <f>IFERROR(T9,0)</f>
        <v>19.879949983098417</v>
      </c>
      <c r="C12" s="19">
        <f>IFERROR(T4,0)</f>
        <v>0.64446935226837354</v>
      </c>
      <c r="D12" s="20">
        <f>IFERROR(T2,0)</f>
        <v>15.15411921454545</v>
      </c>
      <c r="E12" s="20"/>
      <c r="F12" s="9"/>
      <c r="G12" s="21">
        <v>1.22986</v>
      </c>
      <c r="H12" s="21">
        <v>5.0984600000000002</v>
      </c>
      <c r="I12" s="21">
        <v>2.14661E-4</v>
      </c>
      <c r="J12" s="21">
        <v>2</v>
      </c>
      <c r="K12" s="21">
        <v>1.22925</v>
      </c>
      <c r="L12">
        <f t="shared" ref="L12:L75" si="0">-I12/$F$2*1000</f>
        <v>-1.3009757575757575</v>
      </c>
      <c r="M12">
        <f t="shared" ref="M12:M75" si="1">L12*G12</f>
        <v>-1.6000180452121211</v>
      </c>
      <c r="N12" s="9"/>
      <c r="O12" s="21">
        <v>-8.9874300000000004E-2</v>
      </c>
      <c r="P12" s="21">
        <v>7.7997699999999996</v>
      </c>
      <c r="Q12" s="21">
        <v>-3.28583E-3</v>
      </c>
      <c r="R12" s="21">
        <v>2</v>
      </c>
      <c r="S12" s="21">
        <v>-9.0606699999999998E-2</v>
      </c>
      <c r="T12">
        <f t="shared" ref="T12:T75" si="2">-Q12/$F$2*1000</f>
        <v>19.914121212121213</v>
      </c>
      <c r="U12">
        <f t="shared" ref="U12:U75" si="3">T12*O12</f>
        <v>-1.7897677040545457</v>
      </c>
      <c r="V12" s="22"/>
      <c r="W12" s="23"/>
      <c r="X12" s="9"/>
      <c r="Y12" s="21">
        <v>1.22986</v>
      </c>
      <c r="Z12" s="21">
        <v>12.2156</v>
      </c>
      <c r="AA12" s="21">
        <v>2.59888E-4</v>
      </c>
      <c r="AB12" s="21">
        <v>2</v>
      </c>
      <c r="AC12" s="21">
        <v>1.2289399999999999</v>
      </c>
      <c r="AD12">
        <f t="shared" ref="AD12:AD75" si="4">-AA12/$F$2*1000</f>
        <v>-1.5750787878787877</v>
      </c>
      <c r="AE12">
        <f t="shared" ref="AE12:AE75" si="5">AD12*Y12</f>
        <v>-1.9371263980606057</v>
      </c>
      <c r="AF12" s="9"/>
      <c r="AG12" s="21">
        <v>-8.9874300000000004E-2</v>
      </c>
      <c r="AH12" s="21">
        <v>14.9169</v>
      </c>
      <c r="AI12" s="21">
        <v>-3.2864399999999998E-3</v>
      </c>
      <c r="AJ12" s="21">
        <v>2</v>
      </c>
      <c r="AK12" s="21">
        <v>-9.0667700000000004E-2</v>
      </c>
      <c r="AL12">
        <f t="shared" ref="AL12:AL75" si="6">-AI12/$F$2*1000</f>
        <v>19.917818181818181</v>
      </c>
      <c r="AM12">
        <f t="shared" ref="AM12:AM75" si="7">AL12*AG12</f>
        <v>-1.7900999666181818</v>
      </c>
      <c r="AP12" s="9"/>
      <c r="AQ12" s="21">
        <v>1.22986</v>
      </c>
      <c r="AR12" s="21">
        <v>19.3018</v>
      </c>
      <c r="AS12" s="21">
        <v>2.5753800000000003E-4</v>
      </c>
      <c r="AT12" s="21">
        <v>2</v>
      </c>
      <c r="AU12" s="21">
        <v>1.2289399999999999</v>
      </c>
      <c r="AV12">
        <f t="shared" ref="AV12:AV75" si="8">-AS12/$F$2*1000</f>
        <v>-1.5608363636363638</v>
      </c>
      <c r="AW12">
        <f t="shared" ref="AW12:AW75" si="9">AV12*AQ12</f>
        <v>-1.9196102101818182</v>
      </c>
      <c r="AX12" s="9"/>
      <c r="AY12" s="21">
        <v>-8.9874300000000004E-2</v>
      </c>
      <c r="AZ12" s="21">
        <v>22.0031</v>
      </c>
      <c r="BA12" s="21">
        <v>-3.29254E-3</v>
      </c>
      <c r="BB12" s="21">
        <v>2</v>
      </c>
      <c r="BC12" s="21">
        <v>-9.0667700000000004E-2</v>
      </c>
      <c r="BD12">
        <f t="shared" ref="BD12:BD75" si="10">-BA12/$F$2*1000</f>
        <v>19.954787878787876</v>
      </c>
      <c r="BE12">
        <f t="shared" ref="BE12:BE75" si="11">BD12*AY12</f>
        <v>-1.7934225922545453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1.2050320637610066</v>
      </c>
      <c r="B13" s="18">
        <f>IFERROR(AD9,0)</f>
        <v>20.459831511420404</v>
      </c>
      <c r="C13" s="19">
        <f>IFERROR(AD4,0)</f>
        <v>0.68838058730484608</v>
      </c>
      <c r="D13" s="20">
        <f>IFERROR(AD2,0)</f>
        <v>16.971853343393935</v>
      </c>
      <c r="E13" s="20">
        <f>IFERROR(AA9,0)</f>
        <v>10.435539307068384</v>
      </c>
      <c r="F13" s="9"/>
      <c r="G13" s="21">
        <v>1.22482</v>
      </c>
      <c r="H13" s="21">
        <v>5.10853</v>
      </c>
      <c r="I13" s="21">
        <v>1.5979000000000001E-4</v>
      </c>
      <c r="J13" s="21">
        <v>3</v>
      </c>
      <c r="K13" s="21">
        <v>1.2237499999999999</v>
      </c>
      <c r="L13">
        <f t="shared" si="0"/>
        <v>-0.96842424242424241</v>
      </c>
      <c r="M13">
        <f t="shared" si="1"/>
        <v>-1.1861453806060607</v>
      </c>
      <c r="N13" s="9"/>
      <c r="O13" s="21">
        <v>-8.4838899999999995E-2</v>
      </c>
      <c r="P13" s="21">
        <v>7.8098400000000003</v>
      </c>
      <c r="Q13" s="21">
        <v>-3.2855200000000001E-3</v>
      </c>
      <c r="R13" s="21">
        <v>3</v>
      </c>
      <c r="S13" s="21">
        <v>-8.5693400000000003E-2</v>
      </c>
      <c r="T13">
        <f t="shared" si="2"/>
        <v>19.912242424242422</v>
      </c>
      <c r="U13">
        <f t="shared" si="3"/>
        <v>-1.6893327438060604</v>
      </c>
      <c r="V13" s="22"/>
      <c r="W13" s="23"/>
      <c r="X13" s="9"/>
      <c r="Y13" s="21">
        <v>1.22482</v>
      </c>
      <c r="Z13" s="21">
        <v>12.2257</v>
      </c>
      <c r="AA13" s="21">
        <v>2.0684800000000001E-4</v>
      </c>
      <c r="AB13" s="21">
        <v>3</v>
      </c>
      <c r="AC13" s="21">
        <v>1.22437</v>
      </c>
      <c r="AD13">
        <f t="shared" si="4"/>
        <v>-1.2536242424242423</v>
      </c>
      <c r="AE13">
        <f t="shared" si="5"/>
        <v>-1.5354640446060606</v>
      </c>
      <c r="AF13" s="9"/>
      <c r="AG13" s="21">
        <v>-8.4838899999999995E-2</v>
      </c>
      <c r="AH13" s="21">
        <v>14.927</v>
      </c>
      <c r="AI13" s="21">
        <v>-3.2830799999999999E-3</v>
      </c>
      <c r="AJ13" s="21">
        <v>3</v>
      </c>
      <c r="AK13" s="21">
        <v>-8.5662799999999997E-2</v>
      </c>
      <c r="AL13">
        <f t="shared" si="6"/>
        <v>19.897454545454544</v>
      </c>
      <c r="AM13">
        <f t="shared" si="7"/>
        <v>-1.6880781564363634</v>
      </c>
      <c r="AP13" s="9"/>
      <c r="AQ13" s="21">
        <v>1.22482</v>
      </c>
      <c r="AR13" s="21">
        <v>19.311900000000001</v>
      </c>
      <c r="AS13" s="21">
        <v>2.0455899999999999E-4</v>
      </c>
      <c r="AT13" s="21">
        <v>3</v>
      </c>
      <c r="AU13" s="21">
        <v>1.2240599999999999</v>
      </c>
      <c r="AV13">
        <f t="shared" si="8"/>
        <v>-1.239751515151515</v>
      </c>
      <c r="AW13">
        <f t="shared" si="9"/>
        <v>-1.5184724507878786</v>
      </c>
      <c r="AX13" s="9"/>
      <c r="AY13" s="21">
        <v>-8.4838899999999995E-2</v>
      </c>
      <c r="AZ13" s="21">
        <v>22.013200000000001</v>
      </c>
      <c r="BA13" s="21">
        <v>-3.2937600000000002E-3</v>
      </c>
      <c r="BB13" s="21">
        <v>3</v>
      </c>
      <c r="BC13" s="21">
        <v>-8.5632299999999995E-2</v>
      </c>
      <c r="BD13">
        <f t="shared" si="10"/>
        <v>19.962181818181818</v>
      </c>
      <c r="BE13">
        <f t="shared" si="11"/>
        <v>-1.6935695470545453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1.1841135767394415</v>
      </c>
      <c r="B14" s="18">
        <f>IFERROR(AL9,0)</f>
        <v>19.921332028149529</v>
      </c>
      <c r="C14" s="19">
        <f>IFERROR(AL4,0)</f>
        <v>0.644396615737307</v>
      </c>
      <c r="D14" s="20">
        <f>IFERROR(AL2,0)</f>
        <v>15.200748916606061</v>
      </c>
      <c r="E14" s="20"/>
      <c r="F14" s="9"/>
      <c r="G14" s="21">
        <v>1.2197899999999999</v>
      </c>
      <c r="H14" s="21">
        <v>5.1185999999999998</v>
      </c>
      <c r="I14" s="21">
        <v>1.0376E-4</v>
      </c>
      <c r="J14" s="21">
        <v>4</v>
      </c>
      <c r="K14" s="21">
        <v>1.2188699999999999</v>
      </c>
      <c r="L14">
        <f t="shared" si="0"/>
        <v>-0.62884848484848477</v>
      </c>
      <c r="M14">
        <f t="shared" si="1"/>
        <v>-0.76706309333333322</v>
      </c>
      <c r="N14" s="9"/>
      <c r="O14" s="21">
        <v>-7.9803499999999999E-2</v>
      </c>
      <c r="P14" s="21">
        <v>7.8199100000000001</v>
      </c>
      <c r="Q14" s="21">
        <v>-3.2852200000000002E-3</v>
      </c>
      <c r="R14" s="21">
        <v>4</v>
      </c>
      <c r="S14" s="21">
        <v>-8.0627400000000002E-2</v>
      </c>
      <c r="T14">
        <f t="shared" si="2"/>
        <v>19.910424242424245</v>
      </c>
      <c r="U14">
        <f t="shared" si="3"/>
        <v>-1.5889215410303033</v>
      </c>
      <c r="V14" s="22"/>
      <c r="W14" s="23"/>
      <c r="X14" s="9"/>
      <c r="Y14" s="21">
        <v>1.2197899999999999</v>
      </c>
      <c r="Z14" s="21">
        <v>12.235799999999999</v>
      </c>
      <c r="AA14" s="21">
        <v>1.5267899999999999E-4</v>
      </c>
      <c r="AB14" s="21">
        <v>4</v>
      </c>
      <c r="AC14" s="21">
        <v>1.2191799999999999</v>
      </c>
      <c r="AD14">
        <f t="shared" si="4"/>
        <v>-0.92532727272727255</v>
      </c>
      <c r="AE14">
        <f t="shared" si="5"/>
        <v>-1.1287049539999998</v>
      </c>
      <c r="AF14" s="9"/>
      <c r="AG14" s="21">
        <v>-7.9803499999999999E-2</v>
      </c>
      <c r="AH14" s="21">
        <v>14.937099999999999</v>
      </c>
      <c r="AI14" s="21">
        <v>-3.2830799999999999E-3</v>
      </c>
      <c r="AJ14" s="21">
        <v>4</v>
      </c>
      <c r="AK14" s="21">
        <v>-8.0627400000000002E-2</v>
      </c>
      <c r="AL14">
        <f t="shared" si="6"/>
        <v>19.897454545454544</v>
      </c>
      <c r="AM14">
        <f t="shared" si="7"/>
        <v>-1.5878865138181817</v>
      </c>
      <c r="AP14" s="9"/>
      <c r="AQ14" s="21">
        <v>1.2197899999999999</v>
      </c>
      <c r="AR14" s="21">
        <v>19.321899999999999</v>
      </c>
      <c r="AS14" s="21">
        <v>1.5066499999999999E-4</v>
      </c>
      <c r="AT14" s="21">
        <v>4</v>
      </c>
      <c r="AU14" s="21">
        <v>1.2188699999999999</v>
      </c>
      <c r="AV14">
        <f t="shared" si="8"/>
        <v>-0.913121212121212</v>
      </c>
      <c r="AW14">
        <f t="shared" si="9"/>
        <v>-1.113816123333333</v>
      </c>
      <c r="AX14" s="9"/>
      <c r="AY14" s="21">
        <v>-7.9803499999999999E-2</v>
      </c>
      <c r="AZ14" s="21">
        <v>22.023199999999999</v>
      </c>
      <c r="BA14" s="21">
        <v>-3.2922400000000001E-3</v>
      </c>
      <c r="BB14" s="21">
        <v>4</v>
      </c>
      <c r="BC14" s="21">
        <v>-8.0627400000000002E-2</v>
      </c>
      <c r="BD14">
        <f t="shared" si="10"/>
        <v>19.952969696969699</v>
      </c>
      <c r="BE14">
        <f t="shared" si="11"/>
        <v>-1.5923168172121214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1.2047996878383418</v>
      </c>
      <c r="B15" s="18">
        <f>IFERROR(AV9,0)</f>
        <v>20.040508457438687</v>
      </c>
      <c r="C15" s="19">
        <f>IFERROR(AV4,0)</f>
        <v>0.70387884933392475</v>
      </c>
      <c r="D15" s="20">
        <f>IFERROR(AV2,0)</f>
        <v>16.995012868484846</v>
      </c>
      <c r="E15" s="20">
        <f>IFERROR(AS9,0)</f>
        <v>10.294277796913507</v>
      </c>
      <c r="F15" s="9"/>
      <c r="G15" s="21">
        <v>1.21475</v>
      </c>
      <c r="H15" s="21">
        <v>5.1286800000000001</v>
      </c>
      <c r="I15" s="24">
        <v>4.8324600000000001E-5</v>
      </c>
      <c r="J15" s="21">
        <v>5</v>
      </c>
      <c r="K15" s="21">
        <v>1.2139899999999999</v>
      </c>
      <c r="L15">
        <f t="shared" si="0"/>
        <v>-0.2928763636363636</v>
      </c>
      <c r="M15">
        <f t="shared" si="1"/>
        <v>-0.35577156272727267</v>
      </c>
      <c r="N15" s="9"/>
      <c r="O15" s="21">
        <v>-7.4768100000000004E-2</v>
      </c>
      <c r="P15" s="21">
        <v>7.8299899999999996</v>
      </c>
      <c r="Q15" s="21">
        <v>-3.2870500000000001E-3</v>
      </c>
      <c r="R15" s="21">
        <v>5</v>
      </c>
      <c r="S15" s="21">
        <v>-7.5531000000000001E-2</v>
      </c>
      <c r="T15">
        <f t="shared" si="2"/>
        <v>19.921515151515152</v>
      </c>
      <c r="U15">
        <f t="shared" si="3"/>
        <v>-1.4894938370000002</v>
      </c>
      <c r="V15" s="22"/>
      <c r="W15" s="23"/>
      <c r="X15" s="9"/>
      <c r="Y15" s="21">
        <v>1.21475</v>
      </c>
      <c r="Z15" s="21">
        <v>12.245900000000001</v>
      </c>
      <c r="AA15" s="24">
        <v>9.9060099999999997E-5</v>
      </c>
      <c r="AB15" s="21">
        <v>5</v>
      </c>
      <c r="AC15" s="21">
        <v>1.2139899999999999</v>
      </c>
      <c r="AD15">
        <f t="shared" si="4"/>
        <v>-0.60036424242424236</v>
      </c>
      <c r="AE15">
        <f t="shared" si="5"/>
        <v>-0.72929246348484844</v>
      </c>
      <c r="AF15" s="9"/>
      <c r="AG15" s="21">
        <v>-7.4768100000000004E-2</v>
      </c>
      <c r="AH15" s="21">
        <v>14.9472</v>
      </c>
      <c r="AI15" s="21">
        <v>-3.2855200000000001E-3</v>
      </c>
      <c r="AJ15" s="21">
        <v>5</v>
      </c>
      <c r="AK15" s="21">
        <v>-7.5531000000000001E-2</v>
      </c>
      <c r="AL15">
        <f t="shared" si="6"/>
        <v>19.912242424242422</v>
      </c>
      <c r="AM15">
        <f t="shared" si="7"/>
        <v>-1.4888005327999998</v>
      </c>
      <c r="AP15" s="9"/>
      <c r="AQ15" s="21">
        <v>1.21475</v>
      </c>
      <c r="AR15" s="21">
        <v>19.332000000000001</v>
      </c>
      <c r="AS15" s="24">
        <v>9.6862799999999997E-5</v>
      </c>
      <c r="AT15" s="21">
        <v>5</v>
      </c>
      <c r="AU15" s="21">
        <v>1.2139899999999999</v>
      </c>
      <c r="AV15">
        <f t="shared" si="8"/>
        <v>-0.58704727272727264</v>
      </c>
      <c r="AW15">
        <f t="shared" si="9"/>
        <v>-0.71311567454545444</v>
      </c>
      <c r="AX15" s="9"/>
      <c r="AY15" s="21">
        <v>-7.4768100000000004E-2</v>
      </c>
      <c r="AZ15" s="21">
        <v>22.033300000000001</v>
      </c>
      <c r="BA15" s="21">
        <v>-3.2922400000000001E-3</v>
      </c>
      <c r="BB15" s="21">
        <v>5</v>
      </c>
      <c r="BC15" s="21">
        <v>-7.5592000000000006E-2</v>
      </c>
      <c r="BD15">
        <f t="shared" si="10"/>
        <v>19.952969696969699</v>
      </c>
      <c r="BE15">
        <f t="shared" si="11"/>
        <v>-1.4918456336000003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1.1850161624394222</v>
      </c>
      <c r="B16" s="18">
        <f>IFERROR(BD9,0)</f>
        <v>19.88326418133353</v>
      </c>
      <c r="C16" s="19">
        <f>IFERROR(BD4,0)</f>
        <v>0.64703785246696843</v>
      </c>
      <c r="D16" s="20">
        <f>IFERROR(BD2,0)</f>
        <v>15.245499032181817</v>
      </c>
      <c r="E16" s="20"/>
      <c r="F16" s="9"/>
      <c r="G16" s="21">
        <v>1.2097199999999999</v>
      </c>
      <c r="H16" s="21">
        <v>5.1387499999999999</v>
      </c>
      <c r="I16" s="24">
        <v>-8.7432900000000008E-6</v>
      </c>
      <c r="J16" s="21">
        <v>6</v>
      </c>
      <c r="K16" s="21">
        <v>1.2084999999999999</v>
      </c>
      <c r="L16">
        <f t="shared" si="0"/>
        <v>5.2989636363636364E-2</v>
      </c>
      <c r="M16">
        <f t="shared" si="1"/>
        <v>6.4102622901818174E-2</v>
      </c>
      <c r="N16" s="9"/>
      <c r="O16" s="21">
        <v>-6.9732699999999995E-2</v>
      </c>
      <c r="P16" s="21">
        <v>7.8400600000000003</v>
      </c>
      <c r="Q16" s="21">
        <v>-3.2879599999999999E-3</v>
      </c>
      <c r="R16" s="21">
        <v>6</v>
      </c>
      <c r="S16" s="21">
        <v>-7.0526099999999994E-2</v>
      </c>
      <c r="T16">
        <f t="shared" si="2"/>
        <v>19.9270303030303</v>
      </c>
      <c r="U16">
        <f t="shared" si="3"/>
        <v>-1.389565626012121</v>
      </c>
      <c r="V16" s="22"/>
      <c r="W16" s="23"/>
      <c r="X16" s="9"/>
      <c r="Y16" s="21">
        <v>1.2097199999999999</v>
      </c>
      <c r="Z16" s="21">
        <v>12.2559</v>
      </c>
      <c r="AA16" s="24">
        <v>4.3823199999999997E-5</v>
      </c>
      <c r="AB16" s="21">
        <v>6</v>
      </c>
      <c r="AC16" s="21">
        <v>1.2091099999999999</v>
      </c>
      <c r="AD16">
        <f t="shared" si="4"/>
        <v>-0.26559515151515151</v>
      </c>
      <c r="AE16">
        <f t="shared" si="5"/>
        <v>-0.32129576669090903</v>
      </c>
      <c r="AF16" s="9"/>
      <c r="AG16" s="21">
        <v>-6.9732699999999995E-2</v>
      </c>
      <c r="AH16" s="21">
        <v>14.9572</v>
      </c>
      <c r="AI16" s="21">
        <v>-3.2855200000000001E-3</v>
      </c>
      <c r="AJ16" s="21">
        <v>6</v>
      </c>
      <c r="AK16" s="21">
        <v>-7.0556599999999997E-2</v>
      </c>
      <c r="AL16">
        <f t="shared" si="6"/>
        <v>19.912242424242422</v>
      </c>
      <c r="AM16">
        <f t="shared" si="7"/>
        <v>-1.3885344272969695</v>
      </c>
      <c r="AP16" s="9"/>
      <c r="AQ16" s="21">
        <v>1.2097199999999999</v>
      </c>
      <c r="AR16" s="21">
        <v>19.342099999999999</v>
      </c>
      <c r="AS16" s="24">
        <v>4.1500900000000001E-5</v>
      </c>
      <c r="AT16" s="21">
        <v>6</v>
      </c>
      <c r="AU16" s="21">
        <v>1.2081900000000001</v>
      </c>
      <c r="AV16">
        <f t="shared" si="8"/>
        <v>-0.25152060606060606</v>
      </c>
      <c r="AW16">
        <f t="shared" si="9"/>
        <v>-0.30426950756363635</v>
      </c>
      <c r="AX16" s="9"/>
      <c r="AY16" s="21">
        <v>-6.9732699999999995E-2</v>
      </c>
      <c r="AZ16" s="21">
        <v>22.043399999999998</v>
      </c>
      <c r="BA16" s="21">
        <v>-3.2922400000000001E-3</v>
      </c>
      <c r="BB16" s="21">
        <v>6</v>
      </c>
      <c r="BC16" s="21">
        <v>-7.0587200000000003E-2</v>
      </c>
      <c r="BD16">
        <f t="shared" si="10"/>
        <v>19.952969696969699</v>
      </c>
      <c r="BE16">
        <f t="shared" si="11"/>
        <v>-1.3913744499878788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1.20468</v>
      </c>
      <c r="H17" s="21">
        <v>5.1488199999999997</v>
      </c>
      <c r="I17" s="24">
        <v>-6.6314699999999997E-5</v>
      </c>
      <c r="J17" s="21">
        <v>7</v>
      </c>
      <c r="K17" s="21">
        <v>1.2036100000000001</v>
      </c>
      <c r="L17">
        <f t="shared" si="0"/>
        <v>0.40190727272727267</v>
      </c>
      <c r="M17">
        <f t="shared" si="1"/>
        <v>0.48416965330909084</v>
      </c>
      <c r="N17" s="9"/>
      <c r="O17" s="21">
        <v>-6.4697299999999999E-2</v>
      </c>
      <c r="P17" s="21">
        <v>7.8501300000000001</v>
      </c>
      <c r="Q17" s="21">
        <v>-3.2879599999999999E-3</v>
      </c>
      <c r="R17" s="21">
        <v>7</v>
      </c>
      <c r="S17" s="21">
        <v>-6.5490699999999999E-2</v>
      </c>
      <c r="T17">
        <f t="shared" si="2"/>
        <v>19.9270303030303</v>
      </c>
      <c r="U17">
        <f t="shared" si="3"/>
        <v>-1.2892250576242421</v>
      </c>
      <c r="V17" s="22"/>
      <c r="W17" s="23"/>
      <c r="X17" s="9"/>
      <c r="Y17" s="21">
        <v>1.20468</v>
      </c>
      <c r="Z17" s="21">
        <v>12.266</v>
      </c>
      <c r="AA17" s="24">
        <v>-1.1950700000000001E-5</v>
      </c>
      <c r="AB17" s="21">
        <v>7</v>
      </c>
      <c r="AC17" s="21">
        <v>1.2039200000000001</v>
      </c>
      <c r="AD17">
        <f t="shared" si="4"/>
        <v>7.2428484848484853E-2</v>
      </c>
      <c r="AE17">
        <f t="shared" si="5"/>
        <v>8.7253147127272737E-2</v>
      </c>
      <c r="AF17" s="9"/>
      <c r="AG17" s="21">
        <v>-6.4697299999999999E-2</v>
      </c>
      <c r="AH17" s="21">
        <v>14.9673</v>
      </c>
      <c r="AI17" s="21">
        <v>-3.2873500000000001E-3</v>
      </c>
      <c r="AJ17" s="21">
        <v>7</v>
      </c>
      <c r="AK17" s="21">
        <v>-6.5521200000000002E-2</v>
      </c>
      <c r="AL17">
        <f t="shared" si="6"/>
        <v>19.923333333333336</v>
      </c>
      <c r="AM17">
        <f t="shared" si="7"/>
        <v>-1.2889858736666668</v>
      </c>
      <c r="AP17" s="9"/>
      <c r="AQ17" s="21">
        <v>1.20468</v>
      </c>
      <c r="AR17" s="21">
        <v>19.3521</v>
      </c>
      <c r="AS17" s="24">
        <v>-1.4562999999999999E-5</v>
      </c>
      <c r="AT17" s="21">
        <v>7</v>
      </c>
      <c r="AU17" s="21">
        <v>1.2036100000000001</v>
      </c>
      <c r="AV17">
        <f t="shared" si="8"/>
        <v>8.8260606060606053E-2</v>
      </c>
      <c r="AW17">
        <f t="shared" si="9"/>
        <v>0.10632578690909089</v>
      </c>
      <c r="AX17" s="9"/>
      <c r="AY17" s="21">
        <v>-6.4697299999999999E-2</v>
      </c>
      <c r="AZ17" s="21">
        <v>22.0535</v>
      </c>
      <c r="BA17" s="21">
        <v>-3.2913199999999999E-3</v>
      </c>
      <c r="BB17" s="21">
        <v>7</v>
      </c>
      <c r="BC17" s="21">
        <v>-6.5490699999999999E-2</v>
      </c>
      <c r="BD17">
        <f t="shared" si="10"/>
        <v>19.947393939393937</v>
      </c>
      <c r="BE17">
        <f t="shared" si="11"/>
        <v>-1.2905425299151514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1.1996500000000001</v>
      </c>
      <c r="H18" s="21">
        <v>5.1588900000000004</v>
      </c>
      <c r="I18" s="21">
        <v>-1.24969E-4</v>
      </c>
      <c r="J18" s="21">
        <v>8</v>
      </c>
      <c r="K18" s="21">
        <v>1.1987300000000001</v>
      </c>
      <c r="L18">
        <f t="shared" si="0"/>
        <v>0.75738787878787872</v>
      </c>
      <c r="M18">
        <f t="shared" si="1"/>
        <v>0.90860036878787875</v>
      </c>
      <c r="N18" s="9"/>
      <c r="O18" s="21">
        <v>-5.9661899999999997E-2</v>
      </c>
      <c r="P18" s="21">
        <v>7.8601999999999999</v>
      </c>
      <c r="Q18" s="21">
        <v>-3.2897899999999999E-3</v>
      </c>
      <c r="R18" s="21">
        <v>8</v>
      </c>
      <c r="S18" s="21">
        <v>-6.0485799999999999E-2</v>
      </c>
      <c r="T18">
        <f t="shared" si="2"/>
        <v>19.93812121212121</v>
      </c>
      <c r="U18">
        <f t="shared" si="3"/>
        <v>-1.1895461939454544</v>
      </c>
      <c r="V18" s="22"/>
      <c r="W18" s="23"/>
      <c r="X18" s="9"/>
      <c r="Y18" s="21">
        <v>1.1996500000000001</v>
      </c>
      <c r="Z18" s="21">
        <v>12.2761</v>
      </c>
      <c r="AA18" s="24">
        <v>-6.8695099999999999E-5</v>
      </c>
      <c r="AB18" s="21">
        <v>8</v>
      </c>
      <c r="AC18" s="21">
        <v>1.1990400000000001</v>
      </c>
      <c r="AD18">
        <f t="shared" si="4"/>
        <v>0.41633393939393937</v>
      </c>
      <c r="AE18">
        <f t="shared" si="5"/>
        <v>0.49945501039393941</v>
      </c>
      <c r="AF18" s="9"/>
      <c r="AG18" s="21">
        <v>-5.9661899999999997E-2</v>
      </c>
      <c r="AH18" s="21">
        <v>14.977399999999999</v>
      </c>
      <c r="AI18" s="21">
        <v>-3.28766E-3</v>
      </c>
      <c r="AJ18" s="21">
        <v>8</v>
      </c>
      <c r="AK18" s="21">
        <v>-6.0546900000000001E-2</v>
      </c>
      <c r="AL18">
        <f t="shared" si="6"/>
        <v>19.92521212121212</v>
      </c>
      <c r="AM18">
        <f t="shared" si="7"/>
        <v>-1.1887760130545453</v>
      </c>
      <c r="AP18" s="9"/>
      <c r="AQ18" s="21">
        <v>1.1996500000000001</v>
      </c>
      <c r="AR18" s="21">
        <v>19.362200000000001</v>
      </c>
      <c r="AS18" s="24">
        <v>-7.1350100000000007E-5</v>
      </c>
      <c r="AT18" s="21">
        <v>8</v>
      </c>
      <c r="AU18" s="21">
        <v>1.1990400000000001</v>
      </c>
      <c r="AV18">
        <f t="shared" si="8"/>
        <v>0.43242484848484852</v>
      </c>
      <c r="AW18">
        <f t="shared" si="9"/>
        <v>0.51875846948484861</v>
      </c>
      <c r="AX18" s="9"/>
      <c r="AY18" s="21">
        <v>-5.9661899999999997E-2</v>
      </c>
      <c r="AZ18" s="21">
        <v>22.063500000000001</v>
      </c>
      <c r="BA18" s="21">
        <v>-3.2885700000000002E-3</v>
      </c>
      <c r="BB18" s="21">
        <v>8</v>
      </c>
      <c r="BC18" s="21">
        <v>-6.0546900000000001E-2</v>
      </c>
      <c r="BD18">
        <f t="shared" si="10"/>
        <v>19.930727272727275</v>
      </c>
      <c r="BE18">
        <f t="shared" si="11"/>
        <v>-1.1891050574727273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1.1946099999999999</v>
      </c>
      <c r="H19" s="21">
        <v>5.1689600000000002</v>
      </c>
      <c r="I19" s="21">
        <v>-1.8438699999999999E-4</v>
      </c>
      <c r="J19" s="21">
        <v>9</v>
      </c>
      <c r="K19" s="21">
        <v>1.1938500000000001</v>
      </c>
      <c r="L19">
        <f t="shared" si="0"/>
        <v>1.1174969696969697</v>
      </c>
      <c r="M19">
        <f t="shared" si="1"/>
        <v>1.3349730549696968</v>
      </c>
      <c r="N19" s="9"/>
      <c r="O19" s="21">
        <v>-5.4626500000000001E-2</v>
      </c>
      <c r="P19" s="21">
        <v>7.8702699999999997</v>
      </c>
      <c r="Q19" s="21">
        <v>-3.2904100000000001E-3</v>
      </c>
      <c r="R19" s="21">
        <v>9</v>
      </c>
      <c r="S19" s="21">
        <v>-5.5450399999999997E-2</v>
      </c>
      <c r="T19">
        <f t="shared" si="2"/>
        <v>19.941878787878785</v>
      </c>
      <c r="U19">
        <f t="shared" si="3"/>
        <v>-1.0893550416060604</v>
      </c>
      <c r="V19" s="22"/>
      <c r="W19" s="23"/>
      <c r="X19" s="9"/>
      <c r="Y19" s="21">
        <v>1.1946099999999999</v>
      </c>
      <c r="Z19" s="21">
        <v>12.286099999999999</v>
      </c>
      <c r="AA19" s="21">
        <v>-1.26709E-4</v>
      </c>
      <c r="AB19" s="21">
        <v>9</v>
      </c>
      <c r="AC19" s="21">
        <v>1.19415</v>
      </c>
      <c r="AD19">
        <f t="shared" si="4"/>
        <v>0.76793333333333336</v>
      </c>
      <c r="AE19">
        <f t="shared" si="5"/>
        <v>0.91738083933333336</v>
      </c>
      <c r="AF19" s="9"/>
      <c r="AG19" s="21">
        <v>-5.4626500000000001E-2</v>
      </c>
      <c r="AH19" s="21">
        <v>14.987399999999999</v>
      </c>
      <c r="AI19" s="21">
        <v>-3.2882699999999998E-3</v>
      </c>
      <c r="AJ19" s="21">
        <v>9</v>
      </c>
      <c r="AK19" s="21">
        <v>-5.5450399999999997E-2</v>
      </c>
      <c r="AL19">
        <f t="shared" si="6"/>
        <v>19.928909090909087</v>
      </c>
      <c r="AM19">
        <f t="shared" si="7"/>
        <v>-1.0886465524545452</v>
      </c>
      <c r="AP19" s="9"/>
      <c r="AQ19" s="21">
        <v>1.1946099999999999</v>
      </c>
      <c r="AR19" s="21">
        <v>19.372299999999999</v>
      </c>
      <c r="AS19" s="21">
        <v>-1.2942499999999999E-4</v>
      </c>
      <c r="AT19" s="21">
        <v>9</v>
      </c>
      <c r="AU19" s="21">
        <v>1.19354</v>
      </c>
      <c r="AV19">
        <f t="shared" si="8"/>
        <v>0.7843939393939392</v>
      </c>
      <c r="AW19">
        <f t="shared" si="9"/>
        <v>0.93704484393939369</v>
      </c>
      <c r="AX19" s="9"/>
      <c r="AY19" s="21">
        <v>-5.4626500000000001E-2</v>
      </c>
      <c r="AZ19" s="21">
        <v>22.073599999999999</v>
      </c>
      <c r="BA19" s="21">
        <v>-3.28766E-3</v>
      </c>
      <c r="BB19" s="21">
        <v>9</v>
      </c>
      <c r="BC19" s="21">
        <v>-5.5481000000000003E-2</v>
      </c>
      <c r="BD19">
        <f t="shared" si="10"/>
        <v>19.92521212121212</v>
      </c>
      <c r="BE19">
        <f t="shared" si="11"/>
        <v>-1.0884445999393939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1.1895800000000001</v>
      </c>
      <c r="H20" s="21">
        <v>5.17903</v>
      </c>
      <c r="I20" s="21">
        <v>-2.4514799999999999E-4</v>
      </c>
      <c r="J20" s="21">
        <v>10</v>
      </c>
      <c r="K20" s="21">
        <v>1.18896</v>
      </c>
      <c r="L20">
        <f t="shared" si="0"/>
        <v>1.4857454545454543</v>
      </c>
      <c r="M20">
        <f t="shared" si="1"/>
        <v>1.7674130778181816</v>
      </c>
      <c r="N20" s="9"/>
      <c r="O20" s="21">
        <v>-4.9591099999999999E-2</v>
      </c>
      <c r="P20" s="21">
        <v>7.8803400000000003</v>
      </c>
      <c r="Q20" s="21">
        <v>-3.2928499999999999E-3</v>
      </c>
      <c r="R20" s="21">
        <v>10</v>
      </c>
      <c r="S20" s="21">
        <v>-5.0415000000000001E-2</v>
      </c>
      <c r="T20">
        <f t="shared" si="2"/>
        <v>19.956666666666663</v>
      </c>
      <c r="U20">
        <f t="shared" si="3"/>
        <v>-0.98967305233333314</v>
      </c>
      <c r="V20" s="22"/>
      <c r="W20" s="23"/>
      <c r="X20" s="9"/>
      <c r="Y20" s="21">
        <v>1.1895800000000001</v>
      </c>
      <c r="Z20" s="21">
        <v>12.296200000000001</v>
      </c>
      <c r="AA20" s="21">
        <v>-1.8521100000000001E-4</v>
      </c>
      <c r="AB20" s="21">
        <v>10</v>
      </c>
      <c r="AC20" s="21">
        <v>1.18866</v>
      </c>
      <c r="AD20">
        <f t="shared" si="4"/>
        <v>1.1224909090909092</v>
      </c>
      <c r="AE20">
        <f t="shared" si="5"/>
        <v>1.335292735636364</v>
      </c>
      <c r="AF20" s="9"/>
      <c r="AG20" s="21">
        <v>-4.9591099999999999E-2</v>
      </c>
      <c r="AH20" s="21">
        <v>14.9975</v>
      </c>
      <c r="AI20" s="21">
        <v>-3.2879599999999999E-3</v>
      </c>
      <c r="AJ20" s="21">
        <v>10</v>
      </c>
      <c r="AK20" s="21">
        <v>-5.0354000000000003E-2</v>
      </c>
      <c r="AL20">
        <f t="shared" si="6"/>
        <v>19.9270303030303</v>
      </c>
      <c r="AM20">
        <f t="shared" si="7"/>
        <v>-0.98820335246060587</v>
      </c>
      <c r="AP20" s="9"/>
      <c r="AQ20" s="21">
        <v>1.1895800000000001</v>
      </c>
      <c r="AR20" s="21">
        <v>19.382400000000001</v>
      </c>
      <c r="AS20" s="21">
        <v>-1.88171E-4</v>
      </c>
      <c r="AT20" s="21">
        <v>10</v>
      </c>
      <c r="AU20" s="21">
        <v>1.18835</v>
      </c>
      <c r="AV20">
        <f t="shared" si="8"/>
        <v>1.1404303030303029</v>
      </c>
      <c r="AW20">
        <f t="shared" si="9"/>
        <v>1.3566330798787878</v>
      </c>
      <c r="AX20" s="9"/>
      <c r="AY20" s="21">
        <v>-4.9591099999999999E-2</v>
      </c>
      <c r="AZ20" s="21">
        <v>22.0837</v>
      </c>
      <c r="BA20" s="21">
        <v>-3.2870500000000001E-3</v>
      </c>
      <c r="BB20" s="21">
        <v>10</v>
      </c>
      <c r="BC20" s="21">
        <v>-5.0415000000000001E-2</v>
      </c>
      <c r="BD20">
        <f t="shared" si="10"/>
        <v>19.921515151515152</v>
      </c>
      <c r="BE20">
        <f t="shared" si="11"/>
        <v>-0.98792985003030298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1.1845399999999999</v>
      </c>
      <c r="H21" s="21">
        <v>5.1890999999999998</v>
      </c>
      <c r="I21" s="21">
        <v>-3.0627399999999999E-4</v>
      </c>
      <c r="J21" s="21">
        <v>11</v>
      </c>
      <c r="K21" s="21">
        <v>1.1837800000000001</v>
      </c>
      <c r="L21">
        <f t="shared" si="0"/>
        <v>1.8562060606060606</v>
      </c>
      <c r="M21">
        <f t="shared" si="1"/>
        <v>2.1987503270303028</v>
      </c>
      <c r="N21" s="9"/>
      <c r="O21" s="21">
        <v>-4.4555699999999997E-2</v>
      </c>
      <c r="P21" s="21">
        <v>7.8904100000000001</v>
      </c>
      <c r="Q21" s="21">
        <v>-3.2904100000000001E-3</v>
      </c>
      <c r="R21" s="21">
        <v>11</v>
      </c>
      <c r="S21" s="21">
        <v>-4.4915799999999999E-2</v>
      </c>
      <c r="T21">
        <f t="shared" si="2"/>
        <v>19.941878787878785</v>
      </c>
      <c r="U21">
        <f t="shared" si="3"/>
        <v>-0.88852436870909068</v>
      </c>
      <c r="V21" s="22"/>
      <c r="W21" s="23"/>
      <c r="X21" s="9"/>
      <c r="Y21" s="21">
        <v>1.1845399999999999</v>
      </c>
      <c r="Z21" s="21">
        <v>12.3063</v>
      </c>
      <c r="AA21" s="21">
        <v>-2.4478100000000001E-4</v>
      </c>
      <c r="AB21" s="21">
        <v>11</v>
      </c>
      <c r="AC21" s="21">
        <v>1.1843900000000001</v>
      </c>
      <c r="AD21">
        <f t="shared" si="4"/>
        <v>1.483521212121212</v>
      </c>
      <c r="AE21">
        <f t="shared" si="5"/>
        <v>1.7572902166060604</v>
      </c>
      <c r="AF21" s="9"/>
      <c r="AG21" s="21">
        <v>-4.4555699999999997E-2</v>
      </c>
      <c r="AH21" s="21">
        <v>15.0076</v>
      </c>
      <c r="AI21" s="21">
        <v>-3.2894899999999999E-3</v>
      </c>
      <c r="AJ21" s="21">
        <v>11</v>
      </c>
      <c r="AK21" s="21">
        <v>-4.4909699999999997E-2</v>
      </c>
      <c r="AL21">
        <f t="shared" si="6"/>
        <v>19.93630303030303</v>
      </c>
      <c r="AM21">
        <f t="shared" si="7"/>
        <v>-0.88827593692727269</v>
      </c>
      <c r="AP21" s="9"/>
      <c r="AQ21" s="21">
        <v>1.1845399999999999</v>
      </c>
      <c r="AR21" s="21">
        <v>19.392399999999999</v>
      </c>
      <c r="AS21" s="21">
        <v>-2.47803E-4</v>
      </c>
      <c r="AT21" s="21">
        <v>11</v>
      </c>
      <c r="AU21" s="21">
        <v>1.18347</v>
      </c>
      <c r="AV21">
        <f t="shared" si="8"/>
        <v>1.5018363636363636</v>
      </c>
      <c r="AW21">
        <f t="shared" si="9"/>
        <v>1.7789852461818181</v>
      </c>
      <c r="AX21" s="9"/>
      <c r="AY21" s="21">
        <v>-4.4555699999999997E-2</v>
      </c>
      <c r="AZ21" s="21">
        <v>22.093699999999998</v>
      </c>
      <c r="BA21" s="21">
        <v>-3.2882699999999998E-3</v>
      </c>
      <c r="BB21" s="21">
        <v>11</v>
      </c>
      <c r="BC21" s="21">
        <v>-4.4900500000000003E-2</v>
      </c>
      <c r="BD21">
        <f t="shared" si="10"/>
        <v>19.928909090909087</v>
      </c>
      <c r="BE21">
        <f t="shared" si="11"/>
        <v>-0.88794649478181797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1.1795</v>
      </c>
      <c r="H22" s="21">
        <v>5.1991699999999996</v>
      </c>
      <c r="I22" s="21">
        <v>-3.69415E-4</v>
      </c>
      <c r="J22" s="21">
        <v>12</v>
      </c>
      <c r="K22" s="21">
        <v>1.17859</v>
      </c>
      <c r="L22">
        <f t="shared" si="0"/>
        <v>2.2388787878787881</v>
      </c>
      <c r="M22">
        <f t="shared" si="1"/>
        <v>2.6407575303030306</v>
      </c>
      <c r="N22" s="9"/>
      <c r="O22" s="21">
        <v>-3.9520300000000001E-2</v>
      </c>
      <c r="P22" s="21">
        <v>7.9004799999999999</v>
      </c>
      <c r="Q22" s="21">
        <v>-3.2882699999999998E-3</v>
      </c>
      <c r="R22" s="21">
        <v>12</v>
      </c>
      <c r="S22" s="21">
        <v>-3.9837600000000001E-2</v>
      </c>
      <c r="T22">
        <f t="shared" si="2"/>
        <v>19.928909090909087</v>
      </c>
      <c r="U22">
        <f t="shared" si="3"/>
        <v>-0.7875964659454544</v>
      </c>
      <c r="V22" s="22"/>
      <c r="W22" s="23"/>
      <c r="X22" s="9"/>
      <c r="Y22" s="21">
        <v>1.1795</v>
      </c>
      <c r="Z22" s="21">
        <v>12.3163</v>
      </c>
      <c r="AA22" s="21">
        <v>-3.0670200000000001E-4</v>
      </c>
      <c r="AB22" s="21">
        <v>12</v>
      </c>
      <c r="AC22" s="21">
        <v>1.17889</v>
      </c>
      <c r="AD22">
        <f t="shared" si="4"/>
        <v>1.8587999999999998</v>
      </c>
      <c r="AE22">
        <f t="shared" si="5"/>
        <v>2.1924545999999996</v>
      </c>
      <c r="AF22" s="9"/>
      <c r="AG22" s="21">
        <v>-3.9520300000000001E-2</v>
      </c>
      <c r="AH22" s="21">
        <v>15.0177</v>
      </c>
      <c r="AI22" s="21">
        <v>-3.2891800000000001E-3</v>
      </c>
      <c r="AJ22" s="21">
        <v>12</v>
      </c>
      <c r="AK22" s="21">
        <v>-3.9828500000000003E-2</v>
      </c>
      <c r="AL22">
        <f t="shared" si="6"/>
        <v>19.934424242424242</v>
      </c>
      <c r="AM22">
        <f t="shared" si="7"/>
        <v>-0.7878144263878788</v>
      </c>
      <c r="AP22" s="9"/>
      <c r="AQ22" s="21">
        <v>1.1795</v>
      </c>
      <c r="AR22" s="21">
        <v>19.4025</v>
      </c>
      <c r="AS22" s="21">
        <v>-3.09814E-4</v>
      </c>
      <c r="AT22" s="21">
        <v>12</v>
      </c>
      <c r="AU22" s="21">
        <v>1.17859</v>
      </c>
      <c r="AV22">
        <f t="shared" si="8"/>
        <v>1.877660606060606</v>
      </c>
      <c r="AW22">
        <f t="shared" si="9"/>
        <v>2.2147006848484847</v>
      </c>
      <c r="AX22" s="9"/>
      <c r="AY22" s="21">
        <v>-3.9520300000000001E-2</v>
      </c>
      <c r="AZ22" s="21">
        <v>22.1038</v>
      </c>
      <c r="BA22" s="21">
        <v>-3.2907100000000001E-3</v>
      </c>
      <c r="BB22" s="21">
        <v>12</v>
      </c>
      <c r="BC22" s="21">
        <v>-3.9868199999999999E-2</v>
      </c>
      <c r="BD22">
        <f t="shared" si="10"/>
        <v>19.943696969696969</v>
      </c>
      <c r="BE22">
        <f t="shared" si="11"/>
        <v>-0.78818088735151515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1.1744699999999999</v>
      </c>
      <c r="H23" s="21">
        <v>5.2092400000000003</v>
      </c>
      <c r="I23" s="21">
        <v>-4.32831E-4</v>
      </c>
      <c r="J23" s="21">
        <v>13</v>
      </c>
      <c r="K23" s="21">
        <v>1.1731</v>
      </c>
      <c r="L23">
        <f t="shared" si="0"/>
        <v>2.6232181818181819</v>
      </c>
      <c r="M23">
        <f t="shared" si="1"/>
        <v>3.0808910579999997</v>
      </c>
      <c r="N23" s="9"/>
      <c r="O23" s="21">
        <v>-3.4484899999999999E-2</v>
      </c>
      <c r="P23" s="21">
        <v>7.9105499999999997</v>
      </c>
      <c r="Q23" s="21">
        <v>-3.2870500000000001E-3</v>
      </c>
      <c r="R23" s="21">
        <v>13</v>
      </c>
      <c r="S23" s="21">
        <v>-3.4777799999999998E-2</v>
      </c>
      <c r="T23">
        <f t="shared" si="2"/>
        <v>19.921515151515152</v>
      </c>
      <c r="U23">
        <f t="shared" si="3"/>
        <v>-0.68699145784848481</v>
      </c>
      <c r="V23" s="22"/>
      <c r="W23" s="23"/>
      <c r="X23" s="9"/>
      <c r="Y23" s="21">
        <v>1.1744699999999999</v>
      </c>
      <c r="Z23" s="21">
        <v>12.3264</v>
      </c>
      <c r="AA23" s="21">
        <v>-3.6843899999999997E-4</v>
      </c>
      <c r="AB23" s="21">
        <v>13</v>
      </c>
      <c r="AC23" s="21">
        <v>1.17371</v>
      </c>
      <c r="AD23">
        <f t="shared" si="4"/>
        <v>2.2329636363636358</v>
      </c>
      <c r="AE23">
        <f t="shared" si="5"/>
        <v>2.622548801999999</v>
      </c>
      <c r="AF23" s="9"/>
      <c r="AG23" s="21">
        <v>-3.4484899999999999E-2</v>
      </c>
      <c r="AH23" s="21">
        <v>15.027699999999999</v>
      </c>
      <c r="AI23" s="21">
        <v>-3.2900999999999998E-3</v>
      </c>
      <c r="AJ23" s="21">
        <v>13</v>
      </c>
      <c r="AK23" s="21">
        <v>-3.4796100000000003E-2</v>
      </c>
      <c r="AL23">
        <f t="shared" si="6"/>
        <v>19.939999999999998</v>
      </c>
      <c r="AM23">
        <f t="shared" si="7"/>
        <v>-0.68762890599999993</v>
      </c>
      <c r="AP23" s="9"/>
      <c r="AQ23" s="21">
        <v>1.1744699999999999</v>
      </c>
      <c r="AR23" s="21">
        <v>19.412600000000001</v>
      </c>
      <c r="AS23" s="21">
        <v>-3.71887E-4</v>
      </c>
      <c r="AT23" s="21">
        <v>13</v>
      </c>
      <c r="AU23" s="21">
        <v>1.1734</v>
      </c>
      <c r="AV23">
        <f t="shared" si="8"/>
        <v>2.2538606060606061</v>
      </c>
      <c r="AW23">
        <f t="shared" si="9"/>
        <v>2.6470916659999997</v>
      </c>
      <c r="AX23" s="9"/>
      <c r="AY23" s="21">
        <v>-3.4484899999999999E-2</v>
      </c>
      <c r="AZ23" s="21">
        <v>22.113900000000001</v>
      </c>
      <c r="BA23" s="21">
        <v>-3.2900999999999998E-3</v>
      </c>
      <c r="BB23" s="21">
        <v>13</v>
      </c>
      <c r="BC23" s="21">
        <v>-3.4762599999999998E-2</v>
      </c>
      <c r="BD23">
        <f t="shared" si="10"/>
        <v>19.939999999999998</v>
      </c>
      <c r="BE23">
        <f t="shared" si="11"/>
        <v>-0.68762890599999993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1.16943</v>
      </c>
      <c r="H24" s="21">
        <v>5.2193100000000001</v>
      </c>
      <c r="I24" s="21">
        <v>-4.9853500000000004E-4</v>
      </c>
      <c r="J24" s="21">
        <v>14</v>
      </c>
      <c r="K24" s="21">
        <v>1.16852</v>
      </c>
      <c r="L24">
        <f t="shared" si="0"/>
        <v>3.0214242424242426</v>
      </c>
      <c r="M24">
        <f t="shared" si="1"/>
        <v>3.5333441518181821</v>
      </c>
      <c r="N24" s="9"/>
      <c r="O24" s="21">
        <v>-2.94495E-2</v>
      </c>
      <c r="P24" s="21">
        <v>7.9206200000000004</v>
      </c>
      <c r="Q24" s="21">
        <v>-3.2830799999999999E-3</v>
      </c>
      <c r="R24" s="21">
        <v>14</v>
      </c>
      <c r="S24" s="21">
        <v>-2.9772900000000001E-2</v>
      </c>
      <c r="T24">
        <f t="shared" si="2"/>
        <v>19.897454545454544</v>
      </c>
      <c r="U24">
        <f t="shared" si="3"/>
        <v>-0.5859700876363636</v>
      </c>
      <c r="V24" s="22"/>
      <c r="W24" s="23"/>
      <c r="X24" s="9"/>
      <c r="Y24" s="21">
        <v>1.16943</v>
      </c>
      <c r="Z24" s="21">
        <v>12.336499999999999</v>
      </c>
      <c r="AA24" s="21">
        <v>-4.3277000000000002E-4</v>
      </c>
      <c r="AB24" s="21">
        <v>14</v>
      </c>
      <c r="AC24" s="21">
        <v>1.16852</v>
      </c>
      <c r="AD24">
        <f t="shared" si="4"/>
        <v>2.6228484848484848</v>
      </c>
      <c r="AE24">
        <f t="shared" si="5"/>
        <v>3.0672377036363634</v>
      </c>
      <c r="AF24" s="9"/>
      <c r="AG24" s="21">
        <v>-2.94495E-2</v>
      </c>
      <c r="AH24" s="21">
        <v>15.037800000000001</v>
      </c>
      <c r="AI24" s="21">
        <v>-3.2931499999999999E-3</v>
      </c>
      <c r="AJ24" s="21">
        <v>14</v>
      </c>
      <c r="AK24" s="21">
        <v>-2.9785200000000001E-2</v>
      </c>
      <c r="AL24">
        <f t="shared" si="6"/>
        <v>19.958484848484847</v>
      </c>
      <c r="AM24">
        <f t="shared" si="7"/>
        <v>-0.58776739954545454</v>
      </c>
      <c r="AP24" s="9"/>
      <c r="AQ24" s="21">
        <v>1.16943</v>
      </c>
      <c r="AR24" s="21">
        <v>19.422599999999999</v>
      </c>
      <c r="AS24" s="21">
        <v>-4.3658400000000001E-4</v>
      </c>
      <c r="AT24" s="21">
        <v>14</v>
      </c>
      <c r="AU24" s="21">
        <v>1.16821</v>
      </c>
      <c r="AV24">
        <f t="shared" si="8"/>
        <v>2.6459636363636361</v>
      </c>
      <c r="AW24">
        <f t="shared" si="9"/>
        <v>3.0942692552727267</v>
      </c>
      <c r="AX24" s="9"/>
      <c r="AY24" s="21">
        <v>-2.94495E-2</v>
      </c>
      <c r="AZ24" s="21">
        <v>22.123999999999999</v>
      </c>
      <c r="BA24" s="21">
        <v>-3.2879599999999999E-3</v>
      </c>
      <c r="BB24" s="21">
        <v>14</v>
      </c>
      <c r="BC24" s="21">
        <v>-2.98065E-2</v>
      </c>
      <c r="BD24">
        <f t="shared" si="10"/>
        <v>19.9270303030303</v>
      </c>
      <c r="BE24">
        <f t="shared" si="11"/>
        <v>-0.58684107890909076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1.1644000000000001</v>
      </c>
      <c r="H25" s="21">
        <v>5.2293900000000004</v>
      </c>
      <c r="I25" s="21">
        <v>-5.6488000000000003E-4</v>
      </c>
      <c r="J25" s="21">
        <v>15</v>
      </c>
      <c r="K25" s="21">
        <v>1.16333</v>
      </c>
      <c r="L25">
        <f t="shared" si="0"/>
        <v>3.4235151515151512</v>
      </c>
      <c r="M25">
        <f t="shared" si="1"/>
        <v>3.9863410424242423</v>
      </c>
      <c r="N25" s="9"/>
      <c r="O25" s="21">
        <v>-2.4414100000000001E-2</v>
      </c>
      <c r="P25" s="21">
        <v>7.9306999999999999</v>
      </c>
      <c r="Q25" s="21">
        <v>-3.284E-3</v>
      </c>
      <c r="R25" s="21">
        <v>15</v>
      </c>
      <c r="S25" s="21">
        <v>-2.47345E-2</v>
      </c>
      <c r="T25">
        <f t="shared" si="2"/>
        <v>19.903030303030302</v>
      </c>
      <c r="U25">
        <f t="shared" si="3"/>
        <v>-0.48591457212121214</v>
      </c>
      <c r="V25" s="22"/>
      <c r="W25" s="23"/>
      <c r="X25" s="9"/>
      <c r="Y25" s="21">
        <v>1.1644000000000001</v>
      </c>
      <c r="Z25" s="21">
        <v>12.3466</v>
      </c>
      <c r="AA25" s="21">
        <v>-4.97803E-4</v>
      </c>
      <c r="AB25" s="21">
        <v>15</v>
      </c>
      <c r="AC25" s="21">
        <v>1.1630199999999999</v>
      </c>
      <c r="AD25">
        <f t="shared" si="4"/>
        <v>3.0169878787878783</v>
      </c>
      <c r="AE25">
        <f t="shared" si="5"/>
        <v>3.5129806860606059</v>
      </c>
      <c r="AF25" s="9"/>
      <c r="AG25" s="21">
        <v>-2.4414100000000001E-2</v>
      </c>
      <c r="AH25" s="21">
        <v>15.0479</v>
      </c>
      <c r="AI25" s="21">
        <v>-3.2962E-3</v>
      </c>
      <c r="AJ25" s="21">
        <v>15</v>
      </c>
      <c r="AK25" s="21">
        <v>-2.47437E-2</v>
      </c>
      <c r="AL25">
        <f t="shared" si="6"/>
        <v>19.976969696969693</v>
      </c>
      <c r="AM25">
        <f t="shared" si="7"/>
        <v>-0.48771973587878781</v>
      </c>
      <c r="AP25" s="9"/>
      <c r="AQ25" s="21">
        <v>1.1644000000000001</v>
      </c>
      <c r="AR25" s="21">
        <v>19.432700000000001</v>
      </c>
      <c r="AS25" s="21">
        <v>-5.0201399999999995E-4</v>
      </c>
      <c r="AT25" s="21">
        <v>15</v>
      </c>
      <c r="AU25" s="21">
        <v>1.1630199999999999</v>
      </c>
      <c r="AV25">
        <f t="shared" si="8"/>
        <v>3.0425090909090908</v>
      </c>
      <c r="AW25">
        <f t="shared" si="9"/>
        <v>3.5426975854545457</v>
      </c>
      <c r="AX25" s="9"/>
      <c r="AY25" s="21">
        <v>-2.4414100000000001E-2</v>
      </c>
      <c r="AZ25" s="21">
        <v>22.134</v>
      </c>
      <c r="BA25" s="21">
        <v>-3.2855200000000001E-3</v>
      </c>
      <c r="BB25" s="21">
        <v>15</v>
      </c>
      <c r="BC25" s="21">
        <v>-2.47192E-2</v>
      </c>
      <c r="BD25">
        <f t="shared" si="10"/>
        <v>19.912242424242422</v>
      </c>
      <c r="BE25">
        <f t="shared" si="11"/>
        <v>-0.4861394777696969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1.1593599999999999</v>
      </c>
      <c r="H26" s="21">
        <v>5.2394600000000002</v>
      </c>
      <c r="I26" s="21">
        <v>-6.3232399999999997E-4</v>
      </c>
      <c r="J26" s="21">
        <v>16</v>
      </c>
      <c r="K26" s="21">
        <v>1.15784</v>
      </c>
      <c r="L26">
        <f t="shared" si="0"/>
        <v>3.8322666666666665</v>
      </c>
      <c r="M26">
        <f t="shared" si="1"/>
        <v>4.4429766826666661</v>
      </c>
      <c r="N26" s="9"/>
      <c r="O26" s="21">
        <v>-1.9378699999999999E-2</v>
      </c>
      <c r="P26" s="21">
        <v>7.9407699999999997</v>
      </c>
      <c r="Q26" s="21">
        <v>-3.2827799999999999E-3</v>
      </c>
      <c r="R26" s="21">
        <v>16</v>
      </c>
      <c r="S26" s="21">
        <v>-1.9711300000000001E-2</v>
      </c>
      <c r="T26">
        <f t="shared" si="2"/>
        <v>19.895636363636363</v>
      </c>
      <c r="U26">
        <f t="shared" si="3"/>
        <v>-0.38555156839999999</v>
      </c>
      <c r="V26" s="22"/>
      <c r="W26" s="23"/>
      <c r="X26" s="9"/>
      <c r="Y26" s="21">
        <v>1.1593599999999999</v>
      </c>
      <c r="Z26" s="21">
        <v>12.3566</v>
      </c>
      <c r="AA26" s="21">
        <v>-5.6396500000000004E-4</v>
      </c>
      <c r="AB26" s="21">
        <v>16</v>
      </c>
      <c r="AC26" s="21">
        <v>1.15845</v>
      </c>
      <c r="AD26">
        <f t="shared" si="4"/>
        <v>3.4179696969696973</v>
      </c>
      <c r="AE26">
        <f t="shared" si="5"/>
        <v>3.9626573478787881</v>
      </c>
      <c r="AF26" s="9"/>
      <c r="AG26" s="21">
        <v>-1.9378699999999999E-2</v>
      </c>
      <c r="AH26" s="21">
        <v>15.0579</v>
      </c>
      <c r="AI26" s="21">
        <v>-3.2971200000000002E-3</v>
      </c>
      <c r="AJ26" s="21">
        <v>16</v>
      </c>
      <c r="AK26" s="21">
        <v>-1.9683800000000001E-2</v>
      </c>
      <c r="AL26">
        <f t="shared" si="6"/>
        <v>19.982545454545455</v>
      </c>
      <c r="AM26">
        <f t="shared" si="7"/>
        <v>-0.38723575360000001</v>
      </c>
      <c r="AP26" s="9"/>
      <c r="AQ26" s="21">
        <v>1.1593599999999999</v>
      </c>
      <c r="AR26" s="21">
        <v>19.442799999999998</v>
      </c>
      <c r="AS26" s="21">
        <v>-5.6854200000000001E-4</v>
      </c>
      <c r="AT26" s="21">
        <v>16</v>
      </c>
      <c r="AU26" s="21">
        <v>1.15845</v>
      </c>
      <c r="AV26">
        <f t="shared" si="8"/>
        <v>3.4457090909090908</v>
      </c>
      <c r="AW26">
        <f t="shared" si="9"/>
        <v>3.9948172916363633</v>
      </c>
      <c r="AX26" s="9"/>
      <c r="AY26" s="21">
        <v>-1.9378699999999999E-2</v>
      </c>
      <c r="AZ26" s="21">
        <v>22.144100000000002</v>
      </c>
      <c r="BA26" s="21">
        <v>-3.2855200000000001E-3</v>
      </c>
      <c r="BB26" s="21">
        <v>16</v>
      </c>
      <c r="BC26" s="21">
        <v>-1.96747E-2</v>
      </c>
      <c r="BD26">
        <f t="shared" si="10"/>
        <v>19.912242424242422</v>
      </c>
      <c r="BE26">
        <f t="shared" si="11"/>
        <v>-0.38587337226666657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1.1543300000000001</v>
      </c>
      <c r="H27" s="21">
        <v>5.24953</v>
      </c>
      <c r="I27" s="21">
        <v>-7.0098899999999995E-4</v>
      </c>
      <c r="J27" s="21">
        <v>17</v>
      </c>
      <c r="K27" s="21">
        <v>1.15326</v>
      </c>
      <c r="L27">
        <f t="shared" si="0"/>
        <v>4.2484181818181819</v>
      </c>
      <c r="M27">
        <f t="shared" si="1"/>
        <v>4.9040765598181819</v>
      </c>
      <c r="N27" s="9"/>
      <c r="O27" s="21">
        <v>-1.43433E-2</v>
      </c>
      <c r="P27" s="21">
        <v>7.9508400000000004</v>
      </c>
      <c r="Q27" s="21">
        <v>-3.28064E-3</v>
      </c>
      <c r="R27" s="21">
        <v>17</v>
      </c>
      <c r="S27" s="21">
        <v>-1.47034E-2</v>
      </c>
      <c r="T27">
        <f t="shared" si="2"/>
        <v>19.882666666666665</v>
      </c>
      <c r="U27">
        <f t="shared" si="3"/>
        <v>-0.2851830528</v>
      </c>
      <c r="X27" s="9"/>
      <c r="Y27" s="21">
        <v>1.1543300000000001</v>
      </c>
      <c r="Z27" s="21">
        <v>12.3667</v>
      </c>
      <c r="AA27" s="21">
        <v>-6.3110399999999995E-4</v>
      </c>
      <c r="AB27" s="21">
        <v>17</v>
      </c>
      <c r="AC27" s="21">
        <v>1.15326</v>
      </c>
      <c r="AD27">
        <f t="shared" si="4"/>
        <v>3.824872727272727</v>
      </c>
      <c r="AE27">
        <f t="shared" si="5"/>
        <v>4.4151653352727269</v>
      </c>
      <c r="AF27" s="9"/>
      <c r="AG27" s="21">
        <v>-1.43433E-2</v>
      </c>
      <c r="AH27" s="21">
        <v>15.068</v>
      </c>
      <c r="AI27" s="21">
        <v>-3.2962E-3</v>
      </c>
      <c r="AJ27" s="21">
        <v>17</v>
      </c>
      <c r="AK27" s="21">
        <v>-1.4605699999999999E-2</v>
      </c>
      <c r="AL27">
        <f t="shared" si="6"/>
        <v>19.976969696969693</v>
      </c>
      <c r="AM27">
        <f t="shared" si="7"/>
        <v>-0.28653566945454539</v>
      </c>
      <c r="AP27" s="9"/>
      <c r="AQ27" s="21">
        <v>1.1543300000000001</v>
      </c>
      <c r="AR27" s="21">
        <v>19.4529</v>
      </c>
      <c r="AS27" s="21">
        <v>-6.36292E-4</v>
      </c>
      <c r="AT27" s="21">
        <v>17</v>
      </c>
      <c r="AU27" s="21">
        <v>1.1535599999999999</v>
      </c>
      <c r="AV27">
        <f t="shared" si="8"/>
        <v>3.8563151515151515</v>
      </c>
      <c r="AW27">
        <f t="shared" si="9"/>
        <v>4.4514602688484848</v>
      </c>
      <c r="AX27" s="9"/>
      <c r="AY27" s="21">
        <v>-1.43433E-2</v>
      </c>
      <c r="AZ27" s="21">
        <v>22.154199999999999</v>
      </c>
      <c r="BA27" s="21">
        <v>-3.2833900000000002E-3</v>
      </c>
      <c r="BB27" s="21">
        <v>17</v>
      </c>
      <c r="BC27" s="21">
        <v>-1.46088E-2</v>
      </c>
      <c r="BD27">
        <f t="shared" si="10"/>
        <v>19.899333333333335</v>
      </c>
      <c r="BE27">
        <f t="shared" si="11"/>
        <v>-0.28542210779999999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1.1492899999999999</v>
      </c>
      <c r="H28" s="21">
        <v>5.2595999999999998</v>
      </c>
      <c r="I28" s="21">
        <v>-7.7056900000000003E-4</v>
      </c>
      <c r="J28" s="21">
        <v>18</v>
      </c>
      <c r="K28" s="21">
        <v>1.14899</v>
      </c>
      <c r="L28">
        <f t="shared" si="0"/>
        <v>4.6701151515151516</v>
      </c>
      <c r="M28">
        <f t="shared" si="1"/>
        <v>5.3673166424848482</v>
      </c>
      <c r="N28" s="9"/>
      <c r="O28" s="21">
        <v>-9.3078599999999994E-3</v>
      </c>
      <c r="P28" s="21">
        <v>7.9609100000000002</v>
      </c>
      <c r="Q28" s="21">
        <v>-3.2797199999999999E-3</v>
      </c>
      <c r="R28" s="21">
        <v>18</v>
      </c>
      <c r="S28" s="21">
        <v>-9.5733599999999995E-3</v>
      </c>
      <c r="T28">
        <f t="shared" si="2"/>
        <v>19.877090909090906</v>
      </c>
      <c r="U28">
        <f t="shared" si="3"/>
        <v>-0.18501317938909087</v>
      </c>
      <c r="X28" s="9"/>
      <c r="Y28" s="21">
        <v>1.1492899999999999</v>
      </c>
      <c r="Z28" s="21">
        <v>12.376799999999999</v>
      </c>
      <c r="AA28" s="21">
        <v>-6.9976800000000003E-4</v>
      </c>
      <c r="AB28" s="21">
        <v>18</v>
      </c>
      <c r="AC28" s="21">
        <v>1.1486799999999999</v>
      </c>
      <c r="AD28">
        <f t="shared" si="4"/>
        <v>4.2410181818181822</v>
      </c>
      <c r="AE28">
        <f t="shared" si="5"/>
        <v>4.874159786181818</v>
      </c>
      <c r="AF28" s="9"/>
      <c r="AG28" s="21">
        <v>-9.3078599999999994E-3</v>
      </c>
      <c r="AH28" s="21">
        <v>15.078099999999999</v>
      </c>
      <c r="AI28" s="21">
        <v>-3.2922400000000001E-3</v>
      </c>
      <c r="AJ28" s="21">
        <v>18</v>
      </c>
      <c r="AK28" s="21">
        <v>-9.5886200000000008E-3</v>
      </c>
      <c r="AL28">
        <f t="shared" si="6"/>
        <v>19.952969696969699</v>
      </c>
      <c r="AM28">
        <f t="shared" si="7"/>
        <v>-0.18571944852363637</v>
      </c>
      <c r="AP28" s="9"/>
      <c r="AQ28" s="21">
        <v>1.1492899999999999</v>
      </c>
      <c r="AR28" s="21">
        <v>19.462900000000001</v>
      </c>
      <c r="AS28" s="21">
        <v>-7.05261E-4</v>
      </c>
      <c r="AT28" s="21">
        <v>18</v>
      </c>
      <c r="AU28" s="21">
        <v>1.14838</v>
      </c>
      <c r="AV28">
        <f t="shared" si="8"/>
        <v>4.2743090909090906</v>
      </c>
      <c r="AW28">
        <f t="shared" si="9"/>
        <v>4.9124206950909084</v>
      </c>
      <c r="AX28" s="9"/>
      <c r="AY28" s="21">
        <v>-9.3078599999999994E-3</v>
      </c>
      <c r="AZ28" s="21">
        <v>22.164200000000001</v>
      </c>
      <c r="BA28" s="21">
        <v>-3.2830799999999999E-3</v>
      </c>
      <c r="BB28" s="21">
        <v>18</v>
      </c>
      <c r="BC28" s="21">
        <v>-9.5855699999999999E-3</v>
      </c>
      <c r="BD28">
        <f t="shared" si="10"/>
        <v>19.897454545454544</v>
      </c>
      <c r="BE28">
        <f t="shared" si="11"/>
        <v>-0.18520272126545451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1.1442600000000001</v>
      </c>
      <c r="H29" s="21">
        <v>5.2696699999999996</v>
      </c>
      <c r="I29" s="21">
        <v>-8.4167499999999995E-4</v>
      </c>
      <c r="J29" s="21">
        <v>19</v>
      </c>
      <c r="K29" s="21">
        <v>1.1437999999999999</v>
      </c>
      <c r="L29">
        <f t="shared" si="0"/>
        <v>5.1010606060606056</v>
      </c>
      <c r="M29">
        <f t="shared" si="1"/>
        <v>5.8369396090909085</v>
      </c>
      <c r="N29" s="9"/>
      <c r="O29" s="21">
        <v>-4.2724599999999996E-3</v>
      </c>
      <c r="P29" s="21">
        <v>7.97098</v>
      </c>
      <c r="Q29" s="21">
        <v>-3.2803300000000001E-3</v>
      </c>
      <c r="R29" s="21">
        <v>19</v>
      </c>
      <c r="S29" s="21">
        <v>-4.5349099999999996E-3</v>
      </c>
      <c r="T29">
        <f t="shared" si="2"/>
        <v>19.880787878787881</v>
      </c>
      <c r="U29">
        <f t="shared" si="3"/>
        <v>-8.4939870980606069E-2</v>
      </c>
      <c r="X29" s="9"/>
      <c r="Y29" s="21">
        <v>1.1442600000000001</v>
      </c>
      <c r="Z29" s="21">
        <v>12.386799999999999</v>
      </c>
      <c r="AA29" s="21">
        <v>-7.70264E-4</v>
      </c>
      <c r="AB29" s="21">
        <v>19</v>
      </c>
      <c r="AC29" s="21">
        <v>1.1431899999999999</v>
      </c>
      <c r="AD29">
        <f t="shared" si="4"/>
        <v>4.6682666666666659</v>
      </c>
      <c r="AE29">
        <f t="shared" si="5"/>
        <v>5.3417108159999991</v>
      </c>
      <c r="AF29" s="9"/>
      <c r="AG29" s="21">
        <v>-4.2724599999999996E-3</v>
      </c>
      <c r="AH29" s="21">
        <v>15.088200000000001</v>
      </c>
      <c r="AI29" s="21">
        <v>-3.2870500000000001E-3</v>
      </c>
      <c r="AJ29" s="21">
        <v>19</v>
      </c>
      <c r="AK29" s="21">
        <v>-4.5196500000000001E-3</v>
      </c>
      <c r="AL29">
        <f t="shared" si="6"/>
        <v>19.921515151515152</v>
      </c>
      <c r="AM29">
        <f t="shared" si="7"/>
        <v>-8.5113876624242413E-2</v>
      </c>
      <c r="AP29" s="9"/>
      <c r="AQ29" s="21">
        <v>1.1442600000000001</v>
      </c>
      <c r="AR29" s="21">
        <v>19.472999999999999</v>
      </c>
      <c r="AS29" s="21">
        <v>-7.7575699999999997E-4</v>
      </c>
      <c r="AT29" s="21">
        <v>19</v>
      </c>
      <c r="AU29" s="21">
        <v>1.1437999999999999</v>
      </c>
      <c r="AV29">
        <f t="shared" si="8"/>
        <v>4.701557575757576</v>
      </c>
      <c r="AW29">
        <f t="shared" si="9"/>
        <v>5.3798042716363641</v>
      </c>
      <c r="AX29" s="9"/>
      <c r="AY29" s="21">
        <v>-4.2724599999999996E-3</v>
      </c>
      <c r="AZ29" s="21">
        <v>22.174299999999999</v>
      </c>
      <c r="BA29" s="21">
        <v>-3.2833900000000002E-3</v>
      </c>
      <c r="BB29" s="21">
        <v>19</v>
      </c>
      <c r="BC29" s="21">
        <v>-4.5867900000000003E-3</v>
      </c>
      <c r="BD29">
        <f t="shared" si="10"/>
        <v>19.899333333333335</v>
      </c>
      <c r="BE29">
        <f t="shared" si="11"/>
        <v>-8.5019105693333333E-2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1.1392199999999999</v>
      </c>
      <c r="H30" s="21">
        <v>5.2797400000000003</v>
      </c>
      <c r="I30" s="21">
        <v>-9.1400100000000001E-4</v>
      </c>
      <c r="J30" s="21">
        <v>20</v>
      </c>
      <c r="K30" s="21">
        <v>1.1379999999999999</v>
      </c>
      <c r="L30">
        <f t="shared" si="0"/>
        <v>5.5393999999999997</v>
      </c>
      <c r="M30">
        <f t="shared" si="1"/>
        <v>6.3105952679999993</v>
      </c>
      <c r="N30" s="9"/>
      <c r="O30" s="21">
        <v>7.6293900000000002E-4</v>
      </c>
      <c r="P30" s="21">
        <v>7.9810499999999998</v>
      </c>
      <c r="Q30" s="21">
        <v>-3.28064E-3</v>
      </c>
      <c r="R30" s="21">
        <v>20</v>
      </c>
      <c r="S30" s="21">
        <v>5.4016100000000005E-4</v>
      </c>
      <c r="T30">
        <f t="shared" si="2"/>
        <v>19.882666666666665</v>
      </c>
      <c r="U30">
        <f t="shared" si="3"/>
        <v>1.5169261824E-2</v>
      </c>
      <c r="X30" s="9"/>
      <c r="Y30" s="21">
        <v>1.1392199999999999</v>
      </c>
      <c r="Z30" s="21">
        <v>12.3969</v>
      </c>
      <c r="AA30" s="21">
        <v>-8.4106399999999998E-4</v>
      </c>
      <c r="AB30" s="21">
        <v>20</v>
      </c>
      <c r="AC30" s="21">
        <v>1.1386099999999999</v>
      </c>
      <c r="AD30">
        <f t="shared" si="4"/>
        <v>5.0973575757575755</v>
      </c>
      <c r="AE30">
        <f t="shared" si="5"/>
        <v>5.8070116974545449</v>
      </c>
      <c r="AF30" s="9"/>
      <c r="AG30" s="21">
        <v>7.6293900000000002E-4</v>
      </c>
      <c r="AH30" s="21">
        <v>15.0982</v>
      </c>
      <c r="AI30" s="21">
        <v>-3.28766E-3</v>
      </c>
      <c r="AJ30" s="21">
        <v>20</v>
      </c>
      <c r="AK30" s="21">
        <v>5.6152299999999997E-4</v>
      </c>
      <c r="AL30">
        <f t="shared" si="6"/>
        <v>19.92521212121212</v>
      </c>
      <c r="AM30">
        <f t="shared" si="7"/>
        <v>1.5201721410545453E-2</v>
      </c>
      <c r="AP30" s="9"/>
      <c r="AQ30" s="21">
        <v>1.1392199999999999</v>
      </c>
      <c r="AR30" s="21">
        <v>19.4831</v>
      </c>
      <c r="AS30" s="21">
        <v>-8.46863E-4</v>
      </c>
      <c r="AT30" s="21">
        <v>20</v>
      </c>
      <c r="AU30" s="21">
        <v>1.1383099999999999</v>
      </c>
      <c r="AV30">
        <f t="shared" si="8"/>
        <v>5.1325030303030301</v>
      </c>
      <c r="AW30">
        <f t="shared" si="9"/>
        <v>5.8470501021818171</v>
      </c>
      <c r="AX30" s="9"/>
      <c r="AY30" s="21">
        <v>7.6293900000000002E-4</v>
      </c>
      <c r="AZ30" s="21">
        <v>22.1844</v>
      </c>
      <c r="BA30" s="21">
        <v>-3.28064E-3</v>
      </c>
      <c r="BB30" s="21">
        <v>20</v>
      </c>
      <c r="BC30" s="21">
        <v>5.4321299999999996E-4</v>
      </c>
      <c r="BD30">
        <f t="shared" si="10"/>
        <v>19.882666666666665</v>
      </c>
      <c r="BE30">
        <f t="shared" si="11"/>
        <v>1.5169261824E-2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1.13419</v>
      </c>
      <c r="H31" s="21">
        <v>5.2898100000000001</v>
      </c>
      <c r="I31" s="21">
        <v>-9.8693799999999992E-4</v>
      </c>
      <c r="J31" s="21">
        <v>21</v>
      </c>
      <c r="K31" s="21">
        <v>1.1334200000000001</v>
      </c>
      <c r="L31">
        <f t="shared" si="0"/>
        <v>5.9814424242424229</v>
      </c>
      <c r="M31">
        <f t="shared" si="1"/>
        <v>6.7840921831515137</v>
      </c>
      <c r="N31" s="9"/>
      <c r="O31" s="21">
        <v>5.7983399999999999E-3</v>
      </c>
      <c r="P31" s="21">
        <v>7.9911199999999996</v>
      </c>
      <c r="Q31" s="21">
        <v>-3.2794199999999999E-3</v>
      </c>
      <c r="R31" s="21">
        <v>21</v>
      </c>
      <c r="S31" s="21">
        <v>5.5450400000000002E-3</v>
      </c>
      <c r="T31">
        <f t="shared" si="2"/>
        <v>19.875272727272723</v>
      </c>
      <c r="U31">
        <f t="shared" si="3"/>
        <v>0.11524358886545452</v>
      </c>
      <c r="X31" s="9"/>
      <c r="Y31" s="21">
        <v>1.13419</v>
      </c>
      <c r="Z31" s="21">
        <v>12.407</v>
      </c>
      <c r="AA31" s="21">
        <v>-9.1278099999999999E-4</v>
      </c>
      <c r="AB31" s="21">
        <v>21</v>
      </c>
      <c r="AC31" s="21">
        <v>1.1331199999999999</v>
      </c>
      <c r="AD31">
        <f t="shared" si="4"/>
        <v>5.5320060606060597</v>
      </c>
      <c r="AE31">
        <f t="shared" si="5"/>
        <v>6.2743459538787869</v>
      </c>
      <c r="AF31" s="9"/>
      <c r="AG31" s="21">
        <v>5.7983399999999999E-3</v>
      </c>
      <c r="AH31" s="21">
        <v>15.1083</v>
      </c>
      <c r="AI31" s="21">
        <v>-3.2852200000000002E-3</v>
      </c>
      <c r="AJ31" s="21">
        <v>21</v>
      </c>
      <c r="AK31" s="21">
        <v>5.6182899999999997E-3</v>
      </c>
      <c r="AL31">
        <f t="shared" si="6"/>
        <v>19.910424242424245</v>
      </c>
      <c r="AM31">
        <f t="shared" si="7"/>
        <v>0.1154474093018182</v>
      </c>
      <c r="AP31" s="9"/>
      <c r="AQ31" s="21">
        <v>1.13419</v>
      </c>
      <c r="AR31" s="21">
        <v>19.493099999999998</v>
      </c>
      <c r="AS31" s="21">
        <v>-9.1796900000000003E-4</v>
      </c>
      <c r="AT31" s="21">
        <v>21</v>
      </c>
      <c r="AU31" s="21">
        <v>1.1334200000000001</v>
      </c>
      <c r="AV31">
        <f t="shared" si="8"/>
        <v>5.5634484848484842</v>
      </c>
      <c r="AW31">
        <f t="shared" si="9"/>
        <v>6.3100076370303029</v>
      </c>
      <c r="AX31" s="9"/>
      <c r="AY31" s="21">
        <v>5.7983399999999999E-3</v>
      </c>
      <c r="AZ31" s="21">
        <v>22.194400000000002</v>
      </c>
      <c r="BA31" s="21">
        <v>-3.2785000000000002E-3</v>
      </c>
      <c r="BB31" s="21">
        <v>21</v>
      </c>
      <c r="BC31" s="21">
        <v>5.5755600000000002E-3</v>
      </c>
      <c r="BD31">
        <f t="shared" si="10"/>
        <v>19.869696969696971</v>
      </c>
      <c r="BE31">
        <f t="shared" si="11"/>
        <v>0.11521125872727274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1.1291500000000001</v>
      </c>
      <c r="H32" s="21">
        <v>5.2998799999999999</v>
      </c>
      <c r="I32" s="21">
        <v>-1.06079E-3</v>
      </c>
      <c r="J32" s="21">
        <v>22</v>
      </c>
      <c r="K32" s="21">
        <v>1.1282300000000001</v>
      </c>
      <c r="L32">
        <f t="shared" si="0"/>
        <v>6.4290303030303031</v>
      </c>
      <c r="M32">
        <f t="shared" si="1"/>
        <v>7.2593395666666671</v>
      </c>
      <c r="N32" s="9"/>
      <c r="O32" s="21">
        <v>1.08337E-2</v>
      </c>
      <c r="P32" s="21">
        <v>8.0011899999999994</v>
      </c>
      <c r="Q32" s="21">
        <v>-3.2803300000000001E-3</v>
      </c>
      <c r="R32" s="21">
        <v>22</v>
      </c>
      <c r="S32" s="21">
        <v>1.0626200000000001E-2</v>
      </c>
      <c r="T32">
        <f t="shared" si="2"/>
        <v>19.880787878787881</v>
      </c>
      <c r="U32">
        <f t="shared" si="3"/>
        <v>0.21538249164242426</v>
      </c>
      <c r="X32" s="9"/>
      <c r="Y32" s="21">
        <v>1.1291500000000001</v>
      </c>
      <c r="Z32" s="21">
        <v>12.4171</v>
      </c>
      <c r="AA32" s="21">
        <v>-9.8602299999999993E-4</v>
      </c>
      <c r="AB32" s="21">
        <v>22</v>
      </c>
      <c r="AC32" s="21">
        <v>1.1279300000000001</v>
      </c>
      <c r="AD32">
        <f t="shared" si="4"/>
        <v>5.9758969696969695</v>
      </c>
      <c r="AE32">
        <f t="shared" si="5"/>
        <v>6.7476840633333337</v>
      </c>
      <c r="AF32" s="9"/>
      <c r="AG32" s="21">
        <v>1.08337E-2</v>
      </c>
      <c r="AH32" s="21">
        <v>15.118399999999999</v>
      </c>
      <c r="AI32" s="21">
        <v>-3.2873500000000001E-3</v>
      </c>
      <c r="AJ32" s="21">
        <v>22</v>
      </c>
      <c r="AK32" s="21">
        <v>1.0617100000000001E-2</v>
      </c>
      <c r="AL32">
        <f t="shared" si="6"/>
        <v>19.923333333333336</v>
      </c>
      <c r="AM32">
        <f t="shared" si="7"/>
        <v>0.21584341633333334</v>
      </c>
      <c r="AP32" s="9"/>
      <c r="AQ32" s="21">
        <v>1.1291500000000001</v>
      </c>
      <c r="AR32" s="21">
        <v>19.5032</v>
      </c>
      <c r="AS32" s="21">
        <v>-9.9060100000000002E-4</v>
      </c>
      <c r="AT32" s="21">
        <v>22</v>
      </c>
      <c r="AU32" s="21">
        <v>1.1279300000000001</v>
      </c>
      <c r="AV32">
        <f t="shared" si="8"/>
        <v>6.0036424242424244</v>
      </c>
      <c r="AW32">
        <f t="shared" si="9"/>
        <v>6.7790128433333345</v>
      </c>
      <c r="AX32" s="9"/>
      <c r="AY32" s="21">
        <v>1.08337E-2</v>
      </c>
      <c r="AZ32" s="21">
        <v>22.204499999999999</v>
      </c>
      <c r="BA32" s="21">
        <v>-3.2778899999999999E-3</v>
      </c>
      <c r="BB32" s="21">
        <v>22</v>
      </c>
      <c r="BC32" s="21">
        <v>1.0617100000000001E-2</v>
      </c>
      <c r="BD32">
        <f t="shared" si="10"/>
        <v>19.866</v>
      </c>
      <c r="BE32">
        <f t="shared" si="11"/>
        <v>0.2152222842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1.1241099999999999</v>
      </c>
      <c r="H33" s="21">
        <v>5.3099499999999997</v>
      </c>
      <c r="I33" s="21">
        <v>-1.13434E-3</v>
      </c>
      <c r="J33" s="21">
        <v>23</v>
      </c>
      <c r="K33" s="21">
        <v>1.1236600000000001</v>
      </c>
      <c r="L33">
        <f t="shared" si="0"/>
        <v>6.8747878787878776</v>
      </c>
      <c r="M33">
        <f t="shared" si="1"/>
        <v>7.7280178024242403</v>
      </c>
      <c r="N33" s="9"/>
      <c r="O33" s="21">
        <v>1.5869100000000001E-2</v>
      </c>
      <c r="P33" s="21">
        <v>8.01126</v>
      </c>
      <c r="Q33" s="21">
        <v>-3.2769800000000001E-3</v>
      </c>
      <c r="R33" s="21">
        <v>23</v>
      </c>
      <c r="S33" s="21">
        <v>1.56647E-2</v>
      </c>
      <c r="T33">
        <f t="shared" si="2"/>
        <v>19.860484848484848</v>
      </c>
      <c r="U33">
        <f t="shared" si="3"/>
        <v>0.3151680201090909</v>
      </c>
      <c r="X33" s="9"/>
      <c r="Y33" s="21">
        <v>1.1241099999999999</v>
      </c>
      <c r="Z33" s="21">
        <v>12.427099999999999</v>
      </c>
      <c r="AA33" s="21">
        <v>-1.05927E-3</v>
      </c>
      <c r="AB33" s="21">
        <v>23</v>
      </c>
      <c r="AC33" s="21">
        <v>1.1233500000000001</v>
      </c>
      <c r="AD33">
        <f t="shared" si="4"/>
        <v>6.4198181818181812</v>
      </c>
      <c r="AE33">
        <f t="shared" si="5"/>
        <v>7.216581816363635</v>
      </c>
      <c r="AF33" s="9"/>
      <c r="AG33" s="21">
        <v>1.5869100000000001E-2</v>
      </c>
      <c r="AH33" s="21">
        <v>15.128399999999999</v>
      </c>
      <c r="AI33" s="21">
        <v>-3.2864399999999998E-3</v>
      </c>
      <c r="AJ33" s="21">
        <v>23</v>
      </c>
      <c r="AK33" s="21">
        <v>1.56647E-2</v>
      </c>
      <c r="AL33">
        <f t="shared" si="6"/>
        <v>19.917818181818181</v>
      </c>
      <c r="AM33">
        <f t="shared" si="7"/>
        <v>0.31607784850909088</v>
      </c>
      <c r="AP33" s="9"/>
      <c r="AQ33" s="21">
        <v>1.1241099999999999</v>
      </c>
      <c r="AR33" s="21">
        <v>19.513300000000001</v>
      </c>
      <c r="AS33" s="21">
        <v>-1.06445E-3</v>
      </c>
      <c r="AT33" s="21">
        <v>23</v>
      </c>
      <c r="AU33" s="21">
        <v>1.1230500000000001</v>
      </c>
      <c r="AV33">
        <f t="shared" si="8"/>
        <v>6.4512121212121203</v>
      </c>
      <c r="AW33">
        <f t="shared" si="9"/>
        <v>7.2518720575757563</v>
      </c>
      <c r="AX33" s="9"/>
      <c r="AY33" s="21">
        <v>1.5869100000000001E-2</v>
      </c>
      <c r="AZ33" s="21">
        <v>22.214600000000001</v>
      </c>
      <c r="BA33" s="21">
        <v>-3.2800300000000002E-3</v>
      </c>
      <c r="BB33" s="21">
        <v>23</v>
      </c>
      <c r="BC33" s="21">
        <v>1.56677E-2</v>
      </c>
      <c r="BD33">
        <f t="shared" si="10"/>
        <v>19.878969696969698</v>
      </c>
      <c r="BE33">
        <f t="shared" si="11"/>
        <v>0.31546135801818181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1.1190800000000001</v>
      </c>
      <c r="H34" s="21">
        <v>5.3200200000000004</v>
      </c>
      <c r="I34" s="21">
        <v>-1.2084999999999999E-3</v>
      </c>
      <c r="J34" s="21">
        <v>24</v>
      </c>
      <c r="K34" s="21">
        <v>1.1184700000000001</v>
      </c>
      <c r="L34">
        <f t="shared" si="0"/>
        <v>7.3242424242424233</v>
      </c>
      <c r="M34">
        <f t="shared" si="1"/>
        <v>8.196413212121211</v>
      </c>
      <c r="N34" s="9"/>
      <c r="O34" s="21">
        <v>2.0904499999999999E-2</v>
      </c>
      <c r="P34" s="21">
        <v>8.0213300000000007</v>
      </c>
      <c r="Q34" s="21">
        <v>-3.2745399999999998E-3</v>
      </c>
      <c r="R34" s="21">
        <v>24</v>
      </c>
      <c r="S34" s="21">
        <v>2.0703099999999999E-2</v>
      </c>
      <c r="T34">
        <f t="shared" si="2"/>
        <v>19.845696969696967</v>
      </c>
      <c r="U34">
        <f t="shared" si="3"/>
        <v>0.41486437230303025</v>
      </c>
      <c r="X34" s="9"/>
      <c r="Y34" s="21">
        <v>1.1190800000000001</v>
      </c>
      <c r="Z34" s="21">
        <v>12.437200000000001</v>
      </c>
      <c r="AA34" s="21">
        <v>-1.13312E-3</v>
      </c>
      <c r="AB34" s="21">
        <v>24</v>
      </c>
      <c r="AC34" s="21">
        <v>1.1178600000000001</v>
      </c>
      <c r="AD34">
        <f t="shared" si="4"/>
        <v>6.8673939393939394</v>
      </c>
      <c r="AE34">
        <f t="shared" si="5"/>
        <v>7.6851632096969702</v>
      </c>
      <c r="AF34" s="9"/>
      <c r="AG34" s="21">
        <v>2.0904499999999999E-2</v>
      </c>
      <c r="AH34" s="21">
        <v>15.138500000000001</v>
      </c>
      <c r="AI34" s="21">
        <v>-3.2855200000000001E-3</v>
      </c>
      <c r="AJ34" s="21">
        <v>24</v>
      </c>
      <c r="AK34" s="21">
        <v>2.07245E-2</v>
      </c>
      <c r="AL34">
        <f t="shared" si="6"/>
        <v>19.912242424242422</v>
      </c>
      <c r="AM34">
        <f t="shared" si="7"/>
        <v>0.41625547175757571</v>
      </c>
      <c r="AP34" s="9"/>
      <c r="AQ34" s="21">
        <v>1.1190800000000001</v>
      </c>
      <c r="AR34" s="21">
        <v>19.523399999999999</v>
      </c>
      <c r="AS34" s="21">
        <v>-1.1389200000000001E-3</v>
      </c>
      <c r="AT34" s="21">
        <v>24</v>
      </c>
      <c r="AU34" s="21">
        <v>1.11816</v>
      </c>
      <c r="AV34">
        <f t="shared" si="8"/>
        <v>6.9025454545454545</v>
      </c>
      <c r="AW34">
        <f t="shared" si="9"/>
        <v>7.7245005672727274</v>
      </c>
      <c r="AX34" s="9"/>
      <c r="AY34" s="21">
        <v>2.0904499999999999E-2</v>
      </c>
      <c r="AZ34" s="21">
        <v>22.224699999999999</v>
      </c>
      <c r="BA34" s="21">
        <v>-3.2849099999999998E-3</v>
      </c>
      <c r="BB34" s="21">
        <v>24</v>
      </c>
      <c r="BC34" s="21">
        <v>2.0742799999999999E-2</v>
      </c>
      <c r="BD34">
        <f t="shared" si="10"/>
        <v>19.908545454545454</v>
      </c>
      <c r="BE34">
        <f t="shared" si="11"/>
        <v>0.41617818845454541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1.1140399999999999</v>
      </c>
      <c r="H35" s="21">
        <v>5.3300999999999998</v>
      </c>
      <c r="I35" s="21">
        <v>-1.2835699999999999E-3</v>
      </c>
      <c r="J35" s="21">
        <v>25</v>
      </c>
      <c r="K35" s="21">
        <v>1.1129800000000001</v>
      </c>
      <c r="L35">
        <f t="shared" si="0"/>
        <v>7.7792121212121206</v>
      </c>
      <c r="M35">
        <f t="shared" si="1"/>
        <v>8.6663534715151496</v>
      </c>
      <c r="N35" s="9"/>
      <c r="O35" s="21">
        <v>2.5939899999999998E-2</v>
      </c>
      <c r="P35" s="21">
        <v>8.0314099999999993</v>
      </c>
      <c r="Q35" s="21">
        <v>-3.2702600000000001E-3</v>
      </c>
      <c r="R35" s="21">
        <v>25</v>
      </c>
      <c r="S35" s="21">
        <v>2.57965E-2</v>
      </c>
      <c r="T35">
        <f t="shared" si="2"/>
        <v>19.819757575757574</v>
      </c>
      <c r="U35">
        <f t="shared" si="3"/>
        <v>0.51412252953939386</v>
      </c>
      <c r="X35" s="9"/>
      <c r="Y35" s="21">
        <v>1.1140399999999999</v>
      </c>
      <c r="Z35" s="21">
        <v>12.4473</v>
      </c>
      <c r="AA35" s="21">
        <v>-1.20758E-3</v>
      </c>
      <c r="AB35" s="21">
        <v>25</v>
      </c>
      <c r="AC35" s="21">
        <v>1.11328</v>
      </c>
      <c r="AD35">
        <f t="shared" si="4"/>
        <v>7.3186666666666662</v>
      </c>
      <c r="AE35">
        <f t="shared" si="5"/>
        <v>8.1532874133333326</v>
      </c>
      <c r="AF35" s="9"/>
      <c r="AG35" s="21">
        <v>2.5939899999999998E-2</v>
      </c>
      <c r="AH35" s="21">
        <v>15.1486</v>
      </c>
      <c r="AI35" s="21">
        <v>-3.2849099999999998E-3</v>
      </c>
      <c r="AJ35" s="21">
        <v>25</v>
      </c>
      <c r="AK35" s="21">
        <v>2.57965E-2</v>
      </c>
      <c r="AL35">
        <f t="shared" si="6"/>
        <v>19.908545454545454</v>
      </c>
      <c r="AM35">
        <f t="shared" si="7"/>
        <v>0.51642567823636354</v>
      </c>
      <c r="AP35" s="9"/>
      <c r="AQ35" s="21">
        <v>1.1140399999999999</v>
      </c>
      <c r="AR35" s="21">
        <v>19.5334</v>
      </c>
      <c r="AS35" s="21">
        <v>-1.21338E-3</v>
      </c>
      <c r="AT35" s="21">
        <v>25</v>
      </c>
      <c r="AU35" s="21">
        <v>1.11328</v>
      </c>
      <c r="AV35">
        <f t="shared" si="8"/>
        <v>7.3538181818181823</v>
      </c>
      <c r="AW35">
        <f t="shared" si="9"/>
        <v>8.1924476072727277</v>
      </c>
      <c r="AX35" s="9"/>
      <c r="AY35" s="21">
        <v>2.5939899999999998E-2</v>
      </c>
      <c r="AZ35" s="21">
        <v>22.2347</v>
      </c>
      <c r="BA35" s="21">
        <v>-3.2888800000000001E-3</v>
      </c>
      <c r="BB35" s="21">
        <v>25</v>
      </c>
      <c r="BC35" s="21">
        <v>2.5772099999999999E-2</v>
      </c>
      <c r="BD35">
        <f t="shared" si="10"/>
        <v>19.932606060606059</v>
      </c>
      <c r="BE35">
        <f t="shared" si="11"/>
        <v>0.51704980795151512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1.1090100000000001</v>
      </c>
      <c r="H36" s="21">
        <v>5.3401699999999996</v>
      </c>
      <c r="I36" s="21">
        <v>-1.3586399999999999E-3</v>
      </c>
      <c r="J36" s="21">
        <v>26</v>
      </c>
      <c r="K36" s="21">
        <v>1.1087</v>
      </c>
      <c r="L36">
        <f t="shared" si="0"/>
        <v>8.2341818181818169</v>
      </c>
      <c r="M36">
        <f t="shared" si="1"/>
        <v>9.1317899781818177</v>
      </c>
      <c r="N36" s="9"/>
      <c r="O36" s="21">
        <v>3.0975300000000001E-2</v>
      </c>
      <c r="P36" s="21">
        <v>8.04148</v>
      </c>
      <c r="Q36" s="21">
        <v>-3.2678199999999998E-3</v>
      </c>
      <c r="R36" s="21">
        <v>26</v>
      </c>
      <c r="S36" s="21">
        <v>3.08563E-2</v>
      </c>
      <c r="T36">
        <f t="shared" si="2"/>
        <v>19.804969696969696</v>
      </c>
      <c r="U36">
        <f t="shared" si="3"/>
        <v>0.6134648778545454</v>
      </c>
      <c r="X36" s="9"/>
      <c r="Y36" s="21">
        <v>1.1090100000000001</v>
      </c>
      <c r="Z36" s="21">
        <v>12.4573</v>
      </c>
      <c r="AA36" s="21">
        <v>-1.2829600000000001E-3</v>
      </c>
      <c r="AB36" s="21">
        <v>26</v>
      </c>
      <c r="AC36" s="21">
        <v>1.1084000000000001</v>
      </c>
      <c r="AD36">
        <f t="shared" si="4"/>
        <v>7.775515151515151</v>
      </c>
      <c r="AE36">
        <f t="shared" si="5"/>
        <v>8.6231240581818174</v>
      </c>
      <c r="AF36" s="9"/>
      <c r="AG36" s="21">
        <v>3.0975300000000001E-2</v>
      </c>
      <c r="AH36" s="21">
        <v>15.1587</v>
      </c>
      <c r="AI36" s="21">
        <v>-3.2849099999999998E-3</v>
      </c>
      <c r="AJ36" s="21">
        <v>26</v>
      </c>
      <c r="AK36" s="21">
        <v>3.08136E-2</v>
      </c>
      <c r="AL36">
        <f t="shared" si="6"/>
        <v>19.908545454545454</v>
      </c>
      <c r="AM36">
        <f t="shared" si="7"/>
        <v>0.61667316801818184</v>
      </c>
      <c r="AP36" s="9"/>
      <c r="AQ36" s="21">
        <v>1.1090100000000001</v>
      </c>
      <c r="AR36" s="21">
        <v>19.543500000000002</v>
      </c>
      <c r="AS36" s="21">
        <v>-1.28845E-3</v>
      </c>
      <c r="AT36" s="21">
        <v>26</v>
      </c>
      <c r="AU36" s="21">
        <v>1.1084000000000001</v>
      </c>
      <c r="AV36">
        <f t="shared" si="8"/>
        <v>7.8087878787878786</v>
      </c>
      <c r="AW36">
        <f t="shared" si="9"/>
        <v>8.6600238454545462</v>
      </c>
      <c r="AX36" s="9"/>
      <c r="AY36" s="21">
        <v>3.0975300000000001E-2</v>
      </c>
      <c r="AZ36" s="21">
        <v>22.244800000000001</v>
      </c>
      <c r="BA36" s="21">
        <v>-3.2940700000000001E-3</v>
      </c>
      <c r="BB36" s="21">
        <v>26</v>
      </c>
      <c r="BC36" s="21">
        <v>3.0804399999999999E-2</v>
      </c>
      <c r="BD36">
        <f t="shared" si="10"/>
        <v>19.964060606060606</v>
      </c>
      <c r="BE36">
        <f t="shared" si="11"/>
        <v>0.61839276649090913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1.1039699999999999</v>
      </c>
      <c r="H37" s="21">
        <v>5.3502400000000003</v>
      </c>
      <c r="I37" s="21">
        <v>-1.4337200000000001E-3</v>
      </c>
      <c r="J37" s="21">
        <v>27</v>
      </c>
      <c r="K37" s="21">
        <v>1.1026</v>
      </c>
      <c r="L37">
        <f t="shared" si="0"/>
        <v>8.6892121212121225</v>
      </c>
      <c r="M37">
        <f t="shared" si="1"/>
        <v>9.5926295054545463</v>
      </c>
      <c r="N37" s="9"/>
      <c r="O37" s="21">
        <v>3.60107E-2</v>
      </c>
      <c r="P37" s="21">
        <v>8.0515500000000007</v>
      </c>
      <c r="Q37" s="21">
        <v>-3.2675199999999999E-3</v>
      </c>
      <c r="R37" s="21">
        <v>27</v>
      </c>
      <c r="S37" s="21">
        <v>3.5934399999999998E-2</v>
      </c>
      <c r="T37">
        <f t="shared" si="2"/>
        <v>19.803151515151512</v>
      </c>
      <c r="U37">
        <f t="shared" si="3"/>
        <v>0.71312534826666651</v>
      </c>
      <c r="X37" s="9"/>
      <c r="Y37" s="21">
        <v>1.1039699999999999</v>
      </c>
      <c r="Z37" s="21">
        <v>12.4674</v>
      </c>
      <c r="AA37" s="21">
        <v>-1.3586399999999999E-3</v>
      </c>
      <c r="AB37" s="21">
        <v>27</v>
      </c>
      <c r="AC37" s="21">
        <v>1.1035200000000001</v>
      </c>
      <c r="AD37">
        <f t="shared" si="4"/>
        <v>8.2341818181818169</v>
      </c>
      <c r="AE37">
        <f t="shared" si="5"/>
        <v>9.090289701818179</v>
      </c>
      <c r="AF37" s="9"/>
      <c r="AG37" s="21">
        <v>3.60107E-2</v>
      </c>
      <c r="AH37" s="21">
        <v>15.168699999999999</v>
      </c>
      <c r="AI37" s="21">
        <v>-3.28583E-3</v>
      </c>
      <c r="AJ37" s="21">
        <v>27</v>
      </c>
      <c r="AK37" s="21">
        <v>3.5876499999999999E-2</v>
      </c>
      <c r="AL37">
        <f t="shared" si="6"/>
        <v>19.914121212121213</v>
      </c>
      <c r="AM37">
        <f t="shared" si="7"/>
        <v>0.71712144473333339</v>
      </c>
      <c r="AP37" s="9"/>
      <c r="AQ37" s="21">
        <v>1.1039699999999999</v>
      </c>
      <c r="AR37" s="21">
        <v>19.553599999999999</v>
      </c>
      <c r="AS37" s="21">
        <v>-1.36444E-3</v>
      </c>
      <c r="AT37" s="21">
        <v>27</v>
      </c>
      <c r="AU37" s="21">
        <v>1.10321</v>
      </c>
      <c r="AV37">
        <f t="shared" si="8"/>
        <v>8.2693333333333339</v>
      </c>
      <c r="AW37">
        <f t="shared" si="9"/>
        <v>9.1290959199999993</v>
      </c>
      <c r="AX37" s="9"/>
      <c r="AY37" s="21">
        <v>3.60107E-2</v>
      </c>
      <c r="AZ37" s="21">
        <v>22.254899999999999</v>
      </c>
      <c r="BA37" s="21">
        <v>-3.2952900000000002E-3</v>
      </c>
      <c r="BB37" s="21">
        <v>27</v>
      </c>
      <c r="BC37" s="21">
        <v>3.58734E-2</v>
      </c>
      <c r="BD37">
        <f t="shared" si="10"/>
        <v>19.971454545454545</v>
      </c>
      <c r="BE37">
        <f t="shared" si="11"/>
        <v>0.71918605820000003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1.09894</v>
      </c>
      <c r="H38" s="21">
        <v>5.3603100000000001</v>
      </c>
      <c r="I38" s="21">
        <v>-1.50848E-3</v>
      </c>
      <c r="J38" s="21">
        <v>28</v>
      </c>
      <c r="K38" s="21">
        <v>1.09863</v>
      </c>
      <c r="L38">
        <f t="shared" si="0"/>
        <v>9.1423030303030295</v>
      </c>
      <c r="M38">
        <f t="shared" si="1"/>
        <v>10.046842492121211</v>
      </c>
      <c r="N38" s="9"/>
      <c r="O38" s="21">
        <v>4.1046100000000002E-2</v>
      </c>
      <c r="P38" s="21">
        <v>8.0616199999999996</v>
      </c>
      <c r="Q38" s="21">
        <v>-3.2675199999999999E-3</v>
      </c>
      <c r="R38" s="21">
        <v>28</v>
      </c>
      <c r="S38" s="21">
        <v>4.0936300000000002E-2</v>
      </c>
      <c r="T38">
        <f t="shared" si="2"/>
        <v>19.803151515151512</v>
      </c>
      <c r="U38">
        <f t="shared" si="3"/>
        <v>0.81284213740606048</v>
      </c>
      <c r="X38" s="9"/>
      <c r="Y38" s="21">
        <v>1.09894</v>
      </c>
      <c r="Z38" s="21">
        <v>12.477499999999999</v>
      </c>
      <c r="AA38" s="21">
        <v>-1.43402E-3</v>
      </c>
      <c r="AB38" s="21">
        <v>28</v>
      </c>
      <c r="AC38" s="21">
        <v>1.09833</v>
      </c>
      <c r="AD38">
        <f t="shared" si="4"/>
        <v>8.6910303030303027</v>
      </c>
      <c r="AE38">
        <f t="shared" si="5"/>
        <v>9.5509208412121218</v>
      </c>
      <c r="AF38" s="9"/>
      <c r="AG38" s="21">
        <v>4.1046100000000002E-2</v>
      </c>
      <c r="AH38" s="21">
        <v>15.178800000000001</v>
      </c>
      <c r="AI38" s="21">
        <v>-3.2864399999999998E-3</v>
      </c>
      <c r="AJ38" s="21">
        <v>28</v>
      </c>
      <c r="AK38" s="21">
        <v>4.0927100000000001E-2</v>
      </c>
      <c r="AL38">
        <f t="shared" si="6"/>
        <v>19.917818181818181</v>
      </c>
      <c r="AM38">
        <f t="shared" si="7"/>
        <v>0.81754875687272721</v>
      </c>
      <c r="AP38" s="9"/>
      <c r="AQ38" s="21">
        <v>1.09894</v>
      </c>
      <c r="AR38" s="21">
        <v>19.563600000000001</v>
      </c>
      <c r="AS38" s="21">
        <v>-1.4404299999999999E-3</v>
      </c>
      <c r="AT38" s="21">
        <v>28</v>
      </c>
      <c r="AU38" s="21">
        <v>1.09833</v>
      </c>
      <c r="AV38">
        <f t="shared" si="8"/>
        <v>8.7298787878787856</v>
      </c>
      <c r="AW38">
        <f t="shared" si="9"/>
        <v>9.5936129951515134</v>
      </c>
      <c r="AX38" s="9"/>
      <c r="AY38" s="21">
        <v>4.1046100000000002E-2</v>
      </c>
      <c r="AZ38" s="21">
        <v>22.264900000000001</v>
      </c>
      <c r="BA38" s="21">
        <v>-3.2949799999999999E-3</v>
      </c>
      <c r="BB38" s="21">
        <v>28</v>
      </c>
      <c r="BC38" s="21">
        <v>4.0936300000000002E-2</v>
      </c>
      <c r="BD38">
        <f t="shared" si="10"/>
        <v>19.969575757575754</v>
      </c>
      <c r="BE38">
        <f t="shared" si="11"/>
        <v>0.81967320350303019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1.0939000000000001</v>
      </c>
      <c r="H39" s="21">
        <v>5.3703799999999999</v>
      </c>
      <c r="I39" s="21">
        <v>-1.5829500000000001E-3</v>
      </c>
      <c r="J39" s="21">
        <v>29</v>
      </c>
      <c r="K39" s="21">
        <v>1.09314</v>
      </c>
      <c r="L39">
        <f t="shared" si="0"/>
        <v>9.5936363636363637</v>
      </c>
      <c r="M39">
        <f t="shared" si="1"/>
        <v>10.49447881818182</v>
      </c>
      <c r="N39" s="9"/>
      <c r="O39" s="21">
        <v>4.6081499999999997E-2</v>
      </c>
      <c r="P39" s="21">
        <v>8.0716900000000003</v>
      </c>
      <c r="Q39" s="21">
        <v>-3.2696499999999998E-3</v>
      </c>
      <c r="R39" s="21">
        <v>29</v>
      </c>
      <c r="S39" s="21">
        <v>4.5938100000000003E-2</v>
      </c>
      <c r="T39">
        <f t="shared" si="2"/>
        <v>19.816060606060603</v>
      </c>
      <c r="U39">
        <f t="shared" si="3"/>
        <v>0.91315379681818165</v>
      </c>
      <c r="X39" s="9"/>
      <c r="Y39" s="21">
        <v>1.0939000000000001</v>
      </c>
      <c r="Z39" s="21">
        <v>12.4876</v>
      </c>
      <c r="AA39" s="21">
        <v>-1.50909E-3</v>
      </c>
      <c r="AB39" s="21">
        <v>29</v>
      </c>
      <c r="AC39" s="21">
        <v>1.09314</v>
      </c>
      <c r="AD39">
        <f t="shared" si="4"/>
        <v>9.145999999999999</v>
      </c>
      <c r="AE39">
        <f t="shared" si="5"/>
        <v>10.004809399999999</v>
      </c>
      <c r="AF39" s="9"/>
      <c r="AG39" s="21">
        <v>4.6081499999999997E-2</v>
      </c>
      <c r="AH39" s="21">
        <v>15.1889</v>
      </c>
      <c r="AI39" s="21">
        <v>-3.2891800000000001E-3</v>
      </c>
      <c r="AJ39" s="21">
        <v>29</v>
      </c>
      <c r="AK39" s="21">
        <v>4.5962500000000003E-2</v>
      </c>
      <c r="AL39">
        <f t="shared" si="6"/>
        <v>19.934424242424242</v>
      </c>
      <c r="AM39">
        <f t="shared" si="7"/>
        <v>0.91860817072727263</v>
      </c>
      <c r="AP39" s="9"/>
      <c r="AQ39" s="21">
        <v>1.0939000000000001</v>
      </c>
      <c r="AR39" s="21">
        <v>19.573699999999999</v>
      </c>
      <c r="AS39" s="21">
        <v>-1.5154999999999999E-3</v>
      </c>
      <c r="AT39" s="21">
        <v>29</v>
      </c>
      <c r="AU39" s="21">
        <v>1.09344</v>
      </c>
      <c r="AV39">
        <f t="shared" si="8"/>
        <v>9.1848484848484837</v>
      </c>
      <c r="AW39">
        <f t="shared" si="9"/>
        <v>10.047305757575757</v>
      </c>
      <c r="AX39" s="9"/>
      <c r="AY39" s="21">
        <v>4.6081499999999997E-2</v>
      </c>
      <c r="AZ39" s="21">
        <v>22.274999999999999</v>
      </c>
      <c r="BA39" s="21">
        <v>-3.2922400000000001E-3</v>
      </c>
      <c r="BB39" s="21">
        <v>29</v>
      </c>
      <c r="BC39" s="21">
        <v>4.5980800000000002E-2</v>
      </c>
      <c r="BD39">
        <f t="shared" si="10"/>
        <v>19.952969696969699</v>
      </c>
      <c r="BE39">
        <f t="shared" si="11"/>
        <v>0.91946277309090918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1.08887</v>
      </c>
      <c r="H40" s="21">
        <v>5.3804499999999997</v>
      </c>
      <c r="I40" s="21">
        <v>-1.6570999999999999E-3</v>
      </c>
      <c r="J40" s="21">
        <v>30</v>
      </c>
      <c r="K40" s="21">
        <v>1.08765</v>
      </c>
      <c r="L40">
        <f t="shared" si="0"/>
        <v>10.043030303030301</v>
      </c>
      <c r="M40">
        <f t="shared" si="1"/>
        <v>10.935554406060604</v>
      </c>
      <c r="N40" s="9"/>
      <c r="O40" s="21">
        <v>5.11169E-2</v>
      </c>
      <c r="P40" s="21">
        <v>8.0817599999999992</v>
      </c>
      <c r="Q40" s="21">
        <v>-3.2702600000000001E-3</v>
      </c>
      <c r="R40" s="21">
        <v>30</v>
      </c>
      <c r="S40" s="21">
        <v>5.0970500000000002E-2</v>
      </c>
      <c r="T40">
        <f t="shared" si="2"/>
        <v>19.819757575757574</v>
      </c>
      <c r="U40">
        <f t="shared" si="3"/>
        <v>1.0131245660242423</v>
      </c>
      <c r="X40" s="9"/>
      <c r="Y40" s="21">
        <v>1.08887</v>
      </c>
      <c r="Z40" s="21">
        <v>12.4976</v>
      </c>
      <c r="AA40" s="21">
        <v>-1.58417E-3</v>
      </c>
      <c r="AB40" s="21">
        <v>30</v>
      </c>
      <c r="AC40" s="21">
        <v>1.08765</v>
      </c>
      <c r="AD40">
        <f t="shared" si="4"/>
        <v>9.6010303030303028</v>
      </c>
      <c r="AE40">
        <f t="shared" si="5"/>
        <v>10.454273866060605</v>
      </c>
      <c r="AF40" s="9"/>
      <c r="AG40" s="21">
        <v>5.11169E-2</v>
      </c>
      <c r="AH40" s="21">
        <v>15.1989</v>
      </c>
      <c r="AI40" s="21">
        <v>-3.2888800000000001E-3</v>
      </c>
      <c r="AJ40" s="21">
        <v>30</v>
      </c>
      <c r="AK40" s="21">
        <v>5.0985700000000002E-2</v>
      </c>
      <c r="AL40">
        <f t="shared" si="6"/>
        <v>19.932606060606059</v>
      </c>
      <c r="AM40">
        <f t="shared" si="7"/>
        <v>1.0188930307393937</v>
      </c>
      <c r="AP40" s="9"/>
      <c r="AQ40" s="21">
        <v>1.08887</v>
      </c>
      <c r="AR40" s="21">
        <v>19.5838</v>
      </c>
      <c r="AS40" s="21">
        <v>-1.5905800000000001E-3</v>
      </c>
      <c r="AT40" s="21">
        <v>30</v>
      </c>
      <c r="AU40" s="21">
        <v>1.08795</v>
      </c>
      <c r="AV40">
        <f t="shared" si="8"/>
        <v>9.6398787878787875</v>
      </c>
      <c r="AW40">
        <f t="shared" si="9"/>
        <v>10.496574815757576</v>
      </c>
      <c r="AX40" s="9"/>
      <c r="AY40" s="21">
        <v>5.11169E-2</v>
      </c>
      <c r="AZ40" s="21">
        <v>22.2851</v>
      </c>
      <c r="BA40" s="21">
        <v>-3.2916299999999998E-3</v>
      </c>
      <c r="BB40" s="21">
        <v>30</v>
      </c>
      <c r="BC40" s="21">
        <v>5.0970500000000002E-2</v>
      </c>
      <c r="BD40">
        <f t="shared" si="10"/>
        <v>19.949272727272724</v>
      </c>
      <c r="BE40">
        <f t="shared" si="11"/>
        <v>1.0197449790727271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1.0838300000000001</v>
      </c>
      <c r="H41" s="21">
        <v>5.3905200000000004</v>
      </c>
      <c r="I41" s="21">
        <v>-1.73004E-3</v>
      </c>
      <c r="J41" s="21">
        <v>31</v>
      </c>
      <c r="K41" s="21">
        <v>1.08246</v>
      </c>
      <c r="L41">
        <f t="shared" si="0"/>
        <v>10.485090909090909</v>
      </c>
      <c r="M41">
        <f t="shared" si="1"/>
        <v>11.364056080000001</v>
      </c>
      <c r="N41" s="9"/>
      <c r="O41" s="21">
        <v>5.6152300000000002E-2</v>
      </c>
      <c r="P41" s="21">
        <v>8.0918299999999999</v>
      </c>
      <c r="Q41" s="21">
        <v>-3.2733200000000001E-3</v>
      </c>
      <c r="R41" s="21">
        <v>31</v>
      </c>
      <c r="S41" s="21">
        <v>5.5297899999999997E-2</v>
      </c>
      <c r="T41">
        <f t="shared" si="2"/>
        <v>19.838303030303027</v>
      </c>
      <c r="U41">
        <f t="shared" si="3"/>
        <v>1.1139663432484848</v>
      </c>
      <c r="X41" s="9"/>
      <c r="Y41" s="21">
        <v>1.0838300000000001</v>
      </c>
      <c r="Z41" s="21">
        <v>12.5077</v>
      </c>
      <c r="AA41" s="21">
        <v>-1.6586299999999999E-3</v>
      </c>
      <c r="AB41" s="21">
        <v>31</v>
      </c>
      <c r="AC41" s="21">
        <v>1.08307</v>
      </c>
      <c r="AD41">
        <f t="shared" si="4"/>
        <v>10.05230303030303</v>
      </c>
      <c r="AE41">
        <f t="shared" si="5"/>
        <v>10.894987593333333</v>
      </c>
      <c r="AF41" s="9"/>
      <c r="AG41" s="21">
        <v>5.6152300000000002E-2</v>
      </c>
      <c r="AH41" s="21">
        <v>15.209</v>
      </c>
      <c r="AI41" s="21">
        <v>-3.2870500000000001E-3</v>
      </c>
      <c r="AJ41" s="21">
        <v>31</v>
      </c>
      <c r="AK41" s="21">
        <v>5.53284E-2</v>
      </c>
      <c r="AL41">
        <f t="shared" si="6"/>
        <v>19.921515151515152</v>
      </c>
      <c r="AM41">
        <f t="shared" si="7"/>
        <v>1.1186388952424242</v>
      </c>
      <c r="AP41" s="9"/>
      <c r="AQ41" s="21">
        <v>1.0838300000000001</v>
      </c>
      <c r="AR41" s="21">
        <v>19.593900000000001</v>
      </c>
      <c r="AS41" s="21">
        <v>-1.6647299999999999E-3</v>
      </c>
      <c r="AT41" s="21">
        <v>31</v>
      </c>
      <c r="AU41" s="21">
        <v>1.08307</v>
      </c>
      <c r="AV41">
        <f t="shared" si="8"/>
        <v>10.089272727272727</v>
      </c>
      <c r="AW41">
        <f t="shared" si="9"/>
        <v>10.93505646</v>
      </c>
      <c r="AX41" s="9"/>
      <c r="AY41" s="21">
        <v>5.6152300000000002E-2</v>
      </c>
      <c r="AZ41" s="21">
        <v>22.295200000000001</v>
      </c>
      <c r="BA41" s="21">
        <v>-3.2919300000000002E-3</v>
      </c>
      <c r="BB41" s="21">
        <v>31</v>
      </c>
      <c r="BC41" s="21">
        <v>5.5236800000000003E-2</v>
      </c>
      <c r="BD41">
        <f t="shared" si="10"/>
        <v>19.951090909090908</v>
      </c>
      <c r="BE41">
        <f t="shared" si="11"/>
        <v>1.1202996420545455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1.0788</v>
      </c>
      <c r="H42" s="21">
        <v>5.4005900000000002</v>
      </c>
      <c r="I42" s="21">
        <v>-1.80237E-3</v>
      </c>
      <c r="J42" s="21">
        <v>32</v>
      </c>
      <c r="K42" s="21">
        <v>1.07819</v>
      </c>
      <c r="L42">
        <f t="shared" si="0"/>
        <v>10.923454545454545</v>
      </c>
      <c r="M42">
        <f t="shared" si="1"/>
        <v>11.784222763636363</v>
      </c>
      <c r="N42" s="9"/>
      <c r="O42" s="21">
        <v>6.1187699999999998E-2</v>
      </c>
      <c r="P42" s="21">
        <v>8.1019000000000005</v>
      </c>
      <c r="Q42" s="21">
        <v>-3.2748400000000002E-3</v>
      </c>
      <c r="R42" s="21">
        <v>32</v>
      </c>
      <c r="S42" s="21">
        <v>6.0272199999999998E-2</v>
      </c>
      <c r="T42">
        <f t="shared" si="2"/>
        <v>19.84751515151515</v>
      </c>
      <c r="U42">
        <f t="shared" si="3"/>
        <v>1.2144238028363634</v>
      </c>
      <c r="X42" s="9"/>
      <c r="Y42" s="21">
        <v>1.0788</v>
      </c>
      <c r="Z42" s="21">
        <v>12.517799999999999</v>
      </c>
      <c r="AA42" s="21">
        <v>-1.73218E-3</v>
      </c>
      <c r="AB42" s="21">
        <v>32</v>
      </c>
      <c r="AC42" s="21">
        <v>1.07819</v>
      </c>
      <c r="AD42">
        <f t="shared" si="4"/>
        <v>10.498060606060607</v>
      </c>
      <c r="AE42">
        <f t="shared" si="5"/>
        <v>11.325307781818182</v>
      </c>
      <c r="AF42" s="9"/>
      <c r="AG42" s="21">
        <v>6.1187699999999998E-2</v>
      </c>
      <c r="AH42" s="21">
        <v>15.219099999999999</v>
      </c>
      <c r="AI42" s="21">
        <v>-3.2833900000000002E-3</v>
      </c>
      <c r="AJ42" s="21">
        <v>32</v>
      </c>
      <c r="AK42" s="21">
        <v>6.0333299999999999E-2</v>
      </c>
      <c r="AL42">
        <f t="shared" si="6"/>
        <v>19.899333333333335</v>
      </c>
      <c r="AM42">
        <f t="shared" si="7"/>
        <v>1.2175944382000001</v>
      </c>
      <c r="AP42" s="9"/>
      <c r="AQ42" s="21">
        <v>1.0788</v>
      </c>
      <c r="AR42" s="21">
        <v>19.603899999999999</v>
      </c>
      <c r="AS42" s="21">
        <v>-1.73767E-3</v>
      </c>
      <c r="AT42" s="21">
        <v>32</v>
      </c>
      <c r="AU42" s="21">
        <v>1.07758</v>
      </c>
      <c r="AV42">
        <f t="shared" si="8"/>
        <v>10.531333333333334</v>
      </c>
      <c r="AW42">
        <f t="shared" si="9"/>
        <v>11.361202400000002</v>
      </c>
      <c r="AX42" s="9"/>
      <c r="AY42" s="21">
        <v>6.1187699999999998E-2</v>
      </c>
      <c r="AZ42" s="21">
        <v>22.305199999999999</v>
      </c>
      <c r="BA42" s="21">
        <v>-3.2931499999999999E-3</v>
      </c>
      <c r="BB42" s="21">
        <v>32</v>
      </c>
      <c r="BC42" s="21">
        <v>6.0333299999999999E-2</v>
      </c>
      <c r="BD42">
        <f t="shared" si="10"/>
        <v>19.958484848484847</v>
      </c>
      <c r="BE42">
        <f t="shared" si="11"/>
        <v>1.2212137833636363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1.07376</v>
      </c>
      <c r="H43" s="21">
        <v>5.41066</v>
      </c>
      <c r="I43" s="21">
        <v>-1.87317E-3</v>
      </c>
      <c r="J43" s="21">
        <v>33</v>
      </c>
      <c r="K43" s="21">
        <v>1.0726899999999999</v>
      </c>
      <c r="L43">
        <f t="shared" si="0"/>
        <v>11.352545454545453</v>
      </c>
      <c r="M43">
        <f t="shared" si="1"/>
        <v>12.189909207272725</v>
      </c>
      <c r="N43" s="9"/>
      <c r="O43" s="21">
        <v>6.6223099999999993E-2</v>
      </c>
      <c r="P43" s="21">
        <v>8.1119699999999995</v>
      </c>
      <c r="Q43" s="21">
        <v>-3.2748400000000002E-3</v>
      </c>
      <c r="R43" s="21">
        <v>33</v>
      </c>
      <c r="S43" s="21">
        <v>6.5338099999999996E-2</v>
      </c>
      <c r="T43">
        <f t="shared" si="2"/>
        <v>19.84751515151515</v>
      </c>
      <c r="U43">
        <f t="shared" si="3"/>
        <v>1.3143639806303029</v>
      </c>
      <c r="X43" s="9"/>
      <c r="Y43" s="21">
        <v>1.07376</v>
      </c>
      <c r="Z43" s="21">
        <v>12.527799999999999</v>
      </c>
      <c r="AA43" s="21">
        <v>-1.80511E-3</v>
      </c>
      <c r="AB43" s="21">
        <v>33</v>
      </c>
      <c r="AC43" s="21">
        <v>1.073</v>
      </c>
      <c r="AD43">
        <f t="shared" si="4"/>
        <v>10.940060606060605</v>
      </c>
      <c r="AE43">
        <f t="shared" si="5"/>
        <v>11.746999476363635</v>
      </c>
      <c r="AF43" s="9"/>
      <c r="AG43" s="21">
        <v>6.6223099999999993E-2</v>
      </c>
      <c r="AH43" s="21">
        <v>15.229200000000001</v>
      </c>
      <c r="AI43" s="21">
        <v>-3.28583E-3</v>
      </c>
      <c r="AJ43" s="21">
        <v>33</v>
      </c>
      <c r="AK43" s="21">
        <v>6.5399200000000005E-2</v>
      </c>
      <c r="AL43">
        <f t="shared" si="6"/>
        <v>19.914121212121213</v>
      </c>
      <c r="AM43">
        <f t="shared" si="7"/>
        <v>1.3187748404424242</v>
      </c>
      <c r="AP43" s="9"/>
      <c r="AQ43" s="21">
        <v>1.07376</v>
      </c>
      <c r="AR43" s="21">
        <v>19.614000000000001</v>
      </c>
      <c r="AS43" s="21">
        <v>-1.8102999999999999E-3</v>
      </c>
      <c r="AT43" s="21">
        <v>33</v>
      </c>
      <c r="AU43" s="21">
        <v>1.0726899999999999</v>
      </c>
      <c r="AV43">
        <f t="shared" si="8"/>
        <v>10.971515151515151</v>
      </c>
      <c r="AW43">
        <f t="shared" si="9"/>
        <v>11.780774109090908</v>
      </c>
      <c r="AX43" s="9"/>
      <c r="AY43" s="21">
        <v>6.6223099999999993E-2</v>
      </c>
      <c r="AZ43" s="21">
        <v>22.315300000000001</v>
      </c>
      <c r="BA43" s="21">
        <v>-3.2934599999999998E-3</v>
      </c>
      <c r="BB43" s="21">
        <v>33</v>
      </c>
      <c r="BC43" s="21">
        <v>6.5338099999999996E-2</v>
      </c>
      <c r="BD43">
        <f t="shared" si="10"/>
        <v>19.960363636363635</v>
      </c>
      <c r="BE43">
        <f t="shared" si="11"/>
        <v>1.3218371571272725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1.06873</v>
      </c>
      <c r="H44" s="21">
        <v>5.4207299999999998</v>
      </c>
      <c r="I44" s="21">
        <v>-1.94366E-3</v>
      </c>
      <c r="J44" s="21">
        <v>34</v>
      </c>
      <c r="K44" s="21">
        <v>1.0684199999999999</v>
      </c>
      <c r="L44">
        <f t="shared" si="0"/>
        <v>11.779757575757575</v>
      </c>
      <c r="M44">
        <f t="shared" si="1"/>
        <v>12.589380313939392</v>
      </c>
      <c r="N44" s="9"/>
      <c r="O44" s="21">
        <v>7.1258500000000002E-2</v>
      </c>
      <c r="P44" s="21">
        <v>8.1220400000000001</v>
      </c>
      <c r="Q44" s="21">
        <v>-3.27393E-3</v>
      </c>
      <c r="R44" s="21">
        <v>34</v>
      </c>
      <c r="S44" s="21">
        <v>7.0404099999999997E-2</v>
      </c>
      <c r="T44">
        <f t="shared" si="2"/>
        <v>19.841999999999999</v>
      </c>
      <c r="U44">
        <f t="shared" si="3"/>
        <v>1.413911157</v>
      </c>
      <c r="X44" s="9"/>
      <c r="Y44" s="21">
        <v>1.06873</v>
      </c>
      <c r="Z44" s="21">
        <v>12.5379</v>
      </c>
      <c r="AA44" s="21">
        <v>-1.8749999999999999E-3</v>
      </c>
      <c r="AB44" s="21">
        <v>34</v>
      </c>
      <c r="AC44" s="21">
        <v>1.0674999999999999</v>
      </c>
      <c r="AD44">
        <f t="shared" si="4"/>
        <v>11.363636363636362</v>
      </c>
      <c r="AE44">
        <f t="shared" si="5"/>
        <v>12.144659090909089</v>
      </c>
      <c r="AF44" s="9"/>
      <c r="AG44" s="21">
        <v>7.1258500000000002E-2</v>
      </c>
      <c r="AH44" s="21">
        <v>15.2392</v>
      </c>
      <c r="AI44" s="21">
        <v>-3.2882699999999998E-3</v>
      </c>
      <c r="AJ44" s="21">
        <v>34</v>
      </c>
      <c r="AK44" s="21">
        <v>7.0404099999999997E-2</v>
      </c>
      <c r="AL44">
        <f t="shared" si="6"/>
        <v>19.928909090909087</v>
      </c>
      <c r="AM44">
        <f t="shared" si="7"/>
        <v>1.4201041684545452</v>
      </c>
      <c r="AP44" s="9"/>
      <c r="AQ44" s="21">
        <v>1.06873</v>
      </c>
      <c r="AR44" s="21">
        <v>19.624099999999999</v>
      </c>
      <c r="AS44" s="21">
        <v>-1.8820200000000001E-3</v>
      </c>
      <c r="AT44" s="21">
        <v>34</v>
      </c>
      <c r="AU44" s="21">
        <v>1.06812</v>
      </c>
      <c r="AV44">
        <f t="shared" si="8"/>
        <v>11.406181818181819</v>
      </c>
      <c r="AW44">
        <f t="shared" si="9"/>
        <v>12.190128694545455</v>
      </c>
      <c r="AX44" s="9"/>
      <c r="AY44" s="21">
        <v>7.1258500000000002E-2</v>
      </c>
      <c r="AZ44" s="21">
        <v>22.325399999999998</v>
      </c>
      <c r="BA44" s="21">
        <v>-3.2919300000000002E-3</v>
      </c>
      <c r="BB44" s="21">
        <v>34</v>
      </c>
      <c r="BC44" s="21">
        <v>7.0373500000000005E-2</v>
      </c>
      <c r="BD44">
        <f t="shared" si="10"/>
        <v>19.951090909090908</v>
      </c>
      <c r="BE44">
        <f t="shared" si="11"/>
        <v>1.4216848115454546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1.06369</v>
      </c>
      <c r="H45" s="21">
        <v>5.4308100000000001</v>
      </c>
      <c r="I45" s="21">
        <v>-2.0123300000000001E-3</v>
      </c>
      <c r="J45" s="21">
        <v>35</v>
      </c>
      <c r="K45" s="21">
        <v>1.0626199999999999</v>
      </c>
      <c r="L45">
        <f t="shared" si="0"/>
        <v>12.195939393939394</v>
      </c>
      <c r="M45">
        <f t="shared" si="1"/>
        <v>12.972698773939394</v>
      </c>
      <c r="N45" s="9"/>
      <c r="O45" s="21">
        <v>7.6293899999999998E-2</v>
      </c>
      <c r="P45" s="21">
        <v>8.1321200000000005</v>
      </c>
      <c r="Q45" s="21">
        <v>-3.2745399999999998E-3</v>
      </c>
      <c r="R45" s="21">
        <v>35</v>
      </c>
      <c r="S45" s="21">
        <v>7.5378399999999998E-2</v>
      </c>
      <c r="T45">
        <f t="shared" si="2"/>
        <v>19.845696969696967</v>
      </c>
      <c r="U45">
        <f t="shared" si="3"/>
        <v>1.5141056200363634</v>
      </c>
      <c r="X45" s="9"/>
      <c r="Y45" s="21">
        <v>1.06369</v>
      </c>
      <c r="Z45" s="21">
        <v>12.548</v>
      </c>
      <c r="AA45" s="21">
        <v>-1.94458E-3</v>
      </c>
      <c r="AB45" s="21">
        <v>35</v>
      </c>
      <c r="AC45" s="21">
        <v>1.0626199999999999</v>
      </c>
      <c r="AD45">
        <f t="shared" si="4"/>
        <v>11.785333333333334</v>
      </c>
      <c r="AE45">
        <f t="shared" si="5"/>
        <v>12.535941213333334</v>
      </c>
      <c r="AF45" s="9"/>
      <c r="AG45" s="21">
        <v>7.6293899999999998E-2</v>
      </c>
      <c r="AH45" s="21">
        <v>15.2493</v>
      </c>
      <c r="AI45" s="21">
        <v>-3.2873500000000001E-3</v>
      </c>
      <c r="AJ45" s="21">
        <v>35</v>
      </c>
      <c r="AK45" s="21">
        <v>7.5408900000000001E-2</v>
      </c>
      <c r="AL45">
        <f t="shared" si="6"/>
        <v>19.923333333333336</v>
      </c>
      <c r="AM45">
        <f t="shared" si="7"/>
        <v>1.520028801</v>
      </c>
      <c r="AP45" s="9"/>
      <c r="AQ45" s="21">
        <v>1.06369</v>
      </c>
      <c r="AR45" s="21">
        <v>19.6341</v>
      </c>
      <c r="AS45" s="21">
        <v>-1.9528200000000001E-3</v>
      </c>
      <c r="AT45" s="21">
        <v>35</v>
      </c>
      <c r="AU45" s="21">
        <v>1.0626199999999999</v>
      </c>
      <c r="AV45">
        <f t="shared" si="8"/>
        <v>11.835272727272727</v>
      </c>
      <c r="AW45">
        <f t="shared" si="9"/>
        <v>12.589061247272728</v>
      </c>
      <c r="AX45" s="9"/>
      <c r="AY45" s="21">
        <v>7.6293899999999998E-2</v>
      </c>
      <c r="AZ45" s="21">
        <v>22.3354</v>
      </c>
      <c r="BA45" s="21">
        <v>-3.2916299999999998E-3</v>
      </c>
      <c r="BB45" s="21">
        <v>35</v>
      </c>
      <c r="BC45" s="21">
        <v>7.5408900000000001E-2</v>
      </c>
      <c r="BD45">
        <f t="shared" si="10"/>
        <v>19.949272727272724</v>
      </c>
      <c r="BE45">
        <f t="shared" si="11"/>
        <v>1.5220078185272725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1.0586500000000001</v>
      </c>
      <c r="H46" s="21">
        <v>5.4408799999999999</v>
      </c>
      <c r="I46" s="21">
        <v>-2.0788600000000001E-3</v>
      </c>
      <c r="J46" s="21">
        <v>36</v>
      </c>
      <c r="K46" s="21">
        <v>1.0574300000000001</v>
      </c>
      <c r="L46">
        <f t="shared" si="0"/>
        <v>12.599151515151515</v>
      </c>
      <c r="M46">
        <f t="shared" si="1"/>
        <v>13.338091751515153</v>
      </c>
      <c r="N46" s="9"/>
      <c r="O46" s="21">
        <v>8.1329299999999993E-2</v>
      </c>
      <c r="P46" s="21">
        <v>8.1421899999999994</v>
      </c>
      <c r="Q46" s="21">
        <v>-3.2748400000000002E-3</v>
      </c>
      <c r="R46" s="21">
        <v>36</v>
      </c>
      <c r="S46" s="21">
        <v>8.0413799999999994E-2</v>
      </c>
      <c r="T46">
        <f t="shared" si="2"/>
        <v>19.84751515151515</v>
      </c>
      <c r="U46">
        <f t="shared" si="3"/>
        <v>1.6141845140121209</v>
      </c>
      <c r="X46" s="9"/>
      <c r="Y46" s="21">
        <v>1.0586500000000001</v>
      </c>
      <c r="Z46" s="21">
        <v>12.5581</v>
      </c>
      <c r="AA46" s="21">
        <v>-2.0117199999999998E-3</v>
      </c>
      <c r="AB46" s="21">
        <v>36</v>
      </c>
      <c r="AC46" s="21">
        <v>1.0577399999999999</v>
      </c>
      <c r="AD46">
        <f t="shared" si="4"/>
        <v>12.192242424242423</v>
      </c>
      <c r="AE46">
        <f t="shared" si="5"/>
        <v>12.907317442424242</v>
      </c>
      <c r="AF46" s="9"/>
      <c r="AG46" s="21">
        <v>8.1329299999999993E-2</v>
      </c>
      <c r="AH46" s="21">
        <v>15.259399999999999</v>
      </c>
      <c r="AI46" s="21">
        <v>-3.2873500000000001E-3</v>
      </c>
      <c r="AJ46" s="21">
        <v>36</v>
      </c>
      <c r="AK46" s="21">
        <v>8.0444299999999996E-2</v>
      </c>
      <c r="AL46">
        <f t="shared" si="6"/>
        <v>19.923333333333336</v>
      </c>
      <c r="AM46">
        <f t="shared" si="7"/>
        <v>1.6203507536666668</v>
      </c>
      <c r="AP46" s="9"/>
      <c r="AQ46" s="21">
        <v>1.0586500000000001</v>
      </c>
      <c r="AR46" s="21">
        <v>19.644200000000001</v>
      </c>
      <c r="AS46" s="21">
        <v>-2.0208700000000001E-3</v>
      </c>
      <c r="AT46" s="21">
        <v>36</v>
      </c>
      <c r="AU46" s="21">
        <v>1.0583499999999999</v>
      </c>
      <c r="AV46">
        <f t="shared" si="8"/>
        <v>12.247696969696969</v>
      </c>
      <c r="AW46">
        <f t="shared" si="9"/>
        <v>12.966024396969697</v>
      </c>
      <c r="AX46" s="9"/>
      <c r="AY46" s="21">
        <v>8.1329299999999993E-2</v>
      </c>
      <c r="AZ46" s="21">
        <v>22.345500000000001</v>
      </c>
      <c r="BA46" s="21">
        <v>-3.2928499999999999E-3</v>
      </c>
      <c r="BB46" s="21">
        <v>36</v>
      </c>
      <c r="BC46" s="21">
        <v>8.0413799999999994E-2</v>
      </c>
      <c r="BD46">
        <f t="shared" si="10"/>
        <v>19.956666666666663</v>
      </c>
      <c r="BE46">
        <f t="shared" si="11"/>
        <v>1.623061730333333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1.05362</v>
      </c>
      <c r="H47" s="21">
        <v>5.4509499999999997</v>
      </c>
      <c r="I47" s="21">
        <v>-2.1444699999999999E-3</v>
      </c>
      <c r="J47" s="21">
        <v>37</v>
      </c>
      <c r="K47" s="21">
        <v>1.0525500000000001</v>
      </c>
      <c r="L47">
        <f t="shared" si="0"/>
        <v>12.996787878787877</v>
      </c>
      <c r="M47">
        <f t="shared" si="1"/>
        <v>13.693675644848483</v>
      </c>
      <c r="N47" s="9"/>
      <c r="O47" s="21">
        <v>8.6364700000000003E-2</v>
      </c>
      <c r="P47" s="21">
        <v>8.1522600000000001</v>
      </c>
      <c r="Q47" s="21">
        <v>-3.27728E-3</v>
      </c>
      <c r="R47" s="21">
        <v>37</v>
      </c>
      <c r="S47" s="21">
        <v>8.5479700000000006E-2</v>
      </c>
      <c r="T47">
        <f t="shared" si="2"/>
        <v>19.862303030303028</v>
      </c>
      <c r="U47">
        <f t="shared" si="3"/>
        <v>1.7154018425212121</v>
      </c>
      <c r="X47" s="9"/>
      <c r="Y47" s="21">
        <v>1.05362</v>
      </c>
      <c r="Z47" s="21">
        <v>12.568099999999999</v>
      </c>
      <c r="AA47" s="21">
        <v>-2.0782499999999998E-3</v>
      </c>
      <c r="AB47" s="21">
        <v>37</v>
      </c>
      <c r="AC47" s="21">
        <v>1.0528599999999999</v>
      </c>
      <c r="AD47">
        <f t="shared" si="4"/>
        <v>12.595454545454544</v>
      </c>
      <c r="AE47">
        <f t="shared" si="5"/>
        <v>13.270822818181816</v>
      </c>
      <c r="AF47" s="9"/>
      <c r="AG47" s="21">
        <v>8.6364700000000003E-2</v>
      </c>
      <c r="AH47" s="21">
        <v>15.269399999999999</v>
      </c>
      <c r="AI47" s="21">
        <v>-3.2873500000000001E-3</v>
      </c>
      <c r="AJ47" s="21">
        <v>37</v>
      </c>
      <c r="AK47" s="21">
        <v>8.5479700000000006E-2</v>
      </c>
      <c r="AL47">
        <f t="shared" si="6"/>
        <v>19.923333333333336</v>
      </c>
      <c r="AM47">
        <f t="shared" si="7"/>
        <v>1.7206727063333336</v>
      </c>
      <c r="AP47" s="9"/>
      <c r="AQ47" s="21">
        <v>1.05362</v>
      </c>
      <c r="AR47" s="21">
        <v>19.654299999999999</v>
      </c>
      <c r="AS47" s="21">
        <v>-2.08801E-3</v>
      </c>
      <c r="AT47" s="21">
        <v>37</v>
      </c>
      <c r="AU47" s="21">
        <v>1.0528599999999999</v>
      </c>
      <c r="AV47">
        <f t="shared" si="8"/>
        <v>12.654606060606058</v>
      </c>
      <c r="AW47">
        <f t="shared" si="9"/>
        <v>13.333146037575755</v>
      </c>
      <c r="AX47" s="9"/>
      <c r="AY47" s="21">
        <v>8.6364700000000003E-2</v>
      </c>
      <c r="AZ47" s="21">
        <v>22.355599999999999</v>
      </c>
      <c r="BA47" s="21">
        <v>-3.2934599999999998E-3</v>
      </c>
      <c r="BB47" s="21">
        <v>37</v>
      </c>
      <c r="BC47" s="21">
        <v>8.5479700000000006E-2</v>
      </c>
      <c r="BD47">
        <f t="shared" si="10"/>
        <v>19.960363636363635</v>
      </c>
      <c r="BE47">
        <f t="shared" si="11"/>
        <v>1.7238708173454544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1.0485800000000001</v>
      </c>
      <c r="H48" s="21">
        <v>5.4610200000000004</v>
      </c>
      <c r="I48" s="21">
        <v>-2.2076399999999999E-3</v>
      </c>
      <c r="J48" s="21">
        <v>38</v>
      </c>
      <c r="K48" s="21">
        <v>1.0482800000000001</v>
      </c>
      <c r="L48">
        <f t="shared" si="0"/>
        <v>13.379636363636363</v>
      </c>
      <c r="M48">
        <f t="shared" si="1"/>
        <v>14.029619098181819</v>
      </c>
      <c r="N48" s="9"/>
      <c r="O48" s="21">
        <v>9.1400099999999998E-2</v>
      </c>
      <c r="P48" s="21">
        <v>8.1623300000000008</v>
      </c>
      <c r="Q48" s="21">
        <v>-3.27911E-3</v>
      </c>
      <c r="R48" s="21">
        <v>38</v>
      </c>
      <c r="S48" s="21">
        <v>9.0576199999999996E-2</v>
      </c>
      <c r="T48">
        <f t="shared" si="2"/>
        <v>19.873393939393939</v>
      </c>
      <c r="U48">
        <f t="shared" si="3"/>
        <v>1.8164301934</v>
      </c>
      <c r="X48" s="9"/>
      <c r="Y48" s="21">
        <v>1.0485800000000001</v>
      </c>
      <c r="Z48" s="21">
        <v>12.578200000000001</v>
      </c>
      <c r="AA48" s="21">
        <v>-2.1417200000000002E-3</v>
      </c>
      <c r="AB48" s="21">
        <v>38</v>
      </c>
      <c r="AC48" s="21">
        <v>1.0476700000000001</v>
      </c>
      <c r="AD48">
        <f t="shared" si="4"/>
        <v>12.980121212121212</v>
      </c>
      <c r="AE48">
        <f t="shared" si="5"/>
        <v>13.610695500606061</v>
      </c>
      <c r="AF48" s="9"/>
      <c r="AG48" s="21">
        <v>9.1400099999999998E-2</v>
      </c>
      <c r="AH48" s="21">
        <v>15.279500000000001</v>
      </c>
      <c r="AI48" s="21">
        <v>-3.2882699999999998E-3</v>
      </c>
      <c r="AJ48" s="21">
        <v>38</v>
      </c>
      <c r="AK48" s="21">
        <v>9.0545700000000007E-2</v>
      </c>
      <c r="AL48">
        <f t="shared" si="6"/>
        <v>19.928909090909087</v>
      </c>
      <c r="AM48">
        <f t="shared" si="7"/>
        <v>1.8215042837999997</v>
      </c>
      <c r="AP48" s="9"/>
      <c r="AQ48" s="21">
        <v>1.0485800000000001</v>
      </c>
      <c r="AR48" s="21">
        <v>19.664300000000001</v>
      </c>
      <c r="AS48" s="21">
        <v>-2.1530199999999998E-3</v>
      </c>
      <c r="AT48" s="21">
        <v>38</v>
      </c>
      <c r="AU48" s="21">
        <v>1.0470600000000001</v>
      </c>
      <c r="AV48">
        <f t="shared" si="8"/>
        <v>13.048606060606058</v>
      </c>
      <c r="AW48">
        <f t="shared" si="9"/>
        <v>13.682507343030302</v>
      </c>
      <c r="AX48" s="9"/>
      <c r="AY48" s="21">
        <v>9.1400099999999998E-2</v>
      </c>
      <c r="AZ48" s="21">
        <v>22.3657</v>
      </c>
      <c r="BA48" s="21">
        <v>-3.2940700000000001E-3</v>
      </c>
      <c r="BB48" s="21">
        <v>38</v>
      </c>
      <c r="BC48" s="21">
        <v>9.0576199999999996E-2</v>
      </c>
      <c r="BD48">
        <f t="shared" si="10"/>
        <v>19.964060606060606</v>
      </c>
      <c r="BE48">
        <f t="shared" si="11"/>
        <v>1.8247171358000001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1.04355</v>
      </c>
      <c r="H49" s="21">
        <v>5.4710900000000002</v>
      </c>
      <c r="I49" s="21">
        <v>-2.2680700000000001E-3</v>
      </c>
      <c r="J49" s="21">
        <v>39</v>
      </c>
      <c r="K49" s="21">
        <v>1.0427900000000001</v>
      </c>
      <c r="L49">
        <f t="shared" si="0"/>
        <v>13.745878787878787</v>
      </c>
      <c r="M49">
        <f t="shared" si="1"/>
        <v>14.344511809090909</v>
      </c>
      <c r="N49" s="9"/>
      <c r="O49" s="21">
        <v>9.6435499999999993E-2</v>
      </c>
      <c r="P49" s="21">
        <v>8.1723999999999997</v>
      </c>
      <c r="Q49" s="21">
        <v>-3.2827799999999999E-3</v>
      </c>
      <c r="R49" s="21">
        <v>39</v>
      </c>
      <c r="S49" s="21">
        <v>9.5733600000000002E-2</v>
      </c>
      <c r="T49">
        <f t="shared" si="2"/>
        <v>19.895636363636363</v>
      </c>
      <c r="U49">
        <f t="shared" si="3"/>
        <v>1.9186456405454544</v>
      </c>
      <c r="X49" s="9"/>
      <c r="Y49" s="21">
        <v>1.04355</v>
      </c>
      <c r="Z49" s="21">
        <v>12.5883</v>
      </c>
      <c r="AA49" s="21">
        <v>-2.2033700000000001E-3</v>
      </c>
      <c r="AB49" s="21">
        <v>39</v>
      </c>
      <c r="AC49" s="21">
        <v>1.0424800000000001</v>
      </c>
      <c r="AD49">
        <f t="shared" si="4"/>
        <v>13.353757575757577</v>
      </c>
      <c r="AE49">
        <f t="shared" si="5"/>
        <v>13.935313718181819</v>
      </c>
      <c r="AF49" s="9"/>
      <c r="AG49" s="21">
        <v>9.6435499999999993E-2</v>
      </c>
      <c r="AH49" s="21">
        <v>15.2896</v>
      </c>
      <c r="AI49" s="21">
        <v>-3.2882699999999998E-3</v>
      </c>
      <c r="AJ49" s="21">
        <v>39</v>
      </c>
      <c r="AK49" s="21">
        <v>9.5550499999999997E-2</v>
      </c>
      <c r="AL49">
        <f t="shared" si="6"/>
        <v>19.928909090909087</v>
      </c>
      <c r="AM49">
        <f t="shared" si="7"/>
        <v>1.9218543126363632</v>
      </c>
      <c r="AP49" s="9"/>
      <c r="AQ49" s="21">
        <v>1.04355</v>
      </c>
      <c r="AR49" s="21">
        <v>19.674399999999999</v>
      </c>
      <c r="AS49" s="21">
        <v>-2.21558E-3</v>
      </c>
      <c r="AT49" s="21">
        <v>39</v>
      </c>
      <c r="AU49" s="21">
        <v>1.0424800000000001</v>
      </c>
      <c r="AV49">
        <f t="shared" si="8"/>
        <v>13.427757575757575</v>
      </c>
      <c r="AW49">
        <f t="shared" si="9"/>
        <v>14.012536418181817</v>
      </c>
      <c r="AX49" s="9"/>
      <c r="AY49" s="21">
        <v>9.6435499999999993E-2</v>
      </c>
      <c r="AZ49" s="21">
        <v>22.375699999999998</v>
      </c>
      <c r="BA49" s="21">
        <v>-3.2940700000000001E-3</v>
      </c>
      <c r="BB49" s="21">
        <v>39</v>
      </c>
      <c r="BC49" s="21">
        <v>9.5550499999999997E-2</v>
      </c>
      <c r="BD49">
        <f t="shared" si="10"/>
        <v>19.964060606060606</v>
      </c>
      <c r="BE49">
        <f t="shared" si="11"/>
        <v>1.9252441665757574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1.03851</v>
      </c>
      <c r="H50" s="21">
        <v>5.48116</v>
      </c>
      <c r="I50" s="21">
        <v>-2.3260500000000001E-3</v>
      </c>
      <c r="J50" s="21">
        <v>40</v>
      </c>
      <c r="K50" s="21">
        <v>1.0369900000000001</v>
      </c>
      <c r="L50">
        <f t="shared" si="0"/>
        <v>14.097272727272728</v>
      </c>
      <c r="M50">
        <f t="shared" si="1"/>
        <v>14.640158700000001</v>
      </c>
      <c r="N50" s="9"/>
      <c r="O50" s="21">
        <v>0.10147100000000001</v>
      </c>
      <c r="P50" s="21">
        <v>8.1824700000000004</v>
      </c>
      <c r="Q50" s="21">
        <v>-3.2846099999999999E-3</v>
      </c>
      <c r="R50" s="21">
        <v>40</v>
      </c>
      <c r="S50" s="21">
        <v>0.100647</v>
      </c>
      <c r="T50">
        <f t="shared" si="2"/>
        <v>19.90672727272727</v>
      </c>
      <c r="U50">
        <f t="shared" si="3"/>
        <v>2.0199555230909088</v>
      </c>
      <c r="X50" s="9"/>
      <c r="Y50" s="21">
        <v>1.03851</v>
      </c>
      <c r="Z50" s="21">
        <v>12.5983</v>
      </c>
      <c r="AA50" s="21">
        <v>-2.2640999999999998E-3</v>
      </c>
      <c r="AB50" s="21">
        <v>40</v>
      </c>
      <c r="AC50" s="21">
        <v>1.0376000000000001</v>
      </c>
      <c r="AD50">
        <f t="shared" si="4"/>
        <v>13.721818181818181</v>
      </c>
      <c r="AE50">
        <f t="shared" si="5"/>
        <v>14.250245399999999</v>
      </c>
      <c r="AF50" s="9"/>
      <c r="AG50" s="21">
        <v>0.10147100000000001</v>
      </c>
      <c r="AH50" s="21">
        <v>15.2996</v>
      </c>
      <c r="AI50" s="21">
        <v>-3.2849099999999998E-3</v>
      </c>
      <c r="AJ50" s="21">
        <v>40</v>
      </c>
      <c r="AK50" s="21">
        <v>0.100616</v>
      </c>
      <c r="AL50">
        <f t="shared" si="6"/>
        <v>19.908545454545454</v>
      </c>
      <c r="AM50">
        <f t="shared" si="7"/>
        <v>2.0201400158181819</v>
      </c>
      <c r="AP50" s="9"/>
      <c r="AQ50" s="21">
        <v>1.03851</v>
      </c>
      <c r="AR50" s="21">
        <v>19.6845</v>
      </c>
      <c r="AS50" s="21">
        <v>-2.2747800000000001E-3</v>
      </c>
      <c r="AT50" s="21">
        <v>40</v>
      </c>
      <c r="AU50" s="21">
        <v>1.03729</v>
      </c>
      <c r="AV50">
        <f t="shared" si="8"/>
        <v>13.786545454545454</v>
      </c>
      <c r="AW50">
        <f t="shared" si="9"/>
        <v>14.31746532</v>
      </c>
      <c r="AX50" s="9"/>
      <c r="AY50" s="21">
        <v>0.10147100000000001</v>
      </c>
      <c r="AZ50" s="21">
        <v>22.3858</v>
      </c>
      <c r="BA50" s="21">
        <v>-3.2955900000000002E-3</v>
      </c>
      <c r="BB50" s="21">
        <v>40</v>
      </c>
      <c r="BC50" s="21">
        <v>0.100616</v>
      </c>
      <c r="BD50">
        <f t="shared" si="10"/>
        <v>19.973272727272729</v>
      </c>
      <c r="BE50">
        <f t="shared" si="11"/>
        <v>2.0267079569090911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1.03348</v>
      </c>
      <c r="H51" s="21">
        <v>5.4912299999999998</v>
      </c>
      <c r="I51" s="21">
        <v>-2.3819000000000002E-3</v>
      </c>
      <c r="J51" s="21">
        <v>41</v>
      </c>
      <c r="K51" s="21">
        <v>1.03241</v>
      </c>
      <c r="L51">
        <f t="shared" si="0"/>
        <v>14.435757575757576</v>
      </c>
      <c r="M51">
        <f t="shared" si="1"/>
        <v>14.919066739393939</v>
      </c>
      <c r="N51" s="9"/>
      <c r="O51" s="21">
        <v>0.106506</v>
      </c>
      <c r="P51" s="21">
        <v>8.1925399999999993</v>
      </c>
      <c r="Q51" s="21">
        <v>-3.28094E-3</v>
      </c>
      <c r="R51" s="21">
        <v>41</v>
      </c>
      <c r="S51" s="21">
        <v>0.105713</v>
      </c>
      <c r="T51">
        <f t="shared" si="2"/>
        <v>19.884484848484846</v>
      </c>
      <c r="U51">
        <f t="shared" si="3"/>
        <v>2.117816943272727</v>
      </c>
      <c r="X51" s="9"/>
      <c r="Y51" s="21">
        <v>1.03348</v>
      </c>
      <c r="Z51" s="21">
        <v>12.6084</v>
      </c>
      <c r="AA51" s="21">
        <v>-2.32147E-3</v>
      </c>
      <c r="AB51" s="21">
        <v>41</v>
      </c>
      <c r="AC51" s="21">
        <v>1.03271</v>
      </c>
      <c r="AD51">
        <f t="shared" si="4"/>
        <v>14.06951515151515</v>
      </c>
      <c r="AE51">
        <f t="shared" si="5"/>
        <v>14.540562518787876</v>
      </c>
      <c r="AF51" s="9"/>
      <c r="AG51" s="21">
        <v>0.106506</v>
      </c>
      <c r="AH51" s="21">
        <v>15.309699999999999</v>
      </c>
      <c r="AI51" s="21">
        <v>-3.2855200000000001E-3</v>
      </c>
      <c r="AJ51" s="21">
        <v>41</v>
      </c>
      <c r="AK51" s="21">
        <v>0.105591</v>
      </c>
      <c r="AL51">
        <f t="shared" si="6"/>
        <v>19.912242424242422</v>
      </c>
      <c r="AM51">
        <f t="shared" si="7"/>
        <v>2.1207732916363633</v>
      </c>
      <c r="AP51" s="9"/>
      <c r="AQ51" s="21">
        <v>1.03348</v>
      </c>
      <c r="AR51" s="21">
        <v>19.694600000000001</v>
      </c>
      <c r="AS51" s="21">
        <v>-2.3327600000000001E-3</v>
      </c>
      <c r="AT51" s="21">
        <v>41</v>
      </c>
      <c r="AU51" s="21">
        <v>1.0321</v>
      </c>
      <c r="AV51">
        <f t="shared" si="8"/>
        <v>14.137939393939394</v>
      </c>
      <c r="AW51">
        <f t="shared" si="9"/>
        <v>14.611277604848485</v>
      </c>
      <c r="AX51" s="9"/>
      <c r="AY51" s="21">
        <v>0.106506</v>
      </c>
      <c r="AZ51" s="21">
        <v>22.395900000000001</v>
      </c>
      <c r="BA51" s="21">
        <v>-3.2959E-3</v>
      </c>
      <c r="BB51" s="21">
        <v>41</v>
      </c>
      <c r="BC51" s="21">
        <v>0.10553</v>
      </c>
      <c r="BD51">
        <f t="shared" si="10"/>
        <v>19.975151515151516</v>
      </c>
      <c r="BE51">
        <f t="shared" si="11"/>
        <v>2.1274734872727277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1.02844</v>
      </c>
      <c r="H52" s="21">
        <v>5.5012999999999996</v>
      </c>
      <c r="I52" s="21">
        <v>-2.4346900000000002E-3</v>
      </c>
      <c r="J52" s="21">
        <v>42</v>
      </c>
      <c r="K52" s="21">
        <v>1.0275300000000001</v>
      </c>
      <c r="L52">
        <f t="shared" si="0"/>
        <v>14.75569696969697</v>
      </c>
      <c r="M52">
        <f t="shared" si="1"/>
        <v>15.175348991515152</v>
      </c>
      <c r="N52" s="9"/>
      <c r="O52" s="21">
        <v>0.111542</v>
      </c>
      <c r="P52" s="21">
        <v>8.20261</v>
      </c>
      <c r="Q52" s="21">
        <v>-3.2797199999999999E-3</v>
      </c>
      <c r="R52" s="21">
        <v>42</v>
      </c>
      <c r="S52" s="21">
        <v>0.11068699999999999</v>
      </c>
      <c r="T52">
        <f t="shared" si="2"/>
        <v>19.877090909090906</v>
      </c>
      <c r="U52">
        <f t="shared" si="3"/>
        <v>2.2171304741818179</v>
      </c>
      <c r="X52" s="9"/>
      <c r="Y52" s="21">
        <v>1.02844</v>
      </c>
      <c r="Z52" s="21">
        <v>12.618499999999999</v>
      </c>
      <c r="AA52" s="21">
        <v>-2.37732E-3</v>
      </c>
      <c r="AB52" s="21">
        <v>42</v>
      </c>
      <c r="AC52" s="21">
        <v>1.02783</v>
      </c>
      <c r="AD52">
        <f t="shared" si="4"/>
        <v>14.407999999999999</v>
      </c>
      <c r="AE52">
        <f t="shared" si="5"/>
        <v>14.81776352</v>
      </c>
      <c r="AF52" s="9"/>
      <c r="AG52" s="21">
        <v>0.111542</v>
      </c>
      <c r="AH52" s="21">
        <v>15.319800000000001</v>
      </c>
      <c r="AI52" s="21">
        <v>-3.2833900000000002E-3</v>
      </c>
      <c r="AJ52" s="21">
        <v>42</v>
      </c>
      <c r="AK52" s="21">
        <v>0.11068699999999999</v>
      </c>
      <c r="AL52">
        <f t="shared" si="6"/>
        <v>19.899333333333335</v>
      </c>
      <c r="AM52">
        <f t="shared" si="7"/>
        <v>2.219611438666667</v>
      </c>
      <c r="AP52" s="9"/>
      <c r="AQ52" s="21">
        <v>1.02844</v>
      </c>
      <c r="AR52" s="21">
        <v>19.704599999999999</v>
      </c>
      <c r="AS52" s="21">
        <v>-2.3889200000000001E-3</v>
      </c>
      <c r="AT52" s="21">
        <v>42</v>
      </c>
      <c r="AU52" s="21">
        <v>1.02783</v>
      </c>
      <c r="AV52">
        <f t="shared" si="8"/>
        <v>14.47830303030303</v>
      </c>
      <c r="AW52">
        <f t="shared" si="9"/>
        <v>14.890065968484848</v>
      </c>
      <c r="AX52" s="9"/>
      <c r="AY52" s="21">
        <v>0.111542</v>
      </c>
      <c r="AZ52" s="21">
        <v>22.405899999999999</v>
      </c>
      <c r="BA52" s="21">
        <v>-3.2965099999999999E-3</v>
      </c>
      <c r="BB52" s="21">
        <v>42</v>
      </c>
      <c r="BC52" s="21">
        <v>0.11068699999999999</v>
      </c>
      <c r="BD52">
        <f t="shared" si="10"/>
        <v>19.978848484848484</v>
      </c>
      <c r="BE52">
        <f t="shared" si="11"/>
        <v>2.2284807176969696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1.0234099999999999</v>
      </c>
      <c r="H53" s="21">
        <v>5.5113700000000003</v>
      </c>
      <c r="I53" s="21">
        <v>-2.4859600000000002E-3</v>
      </c>
      <c r="J53" s="21">
        <v>43</v>
      </c>
      <c r="K53" s="21">
        <v>1.02234</v>
      </c>
      <c r="L53">
        <f t="shared" si="0"/>
        <v>15.066424242424242</v>
      </c>
      <c r="M53">
        <f t="shared" si="1"/>
        <v>15.419129233939392</v>
      </c>
      <c r="N53" s="9"/>
      <c r="O53" s="21">
        <v>0.116577</v>
      </c>
      <c r="P53" s="21">
        <v>8.2126800000000006</v>
      </c>
      <c r="Q53" s="21">
        <v>-3.28094E-3</v>
      </c>
      <c r="R53" s="21">
        <v>43</v>
      </c>
      <c r="S53" s="21">
        <v>0.115692</v>
      </c>
      <c r="T53">
        <f t="shared" si="2"/>
        <v>19.884484848484846</v>
      </c>
      <c r="U53">
        <f t="shared" si="3"/>
        <v>2.3180735901818177</v>
      </c>
      <c r="X53" s="9"/>
      <c r="Y53" s="21">
        <v>1.0234099999999999</v>
      </c>
      <c r="Z53" s="21">
        <v>12.6286</v>
      </c>
      <c r="AA53" s="21">
        <v>-2.4316400000000001E-3</v>
      </c>
      <c r="AB53" s="21">
        <v>43</v>
      </c>
      <c r="AC53" s="21">
        <v>1.02203</v>
      </c>
      <c r="AD53">
        <f t="shared" si="4"/>
        <v>14.737212121212121</v>
      </c>
      <c r="AE53">
        <f t="shared" si="5"/>
        <v>15.082210256969695</v>
      </c>
      <c r="AF53" s="9"/>
      <c r="AG53" s="21">
        <v>0.116577</v>
      </c>
      <c r="AH53" s="21">
        <v>15.3299</v>
      </c>
      <c r="AI53" s="21">
        <v>-3.2836900000000001E-3</v>
      </c>
      <c r="AJ53" s="21">
        <v>43</v>
      </c>
      <c r="AK53" s="21">
        <v>0.115692</v>
      </c>
      <c r="AL53">
        <f t="shared" si="6"/>
        <v>19.901151515151515</v>
      </c>
      <c r="AM53">
        <f t="shared" si="7"/>
        <v>2.3200165401818182</v>
      </c>
      <c r="AP53" s="9"/>
      <c r="AQ53" s="21">
        <v>1.0234099999999999</v>
      </c>
      <c r="AR53" s="21">
        <v>19.714700000000001</v>
      </c>
      <c r="AS53" s="21">
        <v>-2.4414100000000002E-3</v>
      </c>
      <c r="AT53" s="21">
        <v>43</v>
      </c>
      <c r="AU53" s="21">
        <v>1.02295</v>
      </c>
      <c r="AV53">
        <f t="shared" si="8"/>
        <v>14.796424242424242</v>
      </c>
      <c r="AW53">
        <f t="shared" si="9"/>
        <v>15.142808533939393</v>
      </c>
      <c r="AX53" s="9"/>
      <c r="AY53" s="21">
        <v>0.116577</v>
      </c>
      <c r="AZ53" s="21">
        <v>22.416</v>
      </c>
      <c r="BA53" s="21">
        <v>-3.2949799999999999E-3</v>
      </c>
      <c r="BB53" s="21">
        <v>43</v>
      </c>
      <c r="BC53" s="21">
        <v>0.115692</v>
      </c>
      <c r="BD53">
        <f t="shared" si="10"/>
        <v>19.969575757575754</v>
      </c>
      <c r="BE53">
        <f t="shared" si="11"/>
        <v>2.3279932330909086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1.01837</v>
      </c>
      <c r="H54" s="21">
        <v>5.5214400000000001</v>
      </c>
      <c r="I54" s="21">
        <v>-2.5332599999999999E-3</v>
      </c>
      <c r="J54" s="21">
        <v>44</v>
      </c>
      <c r="K54" s="21">
        <v>1.01715</v>
      </c>
      <c r="L54">
        <f t="shared" si="0"/>
        <v>15.353090909090909</v>
      </c>
      <c r="M54">
        <f t="shared" si="1"/>
        <v>15.635127189090909</v>
      </c>
      <c r="N54" s="9"/>
      <c r="O54" s="21">
        <v>0.121613</v>
      </c>
      <c r="P54" s="21">
        <v>8.2227499999999996</v>
      </c>
      <c r="Q54" s="21">
        <v>-3.28094E-3</v>
      </c>
      <c r="R54" s="21">
        <v>44</v>
      </c>
      <c r="S54" s="21">
        <v>0.120758</v>
      </c>
      <c r="T54">
        <f t="shared" si="2"/>
        <v>19.884484848484846</v>
      </c>
      <c r="U54">
        <f t="shared" si="3"/>
        <v>2.4182118558787873</v>
      </c>
      <c r="X54" s="9"/>
      <c r="Y54" s="21">
        <v>1.01837</v>
      </c>
      <c r="Z54" s="21">
        <v>12.6386</v>
      </c>
      <c r="AA54" s="21">
        <v>-2.48138E-3</v>
      </c>
      <c r="AB54" s="21">
        <v>44</v>
      </c>
      <c r="AC54" s="21">
        <v>1.01776</v>
      </c>
      <c r="AD54">
        <f t="shared" si="4"/>
        <v>15.038666666666666</v>
      </c>
      <c r="AE54">
        <f t="shared" si="5"/>
        <v>15.314926973333332</v>
      </c>
      <c r="AF54" s="9"/>
      <c r="AG54" s="21">
        <v>0.121613</v>
      </c>
      <c r="AH54" s="21">
        <v>15.3399</v>
      </c>
      <c r="AI54" s="21">
        <v>-3.2849099999999998E-3</v>
      </c>
      <c r="AJ54" s="21">
        <v>44</v>
      </c>
      <c r="AK54" s="21">
        <v>0.12078899999999999</v>
      </c>
      <c r="AL54">
        <f t="shared" si="6"/>
        <v>19.908545454545454</v>
      </c>
      <c r="AM54">
        <f t="shared" si="7"/>
        <v>2.4211379383636364</v>
      </c>
      <c r="AP54" s="9"/>
      <c r="AQ54" s="21">
        <v>1.01837</v>
      </c>
      <c r="AR54" s="21">
        <v>19.724799999999998</v>
      </c>
      <c r="AS54" s="21">
        <v>-2.49176E-3</v>
      </c>
      <c r="AT54" s="21">
        <v>44</v>
      </c>
      <c r="AU54" s="21">
        <v>1.01776</v>
      </c>
      <c r="AV54">
        <f t="shared" si="8"/>
        <v>15.101575757575757</v>
      </c>
      <c r="AW54">
        <f t="shared" si="9"/>
        <v>15.378991704242424</v>
      </c>
      <c r="AX54" s="9"/>
      <c r="AY54" s="21">
        <v>0.121613</v>
      </c>
      <c r="AZ54" s="21">
        <v>22.426100000000002</v>
      </c>
      <c r="BA54" s="21">
        <v>-3.2891800000000001E-3</v>
      </c>
      <c r="BB54" s="21">
        <v>44</v>
      </c>
      <c r="BC54" s="21">
        <v>0.120758</v>
      </c>
      <c r="BD54">
        <f t="shared" si="10"/>
        <v>19.934424242424242</v>
      </c>
      <c r="BE54">
        <f t="shared" si="11"/>
        <v>2.4242851353939394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1.0133399999999999</v>
      </c>
      <c r="H55" s="21">
        <v>5.5315200000000004</v>
      </c>
      <c r="I55" s="21">
        <v>-2.5778200000000002E-3</v>
      </c>
      <c r="J55" s="21">
        <v>45</v>
      </c>
      <c r="K55" s="21">
        <v>1.01288</v>
      </c>
      <c r="L55">
        <f t="shared" si="0"/>
        <v>15.623151515151516</v>
      </c>
      <c r="M55">
        <f t="shared" si="1"/>
        <v>15.831564356363636</v>
      </c>
      <c r="N55" s="9"/>
      <c r="O55" s="21">
        <v>0.12664800000000001</v>
      </c>
      <c r="P55" s="21">
        <v>8.2328299999999999</v>
      </c>
      <c r="Q55" s="21">
        <v>-3.2821700000000001E-3</v>
      </c>
      <c r="R55" s="21">
        <v>45</v>
      </c>
      <c r="S55" s="21">
        <v>0.12579299999999999</v>
      </c>
      <c r="T55">
        <f t="shared" si="2"/>
        <v>19.891939393939392</v>
      </c>
      <c r="U55">
        <f t="shared" si="3"/>
        <v>2.5192743403636362</v>
      </c>
      <c r="X55" s="9"/>
      <c r="Y55" s="21">
        <v>1.0133399999999999</v>
      </c>
      <c r="Z55" s="21">
        <v>12.6487</v>
      </c>
      <c r="AA55" s="21">
        <v>-2.53082E-3</v>
      </c>
      <c r="AB55" s="21">
        <v>45</v>
      </c>
      <c r="AC55" s="21">
        <v>1.01257</v>
      </c>
      <c r="AD55">
        <f t="shared" si="4"/>
        <v>15.338303030303031</v>
      </c>
      <c r="AE55">
        <f t="shared" si="5"/>
        <v>15.542915992727272</v>
      </c>
      <c r="AF55" s="9"/>
      <c r="AG55" s="21">
        <v>0.12664800000000001</v>
      </c>
      <c r="AH55" s="21">
        <v>15.35</v>
      </c>
      <c r="AI55" s="21">
        <v>-3.2867399999999998E-3</v>
      </c>
      <c r="AJ55" s="21">
        <v>45</v>
      </c>
      <c r="AK55" s="21">
        <v>0.12579299999999999</v>
      </c>
      <c r="AL55">
        <f t="shared" si="6"/>
        <v>19.919636363636361</v>
      </c>
      <c r="AM55">
        <f t="shared" si="7"/>
        <v>2.5227821061818179</v>
      </c>
      <c r="AP55" s="9"/>
      <c r="AQ55" s="21">
        <v>1.0133399999999999</v>
      </c>
      <c r="AR55" s="21">
        <v>19.7348</v>
      </c>
      <c r="AS55" s="21">
        <v>-2.5408900000000001E-3</v>
      </c>
      <c r="AT55" s="21">
        <v>45</v>
      </c>
      <c r="AU55" s="21">
        <v>1.01227</v>
      </c>
      <c r="AV55">
        <f t="shared" si="8"/>
        <v>15.399333333333333</v>
      </c>
      <c r="AW55">
        <f t="shared" si="9"/>
        <v>15.604760439999998</v>
      </c>
      <c r="AX55" s="9"/>
      <c r="AY55" s="21">
        <v>0.12664800000000001</v>
      </c>
      <c r="AZ55" s="21">
        <v>22.436199999999999</v>
      </c>
      <c r="BA55" s="21">
        <v>-3.2855200000000001E-3</v>
      </c>
      <c r="BB55" s="21">
        <v>45</v>
      </c>
      <c r="BC55" s="21">
        <v>0.12570200000000001</v>
      </c>
      <c r="BD55">
        <f t="shared" si="10"/>
        <v>19.912242424242422</v>
      </c>
      <c r="BE55">
        <f t="shared" si="11"/>
        <v>2.5218456785454544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1.0083</v>
      </c>
      <c r="H56" s="21">
        <v>5.5415900000000002</v>
      </c>
      <c r="I56" s="21">
        <v>-2.6214599999999999E-3</v>
      </c>
      <c r="J56" s="21">
        <v>46</v>
      </c>
      <c r="K56" s="21">
        <v>1.0067699999999999</v>
      </c>
      <c r="L56">
        <f t="shared" si="0"/>
        <v>15.887636363636364</v>
      </c>
      <c r="M56">
        <f t="shared" si="1"/>
        <v>16.019503745454546</v>
      </c>
      <c r="N56" s="9"/>
      <c r="O56" s="21">
        <v>0.13168299999999999</v>
      </c>
      <c r="P56" s="21">
        <v>8.2429000000000006</v>
      </c>
      <c r="Q56" s="21">
        <v>-3.2855200000000001E-3</v>
      </c>
      <c r="R56" s="21">
        <v>46</v>
      </c>
      <c r="S56" s="21">
        <v>0.13095100000000001</v>
      </c>
      <c r="T56">
        <f t="shared" si="2"/>
        <v>19.912242424242422</v>
      </c>
      <c r="U56">
        <f t="shared" si="3"/>
        <v>2.6221038191515147</v>
      </c>
      <c r="X56" s="9"/>
      <c r="Y56" s="21">
        <v>1.0083</v>
      </c>
      <c r="Z56" s="21">
        <v>12.658799999999999</v>
      </c>
      <c r="AA56" s="21">
        <v>-2.5769E-3</v>
      </c>
      <c r="AB56" s="21">
        <v>46</v>
      </c>
      <c r="AC56" s="21">
        <v>1.00708</v>
      </c>
      <c r="AD56">
        <f t="shared" si="4"/>
        <v>15.617575757575757</v>
      </c>
      <c r="AE56">
        <f t="shared" si="5"/>
        <v>15.747201636363636</v>
      </c>
      <c r="AF56" s="9"/>
      <c r="AG56" s="21">
        <v>0.13168299999999999</v>
      </c>
      <c r="AH56" s="21">
        <v>15.360099999999999</v>
      </c>
      <c r="AI56" s="21">
        <v>-3.2867399999999998E-3</v>
      </c>
      <c r="AJ56" s="21">
        <v>46</v>
      </c>
      <c r="AK56" s="21">
        <v>0.130798</v>
      </c>
      <c r="AL56">
        <f t="shared" si="6"/>
        <v>19.919636363636361</v>
      </c>
      <c r="AM56">
        <f t="shared" si="7"/>
        <v>2.6230774752727268</v>
      </c>
      <c r="AP56" s="9"/>
      <c r="AQ56" s="21">
        <v>1.0083</v>
      </c>
      <c r="AR56" s="21">
        <v>19.744900000000001</v>
      </c>
      <c r="AS56" s="21">
        <v>-2.5863599999999998E-3</v>
      </c>
      <c r="AT56" s="21">
        <v>46</v>
      </c>
      <c r="AU56" s="21">
        <v>1.00769</v>
      </c>
      <c r="AV56">
        <f t="shared" si="8"/>
        <v>15.67490909090909</v>
      </c>
      <c r="AW56">
        <f t="shared" si="9"/>
        <v>15.805010836363635</v>
      </c>
      <c r="AX56" s="9"/>
      <c r="AY56" s="21">
        <v>0.13168299999999999</v>
      </c>
      <c r="AZ56" s="21">
        <v>22.446200000000001</v>
      </c>
      <c r="BA56" s="21">
        <v>-3.2870500000000001E-3</v>
      </c>
      <c r="BB56" s="21">
        <v>46</v>
      </c>
      <c r="BC56" s="21">
        <v>0.130829</v>
      </c>
      <c r="BD56">
        <f t="shared" si="10"/>
        <v>19.921515151515152</v>
      </c>
      <c r="BE56">
        <f t="shared" si="11"/>
        <v>2.6233248796969697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1.0032700000000001</v>
      </c>
      <c r="H57" s="21">
        <v>5.55166</v>
      </c>
      <c r="I57" s="21">
        <v>-2.66052E-3</v>
      </c>
      <c r="J57" s="21">
        <v>47</v>
      </c>
      <c r="K57" s="21">
        <v>1.0018899999999999</v>
      </c>
      <c r="L57">
        <f t="shared" si="0"/>
        <v>16.124363636363636</v>
      </c>
      <c r="M57">
        <f t="shared" si="1"/>
        <v>16.177090305454549</v>
      </c>
      <c r="N57" s="9"/>
      <c r="O57" s="21">
        <v>0.13671900000000001</v>
      </c>
      <c r="P57" s="21">
        <v>8.2529699999999995</v>
      </c>
      <c r="Q57" s="21">
        <v>-3.2843E-3</v>
      </c>
      <c r="R57" s="21">
        <v>47</v>
      </c>
      <c r="S57" s="21">
        <v>0.13580300000000001</v>
      </c>
      <c r="T57">
        <f t="shared" si="2"/>
        <v>19.904848484848483</v>
      </c>
      <c r="U57">
        <f t="shared" si="3"/>
        <v>2.7213709799999997</v>
      </c>
      <c r="X57" s="9"/>
      <c r="Y57" s="21">
        <v>1.0032700000000001</v>
      </c>
      <c r="Z57" s="21">
        <v>12.668799999999999</v>
      </c>
      <c r="AA57" s="21">
        <v>-2.61963E-3</v>
      </c>
      <c r="AB57" s="21">
        <v>47</v>
      </c>
      <c r="AC57" s="21">
        <v>1.0024999999999999</v>
      </c>
      <c r="AD57">
        <f t="shared" si="4"/>
        <v>15.876545454545452</v>
      </c>
      <c r="AE57">
        <f t="shared" si="5"/>
        <v>15.928461758181818</v>
      </c>
      <c r="AF57" s="9"/>
      <c r="AG57" s="21">
        <v>0.13671900000000001</v>
      </c>
      <c r="AH57" s="21">
        <v>15.370100000000001</v>
      </c>
      <c r="AI57" s="21">
        <v>-3.28766E-3</v>
      </c>
      <c r="AJ57" s="21">
        <v>47</v>
      </c>
      <c r="AK57" s="21">
        <v>0.13583400000000001</v>
      </c>
      <c r="AL57">
        <f t="shared" si="6"/>
        <v>19.92521212121212</v>
      </c>
      <c r="AM57">
        <f t="shared" si="7"/>
        <v>2.7241550759999997</v>
      </c>
      <c r="AP57" s="9"/>
      <c r="AQ57" s="21">
        <v>1.0032700000000001</v>
      </c>
      <c r="AR57" s="21">
        <v>19.754999999999999</v>
      </c>
      <c r="AS57" s="21">
        <v>-2.6275600000000001E-3</v>
      </c>
      <c r="AT57" s="21">
        <v>47</v>
      </c>
      <c r="AU57" s="21">
        <v>1.0022</v>
      </c>
      <c r="AV57">
        <f t="shared" si="8"/>
        <v>15.92460606060606</v>
      </c>
      <c r="AW57">
        <f t="shared" si="9"/>
        <v>15.976679522424243</v>
      </c>
      <c r="AX57" s="9"/>
      <c r="AY57" s="21">
        <v>0.13671900000000001</v>
      </c>
      <c r="AZ57" s="21">
        <v>22.456299999999999</v>
      </c>
      <c r="BA57" s="21">
        <v>-3.2888800000000001E-3</v>
      </c>
      <c r="BB57" s="21">
        <v>47</v>
      </c>
      <c r="BC57" s="21">
        <v>0.13583400000000001</v>
      </c>
      <c r="BD57">
        <f t="shared" si="10"/>
        <v>19.932606060606059</v>
      </c>
      <c r="BE57">
        <f t="shared" si="11"/>
        <v>2.7251659679999998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0.99822999999999995</v>
      </c>
      <c r="H58" s="21">
        <v>5.5617299999999998</v>
      </c>
      <c r="I58" s="21">
        <v>-2.6968399999999998E-3</v>
      </c>
      <c r="J58" s="21">
        <v>48</v>
      </c>
      <c r="K58" s="21">
        <v>0.99761999999999995</v>
      </c>
      <c r="L58">
        <f t="shared" si="0"/>
        <v>16.344484848484846</v>
      </c>
      <c r="M58">
        <f t="shared" si="1"/>
        <v>16.315555110303027</v>
      </c>
      <c r="N58" s="9"/>
      <c r="O58" s="21">
        <v>0.14175399999999999</v>
      </c>
      <c r="P58" s="21">
        <v>8.2630400000000002</v>
      </c>
      <c r="Q58" s="21">
        <v>-3.2836900000000001E-3</v>
      </c>
      <c r="R58" s="21">
        <v>48</v>
      </c>
      <c r="S58" s="21">
        <v>0.14093</v>
      </c>
      <c r="T58">
        <f t="shared" si="2"/>
        <v>19.901151515151515</v>
      </c>
      <c r="U58">
        <f t="shared" si="3"/>
        <v>2.8210678318787878</v>
      </c>
      <c r="X58" s="9"/>
      <c r="Y58" s="21">
        <v>0.99822999999999995</v>
      </c>
      <c r="Z58" s="21">
        <v>12.678900000000001</v>
      </c>
      <c r="AA58" s="21">
        <v>-2.66022E-3</v>
      </c>
      <c r="AB58" s="21">
        <v>48</v>
      </c>
      <c r="AC58" s="21">
        <v>0.99731400000000003</v>
      </c>
      <c r="AD58">
        <f t="shared" si="4"/>
        <v>16.122545454545456</v>
      </c>
      <c r="AE58">
        <f t="shared" si="5"/>
        <v>16.094008549090908</v>
      </c>
      <c r="AF58" s="9"/>
      <c r="AG58" s="21">
        <v>0.14175399999999999</v>
      </c>
      <c r="AH58" s="21">
        <v>15.3802</v>
      </c>
      <c r="AI58" s="21">
        <v>-3.2867399999999998E-3</v>
      </c>
      <c r="AJ58" s="21">
        <v>48</v>
      </c>
      <c r="AK58" s="21">
        <v>0.14083899999999999</v>
      </c>
      <c r="AL58">
        <f t="shared" si="6"/>
        <v>19.919636363636361</v>
      </c>
      <c r="AM58">
        <f t="shared" si="7"/>
        <v>2.8236881330909087</v>
      </c>
      <c r="AP58" s="9"/>
      <c r="AQ58" s="21">
        <v>0.99822999999999995</v>
      </c>
      <c r="AR58" s="21">
        <v>19.7651</v>
      </c>
      <c r="AS58" s="21">
        <v>-2.6669300000000001E-3</v>
      </c>
      <c r="AT58" s="21">
        <v>48</v>
      </c>
      <c r="AU58" s="21">
        <v>0.99731400000000003</v>
      </c>
      <c r="AV58">
        <f t="shared" si="8"/>
        <v>16.163212121212119</v>
      </c>
      <c r="AW58">
        <f t="shared" si="9"/>
        <v>16.134603235757574</v>
      </c>
      <c r="AX58" s="9"/>
      <c r="AY58" s="21">
        <v>0.14175399999999999</v>
      </c>
      <c r="AZ58" s="21">
        <v>22.4664</v>
      </c>
      <c r="BA58" s="21">
        <v>-3.2891800000000001E-3</v>
      </c>
      <c r="BB58" s="21">
        <v>48</v>
      </c>
      <c r="BC58" s="21">
        <v>0.1409</v>
      </c>
      <c r="BD58">
        <f t="shared" si="10"/>
        <v>19.934424242424242</v>
      </c>
      <c r="BE58">
        <f t="shared" si="11"/>
        <v>2.8257843740606057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0.99319500000000005</v>
      </c>
      <c r="H59" s="21">
        <v>5.5717999999999996</v>
      </c>
      <c r="I59" s="21">
        <v>-2.7316300000000001E-3</v>
      </c>
      <c r="J59" s="21">
        <v>49</v>
      </c>
      <c r="K59" s="21">
        <v>0.99243199999999998</v>
      </c>
      <c r="L59">
        <f t="shared" si="0"/>
        <v>16.55533333333333</v>
      </c>
      <c r="M59">
        <f t="shared" si="1"/>
        <v>16.442674289999996</v>
      </c>
      <c r="N59" s="9"/>
      <c r="O59" s="21">
        <v>0.14679</v>
      </c>
      <c r="P59" s="21">
        <v>8.2731100000000009</v>
      </c>
      <c r="Q59" s="21">
        <v>-3.2821700000000001E-3</v>
      </c>
      <c r="R59" s="21">
        <v>49</v>
      </c>
      <c r="S59" s="21">
        <v>0.14593500000000001</v>
      </c>
      <c r="T59">
        <f t="shared" si="2"/>
        <v>19.891939393939392</v>
      </c>
      <c r="U59">
        <f t="shared" si="3"/>
        <v>2.9199377836363634</v>
      </c>
      <c r="X59" s="9"/>
      <c r="Y59" s="21">
        <v>0.99319500000000005</v>
      </c>
      <c r="Z59" s="21">
        <v>12.689</v>
      </c>
      <c r="AA59" s="21">
        <v>-2.6998899999999999E-3</v>
      </c>
      <c r="AB59" s="21">
        <v>49</v>
      </c>
      <c r="AC59" s="21">
        <v>0.99182099999999995</v>
      </c>
      <c r="AD59">
        <f t="shared" si="4"/>
        <v>16.362969696969696</v>
      </c>
      <c r="AE59">
        <f t="shared" si="5"/>
        <v>16.251619688181819</v>
      </c>
      <c r="AF59" s="9"/>
      <c r="AG59" s="21">
        <v>0.14679</v>
      </c>
      <c r="AH59" s="21">
        <v>15.3903</v>
      </c>
      <c r="AI59" s="21">
        <v>-3.2867399999999998E-3</v>
      </c>
      <c r="AJ59" s="21">
        <v>49</v>
      </c>
      <c r="AK59" s="21">
        <v>0.14593500000000001</v>
      </c>
      <c r="AL59">
        <f t="shared" si="6"/>
        <v>19.919636363636361</v>
      </c>
      <c r="AM59">
        <f t="shared" si="7"/>
        <v>2.9240034218181816</v>
      </c>
      <c r="AP59" s="9"/>
      <c r="AQ59" s="21">
        <v>0.99319500000000005</v>
      </c>
      <c r="AR59" s="21">
        <v>19.775099999999998</v>
      </c>
      <c r="AS59" s="21">
        <v>-2.7038600000000002E-3</v>
      </c>
      <c r="AT59" s="21">
        <v>49</v>
      </c>
      <c r="AU59" s="21">
        <v>0.99212599999999995</v>
      </c>
      <c r="AV59">
        <f t="shared" si="8"/>
        <v>16.387030303030304</v>
      </c>
      <c r="AW59">
        <f t="shared" si="9"/>
        <v>16.275516561818183</v>
      </c>
      <c r="AX59" s="9"/>
      <c r="AY59" s="21">
        <v>0.14679</v>
      </c>
      <c r="AZ59" s="21">
        <v>22.476400000000002</v>
      </c>
      <c r="BA59" s="21">
        <v>-3.2885700000000002E-3</v>
      </c>
      <c r="BB59" s="21">
        <v>49</v>
      </c>
      <c r="BC59" s="21">
        <v>0.14593500000000001</v>
      </c>
      <c r="BD59">
        <f t="shared" si="10"/>
        <v>19.930727272727275</v>
      </c>
      <c r="BE59">
        <f t="shared" si="11"/>
        <v>2.9256314563636368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0.98815900000000001</v>
      </c>
      <c r="H60" s="21">
        <v>5.5818700000000003</v>
      </c>
      <c r="I60" s="21">
        <v>-2.7652000000000002E-3</v>
      </c>
      <c r="J60" s="21">
        <v>50</v>
      </c>
      <c r="K60" s="21">
        <v>0.98724400000000001</v>
      </c>
      <c r="L60">
        <f t="shared" si="0"/>
        <v>16.758787878787881</v>
      </c>
      <c r="M60">
        <f t="shared" si="1"/>
        <v>16.560347071515153</v>
      </c>
      <c r="N60" s="9"/>
      <c r="O60" s="21">
        <v>0.15182499999999999</v>
      </c>
      <c r="P60" s="21">
        <v>8.2831799999999998</v>
      </c>
      <c r="Q60" s="21">
        <v>-3.2818600000000002E-3</v>
      </c>
      <c r="R60" s="21">
        <v>50</v>
      </c>
      <c r="S60" s="21">
        <v>0.15096999999999999</v>
      </c>
      <c r="T60">
        <f t="shared" si="2"/>
        <v>19.890060606060604</v>
      </c>
      <c r="U60">
        <f t="shared" si="3"/>
        <v>3.0198084515151509</v>
      </c>
      <c r="X60" s="9"/>
      <c r="Y60" s="21">
        <v>0.98815900000000001</v>
      </c>
      <c r="Z60" s="21">
        <v>12.699</v>
      </c>
      <c r="AA60" s="21">
        <v>-2.7355999999999999E-3</v>
      </c>
      <c r="AB60" s="21">
        <v>50</v>
      </c>
      <c r="AC60" s="21">
        <v>0.98754900000000001</v>
      </c>
      <c r="AD60">
        <f t="shared" si="4"/>
        <v>16.579393939393938</v>
      </c>
      <c r="AE60">
        <f t="shared" si="5"/>
        <v>16.383077335757577</v>
      </c>
      <c r="AF60" s="9"/>
      <c r="AG60" s="21">
        <v>0.15182499999999999</v>
      </c>
      <c r="AH60" s="21">
        <v>15.400399999999999</v>
      </c>
      <c r="AI60" s="21">
        <v>-3.2879599999999999E-3</v>
      </c>
      <c r="AJ60" s="21">
        <v>50</v>
      </c>
      <c r="AK60" s="21">
        <v>0.15087900000000001</v>
      </c>
      <c r="AL60">
        <f t="shared" si="6"/>
        <v>19.9270303030303</v>
      </c>
      <c r="AM60">
        <f t="shared" si="7"/>
        <v>3.025421375757575</v>
      </c>
      <c r="AP60" s="9"/>
      <c r="AQ60" s="21">
        <v>0.98815900000000001</v>
      </c>
      <c r="AR60" s="21">
        <v>19.7852</v>
      </c>
      <c r="AS60" s="21">
        <v>-2.73865E-3</v>
      </c>
      <c r="AT60" s="21">
        <v>50</v>
      </c>
      <c r="AU60" s="21">
        <v>0.98724400000000001</v>
      </c>
      <c r="AV60">
        <f t="shared" si="8"/>
        <v>16.597878787878788</v>
      </c>
      <c r="AW60">
        <f t="shared" si="9"/>
        <v>16.401343305151514</v>
      </c>
      <c r="AX60" s="9"/>
      <c r="AY60" s="21">
        <v>0.15182499999999999</v>
      </c>
      <c r="AZ60" s="21">
        <v>22.486499999999999</v>
      </c>
      <c r="BA60" s="21">
        <v>-3.2879599999999999E-3</v>
      </c>
      <c r="BB60" s="21">
        <v>50</v>
      </c>
      <c r="BC60" s="21">
        <v>0.151001</v>
      </c>
      <c r="BD60">
        <f t="shared" si="10"/>
        <v>19.9270303030303</v>
      </c>
      <c r="BE60">
        <f t="shared" si="11"/>
        <v>3.025421375757575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0.983124</v>
      </c>
      <c r="H61" s="21">
        <v>5.5919400000000001</v>
      </c>
      <c r="I61" s="21">
        <v>-2.7975500000000002E-3</v>
      </c>
      <c r="J61" s="21">
        <v>51</v>
      </c>
      <c r="K61" s="21">
        <v>0.98236100000000004</v>
      </c>
      <c r="L61">
        <f t="shared" si="0"/>
        <v>16.954848484848487</v>
      </c>
      <c r="M61">
        <f t="shared" si="1"/>
        <v>16.668718461818184</v>
      </c>
      <c r="N61" s="9"/>
      <c r="O61" s="21">
        <v>0.15686</v>
      </c>
      <c r="P61" s="21">
        <v>8.2932500000000005</v>
      </c>
      <c r="Q61" s="21">
        <v>-3.2815600000000002E-3</v>
      </c>
      <c r="R61" s="21">
        <v>51</v>
      </c>
      <c r="S61" s="21">
        <v>0.155914</v>
      </c>
      <c r="T61">
        <f t="shared" si="2"/>
        <v>19.888242424242424</v>
      </c>
      <c r="U61">
        <f t="shared" si="3"/>
        <v>3.1196697066666665</v>
      </c>
      <c r="X61" s="9"/>
      <c r="Y61" s="21">
        <v>0.983124</v>
      </c>
      <c r="Z61" s="21">
        <v>12.709099999999999</v>
      </c>
      <c r="AA61" s="21">
        <v>-2.76947E-3</v>
      </c>
      <c r="AB61" s="21">
        <v>51</v>
      </c>
      <c r="AC61" s="21">
        <v>0.98236100000000004</v>
      </c>
      <c r="AD61">
        <f t="shared" si="4"/>
        <v>16.784666666666666</v>
      </c>
      <c r="AE61">
        <f t="shared" si="5"/>
        <v>16.501408632</v>
      </c>
      <c r="AF61" s="9"/>
      <c r="AG61" s="21">
        <v>0.15686</v>
      </c>
      <c r="AH61" s="21">
        <v>15.410399999999999</v>
      </c>
      <c r="AI61" s="21">
        <v>-3.2891800000000001E-3</v>
      </c>
      <c r="AJ61" s="21">
        <v>51</v>
      </c>
      <c r="AK61" s="21">
        <v>0.15600600000000001</v>
      </c>
      <c r="AL61">
        <f t="shared" si="6"/>
        <v>19.934424242424242</v>
      </c>
      <c r="AM61">
        <f t="shared" si="7"/>
        <v>3.1269137866666665</v>
      </c>
      <c r="AP61" s="9"/>
      <c r="AQ61" s="21">
        <v>0.983124</v>
      </c>
      <c r="AR61" s="21">
        <v>19.795300000000001</v>
      </c>
      <c r="AS61" s="21">
        <v>-2.7716099999999999E-3</v>
      </c>
      <c r="AT61" s="21">
        <v>51</v>
      </c>
      <c r="AU61" s="21">
        <v>0.98205600000000004</v>
      </c>
      <c r="AV61">
        <f t="shared" si="8"/>
        <v>16.797636363636361</v>
      </c>
      <c r="AW61">
        <f t="shared" si="9"/>
        <v>16.514159452363632</v>
      </c>
      <c r="AX61" s="9"/>
      <c r="AY61" s="21">
        <v>0.15686</v>
      </c>
      <c r="AZ61" s="21">
        <v>22.496600000000001</v>
      </c>
      <c r="BA61" s="21">
        <v>-3.2882699999999998E-3</v>
      </c>
      <c r="BB61" s="21">
        <v>51</v>
      </c>
      <c r="BC61" s="21">
        <v>0.15600600000000001</v>
      </c>
      <c r="BD61">
        <f t="shared" si="10"/>
        <v>19.928909090909087</v>
      </c>
      <c r="BE61">
        <f t="shared" si="11"/>
        <v>3.1260486799999994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0.97808799999999996</v>
      </c>
      <c r="H62" s="21">
        <v>5.6020099999999999</v>
      </c>
      <c r="I62" s="21">
        <v>-2.82745E-3</v>
      </c>
      <c r="J62" s="21">
        <v>52</v>
      </c>
      <c r="K62" s="21">
        <v>0.97686799999999996</v>
      </c>
      <c r="L62">
        <f t="shared" si="0"/>
        <v>17.136060606060607</v>
      </c>
      <c r="M62">
        <f t="shared" si="1"/>
        <v>16.760575246060608</v>
      </c>
      <c r="N62" s="9"/>
      <c r="O62" s="21">
        <v>0.16189600000000001</v>
      </c>
      <c r="P62" s="21">
        <v>8.3033199999999994</v>
      </c>
      <c r="Q62" s="21">
        <v>-3.2794199999999999E-3</v>
      </c>
      <c r="R62" s="21">
        <v>52</v>
      </c>
      <c r="S62" s="21">
        <v>0.16104099999999999</v>
      </c>
      <c r="T62">
        <f t="shared" si="2"/>
        <v>19.875272727272723</v>
      </c>
      <c r="U62">
        <f t="shared" si="3"/>
        <v>3.2177271534545451</v>
      </c>
      <c r="X62" s="9"/>
      <c r="Y62" s="21">
        <v>0.97808799999999996</v>
      </c>
      <c r="Z62" s="21">
        <v>12.719200000000001</v>
      </c>
      <c r="AA62" s="21">
        <v>-2.7996800000000001E-3</v>
      </c>
      <c r="AB62" s="21">
        <v>52</v>
      </c>
      <c r="AC62" s="21">
        <v>0.97686799999999996</v>
      </c>
      <c r="AD62">
        <f t="shared" si="4"/>
        <v>16.967757575757577</v>
      </c>
      <c r="AE62">
        <f t="shared" si="5"/>
        <v>16.595960071757577</v>
      </c>
      <c r="AF62" s="9"/>
      <c r="AG62" s="21">
        <v>0.16189600000000001</v>
      </c>
      <c r="AH62" s="21">
        <v>15.420500000000001</v>
      </c>
      <c r="AI62" s="21">
        <v>-3.2900999999999998E-3</v>
      </c>
      <c r="AJ62" s="21">
        <v>52</v>
      </c>
      <c r="AK62" s="21">
        <v>0.16104099999999999</v>
      </c>
      <c r="AL62">
        <f t="shared" si="6"/>
        <v>19.939999999999998</v>
      </c>
      <c r="AM62">
        <f t="shared" si="7"/>
        <v>3.22820624</v>
      </c>
      <c r="AP62" s="9"/>
      <c r="AQ62" s="21">
        <v>0.97808799999999996</v>
      </c>
      <c r="AR62" s="21">
        <v>19.805299999999999</v>
      </c>
      <c r="AS62" s="21">
        <v>-2.80518E-3</v>
      </c>
      <c r="AT62" s="21">
        <v>52</v>
      </c>
      <c r="AU62" s="21">
        <v>0.97686799999999996</v>
      </c>
      <c r="AV62">
        <f t="shared" si="8"/>
        <v>17.001090909090905</v>
      </c>
      <c r="AW62">
        <f t="shared" si="9"/>
        <v>16.628563005090903</v>
      </c>
      <c r="AX62" s="9"/>
      <c r="AY62" s="21">
        <v>0.16189600000000001</v>
      </c>
      <c r="AZ62" s="21">
        <v>22.506699999999999</v>
      </c>
      <c r="BA62" s="21">
        <v>-3.2891800000000001E-3</v>
      </c>
      <c r="BB62" s="21">
        <v>52</v>
      </c>
      <c r="BC62" s="21">
        <v>0.16098000000000001</v>
      </c>
      <c r="BD62">
        <f t="shared" si="10"/>
        <v>19.934424242424242</v>
      </c>
      <c r="BE62">
        <f t="shared" si="11"/>
        <v>3.2273035471515152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0.97305299999999995</v>
      </c>
      <c r="H63" s="21">
        <v>5.6120799999999997</v>
      </c>
      <c r="I63" s="21">
        <v>-2.8576700000000001E-3</v>
      </c>
      <c r="J63" s="21">
        <v>53</v>
      </c>
      <c r="K63" s="21">
        <v>0.97228999999999999</v>
      </c>
      <c r="L63">
        <f t="shared" si="0"/>
        <v>17.319212121212122</v>
      </c>
      <c r="M63">
        <f t="shared" si="1"/>
        <v>16.852511312181818</v>
      </c>
      <c r="N63" s="9"/>
      <c r="O63" s="21">
        <v>0.166931</v>
      </c>
      <c r="P63" s="21">
        <v>8.3133900000000001</v>
      </c>
      <c r="Q63" s="21">
        <v>-3.27911E-3</v>
      </c>
      <c r="R63" s="21">
        <v>53</v>
      </c>
      <c r="S63" s="21">
        <v>0.16613800000000001</v>
      </c>
      <c r="T63">
        <f t="shared" si="2"/>
        <v>19.873393939393939</v>
      </c>
      <c r="U63">
        <f t="shared" si="3"/>
        <v>3.3174855236969694</v>
      </c>
      <c r="X63" s="9"/>
      <c r="Y63" s="21">
        <v>0.97305299999999995</v>
      </c>
      <c r="Z63" s="21">
        <v>12.7293</v>
      </c>
      <c r="AA63" s="21">
        <v>-2.8283700000000002E-3</v>
      </c>
      <c r="AB63" s="21">
        <v>53</v>
      </c>
      <c r="AC63" s="21">
        <v>0.97289999999999999</v>
      </c>
      <c r="AD63">
        <f t="shared" si="4"/>
        <v>17.141636363636362</v>
      </c>
      <c r="AE63">
        <f t="shared" si="5"/>
        <v>16.679720688545451</v>
      </c>
      <c r="AF63" s="9"/>
      <c r="AG63" s="21">
        <v>0.166931</v>
      </c>
      <c r="AH63" s="21">
        <v>15.4306</v>
      </c>
      <c r="AI63" s="21">
        <v>-3.2922400000000001E-3</v>
      </c>
      <c r="AJ63" s="21">
        <v>53</v>
      </c>
      <c r="AK63" s="21">
        <v>0.166046</v>
      </c>
      <c r="AL63">
        <f t="shared" si="6"/>
        <v>19.952969696969699</v>
      </c>
      <c r="AM63">
        <f t="shared" si="7"/>
        <v>3.3307691844848488</v>
      </c>
      <c r="AP63" s="9"/>
      <c r="AQ63" s="21">
        <v>0.97305299999999995</v>
      </c>
      <c r="AR63" s="21">
        <v>19.8154</v>
      </c>
      <c r="AS63" s="21">
        <v>-2.836E-3</v>
      </c>
      <c r="AT63" s="21">
        <v>53</v>
      </c>
      <c r="AU63" s="21">
        <v>0.97198499999999999</v>
      </c>
      <c r="AV63">
        <f t="shared" si="8"/>
        <v>17.187878787878788</v>
      </c>
      <c r="AW63">
        <f t="shared" si="9"/>
        <v>16.724717018181817</v>
      </c>
      <c r="AX63" s="9"/>
      <c r="AY63" s="21">
        <v>0.166931</v>
      </c>
      <c r="AZ63" s="21">
        <v>22.5167</v>
      </c>
      <c r="BA63" s="21">
        <v>-3.2873500000000001E-3</v>
      </c>
      <c r="BB63" s="21">
        <v>53</v>
      </c>
      <c r="BC63" s="21">
        <v>0.166046</v>
      </c>
      <c r="BD63">
        <f t="shared" si="10"/>
        <v>19.923333333333336</v>
      </c>
      <c r="BE63">
        <f t="shared" si="11"/>
        <v>3.3258219566666671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0.96801800000000005</v>
      </c>
      <c r="H64" s="21">
        <v>5.6221500000000004</v>
      </c>
      <c r="I64" s="21">
        <v>-2.8826899999999998E-3</v>
      </c>
      <c r="J64" s="21">
        <v>54</v>
      </c>
      <c r="K64" s="21">
        <v>0.96679700000000002</v>
      </c>
      <c r="L64">
        <f t="shared" si="0"/>
        <v>17.470848484848482</v>
      </c>
      <c r="M64">
        <f t="shared" si="1"/>
        <v>16.912095808606058</v>
      </c>
      <c r="N64" s="9"/>
      <c r="O64" s="21">
        <v>0.17196700000000001</v>
      </c>
      <c r="P64" s="21">
        <v>8.3234600000000007</v>
      </c>
      <c r="Q64" s="21">
        <v>-3.2782000000000002E-3</v>
      </c>
      <c r="R64" s="21">
        <v>54</v>
      </c>
      <c r="S64" s="21">
        <v>0.17102100000000001</v>
      </c>
      <c r="T64">
        <f t="shared" si="2"/>
        <v>19.867878787878787</v>
      </c>
      <c r="U64">
        <f t="shared" si="3"/>
        <v>3.4166195115151514</v>
      </c>
      <c r="X64" s="9"/>
      <c r="Y64" s="21">
        <v>0.96801800000000005</v>
      </c>
      <c r="Z64" s="21">
        <v>12.7393</v>
      </c>
      <c r="AA64" s="21">
        <v>-2.8558300000000002E-3</v>
      </c>
      <c r="AB64" s="21">
        <v>54</v>
      </c>
      <c r="AC64" s="21">
        <v>0.96710200000000002</v>
      </c>
      <c r="AD64">
        <f t="shared" si="4"/>
        <v>17.308060606060604</v>
      </c>
      <c r="AE64">
        <f t="shared" si="5"/>
        <v>16.754514211757574</v>
      </c>
      <c r="AF64" s="9"/>
      <c r="AG64" s="21">
        <v>0.17196700000000001</v>
      </c>
      <c r="AH64" s="21">
        <v>15.4406</v>
      </c>
      <c r="AI64" s="21">
        <v>-3.2940700000000001E-3</v>
      </c>
      <c r="AJ64" s="21">
        <v>54</v>
      </c>
      <c r="AK64" s="21">
        <v>0.17108200000000001</v>
      </c>
      <c r="AL64">
        <f t="shared" si="6"/>
        <v>19.964060606060606</v>
      </c>
      <c r="AM64">
        <f t="shared" si="7"/>
        <v>3.4331596102424244</v>
      </c>
      <c r="AP64" s="9"/>
      <c r="AQ64" s="21">
        <v>0.96801800000000005</v>
      </c>
      <c r="AR64" s="21">
        <v>19.825500000000002</v>
      </c>
      <c r="AS64" s="21">
        <v>-2.8628500000000001E-3</v>
      </c>
      <c r="AT64" s="21">
        <v>54</v>
      </c>
      <c r="AU64" s="21">
        <v>0.96710200000000002</v>
      </c>
      <c r="AV64">
        <f t="shared" si="8"/>
        <v>17.350606060606058</v>
      </c>
      <c r="AW64">
        <f t="shared" si="9"/>
        <v>16.795698977575757</v>
      </c>
      <c r="AX64" s="9"/>
      <c r="AY64" s="21">
        <v>0.17196700000000001</v>
      </c>
      <c r="AZ64" s="21">
        <v>22.526800000000001</v>
      </c>
      <c r="BA64" s="21">
        <v>-3.28613E-3</v>
      </c>
      <c r="BB64" s="21">
        <v>54</v>
      </c>
      <c r="BC64" s="21">
        <v>0.17102100000000001</v>
      </c>
      <c r="BD64">
        <f t="shared" si="10"/>
        <v>19.915939393939393</v>
      </c>
      <c r="BE64">
        <f t="shared" si="11"/>
        <v>3.4248843497575758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0.962982</v>
      </c>
      <c r="H65" s="21">
        <v>5.6322299999999998</v>
      </c>
      <c r="I65" s="21">
        <v>-2.9055800000000001E-3</v>
      </c>
      <c r="J65" s="21">
        <v>55</v>
      </c>
      <c r="K65" s="21">
        <v>0.96191400000000005</v>
      </c>
      <c r="L65">
        <f t="shared" si="0"/>
        <v>17.609575757575758</v>
      </c>
      <c r="M65">
        <f t="shared" si="1"/>
        <v>16.957704482181818</v>
      </c>
      <c r="N65" s="9"/>
      <c r="O65" s="21">
        <v>0.17700199999999999</v>
      </c>
      <c r="P65" s="21">
        <v>8.3335399999999993</v>
      </c>
      <c r="Q65" s="21">
        <v>-3.2760599999999999E-3</v>
      </c>
      <c r="R65" s="21">
        <v>55</v>
      </c>
      <c r="S65" s="21">
        <v>0.176117</v>
      </c>
      <c r="T65">
        <f t="shared" si="2"/>
        <v>19.854909090909089</v>
      </c>
      <c r="U65">
        <f t="shared" si="3"/>
        <v>3.5143586189090903</v>
      </c>
      <c r="X65" s="9"/>
      <c r="Y65" s="21">
        <v>0.962982</v>
      </c>
      <c r="Z65" s="21">
        <v>12.7494</v>
      </c>
      <c r="AA65" s="21">
        <v>-2.8826899999999998E-3</v>
      </c>
      <c r="AB65" s="21">
        <v>55</v>
      </c>
      <c r="AC65" s="21">
        <v>0.96191400000000005</v>
      </c>
      <c r="AD65">
        <f t="shared" si="4"/>
        <v>17.470848484848482</v>
      </c>
      <c r="AE65">
        <f t="shared" si="5"/>
        <v>16.824112615636359</v>
      </c>
      <c r="AF65" s="9"/>
      <c r="AG65" s="21">
        <v>0.17700199999999999</v>
      </c>
      <c r="AH65" s="21">
        <v>15.450699999999999</v>
      </c>
      <c r="AI65" s="21">
        <v>-3.2962E-3</v>
      </c>
      <c r="AJ65" s="21">
        <v>55</v>
      </c>
      <c r="AK65" s="21">
        <v>0.17608599999999999</v>
      </c>
      <c r="AL65">
        <f t="shared" si="6"/>
        <v>19.976969696969693</v>
      </c>
      <c r="AM65">
        <f t="shared" si="7"/>
        <v>3.5359635903030293</v>
      </c>
      <c r="AP65" s="9"/>
      <c r="AQ65" s="21">
        <v>0.962982</v>
      </c>
      <c r="AR65" s="21">
        <v>19.835599999999999</v>
      </c>
      <c r="AS65" s="21">
        <v>-2.8878799999999998E-3</v>
      </c>
      <c r="AT65" s="21">
        <v>55</v>
      </c>
      <c r="AU65" s="21">
        <v>0.96252400000000005</v>
      </c>
      <c r="AV65">
        <f t="shared" si="8"/>
        <v>17.502303030303029</v>
      </c>
      <c r="AW65">
        <f t="shared" si="9"/>
        <v>16.854402776727273</v>
      </c>
      <c r="AX65" s="9"/>
      <c r="AY65" s="21">
        <v>0.17700199999999999</v>
      </c>
      <c r="AZ65" s="21">
        <v>22.536899999999999</v>
      </c>
      <c r="BA65" s="21">
        <v>-3.2855200000000001E-3</v>
      </c>
      <c r="BB65" s="21">
        <v>55</v>
      </c>
      <c r="BC65" s="21">
        <v>0.176117</v>
      </c>
      <c r="BD65">
        <f t="shared" si="10"/>
        <v>19.912242424242422</v>
      </c>
      <c r="BE65">
        <f t="shared" si="11"/>
        <v>3.5245067335757572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0.95794699999999999</v>
      </c>
      <c r="H66" s="21">
        <v>5.6422999999999996</v>
      </c>
      <c r="I66" s="21">
        <v>-2.9266399999999999E-3</v>
      </c>
      <c r="J66" s="21">
        <v>56</v>
      </c>
      <c r="K66" s="21">
        <v>0.95703099999999997</v>
      </c>
      <c r="L66">
        <f t="shared" si="0"/>
        <v>17.737212121212117</v>
      </c>
      <c r="M66">
        <f t="shared" si="1"/>
        <v>16.991309139878783</v>
      </c>
      <c r="N66" s="9"/>
      <c r="O66" s="21">
        <v>0.182037</v>
      </c>
      <c r="P66" s="21">
        <v>8.34361</v>
      </c>
      <c r="Q66" s="21">
        <v>-3.2751500000000001E-3</v>
      </c>
      <c r="R66" s="21">
        <v>56</v>
      </c>
      <c r="S66" s="21">
        <v>0.18112200000000001</v>
      </c>
      <c r="T66">
        <f t="shared" si="2"/>
        <v>19.849393939393938</v>
      </c>
      <c r="U66">
        <f t="shared" si="3"/>
        <v>3.6133241245454544</v>
      </c>
      <c r="X66" s="9"/>
      <c r="Y66" s="21">
        <v>0.95794699999999999</v>
      </c>
      <c r="Z66" s="21">
        <v>12.759499999999999</v>
      </c>
      <c r="AA66" s="21">
        <v>-2.9061899999999999E-3</v>
      </c>
      <c r="AB66" s="21">
        <v>56</v>
      </c>
      <c r="AC66" s="21">
        <v>0.95703099999999997</v>
      </c>
      <c r="AD66">
        <f t="shared" si="4"/>
        <v>17.613272727272726</v>
      </c>
      <c r="AE66">
        <f t="shared" si="5"/>
        <v>16.872581769272728</v>
      </c>
      <c r="AF66" s="9"/>
      <c r="AG66" s="21">
        <v>0.182037</v>
      </c>
      <c r="AH66" s="21">
        <v>15.460800000000001</v>
      </c>
      <c r="AI66" s="21">
        <v>-3.29926E-3</v>
      </c>
      <c r="AJ66" s="21">
        <v>56</v>
      </c>
      <c r="AK66" s="21">
        <v>0.18118300000000001</v>
      </c>
      <c r="AL66">
        <f t="shared" si="6"/>
        <v>19.99551515151515</v>
      </c>
      <c r="AM66">
        <f t="shared" si="7"/>
        <v>3.6399235916363635</v>
      </c>
      <c r="AP66" s="9"/>
      <c r="AQ66" s="21">
        <v>0.95794699999999999</v>
      </c>
      <c r="AR66" s="21">
        <v>19.845600000000001</v>
      </c>
      <c r="AS66" s="21">
        <v>-2.91107E-3</v>
      </c>
      <c r="AT66" s="21">
        <v>56</v>
      </c>
      <c r="AU66" s="21">
        <v>0.95703099999999997</v>
      </c>
      <c r="AV66">
        <f t="shared" si="8"/>
        <v>17.642848484848482</v>
      </c>
      <c r="AW66">
        <f t="shared" si="9"/>
        <v>16.90091377751515</v>
      </c>
      <c r="AX66" s="9"/>
      <c r="AY66" s="21">
        <v>0.182037</v>
      </c>
      <c r="AZ66" s="21">
        <v>22.546900000000001</v>
      </c>
      <c r="BA66" s="21">
        <v>-3.28613E-3</v>
      </c>
      <c r="BB66" s="21">
        <v>56</v>
      </c>
      <c r="BC66" s="21">
        <v>0.181091</v>
      </c>
      <c r="BD66">
        <f t="shared" si="10"/>
        <v>19.915939393939393</v>
      </c>
      <c r="BE66">
        <f t="shared" si="11"/>
        <v>3.6254378594545456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0.95291099999999995</v>
      </c>
      <c r="H67" s="21">
        <v>5.6523700000000003</v>
      </c>
      <c r="I67" s="21">
        <v>-2.9458599999999998E-3</v>
      </c>
      <c r="J67" s="21">
        <v>57</v>
      </c>
      <c r="K67" s="21">
        <v>0.95214799999999999</v>
      </c>
      <c r="L67">
        <f t="shared" si="0"/>
        <v>17.853696969696966</v>
      </c>
      <c r="M67">
        <f t="shared" si="1"/>
        <v>17.012984233090904</v>
      </c>
      <c r="N67" s="9"/>
      <c r="O67" s="21">
        <v>0.18707299999999999</v>
      </c>
      <c r="P67" s="21">
        <v>8.3536800000000007</v>
      </c>
      <c r="Q67" s="21">
        <v>-3.27576E-3</v>
      </c>
      <c r="R67" s="21">
        <v>57</v>
      </c>
      <c r="S67" s="21">
        <v>0.18615699999999999</v>
      </c>
      <c r="T67">
        <f t="shared" si="2"/>
        <v>19.853090909090906</v>
      </c>
      <c r="U67">
        <f t="shared" si="3"/>
        <v>3.7139772756363629</v>
      </c>
      <c r="X67" s="9"/>
      <c r="Y67" s="21">
        <v>0.95291099999999995</v>
      </c>
      <c r="Z67" s="21">
        <v>12.769500000000001</v>
      </c>
      <c r="AA67" s="21">
        <v>-2.9269399999999998E-3</v>
      </c>
      <c r="AB67" s="21">
        <v>57</v>
      </c>
      <c r="AC67" s="21">
        <v>0.95214799999999999</v>
      </c>
      <c r="AD67">
        <f t="shared" si="4"/>
        <v>17.739030303030301</v>
      </c>
      <c r="AE67">
        <f t="shared" si="5"/>
        <v>16.903717105090905</v>
      </c>
      <c r="AF67" s="9"/>
      <c r="AG67" s="21">
        <v>0.18707299999999999</v>
      </c>
      <c r="AH67" s="21">
        <v>15.4709</v>
      </c>
      <c r="AI67" s="21">
        <v>-3.3007800000000001E-3</v>
      </c>
      <c r="AJ67" s="21">
        <v>57</v>
      </c>
      <c r="AK67" s="21">
        <v>0.18615699999999999</v>
      </c>
      <c r="AL67">
        <f t="shared" si="6"/>
        <v>20.004727272727273</v>
      </c>
      <c r="AM67">
        <f t="shared" si="7"/>
        <v>3.7423443450909089</v>
      </c>
      <c r="AP67" s="9"/>
      <c r="AQ67" s="21">
        <v>0.95291099999999995</v>
      </c>
      <c r="AR67" s="21">
        <v>19.855699999999999</v>
      </c>
      <c r="AS67" s="21">
        <v>-2.9321299999999998E-3</v>
      </c>
      <c r="AT67" s="21">
        <v>57</v>
      </c>
      <c r="AU67" s="21">
        <v>0.95184299999999999</v>
      </c>
      <c r="AV67">
        <f t="shared" si="8"/>
        <v>17.770484848484848</v>
      </c>
      <c r="AW67">
        <f t="shared" si="9"/>
        <v>16.933690487454545</v>
      </c>
      <c r="AX67" s="9"/>
      <c r="AY67" s="21">
        <v>0.18707299999999999</v>
      </c>
      <c r="AZ67" s="21">
        <v>22.556999999999999</v>
      </c>
      <c r="BA67" s="21">
        <v>-3.2873500000000001E-3</v>
      </c>
      <c r="BB67" s="21">
        <v>57</v>
      </c>
      <c r="BC67" s="21">
        <v>0.18621799999999999</v>
      </c>
      <c r="BD67">
        <f t="shared" si="10"/>
        <v>19.923333333333336</v>
      </c>
      <c r="BE67">
        <f t="shared" si="11"/>
        <v>3.727117736666667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0.94787600000000005</v>
      </c>
      <c r="H68" s="21">
        <v>5.6624400000000001</v>
      </c>
      <c r="I68" s="21">
        <v>-2.9626499999999998E-3</v>
      </c>
      <c r="J68" s="21">
        <v>58</v>
      </c>
      <c r="K68" s="21">
        <v>0.94696000000000002</v>
      </c>
      <c r="L68">
        <f t="shared" si="0"/>
        <v>17.955454545454547</v>
      </c>
      <c r="M68">
        <f t="shared" si="1"/>
        <v>17.019544432727276</v>
      </c>
      <c r="N68" s="9"/>
      <c r="O68" s="21">
        <v>0.192108</v>
      </c>
      <c r="P68" s="21">
        <v>8.3637499999999996</v>
      </c>
      <c r="Q68" s="21">
        <v>-3.2763699999999998E-3</v>
      </c>
      <c r="R68" s="21">
        <v>58</v>
      </c>
      <c r="S68" s="21">
        <v>0.191162</v>
      </c>
      <c r="T68">
        <f t="shared" si="2"/>
        <v>19.856787878787877</v>
      </c>
      <c r="U68">
        <f t="shared" si="3"/>
        <v>3.8146478058181814</v>
      </c>
      <c r="X68" s="9"/>
      <c r="Y68" s="21">
        <v>0.94787600000000005</v>
      </c>
      <c r="Z68" s="21">
        <v>12.7796</v>
      </c>
      <c r="AA68" s="21">
        <v>-2.9458599999999998E-3</v>
      </c>
      <c r="AB68" s="21">
        <v>58</v>
      </c>
      <c r="AC68" s="21">
        <v>0.94726600000000005</v>
      </c>
      <c r="AD68">
        <f t="shared" si="4"/>
        <v>17.853696969696966</v>
      </c>
      <c r="AE68">
        <f t="shared" si="5"/>
        <v>16.923090868848483</v>
      </c>
      <c r="AF68" s="9"/>
      <c r="AG68" s="21">
        <v>0.192108</v>
      </c>
      <c r="AH68" s="21">
        <v>15.4809</v>
      </c>
      <c r="AI68" s="21">
        <v>-3.3007800000000001E-3</v>
      </c>
      <c r="AJ68" s="21">
        <v>58</v>
      </c>
      <c r="AK68" s="21">
        <v>0.19125400000000001</v>
      </c>
      <c r="AL68">
        <f t="shared" si="6"/>
        <v>20.004727272727273</v>
      </c>
      <c r="AM68">
        <f t="shared" si="7"/>
        <v>3.8430681469090908</v>
      </c>
      <c r="AP68" s="9"/>
      <c r="AQ68" s="21">
        <v>0.94787600000000005</v>
      </c>
      <c r="AR68" s="21">
        <v>19.8658</v>
      </c>
      <c r="AS68" s="21">
        <v>-2.95166E-3</v>
      </c>
      <c r="AT68" s="21">
        <v>58</v>
      </c>
      <c r="AU68" s="21">
        <v>0.94726600000000005</v>
      </c>
      <c r="AV68">
        <f t="shared" si="8"/>
        <v>17.888848484848484</v>
      </c>
      <c r="AW68">
        <f t="shared" si="9"/>
        <v>16.956410146424243</v>
      </c>
      <c r="AX68" s="9"/>
      <c r="AY68" s="21">
        <v>0.192108</v>
      </c>
      <c r="AZ68" s="21">
        <v>22.5671</v>
      </c>
      <c r="BA68" s="21">
        <v>-3.28613E-3</v>
      </c>
      <c r="BB68" s="21">
        <v>58</v>
      </c>
      <c r="BC68" s="21">
        <v>0.191223</v>
      </c>
      <c r="BD68">
        <f t="shared" si="10"/>
        <v>19.915939393939393</v>
      </c>
      <c r="BE68">
        <f t="shared" si="11"/>
        <v>3.8260112850909089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0.94284100000000004</v>
      </c>
      <c r="H69" s="21">
        <v>5.6725099999999999</v>
      </c>
      <c r="I69" s="21">
        <v>-2.9794299999999999E-3</v>
      </c>
      <c r="J69" s="21">
        <v>59</v>
      </c>
      <c r="K69" s="21">
        <v>0.94207799999999997</v>
      </c>
      <c r="L69">
        <f t="shared" si="0"/>
        <v>18.057151515151514</v>
      </c>
      <c r="M69">
        <f t="shared" si="1"/>
        <v>17.025022791696969</v>
      </c>
      <c r="N69" s="9"/>
      <c r="O69" s="21">
        <v>0.19714400000000001</v>
      </c>
      <c r="P69" s="21">
        <v>8.3738200000000003</v>
      </c>
      <c r="Q69" s="21">
        <v>-3.2766700000000002E-3</v>
      </c>
      <c r="R69" s="21">
        <v>59</v>
      </c>
      <c r="S69" s="21">
        <v>0.19622800000000001</v>
      </c>
      <c r="T69">
        <f t="shared" si="2"/>
        <v>19.858606060606061</v>
      </c>
      <c r="U69">
        <f t="shared" si="3"/>
        <v>3.9150050332121213</v>
      </c>
      <c r="X69" s="9"/>
      <c r="Y69" s="21">
        <v>0.94284100000000004</v>
      </c>
      <c r="Z69" s="21">
        <v>12.7897</v>
      </c>
      <c r="AA69" s="21">
        <v>-2.9659999999999999E-3</v>
      </c>
      <c r="AB69" s="21">
        <v>59</v>
      </c>
      <c r="AC69" s="21">
        <v>0.94146700000000005</v>
      </c>
      <c r="AD69">
        <f t="shared" si="4"/>
        <v>17.975757575757576</v>
      </c>
      <c r="AE69">
        <f t="shared" si="5"/>
        <v>16.94828124848485</v>
      </c>
      <c r="AF69" s="9"/>
      <c r="AG69" s="21">
        <v>0.19714400000000001</v>
      </c>
      <c r="AH69" s="21">
        <v>15.491</v>
      </c>
      <c r="AI69" s="21">
        <v>-3.2983399999999999E-3</v>
      </c>
      <c r="AJ69" s="21">
        <v>59</v>
      </c>
      <c r="AK69" s="21">
        <v>0.19625899999999999</v>
      </c>
      <c r="AL69">
        <f t="shared" si="6"/>
        <v>19.989939393939395</v>
      </c>
      <c r="AM69">
        <f t="shared" si="7"/>
        <v>3.9408966118787885</v>
      </c>
      <c r="AP69" s="9"/>
      <c r="AQ69" s="21">
        <v>0.94284100000000004</v>
      </c>
      <c r="AR69" s="21">
        <v>19.875800000000002</v>
      </c>
      <c r="AS69" s="21">
        <v>-2.9718000000000001E-3</v>
      </c>
      <c r="AT69" s="21">
        <v>59</v>
      </c>
      <c r="AU69" s="21">
        <v>0.94177200000000005</v>
      </c>
      <c r="AV69">
        <f t="shared" si="8"/>
        <v>18.010909090909092</v>
      </c>
      <c r="AW69">
        <f t="shared" si="9"/>
        <v>16.981423538181819</v>
      </c>
      <c r="AX69" s="9"/>
      <c r="AY69" s="21">
        <v>0.19714400000000001</v>
      </c>
      <c r="AZ69" s="21">
        <v>22.577100000000002</v>
      </c>
      <c r="BA69" s="21">
        <v>-3.2849099999999998E-3</v>
      </c>
      <c r="BB69" s="21">
        <v>59</v>
      </c>
      <c r="BC69" s="21">
        <v>0.19625899999999999</v>
      </c>
      <c r="BD69">
        <f t="shared" si="10"/>
        <v>19.908545454545454</v>
      </c>
      <c r="BE69">
        <f t="shared" si="11"/>
        <v>3.9248502850909093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0.937805</v>
      </c>
      <c r="H70" s="21">
        <v>5.6825799999999997</v>
      </c>
      <c r="I70" s="21">
        <v>-2.9968299999999998E-3</v>
      </c>
      <c r="J70" s="21">
        <v>60</v>
      </c>
      <c r="K70" s="21">
        <v>0.93689</v>
      </c>
      <c r="L70">
        <f t="shared" si="0"/>
        <v>18.162606060606059</v>
      </c>
      <c r="M70">
        <f t="shared" si="1"/>
        <v>17.032982776666664</v>
      </c>
      <c r="N70" s="9"/>
      <c r="O70" s="21">
        <v>0.202179</v>
      </c>
      <c r="P70" s="21">
        <v>8.3838899999999992</v>
      </c>
      <c r="Q70" s="21">
        <v>-3.2742299999999999E-3</v>
      </c>
      <c r="R70" s="21">
        <v>60</v>
      </c>
      <c r="S70" s="21">
        <v>0.201263</v>
      </c>
      <c r="T70">
        <f t="shared" si="2"/>
        <v>19.843818181818182</v>
      </c>
      <c r="U70">
        <f t="shared" si="3"/>
        <v>4.0120033161818185</v>
      </c>
      <c r="X70" s="9"/>
      <c r="Y70" s="21">
        <v>0.937805</v>
      </c>
      <c r="Z70" s="21">
        <v>12.799799999999999</v>
      </c>
      <c r="AA70" s="21">
        <v>-2.9837000000000002E-3</v>
      </c>
      <c r="AB70" s="21">
        <v>60</v>
      </c>
      <c r="AC70" s="21">
        <v>0.93689</v>
      </c>
      <c r="AD70">
        <f t="shared" si="4"/>
        <v>18.083030303030302</v>
      </c>
      <c r="AE70">
        <f t="shared" si="5"/>
        <v>16.958356233333333</v>
      </c>
      <c r="AF70" s="9"/>
      <c r="AG70" s="21">
        <v>0.202179</v>
      </c>
      <c r="AH70" s="21">
        <v>15.501099999999999</v>
      </c>
      <c r="AI70" s="21">
        <v>-3.2962E-3</v>
      </c>
      <c r="AJ70" s="21">
        <v>60</v>
      </c>
      <c r="AK70" s="21">
        <v>0.201324</v>
      </c>
      <c r="AL70">
        <f t="shared" si="6"/>
        <v>19.976969696969693</v>
      </c>
      <c r="AM70">
        <f t="shared" si="7"/>
        <v>4.0389237563636353</v>
      </c>
      <c r="AP70" s="9"/>
      <c r="AQ70" s="21">
        <v>0.937805</v>
      </c>
      <c r="AR70" s="21">
        <v>19.885899999999999</v>
      </c>
      <c r="AS70" s="21">
        <v>-2.9895E-3</v>
      </c>
      <c r="AT70" s="21">
        <v>60</v>
      </c>
      <c r="AU70" s="21">
        <v>0.93689</v>
      </c>
      <c r="AV70">
        <f t="shared" si="8"/>
        <v>18.118181818181817</v>
      </c>
      <c r="AW70">
        <f t="shared" si="9"/>
        <v>16.991321499999998</v>
      </c>
      <c r="AX70" s="9"/>
      <c r="AY70" s="21">
        <v>0.202179</v>
      </c>
      <c r="AZ70" s="21">
        <v>22.587199999999999</v>
      </c>
      <c r="BA70" s="21">
        <v>-3.2836900000000001E-3</v>
      </c>
      <c r="BB70" s="21">
        <v>60</v>
      </c>
      <c r="BC70" s="21">
        <v>0.201294</v>
      </c>
      <c r="BD70">
        <f t="shared" si="10"/>
        <v>19.901151515151515</v>
      </c>
      <c r="BE70">
        <f t="shared" si="11"/>
        <v>4.0235949121818182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0.93276999999999999</v>
      </c>
      <c r="H71" s="21">
        <v>5.6926500000000004</v>
      </c>
      <c r="I71" s="21">
        <v>-3.0136099999999999E-3</v>
      </c>
      <c r="J71" s="21">
        <v>61</v>
      </c>
      <c r="K71" s="21">
        <v>0.93170200000000003</v>
      </c>
      <c r="L71">
        <f t="shared" si="0"/>
        <v>18.264303030303029</v>
      </c>
      <c r="M71">
        <f t="shared" si="1"/>
        <v>17.036393937575756</v>
      </c>
      <c r="N71" s="9"/>
      <c r="O71" s="21">
        <v>0.20721400000000001</v>
      </c>
      <c r="P71" s="21">
        <v>8.3939599999999999</v>
      </c>
      <c r="Q71" s="21">
        <v>-3.2736200000000001E-3</v>
      </c>
      <c r="R71" s="21">
        <v>61</v>
      </c>
      <c r="S71" s="21">
        <v>0.206207</v>
      </c>
      <c r="T71">
        <f t="shared" si="2"/>
        <v>19.840121212121211</v>
      </c>
      <c r="U71">
        <f t="shared" si="3"/>
        <v>4.1111508768484848</v>
      </c>
      <c r="X71" s="9"/>
      <c r="Y71" s="21">
        <v>0.93276999999999999</v>
      </c>
      <c r="Z71" s="21">
        <v>12.809799999999999</v>
      </c>
      <c r="AA71" s="21">
        <v>-3.0001799999999999E-3</v>
      </c>
      <c r="AB71" s="21">
        <v>61</v>
      </c>
      <c r="AC71" s="21">
        <v>0.93231200000000003</v>
      </c>
      <c r="AD71">
        <f t="shared" si="4"/>
        <v>18.182909090909089</v>
      </c>
      <c r="AE71">
        <f t="shared" si="5"/>
        <v>16.96047211272727</v>
      </c>
      <c r="AF71" s="9"/>
      <c r="AG71" s="21">
        <v>0.20721400000000001</v>
      </c>
      <c r="AH71" s="21">
        <v>15.511100000000001</v>
      </c>
      <c r="AI71" s="21">
        <v>-3.2974200000000001E-3</v>
      </c>
      <c r="AJ71" s="21">
        <v>61</v>
      </c>
      <c r="AK71" s="21">
        <v>0.206238</v>
      </c>
      <c r="AL71">
        <f t="shared" si="6"/>
        <v>19.984363636363636</v>
      </c>
      <c r="AM71">
        <f t="shared" si="7"/>
        <v>4.1410399265454547</v>
      </c>
      <c r="AP71" s="9"/>
      <c r="AQ71" s="21">
        <v>0.93276999999999999</v>
      </c>
      <c r="AR71" s="21">
        <v>19.896000000000001</v>
      </c>
      <c r="AS71" s="21">
        <v>-3.00629E-3</v>
      </c>
      <c r="AT71" s="21">
        <v>61</v>
      </c>
      <c r="AU71" s="21">
        <v>0.93170200000000003</v>
      </c>
      <c r="AV71">
        <f t="shared" si="8"/>
        <v>18.219939393939391</v>
      </c>
      <c r="AW71">
        <f t="shared" si="9"/>
        <v>16.995012868484846</v>
      </c>
      <c r="AX71" s="9"/>
      <c r="AY71" s="21">
        <v>0.20721400000000001</v>
      </c>
      <c r="AZ71" s="21">
        <v>22.597300000000001</v>
      </c>
      <c r="BA71" s="21">
        <v>-3.2846099999999999E-3</v>
      </c>
      <c r="BB71" s="21">
        <v>61</v>
      </c>
      <c r="BC71" s="21">
        <v>0.20626800000000001</v>
      </c>
      <c r="BD71">
        <f t="shared" si="10"/>
        <v>19.90672727272727</v>
      </c>
      <c r="BE71">
        <f t="shared" si="11"/>
        <v>4.1249525850909086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0.92773399999999995</v>
      </c>
      <c r="H72" s="21">
        <v>5.7027200000000002</v>
      </c>
      <c r="I72" s="21">
        <v>-3.0288699999999999E-3</v>
      </c>
      <c r="J72" s="21">
        <v>62</v>
      </c>
      <c r="K72" s="21">
        <v>0.92712399999999995</v>
      </c>
      <c r="L72">
        <f t="shared" si="0"/>
        <v>18.35678787878788</v>
      </c>
      <c r="M72">
        <f t="shared" si="1"/>
        <v>17.030216245939396</v>
      </c>
      <c r="N72" s="9"/>
      <c r="O72" s="21">
        <v>0.21224999999999999</v>
      </c>
      <c r="P72" s="21">
        <v>8.4040300000000006</v>
      </c>
      <c r="Q72" s="21">
        <v>-3.2724E-3</v>
      </c>
      <c r="R72" s="21">
        <v>62</v>
      </c>
      <c r="S72" s="21">
        <v>0.21130399999999999</v>
      </c>
      <c r="T72">
        <f t="shared" si="2"/>
        <v>19.832727272727272</v>
      </c>
      <c r="U72">
        <f t="shared" si="3"/>
        <v>4.2094963636363634</v>
      </c>
      <c r="X72" s="9"/>
      <c r="Y72" s="21">
        <v>0.92773399999999995</v>
      </c>
      <c r="Z72" s="21">
        <v>12.819900000000001</v>
      </c>
      <c r="AA72" s="21">
        <v>-3.01849E-3</v>
      </c>
      <c r="AB72" s="21">
        <v>62</v>
      </c>
      <c r="AC72" s="21">
        <v>0.92712399999999995</v>
      </c>
      <c r="AD72">
        <f t="shared" si="4"/>
        <v>18.293878787878786</v>
      </c>
      <c r="AE72">
        <f t="shared" si="5"/>
        <v>16.971853343393935</v>
      </c>
      <c r="AF72" s="9"/>
      <c r="AG72" s="21">
        <v>0.21224999999999999</v>
      </c>
      <c r="AH72" s="21">
        <v>15.5212</v>
      </c>
      <c r="AI72" s="21">
        <v>-3.2971200000000002E-3</v>
      </c>
      <c r="AJ72" s="21">
        <v>62</v>
      </c>
      <c r="AK72" s="21">
        <v>0.211395</v>
      </c>
      <c r="AL72">
        <f t="shared" si="6"/>
        <v>19.982545454545455</v>
      </c>
      <c r="AM72">
        <f t="shared" si="7"/>
        <v>4.2412952727272728</v>
      </c>
      <c r="AP72" s="9"/>
      <c r="AQ72" s="21">
        <v>0.92773399999999995</v>
      </c>
      <c r="AR72" s="21">
        <v>19.906099999999999</v>
      </c>
      <c r="AS72" s="21">
        <v>-3.02185E-3</v>
      </c>
      <c r="AT72" s="21">
        <v>62</v>
      </c>
      <c r="AU72" s="21">
        <v>0.92712399999999995</v>
      </c>
      <c r="AV72">
        <f t="shared" si="8"/>
        <v>18.314242424242423</v>
      </c>
      <c r="AW72">
        <f t="shared" si="9"/>
        <v>16.990745381212118</v>
      </c>
      <c r="AX72" s="9"/>
      <c r="AY72" s="21">
        <v>0.21224999999999999</v>
      </c>
      <c r="AZ72" s="21">
        <v>22.607399999999998</v>
      </c>
      <c r="BA72" s="21">
        <v>-3.284E-3</v>
      </c>
      <c r="BB72" s="21">
        <v>62</v>
      </c>
      <c r="BC72" s="21">
        <v>0.21127299999999999</v>
      </c>
      <c r="BD72">
        <f t="shared" si="10"/>
        <v>19.903030303030302</v>
      </c>
      <c r="BE72">
        <f t="shared" si="11"/>
        <v>4.2244181818181818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0.92269900000000005</v>
      </c>
      <c r="H73" s="21">
        <v>5.71279</v>
      </c>
      <c r="I73" s="21">
        <v>-3.0447400000000002E-3</v>
      </c>
      <c r="J73" s="21">
        <v>63</v>
      </c>
      <c r="K73" s="21">
        <v>0.92193599999999998</v>
      </c>
      <c r="L73">
        <f t="shared" si="0"/>
        <v>18.452969696969696</v>
      </c>
      <c r="M73">
        <f t="shared" si="1"/>
        <v>17.026536686424244</v>
      </c>
      <c r="N73" s="9"/>
      <c r="O73" s="21">
        <v>0.21728500000000001</v>
      </c>
      <c r="P73" s="21">
        <v>8.4140999999999995</v>
      </c>
      <c r="Q73" s="21">
        <v>-3.2717900000000001E-3</v>
      </c>
      <c r="R73" s="21">
        <v>63</v>
      </c>
      <c r="S73" s="21">
        <v>0.21640000000000001</v>
      </c>
      <c r="T73">
        <f t="shared" si="2"/>
        <v>19.829030303030304</v>
      </c>
      <c r="U73">
        <f t="shared" si="3"/>
        <v>4.3085508493939395</v>
      </c>
      <c r="X73" s="9"/>
      <c r="Y73" s="21">
        <v>0.92269900000000005</v>
      </c>
      <c r="Z73" s="21">
        <v>12.83</v>
      </c>
      <c r="AA73" s="21">
        <v>-3.03192E-3</v>
      </c>
      <c r="AB73" s="21">
        <v>63</v>
      </c>
      <c r="AC73" s="21">
        <v>0.92163099999999998</v>
      </c>
      <c r="AD73">
        <f t="shared" si="4"/>
        <v>18.375272727272726</v>
      </c>
      <c r="AE73">
        <f t="shared" si="5"/>
        <v>16.954845770181819</v>
      </c>
      <c r="AF73" s="9"/>
      <c r="AG73" s="21">
        <v>0.21728500000000001</v>
      </c>
      <c r="AH73" s="21">
        <v>15.5313</v>
      </c>
      <c r="AI73" s="21">
        <v>-3.2971200000000002E-3</v>
      </c>
      <c r="AJ73" s="21">
        <v>63</v>
      </c>
      <c r="AK73" s="21">
        <v>0.21646099999999999</v>
      </c>
      <c r="AL73">
        <f t="shared" si="6"/>
        <v>19.982545454545455</v>
      </c>
      <c r="AM73">
        <f t="shared" si="7"/>
        <v>4.3419073890909097</v>
      </c>
      <c r="AP73" s="9"/>
      <c r="AQ73" s="21">
        <v>0.92269900000000005</v>
      </c>
      <c r="AR73" s="21">
        <v>19.9161</v>
      </c>
      <c r="AS73" s="21">
        <v>-3.0377199999999998E-3</v>
      </c>
      <c r="AT73" s="21">
        <v>63</v>
      </c>
      <c r="AU73" s="21">
        <v>0.92224099999999998</v>
      </c>
      <c r="AV73">
        <f t="shared" si="8"/>
        <v>18.410424242424241</v>
      </c>
      <c r="AW73">
        <f t="shared" si="9"/>
        <v>16.987280038060607</v>
      </c>
      <c r="AX73" s="9"/>
      <c r="AY73" s="21">
        <v>0.21728500000000001</v>
      </c>
      <c r="AZ73" s="21">
        <v>22.6174</v>
      </c>
      <c r="BA73" s="21">
        <v>-3.2849099999999998E-3</v>
      </c>
      <c r="BB73" s="21">
        <v>63</v>
      </c>
      <c r="BC73" s="21">
        <v>0.21640000000000001</v>
      </c>
      <c r="BD73">
        <f t="shared" si="10"/>
        <v>19.908545454545454</v>
      </c>
      <c r="BE73">
        <f t="shared" si="11"/>
        <v>4.3258282990909089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0.91766400000000004</v>
      </c>
      <c r="H74" s="21">
        <v>5.7228599999999998</v>
      </c>
      <c r="I74" s="21">
        <v>-3.0587800000000001E-3</v>
      </c>
      <c r="J74" s="21">
        <v>64</v>
      </c>
      <c r="K74" s="21">
        <v>0.91705300000000001</v>
      </c>
      <c r="L74">
        <f t="shared" si="0"/>
        <v>18.538060606060608</v>
      </c>
      <c r="M74">
        <f t="shared" si="1"/>
        <v>17.011710848000003</v>
      </c>
      <c r="N74" s="9"/>
      <c r="O74" s="21">
        <v>0.22232099999999999</v>
      </c>
      <c r="P74" s="21">
        <v>8.4241700000000002</v>
      </c>
      <c r="Q74" s="21">
        <v>-3.2727099999999999E-3</v>
      </c>
      <c r="R74" s="21">
        <v>64</v>
      </c>
      <c r="S74" s="21">
        <v>0.22143599999999999</v>
      </c>
      <c r="T74">
        <f t="shared" si="2"/>
        <v>19.83460606060606</v>
      </c>
      <c r="U74">
        <f t="shared" si="3"/>
        <v>4.4096494539999993</v>
      </c>
      <c r="X74" s="9"/>
      <c r="Y74" s="21">
        <v>0.91766400000000004</v>
      </c>
      <c r="Z74" s="21">
        <v>12.84</v>
      </c>
      <c r="AA74" s="21">
        <v>-3.0462599999999999E-3</v>
      </c>
      <c r="AB74" s="21">
        <v>64</v>
      </c>
      <c r="AC74" s="21">
        <v>0.91644300000000001</v>
      </c>
      <c r="AD74">
        <f t="shared" si="4"/>
        <v>18.462181818181815</v>
      </c>
      <c r="AE74">
        <f t="shared" si="5"/>
        <v>16.942079615999997</v>
      </c>
      <c r="AF74" s="9"/>
      <c r="AG74" s="21">
        <v>0.22232099999999999</v>
      </c>
      <c r="AH74" s="21">
        <v>15.541399999999999</v>
      </c>
      <c r="AI74" s="21">
        <v>-3.2955900000000002E-3</v>
      </c>
      <c r="AJ74" s="21">
        <v>64</v>
      </c>
      <c r="AK74" s="21">
        <v>0.22137499999999999</v>
      </c>
      <c r="AL74">
        <f t="shared" si="6"/>
        <v>19.973272727272729</v>
      </c>
      <c r="AM74">
        <f t="shared" si="7"/>
        <v>4.4404779660000004</v>
      </c>
      <c r="AP74" s="9"/>
      <c r="AQ74" s="21">
        <v>0.91766400000000004</v>
      </c>
      <c r="AR74" s="21">
        <v>19.926200000000001</v>
      </c>
      <c r="AS74" s="21">
        <v>-3.0517600000000001E-3</v>
      </c>
      <c r="AT74" s="21">
        <v>64</v>
      </c>
      <c r="AU74" s="21">
        <v>0.91674800000000001</v>
      </c>
      <c r="AV74">
        <f t="shared" si="8"/>
        <v>18.49551515151515</v>
      </c>
      <c r="AW74">
        <f t="shared" si="9"/>
        <v>16.972668415999998</v>
      </c>
      <c r="AX74" s="9"/>
      <c r="AY74" s="21">
        <v>0.22232099999999999</v>
      </c>
      <c r="AZ74" s="21">
        <v>22.627500000000001</v>
      </c>
      <c r="BA74" s="21">
        <v>-3.284E-3</v>
      </c>
      <c r="BB74" s="21">
        <v>64</v>
      </c>
      <c r="BC74" s="21">
        <v>0.22143599999999999</v>
      </c>
      <c r="BD74">
        <f t="shared" si="10"/>
        <v>19.903030303030302</v>
      </c>
      <c r="BE74">
        <f t="shared" si="11"/>
        <v>4.4248615999999998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0.91262799999999999</v>
      </c>
      <c r="H75" s="21">
        <v>5.7329400000000001</v>
      </c>
      <c r="I75" s="21">
        <v>-3.0725100000000001E-3</v>
      </c>
      <c r="J75" s="21">
        <v>65</v>
      </c>
      <c r="K75" s="21">
        <v>0.91186500000000004</v>
      </c>
      <c r="L75">
        <f t="shared" si="0"/>
        <v>18.621272727272725</v>
      </c>
      <c r="M75">
        <f t="shared" si="1"/>
        <v>16.994294886545454</v>
      </c>
      <c r="N75" s="9"/>
      <c r="O75" s="21">
        <v>0.227356</v>
      </c>
      <c r="P75" s="21">
        <v>8.4342500000000005</v>
      </c>
      <c r="Q75" s="21">
        <v>-3.2733200000000001E-3</v>
      </c>
      <c r="R75" s="21">
        <v>65</v>
      </c>
      <c r="S75" s="21">
        <v>0.22647100000000001</v>
      </c>
      <c r="T75">
        <f t="shared" si="2"/>
        <v>19.838303030303027</v>
      </c>
      <c r="U75">
        <f t="shared" si="3"/>
        <v>4.5103572237575751</v>
      </c>
      <c r="X75" s="9"/>
      <c r="Y75" s="21">
        <v>0.91262799999999999</v>
      </c>
      <c r="Z75" s="21">
        <v>12.850099999999999</v>
      </c>
      <c r="AA75" s="21">
        <v>-3.06091E-3</v>
      </c>
      <c r="AB75" s="21">
        <v>65</v>
      </c>
      <c r="AC75" s="21">
        <v>0.91156000000000004</v>
      </c>
      <c r="AD75">
        <f t="shared" si="4"/>
        <v>18.550969696969698</v>
      </c>
      <c r="AE75">
        <f t="shared" si="5"/>
        <v>16.930134372606062</v>
      </c>
      <c r="AF75" s="9"/>
      <c r="AG75" s="21">
        <v>0.227356</v>
      </c>
      <c r="AH75" s="21">
        <v>15.551399999999999</v>
      </c>
      <c r="AI75" s="21">
        <v>-3.2955900000000002E-3</v>
      </c>
      <c r="AJ75" s="21">
        <v>65</v>
      </c>
      <c r="AK75" s="21">
        <v>0.22647100000000001</v>
      </c>
      <c r="AL75">
        <f t="shared" si="6"/>
        <v>19.973272727272729</v>
      </c>
      <c r="AM75">
        <f t="shared" si="7"/>
        <v>4.5410433941818189</v>
      </c>
      <c r="AP75" s="9"/>
      <c r="AQ75" s="21">
        <v>0.91262799999999999</v>
      </c>
      <c r="AR75" s="21">
        <v>19.936299999999999</v>
      </c>
      <c r="AS75" s="21">
        <v>-3.06427E-3</v>
      </c>
      <c r="AT75" s="21">
        <v>65</v>
      </c>
      <c r="AU75" s="21">
        <v>0.91186500000000004</v>
      </c>
      <c r="AV75">
        <f t="shared" si="8"/>
        <v>18.571333333333332</v>
      </c>
      <c r="AW75">
        <f t="shared" si="9"/>
        <v>16.948718797333331</v>
      </c>
      <c r="AX75" s="9"/>
      <c r="AY75" s="21">
        <v>0.227356</v>
      </c>
      <c r="AZ75" s="21">
        <v>22.637599999999999</v>
      </c>
      <c r="BA75" s="21">
        <v>-3.2830799999999999E-3</v>
      </c>
      <c r="BB75" s="21">
        <v>65</v>
      </c>
      <c r="BC75" s="21">
        <v>0.22650100000000001</v>
      </c>
      <c r="BD75">
        <f t="shared" si="10"/>
        <v>19.897454545454544</v>
      </c>
      <c r="BE75">
        <f t="shared" si="11"/>
        <v>4.5238056756363632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0.90759299999999998</v>
      </c>
      <c r="H76" s="21">
        <v>5.7430099999999999</v>
      </c>
      <c r="I76" s="21">
        <v>-3.0844100000000001E-3</v>
      </c>
      <c r="J76" s="21">
        <v>66</v>
      </c>
      <c r="K76" s="21">
        <v>0.90667699999999996</v>
      </c>
      <c r="L76">
        <f t="shared" ref="L76:L139" si="12">-I76/$F$2*1000</f>
        <v>18.693393939393939</v>
      </c>
      <c r="M76">
        <f t="shared" ref="M76:M139" si="13">L76*G76</f>
        <v>16.965993485636364</v>
      </c>
      <c r="N76" s="9"/>
      <c r="O76" s="21">
        <v>0.23239099999999999</v>
      </c>
      <c r="P76" s="21">
        <v>8.4443199999999994</v>
      </c>
      <c r="Q76" s="21">
        <v>-3.2720900000000001E-3</v>
      </c>
      <c r="R76" s="21">
        <v>66</v>
      </c>
      <c r="S76" s="21">
        <v>0.23150599999999999</v>
      </c>
      <c r="T76">
        <f t="shared" ref="T76:T139" si="14">-Q76/$F$2*1000</f>
        <v>19.830848484848485</v>
      </c>
      <c r="U76">
        <f t="shared" ref="U76:U139" si="15">T76*O76</f>
        <v>4.6085107102424239</v>
      </c>
      <c r="X76" s="9"/>
      <c r="Y76" s="21">
        <v>0.90759299999999998</v>
      </c>
      <c r="Z76" s="21">
        <v>12.860200000000001</v>
      </c>
      <c r="AA76" s="21">
        <v>-3.0737300000000002E-3</v>
      </c>
      <c r="AB76" s="21">
        <v>66</v>
      </c>
      <c r="AC76" s="21">
        <v>0.90637199999999996</v>
      </c>
      <c r="AD76">
        <f t="shared" ref="AD76:AD139" si="16">-AA76/$F$2*1000</f>
        <v>18.628666666666668</v>
      </c>
      <c r="AE76">
        <f t="shared" ref="AE76:AE139" si="17">AD76*Y76</f>
        <v>16.907247466000001</v>
      </c>
      <c r="AF76" s="9"/>
      <c r="AG76" s="21">
        <v>0.23239099999999999</v>
      </c>
      <c r="AH76" s="21">
        <v>15.561500000000001</v>
      </c>
      <c r="AI76" s="21">
        <v>-3.2937600000000002E-3</v>
      </c>
      <c r="AJ76" s="21">
        <v>66</v>
      </c>
      <c r="AK76" s="21">
        <v>0.23144500000000001</v>
      </c>
      <c r="AL76">
        <f t="shared" ref="AL76:AL139" si="18">-AI76/$F$2*1000</f>
        <v>19.962181818181818</v>
      </c>
      <c r="AM76">
        <f t="shared" ref="AM76:AM139" si="19">AL76*AG76</f>
        <v>4.6390313949090904</v>
      </c>
      <c r="AP76" s="9"/>
      <c r="AQ76" s="21">
        <v>0.90759299999999998</v>
      </c>
      <c r="AR76" s="21">
        <v>19.946300000000001</v>
      </c>
      <c r="AS76" s="21">
        <v>-3.0743400000000001E-3</v>
      </c>
      <c r="AT76" s="21">
        <v>66</v>
      </c>
      <c r="AU76" s="21">
        <v>0.90728799999999998</v>
      </c>
      <c r="AV76">
        <f t="shared" ref="AV76:AV139" si="20">-AS76/$F$2*1000</f>
        <v>18.632363636363635</v>
      </c>
      <c r="AW76">
        <f t="shared" ref="AW76:AW139" si="21">AV76*AQ76</f>
        <v>16.91060280981818</v>
      </c>
      <c r="AX76" s="9"/>
      <c r="AY76" s="21">
        <v>0.23239099999999999</v>
      </c>
      <c r="AZ76" s="21">
        <v>22.647600000000001</v>
      </c>
      <c r="BA76" s="21">
        <v>-3.2846099999999999E-3</v>
      </c>
      <c r="BB76" s="21">
        <v>66</v>
      </c>
      <c r="BC76" s="21">
        <v>0.23150599999999999</v>
      </c>
      <c r="BD76">
        <f t="shared" ref="BD76:BD139" si="22">-BA76/$F$2*1000</f>
        <v>19.90672727272727</v>
      </c>
      <c r="BE76">
        <f t="shared" ref="BE76:BE139" si="23">BD76*AY76</f>
        <v>4.6261442576363629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0.90255700000000005</v>
      </c>
      <c r="H77" s="21">
        <v>5.7530799999999997</v>
      </c>
      <c r="I77" s="21">
        <v>-3.0944800000000001E-3</v>
      </c>
      <c r="J77" s="21">
        <v>67</v>
      </c>
      <c r="K77" s="21">
        <v>0.90210000000000001</v>
      </c>
      <c r="L77">
        <f t="shared" si="12"/>
        <v>18.754424242424243</v>
      </c>
      <c r="M77">
        <f t="shared" si="13"/>
        <v>16.926936880969699</v>
      </c>
      <c r="N77" s="9"/>
      <c r="O77" s="21">
        <v>0.237427</v>
      </c>
      <c r="P77" s="21">
        <v>8.4543900000000001</v>
      </c>
      <c r="Q77" s="21">
        <v>-3.2708699999999999E-3</v>
      </c>
      <c r="R77" s="21">
        <v>67</v>
      </c>
      <c r="S77" s="21">
        <v>0.236572</v>
      </c>
      <c r="T77">
        <f t="shared" si="14"/>
        <v>19.823454545454542</v>
      </c>
      <c r="U77">
        <f t="shared" si="15"/>
        <v>4.7066233423636357</v>
      </c>
      <c r="X77" s="9"/>
      <c r="Y77" s="21">
        <v>0.90255700000000005</v>
      </c>
      <c r="Z77" s="21">
        <v>12.8703</v>
      </c>
      <c r="AA77" s="21">
        <v>-3.0868499999999999E-3</v>
      </c>
      <c r="AB77" s="21">
        <v>67</v>
      </c>
      <c r="AC77" s="21">
        <v>0.90148899999999998</v>
      </c>
      <c r="AD77">
        <f t="shared" si="16"/>
        <v>18.708181818181817</v>
      </c>
      <c r="AE77">
        <f t="shared" si="17"/>
        <v>16.885200457272727</v>
      </c>
      <c r="AF77" s="9"/>
      <c r="AG77" s="21">
        <v>0.237427</v>
      </c>
      <c r="AH77" s="21">
        <v>15.5716</v>
      </c>
      <c r="AI77" s="21">
        <v>-3.2946799999999999E-3</v>
      </c>
      <c r="AJ77" s="21">
        <v>67</v>
      </c>
      <c r="AK77" s="21">
        <v>0.236511</v>
      </c>
      <c r="AL77">
        <f t="shared" si="18"/>
        <v>19.967757575757574</v>
      </c>
      <c r="AM77">
        <f t="shared" si="19"/>
        <v>4.7408847779393932</v>
      </c>
      <c r="AP77" s="9"/>
      <c r="AQ77" s="21">
        <v>0.90255700000000005</v>
      </c>
      <c r="AR77" s="21">
        <v>19.956399999999999</v>
      </c>
      <c r="AS77" s="21">
        <v>-3.08289E-3</v>
      </c>
      <c r="AT77" s="21">
        <v>67</v>
      </c>
      <c r="AU77" s="21">
        <v>0.90179399999999998</v>
      </c>
      <c r="AV77">
        <f t="shared" si="20"/>
        <v>18.68418181818182</v>
      </c>
      <c r="AW77">
        <f t="shared" si="21"/>
        <v>16.863539089272731</v>
      </c>
      <c r="AX77" s="9"/>
      <c r="AY77" s="21">
        <v>0.237427</v>
      </c>
      <c r="AZ77" s="21">
        <v>22.657699999999998</v>
      </c>
      <c r="BA77" s="21">
        <v>-3.2827799999999999E-3</v>
      </c>
      <c r="BB77" s="21">
        <v>67</v>
      </c>
      <c r="BC77" s="21">
        <v>0.236542</v>
      </c>
      <c r="BD77">
        <f t="shared" si="22"/>
        <v>19.895636363636363</v>
      </c>
      <c r="BE77">
        <f t="shared" si="23"/>
        <v>4.7237612549090908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0.89752200000000004</v>
      </c>
      <c r="H78" s="21">
        <v>5.7631500000000004</v>
      </c>
      <c r="I78" s="21">
        <v>-3.1048600000000001E-3</v>
      </c>
      <c r="J78" s="21">
        <v>68</v>
      </c>
      <c r="K78" s="21">
        <v>0.89630100000000001</v>
      </c>
      <c r="L78">
        <f t="shared" si="12"/>
        <v>18.81733333333333</v>
      </c>
      <c r="M78">
        <f t="shared" si="13"/>
        <v>16.888970647999997</v>
      </c>
      <c r="N78" s="9"/>
      <c r="O78" s="21">
        <v>0.24246200000000001</v>
      </c>
      <c r="P78" s="21">
        <v>8.4644600000000008</v>
      </c>
      <c r="Q78" s="21">
        <v>-3.2754500000000001E-3</v>
      </c>
      <c r="R78" s="21">
        <v>68</v>
      </c>
      <c r="S78" s="21">
        <v>0.24157699999999999</v>
      </c>
      <c r="T78">
        <f t="shared" si="14"/>
        <v>19.851212121212122</v>
      </c>
      <c r="U78">
        <f t="shared" si="15"/>
        <v>4.813164593333334</v>
      </c>
      <c r="X78" s="9"/>
      <c r="Y78" s="21">
        <v>0.89752200000000004</v>
      </c>
      <c r="Z78" s="21">
        <v>12.8803</v>
      </c>
      <c r="AA78" s="21">
        <v>-3.0953999999999999E-3</v>
      </c>
      <c r="AB78" s="21">
        <v>68</v>
      </c>
      <c r="AC78" s="21">
        <v>0.89660600000000001</v>
      </c>
      <c r="AD78">
        <f t="shared" si="16"/>
        <v>18.759999999999998</v>
      </c>
      <c r="AE78">
        <f t="shared" si="17"/>
        <v>16.837512719999999</v>
      </c>
      <c r="AF78" s="9"/>
      <c r="AG78" s="21">
        <v>0.24246200000000001</v>
      </c>
      <c r="AH78" s="21">
        <v>15.5816</v>
      </c>
      <c r="AI78" s="21">
        <v>-3.2934599999999998E-3</v>
      </c>
      <c r="AJ78" s="21">
        <v>68</v>
      </c>
      <c r="AK78" s="21">
        <v>0.24157699999999999</v>
      </c>
      <c r="AL78">
        <f t="shared" si="18"/>
        <v>19.960363636363635</v>
      </c>
      <c r="AM78">
        <f t="shared" si="19"/>
        <v>4.8396296879999996</v>
      </c>
      <c r="AP78" s="9"/>
      <c r="AQ78" s="21">
        <v>0.89752200000000004</v>
      </c>
      <c r="AR78" s="21">
        <v>19.9665</v>
      </c>
      <c r="AS78" s="21">
        <v>-3.0956999999999998E-3</v>
      </c>
      <c r="AT78" s="21">
        <v>68</v>
      </c>
      <c r="AU78" s="21">
        <v>0.89630100000000001</v>
      </c>
      <c r="AV78">
        <f t="shared" si="20"/>
        <v>18.761818181818182</v>
      </c>
      <c r="AW78">
        <f t="shared" si="21"/>
        <v>16.83914457818182</v>
      </c>
      <c r="AX78" s="9"/>
      <c r="AY78" s="21">
        <v>0.24246200000000001</v>
      </c>
      <c r="AZ78" s="21">
        <v>22.6678</v>
      </c>
      <c r="BA78" s="21">
        <v>-3.2833900000000002E-3</v>
      </c>
      <c r="BB78" s="21">
        <v>68</v>
      </c>
      <c r="BC78" s="21">
        <v>0.24151600000000001</v>
      </c>
      <c r="BD78">
        <f t="shared" si="22"/>
        <v>19.899333333333335</v>
      </c>
      <c r="BE78">
        <f t="shared" si="23"/>
        <v>4.8248321586666671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0.89248700000000003</v>
      </c>
      <c r="H79" s="21">
        <v>5.7732200000000002</v>
      </c>
      <c r="I79" s="21">
        <v>-3.1134000000000001E-3</v>
      </c>
      <c r="J79" s="21">
        <v>69</v>
      </c>
      <c r="K79" s="21">
        <v>0.89172399999999996</v>
      </c>
      <c r="L79">
        <f t="shared" si="12"/>
        <v>18.869090909090907</v>
      </c>
      <c r="M79">
        <f t="shared" si="13"/>
        <v>16.840418338181816</v>
      </c>
      <c r="N79" s="9"/>
      <c r="O79" s="21">
        <v>0.247498</v>
      </c>
      <c r="P79" s="21">
        <v>8.4745299999999997</v>
      </c>
      <c r="Q79" s="21">
        <v>-3.2763699999999998E-3</v>
      </c>
      <c r="R79" s="21">
        <v>69</v>
      </c>
      <c r="S79" s="21">
        <v>0.246582</v>
      </c>
      <c r="T79">
        <f t="shared" si="14"/>
        <v>19.856787878787877</v>
      </c>
      <c r="U79">
        <f t="shared" si="15"/>
        <v>4.9145152864242423</v>
      </c>
      <c r="X79" s="9"/>
      <c r="Y79" s="21">
        <v>0.89248700000000003</v>
      </c>
      <c r="Z79" s="21">
        <v>12.8904</v>
      </c>
      <c r="AA79" s="21">
        <v>-3.1054699999999999E-3</v>
      </c>
      <c r="AB79" s="21">
        <v>69</v>
      </c>
      <c r="AC79" s="21">
        <v>0.89141800000000004</v>
      </c>
      <c r="AD79">
        <f t="shared" si="16"/>
        <v>18.821030303030302</v>
      </c>
      <c r="AE79">
        <f t="shared" si="17"/>
        <v>16.797524872060606</v>
      </c>
      <c r="AF79" s="9"/>
      <c r="AG79" s="21">
        <v>0.247498</v>
      </c>
      <c r="AH79" s="21">
        <v>15.591699999999999</v>
      </c>
      <c r="AI79" s="21">
        <v>-3.2919300000000002E-3</v>
      </c>
      <c r="AJ79" s="21">
        <v>69</v>
      </c>
      <c r="AK79" s="21">
        <v>0.246643</v>
      </c>
      <c r="AL79">
        <f t="shared" si="18"/>
        <v>19.951090909090908</v>
      </c>
      <c r="AM79">
        <f t="shared" si="19"/>
        <v>4.9378550978181819</v>
      </c>
      <c r="AP79" s="9"/>
      <c r="AQ79" s="21">
        <v>0.89248700000000003</v>
      </c>
      <c r="AR79" s="21">
        <v>19.976500000000001</v>
      </c>
      <c r="AS79" s="21">
        <v>-3.1063800000000002E-3</v>
      </c>
      <c r="AT79" s="21">
        <v>69</v>
      </c>
      <c r="AU79" s="21">
        <v>0.89141800000000004</v>
      </c>
      <c r="AV79">
        <f t="shared" si="20"/>
        <v>18.826545454545453</v>
      </c>
      <c r="AW79">
        <f t="shared" si="21"/>
        <v>16.80244707309091</v>
      </c>
      <c r="AX79" s="9"/>
      <c r="AY79" s="21">
        <v>0.247498</v>
      </c>
      <c r="AZ79" s="21">
        <v>22.677900000000001</v>
      </c>
      <c r="BA79" s="21">
        <v>-3.2846099999999999E-3</v>
      </c>
      <c r="BB79" s="21">
        <v>69</v>
      </c>
      <c r="BC79" s="21">
        <v>0.246582</v>
      </c>
      <c r="BD79">
        <f t="shared" si="22"/>
        <v>19.90672727272727</v>
      </c>
      <c r="BE79">
        <f t="shared" si="23"/>
        <v>4.9268751865454536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0.88745099999999999</v>
      </c>
      <c r="H80" s="21">
        <v>5.78329</v>
      </c>
      <c r="I80" s="21">
        <v>-3.1201200000000001E-3</v>
      </c>
      <c r="J80" s="21">
        <v>70</v>
      </c>
      <c r="K80" s="21">
        <v>0.88622999999999996</v>
      </c>
      <c r="L80">
        <f t="shared" si="12"/>
        <v>18.909818181818181</v>
      </c>
      <c r="M80">
        <f t="shared" si="13"/>
        <v>16.781537055272725</v>
      </c>
      <c r="N80" s="9"/>
      <c r="O80" s="21">
        <v>0.25253300000000001</v>
      </c>
      <c r="P80" s="21">
        <v>8.4846000000000004</v>
      </c>
      <c r="Q80" s="21">
        <v>-3.27576E-3</v>
      </c>
      <c r="R80" s="21">
        <v>70</v>
      </c>
      <c r="S80" s="21">
        <v>0.25158700000000001</v>
      </c>
      <c r="T80">
        <f t="shared" si="14"/>
        <v>19.853090909090906</v>
      </c>
      <c r="U80">
        <f t="shared" si="15"/>
        <v>5.0135606065454539</v>
      </c>
      <c r="X80" s="9"/>
      <c r="Y80" s="21">
        <v>0.88745099999999999</v>
      </c>
      <c r="Z80" s="21">
        <v>12.900499999999999</v>
      </c>
      <c r="AA80" s="21">
        <v>-3.1127899999999998E-3</v>
      </c>
      <c r="AB80" s="21">
        <v>70</v>
      </c>
      <c r="AC80" s="21">
        <v>0.88653599999999999</v>
      </c>
      <c r="AD80">
        <f t="shared" si="16"/>
        <v>18.86539393939394</v>
      </c>
      <c r="AE80">
        <f t="shared" si="17"/>
        <v>16.742112716909091</v>
      </c>
      <c r="AF80" s="9"/>
      <c r="AG80" s="21">
        <v>0.25253300000000001</v>
      </c>
      <c r="AH80" s="21">
        <v>15.601800000000001</v>
      </c>
      <c r="AI80" s="21">
        <v>-3.2885700000000002E-3</v>
      </c>
      <c r="AJ80" s="21">
        <v>70</v>
      </c>
      <c r="AK80" s="21">
        <v>0.25164799999999998</v>
      </c>
      <c r="AL80">
        <f t="shared" si="18"/>
        <v>19.930727272727275</v>
      </c>
      <c r="AM80">
        <f t="shared" si="19"/>
        <v>5.0331663503636372</v>
      </c>
      <c r="AP80" s="9"/>
      <c r="AQ80" s="21">
        <v>0.88745099999999999</v>
      </c>
      <c r="AR80" s="21">
        <v>19.986599999999999</v>
      </c>
      <c r="AS80" s="21">
        <v>-3.1146199999999998E-3</v>
      </c>
      <c r="AT80" s="21">
        <v>70</v>
      </c>
      <c r="AU80" s="21">
        <v>0.88622999999999996</v>
      </c>
      <c r="AV80">
        <f t="shared" si="20"/>
        <v>18.876484848484846</v>
      </c>
      <c r="AW80">
        <f t="shared" si="21"/>
        <v>16.751955355272724</v>
      </c>
      <c r="AX80" s="9"/>
      <c r="AY80" s="21">
        <v>0.25253300000000001</v>
      </c>
      <c r="AZ80" s="21">
        <v>22.687899999999999</v>
      </c>
      <c r="BA80" s="21">
        <v>-3.28247E-3</v>
      </c>
      <c r="BB80" s="21">
        <v>70</v>
      </c>
      <c r="BC80" s="21">
        <v>0.25161699999999998</v>
      </c>
      <c r="BD80">
        <f t="shared" si="22"/>
        <v>19.893757575757576</v>
      </c>
      <c r="BE80">
        <f t="shared" si="23"/>
        <v>5.0238302818787881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0.88241599999999998</v>
      </c>
      <c r="H81" s="21">
        <v>5.7933599999999998</v>
      </c>
      <c r="I81" s="21">
        <v>-3.1259199999999999E-3</v>
      </c>
      <c r="J81" s="21">
        <v>71</v>
      </c>
      <c r="K81" s="21">
        <v>0.88134800000000002</v>
      </c>
      <c r="L81">
        <f t="shared" si="12"/>
        <v>18.944969696969697</v>
      </c>
      <c r="M81">
        <f t="shared" si="13"/>
        <v>16.717344380121212</v>
      </c>
      <c r="N81" s="9"/>
      <c r="O81" s="21">
        <v>0.25756800000000002</v>
      </c>
      <c r="P81" s="21">
        <v>8.4946699999999993</v>
      </c>
      <c r="Q81" s="21">
        <v>-3.2760599999999999E-3</v>
      </c>
      <c r="R81" s="21">
        <v>71</v>
      </c>
      <c r="S81" s="21">
        <v>0.25665300000000002</v>
      </c>
      <c r="T81">
        <f t="shared" si="14"/>
        <v>19.854909090909089</v>
      </c>
      <c r="U81">
        <f t="shared" si="15"/>
        <v>5.1139892247272725</v>
      </c>
      <c r="X81" s="9"/>
      <c r="Y81" s="21">
        <v>0.88241599999999998</v>
      </c>
      <c r="Z81" s="21">
        <v>12.910500000000001</v>
      </c>
      <c r="AA81" s="21">
        <v>-3.1210299999999999E-3</v>
      </c>
      <c r="AB81" s="21">
        <v>71</v>
      </c>
      <c r="AC81" s="21">
        <v>0.88134800000000002</v>
      </c>
      <c r="AD81">
        <f t="shared" si="16"/>
        <v>18.915333333333333</v>
      </c>
      <c r="AE81">
        <f t="shared" si="17"/>
        <v>16.691192778666665</v>
      </c>
      <c r="AF81" s="9"/>
      <c r="AG81" s="21">
        <v>0.25756800000000002</v>
      </c>
      <c r="AH81" s="21">
        <v>15.611800000000001</v>
      </c>
      <c r="AI81" s="21">
        <v>-3.284E-3</v>
      </c>
      <c r="AJ81" s="21">
        <v>71</v>
      </c>
      <c r="AK81" s="21">
        <v>0.25665300000000002</v>
      </c>
      <c r="AL81">
        <f t="shared" si="18"/>
        <v>19.903030303030302</v>
      </c>
      <c r="AM81">
        <f t="shared" si="19"/>
        <v>5.1263837090909092</v>
      </c>
      <c r="AP81" s="9"/>
      <c r="AQ81" s="21">
        <v>0.88241599999999998</v>
      </c>
      <c r="AR81" s="21">
        <v>19.996700000000001</v>
      </c>
      <c r="AS81" s="21">
        <v>-3.1225599999999999E-3</v>
      </c>
      <c r="AT81" s="21">
        <v>71</v>
      </c>
      <c r="AU81" s="21">
        <v>0.88165300000000002</v>
      </c>
      <c r="AV81">
        <f t="shared" si="20"/>
        <v>18.92460606060606</v>
      </c>
      <c r="AW81">
        <f t="shared" si="21"/>
        <v>16.699375181575757</v>
      </c>
      <c r="AX81" s="9"/>
      <c r="AY81" s="21">
        <v>0.25756800000000002</v>
      </c>
      <c r="AZ81" s="21">
        <v>22.698</v>
      </c>
      <c r="BA81" s="21">
        <v>-3.28064E-3</v>
      </c>
      <c r="BB81" s="21">
        <v>71</v>
      </c>
      <c r="BC81" s="21">
        <v>0.25659199999999999</v>
      </c>
      <c r="BD81">
        <f t="shared" si="22"/>
        <v>19.882666666666665</v>
      </c>
      <c r="BE81">
        <f t="shared" si="23"/>
        <v>5.1211386880000003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0.87738000000000005</v>
      </c>
      <c r="H82" s="21">
        <v>5.8034299999999996</v>
      </c>
      <c r="I82" s="21">
        <v>-3.1317099999999998E-3</v>
      </c>
      <c r="J82" s="21">
        <v>72</v>
      </c>
      <c r="K82" s="21">
        <v>0.87646500000000005</v>
      </c>
      <c r="L82">
        <f t="shared" si="12"/>
        <v>18.980060606060604</v>
      </c>
      <c r="M82">
        <f t="shared" si="13"/>
        <v>16.652725574545453</v>
      </c>
      <c r="N82" s="9"/>
      <c r="O82" s="21">
        <v>0.262604</v>
      </c>
      <c r="P82" s="21">
        <v>8.50474</v>
      </c>
      <c r="Q82" s="21">
        <v>-3.2763699999999998E-3</v>
      </c>
      <c r="R82" s="21">
        <v>72</v>
      </c>
      <c r="S82" s="21">
        <v>0.261658</v>
      </c>
      <c r="T82">
        <f t="shared" si="14"/>
        <v>19.856787878787877</v>
      </c>
      <c r="U82">
        <f t="shared" si="15"/>
        <v>5.2144719241212121</v>
      </c>
      <c r="X82" s="9"/>
      <c r="Y82" s="21">
        <v>0.87738000000000005</v>
      </c>
      <c r="Z82" s="21">
        <v>12.9206</v>
      </c>
      <c r="AA82" s="21">
        <v>-3.1268300000000001E-3</v>
      </c>
      <c r="AB82" s="21">
        <v>72</v>
      </c>
      <c r="AC82" s="21">
        <v>0.87616000000000005</v>
      </c>
      <c r="AD82">
        <f t="shared" si="16"/>
        <v>18.950484848484848</v>
      </c>
      <c r="AE82">
        <f t="shared" si="17"/>
        <v>16.626776396363638</v>
      </c>
      <c r="AF82" s="9"/>
      <c r="AG82" s="21">
        <v>0.262604</v>
      </c>
      <c r="AH82" s="21">
        <v>15.6219</v>
      </c>
      <c r="AI82" s="21">
        <v>-3.2833900000000002E-3</v>
      </c>
      <c r="AJ82" s="21">
        <v>72</v>
      </c>
      <c r="AK82" s="21">
        <v>0.26174900000000001</v>
      </c>
      <c r="AL82">
        <f t="shared" si="18"/>
        <v>19.899333333333335</v>
      </c>
      <c r="AM82">
        <f t="shared" si="19"/>
        <v>5.225644530666667</v>
      </c>
      <c r="AP82" s="9"/>
      <c r="AQ82" s="21">
        <v>0.87738000000000005</v>
      </c>
      <c r="AR82" s="21">
        <v>20.006799999999998</v>
      </c>
      <c r="AS82" s="21">
        <v>-3.1286600000000001E-3</v>
      </c>
      <c r="AT82" s="21">
        <v>72</v>
      </c>
      <c r="AU82" s="21">
        <v>0.87646500000000005</v>
      </c>
      <c r="AV82">
        <f t="shared" si="20"/>
        <v>18.961575757575758</v>
      </c>
      <c r="AW82">
        <f t="shared" si="21"/>
        <v>16.636507338181818</v>
      </c>
      <c r="AX82" s="9"/>
      <c r="AY82" s="21">
        <v>0.262604</v>
      </c>
      <c r="AZ82" s="21">
        <v>22.708100000000002</v>
      </c>
      <c r="BA82" s="21">
        <v>-3.2782000000000002E-3</v>
      </c>
      <c r="BB82" s="21">
        <v>72</v>
      </c>
      <c r="BC82" s="21">
        <v>0.26168799999999998</v>
      </c>
      <c r="BD82">
        <f t="shared" si="22"/>
        <v>19.867878787878787</v>
      </c>
      <c r="BE82">
        <f t="shared" si="23"/>
        <v>5.2173844412121211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0.87234500000000004</v>
      </c>
      <c r="H83" s="21">
        <v>5.8135000000000003</v>
      </c>
      <c r="I83" s="21">
        <v>-3.1390400000000001E-3</v>
      </c>
      <c r="J83" s="21">
        <v>73</v>
      </c>
      <c r="K83" s="21">
        <v>0.87127699999999997</v>
      </c>
      <c r="L83">
        <f t="shared" si="12"/>
        <v>19.02448484848485</v>
      </c>
      <c r="M83">
        <f t="shared" si="13"/>
        <v>16.595914235151518</v>
      </c>
      <c r="N83" s="9"/>
      <c r="O83" s="21">
        <v>0.26763900000000002</v>
      </c>
      <c r="P83" s="21">
        <v>8.5148100000000007</v>
      </c>
      <c r="Q83" s="21">
        <v>-3.27393E-3</v>
      </c>
      <c r="R83" s="21">
        <v>73</v>
      </c>
      <c r="S83" s="21">
        <v>0.26669300000000001</v>
      </c>
      <c r="T83">
        <f t="shared" si="14"/>
        <v>19.841999999999999</v>
      </c>
      <c r="U83">
        <f t="shared" si="15"/>
        <v>5.3104930379999997</v>
      </c>
      <c r="X83" s="9"/>
      <c r="Y83" s="21">
        <v>0.87234500000000004</v>
      </c>
      <c r="Z83" s="21">
        <v>12.9307</v>
      </c>
      <c r="AA83" s="21">
        <v>-3.1317099999999998E-3</v>
      </c>
      <c r="AB83" s="21">
        <v>73</v>
      </c>
      <c r="AC83" s="21">
        <v>0.87158199999999997</v>
      </c>
      <c r="AD83">
        <f t="shared" si="16"/>
        <v>18.980060606060604</v>
      </c>
      <c r="AE83">
        <f t="shared" si="17"/>
        <v>16.557160969393937</v>
      </c>
      <c r="AF83" s="9"/>
      <c r="AG83" s="21">
        <v>0.26763900000000002</v>
      </c>
      <c r="AH83" s="21">
        <v>15.632</v>
      </c>
      <c r="AI83" s="21">
        <v>-3.28247E-3</v>
      </c>
      <c r="AJ83" s="21">
        <v>73</v>
      </c>
      <c r="AK83" s="21">
        <v>0.26675399999999999</v>
      </c>
      <c r="AL83">
        <f t="shared" si="18"/>
        <v>19.893757575757576</v>
      </c>
      <c r="AM83">
        <f t="shared" si="19"/>
        <v>5.3243453838181818</v>
      </c>
      <c r="AP83" s="9"/>
      <c r="AQ83" s="21">
        <v>0.87234500000000004</v>
      </c>
      <c r="AR83" s="21">
        <v>20.0168</v>
      </c>
      <c r="AS83" s="21">
        <v>-3.1353800000000001E-3</v>
      </c>
      <c r="AT83" s="21">
        <v>73</v>
      </c>
      <c r="AU83" s="21">
        <v>0.87158199999999997</v>
      </c>
      <c r="AV83">
        <f t="shared" si="20"/>
        <v>19.002303030303029</v>
      </c>
      <c r="AW83">
        <f t="shared" si="21"/>
        <v>16.576564036969696</v>
      </c>
      <c r="AX83" s="9"/>
      <c r="AY83" s="21">
        <v>0.26763900000000002</v>
      </c>
      <c r="AZ83" s="21">
        <v>22.7181</v>
      </c>
      <c r="BA83" s="21">
        <v>-3.2754500000000001E-3</v>
      </c>
      <c r="BB83" s="21">
        <v>73</v>
      </c>
      <c r="BC83" s="21">
        <v>0.26666299999999998</v>
      </c>
      <c r="BD83">
        <f t="shared" si="22"/>
        <v>19.851212121212122</v>
      </c>
      <c r="BE83">
        <f t="shared" si="23"/>
        <v>5.3129585609090917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0.86731000000000003</v>
      </c>
      <c r="H84" s="21">
        <v>5.8235700000000001</v>
      </c>
      <c r="I84" s="21">
        <v>-3.1466699999999998E-3</v>
      </c>
      <c r="J84" s="21">
        <v>74</v>
      </c>
      <c r="K84" s="21">
        <v>0.866699</v>
      </c>
      <c r="L84">
        <f t="shared" si="12"/>
        <v>19.070727272727272</v>
      </c>
      <c r="M84">
        <f t="shared" si="13"/>
        <v>16.540232470909089</v>
      </c>
      <c r="N84" s="9"/>
      <c r="O84" s="21">
        <v>0.272675</v>
      </c>
      <c r="P84" s="21">
        <v>8.5248799999999996</v>
      </c>
      <c r="Q84" s="21">
        <v>-3.2730099999999998E-3</v>
      </c>
      <c r="R84" s="21">
        <v>74</v>
      </c>
      <c r="S84" s="21">
        <v>0.271729</v>
      </c>
      <c r="T84">
        <f t="shared" si="14"/>
        <v>19.83642424242424</v>
      </c>
      <c r="U84">
        <f t="shared" si="15"/>
        <v>5.4088969803030293</v>
      </c>
      <c r="X84" s="9"/>
      <c r="Y84" s="21">
        <v>0.86731000000000003</v>
      </c>
      <c r="Z84" s="21">
        <v>12.940799999999999</v>
      </c>
      <c r="AA84" s="21">
        <v>-3.1378199999999999E-3</v>
      </c>
      <c r="AB84" s="21">
        <v>74</v>
      </c>
      <c r="AC84" s="21">
        <v>0.866394</v>
      </c>
      <c r="AD84">
        <f t="shared" si="16"/>
        <v>19.017090909090907</v>
      </c>
      <c r="AE84">
        <f t="shared" si="17"/>
        <v>16.493713116363637</v>
      </c>
      <c r="AF84" s="9"/>
      <c r="AG84" s="21">
        <v>0.272675</v>
      </c>
      <c r="AH84" s="21">
        <v>15.642099999999999</v>
      </c>
      <c r="AI84" s="21">
        <v>-3.2794199999999999E-3</v>
      </c>
      <c r="AJ84" s="21">
        <v>74</v>
      </c>
      <c r="AK84" s="21">
        <v>0.271729</v>
      </c>
      <c r="AL84">
        <f t="shared" si="18"/>
        <v>19.875272727272723</v>
      </c>
      <c r="AM84">
        <f t="shared" si="19"/>
        <v>5.4194899909090894</v>
      </c>
      <c r="AP84" s="9"/>
      <c r="AQ84" s="21">
        <v>0.86731000000000003</v>
      </c>
      <c r="AR84" s="21">
        <v>20.026900000000001</v>
      </c>
      <c r="AS84" s="21">
        <v>-3.1417799999999998E-3</v>
      </c>
      <c r="AT84" s="21">
        <v>74</v>
      </c>
      <c r="AU84" s="21">
        <v>0.866394</v>
      </c>
      <c r="AV84">
        <f t="shared" si="20"/>
        <v>19.041090909090908</v>
      </c>
      <c r="AW84">
        <f t="shared" si="21"/>
        <v>16.514528556363636</v>
      </c>
      <c r="AX84" s="9"/>
      <c r="AY84" s="21">
        <v>0.272675</v>
      </c>
      <c r="AZ84" s="21">
        <v>22.728200000000001</v>
      </c>
      <c r="BA84" s="21">
        <v>-3.2766700000000002E-3</v>
      </c>
      <c r="BB84" s="21">
        <v>74</v>
      </c>
      <c r="BC84" s="21">
        <v>0.27182000000000001</v>
      </c>
      <c r="BD84">
        <f t="shared" si="22"/>
        <v>19.858606060606061</v>
      </c>
      <c r="BE84">
        <f t="shared" si="23"/>
        <v>5.4149454075757575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0.86227399999999998</v>
      </c>
      <c r="H85" s="21">
        <v>5.8336499999999996</v>
      </c>
      <c r="I85" s="21">
        <v>-3.1543000000000001E-3</v>
      </c>
      <c r="J85" s="21">
        <v>75</v>
      </c>
      <c r="K85" s="21">
        <v>0.86120600000000003</v>
      </c>
      <c r="L85">
        <f t="shared" si="12"/>
        <v>19.116969696969694</v>
      </c>
      <c r="M85">
        <f t="shared" si="13"/>
        <v>16.484065928484846</v>
      </c>
      <c r="N85" s="9"/>
      <c r="O85" s="21">
        <v>0.27771000000000001</v>
      </c>
      <c r="P85" s="21">
        <v>8.5349599999999999</v>
      </c>
      <c r="Q85" s="21">
        <v>-3.2717900000000001E-3</v>
      </c>
      <c r="R85" s="21">
        <v>75</v>
      </c>
      <c r="S85" s="21">
        <v>0.27679399999999998</v>
      </c>
      <c r="T85">
        <f t="shared" si="14"/>
        <v>19.829030303030304</v>
      </c>
      <c r="U85">
        <f t="shared" si="15"/>
        <v>5.5067200054545458</v>
      </c>
      <c r="X85" s="9"/>
      <c r="Y85" s="21">
        <v>0.86227399999999998</v>
      </c>
      <c r="Z85" s="21">
        <v>12.950799999999999</v>
      </c>
      <c r="AA85" s="21">
        <v>-3.1430099999999999E-3</v>
      </c>
      <c r="AB85" s="21">
        <v>75</v>
      </c>
      <c r="AC85" s="21">
        <v>0.86090100000000003</v>
      </c>
      <c r="AD85">
        <f t="shared" si="16"/>
        <v>19.048545454545454</v>
      </c>
      <c r="AE85">
        <f t="shared" si="17"/>
        <v>16.425065483272729</v>
      </c>
      <c r="AF85" s="9"/>
      <c r="AG85" s="21">
        <v>0.27771000000000001</v>
      </c>
      <c r="AH85" s="21">
        <v>15.652100000000001</v>
      </c>
      <c r="AI85" s="21">
        <v>-3.27728E-3</v>
      </c>
      <c r="AJ85" s="21">
        <v>75</v>
      </c>
      <c r="AK85" s="21">
        <v>0.27682499999999999</v>
      </c>
      <c r="AL85">
        <f t="shared" si="18"/>
        <v>19.862303030303028</v>
      </c>
      <c r="AM85">
        <f t="shared" si="19"/>
        <v>5.5159601745454543</v>
      </c>
      <c r="AP85" s="9"/>
      <c r="AQ85" s="21">
        <v>0.86227399999999998</v>
      </c>
      <c r="AR85" s="21">
        <v>20.036999999999999</v>
      </c>
      <c r="AS85" s="21">
        <v>-3.1494100000000001E-3</v>
      </c>
      <c r="AT85" s="21">
        <v>75</v>
      </c>
      <c r="AU85" s="21">
        <v>0.86151100000000003</v>
      </c>
      <c r="AV85">
        <f t="shared" si="20"/>
        <v>19.08733333333333</v>
      </c>
      <c r="AW85">
        <f t="shared" si="21"/>
        <v>16.458511262666665</v>
      </c>
      <c r="AX85" s="9"/>
      <c r="AY85" s="21">
        <v>0.27771000000000001</v>
      </c>
      <c r="AZ85" s="21">
        <v>22.738299999999999</v>
      </c>
      <c r="BA85" s="21">
        <v>-3.2778899999999999E-3</v>
      </c>
      <c r="BB85" s="21">
        <v>75</v>
      </c>
      <c r="BC85" s="21">
        <v>0.27676400000000001</v>
      </c>
      <c r="BD85">
        <f t="shared" si="22"/>
        <v>19.866</v>
      </c>
      <c r="BE85">
        <f t="shared" si="23"/>
        <v>5.5169868600000003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0.85723899999999997</v>
      </c>
      <c r="H86" s="21">
        <v>5.8437200000000002</v>
      </c>
      <c r="I86" s="21">
        <v>-3.1600999999999999E-3</v>
      </c>
      <c r="J86" s="21">
        <v>76</v>
      </c>
      <c r="K86" s="21">
        <v>0.85693399999999997</v>
      </c>
      <c r="L86">
        <f t="shared" si="12"/>
        <v>19.152121212121212</v>
      </c>
      <c r="M86">
        <f t="shared" si="13"/>
        <v>16.417945235757575</v>
      </c>
      <c r="N86" s="9"/>
      <c r="O86" s="21">
        <v>0.28274500000000002</v>
      </c>
      <c r="P86" s="21">
        <v>8.5450300000000006</v>
      </c>
      <c r="Q86" s="21">
        <v>-3.2711799999999998E-3</v>
      </c>
      <c r="R86" s="21">
        <v>76</v>
      </c>
      <c r="S86" s="21">
        <v>0.28179900000000002</v>
      </c>
      <c r="T86">
        <f t="shared" si="14"/>
        <v>19.825333333333329</v>
      </c>
      <c r="U86">
        <f t="shared" si="15"/>
        <v>5.605513873333333</v>
      </c>
      <c r="X86" s="9"/>
      <c r="Y86" s="21">
        <v>0.85723899999999997</v>
      </c>
      <c r="Z86" s="21">
        <v>12.960900000000001</v>
      </c>
      <c r="AA86" s="21">
        <v>-3.14972E-3</v>
      </c>
      <c r="AB86" s="21">
        <v>76</v>
      </c>
      <c r="AC86" s="21">
        <v>0.85632299999999995</v>
      </c>
      <c r="AD86">
        <f t="shared" si="16"/>
        <v>19.089212121212121</v>
      </c>
      <c r="AE86">
        <f t="shared" si="17"/>
        <v>16.364017109575755</v>
      </c>
      <c r="AF86" s="9"/>
      <c r="AG86" s="21">
        <v>0.28274500000000002</v>
      </c>
      <c r="AH86" s="21">
        <v>15.6622</v>
      </c>
      <c r="AI86" s="21">
        <v>-3.2788100000000001E-3</v>
      </c>
      <c r="AJ86" s="21">
        <v>76</v>
      </c>
      <c r="AK86" s="21">
        <v>0.28179900000000002</v>
      </c>
      <c r="AL86">
        <f t="shared" si="18"/>
        <v>19.871575757575759</v>
      </c>
      <c r="AM86">
        <f t="shared" si="19"/>
        <v>5.618588687575758</v>
      </c>
      <c r="AP86" s="9"/>
      <c r="AQ86" s="21">
        <v>0.85723899999999997</v>
      </c>
      <c r="AR86" s="21">
        <v>20.047000000000001</v>
      </c>
      <c r="AS86" s="21">
        <v>-3.1573500000000002E-3</v>
      </c>
      <c r="AT86" s="21">
        <v>76</v>
      </c>
      <c r="AU86" s="21">
        <v>0.85632299999999995</v>
      </c>
      <c r="AV86">
        <f t="shared" si="20"/>
        <v>19.135454545454547</v>
      </c>
      <c r="AW86">
        <f t="shared" si="21"/>
        <v>16.403657919090911</v>
      </c>
      <c r="AX86" s="9"/>
      <c r="AY86" s="21">
        <v>0.28274500000000002</v>
      </c>
      <c r="AZ86" s="21">
        <v>22.7484</v>
      </c>
      <c r="BA86" s="21">
        <v>-3.2803300000000001E-3</v>
      </c>
      <c r="BB86" s="21">
        <v>76</v>
      </c>
      <c r="BC86" s="21">
        <v>0.28183000000000002</v>
      </c>
      <c r="BD86">
        <f t="shared" si="22"/>
        <v>19.880787878787881</v>
      </c>
      <c r="BE86">
        <f t="shared" si="23"/>
        <v>5.6211933687878801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0.85220300000000004</v>
      </c>
      <c r="H87" s="21">
        <v>5.85379</v>
      </c>
      <c r="I87" s="21">
        <v>-3.1643700000000001E-3</v>
      </c>
      <c r="J87" s="21">
        <v>77</v>
      </c>
      <c r="K87" s="21">
        <v>0.85113499999999997</v>
      </c>
      <c r="L87">
        <f t="shared" si="12"/>
        <v>19.178000000000001</v>
      </c>
      <c r="M87">
        <f t="shared" si="13"/>
        <v>16.343549134</v>
      </c>
      <c r="N87" s="9"/>
      <c r="O87" s="21">
        <v>0.28778100000000001</v>
      </c>
      <c r="P87" s="21">
        <v>8.5550999999999995</v>
      </c>
      <c r="Q87" s="21">
        <v>-3.2693499999999999E-3</v>
      </c>
      <c r="R87" s="21">
        <v>77</v>
      </c>
      <c r="S87" s="21">
        <v>0.28692600000000001</v>
      </c>
      <c r="T87">
        <f t="shared" si="14"/>
        <v>19.814242424242423</v>
      </c>
      <c r="U87">
        <f t="shared" si="15"/>
        <v>5.7021624990909086</v>
      </c>
      <c r="X87" s="9"/>
      <c r="Y87" s="21">
        <v>0.85220300000000004</v>
      </c>
      <c r="Z87" s="21">
        <v>12.971</v>
      </c>
      <c r="AA87" s="21">
        <v>-3.1539900000000002E-3</v>
      </c>
      <c r="AB87" s="21">
        <v>77</v>
      </c>
      <c r="AC87" s="21">
        <v>0.85113499999999997</v>
      </c>
      <c r="AD87">
        <f t="shared" si="16"/>
        <v>19.11509090909091</v>
      </c>
      <c r="AE87">
        <f t="shared" si="17"/>
        <v>16.289937818000002</v>
      </c>
      <c r="AF87" s="9"/>
      <c r="AG87" s="21">
        <v>0.28778100000000001</v>
      </c>
      <c r="AH87" s="21">
        <v>15.6723</v>
      </c>
      <c r="AI87" s="21">
        <v>-3.2797199999999999E-3</v>
      </c>
      <c r="AJ87" s="21">
        <v>77</v>
      </c>
      <c r="AK87" s="21">
        <v>0.28686499999999998</v>
      </c>
      <c r="AL87">
        <f t="shared" si="18"/>
        <v>19.877090909090906</v>
      </c>
      <c r="AM87">
        <f t="shared" si="19"/>
        <v>5.7202490989090906</v>
      </c>
      <c r="AP87" s="9"/>
      <c r="AQ87" s="21">
        <v>0.85220300000000004</v>
      </c>
      <c r="AR87" s="21">
        <v>20.057099999999998</v>
      </c>
      <c r="AS87" s="21">
        <v>-3.1634499999999999E-3</v>
      </c>
      <c r="AT87" s="21">
        <v>77</v>
      </c>
      <c r="AU87" s="21">
        <v>0.85052499999999998</v>
      </c>
      <c r="AV87">
        <f t="shared" si="20"/>
        <v>19.172424242424242</v>
      </c>
      <c r="AW87">
        <f t="shared" si="21"/>
        <v>16.338797456666668</v>
      </c>
      <c r="AX87" s="9"/>
      <c r="AY87" s="21">
        <v>0.28778100000000001</v>
      </c>
      <c r="AZ87" s="21">
        <v>22.758400000000002</v>
      </c>
      <c r="BA87" s="21">
        <v>-3.2788100000000001E-3</v>
      </c>
      <c r="BB87" s="21">
        <v>77</v>
      </c>
      <c r="BC87" s="21">
        <v>0.28686499999999998</v>
      </c>
      <c r="BD87">
        <f t="shared" si="22"/>
        <v>19.871575757575759</v>
      </c>
      <c r="BE87">
        <f t="shared" si="23"/>
        <v>5.7186619430909094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0.84716800000000003</v>
      </c>
      <c r="H88" s="21">
        <v>5.8638599999999999</v>
      </c>
      <c r="I88" s="21">
        <v>-3.1680300000000001E-3</v>
      </c>
      <c r="J88" s="21">
        <v>78</v>
      </c>
      <c r="K88" s="21">
        <v>0.846252</v>
      </c>
      <c r="L88">
        <f t="shared" si="12"/>
        <v>19.200181818181818</v>
      </c>
      <c r="M88">
        <f t="shared" si="13"/>
        <v>16.265779630545456</v>
      </c>
      <c r="N88" s="9"/>
      <c r="O88" s="21">
        <v>0.29281600000000002</v>
      </c>
      <c r="P88" s="21">
        <v>8.5651700000000002</v>
      </c>
      <c r="Q88" s="21">
        <v>-3.2678199999999998E-3</v>
      </c>
      <c r="R88" s="21">
        <v>78</v>
      </c>
      <c r="S88" s="21">
        <v>0.29180899999999999</v>
      </c>
      <c r="T88">
        <f t="shared" si="14"/>
        <v>19.804969696969696</v>
      </c>
      <c r="U88">
        <f t="shared" si="15"/>
        <v>5.7992120067878785</v>
      </c>
      <c r="X88" s="9"/>
      <c r="Y88" s="21">
        <v>0.84716800000000003</v>
      </c>
      <c r="Z88" s="21">
        <v>12.981</v>
      </c>
      <c r="AA88" s="21">
        <v>-3.1610100000000001E-3</v>
      </c>
      <c r="AB88" s="21">
        <v>78</v>
      </c>
      <c r="AC88" s="21">
        <v>0.845642</v>
      </c>
      <c r="AD88">
        <f t="shared" si="16"/>
        <v>19.157636363636364</v>
      </c>
      <c r="AE88">
        <f t="shared" si="17"/>
        <v>16.229736482909093</v>
      </c>
      <c r="AF88" s="9"/>
      <c r="AG88" s="21">
        <v>0.29281600000000002</v>
      </c>
      <c r="AH88" s="21">
        <v>15.6823</v>
      </c>
      <c r="AI88" s="21">
        <v>-3.2788100000000001E-3</v>
      </c>
      <c r="AJ88" s="21">
        <v>78</v>
      </c>
      <c r="AK88" s="21">
        <v>0.29187000000000002</v>
      </c>
      <c r="AL88">
        <f t="shared" si="18"/>
        <v>19.871575757575759</v>
      </c>
      <c r="AM88">
        <f t="shared" si="19"/>
        <v>5.8187153270303034</v>
      </c>
      <c r="AP88" s="9"/>
      <c r="AQ88" s="21">
        <v>0.84716800000000003</v>
      </c>
      <c r="AR88" s="21">
        <v>20.0672</v>
      </c>
      <c r="AS88" s="21">
        <v>-3.1701699999999999E-3</v>
      </c>
      <c r="AT88" s="21">
        <v>78</v>
      </c>
      <c r="AU88" s="21">
        <v>0.846252</v>
      </c>
      <c r="AV88">
        <f t="shared" si="20"/>
        <v>19.213151515151512</v>
      </c>
      <c r="AW88">
        <f t="shared" si="21"/>
        <v>16.276767142787879</v>
      </c>
      <c r="AX88" s="9"/>
      <c r="AY88" s="21">
        <v>0.29281600000000002</v>
      </c>
      <c r="AZ88" s="21">
        <v>22.7685</v>
      </c>
      <c r="BA88" s="21">
        <v>-3.2763699999999998E-3</v>
      </c>
      <c r="BB88" s="21">
        <v>78</v>
      </c>
      <c r="BC88" s="21">
        <v>0.29187000000000002</v>
      </c>
      <c r="BD88">
        <f t="shared" si="22"/>
        <v>19.856787878787877</v>
      </c>
      <c r="BE88">
        <f t="shared" si="23"/>
        <v>5.8143851995151516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0.84213300000000002</v>
      </c>
      <c r="H89" s="21">
        <v>5.8739299999999997</v>
      </c>
      <c r="I89" s="21">
        <v>-3.1729100000000001E-3</v>
      </c>
      <c r="J89" s="21">
        <v>79</v>
      </c>
      <c r="K89" s="21">
        <v>0.84106400000000003</v>
      </c>
      <c r="L89">
        <f t="shared" si="12"/>
        <v>19.229757575757578</v>
      </c>
      <c r="M89">
        <f t="shared" si="13"/>
        <v>16.194013436545458</v>
      </c>
      <c r="N89" s="9"/>
      <c r="O89" s="21">
        <v>0.29785200000000001</v>
      </c>
      <c r="P89" s="21">
        <v>8.5752400000000009</v>
      </c>
      <c r="Q89" s="21">
        <v>-3.26691E-3</v>
      </c>
      <c r="R89" s="21">
        <v>79</v>
      </c>
      <c r="S89" s="21">
        <v>0.29699700000000001</v>
      </c>
      <c r="T89">
        <f t="shared" si="14"/>
        <v>19.799454545454545</v>
      </c>
      <c r="U89">
        <f t="shared" si="15"/>
        <v>5.8973071352727269</v>
      </c>
      <c r="X89" s="9"/>
      <c r="Y89" s="21">
        <v>0.84213300000000002</v>
      </c>
      <c r="Z89" s="21">
        <v>12.991099999999999</v>
      </c>
      <c r="AA89" s="21">
        <v>-3.1677200000000002E-3</v>
      </c>
      <c r="AB89" s="21">
        <v>79</v>
      </c>
      <c r="AC89" s="21">
        <v>0.84136999999999995</v>
      </c>
      <c r="AD89">
        <f t="shared" si="16"/>
        <v>19.19830303030303</v>
      </c>
      <c r="AE89">
        <f t="shared" si="17"/>
        <v>16.167524525818184</v>
      </c>
      <c r="AF89" s="9"/>
      <c r="AG89" s="21">
        <v>0.29785200000000001</v>
      </c>
      <c r="AH89" s="21">
        <v>15.692399999999999</v>
      </c>
      <c r="AI89" s="21">
        <v>-3.2769800000000001E-3</v>
      </c>
      <c r="AJ89" s="21">
        <v>79</v>
      </c>
      <c r="AK89" s="21">
        <v>0.29693599999999998</v>
      </c>
      <c r="AL89">
        <f t="shared" si="18"/>
        <v>19.860484848484848</v>
      </c>
      <c r="AM89">
        <f t="shared" si="19"/>
        <v>5.9154851330909093</v>
      </c>
      <c r="AP89" s="9"/>
      <c r="AQ89" s="21">
        <v>0.84213300000000002</v>
      </c>
      <c r="AR89" s="21">
        <v>20.077300000000001</v>
      </c>
      <c r="AS89" s="21">
        <v>-3.1771899999999999E-3</v>
      </c>
      <c r="AT89" s="21">
        <v>79</v>
      </c>
      <c r="AU89" s="21">
        <v>0.84136999999999995</v>
      </c>
      <c r="AV89">
        <f t="shared" si="20"/>
        <v>19.255696969696967</v>
      </c>
      <c r="AW89">
        <f t="shared" si="21"/>
        <v>16.215857856181817</v>
      </c>
      <c r="AX89" s="9"/>
      <c r="AY89" s="21">
        <v>0.29785200000000001</v>
      </c>
      <c r="AZ89" s="21">
        <v>22.778600000000001</v>
      </c>
      <c r="BA89" s="21">
        <v>-3.2760599999999999E-3</v>
      </c>
      <c r="BB89" s="21">
        <v>79</v>
      </c>
      <c r="BC89" s="21">
        <v>0.29693599999999998</v>
      </c>
      <c r="BD89">
        <f t="shared" si="22"/>
        <v>19.854909090909089</v>
      </c>
      <c r="BE89">
        <f t="shared" si="23"/>
        <v>5.913824382545454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0.83709699999999998</v>
      </c>
      <c r="H90" s="21">
        <v>5.8840000000000003</v>
      </c>
      <c r="I90" s="21">
        <v>-3.1762700000000001E-3</v>
      </c>
      <c r="J90" s="21">
        <v>80</v>
      </c>
      <c r="K90" s="21">
        <v>0.83618199999999998</v>
      </c>
      <c r="L90">
        <f t="shared" si="12"/>
        <v>19.250121212121211</v>
      </c>
      <c r="M90">
        <f t="shared" si="13"/>
        <v>16.114218716303029</v>
      </c>
      <c r="N90" s="9"/>
      <c r="O90" s="21">
        <v>0.30288700000000002</v>
      </c>
      <c r="P90" s="21">
        <v>8.5853099999999998</v>
      </c>
      <c r="Q90" s="21">
        <v>-3.26385E-3</v>
      </c>
      <c r="R90" s="21">
        <v>80</v>
      </c>
      <c r="S90" s="21">
        <v>0.30197099999999999</v>
      </c>
      <c r="T90">
        <f t="shared" si="14"/>
        <v>19.780909090909088</v>
      </c>
      <c r="U90">
        <f t="shared" si="15"/>
        <v>5.9913802118181811</v>
      </c>
      <c r="X90" s="9"/>
      <c r="Y90" s="21">
        <v>0.83709699999999998</v>
      </c>
      <c r="Z90" s="21">
        <v>13.001200000000001</v>
      </c>
      <c r="AA90" s="21">
        <v>-3.1747400000000001E-3</v>
      </c>
      <c r="AB90" s="21">
        <v>80</v>
      </c>
      <c r="AC90" s="21">
        <v>0.83618199999999998</v>
      </c>
      <c r="AD90">
        <f t="shared" si="16"/>
        <v>19.240848484848485</v>
      </c>
      <c r="AE90">
        <f t="shared" si="17"/>
        <v>16.106456544121212</v>
      </c>
      <c r="AF90" s="9"/>
      <c r="AG90" s="21">
        <v>0.30288700000000002</v>
      </c>
      <c r="AH90" s="21">
        <v>15.702500000000001</v>
      </c>
      <c r="AI90" s="21">
        <v>-3.2763699999999998E-3</v>
      </c>
      <c r="AJ90" s="21">
        <v>80</v>
      </c>
      <c r="AK90" s="21">
        <v>0.30206300000000003</v>
      </c>
      <c r="AL90">
        <f t="shared" si="18"/>
        <v>19.856787878787877</v>
      </c>
      <c r="AM90">
        <f t="shared" si="19"/>
        <v>6.0143629102424239</v>
      </c>
      <c r="AP90" s="9"/>
      <c r="AQ90" s="21">
        <v>0.83709699999999998</v>
      </c>
      <c r="AR90" s="21">
        <v>20.087299999999999</v>
      </c>
      <c r="AS90" s="21">
        <v>-3.18542E-3</v>
      </c>
      <c r="AT90" s="21">
        <v>80</v>
      </c>
      <c r="AU90" s="21">
        <v>0.83587599999999995</v>
      </c>
      <c r="AV90">
        <f t="shared" si="20"/>
        <v>19.305575757575756</v>
      </c>
      <c r="AW90">
        <f t="shared" si="21"/>
        <v>16.160639549939393</v>
      </c>
      <c r="AX90" s="9"/>
      <c r="AY90" s="21">
        <v>0.30288700000000002</v>
      </c>
      <c r="AZ90" s="21">
        <v>22.788599999999999</v>
      </c>
      <c r="BA90" s="21">
        <v>-3.27576E-3</v>
      </c>
      <c r="BB90" s="21">
        <v>80</v>
      </c>
      <c r="BC90" s="21">
        <v>0.30200199999999999</v>
      </c>
      <c r="BD90">
        <f t="shared" si="22"/>
        <v>19.853090909090906</v>
      </c>
      <c r="BE90">
        <f t="shared" si="23"/>
        <v>6.0132431461818179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0.83206199999999997</v>
      </c>
      <c r="H91" s="21">
        <v>5.8940700000000001</v>
      </c>
      <c r="I91" s="21">
        <v>-3.1790199999999998E-3</v>
      </c>
      <c r="J91" s="21">
        <v>81</v>
      </c>
      <c r="K91" s="21">
        <v>0.83129900000000001</v>
      </c>
      <c r="L91">
        <f t="shared" si="12"/>
        <v>19.266787878787877</v>
      </c>
      <c r="M91">
        <f t="shared" si="13"/>
        <v>16.031162055999999</v>
      </c>
      <c r="N91" s="9"/>
      <c r="O91" s="21">
        <v>0.30792199999999997</v>
      </c>
      <c r="P91" s="21">
        <v>8.5953800000000005</v>
      </c>
      <c r="Q91" s="21">
        <v>-3.2607999999999999E-3</v>
      </c>
      <c r="R91" s="21">
        <v>81</v>
      </c>
      <c r="S91" s="21">
        <v>0.30700699999999997</v>
      </c>
      <c r="T91">
        <f t="shared" si="14"/>
        <v>19.762424242424242</v>
      </c>
      <c r="U91">
        <f t="shared" si="15"/>
        <v>6.0852851975757565</v>
      </c>
      <c r="X91" s="9"/>
      <c r="Y91" s="21">
        <v>0.83206199999999997</v>
      </c>
      <c r="Z91" s="21">
        <v>13.011200000000001</v>
      </c>
      <c r="AA91" s="21">
        <v>-3.1796300000000001E-3</v>
      </c>
      <c r="AB91" s="21">
        <v>81</v>
      </c>
      <c r="AC91" s="21">
        <v>0.83129900000000001</v>
      </c>
      <c r="AD91">
        <f t="shared" si="16"/>
        <v>19.270484848484848</v>
      </c>
      <c r="AE91">
        <f t="shared" si="17"/>
        <v>16.034238163999998</v>
      </c>
      <c r="AF91" s="9"/>
      <c r="AG91" s="21">
        <v>0.30792199999999997</v>
      </c>
      <c r="AH91" s="21">
        <v>15.7126</v>
      </c>
      <c r="AI91" s="21">
        <v>-3.27728E-3</v>
      </c>
      <c r="AJ91" s="21">
        <v>81</v>
      </c>
      <c r="AK91" s="21">
        <v>0.306946</v>
      </c>
      <c r="AL91">
        <f t="shared" si="18"/>
        <v>19.862303030303028</v>
      </c>
      <c r="AM91">
        <f t="shared" si="19"/>
        <v>6.1160400736969684</v>
      </c>
      <c r="AP91" s="9"/>
      <c r="AQ91" s="21">
        <v>0.83206199999999997</v>
      </c>
      <c r="AR91" s="21">
        <v>20.0974</v>
      </c>
      <c r="AS91" s="21">
        <v>-3.1930499999999998E-3</v>
      </c>
      <c r="AT91" s="21">
        <v>81</v>
      </c>
      <c r="AU91" s="21">
        <v>0.83099400000000001</v>
      </c>
      <c r="AV91">
        <f t="shared" si="20"/>
        <v>19.351818181818178</v>
      </c>
      <c r="AW91">
        <f t="shared" si="21"/>
        <v>16.101912539999997</v>
      </c>
      <c r="AX91" s="9"/>
      <c r="AY91" s="21">
        <v>0.30792199999999997</v>
      </c>
      <c r="AZ91" s="21">
        <v>22.7987</v>
      </c>
      <c r="BA91" s="21">
        <v>-3.2782000000000002E-3</v>
      </c>
      <c r="BB91" s="21">
        <v>81</v>
      </c>
      <c r="BC91" s="21">
        <v>0.30697600000000003</v>
      </c>
      <c r="BD91">
        <f t="shared" si="22"/>
        <v>19.867878787878787</v>
      </c>
      <c r="BE91">
        <f t="shared" si="23"/>
        <v>6.1177569721212111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0.82702600000000004</v>
      </c>
      <c r="H92" s="21">
        <v>5.9041399999999999</v>
      </c>
      <c r="I92" s="21">
        <v>-3.1832900000000001E-3</v>
      </c>
      <c r="J92" s="21">
        <v>82</v>
      </c>
      <c r="K92" s="21">
        <v>0.82611100000000004</v>
      </c>
      <c r="L92">
        <f t="shared" si="12"/>
        <v>19.292666666666666</v>
      </c>
      <c r="M92">
        <f t="shared" si="13"/>
        <v>15.955536942666667</v>
      </c>
      <c r="N92" s="9"/>
      <c r="O92" s="21">
        <v>0.31295800000000001</v>
      </c>
      <c r="P92" s="21">
        <v>8.6054499999999994</v>
      </c>
      <c r="Q92" s="21">
        <v>-3.2592799999999998E-3</v>
      </c>
      <c r="R92" s="21">
        <v>82</v>
      </c>
      <c r="S92" s="21">
        <v>0.31207299999999999</v>
      </c>
      <c r="T92">
        <f t="shared" si="14"/>
        <v>19.753212121212119</v>
      </c>
      <c r="U92">
        <f t="shared" si="15"/>
        <v>6.1819257590303023</v>
      </c>
      <c r="X92" s="9"/>
      <c r="Y92" s="21">
        <v>0.82702600000000004</v>
      </c>
      <c r="Z92" s="21">
        <v>13.0213</v>
      </c>
      <c r="AA92" s="21">
        <v>-3.1848100000000002E-3</v>
      </c>
      <c r="AB92" s="21">
        <v>82</v>
      </c>
      <c r="AC92" s="21">
        <v>0.82580600000000004</v>
      </c>
      <c r="AD92">
        <f t="shared" si="16"/>
        <v>19.301878787878788</v>
      </c>
      <c r="AE92">
        <f t="shared" si="17"/>
        <v>15.963155606424243</v>
      </c>
      <c r="AF92" s="9"/>
      <c r="AG92" s="21">
        <v>0.31295800000000001</v>
      </c>
      <c r="AH92" s="21">
        <v>15.7226</v>
      </c>
      <c r="AI92" s="21">
        <v>-3.2760599999999999E-3</v>
      </c>
      <c r="AJ92" s="21">
        <v>82</v>
      </c>
      <c r="AK92" s="21">
        <v>0.31204199999999999</v>
      </c>
      <c r="AL92">
        <f t="shared" si="18"/>
        <v>19.854909090909089</v>
      </c>
      <c r="AM92">
        <f t="shared" si="19"/>
        <v>6.2137526392727267</v>
      </c>
      <c r="AP92" s="9"/>
      <c r="AQ92" s="21">
        <v>0.82702600000000004</v>
      </c>
      <c r="AR92" s="21">
        <v>20.107500000000002</v>
      </c>
      <c r="AS92" s="21">
        <v>-3.1985500000000001E-3</v>
      </c>
      <c r="AT92" s="21">
        <v>82</v>
      </c>
      <c r="AU92" s="21">
        <v>0.82611100000000004</v>
      </c>
      <c r="AV92">
        <f t="shared" si="20"/>
        <v>19.385151515151517</v>
      </c>
      <c r="AW92">
        <f t="shared" si="21"/>
        <v>16.0320243169697</v>
      </c>
      <c r="AX92" s="9"/>
      <c r="AY92" s="21">
        <v>0.31295800000000001</v>
      </c>
      <c r="AZ92" s="21">
        <v>22.808800000000002</v>
      </c>
      <c r="BA92" s="21">
        <v>-3.2766700000000002E-3</v>
      </c>
      <c r="BB92" s="21">
        <v>82</v>
      </c>
      <c r="BC92" s="21">
        <v>0.31204199999999999</v>
      </c>
      <c r="BD92">
        <f t="shared" si="22"/>
        <v>19.858606060606061</v>
      </c>
      <c r="BE92">
        <f t="shared" si="23"/>
        <v>6.2149096355151521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0.82199100000000003</v>
      </c>
      <c r="H93" s="21">
        <v>5.9142099999999997</v>
      </c>
      <c r="I93" s="21">
        <v>-3.1872599999999999E-3</v>
      </c>
      <c r="J93" s="21">
        <v>83</v>
      </c>
      <c r="K93" s="21">
        <v>0.82092299999999996</v>
      </c>
      <c r="L93">
        <f t="shared" si="12"/>
        <v>19.31672727272727</v>
      </c>
      <c r="M93">
        <f t="shared" si="13"/>
        <v>15.878175967636363</v>
      </c>
      <c r="N93" s="9"/>
      <c r="O93" s="21">
        <v>0.31799300000000003</v>
      </c>
      <c r="P93" s="21">
        <v>8.6155200000000001</v>
      </c>
      <c r="Q93" s="21">
        <v>-3.2611099999999998E-3</v>
      </c>
      <c r="R93" s="21">
        <v>83</v>
      </c>
      <c r="S93" s="21">
        <v>0.31707800000000003</v>
      </c>
      <c r="T93">
        <f t="shared" si="14"/>
        <v>19.764303030303029</v>
      </c>
      <c r="U93">
        <f t="shared" si="15"/>
        <v>6.2849100135151517</v>
      </c>
      <c r="X93" s="9"/>
      <c r="Y93" s="21">
        <v>0.82199100000000003</v>
      </c>
      <c r="Z93" s="21">
        <v>13.0314</v>
      </c>
      <c r="AA93" s="21">
        <v>-3.1909199999999999E-3</v>
      </c>
      <c r="AB93" s="21">
        <v>83</v>
      </c>
      <c r="AC93" s="21">
        <v>0.82122799999999996</v>
      </c>
      <c r="AD93">
        <f t="shared" si="16"/>
        <v>19.338909090909091</v>
      </c>
      <c r="AE93">
        <f t="shared" si="17"/>
        <v>15.896409222545454</v>
      </c>
      <c r="AF93" s="9"/>
      <c r="AG93" s="21">
        <v>0.31799300000000003</v>
      </c>
      <c r="AH93" s="21">
        <v>15.732699999999999</v>
      </c>
      <c r="AI93" s="21">
        <v>-3.2742299999999999E-3</v>
      </c>
      <c r="AJ93" s="21">
        <v>83</v>
      </c>
      <c r="AK93" s="21">
        <v>0.31707800000000003</v>
      </c>
      <c r="AL93">
        <f t="shared" si="18"/>
        <v>19.843818181818182</v>
      </c>
      <c r="AM93">
        <f t="shared" si="19"/>
        <v>6.3101952750909094</v>
      </c>
      <c r="AP93" s="9"/>
      <c r="AQ93" s="21">
        <v>0.82199100000000003</v>
      </c>
      <c r="AR93" s="21">
        <v>20.1175</v>
      </c>
      <c r="AS93" s="21">
        <v>-3.20251E-3</v>
      </c>
      <c r="AT93" s="21">
        <v>83</v>
      </c>
      <c r="AU93" s="21">
        <v>0.82122799999999996</v>
      </c>
      <c r="AV93">
        <f t="shared" si="20"/>
        <v>19.409151515151514</v>
      </c>
      <c r="AW93">
        <f t="shared" si="21"/>
        <v>15.954147863090908</v>
      </c>
      <c r="AX93" s="9"/>
      <c r="AY93" s="21">
        <v>0.31799300000000003</v>
      </c>
      <c r="AZ93" s="21">
        <v>22.818899999999999</v>
      </c>
      <c r="BA93" s="21">
        <v>-3.2754500000000001E-3</v>
      </c>
      <c r="BB93" s="21">
        <v>83</v>
      </c>
      <c r="BC93" s="21">
        <v>0.31698599999999999</v>
      </c>
      <c r="BD93">
        <f t="shared" si="22"/>
        <v>19.851212121212122</v>
      </c>
      <c r="BE93">
        <f t="shared" si="23"/>
        <v>6.312546496060607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0.81695600000000002</v>
      </c>
      <c r="H94" s="21">
        <v>5.9242800000000004</v>
      </c>
      <c r="I94" s="21">
        <v>-3.1924399999999999E-3</v>
      </c>
      <c r="J94" s="21">
        <v>84</v>
      </c>
      <c r="K94" s="21">
        <v>0.81573499999999999</v>
      </c>
      <c r="L94">
        <f t="shared" si="12"/>
        <v>19.348121212121214</v>
      </c>
      <c r="M94">
        <f t="shared" si="13"/>
        <v>15.806563712969698</v>
      </c>
      <c r="N94" s="9"/>
      <c r="O94" s="21">
        <v>0.32302900000000001</v>
      </c>
      <c r="P94" s="21">
        <v>8.6255900000000008</v>
      </c>
      <c r="Q94" s="21">
        <v>-3.2647700000000002E-3</v>
      </c>
      <c r="R94" s="21">
        <v>84</v>
      </c>
      <c r="S94" s="21">
        <v>0.322021</v>
      </c>
      <c r="T94">
        <f t="shared" si="14"/>
        <v>19.78648484848485</v>
      </c>
      <c r="U94">
        <f t="shared" si="15"/>
        <v>6.3916084141212126</v>
      </c>
      <c r="X94" s="9"/>
      <c r="Y94" s="21">
        <v>0.81695600000000002</v>
      </c>
      <c r="Z94" s="21">
        <v>13.041499999999999</v>
      </c>
      <c r="AA94" s="21">
        <v>-3.1951900000000001E-3</v>
      </c>
      <c r="AB94" s="21">
        <v>84</v>
      </c>
      <c r="AC94" s="21">
        <v>0.81573499999999999</v>
      </c>
      <c r="AD94">
        <f t="shared" si="16"/>
        <v>19.364787878787876</v>
      </c>
      <c r="AE94">
        <f t="shared" si="17"/>
        <v>15.820179646303028</v>
      </c>
      <c r="AF94" s="9"/>
      <c r="AG94" s="21">
        <v>0.32302900000000001</v>
      </c>
      <c r="AH94" s="21">
        <v>15.742800000000001</v>
      </c>
      <c r="AI94" s="21">
        <v>-3.2745399999999998E-3</v>
      </c>
      <c r="AJ94" s="21">
        <v>84</v>
      </c>
      <c r="AK94" s="21">
        <v>0.32217400000000002</v>
      </c>
      <c r="AL94">
        <f t="shared" si="18"/>
        <v>19.845696969696967</v>
      </c>
      <c r="AM94">
        <f t="shared" si="19"/>
        <v>6.410735646424242</v>
      </c>
      <c r="AP94" s="9"/>
      <c r="AQ94" s="21">
        <v>0.81695600000000002</v>
      </c>
      <c r="AR94" s="21">
        <v>20.127600000000001</v>
      </c>
      <c r="AS94" s="21">
        <v>-3.20587E-3</v>
      </c>
      <c r="AT94" s="21">
        <v>84</v>
      </c>
      <c r="AU94" s="21">
        <v>0.81603999999999999</v>
      </c>
      <c r="AV94">
        <f t="shared" si="20"/>
        <v>19.429515151515147</v>
      </c>
      <c r="AW94">
        <f t="shared" si="21"/>
        <v>15.873058980121209</v>
      </c>
      <c r="AX94" s="9"/>
      <c r="AY94" s="21">
        <v>0.32302900000000001</v>
      </c>
      <c r="AZ94" s="21">
        <v>22.828900000000001</v>
      </c>
      <c r="BA94" s="21">
        <v>-3.2754500000000001E-3</v>
      </c>
      <c r="BB94" s="21">
        <v>84</v>
      </c>
      <c r="BC94" s="21">
        <v>0.32208300000000001</v>
      </c>
      <c r="BD94">
        <f t="shared" si="22"/>
        <v>19.851212121212122</v>
      </c>
      <c r="BE94">
        <f t="shared" si="23"/>
        <v>6.4125172003030304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0.81191999999999998</v>
      </c>
      <c r="H95" s="21">
        <v>5.9343599999999999</v>
      </c>
      <c r="I95" s="21">
        <v>-3.1951900000000001E-3</v>
      </c>
      <c r="J95" s="21">
        <v>85</v>
      </c>
      <c r="K95" s="21">
        <v>0.81115700000000002</v>
      </c>
      <c r="L95">
        <f t="shared" si="12"/>
        <v>19.364787878787876</v>
      </c>
      <c r="M95">
        <f t="shared" si="13"/>
        <v>15.722658574545452</v>
      </c>
      <c r="N95" s="9"/>
      <c r="O95" s="21">
        <v>0.32806400000000002</v>
      </c>
      <c r="P95" s="21">
        <v>8.6356699999999993</v>
      </c>
      <c r="Q95" s="21">
        <v>-3.2650800000000001E-3</v>
      </c>
      <c r="R95" s="21">
        <v>85</v>
      </c>
      <c r="S95" s="21">
        <v>0.32711800000000002</v>
      </c>
      <c r="T95">
        <f t="shared" si="14"/>
        <v>19.788363636363634</v>
      </c>
      <c r="U95">
        <f t="shared" si="15"/>
        <v>6.491849728</v>
      </c>
      <c r="X95" s="9"/>
      <c r="Y95" s="21">
        <v>0.81191999999999998</v>
      </c>
      <c r="Z95" s="21">
        <v>13.051500000000001</v>
      </c>
      <c r="AA95" s="21">
        <v>-3.1985500000000001E-3</v>
      </c>
      <c r="AB95" s="21">
        <v>85</v>
      </c>
      <c r="AC95" s="21">
        <v>0.81176800000000005</v>
      </c>
      <c r="AD95">
        <f t="shared" si="16"/>
        <v>19.385151515151517</v>
      </c>
      <c r="AE95">
        <f t="shared" si="17"/>
        <v>15.739192218181818</v>
      </c>
      <c r="AF95" s="9"/>
      <c r="AG95" s="21">
        <v>0.32806400000000002</v>
      </c>
      <c r="AH95" s="21">
        <v>15.752800000000001</v>
      </c>
      <c r="AI95" s="21">
        <v>-3.2751500000000001E-3</v>
      </c>
      <c r="AJ95" s="21">
        <v>85</v>
      </c>
      <c r="AK95" s="21">
        <v>0.32711800000000002</v>
      </c>
      <c r="AL95">
        <f t="shared" si="18"/>
        <v>19.849393939393938</v>
      </c>
      <c r="AM95">
        <f t="shared" si="19"/>
        <v>6.511871573333333</v>
      </c>
      <c r="AP95" s="9"/>
      <c r="AQ95" s="21">
        <v>0.81191999999999998</v>
      </c>
      <c r="AR95" s="21">
        <v>20.137699999999999</v>
      </c>
      <c r="AS95" s="21">
        <v>-3.20923E-3</v>
      </c>
      <c r="AT95" s="21">
        <v>85</v>
      </c>
      <c r="AU95" s="21">
        <v>0.81115700000000002</v>
      </c>
      <c r="AV95">
        <f t="shared" si="20"/>
        <v>19.449878787878788</v>
      </c>
      <c r="AW95">
        <f t="shared" si="21"/>
        <v>15.791745585454546</v>
      </c>
      <c r="AX95" s="9"/>
      <c r="AY95" s="21">
        <v>0.32806400000000002</v>
      </c>
      <c r="AZ95" s="21">
        <v>22.838999999999999</v>
      </c>
      <c r="BA95" s="21">
        <v>-3.2745399999999998E-3</v>
      </c>
      <c r="BB95" s="21">
        <v>85</v>
      </c>
      <c r="BC95" s="21">
        <v>0.32708700000000002</v>
      </c>
      <c r="BD95">
        <f t="shared" si="22"/>
        <v>19.845696969696967</v>
      </c>
      <c r="BE95">
        <f t="shared" si="23"/>
        <v>6.5106587306666661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0.80688499999999996</v>
      </c>
      <c r="H96" s="21">
        <v>5.9444299999999997</v>
      </c>
      <c r="I96" s="21">
        <v>-3.2019000000000001E-3</v>
      </c>
      <c r="J96" s="21">
        <v>86</v>
      </c>
      <c r="K96" s="21">
        <v>0.80627400000000005</v>
      </c>
      <c r="L96">
        <f t="shared" si="12"/>
        <v>19.405454545454546</v>
      </c>
      <c r="M96">
        <f t="shared" si="13"/>
        <v>15.65797019090909</v>
      </c>
      <c r="N96" s="9"/>
      <c r="O96" s="21">
        <v>0.33309899999999998</v>
      </c>
      <c r="P96" s="21">
        <v>8.64574</v>
      </c>
      <c r="Q96" s="21">
        <v>-3.2663000000000002E-3</v>
      </c>
      <c r="R96" s="21">
        <v>86</v>
      </c>
      <c r="S96" s="21">
        <v>0.33218399999999998</v>
      </c>
      <c r="T96">
        <f t="shared" si="14"/>
        <v>19.795757575757577</v>
      </c>
      <c r="U96">
        <f t="shared" si="15"/>
        <v>6.5939470527272723</v>
      </c>
      <c r="X96" s="9"/>
      <c r="Y96" s="21">
        <v>0.80688499999999996</v>
      </c>
      <c r="Z96" s="21">
        <v>13.0616</v>
      </c>
      <c r="AA96" s="21">
        <v>-3.20221E-3</v>
      </c>
      <c r="AB96" s="21">
        <v>86</v>
      </c>
      <c r="AC96" s="21">
        <v>0.80566400000000005</v>
      </c>
      <c r="AD96">
        <f t="shared" si="16"/>
        <v>19.407333333333334</v>
      </c>
      <c r="AE96">
        <f t="shared" si="17"/>
        <v>15.659486156666667</v>
      </c>
      <c r="AF96" s="9"/>
      <c r="AG96" s="21">
        <v>0.33309899999999998</v>
      </c>
      <c r="AH96" s="21">
        <v>15.7629</v>
      </c>
      <c r="AI96" s="21">
        <v>-3.2760599999999999E-3</v>
      </c>
      <c r="AJ96" s="21">
        <v>86</v>
      </c>
      <c r="AK96" s="21">
        <v>0.33215299999999998</v>
      </c>
      <c r="AL96">
        <f t="shared" si="18"/>
        <v>19.854909090909089</v>
      </c>
      <c r="AM96">
        <f t="shared" si="19"/>
        <v>6.6136503632727264</v>
      </c>
      <c r="AP96" s="9"/>
      <c r="AQ96" s="21">
        <v>0.80688499999999996</v>
      </c>
      <c r="AR96" s="21">
        <v>20.1478</v>
      </c>
      <c r="AS96" s="21">
        <v>-3.2080099999999999E-3</v>
      </c>
      <c r="AT96" s="21">
        <v>86</v>
      </c>
      <c r="AU96" s="21">
        <v>0.80535900000000005</v>
      </c>
      <c r="AV96">
        <f t="shared" si="20"/>
        <v>19.442484848484849</v>
      </c>
      <c r="AW96">
        <f t="shared" si="21"/>
        <v>15.687849386969697</v>
      </c>
      <c r="AX96" s="9"/>
      <c r="AY96" s="21">
        <v>0.33309899999999998</v>
      </c>
      <c r="AZ96" s="21">
        <v>22.8491</v>
      </c>
      <c r="BA96" s="21">
        <v>-3.27576E-3</v>
      </c>
      <c r="BB96" s="21">
        <v>86</v>
      </c>
      <c r="BC96" s="21">
        <v>0.33215299999999998</v>
      </c>
      <c r="BD96">
        <f t="shared" si="22"/>
        <v>19.853090909090906</v>
      </c>
      <c r="BE96">
        <f t="shared" si="23"/>
        <v>6.6130447287272709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0.80184900000000003</v>
      </c>
      <c r="H97" s="21">
        <v>5.9545000000000003</v>
      </c>
      <c r="I97" s="21">
        <v>-3.2074E-3</v>
      </c>
      <c r="J97" s="21">
        <v>87</v>
      </c>
      <c r="K97" s="21">
        <v>0.80078099999999997</v>
      </c>
      <c r="L97">
        <f t="shared" si="12"/>
        <v>19.438787878787878</v>
      </c>
      <c r="M97">
        <f t="shared" si="13"/>
        <v>15.586972621818182</v>
      </c>
      <c r="N97" s="9"/>
      <c r="O97" s="21">
        <v>0.33813500000000002</v>
      </c>
      <c r="P97" s="21">
        <v>8.6558100000000007</v>
      </c>
      <c r="Q97" s="21">
        <v>-3.2675199999999999E-3</v>
      </c>
      <c r="R97" s="21">
        <v>87</v>
      </c>
      <c r="S97" s="21">
        <v>0.33718900000000002</v>
      </c>
      <c r="T97">
        <f t="shared" si="14"/>
        <v>19.803151515151512</v>
      </c>
      <c r="U97">
        <f t="shared" si="15"/>
        <v>6.696138637575757</v>
      </c>
      <c r="X97" s="9"/>
      <c r="Y97" s="21">
        <v>0.80184900000000003</v>
      </c>
      <c r="Z97" s="21">
        <v>13.0717</v>
      </c>
      <c r="AA97" s="21">
        <v>-3.2019000000000001E-3</v>
      </c>
      <c r="AB97" s="21">
        <v>87</v>
      </c>
      <c r="AC97" s="21">
        <v>0.80108599999999996</v>
      </c>
      <c r="AD97">
        <f t="shared" si="16"/>
        <v>19.405454545454546</v>
      </c>
      <c r="AE97">
        <f t="shared" si="17"/>
        <v>15.560244321818184</v>
      </c>
      <c r="AF97" s="9"/>
      <c r="AG97" s="21">
        <v>0.33813500000000002</v>
      </c>
      <c r="AH97" s="21">
        <v>15.773</v>
      </c>
      <c r="AI97" s="21">
        <v>-3.2724E-3</v>
      </c>
      <c r="AJ97" s="21">
        <v>87</v>
      </c>
      <c r="AK97" s="21">
        <v>0.33712799999999998</v>
      </c>
      <c r="AL97">
        <f t="shared" si="18"/>
        <v>19.832727272727272</v>
      </c>
      <c r="AM97">
        <f t="shared" si="19"/>
        <v>6.7061392363636365</v>
      </c>
      <c r="AP97" s="9"/>
      <c r="AQ97" s="21">
        <v>0.80184900000000003</v>
      </c>
      <c r="AR97" s="21">
        <v>20.157800000000002</v>
      </c>
      <c r="AS97" s="21">
        <v>-3.2104500000000001E-3</v>
      </c>
      <c r="AT97" s="21">
        <v>87</v>
      </c>
      <c r="AU97" s="21">
        <v>0.80108599999999996</v>
      </c>
      <c r="AV97">
        <f t="shared" si="20"/>
        <v>19.457272727272727</v>
      </c>
      <c r="AW97">
        <f t="shared" si="21"/>
        <v>15.60179467909091</v>
      </c>
      <c r="AX97" s="9"/>
      <c r="AY97" s="21">
        <v>0.33813500000000002</v>
      </c>
      <c r="AZ97" s="21">
        <v>22.859100000000002</v>
      </c>
      <c r="BA97" s="21">
        <v>-3.2782000000000002E-3</v>
      </c>
      <c r="BB97" s="21">
        <v>87</v>
      </c>
      <c r="BC97" s="21">
        <v>0.33718900000000002</v>
      </c>
      <c r="BD97">
        <f t="shared" si="22"/>
        <v>19.867878787878787</v>
      </c>
      <c r="BE97">
        <f t="shared" si="23"/>
        <v>6.7180251939393942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0.79681400000000002</v>
      </c>
      <c r="H98" s="21">
        <v>5.9645700000000001</v>
      </c>
      <c r="I98" s="21">
        <v>-3.2095299999999999E-3</v>
      </c>
      <c r="J98" s="21">
        <v>88</v>
      </c>
      <c r="K98" s="21">
        <v>0.79589799999999999</v>
      </c>
      <c r="L98">
        <f t="shared" si="12"/>
        <v>19.451696969696968</v>
      </c>
      <c r="M98">
        <f t="shared" si="13"/>
        <v>15.499384469212121</v>
      </c>
      <c r="N98" s="9"/>
      <c r="O98" s="21">
        <v>0.34316999999999998</v>
      </c>
      <c r="P98" s="21">
        <v>8.6658799999999996</v>
      </c>
      <c r="Q98" s="21">
        <v>-3.26691E-3</v>
      </c>
      <c r="R98" s="21">
        <v>88</v>
      </c>
      <c r="S98" s="21">
        <v>0.34225499999999998</v>
      </c>
      <c r="T98">
        <f t="shared" si="14"/>
        <v>19.799454545454545</v>
      </c>
      <c r="U98">
        <f t="shared" si="15"/>
        <v>6.7945788163636358</v>
      </c>
      <c r="X98" s="9"/>
      <c r="Y98" s="21">
        <v>0.79681400000000002</v>
      </c>
      <c r="Z98" s="21">
        <v>13.0817</v>
      </c>
      <c r="AA98" s="21">
        <v>-3.20404E-3</v>
      </c>
      <c r="AB98" s="21">
        <v>88</v>
      </c>
      <c r="AC98" s="21">
        <v>0.79620400000000002</v>
      </c>
      <c r="AD98">
        <f t="shared" si="16"/>
        <v>19.418424242424241</v>
      </c>
      <c r="AE98">
        <f t="shared" si="17"/>
        <v>15.472872294303029</v>
      </c>
      <c r="AF98" s="9"/>
      <c r="AG98" s="21">
        <v>0.34316999999999998</v>
      </c>
      <c r="AH98" s="21">
        <v>15.783099999999999</v>
      </c>
      <c r="AI98" s="21">
        <v>-3.26904E-3</v>
      </c>
      <c r="AJ98" s="21">
        <v>88</v>
      </c>
      <c r="AK98" s="21">
        <v>0.34222399999999997</v>
      </c>
      <c r="AL98">
        <f t="shared" si="18"/>
        <v>19.812363636363635</v>
      </c>
      <c r="AM98">
        <f t="shared" si="19"/>
        <v>6.7990088290909085</v>
      </c>
      <c r="AP98" s="9"/>
      <c r="AQ98" s="21">
        <v>0.79681400000000002</v>
      </c>
      <c r="AR98" s="21">
        <v>20.167899999999999</v>
      </c>
      <c r="AS98" s="21">
        <v>-3.2141100000000001E-3</v>
      </c>
      <c r="AT98" s="21">
        <v>88</v>
      </c>
      <c r="AU98" s="21">
        <v>0.79589799999999999</v>
      </c>
      <c r="AV98">
        <f t="shared" si="20"/>
        <v>19.479454545454548</v>
      </c>
      <c r="AW98">
        <f t="shared" si="21"/>
        <v>15.521502094181821</v>
      </c>
      <c r="AX98" s="9"/>
      <c r="AY98" s="21">
        <v>0.34316999999999998</v>
      </c>
      <c r="AZ98" s="21">
        <v>22.869199999999999</v>
      </c>
      <c r="BA98" s="21">
        <v>-3.2812499999999999E-3</v>
      </c>
      <c r="BB98" s="21">
        <v>88</v>
      </c>
      <c r="BC98" s="21">
        <v>0.342194</v>
      </c>
      <c r="BD98">
        <f t="shared" si="22"/>
        <v>19.886363636363637</v>
      </c>
      <c r="BE98">
        <f t="shared" si="23"/>
        <v>6.8244034090909089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0.79177900000000001</v>
      </c>
      <c r="H99" s="21">
        <v>5.97464</v>
      </c>
      <c r="I99" s="21">
        <v>-3.2138100000000001E-3</v>
      </c>
      <c r="J99" s="21">
        <v>89</v>
      </c>
      <c r="K99" s="21">
        <v>0.79101600000000005</v>
      </c>
      <c r="L99">
        <f t="shared" si="12"/>
        <v>19.477636363636364</v>
      </c>
      <c r="M99">
        <f t="shared" si="13"/>
        <v>15.421983442363636</v>
      </c>
      <c r="N99" s="9"/>
      <c r="O99" s="21">
        <v>0.34820600000000002</v>
      </c>
      <c r="P99" s="21">
        <v>8.6759500000000003</v>
      </c>
      <c r="Q99" s="21">
        <v>-3.2659899999999999E-3</v>
      </c>
      <c r="R99" s="21">
        <v>89</v>
      </c>
      <c r="S99" s="21">
        <v>0.34719800000000001</v>
      </c>
      <c r="T99">
        <f t="shared" si="14"/>
        <v>19.793878787878786</v>
      </c>
      <c r="U99">
        <f t="shared" si="15"/>
        <v>6.8923473572121203</v>
      </c>
      <c r="X99" s="9"/>
      <c r="Y99" s="21">
        <v>0.79177900000000001</v>
      </c>
      <c r="Z99" s="21">
        <v>13.091799999999999</v>
      </c>
      <c r="AA99" s="21">
        <v>-3.2061799999999999E-3</v>
      </c>
      <c r="AB99" s="21">
        <v>89</v>
      </c>
      <c r="AC99" s="21">
        <v>0.79040500000000002</v>
      </c>
      <c r="AD99">
        <f t="shared" si="16"/>
        <v>19.431393939393939</v>
      </c>
      <c r="AE99">
        <f t="shared" si="17"/>
        <v>15.385369661939393</v>
      </c>
      <c r="AF99" s="9"/>
      <c r="AG99" s="21">
        <v>0.34820600000000002</v>
      </c>
      <c r="AH99" s="21">
        <v>15.793100000000001</v>
      </c>
      <c r="AI99" s="21">
        <v>-3.2675199999999999E-3</v>
      </c>
      <c r="AJ99" s="21">
        <v>89</v>
      </c>
      <c r="AK99" s="21">
        <v>0.34722900000000001</v>
      </c>
      <c r="AL99">
        <f t="shared" si="18"/>
        <v>19.803151515151512</v>
      </c>
      <c r="AM99">
        <f t="shared" si="19"/>
        <v>6.8955761764848482</v>
      </c>
      <c r="AP99" s="9"/>
      <c r="AQ99" s="21">
        <v>0.79177900000000001</v>
      </c>
      <c r="AR99" s="21">
        <v>20.178000000000001</v>
      </c>
      <c r="AS99" s="21">
        <v>-3.2180799999999999E-3</v>
      </c>
      <c r="AT99" s="21">
        <v>89</v>
      </c>
      <c r="AU99" s="21">
        <v>0.79071000000000002</v>
      </c>
      <c r="AV99">
        <f t="shared" si="20"/>
        <v>19.503515151515149</v>
      </c>
      <c r="AW99">
        <f t="shared" si="21"/>
        <v>15.442473723151513</v>
      </c>
      <c r="AX99" s="9"/>
      <c r="AY99" s="21">
        <v>0.34820600000000002</v>
      </c>
      <c r="AZ99" s="21">
        <v>22.879300000000001</v>
      </c>
      <c r="BA99" s="21">
        <v>-3.2794199999999999E-3</v>
      </c>
      <c r="BB99" s="21">
        <v>89</v>
      </c>
      <c r="BC99" s="21">
        <v>0.34719800000000001</v>
      </c>
      <c r="BD99">
        <f t="shared" si="22"/>
        <v>19.875272727272723</v>
      </c>
      <c r="BE99">
        <f t="shared" si="23"/>
        <v>6.9206892152727262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0.78674299999999997</v>
      </c>
      <c r="H100" s="21">
        <v>5.9847099999999998</v>
      </c>
      <c r="I100" s="21">
        <v>-3.2153300000000002E-3</v>
      </c>
      <c r="J100" s="21">
        <v>90</v>
      </c>
      <c r="K100" s="21">
        <v>0.78552200000000005</v>
      </c>
      <c r="L100">
        <f t="shared" si="12"/>
        <v>19.486848484848487</v>
      </c>
      <c r="M100">
        <f t="shared" si="13"/>
        <v>15.331141637515152</v>
      </c>
      <c r="N100" s="9"/>
      <c r="O100" s="21">
        <v>0.35324100000000003</v>
      </c>
      <c r="P100" s="21">
        <v>8.6860199999999992</v>
      </c>
      <c r="Q100" s="21">
        <v>-3.2641599999999999E-3</v>
      </c>
      <c r="R100" s="21">
        <v>90</v>
      </c>
      <c r="S100" s="21">
        <v>0.352356</v>
      </c>
      <c r="T100">
        <f t="shared" si="14"/>
        <v>19.782787878787879</v>
      </c>
      <c r="U100">
        <f t="shared" si="15"/>
        <v>6.9880917730909093</v>
      </c>
      <c r="X100" s="9"/>
      <c r="Y100" s="21">
        <v>0.78674299999999997</v>
      </c>
      <c r="Z100" s="21">
        <v>13.101900000000001</v>
      </c>
      <c r="AA100" s="21">
        <v>-3.2074E-3</v>
      </c>
      <c r="AB100" s="21">
        <v>90</v>
      </c>
      <c r="AC100" s="21">
        <v>0.78643799999999997</v>
      </c>
      <c r="AD100">
        <f t="shared" si="16"/>
        <v>19.438787878787878</v>
      </c>
      <c r="AE100">
        <f t="shared" si="17"/>
        <v>15.29333029212121</v>
      </c>
      <c r="AF100" s="9"/>
      <c r="AG100" s="21">
        <v>0.35324100000000003</v>
      </c>
      <c r="AH100" s="21">
        <v>15.8032</v>
      </c>
      <c r="AI100" s="21">
        <v>-3.2681300000000002E-3</v>
      </c>
      <c r="AJ100" s="21">
        <v>90</v>
      </c>
      <c r="AK100" s="21">
        <v>0.35229500000000002</v>
      </c>
      <c r="AL100">
        <f t="shared" si="18"/>
        <v>19.806848484848487</v>
      </c>
      <c r="AM100">
        <f t="shared" si="19"/>
        <v>6.996590965636365</v>
      </c>
      <c r="AP100" s="9"/>
      <c r="AQ100" s="21">
        <v>0.78674299999999997</v>
      </c>
      <c r="AR100" s="21">
        <v>20.187999999999999</v>
      </c>
      <c r="AS100" s="21">
        <v>-3.2223500000000001E-3</v>
      </c>
      <c r="AT100" s="21">
        <v>90</v>
      </c>
      <c r="AU100" s="21">
        <v>0.78613299999999997</v>
      </c>
      <c r="AV100">
        <f t="shared" si="20"/>
        <v>19.529393939393941</v>
      </c>
      <c r="AW100">
        <f t="shared" si="21"/>
        <v>15.364613976060607</v>
      </c>
      <c r="AX100" s="9"/>
      <c r="AY100" s="21">
        <v>0.35324100000000003</v>
      </c>
      <c r="AZ100" s="21">
        <v>22.889299999999999</v>
      </c>
      <c r="BA100" s="21">
        <v>-3.2766700000000002E-3</v>
      </c>
      <c r="BB100" s="21">
        <v>90</v>
      </c>
      <c r="BC100" s="21">
        <v>0.35229500000000002</v>
      </c>
      <c r="BD100">
        <f t="shared" si="22"/>
        <v>19.858606060606061</v>
      </c>
      <c r="BE100">
        <f t="shared" si="23"/>
        <v>7.0148738634545458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0.78170799999999996</v>
      </c>
      <c r="H101" s="21">
        <v>5.9947800000000004</v>
      </c>
      <c r="I101" s="21">
        <v>-3.2189900000000001E-3</v>
      </c>
      <c r="J101" s="21">
        <v>91</v>
      </c>
      <c r="K101" s="21">
        <v>0.780945</v>
      </c>
      <c r="L101">
        <f t="shared" si="12"/>
        <v>19.509030303030304</v>
      </c>
      <c r="M101">
        <f t="shared" si="13"/>
        <v>15.250365060121212</v>
      </c>
      <c r="N101" s="9"/>
      <c r="O101" s="21">
        <v>0.35827599999999998</v>
      </c>
      <c r="P101" s="21">
        <v>8.6960899999999999</v>
      </c>
      <c r="Q101" s="21">
        <v>-3.2607999999999999E-3</v>
      </c>
      <c r="R101" s="21">
        <v>91</v>
      </c>
      <c r="S101" s="21">
        <v>0.35723899999999997</v>
      </c>
      <c r="T101">
        <f t="shared" si="14"/>
        <v>19.762424242424242</v>
      </c>
      <c r="U101">
        <f t="shared" si="15"/>
        <v>7.0804023078787877</v>
      </c>
      <c r="X101" s="9"/>
      <c r="Y101" s="21">
        <v>0.78170799999999996</v>
      </c>
      <c r="Z101" s="21">
        <v>13.112</v>
      </c>
      <c r="AA101" s="21">
        <v>-3.21106E-3</v>
      </c>
      <c r="AB101" s="21">
        <v>91</v>
      </c>
      <c r="AC101" s="21">
        <v>0.780945</v>
      </c>
      <c r="AD101">
        <f t="shared" si="16"/>
        <v>19.460969696969695</v>
      </c>
      <c r="AE101">
        <f t="shared" si="17"/>
        <v>15.212795699878786</v>
      </c>
      <c r="AF101" s="9"/>
      <c r="AG101" s="21">
        <v>0.35827599999999998</v>
      </c>
      <c r="AH101" s="21">
        <v>15.8133</v>
      </c>
      <c r="AI101" s="21">
        <v>-3.2678199999999998E-3</v>
      </c>
      <c r="AJ101" s="21">
        <v>91</v>
      </c>
      <c r="AK101" s="21">
        <v>0.35730000000000001</v>
      </c>
      <c r="AL101">
        <f t="shared" si="18"/>
        <v>19.804969696969696</v>
      </c>
      <c r="AM101">
        <f t="shared" si="19"/>
        <v>7.0956453231515146</v>
      </c>
      <c r="AP101" s="9"/>
      <c r="AQ101" s="21">
        <v>0.78170799999999996</v>
      </c>
      <c r="AR101" s="21">
        <v>20.1981</v>
      </c>
      <c r="AS101" s="21">
        <v>-3.2260100000000001E-3</v>
      </c>
      <c r="AT101" s="21">
        <v>91</v>
      </c>
      <c r="AU101" s="21">
        <v>0.780945</v>
      </c>
      <c r="AV101">
        <f t="shared" si="20"/>
        <v>19.551575757575758</v>
      </c>
      <c r="AW101">
        <f t="shared" si="21"/>
        <v>15.28362318230303</v>
      </c>
      <c r="AX101" s="9"/>
      <c r="AY101" s="21">
        <v>0.35827599999999998</v>
      </c>
      <c r="AZ101" s="21">
        <v>22.8994</v>
      </c>
      <c r="BA101" s="21">
        <v>-3.2748400000000002E-3</v>
      </c>
      <c r="BB101" s="21">
        <v>91</v>
      </c>
      <c r="BC101" s="21">
        <v>0.35739100000000001</v>
      </c>
      <c r="BD101">
        <f t="shared" si="22"/>
        <v>19.84751515151515</v>
      </c>
      <c r="BE101">
        <f t="shared" si="23"/>
        <v>7.1108883384242416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0.77667200000000003</v>
      </c>
      <c r="H102" s="21">
        <v>6.0048500000000002</v>
      </c>
      <c r="I102" s="21">
        <v>-3.2223500000000001E-3</v>
      </c>
      <c r="J102" s="21">
        <v>92</v>
      </c>
      <c r="K102" s="21">
        <v>0.77545200000000003</v>
      </c>
      <c r="L102">
        <f t="shared" si="12"/>
        <v>19.529393939393941</v>
      </c>
      <c r="M102">
        <f t="shared" si="13"/>
        <v>15.167933449696971</v>
      </c>
      <c r="N102" s="9"/>
      <c r="O102" s="21">
        <v>0.36331200000000002</v>
      </c>
      <c r="P102" s="21">
        <v>8.7061600000000006</v>
      </c>
      <c r="Q102" s="21">
        <v>-3.2607999999999999E-3</v>
      </c>
      <c r="R102" s="21">
        <v>92</v>
      </c>
      <c r="S102" s="21">
        <v>0.36236600000000002</v>
      </c>
      <c r="T102">
        <f t="shared" si="14"/>
        <v>19.762424242424242</v>
      </c>
      <c r="U102">
        <f t="shared" si="15"/>
        <v>7.1799258763636367</v>
      </c>
      <c r="X102" s="9"/>
      <c r="Y102" s="21">
        <v>0.77667200000000003</v>
      </c>
      <c r="Z102" s="21">
        <v>13.122</v>
      </c>
      <c r="AA102" s="21">
        <v>-3.2147199999999999E-3</v>
      </c>
      <c r="AB102" s="21">
        <v>92</v>
      </c>
      <c r="AC102" s="21">
        <v>0.77545200000000003</v>
      </c>
      <c r="AD102">
        <f t="shared" si="16"/>
        <v>19.483151515151512</v>
      </c>
      <c r="AE102">
        <f t="shared" si="17"/>
        <v>15.132018253575756</v>
      </c>
      <c r="AF102" s="9"/>
      <c r="AG102" s="21">
        <v>0.36331200000000002</v>
      </c>
      <c r="AH102" s="21">
        <v>15.8233</v>
      </c>
      <c r="AI102" s="21">
        <v>-3.2684300000000001E-3</v>
      </c>
      <c r="AJ102" s="21">
        <v>92</v>
      </c>
      <c r="AK102" s="21">
        <v>0.362396</v>
      </c>
      <c r="AL102">
        <f t="shared" si="18"/>
        <v>19.808666666666664</v>
      </c>
      <c r="AM102">
        <f t="shared" si="19"/>
        <v>7.1967263039999994</v>
      </c>
      <c r="AP102" s="9"/>
      <c r="AQ102" s="21">
        <v>0.77667200000000003</v>
      </c>
      <c r="AR102" s="21">
        <v>20.208200000000001</v>
      </c>
      <c r="AS102" s="21">
        <v>-3.2290600000000002E-3</v>
      </c>
      <c r="AT102" s="21">
        <v>92</v>
      </c>
      <c r="AU102" s="21">
        <v>0.77575700000000003</v>
      </c>
      <c r="AV102">
        <f t="shared" si="20"/>
        <v>19.570060606060604</v>
      </c>
      <c r="AW102">
        <f t="shared" si="21"/>
        <v>15.199518111030303</v>
      </c>
      <c r="AX102" s="9"/>
      <c r="AY102" s="21">
        <v>0.36331200000000002</v>
      </c>
      <c r="AZ102" s="21">
        <v>22.909500000000001</v>
      </c>
      <c r="BA102" s="21">
        <v>-3.2742299999999999E-3</v>
      </c>
      <c r="BB102" s="21">
        <v>92</v>
      </c>
      <c r="BC102" s="21">
        <v>0.362396</v>
      </c>
      <c r="BD102">
        <f t="shared" si="22"/>
        <v>19.843818181818182</v>
      </c>
      <c r="BE102">
        <f t="shared" si="23"/>
        <v>7.2094972712727277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0.77163700000000002</v>
      </c>
      <c r="H103" s="21">
        <v>6.01492</v>
      </c>
      <c r="I103" s="21">
        <v>-3.2272300000000002E-3</v>
      </c>
      <c r="J103" s="21">
        <v>93</v>
      </c>
      <c r="K103" s="21">
        <v>0.77056899999999995</v>
      </c>
      <c r="L103">
        <f t="shared" si="12"/>
        <v>19.558969696969697</v>
      </c>
      <c r="M103">
        <f t="shared" si="13"/>
        <v>15.092424700060606</v>
      </c>
      <c r="N103" s="9"/>
      <c r="O103" s="21">
        <v>0.36834699999999998</v>
      </c>
      <c r="P103" s="21">
        <v>8.7162299999999995</v>
      </c>
      <c r="Q103" s="21">
        <v>-3.26019E-3</v>
      </c>
      <c r="R103" s="21">
        <v>93</v>
      </c>
      <c r="S103" s="21">
        <v>0.36740099999999998</v>
      </c>
      <c r="T103">
        <f t="shared" si="14"/>
        <v>19.75872727272727</v>
      </c>
      <c r="U103">
        <f t="shared" si="15"/>
        <v>7.2780679147272718</v>
      </c>
      <c r="X103" s="9"/>
      <c r="Y103" s="21">
        <v>0.77163700000000002</v>
      </c>
      <c r="Z103" s="21">
        <v>13.132099999999999</v>
      </c>
      <c r="AA103" s="21">
        <v>-3.2162499999999999E-3</v>
      </c>
      <c r="AB103" s="21">
        <v>93</v>
      </c>
      <c r="AC103" s="21">
        <v>0.77056899999999995</v>
      </c>
      <c r="AD103">
        <f t="shared" si="16"/>
        <v>19.492424242424242</v>
      </c>
      <c r="AE103">
        <f t="shared" si="17"/>
        <v>15.041075765151515</v>
      </c>
      <c r="AF103" s="9"/>
      <c r="AG103" s="21">
        <v>0.36834699999999998</v>
      </c>
      <c r="AH103" s="21">
        <v>15.833399999999999</v>
      </c>
      <c r="AI103" s="21">
        <v>-3.2693499999999999E-3</v>
      </c>
      <c r="AJ103" s="21">
        <v>93</v>
      </c>
      <c r="AK103" s="21">
        <v>0.36740099999999998</v>
      </c>
      <c r="AL103">
        <f t="shared" si="18"/>
        <v>19.814242424242423</v>
      </c>
      <c r="AM103">
        <f t="shared" si="19"/>
        <v>7.2985167542424234</v>
      </c>
      <c r="AP103" s="9"/>
      <c r="AQ103" s="21">
        <v>0.77163700000000002</v>
      </c>
      <c r="AR103" s="21">
        <v>20.218299999999999</v>
      </c>
      <c r="AS103" s="21">
        <v>-3.2309000000000001E-3</v>
      </c>
      <c r="AT103" s="21">
        <v>93</v>
      </c>
      <c r="AU103" s="21">
        <v>0.77026399999999995</v>
      </c>
      <c r="AV103">
        <f t="shared" si="20"/>
        <v>19.581212121212122</v>
      </c>
      <c r="AW103">
        <f t="shared" si="21"/>
        <v>15.109587777575758</v>
      </c>
      <c r="AX103" s="9"/>
      <c r="AY103" s="21">
        <v>0.36834699999999998</v>
      </c>
      <c r="AZ103" s="21">
        <v>22.919599999999999</v>
      </c>
      <c r="BA103" s="21">
        <v>-3.2720900000000001E-3</v>
      </c>
      <c r="BB103" s="21">
        <v>93</v>
      </c>
      <c r="BC103" s="21">
        <v>0.36743199999999998</v>
      </c>
      <c r="BD103">
        <f t="shared" si="22"/>
        <v>19.830848484848485</v>
      </c>
      <c r="BE103">
        <f t="shared" si="23"/>
        <v>7.3046335468484846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0.76660200000000001</v>
      </c>
      <c r="H104" s="21">
        <v>6.0249899999999998</v>
      </c>
      <c r="I104" s="21">
        <v>-3.2302899999999998E-3</v>
      </c>
      <c r="J104" s="21">
        <v>94</v>
      </c>
      <c r="K104" s="21">
        <v>0.76538099999999998</v>
      </c>
      <c r="L104">
        <f t="shared" si="12"/>
        <v>19.577515151515147</v>
      </c>
      <c r="M104">
        <f t="shared" si="13"/>
        <v>15.008162270181815</v>
      </c>
      <c r="N104" s="9"/>
      <c r="O104" s="21">
        <v>0.37338300000000002</v>
      </c>
      <c r="P104" s="21">
        <v>8.7263000000000002</v>
      </c>
      <c r="Q104" s="21">
        <v>-3.2632400000000002E-3</v>
      </c>
      <c r="R104" s="21">
        <v>94</v>
      </c>
      <c r="S104" s="21">
        <v>0.37237500000000001</v>
      </c>
      <c r="T104">
        <f t="shared" si="14"/>
        <v>19.777212121212123</v>
      </c>
      <c r="U104">
        <f t="shared" si="15"/>
        <v>7.3844747934545465</v>
      </c>
      <c r="X104" s="9"/>
      <c r="Y104" s="21">
        <v>0.76660200000000001</v>
      </c>
      <c r="Z104" s="21">
        <v>13.142200000000001</v>
      </c>
      <c r="AA104" s="21">
        <v>-3.2171600000000002E-3</v>
      </c>
      <c r="AB104" s="21">
        <v>94</v>
      </c>
      <c r="AC104" s="21">
        <v>0.76538099999999998</v>
      </c>
      <c r="AD104">
        <f t="shared" si="16"/>
        <v>19.497939393939394</v>
      </c>
      <c r="AE104">
        <f t="shared" si="17"/>
        <v>14.947159335272728</v>
      </c>
      <c r="AF104" s="9"/>
      <c r="AG104" s="21">
        <v>0.37338300000000002</v>
      </c>
      <c r="AH104" s="21">
        <v>15.843500000000001</v>
      </c>
      <c r="AI104" s="21">
        <v>-3.2714799999999998E-3</v>
      </c>
      <c r="AJ104" s="21">
        <v>94</v>
      </c>
      <c r="AK104" s="21">
        <v>0.37243700000000002</v>
      </c>
      <c r="AL104">
        <f t="shared" si="18"/>
        <v>19.827151515151513</v>
      </c>
      <c r="AM104">
        <f t="shared" si="19"/>
        <v>7.403121314181818</v>
      </c>
      <c r="AP104" s="9"/>
      <c r="AQ104" s="21">
        <v>0.76660200000000001</v>
      </c>
      <c r="AR104" s="21">
        <v>20.228300000000001</v>
      </c>
      <c r="AS104" s="21">
        <v>-3.2302899999999998E-3</v>
      </c>
      <c r="AT104" s="21">
        <v>94</v>
      </c>
      <c r="AU104" s="21">
        <v>0.76568599999999998</v>
      </c>
      <c r="AV104">
        <f t="shared" si="20"/>
        <v>19.577515151515147</v>
      </c>
      <c r="AW104">
        <f t="shared" si="21"/>
        <v>15.008162270181815</v>
      </c>
      <c r="AX104" s="9"/>
      <c r="AY104" s="21">
        <v>0.37338300000000002</v>
      </c>
      <c r="AZ104" s="21">
        <v>22.929600000000001</v>
      </c>
      <c r="BA104" s="21">
        <v>-3.2681300000000002E-3</v>
      </c>
      <c r="BB104" s="21">
        <v>94</v>
      </c>
      <c r="BC104" s="21">
        <v>0.37246699999999999</v>
      </c>
      <c r="BD104">
        <f t="shared" si="22"/>
        <v>19.806848484848487</v>
      </c>
      <c r="BE104">
        <f t="shared" si="23"/>
        <v>7.3955405078181835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0.76156599999999997</v>
      </c>
      <c r="H105" s="21">
        <v>6.0350700000000002</v>
      </c>
      <c r="I105" s="21">
        <v>-3.2305900000000002E-3</v>
      </c>
      <c r="J105" s="21">
        <v>95</v>
      </c>
      <c r="K105" s="21">
        <v>0.76049800000000001</v>
      </c>
      <c r="L105">
        <f t="shared" si="12"/>
        <v>19.579333333333334</v>
      </c>
      <c r="M105">
        <f t="shared" si="13"/>
        <v>14.910954569333333</v>
      </c>
      <c r="N105" s="9"/>
      <c r="O105" s="21">
        <v>0.37841799999999998</v>
      </c>
      <c r="P105" s="21">
        <v>8.7363800000000005</v>
      </c>
      <c r="Q105" s="21">
        <v>-3.26691E-3</v>
      </c>
      <c r="R105" s="21">
        <v>95</v>
      </c>
      <c r="S105" s="21">
        <v>0.37747199999999997</v>
      </c>
      <c r="T105">
        <f t="shared" si="14"/>
        <v>19.799454545454545</v>
      </c>
      <c r="U105">
        <f t="shared" si="15"/>
        <v>7.4924699901818173</v>
      </c>
      <c r="X105" s="9"/>
      <c r="Y105" s="21">
        <v>0.76156599999999997</v>
      </c>
      <c r="Z105" s="21">
        <v>13.152200000000001</v>
      </c>
      <c r="AA105" s="21">
        <v>-3.2193E-3</v>
      </c>
      <c r="AB105" s="21">
        <v>95</v>
      </c>
      <c r="AC105" s="21">
        <v>0.76049800000000001</v>
      </c>
      <c r="AD105">
        <f t="shared" si="16"/>
        <v>19.510909090909088</v>
      </c>
      <c r="AE105">
        <f t="shared" si="17"/>
        <v>14.858844992727271</v>
      </c>
      <c r="AF105" s="9"/>
      <c r="AG105" s="21">
        <v>0.37841799999999998</v>
      </c>
      <c r="AH105" s="21">
        <v>15.8536</v>
      </c>
      <c r="AI105" s="21">
        <v>-3.2730099999999998E-3</v>
      </c>
      <c r="AJ105" s="21">
        <v>95</v>
      </c>
      <c r="AK105" s="21">
        <v>0.377502</v>
      </c>
      <c r="AL105">
        <f t="shared" si="18"/>
        <v>19.83642424242424</v>
      </c>
      <c r="AM105">
        <f t="shared" si="19"/>
        <v>7.5064599889696959</v>
      </c>
      <c r="AP105" s="9"/>
      <c r="AQ105" s="21">
        <v>0.76156599999999997</v>
      </c>
      <c r="AR105" s="21">
        <v>20.238399999999999</v>
      </c>
      <c r="AS105" s="21">
        <v>-3.2290600000000002E-3</v>
      </c>
      <c r="AT105" s="21">
        <v>95</v>
      </c>
      <c r="AU105" s="21">
        <v>0.76110800000000001</v>
      </c>
      <c r="AV105">
        <f t="shared" si="20"/>
        <v>19.570060606060604</v>
      </c>
      <c r="AW105">
        <f t="shared" si="21"/>
        <v>14.90389277551515</v>
      </c>
      <c r="AX105" s="9"/>
      <c r="AY105" s="21">
        <v>0.37841799999999998</v>
      </c>
      <c r="AZ105" s="21">
        <v>22.939699999999998</v>
      </c>
      <c r="BA105" s="21">
        <v>-3.2666000000000001E-3</v>
      </c>
      <c r="BB105" s="21">
        <v>95</v>
      </c>
      <c r="BC105" s="21">
        <v>0.377502</v>
      </c>
      <c r="BD105">
        <f t="shared" si="22"/>
        <v>19.797575757575757</v>
      </c>
      <c r="BE105">
        <f t="shared" si="23"/>
        <v>7.4917590230303022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0.75653099999999995</v>
      </c>
      <c r="H106" s="21">
        <v>6.04514</v>
      </c>
      <c r="I106" s="21">
        <v>-3.2302899999999998E-3</v>
      </c>
      <c r="J106" s="21">
        <v>96</v>
      </c>
      <c r="K106" s="21">
        <v>0.75561500000000004</v>
      </c>
      <c r="L106">
        <f t="shared" si="12"/>
        <v>19.577515151515147</v>
      </c>
      <c r="M106">
        <f t="shared" si="13"/>
        <v>14.810997115090904</v>
      </c>
      <c r="N106" s="9"/>
      <c r="O106" s="21">
        <v>0.38345299999999999</v>
      </c>
      <c r="P106" s="21">
        <v>8.7464499999999994</v>
      </c>
      <c r="Q106" s="21">
        <v>-3.2650800000000001E-3</v>
      </c>
      <c r="R106" s="21">
        <v>96</v>
      </c>
      <c r="S106" s="21">
        <v>0.38253799999999999</v>
      </c>
      <c r="T106">
        <f t="shared" si="14"/>
        <v>19.788363636363634</v>
      </c>
      <c r="U106">
        <f t="shared" si="15"/>
        <v>7.5879074014545447</v>
      </c>
      <c r="X106" s="9"/>
      <c r="Y106" s="21">
        <v>0.75653099999999995</v>
      </c>
      <c r="Z106" s="21">
        <v>13.1623</v>
      </c>
      <c r="AA106" s="21">
        <v>-3.2205200000000002E-3</v>
      </c>
      <c r="AB106" s="21">
        <v>96</v>
      </c>
      <c r="AC106" s="21">
        <v>0.75531000000000004</v>
      </c>
      <c r="AD106">
        <f t="shared" si="16"/>
        <v>19.518303030303031</v>
      </c>
      <c r="AE106">
        <f t="shared" si="17"/>
        <v>14.766201309818181</v>
      </c>
      <c r="AF106" s="9"/>
      <c r="AG106" s="21">
        <v>0.38345299999999999</v>
      </c>
      <c r="AH106" s="21">
        <v>15.8636</v>
      </c>
      <c r="AI106" s="21">
        <v>-3.2751500000000001E-3</v>
      </c>
      <c r="AJ106" s="21">
        <v>96</v>
      </c>
      <c r="AK106" s="21">
        <v>0.38253799999999999</v>
      </c>
      <c r="AL106">
        <f t="shared" si="18"/>
        <v>19.849393939393938</v>
      </c>
      <c r="AM106">
        <f t="shared" si="19"/>
        <v>7.6113096542424232</v>
      </c>
      <c r="AP106" s="9"/>
      <c r="AQ106" s="21">
        <v>0.75653099999999995</v>
      </c>
      <c r="AR106" s="21">
        <v>20.2485</v>
      </c>
      <c r="AS106" s="21">
        <v>-3.2284499999999999E-3</v>
      </c>
      <c r="AT106" s="21">
        <v>96</v>
      </c>
      <c r="AU106" s="21">
        <v>0.75592000000000004</v>
      </c>
      <c r="AV106">
        <f t="shared" si="20"/>
        <v>19.566363636363636</v>
      </c>
      <c r="AW106">
        <f t="shared" si="21"/>
        <v>14.802560648181817</v>
      </c>
      <c r="AX106" s="9"/>
      <c r="AY106" s="21">
        <v>0.38345299999999999</v>
      </c>
      <c r="AZ106" s="21">
        <v>22.9498</v>
      </c>
      <c r="BA106" s="21">
        <v>-3.26691E-3</v>
      </c>
      <c r="BB106" s="21">
        <v>96</v>
      </c>
      <c r="BC106" s="21">
        <v>0.38250699999999999</v>
      </c>
      <c r="BD106">
        <f t="shared" si="22"/>
        <v>19.799454545454545</v>
      </c>
      <c r="BE106">
        <f t="shared" si="23"/>
        <v>7.5921602438181814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0.75149500000000002</v>
      </c>
      <c r="H107" s="21">
        <v>6.0552099999999998</v>
      </c>
      <c r="I107" s="21">
        <v>-3.2302899999999998E-3</v>
      </c>
      <c r="J107" s="21">
        <v>97</v>
      </c>
      <c r="K107" s="21">
        <v>0.75054900000000002</v>
      </c>
      <c r="L107">
        <f t="shared" si="12"/>
        <v>19.577515151515147</v>
      </c>
      <c r="M107">
        <f t="shared" si="13"/>
        <v>14.712404748787876</v>
      </c>
      <c r="N107" s="9"/>
      <c r="O107" s="21">
        <v>0.38848899999999997</v>
      </c>
      <c r="P107" s="21">
        <v>8.7565200000000001</v>
      </c>
      <c r="Q107" s="21">
        <v>-3.26355E-3</v>
      </c>
      <c r="R107" s="21">
        <v>97</v>
      </c>
      <c r="S107" s="21">
        <v>0.38754300000000003</v>
      </c>
      <c r="T107">
        <f t="shared" si="14"/>
        <v>19.779090909090911</v>
      </c>
      <c r="U107">
        <f t="shared" si="15"/>
        <v>7.6839592481818189</v>
      </c>
      <c r="X107" s="9"/>
      <c r="Y107" s="21">
        <v>0.75149500000000002</v>
      </c>
      <c r="Z107" s="21">
        <v>13.1724</v>
      </c>
      <c r="AA107" s="21">
        <v>-3.2196E-3</v>
      </c>
      <c r="AB107" s="21">
        <v>97</v>
      </c>
      <c r="AC107" s="21">
        <v>0.75045799999999996</v>
      </c>
      <c r="AD107">
        <f t="shared" si="16"/>
        <v>19.512727272727272</v>
      </c>
      <c r="AE107">
        <f t="shared" si="17"/>
        <v>14.663716981818181</v>
      </c>
      <c r="AF107" s="9"/>
      <c r="AG107" s="21">
        <v>0.38848899999999997</v>
      </c>
      <c r="AH107" s="21">
        <v>15.873699999999999</v>
      </c>
      <c r="AI107" s="21">
        <v>-3.2745399999999998E-3</v>
      </c>
      <c r="AJ107" s="21">
        <v>97</v>
      </c>
      <c r="AK107" s="21">
        <v>0.387573</v>
      </c>
      <c r="AL107">
        <f t="shared" si="18"/>
        <v>19.845696969696967</v>
      </c>
      <c r="AM107">
        <f t="shared" si="19"/>
        <v>7.7098349700606041</v>
      </c>
      <c r="AP107" s="9"/>
      <c r="AQ107" s="21">
        <v>0.75149500000000002</v>
      </c>
      <c r="AR107" s="21">
        <v>20.258500000000002</v>
      </c>
      <c r="AS107" s="21">
        <v>-3.2272300000000002E-3</v>
      </c>
      <c r="AT107" s="21">
        <v>97</v>
      </c>
      <c r="AU107" s="21">
        <v>0.75048800000000004</v>
      </c>
      <c r="AV107">
        <f t="shared" si="20"/>
        <v>19.558969696969697</v>
      </c>
      <c r="AW107">
        <f t="shared" si="21"/>
        <v>14.698467932424244</v>
      </c>
      <c r="AX107" s="9"/>
      <c r="AY107" s="21">
        <v>0.38848899999999997</v>
      </c>
      <c r="AZ107" s="21">
        <v>22.959800000000001</v>
      </c>
      <c r="BA107" s="21">
        <v>-3.2678199999999998E-3</v>
      </c>
      <c r="BB107" s="21">
        <v>97</v>
      </c>
      <c r="BC107" s="21">
        <v>0.38751200000000002</v>
      </c>
      <c r="BD107">
        <f t="shared" si="22"/>
        <v>19.804969696969696</v>
      </c>
      <c r="BE107">
        <f t="shared" si="23"/>
        <v>7.6940128726060593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0.74646000000000001</v>
      </c>
      <c r="H108" s="21">
        <v>6.0652799999999996</v>
      </c>
      <c r="I108" s="21">
        <v>-3.2315099999999999E-3</v>
      </c>
      <c r="J108" s="21">
        <v>98</v>
      </c>
      <c r="K108" s="21">
        <v>0.74554399999999998</v>
      </c>
      <c r="L108">
        <f t="shared" si="12"/>
        <v>19.58490909090909</v>
      </c>
      <c r="M108">
        <f t="shared" si="13"/>
        <v>14.619351239999999</v>
      </c>
      <c r="N108" s="9"/>
      <c r="O108" s="21">
        <v>0.39352399999999998</v>
      </c>
      <c r="P108" s="21">
        <v>8.7665900000000008</v>
      </c>
      <c r="Q108" s="21">
        <v>-3.2611099999999998E-3</v>
      </c>
      <c r="R108" s="21">
        <v>98</v>
      </c>
      <c r="S108" s="21">
        <v>0.39257799999999998</v>
      </c>
      <c r="T108">
        <f t="shared" si="14"/>
        <v>19.764303030303029</v>
      </c>
      <c r="U108">
        <f t="shared" si="15"/>
        <v>7.7777275856969688</v>
      </c>
      <c r="X108" s="9"/>
      <c r="Y108" s="21">
        <v>0.74646000000000001</v>
      </c>
      <c r="Z108" s="21">
        <v>13.182499999999999</v>
      </c>
      <c r="AA108" s="21">
        <v>-3.2199099999999999E-3</v>
      </c>
      <c r="AB108" s="21">
        <v>98</v>
      </c>
      <c r="AC108" s="21">
        <v>0.74551400000000001</v>
      </c>
      <c r="AD108">
        <f t="shared" si="16"/>
        <v>19.514606060606059</v>
      </c>
      <c r="AE108">
        <f t="shared" si="17"/>
        <v>14.566872839999998</v>
      </c>
      <c r="AF108" s="9"/>
      <c r="AG108" s="21">
        <v>0.39352399999999998</v>
      </c>
      <c r="AH108" s="21">
        <v>15.883800000000001</v>
      </c>
      <c r="AI108" s="21">
        <v>-3.2742299999999999E-3</v>
      </c>
      <c r="AJ108" s="21">
        <v>98</v>
      </c>
      <c r="AK108" s="21">
        <v>0.39260899999999999</v>
      </c>
      <c r="AL108">
        <f t="shared" si="18"/>
        <v>19.843818181818182</v>
      </c>
      <c r="AM108">
        <f t="shared" si="19"/>
        <v>7.8090187061818179</v>
      </c>
      <c r="AP108" s="9"/>
      <c r="AQ108" s="21">
        <v>0.74646000000000001</v>
      </c>
      <c r="AR108" s="21">
        <v>20.268599999999999</v>
      </c>
      <c r="AS108" s="21">
        <v>-3.2281499999999999E-3</v>
      </c>
      <c r="AT108" s="21">
        <v>98</v>
      </c>
      <c r="AU108" s="21">
        <v>0.74557499999999999</v>
      </c>
      <c r="AV108">
        <f t="shared" si="20"/>
        <v>19.564545454545453</v>
      </c>
      <c r="AW108">
        <f t="shared" si="21"/>
        <v>14.604150599999999</v>
      </c>
      <c r="AX108" s="9"/>
      <c r="AY108" s="21">
        <v>0.39352399999999998</v>
      </c>
      <c r="AZ108" s="21">
        <v>22.969899999999999</v>
      </c>
      <c r="BA108" s="21">
        <v>-3.2717900000000001E-3</v>
      </c>
      <c r="BB108" s="21">
        <v>98</v>
      </c>
      <c r="BC108" s="21">
        <v>0.39260899999999999</v>
      </c>
      <c r="BD108">
        <f t="shared" si="22"/>
        <v>19.829030303030304</v>
      </c>
      <c r="BE108">
        <f t="shared" si="23"/>
        <v>7.8031993209696973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0.741425</v>
      </c>
      <c r="H109" s="21">
        <v>6.0753500000000003</v>
      </c>
      <c r="I109" s="21">
        <v>-3.2324200000000002E-3</v>
      </c>
      <c r="J109" s="21">
        <v>99</v>
      </c>
      <c r="K109" s="21">
        <v>0.740448</v>
      </c>
      <c r="L109">
        <f t="shared" si="12"/>
        <v>19.590424242424241</v>
      </c>
      <c r="M109">
        <f t="shared" si="13"/>
        <v>14.524830293939393</v>
      </c>
      <c r="N109" s="9"/>
      <c r="O109" s="21">
        <v>0.39856000000000003</v>
      </c>
      <c r="P109" s="21">
        <v>8.7766599999999997</v>
      </c>
      <c r="Q109" s="21">
        <v>-3.2604999999999999E-3</v>
      </c>
      <c r="R109" s="21">
        <v>99</v>
      </c>
      <c r="S109" s="21">
        <v>0.39761400000000002</v>
      </c>
      <c r="T109">
        <f t="shared" si="14"/>
        <v>19.760606060606058</v>
      </c>
      <c r="U109">
        <f t="shared" si="15"/>
        <v>7.8757871515151514</v>
      </c>
      <c r="X109" s="9"/>
      <c r="Y109" s="21">
        <v>0.741425</v>
      </c>
      <c r="Z109" s="21">
        <v>13.192500000000001</v>
      </c>
      <c r="AA109" s="21">
        <v>-3.2223500000000001E-3</v>
      </c>
      <c r="AB109" s="21">
        <v>99</v>
      </c>
      <c r="AC109" s="21">
        <v>0.74050899999999997</v>
      </c>
      <c r="AD109">
        <f t="shared" si="16"/>
        <v>19.529393939393941</v>
      </c>
      <c r="AE109">
        <f t="shared" si="17"/>
        <v>14.479580901515153</v>
      </c>
      <c r="AF109" s="9"/>
      <c r="AG109" s="21">
        <v>0.39856000000000003</v>
      </c>
      <c r="AH109" s="21">
        <v>15.893800000000001</v>
      </c>
      <c r="AI109" s="21">
        <v>-3.2730099999999998E-3</v>
      </c>
      <c r="AJ109" s="21">
        <v>99</v>
      </c>
      <c r="AK109" s="21">
        <v>0.39761400000000002</v>
      </c>
      <c r="AL109">
        <f t="shared" si="18"/>
        <v>19.83642424242424</v>
      </c>
      <c r="AM109">
        <f t="shared" si="19"/>
        <v>7.9060052460606052</v>
      </c>
      <c r="AP109" s="9"/>
      <c r="AQ109" s="21">
        <v>0.741425</v>
      </c>
      <c r="AR109" s="21">
        <v>20.278700000000001</v>
      </c>
      <c r="AS109" s="21">
        <v>-3.2287599999999998E-3</v>
      </c>
      <c r="AT109" s="21">
        <v>99</v>
      </c>
      <c r="AU109" s="21">
        <v>0.74050899999999997</v>
      </c>
      <c r="AV109">
        <f t="shared" si="20"/>
        <v>19.56824242424242</v>
      </c>
      <c r="AW109">
        <f t="shared" si="21"/>
        <v>14.508384139393936</v>
      </c>
      <c r="AX109" s="9"/>
      <c r="AY109" s="21">
        <v>0.39856000000000003</v>
      </c>
      <c r="AZ109" s="21">
        <v>22.98</v>
      </c>
      <c r="BA109" s="21">
        <v>-3.2730099999999998E-3</v>
      </c>
      <c r="BB109" s="21">
        <v>99</v>
      </c>
      <c r="BC109" s="21">
        <v>0.39761400000000002</v>
      </c>
      <c r="BD109">
        <f t="shared" si="22"/>
        <v>19.83642424242424</v>
      </c>
      <c r="BE109">
        <f t="shared" si="23"/>
        <v>7.9060052460606052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0.73638899999999996</v>
      </c>
      <c r="H110" s="21">
        <v>6.0854200000000001</v>
      </c>
      <c r="I110" s="21">
        <v>-3.2327300000000001E-3</v>
      </c>
      <c r="J110" s="21">
        <v>100</v>
      </c>
      <c r="K110" s="21">
        <v>0.73538199999999998</v>
      </c>
      <c r="L110">
        <f t="shared" si="12"/>
        <v>19.592303030303029</v>
      </c>
      <c r="M110">
        <f t="shared" si="13"/>
        <v>14.427556436181817</v>
      </c>
      <c r="N110" s="9"/>
      <c r="O110" s="21">
        <v>0.40359499999999998</v>
      </c>
      <c r="P110" s="21">
        <v>8.7867300000000004</v>
      </c>
      <c r="Q110" s="21">
        <v>-3.26019E-3</v>
      </c>
      <c r="R110" s="21">
        <v>100</v>
      </c>
      <c r="S110" s="21">
        <v>0.40261799999999998</v>
      </c>
      <c r="T110">
        <f t="shared" si="14"/>
        <v>19.75872727272727</v>
      </c>
      <c r="U110">
        <f t="shared" si="15"/>
        <v>7.9745235336363622</v>
      </c>
      <c r="X110" s="9"/>
      <c r="Y110" s="21">
        <v>0.73638899999999996</v>
      </c>
      <c r="Z110" s="21">
        <v>13.2026</v>
      </c>
      <c r="AA110" s="21">
        <v>-3.2247899999999999E-3</v>
      </c>
      <c r="AB110" s="21">
        <v>100</v>
      </c>
      <c r="AC110" s="21">
        <v>0.73544299999999996</v>
      </c>
      <c r="AD110">
        <f t="shared" si="16"/>
        <v>19.544181818181819</v>
      </c>
      <c r="AE110">
        <f t="shared" si="17"/>
        <v>14.392120504909091</v>
      </c>
      <c r="AF110" s="9"/>
      <c r="AG110" s="21">
        <v>0.40359499999999998</v>
      </c>
      <c r="AH110" s="21">
        <v>15.9039</v>
      </c>
      <c r="AI110" s="21">
        <v>-3.2717900000000001E-3</v>
      </c>
      <c r="AJ110" s="21">
        <v>100</v>
      </c>
      <c r="AK110" s="21">
        <v>0.40271000000000001</v>
      </c>
      <c r="AL110">
        <f t="shared" si="18"/>
        <v>19.829030303030304</v>
      </c>
      <c r="AM110">
        <f t="shared" si="19"/>
        <v>8.0028974851515144</v>
      </c>
      <c r="AP110" s="9"/>
      <c r="AQ110" s="21">
        <v>0.73638899999999996</v>
      </c>
      <c r="AR110" s="21">
        <v>20.288799999999998</v>
      </c>
      <c r="AS110" s="21">
        <v>-3.2299799999999999E-3</v>
      </c>
      <c r="AT110" s="21">
        <v>100</v>
      </c>
      <c r="AU110" s="21">
        <v>0.73547399999999996</v>
      </c>
      <c r="AV110">
        <f t="shared" si="20"/>
        <v>19.57563636363636</v>
      </c>
      <c r="AW110">
        <f t="shared" si="21"/>
        <v>14.415283286181815</v>
      </c>
      <c r="AX110" s="9"/>
      <c r="AY110" s="21">
        <v>0.40359499999999998</v>
      </c>
      <c r="AZ110" s="21">
        <v>22.990100000000002</v>
      </c>
      <c r="BA110" s="21">
        <v>-3.2736200000000001E-3</v>
      </c>
      <c r="BB110" s="21">
        <v>100</v>
      </c>
      <c r="BC110" s="21">
        <v>0.40271000000000001</v>
      </c>
      <c r="BD110">
        <f t="shared" si="22"/>
        <v>19.840121212121211</v>
      </c>
      <c r="BE110">
        <f t="shared" si="23"/>
        <v>8.0073737206060596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0.73135399999999995</v>
      </c>
      <c r="H111" s="21">
        <v>6.0954899999999999</v>
      </c>
      <c r="I111" s="21">
        <v>-3.23303E-3</v>
      </c>
      <c r="J111" s="21">
        <v>101</v>
      </c>
      <c r="K111" s="21">
        <v>0.73046900000000003</v>
      </c>
      <c r="L111">
        <f t="shared" si="12"/>
        <v>19.594121212121212</v>
      </c>
      <c r="M111">
        <f t="shared" si="13"/>
        <v>14.330238924969697</v>
      </c>
      <c r="N111" s="9"/>
      <c r="O111" s="21">
        <v>0.40862999999999999</v>
      </c>
      <c r="P111" s="21">
        <v>8.7967999999999993</v>
      </c>
      <c r="Q111" s="21">
        <v>-3.2611099999999998E-3</v>
      </c>
      <c r="R111" s="21">
        <v>101</v>
      </c>
      <c r="S111" s="21">
        <v>0.40768399999999999</v>
      </c>
      <c r="T111">
        <f t="shared" si="14"/>
        <v>19.764303030303029</v>
      </c>
      <c r="U111">
        <f t="shared" si="15"/>
        <v>8.0762871472727262</v>
      </c>
      <c r="X111" s="9"/>
      <c r="Y111" s="21">
        <v>0.73135399999999995</v>
      </c>
      <c r="Z111" s="21">
        <v>13.2127</v>
      </c>
      <c r="AA111" s="21">
        <v>-3.2269299999999998E-3</v>
      </c>
      <c r="AB111" s="21">
        <v>101</v>
      </c>
      <c r="AC111" s="21">
        <v>0.73034699999999997</v>
      </c>
      <c r="AD111">
        <f t="shared" si="16"/>
        <v>19.557151515151514</v>
      </c>
      <c r="AE111">
        <f t="shared" si="17"/>
        <v>14.303200989212119</v>
      </c>
      <c r="AF111" s="9"/>
      <c r="AG111" s="21">
        <v>0.40862999999999999</v>
      </c>
      <c r="AH111" s="21">
        <v>15.914</v>
      </c>
      <c r="AI111" s="21">
        <v>-3.2708699999999999E-3</v>
      </c>
      <c r="AJ111" s="21">
        <v>101</v>
      </c>
      <c r="AK111" s="21">
        <v>0.40771499999999999</v>
      </c>
      <c r="AL111">
        <f t="shared" si="18"/>
        <v>19.823454545454542</v>
      </c>
      <c r="AM111">
        <f t="shared" si="19"/>
        <v>8.1004582309090889</v>
      </c>
      <c r="AP111" s="9"/>
      <c r="AQ111" s="21">
        <v>0.73135399999999995</v>
      </c>
      <c r="AR111" s="21">
        <v>20.2988</v>
      </c>
      <c r="AS111" s="21">
        <v>-3.2305900000000002E-3</v>
      </c>
      <c r="AT111" s="21">
        <v>101</v>
      </c>
      <c r="AU111" s="21">
        <v>0.73043800000000003</v>
      </c>
      <c r="AV111">
        <f t="shared" si="20"/>
        <v>19.579333333333334</v>
      </c>
      <c r="AW111">
        <f t="shared" si="21"/>
        <v>14.319423750666667</v>
      </c>
      <c r="AX111" s="9"/>
      <c r="AY111" s="21">
        <v>0.40862999999999999</v>
      </c>
      <c r="AZ111" s="21">
        <v>23.0001</v>
      </c>
      <c r="BA111" s="21">
        <v>-3.2693499999999999E-3</v>
      </c>
      <c r="BB111" s="21">
        <v>101</v>
      </c>
      <c r="BC111" s="21">
        <v>0.40768399999999999</v>
      </c>
      <c r="BD111">
        <f t="shared" si="22"/>
        <v>19.814242424242423</v>
      </c>
      <c r="BE111">
        <f t="shared" si="23"/>
        <v>8.0966938818181813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0.72631800000000002</v>
      </c>
      <c r="H112" s="21">
        <v>6.1055599999999997</v>
      </c>
      <c r="I112" s="21">
        <v>-3.2339500000000002E-3</v>
      </c>
      <c r="J112" s="21">
        <v>102</v>
      </c>
      <c r="K112" s="21">
        <v>0.72543299999999999</v>
      </c>
      <c r="L112">
        <f t="shared" si="12"/>
        <v>19.599696969696968</v>
      </c>
      <c r="M112">
        <f t="shared" si="13"/>
        <v>14.235612703636363</v>
      </c>
      <c r="N112" s="9"/>
      <c r="O112" s="21">
        <v>0.41366599999999998</v>
      </c>
      <c r="P112" s="21">
        <v>8.80687</v>
      </c>
      <c r="Q112" s="21">
        <v>-3.2607999999999999E-3</v>
      </c>
      <c r="R112" s="21">
        <v>102</v>
      </c>
      <c r="S112" s="21">
        <v>0.41268899999999997</v>
      </c>
      <c r="T112">
        <f t="shared" si="14"/>
        <v>19.762424242424242</v>
      </c>
      <c r="U112">
        <f t="shared" si="15"/>
        <v>8.1750429866666661</v>
      </c>
      <c r="X112" s="9"/>
      <c r="Y112" s="21">
        <v>0.72631800000000002</v>
      </c>
      <c r="Z112" s="21">
        <v>13.2227</v>
      </c>
      <c r="AA112" s="21">
        <v>-3.2309000000000001E-3</v>
      </c>
      <c r="AB112" s="21">
        <v>102</v>
      </c>
      <c r="AC112" s="21">
        <v>0.72534200000000004</v>
      </c>
      <c r="AD112">
        <f t="shared" si="16"/>
        <v>19.581212121212122</v>
      </c>
      <c r="AE112">
        <f t="shared" si="17"/>
        <v>14.222186825454546</v>
      </c>
      <c r="AF112" s="9"/>
      <c r="AG112" s="21">
        <v>0.41366599999999998</v>
      </c>
      <c r="AH112" s="21">
        <v>15.923999999999999</v>
      </c>
      <c r="AI112" s="21">
        <v>-3.2684300000000001E-3</v>
      </c>
      <c r="AJ112" s="21">
        <v>102</v>
      </c>
      <c r="AK112" s="21">
        <v>0.41278100000000001</v>
      </c>
      <c r="AL112">
        <f t="shared" si="18"/>
        <v>19.808666666666664</v>
      </c>
      <c r="AM112">
        <f t="shared" si="19"/>
        <v>8.1941719053333308</v>
      </c>
      <c r="AP112" s="9"/>
      <c r="AQ112" s="21">
        <v>0.72631800000000002</v>
      </c>
      <c r="AR112" s="21">
        <v>20.308900000000001</v>
      </c>
      <c r="AS112" s="21">
        <v>-3.2336399999999999E-3</v>
      </c>
      <c r="AT112" s="21">
        <v>102</v>
      </c>
      <c r="AU112" s="21">
        <v>0.72540300000000002</v>
      </c>
      <c r="AV112">
        <f t="shared" si="20"/>
        <v>19.59781818181818</v>
      </c>
      <c r="AW112">
        <f t="shared" si="21"/>
        <v>14.234248106181818</v>
      </c>
      <c r="AX112" s="9"/>
      <c r="AY112" s="21">
        <v>0.41366599999999998</v>
      </c>
      <c r="AZ112" s="21">
        <v>23.010200000000001</v>
      </c>
      <c r="BA112" s="21">
        <v>-3.2675199999999999E-3</v>
      </c>
      <c r="BB112" s="21">
        <v>102</v>
      </c>
      <c r="BC112" s="21">
        <v>0.41275000000000001</v>
      </c>
      <c r="BD112">
        <f t="shared" si="22"/>
        <v>19.803151515151512</v>
      </c>
      <c r="BE112">
        <f t="shared" si="23"/>
        <v>8.1918904746666659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0.72128300000000001</v>
      </c>
      <c r="H113" s="21">
        <v>6.1156300000000003</v>
      </c>
      <c r="I113" s="21">
        <v>-3.2339500000000002E-3</v>
      </c>
      <c r="J113" s="21">
        <v>103</v>
      </c>
      <c r="K113" s="21">
        <v>0.72036699999999998</v>
      </c>
      <c r="L113">
        <f t="shared" si="12"/>
        <v>19.599696969696968</v>
      </c>
      <c r="M113">
        <f t="shared" si="13"/>
        <v>14.136928229393938</v>
      </c>
      <c r="N113" s="9"/>
      <c r="O113" s="21">
        <v>0.41870099999999999</v>
      </c>
      <c r="P113" s="21">
        <v>8.8169400000000007</v>
      </c>
      <c r="Q113" s="21">
        <v>-3.2574499999999998E-3</v>
      </c>
      <c r="R113" s="21">
        <v>103</v>
      </c>
      <c r="S113" s="21">
        <v>0.41775499999999999</v>
      </c>
      <c r="T113">
        <f t="shared" si="14"/>
        <v>19.742121212121212</v>
      </c>
      <c r="U113">
        <f t="shared" si="15"/>
        <v>8.2660458936363632</v>
      </c>
      <c r="X113" s="9"/>
      <c r="Y113" s="21">
        <v>0.72128300000000001</v>
      </c>
      <c r="Z113" s="21">
        <v>13.232799999999999</v>
      </c>
      <c r="AA113" s="21">
        <v>-3.2321199999999998E-3</v>
      </c>
      <c r="AB113" s="21">
        <v>103</v>
      </c>
      <c r="AC113" s="21">
        <v>0.72027600000000003</v>
      </c>
      <c r="AD113">
        <f t="shared" si="16"/>
        <v>19.588606060606061</v>
      </c>
      <c r="AE113">
        <f t="shared" si="17"/>
        <v>14.128928545212121</v>
      </c>
      <c r="AF113" s="9"/>
      <c r="AG113" s="21">
        <v>0.41870099999999999</v>
      </c>
      <c r="AH113" s="21">
        <v>15.934100000000001</v>
      </c>
      <c r="AI113" s="21">
        <v>-3.2647700000000002E-3</v>
      </c>
      <c r="AJ113" s="21">
        <v>103</v>
      </c>
      <c r="AK113" s="21">
        <v>0.41778599999999999</v>
      </c>
      <c r="AL113">
        <f t="shared" si="18"/>
        <v>19.78648484848485</v>
      </c>
      <c r="AM113">
        <f t="shared" si="19"/>
        <v>8.2846209925454541</v>
      </c>
      <c r="AP113" s="9"/>
      <c r="AQ113" s="21">
        <v>0.72128300000000001</v>
      </c>
      <c r="AR113" s="21">
        <v>20.318999999999999</v>
      </c>
      <c r="AS113" s="21">
        <v>-3.2351699999999999E-3</v>
      </c>
      <c r="AT113" s="21">
        <v>103</v>
      </c>
      <c r="AU113" s="21">
        <v>0.72036699999999998</v>
      </c>
      <c r="AV113">
        <f t="shared" si="20"/>
        <v>19.607090909090907</v>
      </c>
      <c r="AW113">
        <f t="shared" si="21"/>
        <v>14.142261352181817</v>
      </c>
      <c r="AX113" s="9"/>
      <c r="AY113" s="21">
        <v>0.41870099999999999</v>
      </c>
      <c r="AZ113" s="21">
        <v>23.020299999999999</v>
      </c>
      <c r="BA113" s="21">
        <v>-3.26874E-3</v>
      </c>
      <c r="BB113" s="21">
        <v>103</v>
      </c>
      <c r="BC113" s="21">
        <v>0.41781600000000002</v>
      </c>
      <c r="BD113">
        <f t="shared" si="22"/>
        <v>19.810545454545451</v>
      </c>
      <c r="BE113">
        <f t="shared" si="23"/>
        <v>8.2946951923636352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0.716248</v>
      </c>
      <c r="H114" s="21">
        <v>6.1257000000000001</v>
      </c>
      <c r="I114" s="21">
        <v>-3.2336399999999999E-3</v>
      </c>
      <c r="J114" s="21">
        <v>104</v>
      </c>
      <c r="K114" s="21">
        <v>0.71533199999999997</v>
      </c>
      <c r="L114">
        <f t="shared" si="12"/>
        <v>19.59781818181818</v>
      </c>
      <c r="M114">
        <f t="shared" si="13"/>
        <v>14.036898077090909</v>
      </c>
      <c r="N114" s="9"/>
      <c r="O114" s="21">
        <v>0.42373699999999997</v>
      </c>
      <c r="P114" s="21">
        <v>8.8270099999999996</v>
      </c>
      <c r="Q114" s="21">
        <v>-3.2562300000000001E-3</v>
      </c>
      <c r="R114" s="21">
        <v>104</v>
      </c>
      <c r="S114" s="21">
        <v>0.42288199999999998</v>
      </c>
      <c r="T114">
        <f t="shared" si="14"/>
        <v>19.734727272727273</v>
      </c>
      <c r="U114">
        <f t="shared" si="15"/>
        <v>8.3623341303636352</v>
      </c>
      <c r="X114" s="9"/>
      <c r="Y114" s="21">
        <v>0.716248</v>
      </c>
      <c r="Z114" s="21">
        <v>13.242900000000001</v>
      </c>
      <c r="AA114" s="21">
        <v>-3.23303E-3</v>
      </c>
      <c r="AB114" s="21">
        <v>104</v>
      </c>
      <c r="AC114" s="21">
        <v>0.71530199999999999</v>
      </c>
      <c r="AD114">
        <f t="shared" si="16"/>
        <v>19.594121212121212</v>
      </c>
      <c r="AE114">
        <f t="shared" si="17"/>
        <v>14.034250129939394</v>
      </c>
      <c r="AF114" s="9"/>
      <c r="AG114" s="21">
        <v>0.42373699999999997</v>
      </c>
      <c r="AH114" s="21">
        <v>15.9442</v>
      </c>
      <c r="AI114" s="21">
        <v>-3.2632400000000002E-3</v>
      </c>
      <c r="AJ114" s="21">
        <v>104</v>
      </c>
      <c r="AK114" s="21">
        <v>0.42279099999999997</v>
      </c>
      <c r="AL114">
        <f t="shared" si="18"/>
        <v>19.777212121212123</v>
      </c>
      <c r="AM114">
        <f t="shared" si="19"/>
        <v>8.3803365326060604</v>
      </c>
      <c r="AP114" s="9"/>
      <c r="AQ114" s="21">
        <v>0.716248</v>
      </c>
      <c r="AR114" s="21">
        <v>20.329000000000001</v>
      </c>
      <c r="AS114" s="21">
        <v>-3.2369999999999999E-3</v>
      </c>
      <c r="AT114" s="21">
        <v>104</v>
      </c>
      <c r="AU114" s="21">
        <v>0.71539299999999995</v>
      </c>
      <c r="AV114">
        <f t="shared" si="20"/>
        <v>19.618181818181817</v>
      </c>
      <c r="AW114">
        <f t="shared" si="21"/>
        <v>14.05148349090909</v>
      </c>
      <c r="AX114" s="9"/>
      <c r="AY114" s="21">
        <v>0.42373699999999997</v>
      </c>
      <c r="AZ114" s="21">
        <v>23.0303</v>
      </c>
      <c r="BA114" s="21">
        <v>-3.2696499999999998E-3</v>
      </c>
      <c r="BB114" s="21">
        <v>104</v>
      </c>
      <c r="BC114" s="21">
        <v>0.42276000000000002</v>
      </c>
      <c r="BD114">
        <f t="shared" si="22"/>
        <v>19.816060606060603</v>
      </c>
      <c r="BE114">
        <f t="shared" si="23"/>
        <v>8.3967980730303005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0.71121199999999996</v>
      </c>
      <c r="H115" s="21">
        <v>6.1357799999999996</v>
      </c>
      <c r="I115" s="21">
        <v>-3.2342500000000001E-3</v>
      </c>
      <c r="J115" s="21">
        <v>105</v>
      </c>
      <c r="K115" s="21">
        <v>0.71020499999999998</v>
      </c>
      <c r="L115">
        <f t="shared" si="12"/>
        <v>19.601515151515152</v>
      </c>
      <c r="M115">
        <f t="shared" si="13"/>
        <v>13.940832793939393</v>
      </c>
      <c r="N115" s="9"/>
      <c r="O115" s="21">
        <v>0.42877199999999999</v>
      </c>
      <c r="P115" s="21">
        <v>8.8370899999999999</v>
      </c>
      <c r="Q115" s="21">
        <v>-3.2562300000000001E-3</v>
      </c>
      <c r="R115" s="21">
        <v>105</v>
      </c>
      <c r="S115" s="21">
        <v>0.42782599999999998</v>
      </c>
      <c r="T115">
        <f t="shared" si="14"/>
        <v>19.734727272727273</v>
      </c>
      <c r="U115">
        <f t="shared" si="15"/>
        <v>8.4616984821818182</v>
      </c>
      <c r="X115" s="9"/>
      <c r="Y115" s="21">
        <v>0.71121199999999996</v>
      </c>
      <c r="Z115" s="21">
        <v>13.253</v>
      </c>
      <c r="AA115" s="21">
        <v>-3.2324200000000002E-3</v>
      </c>
      <c r="AB115" s="21">
        <v>105</v>
      </c>
      <c r="AC115" s="21">
        <v>0.71020499999999998</v>
      </c>
      <c r="AD115">
        <f t="shared" si="16"/>
        <v>19.590424242424241</v>
      </c>
      <c r="AE115">
        <f t="shared" si="17"/>
        <v>13.932944806303029</v>
      </c>
      <c r="AF115" s="9"/>
      <c r="AG115" s="21">
        <v>0.42877199999999999</v>
      </c>
      <c r="AH115" s="21">
        <v>15.9543</v>
      </c>
      <c r="AI115" s="21">
        <v>-3.2632400000000002E-3</v>
      </c>
      <c r="AJ115" s="21">
        <v>105</v>
      </c>
      <c r="AK115" s="21">
        <v>0.42776500000000001</v>
      </c>
      <c r="AL115">
        <f t="shared" si="18"/>
        <v>19.777212121212123</v>
      </c>
      <c r="AM115">
        <f t="shared" si="19"/>
        <v>8.4799147956363647</v>
      </c>
      <c r="AP115" s="9"/>
      <c r="AQ115" s="21">
        <v>0.71121199999999996</v>
      </c>
      <c r="AR115" s="21">
        <v>20.339099999999998</v>
      </c>
      <c r="AS115" s="21">
        <v>-3.2388299999999998E-3</v>
      </c>
      <c r="AT115" s="21">
        <v>105</v>
      </c>
      <c r="AU115" s="21">
        <v>0.71029699999999996</v>
      </c>
      <c r="AV115">
        <f t="shared" si="20"/>
        <v>19.629272727272724</v>
      </c>
      <c r="AW115">
        <f t="shared" si="21"/>
        <v>13.960574314909088</v>
      </c>
      <c r="AX115" s="9"/>
      <c r="AY115" s="21">
        <v>0.42877199999999999</v>
      </c>
      <c r="AZ115" s="21">
        <v>23.040400000000002</v>
      </c>
      <c r="BA115" s="21">
        <v>-3.2678199999999998E-3</v>
      </c>
      <c r="BB115" s="21">
        <v>105</v>
      </c>
      <c r="BC115" s="21">
        <v>0.42779499999999998</v>
      </c>
      <c r="BD115">
        <f t="shared" si="22"/>
        <v>19.804969696969696</v>
      </c>
      <c r="BE115">
        <f t="shared" si="23"/>
        <v>8.491816466909091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0.70617700000000005</v>
      </c>
      <c r="H116" s="21">
        <v>6.1458500000000003</v>
      </c>
      <c r="I116" s="21">
        <v>-3.2351699999999999E-3</v>
      </c>
      <c r="J116" s="21">
        <v>106</v>
      </c>
      <c r="K116" s="21">
        <v>0.70526100000000003</v>
      </c>
      <c r="L116">
        <f t="shared" si="12"/>
        <v>19.607090909090907</v>
      </c>
      <c r="M116">
        <f t="shared" si="13"/>
        <v>13.846076636909091</v>
      </c>
      <c r="N116" s="9"/>
      <c r="O116" s="21">
        <v>0.433807</v>
      </c>
      <c r="P116" s="21">
        <v>8.8471600000000006</v>
      </c>
      <c r="Q116" s="21">
        <v>-3.2556199999999999E-3</v>
      </c>
      <c r="R116" s="21">
        <v>106</v>
      </c>
      <c r="S116" s="21">
        <v>0.432892</v>
      </c>
      <c r="T116">
        <f t="shared" si="14"/>
        <v>19.731030303030302</v>
      </c>
      <c r="U116">
        <f t="shared" si="15"/>
        <v>8.5594590626666669</v>
      </c>
      <c r="X116" s="9"/>
      <c r="Y116" s="21">
        <v>0.70617700000000005</v>
      </c>
      <c r="Z116" s="21">
        <v>13.263</v>
      </c>
      <c r="AA116" s="21">
        <v>-3.2321199999999998E-3</v>
      </c>
      <c r="AB116" s="21">
        <v>106</v>
      </c>
      <c r="AC116" s="21">
        <v>0.70526100000000003</v>
      </c>
      <c r="AD116">
        <f t="shared" si="16"/>
        <v>19.588606060606061</v>
      </c>
      <c r="AE116">
        <f t="shared" si="17"/>
        <v>13.833023062060608</v>
      </c>
      <c r="AF116" s="9"/>
      <c r="AG116" s="21">
        <v>0.433807</v>
      </c>
      <c r="AH116" s="21">
        <v>15.9643</v>
      </c>
      <c r="AI116" s="21">
        <v>-3.2629400000000002E-3</v>
      </c>
      <c r="AJ116" s="21">
        <v>106</v>
      </c>
      <c r="AK116" s="21">
        <v>0.43292199999999997</v>
      </c>
      <c r="AL116">
        <f t="shared" si="18"/>
        <v>19.77539393939394</v>
      </c>
      <c r="AM116">
        <f t="shared" si="19"/>
        <v>8.5787043186666665</v>
      </c>
      <c r="AP116" s="9"/>
      <c r="AQ116" s="21">
        <v>0.70617700000000005</v>
      </c>
      <c r="AR116" s="21">
        <v>20.3492</v>
      </c>
      <c r="AS116" s="21">
        <v>-3.2431000000000001E-3</v>
      </c>
      <c r="AT116" s="21">
        <v>106</v>
      </c>
      <c r="AU116" s="21">
        <v>0.70529200000000003</v>
      </c>
      <c r="AV116">
        <f t="shared" si="20"/>
        <v>19.655151515151516</v>
      </c>
      <c r="AW116">
        <f t="shared" si="21"/>
        <v>13.880015931515153</v>
      </c>
      <c r="AX116" s="9"/>
      <c r="AY116" s="21">
        <v>0.433807</v>
      </c>
      <c r="AZ116" s="21">
        <v>23.0505</v>
      </c>
      <c r="BA116" s="21">
        <v>-3.2659899999999999E-3</v>
      </c>
      <c r="BB116" s="21">
        <v>106</v>
      </c>
      <c r="BC116" s="21">
        <v>0.432861</v>
      </c>
      <c r="BD116">
        <f t="shared" si="22"/>
        <v>19.793878787878786</v>
      </c>
      <c r="BE116">
        <f t="shared" si="23"/>
        <v>8.5867231753333328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0.70114100000000001</v>
      </c>
      <c r="H117" s="21">
        <v>6.1559200000000001</v>
      </c>
      <c r="I117" s="21">
        <v>-3.2351699999999999E-3</v>
      </c>
      <c r="J117" s="21">
        <v>107</v>
      </c>
      <c r="K117" s="21">
        <v>0.70010399999999995</v>
      </c>
      <c r="L117">
        <f t="shared" si="12"/>
        <v>19.607090909090907</v>
      </c>
      <c r="M117">
        <f t="shared" si="13"/>
        <v>13.747335327090909</v>
      </c>
      <c r="N117" s="9"/>
      <c r="O117" s="21">
        <v>0.43884299999999998</v>
      </c>
      <c r="P117" s="21">
        <v>8.8572299999999995</v>
      </c>
      <c r="Q117" s="21">
        <v>-3.2583600000000001E-3</v>
      </c>
      <c r="R117" s="21">
        <v>107</v>
      </c>
      <c r="S117" s="21">
        <v>0.43789699999999998</v>
      </c>
      <c r="T117">
        <f t="shared" si="14"/>
        <v>19.747636363636364</v>
      </c>
      <c r="U117">
        <f t="shared" si="15"/>
        <v>8.666111984727273</v>
      </c>
      <c r="X117" s="9"/>
      <c r="Y117" s="21">
        <v>0.70114100000000001</v>
      </c>
      <c r="Z117" s="21">
        <v>13.273099999999999</v>
      </c>
      <c r="AA117" s="21">
        <v>-3.23486E-3</v>
      </c>
      <c r="AB117" s="21">
        <v>107</v>
      </c>
      <c r="AC117" s="21">
        <v>0.70022600000000002</v>
      </c>
      <c r="AD117">
        <f t="shared" si="16"/>
        <v>19.605212121212119</v>
      </c>
      <c r="AE117">
        <f t="shared" si="17"/>
        <v>13.746018031878787</v>
      </c>
      <c r="AF117" s="9"/>
      <c r="AG117" s="21">
        <v>0.43884299999999998</v>
      </c>
      <c r="AH117" s="21">
        <v>15.974399999999999</v>
      </c>
      <c r="AI117" s="21">
        <v>-3.2629400000000002E-3</v>
      </c>
      <c r="AJ117" s="21">
        <v>107</v>
      </c>
      <c r="AK117" s="21">
        <v>0.43795800000000001</v>
      </c>
      <c r="AL117">
        <f t="shared" si="18"/>
        <v>19.77539393939394</v>
      </c>
      <c r="AM117">
        <f t="shared" si="19"/>
        <v>8.6782932025454542</v>
      </c>
      <c r="AP117" s="9"/>
      <c r="AQ117" s="21">
        <v>0.70114100000000001</v>
      </c>
      <c r="AR117" s="21">
        <v>20.359200000000001</v>
      </c>
      <c r="AS117" s="21">
        <v>-3.2461500000000002E-3</v>
      </c>
      <c r="AT117" s="21">
        <v>107</v>
      </c>
      <c r="AU117" s="21">
        <v>0.70013400000000003</v>
      </c>
      <c r="AV117">
        <f t="shared" si="20"/>
        <v>19.673636363636366</v>
      </c>
      <c r="AW117">
        <f t="shared" si="21"/>
        <v>13.793993073636365</v>
      </c>
      <c r="AX117" s="9"/>
      <c r="AY117" s="21">
        <v>0.43884299999999998</v>
      </c>
      <c r="AZ117" s="21">
        <v>23.060600000000001</v>
      </c>
      <c r="BA117" s="21">
        <v>-3.26538E-3</v>
      </c>
      <c r="BB117" s="21">
        <v>107</v>
      </c>
      <c r="BC117" s="21">
        <v>0.437805</v>
      </c>
      <c r="BD117">
        <f t="shared" si="22"/>
        <v>19.790181818181818</v>
      </c>
      <c r="BE117">
        <f t="shared" si="23"/>
        <v>8.6847827596363629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0.696106</v>
      </c>
      <c r="H118" s="21">
        <v>6.1659899999999999</v>
      </c>
      <c r="I118" s="21">
        <v>-3.2360800000000001E-3</v>
      </c>
      <c r="J118" s="21">
        <v>108</v>
      </c>
      <c r="K118" s="21">
        <v>0.695129</v>
      </c>
      <c r="L118">
        <f t="shared" si="12"/>
        <v>19.612606060606058</v>
      </c>
      <c r="M118">
        <f t="shared" si="13"/>
        <v>13.652452754424241</v>
      </c>
      <c r="N118" s="9"/>
      <c r="O118" s="21">
        <v>0.44387799999999999</v>
      </c>
      <c r="P118" s="21">
        <v>8.8673000000000002</v>
      </c>
      <c r="Q118" s="21">
        <v>-3.2604999999999999E-3</v>
      </c>
      <c r="R118" s="21">
        <v>108</v>
      </c>
      <c r="S118" s="21">
        <v>0.44299300000000003</v>
      </c>
      <c r="T118">
        <f t="shared" si="14"/>
        <v>19.760606060606058</v>
      </c>
      <c r="U118">
        <f t="shared" si="15"/>
        <v>8.7712982969696949</v>
      </c>
      <c r="X118" s="9"/>
      <c r="Y118" s="21">
        <v>0.696106</v>
      </c>
      <c r="Z118" s="21">
        <v>13.283200000000001</v>
      </c>
      <c r="AA118" s="21">
        <v>-3.23669E-3</v>
      </c>
      <c r="AB118" s="21">
        <v>108</v>
      </c>
      <c r="AC118" s="21">
        <v>0.695129</v>
      </c>
      <c r="AD118">
        <f t="shared" si="16"/>
        <v>19.61630303030303</v>
      </c>
      <c r="AE118">
        <f t="shared" si="17"/>
        <v>13.655026237212121</v>
      </c>
      <c r="AF118" s="9"/>
      <c r="AG118" s="21">
        <v>0.44387799999999999</v>
      </c>
      <c r="AH118" s="21">
        <v>15.984500000000001</v>
      </c>
      <c r="AI118" s="21">
        <v>-3.2632400000000002E-3</v>
      </c>
      <c r="AJ118" s="21">
        <v>108</v>
      </c>
      <c r="AK118" s="21">
        <v>0.442963</v>
      </c>
      <c r="AL118">
        <f t="shared" si="18"/>
        <v>19.777212121212123</v>
      </c>
      <c r="AM118">
        <f t="shared" si="19"/>
        <v>8.7786693619393947</v>
      </c>
      <c r="AP118" s="9"/>
      <c r="AQ118" s="21">
        <v>0.696106</v>
      </c>
      <c r="AR118" s="21">
        <v>20.369299999999999</v>
      </c>
      <c r="AS118" s="21">
        <v>-3.25012E-3</v>
      </c>
      <c r="AT118" s="21">
        <v>108</v>
      </c>
      <c r="AU118" s="21">
        <v>0.69516</v>
      </c>
      <c r="AV118">
        <f t="shared" si="20"/>
        <v>19.69769696969697</v>
      </c>
      <c r="AW118">
        <f t="shared" si="21"/>
        <v>13.711685046787879</v>
      </c>
      <c r="AX118" s="9"/>
      <c r="AY118" s="21">
        <v>0.44387799999999999</v>
      </c>
      <c r="AZ118" s="21">
        <v>23.070599999999999</v>
      </c>
      <c r="BA118" s="21">
        <v>-3.26385E-3</v>
      </c>
      <c r="BB118" s="21">
        <v>108</v>
      </c>
      <c r="BC118" s="21">
        <v>0.442963</v>
      </c>
      <c r="BD118">
        <f t="shared" si="22"/>
        <v>19.780909090909088</v>
      </c>
      <c r="BE118">
        <f t="shared" si="23"/>
        <v>8.7803103654545431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0.69107099999999999</v>
      </c>
      <c r="H119" s="21">
        <v>6.1760599999999997</v>
      </c>
      <c r="I119" s="21">
        <v>-3.2385299999999999E-3</v>
      </c>
      <c r="J119" s="21">
        <v>109</v>
      </c>
      <c r="K119" s="21">
        <v>0.69003300000000001</v>
      </c>
      <c r="L119">
        <f t="shared" si="12"/>
        <v>19.627454545454544</v>
      </c>
      <c r="M119">
        <f t="shared" si="13"/>
        <v>13.563964640181817</v>
      </c>
      <c r="N119" s="9"/>
      <c r="O119" s="21">
        <v>0.44891399999999998</v>
      </c>
      <c r="P119" s="21">
        <v>8.8773700000000009</v>
      </c>
      <c r="Q119" s="21">
        <v>-3.2632400000000002E-3</v>
      </c>
      <c r="R119" s="21">
        <v>109</v>
      </c>
      <c r="S119" s="21">
        <v>0.44796799999999998</v>
      </c>
      <c r="T119">
        <f t="shared" si="14"/>
        <v>19.777212121212123</v>
      </c>
      <c r="U119">
        <f t="shared" si="15"/>
        <v>8.8782674021818195</v>
      </c>
      <c r="X119" s="9"/>
      <c r="Y119" s="21">
        <v>0.69107099999999999</v>
      </c>
      <c r="Z119" s="21">
        <v>13.293200000000001</v>
      </c>
      <c r="AA119" s="21">
        <v>-3.23975E-3</v>
      </c>
      <c r="AB119" s="21">
        <v>109</v>
      </c>
      <c r="AC119" s="21">
        <v>0.69006299999999998</v>
      </c>
      <c r="AD119">
        <f t="shared" si="16"/>
        <v>19.634848484848483</v>
      </c>
      <c r="AE119">
        <f t="shared" si="17"/>
        <v>13.569074377272726</v>
      </c>
      <c r="AF119" s="9"/>
      <c r="AG119" s="21">
        <v>0.44891399999999998</v>
      </c>
      <c r="AH119" s="21">
        <v>15.9945</v>
      </c>
      <c r="AI119" s="21">
        <v>-3.26355E-3</v>
      </c>
      <c r="AJ119" s="21">
        <v>109</v>
      </c>
      <c r="AK119" s="21">
        <v>0.44802900000000001</v>
      </c>
      <c r="AL119">
        <f t="shared" si="18"/>
        <v>19.779090909090911</v>
      </c>
      <c r="AM119">
        <f t="shared" si="19"/>
        <v>8.879110816363637</v>
      </c>
      <c r="AP119" s="9"/>
      <c r="AQ119" s="21">
        <v>0.69107099999999999</v>
      </c>
      <c r="AR119" s="21">
        <v>20.3794</v>
      </c>
      <c r="AS119" s="21">
        <v>-3.2540899999999998E-3</v>
      </c>
      <c r="AT119" s="21">
        <v>109</v>
      </c>
      <c r="AU119" s="21">
        <v>0.69012499999999999</v>
      </c>
      <c r="AV119">
        <f t="shared" si="20"/>
        <v>19.721757575757572</v>
      </c>
      <c r="AW119">
        <f t="shared" si="21"/>
        <v>13.629134729636361</v>
      </c>
      <c r="AX119" s="9"/>
      <c r="AY119" s="21">
        <v>0.44891399999999998</v>
      </c>
      <c r="AZ119" s="21">
        <v>23.0807</v>
      </c>
      <c r="BA119" s="21">
        <v>-3.2632400000000002E-3</v>
      </c>
      <c r="BB119" s="21">
        <v>109</v>
      </c>
      <c r="BC119" s="21">
        <v>0.44793699999999997</v>
      </c>
      <c r="BD119">
        <f t="shared" si="22"/>
        <v>19.777212121212123</v>
      </c>
      <c r="BE119">
        <f t="shared" si="23"/>
        <v>8.8782674021818195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0.68603499999999995</v>
      </c>
      <c r="H120" s="21">
        <v>6.1861300000000004</v>
      </c>
      <c r="I120" s="21">
        <v>-3.2412700000000001E-3</v>
      </c>
      <c r="J120" s="21">
        <v>110</v>
      </c>
      <c r="K120" s="21">
        <v>0.68511999999999995</v>
      </c>
      <c r="L120">
        <f t="shared" si="12"/>
        <v>19.644060606060606</v>
      </c>
      <c r="M120">
        <f t="shared" si="13"/>
        <v>13.476513117878786</v>
      </c>
      <c r="N120" s="9"/>
      <c r="O120" s="21">
        <v>0.45394899999999999</v>
      </c>
      <c r="P120" s="21">
        <v>8.8874399999999998</v>
      </c>
      <c r="Q120" s="21">
        <v>-3.2666000000000001E-3</v>
      </c>
      <c r="R120" s="21">
        <v>110</v>
      </c>
      <c r="S120" s="21">
        <v>0.45306400000000002</v>
      </c>
      <c r="T120">
        <f t="shared" si="14"/>
        <v>19.797575757575757</v>
      </c>
      <c r="U120">
        <f t="shared" si="15"/>
        <v>8.9870897175757563</v>
      </c>
      <c r="X120" s="9"/>
      <c r="Y120" s="21">
        <v>0.68603499999999995</v>
      </c>
      <c r="Z120" s="21">
        <v>13.3033</v>
      </c>
      <c r="AA120" s="21">
        <v>-3.2437099999999999E-3</v>
      </c>
      <c r="AB120" s="21">
        <v>110</v>
      </c>
      <c r="AC120" s="21">
        <v>0.68508899999999995</v>
      </c>
      <c r="AD120">
        <f t="shared" si="16"/>
        <v>19.658848484848484</v>
      </c>
      <c r="AE120">
        <f t="shared" si="17"/>
        <v>13.486658120303028</v>
      </c>
      <c r="AF120" s="9"/>
      <c r="AG120" s="21">
        <v>0.45394899999999999</v>
      </c>
      <c r="AH120" s="21">
        <v>16.0046</v>
      </c>
      <c r="AI120" s="21">
        <v>-3.2644699999999998E-3</v>
      </c>
      <c r="AJ120" s="21">
        <v>110</v>
      </c>
      <c r="AK120" s="21">
        <v>0.45303300000000002</v>
      </c>
      <c r="AL120">
        <f t="shared" si="18"/>
        <v>19.784666666666666</v>
      </c>
      <c r="AM120">
        <f t="shared" si="19"/>
        <v>8.9812296486666661</v>
      </c>
      <c r="AP120" s="9"/>
      <c r="AQ120" s="21">
        <v>0.68603499999999995</v>
      </c>
      <c r="AR120" s="21">
        <v>20.389500000000002</v>
      </c>
      <c r="AS120" s="21">
        <v>-3.25684E-3</v>
      </c>
      <c r="AT120" s="21">
        <v>110</v>
      </c>
      <c r="AU120" s="21">
        <v>0.68508899999999995</v>
      </c>
      <c r="AV120">
        <f t="shared" si="20"/>
        <v>19.738424242424241</v>
      </c>
      <c r="AW120">
        <f t="shared" si="21"/>
        <v>13.541249875151513</v>
      </c>
      <c r="AX120" s="9"/>
      <c r="AY120" s="21">
        <v>0.45394899999999999</v>
      </c>
      <c r="AZ120" s="21">
        <v>23.090800000000002</v>
      </c>
      <c r="BA120" s="21">
        <v>-3.2623299999999999E-3</v>
      </c>
      <c r="BB120" s="21">
        <v>110</v>
      </c>
      <c r="BC120" s="21">
        <v>0.453156</v>
      </c>
      <c r="BD120">
        <f t="shared" si="22"/>
        <v>19.771696969696968</v>
      </c>
      <c r="BE120">
        <f t="shared" si="23"/>
        <v>8.9753420676969693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0.68100000000000005</v>
      </c>
      <c r="H121" s="21">
        <v>6.1962000000000002</v>
      </c>
      <c r="I121" s="21">
        <v>-3.24493E-3</v>
      </c>
      <c r="J121" s="21">
        <v>111</v>
      </c>
      <c r="K121" s="21">
        <v>0.68011500000000003</v>
      </c>
      <c r="L121">
        <f t="shared" si="12"/>
        <v>19.666242424242423</v>
      </c>
      <c r="M121">
        <f t="shared" si="13"/>
        <v>13.39271109090909</v>
      </c>
      <c r="N121" s="9"/>
      <c r="O121" s="21">
        <v>0.458984</v>
      </c>
      <c r="P121" s="21">
        <v>8.8975100000000005</v>
      </c>
      <c r="Q121" s="21">
        <v>-3.2663000000000002E-3</v>
      </c>
      <c r="R121" s="21">
        <v>111</v>
      </c>
      <c r="S121" s="21">
        <v>0.45797700000000002</v>
      </c>
      <c r="T121">
        <f t="shared" si="14"/>
        <v>19.795757575757577</v>
      </c>
      <c r="U121">
        <f t="shared" si="15"/>
        <v>9.085935995151516</v>
      </c>
      <c r="X121" s="9"/>
      <c r="Y121" s="21">
        <v>0.68100000000000005</v>
      </c>
      <c r="Z121" s="21">
        <v>13.3134</v>
      </c>
      <c r="AA121" s="21">
        <v>-3.2458500000000002E-3</v>
      </c>
      <c r="AB121" s="21">
        <v>111</v>
      </c>
      <c r="AC121" s="21">
        <v>0.67999299999999996</v>
      </c>
      <c r="AD121">
        <f t="shared" si="16"/>
        <v>19.671818181818182</v>
      </c>
      <c r="AE121">
        <f t="shared" si="17"/>
        <v>13.396508181818183</v>
      </c>
      <c r="AF121" s="9"/>
      <c r="AG121" s="21">
        <v>0.458984</v>
      </c>
      <c r="AH121" s="21">
        <v>16.014700000000001</v>
      </c>
      <c r="AI121" s="21">
        <v>-3.2666000000000001E-3</v>
      </c>
      <c r="AJ121" s="21">
        <v>111</v>
      </c>
      <c r="AK121" s="21">
        <v>0.458069</v>
      </c>
      <c r="AL121">
        <f t="shared" si="18"/>
        <v>19.797575757575757</v>
      </c>
      <c r="AM121">
        <f t="shared" si="19"/>
        <v>9.0867705115151516</v>
      </c>
      <c r="AP121" s="9"/>
      <c r="AQ121" s="21">
        <v>0.68100000000000005</v>
      </c>
      <c r="AR121" s="21">
        <v>20.3995</v>
      </c>
      <c r="AS121" s="21">
        <v>-3.2562300000000001E-3</v>
      </c>
      <c r="AT121" s="21">
        <v>111</v>
      </c>
      <c r="AU121" s="21">
        <v>0.68008400000000002</v>
      </c>
      <c r="AV121">
        <f t="shared" si="20"/>
        <v>19.734727272727273</v>
      </c>
      <c r="AW121">
        <f t="shared" si="21"/>
        <v>13.439349272727274</v>
      </c>
      <c r="AX121" s="9"/>
      <c r="AY121" s="21">
        <v>0.458984</v>
      </c>
      <c r="AZ121" s="21">
        <v>23.1008</v>
      </c>
      <c r="BA121" s="21">
        <v>-3.2614100000000002E-3</v>
      </c>
      <c r="BB121" s="21">
        <v>111</v>
      </c>
      <c r="BC121" s="21">
        <v>0.45800800000000003</v>
      </c>
      <c r="BD121">
        <f t="shared" si="22"/>
        <v>19.76612121212121</v>
      </c>
      <c r="BE121">
        <f t="shared" si="23"/>
        <v>9.0723333784242417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0.67596400000000001</v>
      </c>
      <c r="H122" s="21">
        <v>6.20627</v>
      </c>
      <c r="I122" s="21">
        <v>-3.2464600000000001E-3</v>
      </c>
      <c r="J122" s="21">
        <v>112</v>
      </c>
      <c r="K122" s="21">
        <v>0.67495700000000003</v>
      </c>
      <c r="L122">
        <f t="shared" si="12"/>
        <v>19.675515151515153</v>
      </c>
      <c r="M122">
        <f t="shared" si="13"/>
        <v>13.299939923878789</v>
      </c>
      <c r="N122" s="9"/>
      <c r="O122" s="21">
        <v>0.46401999999999999</v>
      </c>
      <c r="P122" s="21">
        <v>8.9075799999999994</v>
      </c>
      <c r="Q122" s="21">
        <v>-3.26538E-3</v>
      </c>
      <c r="R122" s="21">
        <v>112</v>
      </c>
      <c r="S122" s="21">
        <v>0.46304299999999998</v>
      </c>
      <c r="T122">
        <f t="shared" si="14"/>
        <v>19.790181818181818</v>
      </c>
      <c r="U122">
        <f t="shared" si="15"/>
        <v>9.1830401672727273</v>
      </c>
      <c r="X122" s="9"/>
      <c r="Y122" s="21">
        <v>0.67596400000000001</v>
      </c>
      <c r="Z122" s="21">
        <v>13.323399999999999</v>
      </c>
      <c r="AA122" s="21">
        <v>-3.2492100000000002E-3</v>
      </c>
      <c r="AB122" s="21">
        <v>112</v>
      </c>
      <c r="AC122" s="21">
        <v>0.67495700000000003</v>
      </c>
      <c r="AD122">
        <f t="shared" si="16"/>
        <v>19.692181818181815</v>
      </c>
      <c r="AE122">
        <f t="shared" si="17"/>
        <v>13.311205990545453</v>
      </c>
      <c r="AF122" s="9"/>
      <c r="AG122" s="21">
        <v>0.46401999999999999</v>
      </c>
      <c r="AH122" s="21">
        <v>16.024799999999999</v>
      </c>
      <c r="AI122" s="21">
        <v>-3.2696499999999998E-3</v>
      </c>
      <c r="AJ122" s="21">
        <v>112</v>
      </c>
      <c r="AK122" s="21">
        <v>0.46310400000000002</v>
      </c>
      <c r="AL122">
        <f t="shared" si="18"/>
        <v>19.816060606060603</v>
      </c>
      <c r="AM122">
        <f t="shared" si="19"/>
        <v>9.1950484424242411</v>
      </c>
      <c r="AP122" s="9"/>
      <c r="AQ122" s="21">
        <v>0.67596400000000001</v>
      </c>
      <c r="AR122" s="21">
        <v>20.409600000000001</v>
      </c>
      <c r="AS122" s="21">
        <v>-3.2574499999999998E-3</v>
      </c>
      <c r="AT122" s="21">
        <v>112</v>
      </c>
      <c r="AU122" s="21">
        <v>0.67498800000000003</v>
      </c>
      <c r="AV122">
        <f t="shared" si="20"/>
        <v>19.742121212121212</v>
      </c>
      <c r="AW122">
        <f t="shared" si="21"/>
        <v>13.344963223030303</v>
      </c>
      <c r="AX122" s="9"/>
      <c r="AY122" s="21">
        <v>0.46401999999999999</v>
      </c>
      <c r="AZ122" s="21">
        <v>23.110900000000001</v>
      </c>
      <c r="BA122" s="21">
        <v>-3.2611099999999998E-3</v>
      </c>
      <c r="BB122" s="21">
        <v>112</v>
      </c>
      <c r="BC122" s="21">
        <v>0.46310400000000002</v>
      </c>
      <c r="BD122">
        <f t="shared" si="22"/>
        <v>19.764303030303029</v>
      </c>
      <c r="BE122">
        <f t="shared" si="23"/>
        <v>9.1710318921212117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0.670929</v>
      </c>
      <c r="H123" s="21">
        <v>6.2163399999999998</v>
      </c>
      <c r="I123" s="21">
        <v>-3.2458500000000002E-3</v>
      </c>
      <c r="J123" s="21">
        <v>113</v>
      </c>
      <c r="K123" s="21">
        <v>0.66992200000000002</v>
      </c>
      <c r="L123">
        <f t="shared" si="12"/>
        <v>19.671818181818182</v>
      </c>
      <c r="M123">
        <f t="shared" si="13"/>
        <v>13.198393300909091</v>
      </c>
      <c r="N123" s="9"/>
      <c r="O123" s="21">
        <v>0.469055</v>
      </c>
      <c r="P123" s="21">
        <v>8.9176500000000001</v>
      </c>
      <c r="Q123" s="21">
        <v>-3.2644699999999998E-3</v>
      </c>
      <c r="R123" s="21">
        <v>113</v>
      </c>
      <c r="S123" s="21">
        <v>0.46814</v>
      </c>
      <c r="T123">
        <f t="shared" si="14"/>
        <v>19.784666666666666</v>
      </c>
      <c r="U123">
        <f t="shared" si="15"/>
        <v>9.2800968233333325</v>
      </c>
      <c r="X123" s="9"/>
      <c r="Y123" s="21">
        <v>0.670929</v>
      </c>
      <c r="Z123" s="21">
        <v>13.333500000000001</v>
      </c>
      <c r="AA123" s="21">
        <v>-3.2492100000000002E-3</v>
      </c>
      <c r="AB123" s="21">
        <v>113</v>
      </c>
      <c r="AC123" s="21">
        <v>0.66995199999999999</v>
      </c>
      <c r="AD123">
        <f t="shared" si="16"/>
        <v>19.692181818181815</v>
      </c>
      <c r="AE123">
        <f t="shared" si="17"/>
        <v>13.212055855090908</v>
      </c>
      <c r="AF123" s="9"/>
      <c r="AG123" s="21">
        <v>0.469055</v>
      </c>
      <c r="AH123" s="21">
        <v>16.034800000000001</v>
      </c>
      <c r="AI123" s="21">
        <v>-3.2702600000000001E-3</v>
      </c>
      <c r="AJ123" s="21">
        <v>113</v>
      </c>
      <c r="AK123" s="21">
        <v>0.46816999999999998</v>
      </c>
      <c r="AL123">
        <f t="shared" si="18"/>
        <v>19.819757575757574</v>
      </c>
      <c r="AM123">
        <f t="shared" si="19"/>
        <v>9.2965563896969687</v>
      </c>
      <c r="AP123" s="9"/>
      <c r="AQ123" s="21">
        <v>0.670929</v>
      </c>
      <c r="AR123" s="21">
        <v>20.419699999999999</v>
      </c>
      <c r="AS123" s="21">
        <v>-3.2559199999999998E-3</v>
      </c>
      <c r="AT123" s="21">
        <v>113</v>
      </c>
      <c r="AU123" s="21">
        <v>0.66995199999999999</v>
      </c>
      <c r="AV123">
        <f t="shared" si="20"/>
        <v>19.732848484848482</v>
      </c>
      <c r="AW123">
        <f t="shared" si="21"/>
        <v>13.239340301090907</v>
      </c>
      <c r="AX123" s="9"/>
      <c r="AY123" s="21">
        <v>0.469055</v>
      </c>
      <c r="AZ123" s="21">
        <v>23.120999999999999</v>
      </c>
      <c r="BA123" s="21">
        <v>-3.2617200000000001E-3</v>
      </c>
      <c r="BB123" s="21">
        <v>113</v>
      </c>
      <c r="BC123" s="21">
        <v>0.46816999999999998</v>
      </c>
      <c r="BD123">
        <f t="shared" si="22"/>
        <v>19.768000000000001</v>
      </c>
      <c r="BE123">
        <f t="shared" si="23"/>
        <v>9.2722792399999996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0.66589399999999999</v>
      </c>
      <c r="H124" s="21">
        <v>6.2264099999999996</v>
      </c>
      <c r="I124" s="21">
        <v>-3.2455399999999999E-3</v>
      </c>
      <c r="J124" s="21">
        <v>114</v>
      </c>
      <c r="K124" s="21">
        <v>0.66494799999999998</v>
      </c>
      <c r="L124">
        <f t="shared" si="12"/>
        <v>19.669939393939391</v>
      </c>
      <c r="M124">
        <f t="shared" si="13"/>
        <v>13.098094622787876</v>
      </c>
      <c r="N124" s="9"/>
      <c r="O124" s="21">
        <v>0.47409099999999998</v>
      </c>
      <c r="P124" s="21">
        <v>8.9277200000000008</v>
      </c>
      <c r="Q124" s="21">
        <v>-3.2647700000000002E-3</v>
      </c>
      <c r="R124" s="21">
        <v>114</v>
      </c>
      <c r="S124" s="21">
        <v>0.47314499999999998</v>
      </c>
      <c r="T124">
        <f t="shared" si="14"/>
        <v>19.78648484848485</v>
      </c>
      <c r="U124">
        <f t="shared" si="15"/>
        <v>9.3805943883030309</v>
      </c>
      <c r="X124" s="9"/>
      <c r="Y124" s="21">
        <v>0.66589399999999999</v>
      </c>
      <c r="Z124" s="21">
        <v>13.3436</v>
      </c>
      <c r="AA124" s="21">
        <v>-3.2492100000000002E-3</v>
      </c>
      <c r="AB124" s="21">
        <v>114</v>
      </c>
      <c r="AC124" s="21">
        <v>0.66488599999999998</v>
      </c>
      <c r="AD124">
        <f t="shared" si="16"/>
        <v>19.692181818181815</v>
      </c>
      <c r="AE124">
        <f t="shared" si="17"/>
        <v>13.112905719636361</v>
      </c>
      <c r="AF124" s="9"/>
      <c r="AG124" s="21">
        <v>0.47409099999999998</v>
      </c>
      <c r="AH124" s="21">
        <v>16.044899999999998</v>
      </c>
      <c r="AI124" s="21">
        <v>-3.2699600000000001E-3</v>
      </c>
      <c r="AJ124" s="21">
        <v>114</v>
      </c>
      <c r="AK124" s="21">
        <v>0.47314499999999998</v>
      </c>
      <c r="AL124">
        <f t="shared" si="18"/>
        <v>19.817939393939394</v>
      </c>
      <c r="AM124">
        <f t="shared" si="19"/>
        <v>9.3955067052121208</v>
      </c>
      <c r="AP124" s="9"/>
      <c r="AQ124" s="21">
        <v>0.66589399999999999</v>
      </c>
      <c r="AR124" s="21">
        <v>20.4297</v>
      </c>
      <c r="AS124" s="21">
        <v>-3.25348E-3</v>
      </c>
      <c r="AT124" s="21">
        <v>114</v>
      </c>
      <c r="AU124" s="21">
        <v>0.664825</v>
      </c>
      <c r="AV124">
        <f t="shared" si="20"/>
        <v>19.718060606060604</v>
      </c>
      <c r="AW124">
        <f t="shared" si="21"/>
        <v>13.13013824921212</v>
      </c>
      <c r="AX124" s="9"/>
      <c r="AY124" s="21">
        <v>0.47409099999999998</v>
      </c>
      <c r="AZ124" s="21">
        <v>23.1311</v>
      </c>
      <c r="BA124" s="21">
        <v>-3.2595800000000002E-3</v>
      </c>
      <c r="BB124" s="21">
        <v>114</v>
      </c>
      <c r="BC124" s="21">
        <v>0.47311399999999998</v>
      </c>
      <c r="BD124">
        <f t="shared" si="22"/>
        <v>19.755030303030303</v>
      </c>
      <c r="BE124">
        <f t="shared" si="23"/>
        <v>9.3656820713939393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0.66085799999999995</v>
      </c>
      <c r="H125" s="21">
        <v>6.2364899999999999</v>
      </c>
      <c r="I125" s="21">
        <v>-3.2464600000000001E-3</v>
      </c>
      <c r="J125" s="21">
        <v>115</v>
      </c>
      <c r="K125" s="21">
        <v>0.65985099999999997</v>
      </c>
      <c r="L125">
        <f t="shared" si="12"/>
        <v>19.675515151515153</v>
      </c>
      <c r="M125">
        <f t="shared" si="13"/>
        <v>13.002721592</v>
      </c>
      <c r="N125" s="9"/>
      <c r="O125" s="21">
        <v>0.479126</v>
      </c>
      <c r="P125" s="21">
        <v>8.9377999999999993</v>
      </c>
      <c r="Q125" s="21">
        <v>-3.2632400000000002E-3</v>
      </c>
      <c r="R125" s="21">
        <v>115</v>
      </c>
      <c r="S125" s="21">
        <v>0.47811900000000002</v>
      </c>
      <c r="T125">
        <f t="shared" si="14"/>
        <v>19.777212121212123</v>
      </c>
      <c r="U125">
        <f t="shared" si="15"/>
        <v>9.4757765347878795</v>
      </c>
      <c r="X125" s="9"/>
      <c r="Y125" s="21">
        <v>0.66085799999999995</v>
      </c>
      <c r="Z125" s="21">
        <v>13.3537</v>
      </c>
      <c r="AA125" s="21">
        <v>-3.2488999999999999E-3</v>
      </c>
      <c r="AB125" s="21">
        <v>115</v>
      </c>
      <c r="AC125" s="21">
        <v>0.65988199999999997</v>
      </c>
      <c r="AD125">
        <f t="shared" si="16"/>
        <v>19.690303030303031</v>
      </c>
      <c r="AE125">
        <f t="shared" si="17"/>
        <v>13.01249428</v>
      </c>
      <c r="AF125" s="9"/>
      <c r="AG125" s="21">
        <v>0.479126</v>
      </c>
      <c r="AH125" s="21">
        <v>16.055</v>
      </c>
      <c r="AI125" s="21">
        <v>-3.26904E-3</v>
      </c>
      <c r="AJ125" s="21">
        <v>115</v>
      </c>
      <c r="AK125" s="21">
        <v>0.47811900000000002</v>
      </c>
      <c r="AL125">
        <f t="shared" si="18"/>
        <v>19.812363636363635</v>
      </c>
      <c r="AM125">
        <f t="shared" si="19"/>
        <v>9.4926185396363625</v>
      </c>
      <c r="AP125" s="9"/>
      <c r="AQ125" s="21">
        <v>0.66085799999999995</v>
      </c>
      <c r="AR125" s="21">
        <v>20.439800000000002</v>
      </c>
      <c r="AS125" s="21">
        <v>-3.25195E-3</v>
      </c>
      <c r="AT125" s="21">
        <v>115</v>
      </c>
      <c r="AU125" s="21">
        <v>0.65988199999999997</v>
      </c>
      <c r="AV125">
        <f t="shared" si="20"/>
        <v>19.708787878787877</v>
      </c>
      <c r="AW125">
        <f t="shared" si="21"/>
        <v>13.024710139999998</v>
      </c>
      <c r="AX125" s="9"/>
      <c r="AY125" s="21">
        <v>0.479126</v>
      </c>
      <c r="AZ125" s="21">
        <v>23.141100000000002</v>
      </c>
      <c r="BA125" s="21">
        <v>-3.2583600000000001E-3</v>
      </c>
      <c r="BB125" s="21">
        <v>115</v>
      </c>
      <c r="BC125" s="21">
        <v>0.47821000000000002</v>
      </c>
      <c r="BD125">
        <f t="shared" si="22"/>
        <v>19.747636363636364</v>
      </c>
      <c r="BE125">
        <f t="shared" si="23"/>
        <v>9.4616060203636358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0.65582300000000004</v>
      </c>
      <c r="H126" s="21">
        <v>6.2465599999999997</v>
      </c>
      <c r="I126" s="21">
        <v>-3.2470699999999999E-3</v>
      </c>
      <c r="J126" s="21">
        <v>116</v>
      </c>
      <c r="K126" s="21">
        <v>0.65484600000000004</v>
      </c>
      <c r="L126">
        <f t="shared" si="12"/>
        <v>19.679212121212117</v>
      </c>
      <c r="M126">
        <f t="shared" si="13"/>
        <v>12.906079930969696</v>
      </c>
      <c r="N126" s="9"/>
      <c r="O126" s="21">
        <v>0.48416100000000001</v>
      </c>
      <c r="P126" s="21">
        <v>8.94787</v>
      </c>
      <c r="Q126" s="21">
        <v>-3.2617200000000001E-3</v>
      </c>
      <c r="R126" s="21">
        <v>116</v>
      </c>
      <c r="S126" s="21">
        <v>0.48318499999999998</v>
      </c>
      <c r="T126">
        <f t="shared" si="14"/>
        <v>19.768000000000001</v>
      </c>
      <c r="U126">
        <f t="shared" si="15"/>
        <v>9.5708946480000012</v>
      </c>
      <c r="X126" s="9"/>
      <c r="Y126" s="21">
        <v>0.65582300000000004</v>
      </c>
      <c r="Z126" s="21">
        <v>13.3637</v>
      </c>
      <c r="AA126" s="21">
        <v>-3.2455399999999999E-3</v>
      </c>
      <c r="AB126" s="21">
        <v>116</v>
      </c>
      <c r="AC126" s="21">
        <v>0.65487700000000004</v>
      </c>
      <c r="AD126">
        <f t="shared" si="16"/>
        <v>19.669939393939391</v>
      </c>
      <c r="AE126">
        <f t="shared" si="17"/>
        <v>12.899998663151514</v>
      </c>
      <c r="AF126" s="9"/>
      <c r="AG126" s="21">
        <v>0.48416100000000001</v>
      </c>
      <c r="AH126" s="21">
        <v>16.065000000000001</v>
      </c>
      <c r="AI126" s="21">
        <v>-3.26721E-3</v>
      </c>
      <c r="AJ126" s="21">
        <v>116</v>
      </c>
      <c r="AK126" s="21">
        <v>0.48318499999999998</v>
      </c>
      <c r="AL126">
        <f t="shared" si="18"/>
        <v>19.801272727272725</v>
      </c>
      <c r="AM126">
        <f t="shared" si="19"/>
        <v>9.5870040049090903</v>
      </c>
      <c r="AP126" s="9"/>
      <c r="AQ126" s="21">
        <v>0.65582300000000004</v>
      </c>
      <c r="AR126" s="21">
        <v>20.4499</v>
      </c>
      <c r="AS126" s="21">
        <v>-3.25012E-3</v>
      </c>
      <c r="AT126" s="21">
        <v>116</v>
      </c>
      <c r="AU126" s="21">
        <v>0.65490700000000002</v>
      </c>
      <c r="AV126">
        <f t="shared" si="20"/>
        <v>19.69769696969697</v>
      </c>
      <c r="AW126">
        <f t="shared" si="21"/>
        <v>12.918202719757577</v>
      </c>
      <c r="AX126" s="9"/>
      <c r="AY126" s="21">
        <v>0.48416100000000001</v>
      </c>
      <c r="AZ126" s="21">
        <v>23.151199999999999</v>
      </c>
      <c r="BA126" s="21">
        <v>-3.2571399999999999E-3</v>
      </c>
      <c r="BB126" s="21">
        <v>116</v>
      </c>
      <c r="BC126" s="21">
        <v>0.48315399999999997</v>
      </c>
      <c r="BD126">
        <f t="shared" si="22"/>
        <v>19.740242424242425</v>
      </c>
      <c r="BE126">
        <f t="shared" si="23"/>
        <v>9.5574555123636369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0.650787</v>
      </c>
      <c r="H127" s="21">
        <v>6.2566300000000004</v>
      </c>
      <c r="I127" s="21">
        <v>-3.2470699999999999E-3</v>
      </c>
      <c r="J127" s="21">
        <v>117</v>
      </c>
      <c r="K127" s="21">
        <v>0.64981100000000003</v>
      </c>
      <c r="L127">
        <f t="shared" si="12"/>
        <v>19.679212121212117</v>
      </c>
      <c r="M127">
        <f t="shared" si="13"/>
        <v>12.806975418727271</v>
      </c>
      <c r="N127" s="9"/>
      <c r="O127" s="21">
        <v>0.48919699999999999</v>
      </c>
      <c r="P127" s="21">
        <v>8.9579400000000007</v>
      </c>
      <c r="Q127" s="21">
        <v>-3.25867E-3</v>
      </c>
      <c r="R127" s="21">
        <v>117</v>
      </c>
      <c r="S127" s="21">
        <v>0.48821999999999999</v>
      </c>
      <c r="T127">
        <f t="shared" si="14"/>
        <v>19.749515151515151</v>
      </c>
      <c r="U127">
        <f t="shared" si="15"/>
        <v>9.6614035635757567</v>
      </c>
      <c r="X127" s="9"/>
      <c r="Y127" s="21">
        <v>0.650787</v>
      </c>
      <c r="Z127" s="21">
        <v>13.373799999999999</v>
      </c>
      <c r="AA127" s="21">
        <v>-3.2446300000000001E-3</v>
      </c>
      <c r="AB127" s="21">
        <v>117</v>
      </c>
      <c r="AC127" s="21">
        <v>0.64987200000000001</v>
      </c>
      <c r="AD127">
        <f t="shared" si="16"/>
        <v>19.664424242424243</v>
      </c>
      <c r="AE127">
        <f t="shared" si="17"/>
        <v>12.797351659454545</v>
      </c>
      <c r="AF127" s="9"/>
      <c r="AG127" s="21">
        <v>0.48919699999999999</v>
      </c>
      <c r="AH127" s="21">
        <v>16.075099999999999</v>
      </c>
      <c r="AI127" s="21">
        <v>-3.26385E-3</v>
      </c>
      <c r="AJ127" s="21">
        <v>117</v>
      </c>
      <c r="AK127" s="21">
        <v>0.48821999999999999</v>
      </c>
      <c r="AL127">
        <f t="shared" si="18"/>
        <v>19.780909090909088</v>
      </c>
      <c r="AM127">
        <f t="shared" si="19"/>
        <v>9.6767613845454523</v>
      </c>
      <c r="AP127" s="9"/>
      <c r="AQ127" s="21">
        <v>0.650787</v>
      </c>
      <c r="AR127" s="21">
        <v>20.46</v>
      </c>
      <c r="AS127" s="21">
        <v>-3.2525599999999998E-3</v>
      </c>
      <c r="AT127" s="21">
        <v>117</v>
      </c>
      <c r="AU127" s="21">
        <v>0.64993299999999998</v>
      </c>
      <c r="AV127">
        <f t="shared" si="20"/>
        <v>19.712484848484848</v>
      </c>
      <c r="AW127">
        <f t="shared" si="21"/>
        <v>12.828628877090908</v>
      </c>
      <c r="AX127" s="9"/>
      <c r="AY127" s="21">
        <v>0.48919699999999999</v>
      </c>
      <c r="AZ127" s="21">
        <v>23.161300000000001</v>
      </c>
      <c r="BA127" s="21">
        <v>-3.25684E-3</v>
      </c>
      <c r="BB127" s="21">
        <v>117</v>
      </c>
      <c r="BC127" s="21">
        <v>0.48825099999999999</v>
      </c>
      <c r="BD127">
        <f t="shared" si="22"/>
        <v>19.738424242424241</v>
      </c>
      <c r="BE127">
        <f t="shared" si="23"/>
        <v>9.6559779241212116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0.64575199999999999</v>
      </c>
      <c r="H128" s="21">
        <v>6.2667000000000002</v>
      </c>
      <c r="I128" s="21">
        <v>-3.2473799999999998E-3</v>
      </c>
      <c r="J128" s="21">
        <v>118</v>
      </c>
      <c r="K128" s="21">
        <v>0.64480599999999999</v>
      </c>
      <c r="L128">
        <f t="shared" si="12"/>
        <v>19.681090909090909</v>
      </c>
      <c r="M128">
        <f t="shared" si="13"/>
        <v>12.709103816727271</v>
      </c>
      <c r="N128" s="9"/>
      <c r="O128" s="21">
        <v>0.494232</v>
      </c>
      <c r="P128" s="21">
        <v>8.9680099999999996</v>
      </c>
      <c r="Q128" s="21">
        <v>-3.25531E-3</v>
      </c>
      <c r="R128" s="21">
        <v>118</v>
      </c>
      <c r="S128" s="21">
        <v>0.49331700000000001</v>
      </c>
      <c r="T128">
        <f t="shared" si="14"/>
        <v>19.729151515151514</v>
      </c>
      <c r="U128">
        <f t="shared" si="15"/>
        <v>9.7507780116363634</v>
      </c>
      <c r="X128" s="9"/>
      <c r="Y128" s="21">
        <v>0.64575199999999999</v>
      </c>
      <c r="Z128" s="21">
        <v>13.383900000000001</v>
      </c>
      <c r="AA128" s="21">
        <v>-3.2473799999999998E-3</v>
      </c>
      <c r="AB128" s="21">
        <v>118</v>
      </c>
      <c r="AC128" s="21">
        <v>0.64477499999999999</v>
      </c>
      <c r="AD128">
        <f t="shared" si="16"/>
        <v>19.681090909090909</v>
      </c>
      <c r="AE128">
        <f t="shared" si="17"/>
        <v>12.709103816727271</v>
      </c>
      <c r="AF128" s="9"/>
      <c r="AG128" s="21">
        <v>0.494232</v>
      </c>
      <c r="AH128" s="21">
        <v>16.0852</v>
      </c>
      <c r="AI128" s="21">
        <v>-3.2595800000000002E-3</v>
      </c>
      <c r="AJ128" s="21">
        <v>118</v>
      </c>
      <c r="AK128" s="21">
        <v>0.49322500000000002</v>
      </c>
      <c r="AL128">
        <f t="shared" si="18"/>
        <v>19.755030303030303</v>
      </c>
      <c r="AM128">
        <f t="shared" si="19"/>
        <v>9.7635681367272724</v>
      </c>
      <c r="AP128" s="9"/>
      <c r="AQ128" s="21">
        <v>0.64575199999999999</v>
      </c>
      <c r="AR128" s="21">
        <v>20.47</v>
      </c>
      <c r="AS128" s="21">
        <v>-3.25684E-3</v>
      </c>
      <c r="AT128" s="21">
        <v>118</v>
      </c>
      <c r="AU128" s="21">
        <v>0.64483599999999996</v>
      </c>
      <c r="AV128">
        <f t="shared" si="20"/>
        <v>19.738424242424241</v>
      </c>
      <c r="AW128">
        <f t="shared" si="21"/>
        <v>12.746126931393938</v>
      </c>
      <c r="AX128" s="9"/>
      <c r="AY128" s="21">
        <v>0.494232</v>
      </c>
      <c r="AZ128" s="21">
        <v>23.171299999999999</v>
      </c>
      <c r="BA128" s="21">
        <v>-3.2543899999999998E-3</v>
      </c>
      <c r="BB128" s="21">
        <v>118</v>
      </c>
      <c r="BC128" s="21">
        <v>0.493286</v>
      </c>
      <c r="BD128">
        <f t="shared" si="22"/>
        <v>19.723575757575755</v>
      </c>
      <c r="BE128">
        <f t="shared" si="23"/>
        <v>9.7480222938181811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0.64071699999999998</v>
      </c>
      <c r="H129" s="21">
        <v>6.27677</v>
      </c>
      <c r="I129" s="21">
        <v>-3.2479900000000001E-3</v>
      </c>
      <c r="J129" s="21">
        <v>119</v>
      </c>
      <c r="K129" s="21">
        <v>0.63977099999999998</v>
      </c>
      <c r="L129">
        <f t="shared" si="12"/>
        <v>19.684787878787876</v>
      </c>
      <c r="M129">
        <f t="shared" si="13"/>
        <v>12.612378235333331</v>
      </c>
      <c r="N129" s="9"/>
      <c r="O129" s="21">
        <v>0.49926799999999999</v>
      </c>
      <c r="P129" s="21">
        <v>8.9780800000000003</v>
      </c>
      <c r="Q129" s="21">
        <v>-3.2531700000000001E-3</v>
      </c>
      <c r="R129" s="21">
        <v>119</v>
      </c>
      <c r="S129" s="21">
        <v>0.49838300000000002</v>
      </c>
      <c r="T129">
        <f t="shared" si="14"/>
        <v>19.716181818181816</v>
      </c>
      <c r="U129">
        <f t="shared" si="15"/>
        <v>9.8436586639999994</v>
      </c>
      <c r="X129" s="9"/>
      <c r="Y129" s="21">
        <v>0.64071699999999998</v>
      </c>
      <c r="Z129" s="21">
        <v>13.3939</v>
      </c>
      <c r="AA129" s="21">
        <v>-3.2507299999999999E-3</v>
      </c>
      <c r="AB129" s="21">
        <v>119</v>
      </c>
      <c r="AC129" s="21">
        <v>0.63977099999999998</v>
      </c>
      <c r="AD129">
        <f t="shared" si="16"/>
        <v>19.701393939393938</v>
      </c>
      <c r="AE129">
        <f t="shared" si="17"/>
        <v>12.623018020666665</v>
      </c>
      <c r="AF129" s="9"/>
      <c r="AG129" s="21">
        <v>0.49926799999999999</v>
      </c>
      <c r="AH129" s="21">
        <v>16.095300000000002</v>
      </c>
      <c r="AI129" s="21">
        <v>-3.25684E-3</v>
      </c>
      <c r="AJ129" s="21">
        <v>119</v>
      </c>
      <c r="AK129" s="21">
        <v>0.49835200000000002</v>
      </c>
      <c r="AL129">
        <f t="shared" si="18"/>
        <v>19.738424242424241</v>
      </c>
      <c r="AM129">
        <f t="shared" si="19"/>
        <v>9.8547635946666663</v>
      </c>
      <c r="AP129" s="9"/>
      <c r="AQ129" s="21">
        <v>0.64071699999999998</v>
      </c>
      <c r="AR129" s="21">
        <v>20.4801</v>
      </c>
      <c r="AS129" s="21">
        <v>-3.25867E-3</v>
      </c>
      <c r="AT129" s="21">
        <v>119</v>
      </c>
      <c r="AU129" s="21">
        <v>0.63973999999999998</v>
      </c>
      <c r="AV129">
        <f t="shared" si="20"/>
        <v>19.749515151515151</v>
      </c>
      <c r="AW129">
        <f t="shared" si="21"/>
        <v>12.653850099333333</v>
      </c>
      <c r="AX129" s="9"/>
      <c r="AY129" s="21">
        <v>0.49926799999999999</v>
      </c>
      <c r="AZ129" s="21">
        <v>23.1814</v>
      </c>
      <c r="BA129" s="21">
        <v>-3.25531E-3</v>
      </c>
      <c r="BB129" s="21">
        <v>119</v>
      </c>
      <c r="BC129" s="21">
        <v>0.49829099999999998</v>
      </c>
      <c r="BD129">
        <f t="shared" si="22"/>
        <v>19.729151515151514</v>
      </c>
      <c r="BE129">
        <f t="shared" si="23"/>
        <v>9.8501340186666653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0.63568100000000005</v>
      </c>
      <c r="H130" s="21">
        <v>6.2868399999999998</v>
      </c>
      <c r="I130" s="21">
        <v>-3.2488999999999999E-3</v>
      </c>
      <c r="J130" s="21">
        <v>120</v>
      </c>
      <c r="K130" s="21">
        <v>0.63476600000000005</v>
      </c>
      <c r="L130">
        <f t="shared" si="12"/>
        <v>19.690303030303031</v>
      </c>
      <c r="M130">
        <f t="shared" si="13"/>
        <v>12.516751520606062</v>
      </c>
      <c r="N130" s="9"/>
      <c r="O130" s="21">
        <v>0.50430299999999995</v>
      </c>
      <c r="P130" s="21">
        <v>8.9881499999999992</v>
      </c>
      <c r="Q130" s="21">
        <v>-3.2479900000000001E-3</v>
      </c>
      <c r="R130" s="21">
        <v>120</v>
      </c>
      <c r="S130" s="21">
        <v>0.50326499999999996</v>
      </c>
      <c r="T130">
        <f t="shared" si="14"/>
        <v>19.684787878787876</v>
      </c>
      <c r="U130">
        <f t="shared" si="15"/>
        <v>9.927097581636362</v>
      </c>
      <c r="X130" s="9"/>
      <c r="Y130" s="21">
        <v>0.63568100000000005</v>
      </c>
      <c r="Z130" s="21">
        <v>13.404</v>
      </c>
      <c r="AA130" s="21">
        <v>-3.2525599999999998E-3</v>
      </c>
      <c r="AB130" s="21">
        <v>120</v>
      </c>
      <c r="AC130" s="21">
        <v>0.63467399999999996</v>
      </c>
      <c r="AD130">
        <f t="shared" si="16"/>
        <v>19.712484848484848</v>
      </c>
      <c r="AE130">
        <f t="shared" si="17"/>
        <v>12.530852080969698</v>
      </c>
      <c r="AF130" s="9"/>
      <c r="AG130" s="21">
        <v>0.50430299999999995</v>
      </c>
      <c r="AH130" s="21">
        <v>16.1053</v>
      </c>
      <c r="AI130" s="21">
        <v>-3.2580600000000001E-3</v>
      </c>
      <c r="AJ130" s="21">
        <v>120</v>
      </c>
      <c r="AK130" s="21">
        <v>0.50332600000000005</v>
      </c>
      <c r="AL130">
        <f t="shared" si="18"/>
        <v>19.74581818181818</v>
      </c>
      <c r="AM130">
        <f t="shared" si="19"/>
        <v>9.9578753465454533</v>
      </c>
      <c r="AP130" s="9"/>
      <c r="AQ130" s="21">
        <v>0.63568100000000005</v>
      </c>
      <c r="AR130" s="21">
        <v>20.490200000000002</v>
      </c>
      <c r="AS130" s="21">
        <v>-3.2617200000000001E-3</v>
      </c>
      <c r="AT130" s="21">
        <v>120</v>
      </c>
      <c r="AU130" s="21">
        <v>0.63464399999999999</v>
      </c>
      <c r="AV130">
        <f t="shared" si="20"/>
        <v>19.768000000000001</v>
      </c>
      <c r="AW130">
        <f t="shared" si="21"/>
        <v>12.566142008000002</v>
      </c>
      <c r="AX130" s="9"/>
      <c r="AY130" s="21">
        <v>0.50430299999999995</v>
      </c>
      <c r="AZ130" s="21">
        <v>23.191500000000001</v>
      </c>
      <c r="BA130" s="21">
        <v>-3.2543899999999998E-3</v>
      </c>
      <c r="BB130" s="21">
        <v>120</v>
      </c>
      <c r="BC130" s="21">
        <v>0.50335700000000005</v>
      </c>
      <c r="BD130">
        <f t="shared" si="22"/>
        <v>19.723575757575755</v>
      </c>
      <c r="BE130">
        <f t="shared" si="23"/>
        <v>9.9466584252727248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0.63064600000000004</v>
      </c>
      <c r="H131" s="21">
        <v>6.2969099999999996</v>
      </c>
      <c r="I131" s="21">
        <v>-3.25012E-3</v>
      </c>
      <c r="J131" s="21">
        <v>121</v>
      </c>
      <c r="K131" s="21">
        <v>0.62970000000000004</v>
      </c>
      <c r="L131">
        <f t="shared" si="12"/>
        <v>19.69769696969697</v>
      </c>
      <c r="M131">
        <f t="shared" si="13"/>
        <v>12.422273803151516</v>
      </c>
      <c r="N131" s="9"/>
      <c r="O131" s="21">
        <v>0.50933799999999996</v>
      </c>
      <c r="P131" s="21">
        <v>8.9982199999999999</v>
      </c>
      <c r="Q131" s="21">
        <v>-3.2458500000000002E-3</v>
      </c>
      <c r="R131" s="21">
        <v>121</v>
      </c>
      <c r="S131" s="21">
        <v>0.50827</v>
      </c>
      <c r="T131">
        <f t="shared" si="14"/>
        <v>19.671818181818182</v>
      </c>
      <c r="U131">
        <f t="shared" si="15"/>
        <v>10.019604529090909</v>
      </c>
      <c r="X131" s="9"/>
      <c r="Y131" s="21">
        <v>0.63064600000000004</v>
      </c>
      <c r="Z131" s="21">
        <v>13.414099999999999</v>
      </c>
      <c r="AA131" s="21">
        <v>-3.2543899999999998E-3</v>
      </c>
      <c r="AB131" s="21">
        <v>121</v>
      </c>
      <c r="AC131" s="21">
        <v>0.62973000000000001</v>
      </c>
      <c r="AD131">
        <f t="shared" si="16"/>
        <v>19.723575757575755</v>
      </c>
      <c r="AE131">
        <f t="shared" si="17"/>
        <v>12.438594157212121</v>
      </c>
      <c r="AF131" s="9"/>
      <c r="AG131" s="21">
        <v>0.50933799999999996</v>
      </c>
      <c r="AH131" s="21">
        <v>16.115400000000001</v>
      </c>
      <c r="AI131" s="21">
        <v>-3.2556199999999999E-3</v>
      </c>
      <c r="AJ131" s="21">
        <v>121</v>
      </c>
      <c r="AK131" s="21">
        <v>0.50833099999999998</v>
      </c>
      <c r="AL131">
        <f t="shared" si="18"/>
        <v>19.731030303030302</v>
      </c>
      <c r="AM131">
        <f t="shared" si="19"/>
        <v>10.049763512484848</v>
      </c>
      <c r="AP131" s="9"/>
      <c r="AQ131" s="21">
        <v>0.63064600000000004</v>
      </c>
      <c r="AR131" s="21">
        <v>20.5002</v>
      </c>
      <c r="AS131" s="21">
        <v>-3.26538E-3</v>
      </c>
      <c r="AT131" s="21">
        <v>121</v>
      </c>
      <c r="AU131" s="21">
        <v>0.62963899999999995</v>
      </c>
      <c r="AV131">
        <f t="shared" si="20"/>
        <v>19.790181818181818</v>
      </c>
      <c r="AW131">
        <f t="shared" si="21"/>
        <v>12.480599002909091</v>
      </c>
      <c r="AX131" s="9"/>
      <c r="AY131" s="21">
        <v>0.50933799999999996</v>
      </c>
      <c r="AZ131" s="21">
        <v>23.201499999999999</v>
      </c>
      <c r="BA131" s="21">
        <v>-3.2510400000000002E-3</v>
      </c>
      <c r="BB131" s="21">
        <v>121</v>
      </c>
      <c r="BC131" s="21">
        <v>0.50839199999999996</v>
      </c>
      <c r="BD131">
        <f t="shared" si="22"/>
        <v>19.703272727272729</v>
      </c>
      <c r="BE131">
        <f t="shared" si="23"/>
        <v>10.035625524363637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0.62561</v>
      </c>
      <c r="H132" s="21">
        <v>6.3069800000000003</v>
      </c>
      <c r="I132" s="21">
        <v>-3.25012E-3</v>
      </c>
      <c r="J132" s="21">
        <v>122</v>
      </c>
      <c r="K132" s="21">
        <v>0.624695</v>
      </c>
      <c r="L132">
        <f t="shared" si="12"/>
        <v>19.69769696969697</v>
      </c>
      <c r="M132">
        <f t="shared" si="13"/>
        <v>12.323076201212121</v>
      </c>
      <c r="N132" s="9"/>
      <c r="O132" s="21">
        <v>0.514374</v>
      </c>
      <c r="P132" s="21">
        <v>9.0082900000000006</v>
      </c>
      <c r="Q132" s="21">
        <v>-3.2461500000000002E-3</v>
      </c>
      <c r="R132" s="21">
        <v>122</v>
      </c>
      <c r="S132" s="21">
        <v>0.51336700000000002</v>
      </c>
      <c r="T132">
        <f t="shared" si="14"/>
        <v>19.673636363636366</v>
      </c>
      <c r="U132">
        <f t="shared" si="15"/>
        <v>10.119607030909092</v>
      </c>
      <c r="X132" s="9"/>
      <c r="Y132" s="21">
        <v>0.62561</v>
      </c>
      <c r="Z132" s="21">
        <v>13.424200000000001</v>
      </c>
      <c r="AA132" s="21">
        <v>-3.2574499999999998E-3</v>
      </c>
      <c r="AB132" s="21">
        <v>122</v>
      </c>
      <c r="AC132" s="21">
        <v>0.62463400000000002</v>
      </c>
      <c r="AD132">
        <f t="shared" si="16"/>
        <v>19.742121212121212</v>
      </c>
      <c r="AE132">
        <f t="shared" si="17"/>
        <v>12.350868451515151</v>
      </c>
      <c r="AF132" s="9"/>
      <c r="AG132" s="21">
        <v>0.514374</v>
      </c>
      <c r="AH132" s="21">
        <v>16.125499999999999</v>
      </c>
      <c r="AI132" s="21">
        <v>-3.2528700000000002E-3</v>
      </c>
      <c r="AJ132" s="21">
        <v>122</v>
      </c>
      <c r="AK132" s="21">
        <v>0.51339699999999999</v>
      </c>
      <c r="AL132">
        <f t="shared" si="18"/>
        <v>19.714363636363636</v>
      </c>
      <c r="AM132">
        <f t="shared" si="19"/>
        <v>10.140556081090908</v>
      </c>
      <c r="AP132" s="9"/>
      <c r="AQ132" s="21">
        <v>0.62561</v>
      </c>
      <c r="AR132" s="21">
        <v>20.510300000000001</v>
      </c>
      <c r="AS132" s="21">
        <v>-3.26721E-3</v>
      </c>
      <c r="AT132" s="21">
        <v>122</v>
      </c>
      <c r="AU132" s="21">
        <v>0.62475599999999998</v>
      </c>
      <c r="AV132">
        <f t="shared" si="20"/>
        <v>19.801272727272725</v>
      </c>
      <c r="AW132">
        <f t="shared" si="21"/>
        <v>12.387874230909089</v>
      </c>
      <c r="AX132" s="9"/>
      <c r="AY132" s="21">
        <v>0.514374</v>
      </c>
      <c r="AZ132" s="21">
        <v>23.211600000000001</v>
      </c>
      <c r="BA132" s="21">
        <v>-3.2479900000000001E-3</v>
      </c>
      <c r="BB132" s="21">
        <v>122</v>
      </c>
      <c r="BC132" s="21">
        <v>0.51339699999999999</v>
      </c>
      <c r="BD132">
        <f t="shared" si="22"/>
        <v>19.684787878787876</v>
      </c>
      <c r="BE132">
        <f t="shared" si="23"/>
        <v>10.125343080363635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0.62057499999999999</v>
      </c>
      <c r="H133" s="21">
        <v>6.3170500000000001</v>
      </c>
      <c r="I133" s="21">
        <v>-3.2525599999999998E-3</v>
      </c>
      <c r="J133" s="21">
        <v>123</v>
      </c>
      <c r="K133" s="21">
        <v>0.61965899999999996</v>
      </c>
      <c r="L133">
        <f t="shared" si="12"/>
        <v>19.712484848484848</v>
      </c>
      <c r="M133">
        <f t="shared" si="13"/>
        <v>12.233075284848484</v>
      </c>
      <c r="N133" s="9"/>
      <c r="O133" s="21">
        <v>0.51940900000000001</v>
      </c>
      <c r="P133" s="21">
        <v>9.0183599999999995</v>
      </c>
      <c r="Q133" s="21">
        <v>-3.2479900000000001E-3</v>
      </c>
      <c r="R133" s="21">
        <v>123</v>
      </c>
      <c r="S133" s="21">
        <v>0.51831099999999997</v>
      </c>
      <c r="T133">
        <f t="shared" si="14"/>
        <v>19.684787878787876</v>
      </c>
      <c r="U133">
        <f t="shared" si="15"/>
        <v>10.224455987333332</v>
      </c>
      <c r="X133" s="9"/>
      <c r="Y133" s="21">
        <v>0.62057499999999999</v>
      </c>
      <c r="Z133" s="21">
        <v>13.434200000000001</v>
      </c>
      <c r="AA133" s="21">
        <v>-3.2592799999999998E-3</v>
      </c>
      <c r="AB133" s="21">
        <v>123</v>
      </c>
      <c r="AC133" s="21">
        <v>0.61962899999999999</v>
      </c>
      <c r="AD133">
        <f t="shared" si="16"/>
        <v>19.753212121212119</v>
      </c>
      <c r="AE133">
        <f t="shared" si="17"/>
        <v>12.25834961212121</v>
      </c>
      <c r="AF133" s="9"/>
      <c r="AG133" s="21">
        <v>0.51940900000000001</v>
      </c>
      <c r="AH133" s="21">
        <v>16.1355</v>
      </c>
      <c r="AI133" s="21">
        <v>-3.2492100000000002E-3</v>
      </c>
      <c r="AJ133" s="21">
        <v>123</v>
      </c>
      <c r="AK133" s="21">
        <v>0.51837200000000005</v>
      </c>
      <c r="AL133">
        <f t="shared" si="18"/>
        <v>19.692181818181815</v>
      </c>
      <c r="AM133">
        <f t="shared" si="19"/>
        <v>10.228296465999998</v>
      </c>
      <c r="AP133" s="9"/>
      <c r="AQ133" s="21">
        <v>0.62057499999999999</v>
      </c>
      <c r="AR133" s="21">
        <v>20.520399999999999</v>
      </c>
      <c r="AS133" s="21">
        <v>-3.2702600000000001E-3</v>
      </c>
      <c r="AT133" s="21">
        <v>123</v>
      </c>
      <c r="AU133" s="21">
        <v>0.61959799999999998</v>
      </c>
      <c r="AV133">
        <f t="shared" si="20"/>
        <v>19.819757575757574</v>
      </c>
      <c r="AW133">
        <f t="shared" si="21"/>
        <v>12.299646057575757</v>
      </c>
      <c r="AX133" s="9"/>
      <c r="AY133" s="21">
        <v>0.51940900000000001</v>
      </c>
      <c r="AZ133" s="21">
        <v>23.221699999999998</v>
      </c>
      <c r="BA133" s="21">
        <v>-3.2473799999999998E-3</v>
      </c>
      <c r="BB133" s="21">
        <v>123</v>
      </c>
      <c r="BC133" s="21">
        <v>0.51840200000000003</v>
      </c>
      <c r="BD133">
        <f t="shared" si="22"/>
        <v>19.681090909090909</v>
      </c>
      <c r="BE133">
        <f t="shared" si="23"/>
        <v>10.222535748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0.61553999999999998</v>
      </c>
      <c r="H134" s="21">
        <v>6.3271199999999999</v>
      </c>
      <c r="I134" s="21">
        <v>-3.25348E-3</v>
      </c>
      <c r="J134" s="21">
        <v>124</v>
      </c>
      <c r="K134" s="21">
        <v>0.61459399999999997</v>
      </c>
      <c r="L134">
        <f t="shared" si="12"/>
        <v>19.718060606060604</v>
      </c>
      <c r="M134">
        <f t="shared" si="13"/>
        <v>12.137255025454543</v>
      </c>
      <c r="N134" s="9"/>
      <c r="O134" s="21">
        <v>0.52444500000000005</v>
      </c>
      <c r="P134" s="21">
        <v>9.0284300000000002</v>
      </c>
      <c r="Q134" s="21">
        <v>-3.2507299999999999E-3</v>
      </c>
      <c r="R134" s="21">
        <v>124</v>
      </c>
      <c r="S134" s="21">
        <v>0.52343799999999996</v>
      </c>
      <c r="T134">
        <f t="shared" si="14"/>
        <v>19.701393939393938</v>
      </c>
      <c r="U134">
        <f t="shared" si="15"/>
        <v>10.332297544545455</v>
      </c>
      <c r="X134" s="9"/>
      <c r="Y134" s="21">
        <v>0.61553999999999998</v>
      </c>
      <c r="Z134" s="21">
        <v>13.4443</v>
      </c>
      <c r="AA134" s="21">
        <v>-3.2626299999999999E-3</v>
      </c>
      <c r="AB134" s="21">
        <v>124</v>
      </c>
      <c r="AC134" s="21">
        <v>0.61453199999999997</v>
      </c>
      <c r="AD134">
        <f t="shared" si="16"/>
        <v>19.773515151515149</v>
      </c>
      <c r="AE134">
        <f t="shared" si="17"/>
        <v>12.171389516363634</v>
      </c>
      <c r="AF134" s="9"/>
      <c r="AG134" s="21">
        <v>0.52444500000000005</v>
      </c>
      <c r="AH134" s="21">
        <v>16.145600000000002</v>
      </c>
      <c r="AI134" s="21">
        <v>-3.2476800000000002E-3</v>
      </c>
      <c r="AJ134" s="21">
        <v>124</v>
      </c>
      <c r="AK134" s="21">
        <v>0.52346800000000004</v>
      </c>
      <c r="AL134">
        <f t="shared" si="18"/>
        <v>19.682909090909092</v>
      </c>
      <c r="AM134">
        <f t="shared" si="19"/>
        <v>10.32260325818182</v>
      </c>
      <c r="AP134" s="9"/>
      <c r="AQ134" s="21">
        <v>0.61553999999999998</v>
      </c>
      <c r="AR134" s="21">
        <v>20.5305</v>
      </c>
      <c r="AS134" s="21">
        <v>-3.2745399999999998E-3</v>
      </c>
      <c r="AT134" s="21">
        <v>124</v>
      </c>
      <c r="AU134" s="21">
        <v>0.61462399999999995</v>
      </c>
      <c r="AV134">
        <f t="shared" si="20"/>
        <v>19.845696969696967</v>
      </c>
      <c r="AW134">
        <f t="shared" si="21"/>
        <v>12.215820312727271</v>
      </c>
      <c r="AX134" s="9"/>
      <c r="AY134" s="21">
        <v>0.52444500000000005</v>
      </c>
      <c r="AZ134" s="21">
        <v>23.2318</v>
      </c>
      <c r="BA134" s="21">
        <v>-3.24829E-3</v>
      </c>
      <c r="BB134" s="21">
        <v>124</v>
      </c>
      <c r="BC134" s="21">
        <v>0.52337599999999995</v>
      </c>
      <c r="BD134">
        <f t="shared" si="22"/>
        <v>19.68660606060606</v>
      </c>
      <c r="BE134">
        <f t="shared" si="23"/>
        <v>10.324542115454546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0.61050400000000005</v>
      </c>
      <c r="H135" s="21">
        <v>6.3372000000000002</v>
      </c>
      <c r="I135" s="21">
        <v>-3.2556199999999999E-3</v>
      </c>
      <c r="J135" s="21">
        <v>125</v>
      </c>
      <c r="K135" s="21">
        <v>0.60949699999999996</v>
      </c>
      <c r="L135">
        <f t="shared" si="12"/>
        <v>19.731030303030302</v>
      </c>
      <c r="M135">
        <f t="shared" si="13"/>
        <v>12.045872924121213</v>
      </c>
      <c r="N135" s="9"/>
      <c r="O135" s="21">
        <v>0.52947999999999995</v>
      </c>
      <c r="P135" s="21">
        <v>9.0385100000000005</v>
      </c>
      <c r="Q135" s="21">
        <v>-3.24829E-3</v>
      </c>
      <c r="R135" s="21">
        <v>125</v>
      </c>
      <c r="S135" s="21">
        <v>0.52853399999999995</v>
      </c>
      <c r="T135">
        <f t="shared" si="14"/>
        <v>19.68660606060606</v>
      </c>
      <c r="U135">
        <f t="shared" si="15"/>
        <v>10.423664176969696</v>
      </c>
      <c r="X135" s="9"/>
      <c r="Y135" s="21">
        <v>0.61050400000000005</v>
      </c>
      <c r="Z135" s="21">
        <v>13.4544</v>
      </c>
      <c r="AA135" s="21">
        <v>-3.2641599999999999E-3</v>
      </c>
      <c r="AB135" s="21">
        <v>125</v>
      </c>
      <c r="AC135" s="21">
        <v>0.60952799999999996</v>
      </c>
      <c r="AD135">
        <f t="shared" si="16"/>
        <v>19.782787878787879</v>
      </c>
      <c r="AE135">
        <f t="shared" si="17"/>
        <v>12.077471131151515</v>
      </c>
      <c r="AF135" s="9"/>
      <c r="AG135" s="21">
        <v>0.52947999999999995</v>
      </c>
      <c r="AH135" s="21">
        <v>16.1557</v>
      </c>
      <c r="AI135" s="21">
        <v>-3.2488999999999999E-3</v>
      </c>
      <c r="AJ135" s="21">
        <v>125</v>
      </c>
      <c r="AK135" s="21">
        <v>0.52847299999999997</v>
      </c>
      <c r="AL135">
        <f t="shared" si="18"/>
        <v>19.690303030303031</v>
      </c>
      <c r="AM135">
        <f t="shared" si="19"/>
        <v>10.425621648484848</v>
      </c>
      <c r="AP135" s="9"/>
      <c r="AQ135" s="21">
        <v>0.61050400000000005</v>
      </c>
      <c r="AR135" s="21">
        <v>20.540500000000002</v>
      </c>
      <c r="AS135" s="21">
        <v>-3.2763699999999998E-3</v>
      </c>
      <c r="AT135" s="21">
        <v>125</v>
      </c>
      <c r="AU135" s="21">
        <v>0.60961900000000002</v>
      </c>
      <c r="AV135">
        <f t="shared" si="20"/>
        <v>19.856787878787877</v>
      </c>
      <c r="AW135">
        <f t="shared" si="21"/>
        <v>12.122648427151514</v>
      </c>
      <c r="AX135" s="9"/>
      <c r="AY135" s="21">
        <v>0.52947999999999995</v>
      </c>
      <c r="AZ135" s="21">
        <v>23.241800000000001</v>
      </c>
      <c r="BA135" s="21">
        <v>-3.2452399999999999E-3</v>
      </c>
      <c r="BB135" s="21">
        <v>125</v>
      </c>
      <c r="BC135" s="21">
        <v>0.52853399999999995</v>
      </c>
      <c r="BD135">
        <f t="shared" si="22"/>
        <v>19.668121212121211</v>
      </c>
      <c r="BE135">
        <f t="shared" si="23"/>
        <v>10.413876819393938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0.60546900000000003</v>
      </c>
      <c r="H136" s="21">
        <v>6.34727</v>
      </c>
      <c r="I136" s="21">
        <v>-3.2580600000000001E-3</v>
      </c>
      <c r="J136" s="21">
        <v>126</v>
      </c>
      <c r="K136" s="21">
        <v>0.60452300000000003</v>
      </c>
      <c r="L136">
        <f t="shared" si="12"/>
        <v>19.74581818181818</v>
      </c>
      <c r="M136">
        <f t="shared" si="13"/>
        <v>11.955480788727272</v>
      </c>
      <c r="N136" s="9"/>
      <c r="O136" s="21">
        <v>0.53451499999999996</v>
      </c>
      <c r="P136" s="21">
        <v>9.0485799999999994</v>
      </c>
      <c r="Q136" s="21">
        <v>-3.2479900000000001E-3</v>
      </c>
      <c r="R136" s="21">
        <v>126</v>
      </c>
      <c r="S136" s="21">
        <v>0.53350799999999998</v>
      </c>
      <c r="T136">
        <f t="shared" si="14"/>
        <v>19.684787878787876</v>
      </c>
      <c r="U136">
        <f t="shared" si="15"/>
        <v>10.521814393030301</v>
      </c>
      <c r="X136" s="9"/>
      <c r="Y136" s="21">
        <v>0.60546900000000003</v>
      </c>
      <c r="Z136" s="21">
        <v>13.464399999999999</v>
      </c>
      <c r="AA136" s="21">
        <v>-3.2644699999999998E-3</v>
      </c>
      <c r="AB136" s="21">
        <v>126</v>
      </c>
      <c r="AC136" s="21">
        <v>0.60449200000000003</v>
      </c>
      <c r="AD136">
        <f t="shared" si="16"/>
        <v>19.784666666666666</v>
      </c>
      <c r="AE136">
        <f t="shared" si="17"/>
        <v>11.979002342000001</v>
      </c>
      <c r="AF136" s="9"/>
      <c r="AG136" s="21">
        <v>0.53451499999999996</v>
      </c>
      <c r="AH136" s="21">
        <v>16.165800000000001</v>
      </c>
      <c r="AI136" s="21">
        <v>-3.2492100000000002E-3</v>
      </c>
      <c r="AJ136" s="21">
        <v>126</v>
      </c>
      <c r="AK136" s="21">
        <v>0.53356899999999996</v>
      </c>
      <c r="AL136">
        <f t="shared" si="18"/>
        <v>19.692181818181815</v>
      </c>
      <c r="AM136">
        <f t="shared" si="19"/>
        <v>10.525766564545453</v>
      </c>
      <c r="AP136" s="9"/>
      <c r="AQ136" s="21">
        <v>0.60546900000000003</v>
      </c>
      <c r="AR136" s="21">
        <v>20.550599999999999</v>
      </c>
      <c r="AS136" s="21">
        <v>-3.2766700000000002E-3</v>
      </c>
      <c r="AT136" s="21">
        <v>126</v>
      </c>
      <c r="AU136" s="21">
        <v>0.60449200000000003</v>
      </c>
      <c r="AV136">
        <f t="shared" si="20"/>
        <v>19.858606060606061</v>
      </c>
      <c r="AW136">
        <f t="shared" si="21"/>
        <v>12.023770352909091</v>
      </c>
      <c r="AX136" s="9"/>
      <c r="AY136" s="21">
        <v>0.53451499999999996</v>
      </c>
      <c r="AZ136" s="21">
        <v>23.251899999999999</v>
      </c>
      <c r="BA136" s="21">
        <v>-3.24158E-3</v>
      </c>
      <c r="BB136" s="21">
        <v>126</v>
      </c>
      <c r="BC136" s="21">
        <v>0.53347800000000001</v>
      </c>
      <c r="BD136">
        <f t="shared" si="22"/>
        <v>19.645939393939393</v>
      </c>
      <c r="BE136">
        <f t="shared" si="23"/>
        <v>10.501049295151514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0.60043299999999999</v>
      </c>
      <c r="H137" s="21">
        <v>6.3573399999999998</v>
      </c>
      <c r="I137" s="21">
        <v>-3.2598900000000001E-3</v>
      </c>
      <c r="J137" s="21">
        <v>127</v>
      </c>
      <c r="K137" s="21">
        <v>0.59957899999999997</v>
      </c>
      <c r="L137">
        <f t="shared" si="12"/>
        <v>19.75690909090909</v>
      </c>
      <c r="M137">
        <f t="shared" si="13"/>
        <v>11.862700196181818</v>
      </c>
      <c r="N137" s="9"/>
      <c r="O137" s="21">
        <v>0.539551</v>
      </c>
      <c r="P137" s="21">
        <v>9.0586500000000001</v>
      </c>
      <c r="Q137" s="21">
        <v>-3.24829E-3</v>
      </c>
      <c r="R137" s="21">
        <v>127</v>
      </c>
      <c r="S137" s="21">
        <v>0.53854400000000002</v>
      </c>
      <c r="T137">
        <f t="shared" si="14"/>
        <v>19.68660606060606</v>
      </c>
      <c r="U137">
        <f t="shared" si="15"/>
        <v>10.62192798660606</v>
      </c>
      <c r="X137" s="9"/>
      <c r="Y137" s="21">
        <v>0.60043299999999999</v>
      </c>
      <c r="Z137" s="21">
        <v>13.474500000000001</v>
      </c>
      <c r="AA137" s="21">
        <v>-3.26538E-3</v>
      </c>
      <c r="AB137" s="21">
        <v>127</v>
      </c>
      <c r="AC137" s="21">
        <v>0.59942600000000001</v>
      </c>
      <c r="AD137">
        <f t="shared" si="16"/>
        <v>19.790181818181818</v>
      </c>
      <c r="AE137">
        <f t="shared" si="17"/>
        <v>11.882678239636363</v>
      </c>
      <c r="AF137" s="9"/>
      <c r="AG137" s="21">
        <v>0.539551</v>
      </c>
      <c r="AH137" s="21">
        <v>16.175799999999999</v>
      </c>
      <c r="AI137" s="21">
        <v>-3.2507299999999999E-3</v>
      </c>
      <c r="AJ137" s="21">
        <v>127</v>
      </c>
      <c r="AK137" s="21">
        <v>0.53851300000000002</v>
      </c>
      <c r="AL137">
        <f t="shared" si="18"/>
        <v>19.701393939393938</v>
      </c>
      <c r="AM137">
        <f t="shared" si="19"/>
        <v>10.629906801393938</v>
      </c>
      <c r="AP137" s="9"/>
      <c r="AQ137" s="21">
        <v>0.60043299999999999</v>
      </c>
      <c r="AR137" s="21">
        <v>20.560700000000001</v>
      </c>
      <c r="AS137" s="21">
        <v>-3.2742299999999999E-3</v>
      </c>
      <c r="AT137" s="21">
        <v>127</v>
      </c>
      <c r="AU137" s="21">
        <v>0.59948699999999999</v>
      </c>
      <c r="AV137">
        <f t="shared" si="20"/>
        <v>19.843818181818182</v>
      </c>
      <c r="AW137">
        <f t="shared" si="21"/>
        <v>11.914883282363636</v>
      </c>
      <c r="AX137" s="9"/>
      <c r="AY137" s="21">
        <v>0.539551</v>
      </c>
      <c r="AZ137" s="21">
        <v>23.262</v>
      </c>
      <c r="BA137" s="21">
        <v>-3.2388299999999998E-3</v>
      </c>
      <c r="BB137" s="21">
        <v>127</v>
      </c>
      <c r="BC137" s="21">
        <v>0.53851300000000002</v>
      </c>
      <c r="BD137">
        <f t="shared" si="22"/>
        <v>19.629272727272724</v>
      </c>
      <c r="BE137">
        <f t="shared" si="23"/>
        <v>10.590993729272725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0.59539799999999998</v>
      </c>
      <c r="H138" s="21">
        <v>6.3674099999999996</v>
      </c>
      <c r="I138" s="21">
        <v>-3.2623299999999999E-3</v>
      </c>
      <c r="J138" s="21">
        <v>128</v>
      </c>
      <c r="K138" s="21">
        <v>0.59445199999999998</v>
      </c>
      <c r="L138">
        <f t="shared" si="12"/>
        <v>19.771696969696968</v>
      </c>
      <c r="M138">
        <f t="shared" si="13"/>
        <v>11.772028832363635</v>
      </c>
      <c r="N138" s="9"/>
      <c r="O138" s="21">
        <v>0.54458600000000001</v>
      </c>
      <c r="P138" s="21">
        <v>9.0687200000000008</v>
      </c>
      <c r="Q138" s="21">
        <v>-3.2476800000000002E-3</v>
      </c>
      <c r="R138" s="21">
        <v>128</v>
      </c>
      <c r="S138" s="21">
        <v>0.54357900000000003</v>
      </c>
      <c r="T138">
        <f t="shared" si="14"/>
        <v>19.682909090909092</v>
      </c>
      <c r="U138">
        <f t="shared" si="15"/>
        <v>10.71903673018182</v>
      </c>
      <c r="X138" s="9"/>
      <c r="Y138" s="21">
        <v>0.59539799999999998</v>
      </c>
      <c r="Z138" s="21">
        <v>13.4846</v>
      </c>
      <c r="AA138" s="21">
        <v>-3.2632400000000002E-3</v>
      </c>
      <c r="AB138" s="21">
        <v>128</v>
      </c>
      <c r="AC138" s="21">
        <v>0.594391</v>
      </c>
      <c r="AD138">
        <f t="shared" si="16"/>
        <v>19.777212121212123</v>
      </c>
      <c r="AE138">
        <f t="shared" si="17"/>
        <v>11.775312542545455</v>
      </c>
      <c r="AF138" s="9"/>
      <c r="AG138" s="21">
        <v>0.54458600000000001</v>
      </c>
      <c r="AH138" s="21">
        <v>16.1859</v>
      </c>
      <c r="AI138" s="21">
        <v>-3.2531700000000001E-3</v>
      </c>
      <c r="AJ138" s="21">
        <v>128</v>
      </c>
      <c r="AK138" s="21">
        <v>0.54354899999999995</v>
      </c>
      <c r="AL138">
        <f t="shared" si="18"/>
        <v>19.716181818181816</v>
      </c>
      <c r="AM138">
        <f t="shared" si="19"/>
        <v>10.737156591636364</v>
      </c>
      <c r="AP138" s="9"/>
      <c r="AQ138" s="21">
        <v>0.59539799999999998</v>
      </c>
      <c r="AR138" s="21">
        <v>20.570699999999999</v>
      </c>
      <c r="AS138" s="21">
        <v>-3.27393E-3</v>
      </c>
      <c r="AT138" s="21">
        <v>128</v>
      </c>
      <c r="AU138" s="21">
        <v>0.59442099999999998</v>
      </c>
      <c r="AV138">
        <f t="shared" si="20"/>
        <v>19.841999999999999</v>
      </c>
      <c r="AW138">
        <f t="shared" si="21"/>
        <v>11.813887115999998</v>
      </c>
      <c r="AX138" s="9"/>
      <c r="AY138" s="21">
        <v>0.54458600000000001</v>
      </c>
      <c r="AZ138" s="21">
        <v>23.271999999999998</v>
      </c>
      <c r="BA138" s="21">
        <v>-3.2339500000000002E-3</v>
      </c>
      <c r="BB138" s="21">
        <v>128</v>
      </c>
      <c r="BC138" s="21">
        <v>0.54351799999999995</v>
      </c>
      <c r="BD138">
        <f t="shared" si="22"/>
        <v>19.599696969696968</v>
      </c>
      <c r="BE138">
        <f t="shared" si="23"/>
        <v>10.673720573939393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0.59036299999999997</v>
      </c>
      <c r="H139" s="21">
        <v>6.3774800000000003</v>
      </c>
      <c r="I139" s="21">
        <v>-3.26691E-3</v>
      </c>
      <c r="J139" s="21">
        <v>129</v>
      </c>
      <c r="K139" s="21">
        <v>0.58941699999999997</v>
      </c>
      <c r="L139">
        <f t="shared" si="12"/>
        <v>19.799454545454545</v>
      </c>
      <c r="M139">
        <f t="shared" si="13"/>
        <v>11.688865383818181</v>
      </c>
      <c r="N139" s="9"/>
      <c r="O139" s="21">
        <v>0.54962200000000005</v>
      </c>
      <c r="P139" s="21">
        <v>9.0787899999999997</v>
      </c>
      <c r="Q139" s="21">
        <v>-3.2461500000000002E-3</v>
      </c>
      <c r="R139" s="21">
        <v>129</v>
      </c>
      <c r="S139" s="21">
        <v>0.54864500000000005</v>
      </c>
      <c r="T139">
        <f t="shared" si="14"/>
        <v>19.673636363636366</v>
      </c>
      <c r="U139">
        <f t="shared" si="15"/>
        <v>10.813063365454548</v>
      </c>
      <c r="X139" s="9"/>
      <c r="Y139" s="21">
        <v>0.59036299999999997</v>
      </c>
      <c r="Z139" s="21">
        <v>13.4947</v>
      </c>
      <c r="AA139" s="21">
        <v>-3.2623299999999999E-3</v>
      </c>
      <c r="AB139" s="21">
        <v>129</v>
      </c>
      <c r="AC139" s="21">
        <v>0.58944700000000005</v>
      </c>
      <c r="AD139">
        <f t="shared" si="16"/>
        <v>19.771696969696968</v>
      </c>
      <c r="AE139">
        <f t="shared" si="17"/>
        <v>11.672478338121211</v>
      </c>
      <c r="AF139" s="9"/>
      <c r="AG139" s="21">
        <v>0.54962200000000005</v>
      </c>
      <c r="AH139" s="21">
        <v>16.196000000000002</v>
      </c>
      <c r="AI139" s="21">
        <v>-3.2550000000000001E-3</v>
      </c>
      <c r="AJ139" s="21">
        <v>129</v>
      </c>
      <c r="AK139" s="21">
        <v>0.54870600000000003</v>
      </c>
      <c r="AL139">
        <f t="shared" si="18"/>
        <v>19.727272727272727</v>
      </c>
      <c r="AM139">
        <f t="shared" si="19"/>
        <v>10.842543090909091</v>
      </c>
      <c r="AP139" s="9"/>
      <c r="AQ139" s="21">
        <v>0.59036299999999997</v>
      </c>
      <c r="AR139" s="21">
        <v>20.5808</v>
      </c>
      <c r="AS139" s="21">
        <v>-3.2745399999999998E-3</v>
      </c>
      <c r="AT139" s="21">
        <v>129</v>
      </c>
      <c r="AU139" s="21">
        <v>0.58938599999999997</v>
      </c>
      <c r="AV139">
        <f t="shared" si="20"/>
        <v>19.845696969696967</v>
      </c>
      <c r="AW139">
        <f t="shared" si="21"/>
        <v>11.71616520012121</v>
      </c>
      <c r="AX139" s="9"/>
      <c r="AY139" s="21">
        <v>0.54962200000000005</v>
      </c>
      <c r="AZ139" s="21">
        <v>23.2821</v>
      </c>
      <c r="BA139" s="21">
        <v>-3.2327300000000001E-3</v>
      </c>
      <c r="BB139" s="21">
        <v>129</v>
      </c>
      <c r="BC139" s="21">
        <v>0.54867600000000005</v>
      </c>
      <c r="BD139">
        <f t="shared" si="22"/>
        <v>19.592303030303029</v>
      </c>
      <c r="BE139">
        <f t="shared" si="23"/>
        <v>10.768360776121213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0.58532700000000004</v>
      </c>
      <c r="H140" s="21">
        <v>6.3875500000000001</v>
      </c>
      <c r="I140" s="21">
        <v>-3.2702600000000001E-3</v>
      </c>
      <c r="J140" s="21">
        <v>130</v>
      </c>
      <c r="K140" s="21">
        <v>0.58435099999999995</v>
      </c>
      <c r="L140">
        <f t="shared" ref="L140:L203" si="24">-I140/$F$2*1000</f>
        <v>19.819757575757574</v>
      </c>
      <c r="M140">
        <f t="shared" ref="M140:M203" si="25">L140*G140</f>
        <v>11.601039242545454</v>
      </c>
      <c r="N140" s="9"/>
      <c r="O140" s="21">
        <v>0.55465699999999996</v>
      </c>
      <c r="P140" s="21">
        <v>9.0888600000000004</v>
      </c>
      <c r="Q140" s="21">
        <v>-3.2424900000000002E-3</v>
      </c>
      <c r="R140" s="21">
        <v>130</v>
      </c>
      <c r="S140" s="21">
        <v>0.55367999999999995</v>
      </c>
      <c r="T140">
        <f t="shared" ref="T140:T203" si="26">-Q140/$F$2*1000</f>
        <v>19.651454545454545</v>
      </c>
      <c r="U140">
        <f t="shared" ref="U140:U203" si="27">T140*O140</f>
        <v>10.899816823818181</v>
      </c>
      <c r="X140" s="9"/>
      <c r="Y140" s="21">
        <v>0.58532700000000004</v>
      </c>
      <c r="Z140" s="21">
        <v>13.5047</v>
      </c>
      <c r="AA140" s="21">
        <v>-3.2623299999999999E-3</v>
      </c>
      <c r="AB140" s="21">
        <v>130</v>
      </c>
      <c r="AC140" s="21">
        <v>0.58438100000000004</v>
      </c>
      <c r="AD140">
        <f t="shared" ref="AD140:AD203" si="28">-AA140/$F$2*1000</f>
        <v>19.771696969696968</v>
      </c>
      <c r="AE140">
        <f t="shared" ref="AE140:AE203" si="29">AD140*Y140</f>
        <v>11.572908072181818</v>
      </c>
      <c r="AF140" s="9"/>
      <c r="AG140" s="21">
        <v>0.55465699999999996</v>
      </c>
      <c r="AH140" s="21">
        <v>16.206</v>
      </c>
      <c r="AI140" s="21">
        <v>-3.2543899999999998E-3</v>
      </c>
      <c r="AJ140" s="21">
        <v>130</v>
      </c>
      <c r="AK140" s="21">
        <v>0.55371099999999995</v>
      </c>
      <c r="AL140">
        <f t="shared" ref="AL140:AL203" si="30">-AI140/$F$2*1000</f>
        <v>19.723575757575755</v>
      </c>
      <c r="AM140">
        <f t="shared" ref="AM140:AM203" si="31">AL140*AG140</f>
        <v>10.939819358969695</v>
      </c>
      <c r="AP140" s="9"/>
      <c r="AQ140" s="21">
        <v>0.58532700000000004</v>
      </c>
      <c r="AR140" s="21">
        <v>20.590900000000001</v>
      </c>
      <c r="AS140" s="21">
        <v>-3.2751500000000001E-3</v>
      </c>
      <c r="AT140" s="21">
        <v>130</v>
      </c>
      <c r="AU140" s="21">
        <v>0.58431999999999995</v>
      </c>
      <c r="AV140">
        <f t="shared" ref="AV140:AV203" si="32">-AS140/$F$2*1000</f>
        <v>19.849393939393938</v>
      </c>
      <c r="AW140">
        <f t="shared" ref="AW140:AW203" si="33">AV140*AQ140</f>
        <v>11.618386206363637</v>
      </c>
      <c r="AX140" s="9"/>
      <c r="AY140" s="21">
        <v>0.55465699999999996</v>
      </c>
      <c r="AZ140" s="21">
        <v>23.292200000000001</v>
      </c>
      <c r="BA140" s="21">
        <v>-3.2327300000000001E-3</v>
      </c>
      <c r="BB140" s="21">
        <v>130</v>
      </c>
      <c r="BC140" s="21">
        <v>0.55361899999999997</v>
      </c>
      <c r="BD140">
        <f t="shared" ref="BD140:BD203" si="34">-BA140/$F$2*1000</f>
        <v>19.592303030303029</v>
      </c>
      <c r="BE140">
        <f t="shared" ref="BE140:BE203" si="35">BD140*AY140</f>
        <v>10.867008021878787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0.58029200000000003</v>
      </c>
      <c r="H141" s="21">
        <v>6.3976199999999999</v>
      </c>
      <c r="I141" s="21">
        <v>-3.2711799999999998E-3</v>
      </c>
      <c r="J141" s="21">
        <v>131</v>
      </c>
      <c r="K141" s="21">
        <v>0.57931500000000002</v>
      </c>
      <c r="L141">
        <f t="shared" si="24"/>
        <v>19.825333333333329</v>
      </c>
      <c r="M141">
        <f t="shared" si="25"/>
        <v>11.504482330666665</v>
      </c>
      <c r="N141" s="9"/>
      <c r="O141" s="21">
        <v>0.55969199999999997</v>
      </c>
      <c r="P141" s="21">
        <v>9.0989299999999993</v>
      </c>
      <c r="Q141" s="21">
        <v>-3.2369999999999999E-3</v>
      </c>
      <c r="R141" s="21">
        <v>131</v>
      </c>
      <c r="S141" s="21">
        <v>0.55874599999999996</v>
      </c>
      <c r="T141">
        <f t="shared" si="26"/>
        <v>19.618181818181817</v>
      </c>
      <c r="U141">
        <f t="shared" si="27"/>
        <v>10.980139418181817</v>
      </c>
      <c r="X141" s="9"/>
      <c r="Y141" s="21">
        <v>0.58029200000000003</v>
      </c>
      <c r="Z141" s="21">
        <v>13.514799999999999</v>
      </c>
      <c r="AA141" s="21">
        <v>-3.2617200000000001E-3</v>
      </c>
      <c r="AB141" s="21">
        <v>131</v>
      </c>
      <c r="AC141" s="21">
        <v>0.57934600000000003</v>
      </c>
      <c r="AD141">
        <f t="shared" si="28"/>
        <v>19.768000000000001</v>
      </c>
      <c r="AE141">
        <f t="shared" si="29"/>
        <v>11.471212256000001</v>
      </c>
      <c r="AF141" s="9"/>
      <c r="AG141" s="21">
        <v>0.55969199999999997</v>
      </c>
      <c r="AH141" s="21">
        <v>16.216100000000001</v>
      </c>
      <c r="AI141" s="21">
        <v>-3.2540899999999998E-3</v>
      </c>
      <c r="AJ141" s="21">
        <v>131</v>
      </c>
      <c r="AK141" s="21">
        <v>0.55871599999999999</v>
      </c>
      <c r="AL141">
        <f t="shared" si="30"/>
        <v>19.721757575757572</v>
      </c>
      <c r="AM141">
        <f t="shared" si="31"/>
        <v>11.038109941090907</v>
      </c>
      <c r="AP141" s="9"/>
      <c r="AQ141" s="21">
        <v>0.58029200000000003</v>
      </c>
      <c r="AR141" s="21">
        <v>20.600999999999999</v>
      </c>
      <c r="AS141" s="21">
        <v>-3.2788100000000001E-3</v>
      </c>
      <c r="AT141" s="21">
        <v>131</v>
      </c>
      <c r="AU141" s="21">
        <v>0.57931500000000002</v>
      </c>
      <c r="AV141">
        <f t="shared" si="32"/>
        <v>19.871575757575759</v>
      </c>
      <c r="AW141">
        <f t="shared" si="33"/>
        <v>11.531316439515154</v>
      </c>
      <c r="AX141" s="9"/>
      <c r="AY141" s="21">
        <v>0.55969199999999997</v>
      </c>
      <c r="AZ141" s="21">
        <v>23.302299999999999</v>
      </c>
      <c r="BA141" s="21">
        <v>-3.2321199999999998E-3</v>
      </c>
      <c r="BB141" s="21">
        <v>131</v>
      </c>
      <c r="BC141" s="21">
        <v>0.55874599999999996</v>
      </c>
      <c r="BD141">
        <f t="shared" si="34"/>
        <v>19.588606060606061</v>
      </c>
      <c r="BE141">
        <f t="shared" si="35"/>
        <v>10.963586103272727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0.57525599999999999</v>
      </c>
      <c r="H142" s="21">
        <v>6.4076899999999997</v>
      </c>
      <c r="I142" s="21">
        <v>-3.27057E-3</v>
      </c>
      <c r="J142" s="21">
        <v>132</v>
      </c>
      <c r="K142" s="21">
        <v>0.57428000000000001</v>
      </c>
      <c r="L142">
        <f t="shared" si="24"/>
        <v>19.821636363636365</v>
      </c>
      <c r="M142">
        <f t="shared" si="25"/>
        <v>11.402515248</v>
      </c>
      <c r="N142" s="9"/>
      <c r="O142" s="21">
        <v>0.56472800000000001</v>
      </c>
      <c r="P142" s="21">
        <v>9.109</v>
      </c>
      <c r="Q142" s="21">
        <v>-3.2339500000000002E-3</v>
      </c>
      <c r="R142" s="21">
        <v>132</v>
      </c>
      <c r="S142" s="21">
        <v>0.56399500000000002</v>
      </c>
      <c r="T142">
        <f t="shared" si="26"/>
        <v>19.599696969696968</v>
      </c>
      <c r="U142">
        <f t="shared" si="27"/>
        <v>11.06849767030303</v>
      </c>
      <c r="X142" s="9"/>
      <c r="Y142" s="21">
        <v>0.57525599999999999</v>
      </c>
      <c r="Z142" s="21">
        <v>13.524900000000001</v>
      </c>
      <c r="AA142" s="21">
        <v>-3.2632400000000002E-3</v>
      </c>
      <c r="AB142" s="21">
        <v>132</v>
      </c>
      <c r="AC142" s="21">
        <v>0.57428000000000001</v>
      </c>
      <c r="AD142">
        <f t="shared" si="28"/>
        <v>19.777212121212123</v>
      </c>
      <c r="AE142">
        <f t="shared" si="29"/>
        <v>11.376959936</v>
      </c>
      <c r="AF142" s="9"/>
      <c r="AG142" s="21">
        <v>0.56472800000000001</v>
      </c>
      <c r="AH142" s="21">
        <v>16.226199999999999</v>
      </c>
      <c r="AI142" s="21">
        <v>-3.2540899999999998E-3</v>
      </c>
      <c r="AJ142" s="21">
        <v>132</v>
      </c>
      <c r="AK142" s="21">
        <v>0.56366000000000005</v>
      </c>
      <c r="AL142">
        <f t="shared" si="30"/>
        <v>19.721757575757572</v>
      </c>
      <c r="AM142">
        <f t="shared" si="31"/>
        <v>11.137428712242421</v>
      </c>
      <c r="AP142" s="9"/>
      <c r="AQ142" s="21">
        <v>0.57525599999999999</v>
      </c>
      <c r="AR142" s="21">
        <v>20.611000000000001</v>
      </c>
      <c r="AS142" s="21">
        <v>-3.2827799999999999E-3</v>
      </c>
      <c r="AT142" s="21">
        <v>132</v>
      </c>
      <c r="AU142" s="21">
        <v>0.57428000000000001</v>
      </c>
      <c r="AV142">
        <f t="shared" si="32"/>
        <v>19.895636363636363</v>
      </c>
      <c r="AW142">
        <f t="shared" si="33"/>
        <v>11.445084191999999</v>
      </c>
      <c r="AX142" s="9"/>
      <c r="AY142" s="21">
        <v>0.56472800000000001</v>
      </c>
      <c r="AZ142" s="21">
        <v>23.3123</v>
      </c>
      <c r="BA142" s="21">
        <v>-3.2305900000000002E-3</v>
      </c>
      <c r="BB142" s="21">
        <v>132</v>
      </c>
      <c r="BC142" s="21">
        <v>0.563751</v>
      </c>
      <c r="BD142">
        <f t="shared" si="34"/>
        <v>19.579333333333334</v>
      </c>
      <c r="BE142">
        <f t="shared" si="35"/>
        <v>11.056997754666668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0.57022099999999998</v>
      </c>
      <c r="H143" s="21">
        <v>6.4177600000000004</v>
      </c>
      <c r="I143" s="21">
        <v>-3.26904E-3</v>
      </c>
      <c r="J143" s="21">
        <v>133</v>
      </c>
      <c r="K143" s="21">
        <v>0.56930499999999995</v>
      </c>
      <c r="L143">
        <f t="shared" si="24"/>
        <v>19.812363636363635</v>
      </c>
      <c r="M143">
        <f t="shared" si="25"/>
        <v>11.297425805090908</v>
      </c>
      <c r="N143" s="9"/>
      <c r="O143" s="21">
        <v>0.56976300000000002</v>
      </c>
      <c r="P143" s="21">
        <v>9.1190700000000007</v>
      </c>
      <c r="Q143" s="21">
        <v>-3.2351699999999999E-3</v>
      </c>
      <c r="R143" s="21">
        <v>133</v>
      </c>
      <c r="S143" s="21">
        <v>0.56881700000000002</v>
      </c>
      <c r="T143">
        <f t="shared" si="26"/>
        <v>19.607090909090907</v>
      </c>
      <c r="U143">
        <f t="shared" si="27"/>
        <v>11.171394937636363</v>
      </c>
      <c r="X143" s="9"/>
      <c r="Y143" s="21">
        <v>0.57022099999999998</v>
      </c>
      <c r="Z143" s="21">
        <v>13.5349</v>
      </c>
      <c r="AA143" s="21">
        <v>-3.26355E-3</v>
      </c>
      <c r="AB143" s="21">
        <v>133</v>
      </c>
      <c r="AC143" s="21">
        <v>0.569214</v>
      </c>
      <c r="AD143">
        <f t="shared" si="28"/>
        <v>19.779090909090911</v>
      </c>
      <c r="AE143">
        <f t="shared" si="29"/>
        <v>11.278452997272728</v>
      </c>
      <c r="AF143" s="9"/>
      <c r="AG143" s="21">
        <v>0.56976300000000002</v>
      </c>
      <c r="AH143" s="21">
        <v>16.2363</v>
      </c>
      <c r="AI143" s="21">
        <v>-3.25195E-3</v>
      </c>
      <c r="AJ143" s="21">
        <v>133</v>
      </c>
      <c r="AK143" s="21">
        <v>0.56869499999999995</v>
      </c>
      <c r="AL143">
        <f t="shared" si="30"/>
        <v>19.708787878787877</v>
      </c>
      <c r="AM143">
        <f t="shared" si="31"/>
        <v>11.229338108181818</v>
      </c>
      <c r="AP143" s="9"/>
      <c r="AQ143" s="21">
        <v>0.57022099999999998</v>
      </c>
      <c r="AR143" s="21">
        <v>20.621099999999998</v>
      </c>
      <c r="AS143" s="21">
        <v>-3.2821700000000001E-3</v>
      </c>
      <c r="AT143" s="21">
        <v>133</v>
      </c>
      <c r="AU143" s="21">
        <v>0.56924399999999997</v>
      </c>
      <c r="AV143">
        <f t="shared" si="32"/>
        <v>19.891939393939392</v>
      </c>
      <c r="AW143">
        <f t="shared" si="33"/>
        <v>11.342801573151513</v>
      </c>
      <c r="AX143" s="9"/>
      <c r="AY143" s="21">
        <v>0.56976300000000002</v>
      </c>
      <c r="AZ143" s="21">
        <v>23.322399999999998</v>
      </c>
      <c r="BA143" s="21">
        <v>-3.2281499999999999E-3</v>
      </c>
      <c r="BB143" s="21">
        <v>133</v>
      </c>
      <c r="BC143" s="21">
        <v>0.56878700000000004</v>
      </c>
      <c r="BD143">
        <f t="shared" si="34"/>
        <v>19.564545454545453</v>
      </c>
      <c r="BE143">
        <f t="shared" si="35"/>
        <v>11.147154111818182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0.56518599999999997</v>
      </c>
      <c r="H144" s="21">
        <v>6.4278300000000002</v>
      </c>
      <c r="I144" s="21">
        <v>-3.2663000000000002E-3</v>
      </c>
      <c r="J144" s="21">
        <v>134</v>
      </c>
      <c r="K144" s="21">
        <v>0.56420899999999996</v>
      </c>
      <c r="L144">
        <f t="shared" si="24"/>
        <v>19.795757575757577</v>
      </c>
      <c r="M144">
        <f t="shared" si="25"/>
        <v>11.18828504121212</v>
      </c>
      <c r="N144" s="9"/>
      <c r="O144" s="21">
        <v>0.57479899999999995</v>
      </c>
      <c r="P144" s="21">
        <v>9.1291399999999996</v>
      </c>
      <c r="Q144" s="21">
        <v>-3.23669E-3</v>
      </c>
      <c r="R144" s="21">
        <v>134</v>
      </c>
      <c r="S144" s="21">
        <v>0.57382200000000005</v>
      </c>
      <c r="T144">
        <f t="shared" si="26"/>
        <v>19.61630303030303</v>
      </c>
      <c r="U144">
        <f t="shared" si="27"/>
        <v>11.27543136551515</v>
      </c>
      <c r="X144" s="9"/>
      <c r="Y144" s="21">
        <v>0.56518599999999997</v>
      </c>
      <c r="Z144" s="21">
        <v>13.545</v>
      </c>
      <c r="AA144" s="21">
        <v>-3.2659899999999999E-3</v>
      </c>
      <c r="AB144" s="21">
        <v>134</v>
      </c>
      <c r="AC144" s="21">
        <v>0.56417799999999996</v>
      </c>
      <c r="AD144">
        <f t="shared" si="28"/>
        <v>19.793878787878786</v>
      </c>
      <c r="AE144">
        <f t="shared" si="29"/>
        <v>11.187223176606059</v>
      </c>
      <c r="AF144" s="9"/>
      <c r="AG144" s="21">
        <v>0.57479899999999995</v>
      </c>
      <c r="AH144" s="21">
        <v>16.246300000000002</v>
      </c>
      <c r="AI144" s="21">
        <v>-3.2513400000000001E-3</v>
      </c>
      <c r="AJ144" s="21">
        <v>134</v>
      </c>
      <c r="AK144" s="21">
        <v>0.57382200000000005</v>
      </c>
      <c r="AL144">
        <f t="shared" si="30"/>
        <v>19.705090909090909</v>
      </c>
      <c r="AM144">
        <f t="shared" si="31"/>
        <v>11.326466549454544</v>
      </c>
      <c r="AP144" s="9"/>
      <c r="AQ144" s="21">
        <v>0.56518599999999997</v>
      </c>
      <c r="AR144" s="21">
        <v>20.6312</v>
      </c>
      <c r="AS144" s="21">
        <v>-3.2794199999999999E-3</v>
      </c>
      <c r="AT144" s="21">
        <v>134</v>
      </c>
      <c r="AU144" s="21">
        <v>0.56417799999999996</v>
      </c>
      <c r="AV144">
        <f t="shared" si="32"/>
        <v>19.875272727272723</v>
      </c>
      <c r="AW144">
        <f t="shared" si="33"/>
        <v>11.23322589163636</v>
      </c>
      <c r="AX144" s="9"/>
      <c r="AY144" s="21">
        <v>0.57479899999999995</v>
      </c>
      <c r="AZ144" s="21">
        <v>23.3325</v>
      </c>
      <c r="BA144" s="21">
        <v>-3.2266199999999999E-3</v>
      </c>
      <c r="BB144" s="21">
        <v>134</v>
      </c>
      <c r="BC144" s="21">
        <v>0.57385299999999995</v>
      </c>
      <c r="BD144">
        <f t="shared" si="34"/>
        <v>19.555272727272726</v>
      </c>
      <c r="BE144">
        <f t="shared" si="35"/>
        <v>11.240351208363634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0.56015000000000004</v>
      </c>
      <c r="H145" s="21">
        <v>6.4379099999999996</v>
      </c>
      <c r="I145" s="21">
        <v>-3.2663000000000002E-3</v>
      </c>
      <c r="J145" s="21">
        <v>135</v>
      </c>
      <c r="K145" s="21">
        <v>0.55917399999999995</v>
      </c>
      <c r="L145">
        <f t="shared" si="24"/>
        <v>19.795757575757577</v>
      </c>
      <c r="M145">
        <f t="shared" si="25"/>
        <v>11.088593606060607</v>
      </c>
      <c r="N145" s="9"/>
      <c r="O145" s="21">
        <v>0.57983399999999996</v>
      </c>
      <c r="P145" s="21">
        <v>9.1392199999999999</v>
      </c>
      <c r="Q145" s="21">
        <v>-3.2357800000000002E-3</v>
      </c>
      <c r="R145" s="21">
        <v>135</v>
      </c>
      <c r="S145" s="21">
        <v>0.57885699999999995</v>
      </c>
      <c r="T145">
        <f t="shared" si="26"/>
        <v>19.610787878787882</v>
      </c>
      <c r="U145">
        <f t="shared" si="27"/>
        <v>11.371001578909091</v>
      </c>
      <c r="X145" s="9"/>
      <c r="Y145" s="21">
        <v>0.56015000000000004</v>
      </c>
      <c r="Z145" s="21">
        <v>13.555099999999999</v>
      </c>
      <c r="AA145" s="21">
        <v>-3.2684300000000001E-3</v>
      </c>
      <c r="AB145" s="21">
        <v>135</v>
      </c>
      <c r="AC145" s="21">
        <v>0.55917399999999995</v>
      </c>
      <c r="AD145">
        <f t="shared" si="28"/>
        <v>19.808666666666664</v>
      </c>
      <c r="AE145">
        <f t="shared" si="29"/>
        <v>11.095824633333333</v>
      </c>
      <c r="AF145" s="9"/>
      <c r="AG145" s="21">
        <v>0.57983399999999996</v>
      </c>
      <c r="AH145" s="21">
        <v>16.256399999999999</v>
      </c>
      <c r="AI145" s="21">
        <v>-3.2488999999999999E-3</v>
      </c>
      <c r="AJ145" s="21">
        <v>135</v>
      </c>
      <c r="AK145" s="21">
        <v>0.57882699999999998</v>
      </c>
      <c r="AL145">
        <f t="shared" si="30"/>
        <v>19.690303030303031</v>
      </c>
      <c r="AM145">
        <f t="shared" si="31"/>
        <v>11.417107167272727</v>
      </c>
      <c r="AP145" s="9"/>
      <c r="AQ145" s="21">
        <v>0.56015000000000004</v>
      </c>
      <c r="AR145" s="21">
        <v>20.641200000000001</v>
      </c>
      <c r="AS145" s="21">
        <v>-3.27728E-3</v>
      </c>
      <c r="AT145" s="21">
        <v>135</v>
      </c>
      <c r="AU145" s="21">
        <v>0.55926500000000001</v>
      </c>
      <c r="AV145">
        <f t="shared" si="32"/>
        <v>19.862303030303028</v>
      </c>
      <c r="AW145">
        <f t="shared" si="33"/>
        <v>11.125869042424242</v>
      </c>
      <c r="AX145" s="9"/>
      <c r="AY145" s="21">
        <v>0.57983399999999996</v>
      </c>
      <c r="AZ145" s="21">
        <v>23.342500000000001</v>
      </c>
      <c r="BA145" s="21">
        <v>-3.22784E-3</v>
      </c>
      <c r="BB145" s="21">
        <v>135</v>
      </c>
      <c r="BC145" s="21">
        <v>0.57888799999999996</v>
      </c>
      <c r="BD145">
        <f t="shared" si="34"/>
        <v>19.562666666666665</v>
      </c>
      <c r="BE145">
        <f t="shared" si="35"/>
        <v>11.343099263999997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0.55511500000000003</v>
      </c>
      <c r="H146" s="21">
        <v>6.4479800000000003</v>
      </c>
      <c r="I146" s="21">
        <v>-3.2659899999999999E-3</v>
      </c>
      <c r="J146" s="21">
        <v>136</v>
      </c>
      <c r="K146" s="21">
        <v>0.55410800000000004</v>
      </c>
      <c r="L146">
        <f t="shared" si="24"/>
        <v>19.793878787878786</v>
      </c>
      <c r="M146">
        <f t="shared" si="25"/>
        <v>10.987879023333333</v>
      </c>
      <c r="N146" s="9"/>
      <c r="O146" s="21">
        <v>0.58486899999999997</v>
      </c>
      <c r="P146" s="21">
        <v>9.1492900000000006</v>
      </c>
      <c r="Q146" s="21">
        <v>-3.2360800000000001E-3</v>
      </c>
      <c r="R146" s="21">
        <v>136</v>
      </c>
      <c r="S146" s="21">
        <v>0.583893</v>
      </c>
      <c r="T146">
        <f t="shared" si="26"/>
        <v>19.612606060606058</v>
      </c>
      <c r="U146">
        <f t="shared" si="27"/>
        <v>11.470805294060604</v>
      </c>
      <c r="X146" s="9"/>
      <c r="Y146" s="21">
        <v>0.55511500000000003</v>
      </c>
      <c r="Z146" s="21">
        <v>13.565200000000001</v>
      </c>
      <c r="AA146" s="21">
        <v>-3.26904E-3</v>
      </c>
      <c r="AB146" s="21">
        <v>136</v>
      </c>
      <c r="AC146" s="21">
        <v>0.55410800000000004</v>
      </c>
      <c r="AD146">
        <f t="shared" si="28"/>
        <v>19.812363636363635</v>
      </c>
      <c r="AE146">
        <f t="shared" si="29"/>
        <v>10.99814024</v>
      </c>
      <c r="AF146" s="9"/>
      <c r="AG146" s="21">
        <v>0.58486899999999997</v>
      </c>
      <c r="AH146" s="21">
        <v>16.266500000000001</v>
      </c>
      <c r="AI146" s="21">
        <v>-3.24829E-3</v>
      </c>
      <c r="AJ146" s="21">
        <v>136</v>
      </c>
      <c r="AK146" s="21">
        <v>0.58386199999999999</v>
      </c>
      <c r="AL146">
        <f t="shared" si="30"/>
        <v>19.68660606060606</v>
      </c>
      <c r="AM146">
        <f t="shared" si="31"/>
        <v>11.514085600060605</v>
      </c>
      <c r="AP146" s="9"/>
      <c r="AQ146" s="21">
        <v>0.55511500000000003</v>
      </c>
      <c r="AR146" s="21">
        <v>20.651299999999999</v>
      </c>
      <c r="AS146" s="21">
        <v>-3.27576E-3</v>
      </c>
      <c r="AT146" s="21">
        <v>136</v>
      </c>
      <c r="AU146" s="21">
        <v>0.55416900000000002</v>
      </c>
      <c r="AV146">
        <f t="shared" si="32"/>
        <v>19.853090909090906</v>
      </c>
      <c r="AW146">
        <f t="shared" si="33"/>
        <v>11.020748559999998</v>
      </c>
      <c r="AX146" s="9"/>
      <c r="AY146" s="21">
        <v>0.58486899999999997</v>
      </c>
      <c r="AZ146" s="21">
        <v>23.352599999999999</v>
      </c>
      <c r="BA146" s="21">
        <v>-3.2281499999999999E-3</v>
      </c>
      <c r="BB146" s="21">
        <v>136</v>
      </c>
      <c r="BC146" s="21">
        <v>0.583893</v>
      </c>
      <c r="BD146">
        <f t="shared" si="34"/>
        <v>19.564545454545453</v>
      </c>
      <c r="BE146">
        <f t="shared" si="35"/>
        <v>11.442696135454543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0.55007899999999998</v>
      </c>
      <c r="H147" s="21">
        <v>6.4580500000000001</v>
      </c>
      <c r="I147" s="21">
        <v>-3.2678199999999998E-3</v>
      </c>
      <c r="J147" s="21">
        <v>137</v>
      </c>
      <c r="K147" s="21">
        <v>0.549072</v>
      </c>
      <c r="L147">
        <f t="shared" si="24"/>
        <v>19.804969696969696</v>
      </c>
      <c r="M147">
        <f t="shared" si="25"/>
        <v>10.894297925939393</v>
      </c>
      <c r="N147" s="9"/>
      <c r="O147" s="21">
        <v>0.58990500000000001</v>
      </c>
      <c r="P147" s="21">
        <v>9.1593599999999995</v>
      </c>
      <c r="Q147" s="21">
        <v>-3.2351699999999999E-3</v>
      </c>
      <c r="R147" s="21">
        <v>137</v>
      </c>
      <c r="S147" s="21">
        <v>0.58901999999999999</v>
      </c>
      <c r="T147">
        <f t="shared" si="26"/>
        <v>19.607090909090907</v>
      </c>
      <c r="U147">
        <f t="shared" si="27"/>
        <v>11.566320962727271</v>
      </c>
      <c r="X147" s="9"/>
      <c r="Y147" s="21">
        <v>0.55007899999999998</v>
      </c>
      <c r="Z147" s="21">
        <v>13.575200000000001</v>
      </c>
      <c r="AA147" s="21">
        <v>-3.2696499999999998E-3</v>
      </c>
      <c r="AB147" s="21">
        <v>137</v>
      </c>
      <c r="AC147" s="21">
        <v>0.54916399999999999</v>
      </c>
      <c r="AD147">
        <f t="shared" si="28"/>
        <v>19.816060606060603</v>
      </c>
      <c r="AE147">
        <f t="shared" si="29"/>
        <v>10.900398802121209</v>
      </c>
      <c r="AF147" s="9"/>
      <c r="AG147" s="21">
        <v>0.58990500000000001</v>
      </c>
      <c r="AH147" s="21">
        <v>16.276499999999999</v>
      </c>
      <c r="AI147" s="21">
        <v>-3.2464600000000001E-3</v>
      </c>
      <c r="AJ147" s="21">
        <v>137</v>
      </c>
      <c r="AK147" s="21">
        <v>0.58898899999999998</v>
      </c>
      <c r="AL147">
        <f t="shared" si="30"/>
        <v>19.675515151515153</v>
      </c>
      <c r="AM147">
        <f t="shared" si="31"/>
        <v>11.606684765454547</v>
      </c>
      <c r="AP147" s="9"/>
      <c r="AQ147" s="21">
        <v>0.55007899999999998</v>
      </c>
      <c r="AR147" s="21">
        <v>20.6614</v>
      </c>
      <c r="AS147" s="21">
        <v>-3.2748400000000002E-3</v>
      </c>
      <c r="AT147" s="21">
        <v>137</v>
      </c>
      <c r="AU147" s="21">
        <v>0.54916399999999999</v>
      </c>
      <c r="AV147">
        <f t="shared" si="32"/>
        <v>19.84751515151515</v>
      </c>
      <c r="AW147">
        <f t="shared" si="33"/>
        <v>10.917701287030303</v>
      </c>
      <c r="AX147" s="9"/>
      <c r="AY147" s="21">
        <v>0.58990500000000001</v>
      </c>
      <c r="AZ147" s="21">
        <v>23.3627</v>
      </c>
      <c r="BA147" s="21">
        <v>-3.2250999999999998E-3</v>
      </c>
      <c r="BB147" s="21">
        <v>137</v>
      </c>
      <c r="BC147" s="21">
        <v>0.58886700000000003</v>
      </c>
      <c r="BD147">
        <f t="shared" si="34"/>
        <v>19.546060606060603</v>
      </c>
      <c r="BE147">
        <f t="shared" si="35"/>
        <v>11.530318881818181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0.54504399999999997</v>
      </c>
      <c r="H148" s="21">
        <v>6.4681199999999999</v>
      </c>
      <c r="I148" s="21">
        <v>-3.2678199999999998E-3</v>
      </c>
      <c r="J148" s="21">
        <v>138</v>
      </c>
      <c r="K148" s="21">
        <v>0.54406699999999997</v>
      </c>
      <c r="L148">
        <f t="shared" si="24"/>
        <v>19.804969696969696</v>
      </c>
      <c r="M148">
        <f t="shared" si="25"/>
        <v>10.794579903515151</v>
      </c>
      <c r="N148" s="9"/>
      <c r="O148" s="21">
        <v>0.59494000000000002</v>
      </c>
      <c r="P148" s="21">
        <v>9.1694300000000002</v>
      </c>
      <c r="Q148" s="21">
        <v>-3.2336399999999999E-3</v>
      </c>
      <c r="R148" s="21">
        <v>138</v>
      </c>
      <c r="S148" s="21">
        <v>0.59390299999999996</v>
      </c>
      <c r="T148">
        <f t="shared" si="26"/>
        <v>19.59781818181818</v>
      </c>
      <c r="U148">
        <f t="shared" si="27"/>
        <v>11.659525949090909</v>
      </c>
      <c r="X148" s="9"/>
      <c r="Y148" s="21">
        <v>0.54504399999999997</v>
      </c>
      <c r="Z148" s="21">
        <v>13.5853</v>
      </c>
      <c r="AA148" s="21">
        <v>-3.2711799999999998E-3</v>
      </c>
      <c r="AB148" s="21">
        <v>138</v>
      </c>
      <c r="AC148" s="21">
        <v>0.54403699999999999</v>
      </c>
      <c r="AD148">
        <f t="shared" si="28"/>
        <v>19.825333333333329</v>
      </c>
      <c r="AE148">
        <f t="shared" si="29"/>
        <v>10.805678981333331</v>
      </c>
      <c r="AF148" s="9"/>
      <c r="AG148" s="21">
        <v>0.59494000000000002</v>
      </c>
      <c r="AH148" s="21">
        <v>16.2866</v>
      </c>
      <c r="AI148" s="21">
        <v>-3.2461500000000002E-3</v>
      </c>
      <c r="AJ148" s="21">
        <v>138</v>
      </c>
      <c r="AK148" s="21">
        <v>0.59396400000000005</v>
      </c>
      <c r="AL148">
        <f t="shared" si="30"/>
        <v>19.673636363636366</v>
      </c>
      <c r="AM148">
        <f t="shared" si="31"/>
        <v>11.70463321818182</v>
      </c>
      <c r="AP148" s="9"/>
      <c r="AQ148" s="21">
        <v>0.54504399999999997</v>
      </c>
      <c r="AR148" s="21">
        <v>20.671399999999998</v>
      </c>
      <c r="AS148" s="21">
        <v>-3.2736200000000001E-3</v>
      </c>
      <c r="AT148" s="21">
        <v>138</v>
      </c>
      <c r="AU148" s="21">
        <v>0.54403699999999999</v>
      </c>
      <c r="AV148">
        <f t="shared" si="32"/>
        <v>19.840121212121211</v>
      </c>
      <c r="AW148">
        <f t="shared" si="33"/>
        <v>10.813739025939393</v>
      </c>
      <c r="AX148" s="9"/>
      <c r="AY148" s="21">
        <v>0.59494000000000002</v>
      </c>
      <c r="AZ148" s="21">
        <v>23.372800000000002</v>
      </c>
      <c r="BA148" s="21">
        <v>-3.22449E-3</v>
      </c>
      <c r="BB148" s="21">
        <v>138</v>
      </c>
      <c r="BC148" s="21">
        <v>0.594086</v>
      </c>
      <c r="BD148">
        <f t="shared" si="34"/>
        <v>19.542363636363635</v>
      </c>
      <c r="BE148">
        <f t="shared" si="35"/>
        <v>11.626533821818182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0.54000899999999996</v>
      </c>
      <c r="H149" s="21">
        <v>6.4781899999999997</v>
      </c>
      <c r="I149" s="21">
        <v>-3.2666000000000001E-3</v>
      </c>
      <c r="J149" s="21">
        <v>139</v>
      </c>
      <c r="K149" s="21">
        <v>0.53897099999999998</v>
      </c>
      <c r="L149">
        <f t="shared" si="24"/>
        <v>19.797575757575757</v>
      </c>
      <c r="M149">
        <f t="shared" si="25"/>
        <v>10.690869087272727</v>
      </c>
      <c r="N149" s="9"/>
      <c r="O149" s="21">
        <v>0.59997599999999995</v>
      </c>
      <c r="P149" s="21">
        <v>9.1795000000000009</v>
      </c>
      <c r="Q149" s="21">
        <v>-3.2293700000000001E-3</v>
      </c>
      <c r="R149" s="21">
        <v>139</v>
      </c>
      <c r="S149" s="21">
        <v>0.59899899999999995</v>
      </c>
      <c r="T149">
        <f t="shared" si="26"/>
        <v>19.571939393939395</v>
      </c>
      <c r="U149">
        <f t="shared" si="27"/>
        <v>11.742693909818183</v>
      </c>
      <c r="X149" s="9"/>
      <c r="Y149" s="21">
        <v>0.54000899999999996</v>
      </c>
      <c r="Z149" s="21">
        <v>13.5954</v>
      </c>
      <c r="AA149" s="21">
        <v>-3.2748400000000002E-3</v>
      </c>
      <c r="AB149" s="21">
        <v>139</v>
      </c>
      <c r="AC149" s="21">
        <v>0.53909300000000004</v>
      </c>
      <c r="AD149">
        <f t="shared" si="28"/>
        <v>19.84751515151515</v>
      </c>
      <c r="AE149">
        <f t="shared" si="29"/>
        <v>10.717836809454544</v>
      </c>
      <c r="AF149" s="9"/>
      <c r="AG149" s="21">
        <v>0.59997599999999995</v>
      </c>
      <c r="AH149" s="21">
        <v>16.296700000000001</v>
      </c>
      <c r="AI149" s="21">
        <v>-3.2458500000000002E-3</v>
      </c>
      <c r="AJ149" s="21">
        <v>139</v>
      </c>
      <c r="AK149" s="21">
        <v>0.59906000000000004</v>
      </c>
      <c r="AL149">
        <f t="shared" si="30"/>
        <v>19.671818181818182</v>
      </c>
      <c r="AM149">
        <f t="shared" si="31"/>
        <v>11.802618785454545</v>
      </c>
      <c r="AP149" s="9"/>
      <c r="AQ149" s="21">
        <v>0.54000899999999996</v>
      </c>
      <c r="AR149" s="21">
        <v>20.6815</v>
      </c>
      <c r="AS149" s="21">
        <v>-3.2748400000000002E-3</v>
      </c>
      <c r="AT149" s="21">
        <v>139</v>
      </c>
      <c r="AU149" s="21">
        <v>0.53903199999999996</v>
      </c>
      <c r="AV149">
        <f t="shared" si="32"/>
        <v>19.84751515151515</v>
      </c>
      <c r="AW149">
        <f t="shared" si="33"/>
        <v>10.717836809454544</v>
      </c>
      <c r="AX149" s="9"/>
      <c r="AY149" s="21">
        <v>0.59997599999999995</v>
      </c>
      <c r="AZ149" s="21">
        <v>23.3828</v>
      </c>
      <c r="BA149" s="21">
        <v>-3.2253999999999998E-3</v>
      </c>
      <c r="BB149" s="21">
        <v>139</v>
      </c>
      <c r="BC149" s="21">
        <v>0.59899899999999995</v>
      </c>
      <c r="BD149">
        <f t="shared" si="34"/>
        <v>19.547878787878783</v>
      </c>
      <c r="BE149">
        <f t="shared" si="35"/>
        <v>11.72825812363636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0.53497300000000003</v>
      </c>
      <c r="H150" s="21">
        <v>6.4882600000000004</v>
      </c>
      <c r="I150" s="21">
        <v>-3.2684300000000001E-3</v>
      </c>
      <c r="J150" s="21">
        <v>140</v>
      </c>
      <c r="K150" s="21">
        <v>0.53402700000000003</v>
      </c>
      <c r="L150">
        <f t="shared" si="24"/>
        <v>19.808666666666664</v>
      </c>
      <c r="M150">
        <f t="shared" si="25"/>
        <v>10.597101832666667</v>
      </c>
      <c r="N150" s="9"/>
      <c r="O150" s="21">
        <v>0.60501099999999997</v>
      </c>
      <c r="P150" s="21">
        <v>9.1895699999999998</v>
      </c>
      <c r="Q150" s="21">
        <v>-3.2253999999999998E-3</v>
      </c>
      <c r="R150" s="21">
        <v>140</v>
      </c>
      <c r="S150" s="21">
        <v>0.60397299999999998</v>
      </c>
      <c r="T150">
        <f t="shared" si="26"/>
        <v>19.547878787878783</v>
      </c>
      <c r="U150">
        <f t="shared" si="27"/>
        <v>11.826681693333329</v>
      </c>
      <c r="X150" s="9"/>
      <c r="Y150" s="21">
        <v>0.53497300000000003</v>
      </c>
      <c r="Z150" s="21">
        <v>13.605399999999999</v>
      </c>
      <c r="AA150" s="21">
        <v>-3.2751500000000001E-3</v>
      </c>
      <c r="AB150" s="21">
        <v>140</v>
      </c>
      <c r="AC150" s="21">
        <v>0.53405800000000003</v>
      </c>
      <c r="AD150">
        <f t="shared" si="28"/>
        <v>19.849393939393938</v>
      </c>
      <c r="AE150">
        <f t="shared" si="29"/>
        <v>10.618889823939394</v>
      </c>
      <c r="AF150" s="9"/>
      <c r="AG150" s="21">
        <v>0.60501099999999997</v>
      </c>
      <c r="AH150" s="21">
        <v>16.306699999999999</v>
      </c>
      <c r="AI150" s="21">
        <v>-3.24493E-3</v>
      </c>
      <c r="AJ150" s="21">
        <v>140</v>
      </c>
      <c r="AK150" s="21">
        <v>0.60406499999999996</v>
      </c>
      <c r="AL150">
        <f t="shared" si="30"/>
        <v>19.666242424242423</v>
      </c>
      <c r="AM150">
        <f t="shared" si="31"/>
        <v>11.898292995333332</v>
      </c>
      <c r="AP150" s="9"/>
      <c r="AQ150" s="21">
        <v>0.53497300000000003</v>
      </c>
      <c r="AR150" s="21">
        <v>20.691600000000001</v>
      </c>
      <c r="AS150" s="21">
        <v>-3.2751500000000001E-3</v>
      </c>
      <c r="AT150" s="21">
        <v>140</v>
      </c>
      <c r="AU150" s="21">
        <v>0.53390499999999996</v>
      </c>
      <c r="AV150">
        <f t="shared" si="32"/>
        <v>19.849393939393938</v>
      </c>
      <c r="AW150">
        <f t="shared" si="33"/>
        <v>10.618889823939394</v>
      </c>
      <c r="AX150" s="9"/>
      <c r="AY150" s="21">
        <v>0.60501099999999997</v>
      </c>
      <c r="AZ150" s="21">
        <v>23.392900000000001</v>
      </c>
      <c r="BA150" s="21">
        <v>-3.2247899999999999E-3</v>
      </c>
      <c r="BB150" s="21">
        <v>140</v>
      </c>
      <c r="BC150" s="21">
        <v>0.60403399999999996</v>
      </c>
      <c r="BD150">
        <f t="shared" si="34"/>
        <v>19.544181818181819</v>
      </c>
      <c r="BE150">
        <f t="shared" si="35"/>
        <v>11.824444986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0.52993800000000002</v>
      </c>
      <c r="H151" s="21">
        <v>6.4983300000000002</v>
      </c>
      <c r="I151" s="21">
        <v>-3.2675199999999999E-3</v>
      </c>
      <c r="J151" s="21">
        <v>141</v>
      </c>
      <c r="K151" s="21">
        <v>0.52893100000000004</v>
      </c>
      <c r="L151">
        <f t="shared" si="24"/>
        <v>19.803151515151512</v>
      </c>
      <c r="M151">
        <f t="shared" si="25"/>
        <v>10.494442507636363</v>
      </c>
      <c r="N151" s="9"/>
      <c r="O151" s="21">
        <v>0.61004599999999998</v>
      </c>
      <c r="P151" s="21">
        <v>9.1996400000000005</v>
      </c>
      <c r="Q151" s="21">
        <v>-3.2241800000000001E-3</v>
      </c>
      <c r="R151" s="21">
        <v>141</v>
      </c>
      <c r="S151" s="21">
        <v>0.609039</v>
      </c>
      <c r="T151">
        <f t="shared" si="26"/>
        <v>19.540484848484848</v>
      </c>
      <c r="U151">
        <f t="shared" si="27"/>
        <v>11.920594619878788</v>
      </c>
      <c r="X151" s="9"/>
      <c r="Y151" s="21">
        <v>0.52993800000000002</v>
      </c>
      <c r="Z151" s="21">
        <v>13.615500000000001</v>
      </c>
      <c r="AA151" s="21">
        <v>-3.2748400000000002E-3</v>
      </c>
      <c r="AB151" s="21">
        <v>141</v>
      </c>
      <c r="AC151" s="21">
        <v>0.52896100000000001</v>
      </c>
      <c r="AD151">
        <f t="shared" si="28"/>
        <v>19.84751515151515</v>
      </c>
      <c r="AE151">
        <f t="shared" si="29"/>
        <v>10.517952484363637</v>
      </c>
      <c r="AF151" s="9"/>
      <c r="AG151" s="21">
        <v>0.61004599999999998</v>
      </c>
      <c r="AH151" s="21">
        <v>16.316800000000001</v>
      </c>
      <c r="AI151" s="21">
        <v>-3.24493E-3</v>
      </c>
      <c r="AJ151" s="21">
        <v>141</v>
      </c>
      <c r="AK151" s="21">
        <v>0.60909999999999997</v>
      </c>
      <c r="AL151">
        <f t="shared" si="30"/>
        <v>19.666242424242423</v>
      </c>
      <c r="AM151">
        <f t="shared" si="31"/>
        <v>11.997312525939392</v>
      </c>
      <c r="AP151" s="9"/>
      <c r="AQ151" s="21">
        <v>0.52993800000000002</v>
      </c>
      <c r="AR151" s="21">
        <v>20.701699999999999</v>
      </c>
      <c r="AS151" s="21">
        <v>-3.2751500000000001E-3</v>
      </c>
      <c r="AT151" s="21">
        <v>141</v>
      </c>
      <c r="AU151" s="21">
        <v>0.52896100000000001</v>
      </c>
      <c r="AV151">
        <f t="shared" si="32"/>
        <v>19.849393939393938</v>
      </c>
      <c r="AW151">
        <f t="shared" si="33"/>
        <v>10.518948125454544</v>
      </c>
      <c r="AX151" s="9"/>
      <c r="AY151" s="21">
        <v>0.61004599999999998</v>
      </c>
      <c r="AZ151" s="21">
        <v>23.402999999999999</v>
      </c>
      <c r="BA151" s="21">
        <v>-3.22449E-3</v>
      </c>
      <c r="BB151" s="21">
        <v>141</v>
      </c>
      <c r="BC151" s="21">
        <v>0.60907</v>
      </c>
      <c r="BD151">
        <f t="shared" si="34"/>
        <v>19.542363636363635</v>
      </c>
      <c r="BE151">
        <f t="shared" si="35"/>
        <v>11.921740766909091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0.52490199999999998</v>
      </c>
      <c r="H152" s="21">
        <v>6.5084</v>
      </c>
      <c r="I152" s="21">
        <v>-3.2678199999999998E-3</v>
      </c>
      <c r="J152" s="21">
        <v>142</v>
      </c>
      <c r="K152" s="21">
        <v>0.52386500000000003</v>
      </c>
      <c r="L152">
        <f t="shared" si="24"/>
        <v>19.804969696969696</v>
      </c>
      <c r="M152">
        <f t="shared" si="25"/>
        <v>10.395668203878786</v>
      </c>
      <c r="N152" s="9"/>
      <c r="O152" s="21">
        <v>0.61508200000000002</v>
      </c>
      <c r="P152" s="21">
        <v>9.2097099999999994</v>
      </c>
      <c r="Q152" s="21">
        <v>-3.2235699999999998E-3</v>
      </c>
      <c r="R152" s="21">
        <v>142</v>
      </c>
      <c r="S152" s="21">
        <v>0.61419699999999999</v>
      </c>
      <c r="T152">
        <f t="shared" si="26"/>
        <v>19.536787878787877</v>
      </c>
      <c r="U152">
        <f t="shared" si="27"/>
        <v>12.016726562060605</v>
      </c>
      <c r="X152" s="9"/>
      <c r="Y152" s="21">
        <v>0.52490199999999998</v>
      </c>
      <c r="Z152" s="21">
        <v>13.6256</v>
      </c>
      <c r="AA152" s="21">
        <v>-3.2733200000000001E-3</v>
      </c>
      <c r="AB152" s="21">
        <v>142</v>
      </c>
      <c r="AC152" s="21">
        <v>0.52398699999999998</v>
      </c>
      <c r="AD152">
        <f t="shared" si="28"/>
        <v>19.838303030303027</v>
      </c>
      <c r="AE152">
        <f t="shared" si="29"/>
        <v>10.41316493721212</v>
      </c>
      <c r="AF152" s="9"/>
      <c r="AG152" s="21">
        <v>0.61508200000000002</v>
      </c>
      <c r="AH152" s="21">
        <v>16.326899999999998</v>
      </c>
      <c r="AI152" s="21">
        <v>-3.2428000000000001E-3</v>
      </c>
      <c r="AJ152" s="21">
        <v>142</v>
      </c>
      <c r="AK152" s="21">
        <v>0.61410500000000001</v>
      </c>
      <c r="AL152">
        <f t="shared" si="30"/>
        <v>19.653333333333332</v>
      </c>
      <c r="AM152">
        <f t="shared" si="31"/>
        <v>12.088411573333333</v>
      </c>
      <c r="AP152" s="9"/>
      <c r="AQ152" s="21">
        <v>0.52490199999999998</v>
      </c>
      <c r="AR152" s="21">
        <v>20.7117</v>
      </c>
      <c r="AS152" s="21">
        <v>-3.2745399999999998E-3</v>
      </c>
      <c r="AT152" s="21">
        <v>142</v>
      </c>
      <c r="AU152" s="21">
        <v>0.523895</v>
      </c>
      <c r="AV152">
        <f t="shared" si="32"/>
        <v>19.845696969696967</v>
      </c>
      <c r="AW152">
        <f t="shared" si="33"/>
        <v>10.417046030787876</v>
      </c>
      <c r="AX152" s="9"/>
      <c r="AY152" s="21">
        <v>0.61508200000000002</v>
      </c>
      <c r="AZ152" s="21">
        <v>23.413</v>
      </c>
      <c r="BA152" s="21">
        <v>-3.2241800000000001E-3</v>
      </c>
      <c r="BB152" s="21">
        <v>142</v>
      </c>
      <c r="BC152" s="21">
        <v>0.61416599999999999</v>
      </c>
      <c r="BD152">
        <f t="shared" si="34"/>
        <v>19.540484848484848</v>
      </c>
      <c r="BE152">
        <f t="shared" si="35"/>
        <v>12.019000501575757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0.51986699999999997</v>
      </c>
      <c r="H153" s="21">
        <v>6.5184699999999998</v>
      </c>
      <c r="I153" s="21">
        <v>-3.2678199999999998E-3</v>
      </c>
      <c r="J153" s="21">
        <v>143</v>
      </c>
      <c r="K153" s="21">
        <v>0.51888999999999996</v>
      </c>
      <c r="L153">
        <f t="shared" si="24"/>
        <v>19.804969696969696</v>
      </c>
      <c r="M153">
        <f t="shared" si="25"/>
        <v>10.295950181454545</v>
      </c>
      <c r="N153" s="9"/>
      <c r="O153" s="21">
        <v>0.62011700000000003</v>
      </c>
      <c r="P153" s="21">
        <v>9.2197800000000001</v>
      </c>
      <c r="Q153" s="21">
        <v>-3.22296E-3</v>
      </c>
      <c r="R153" s="21">
        <v>143</v>
      </c>
      <c r="S153" s="21">
        <v>0.61911000000000005</v>
      </c>
      <c r="T153">
        <f t="shared" si="26"/>
        <v>19.533090909090909</v>
      </c>
      <c r="U153">
        <f t="shared" si="27"/>
        <v>12.112801735272727</v>
      </c>
      <c r="X153" s="9"/>
      <c r="Y153" s="21">
        <v>0.51986699999999997</v>
      </c>
      <c r="Z153" s="21">
        <v>13.6357</v>
      </c>
      <c r="AA153" s="21">
        <v>-3.2717900000000001E-3</v>
      </c>
      <c r="AB153" s="21">
        <v>143</v>
      </c>
      <c r="AC153" s="21">
        <v>0.51892099999999997</v>
      </c>
      <c r="AD153">
        <f t="shared" si="28"/>
        <v>19.829030303030304</v>
      </c>
      <c r="AE153">
        <f t="shared" si="29"/>
        <v>10.308458496545455</v>
      </c>
      <c r="AF153" s="9"/>
      <c r="AG153" s="21">
        <v>0.62011700000000003</v>
      </c>
      <c r="AH153" s="21">
        <v>16.337</v>
      </c>
      <c r="AI153" s="21">
        <v>-3.23975E-3</v>
      </c>
      <c r="AJ153" s="21">
        <v>143</v>
      </c>
      <c r="AK153" s="21">
        <v>0.61911000000000005</v>
      </c>
      <c r="AL153">
        <f t="shared" si="30"/>
        <v>19.634848484848483</v>
      </c>
      <c r="AM153">
        <f t="shared" si="31"/>
        <v>12.175903337878788</v>
      </c>
      <c r="AP153" s="9"/>
      <c r="AQ153" s="21">
        <v>0.51986699999999997</v>
      </c>
      <c r="AR153" s="21">
        <v>20.721800000000002</v>
      </c>
      <c r="AS153" s="21">
        <v>-3.27728E-3</v>
      </c>
      <c r="AT153" s="21">
        <v>143</v>
      </c>
      <c r="AU153" s="21">
        <v>0.51892099999999997</v>
      </c>
      <c r="AV153">
        <f t="shared" si="32"/>
        <v>19.862303030303028</v>
      </c>
      <c r="AW153">
        <f t="shared" si="33"/>
        <v>10.325755889454543</v>
      </c>
      <c r="AX153" s="9"/>
      <c r="AY153" s="21">
        <v>0.62011700000000003</v>
      </c>
      <c r="AZ153" s="21">
        <v>23.423100000000002</v>
      </c>
      <c r="BA153" s="21">
        <v>-3.2202099999999998E-3</v>
      </c>
      <c r="BB153" s="21">
        <v>143</v>
      </c>
      <c r="BC153" s="21">
        <v>0.61914100000000005</v>
      </c>
      <c r="BD153">
        <f t="shared" si="34"/>
        <v>19.516424242424243</v>
      </c>
      <c r="BE153">
        <f t="shared" si="35"/>
        <v>12.102466451939394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0.51483199999999996</v>
      </c>
      <c r="H154" s="21">
        <v>6.5285399999999996</v>
      </c>
      <c r="I154" s="21">
        <v>-3.26721E-3</v>
      </c>
      <c r="J154" s="21">
        <v>144</v>
      </c>
      <c r="K154" s="21">
        <v>0.51382399999999995</v>
      </c>
      <c r="L154">
        <f t="shared" si="24"/>
        <v>19.801272727272725</v>
      </c>
      <c r="M154">
        <f t="shared" si="25"/>
        <v>10.194328840727271</v>
      </c>
      <c r="N154" s="9"/>
      <c r="O154" s="21">
        <v>0.62515299999999996</v>
      </c>
      <c r="P154" s="21">
        <v>9.2298500000000008</v>
      </c>
      <c r="Q154" s="21">
        <v>-3.2205200000000002E-3</v>
      </c>
      <c r="R154" s="21">
        <v>144</v>
      </c>
      <c r="S154" s="21">
        <v>0.62417599999999995</v>
      </c>
      <c r="T154">
        <f t="shared" si="26"/>
        <v>19.518303030303031</v>
      </c>
      <c r="U154">
        <f t="shared" si="27"/>
        <v>12.20192569430303</v>
      </c>
      <c r="X154" s="9"/>
      <c r="Y154" s="21">
        <v>0.51483199999999996</v>
      </c>
      <c r="Z154" s="21">
        <v>13.6457</v>
      </c>
      <c r="AA154" s="21">
        <v>-3.2702600000000001E-3</v>
      </c>
      <c r="AB154" s="21">
        <v>144</v>
      </c>
      <c r="AC154" s="21">
        <v>0.51385499999999995</v>
      </c>
      <c r="AD154">
        <f t="shared" si="28"/>
        <v>19.819757575757574</v>
      </c>
      <c r="AE154">
        <f t="shared" si="29"/>
        <v>10.203845432242423</v>
      </c>
      <c r="AF154" s="9"/>
      <c r="AG154" s="21">
        <v>0.62515299999999996</v>
      </c>
      <c r="AH154" s="21">
        <v>16.347000000000001</v>
      </c>
      <c r="AI154" s="21">
        <v>-3.2376100000000001E-3</v>
      </c>
      <c r="AJ154" s="21">
        <v>144</v>
      </c>
      <c r="AK154" s="21">
        <v>0.62423700000000004</v>
      </c>
      <c r="AL154">
        <f t="shared" si="30"/>
        <v>19.621878787878789</v>
      </c>
      <c r="AM154">
        <f t="shared" si="31"/>
        <v>12.266676389878787</v>
      </c>
      <c r="AP154" s="9"/>
      <c r="AQ154" s="21">
        <v>0.51483199999999996</v>
      </c>
      <c r="AR154" s="21">
        <v>20.7319</v>
      </c>
      <c r="AS154" s="21">
        <v>-3.2763699999999998E-3</v>
      </c>
      <c r="AT154" s="21">
        <v>144</v>
      </c>
      <c r="AU154" s="21">
        <v>0.51385499999999995</v>
      </c>
      <c r="AV154">
        <f t="shared" si="32"/>
        <v>19.856787878787877</v>
      </c>
      <c r="AW154">
        <f t="shared" si="33"/>
        <v>10.22290981721212</v>
      </c>
      <c r="AX154" s="9"/>
      <c r="AY154" s="21">
        <v>0.62515299999999996</v>
      </c>
      <c r="AZ154" s="21">
        <v>23.433199999999999</v>
      </c>
      <c r="BA154" s="21">
        <v>-3.2183799999999999E-3</v>
      </c>
      <c r="BB154" s="21">
        <v>144</v>
      </c>
      <c r="BC154" s="21">
        <v>0.62417599999999995</v>
      </c>
      <c r="BD154">
        <f t="shared" si="34"/>
        <v>19.505333333333333</v>
      </c>
      <c r="BE154">
        <f t="shared" si="35"/>
        <v>12.193817649333333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0.50979600000000003</v>
      </c>
      <c r="H155" s="21">
        <v>6.5386199999999999</v>
      </c>
      <c r="I155" s="21">
        <v>-3.26874E-3</v>
      </c>
      <c r="J155" s="21">
        <v>145</v>
      </c>
      <c r="K155" s="21">
        <v>0.50885000000000002</v>
      </c>
      <c r="L155">
        <f t="shared" si="24"/>
        <v>19.810545454545451</v>
      </c>
      <c r="M155">
        <f t="shared" si="25"/>
        <v>10.099336830545454</v>
      </c>
      <c r="N155" s="9"/>
      <c r="O155" s="21">
        <v>0.63018799999999997</v>
      </c>
      <c r="P155" s="21">
        <v>9.2399299999999993</v>
      </c>
      <c r="Q155" s="21">
        <v>-3.2196E-3</v>
      </c>
      <c r="R155" s="21">
        <v>145</v>
      </c>
      <c r="S155" s="21">
        <v>0.62924199999999997</v>
      </c>
      <c r="T155">
        <f t="shared" si="26"/>
        <v>19.512727272727272</v>
      </c>
      <c r="U155">
        <f t="shared" si="27"/>
        <v>12.296686574545454</v>
      </c>
      <c r="X155" s="9"/>
      <c r="Y155" s="21">
        <v>0.50979600000000003</v>
      </c>
      <c r="Z155" s="21">
        <v>13.655799999999999</v>
      </c>
      <c r="AA155" s="21">
        <v>-3.2684300000000001E-3</v>
      </c>
      <c r="AB155" s="21">
        <v>145</v>
      </c>
      <c r="AC155" s="21">
        <v>0.50882000000000005</v>
      </c>
      <c r="AD155">
        <f t="shared" si="28"/>
        <v>19.808666666666664</v>
      </c>
      <c r="AE155">
        <f t="shared" si="29"/>
        <v>10.098379031999999</v>
      </c>
      <c r="AF155" s="9"/>
      <c r="AG155" s="21">
        <v>0.63018799999999997</v>
      </c>
      <c r="AH155" s="21">
        <v>16.357099999999999</v>
      </c>
      <c r="AI155" s="21">
        <v>-3.2342500000000001E-3</v>
      </c>
      <c r="AJ155" s="21">
        <v>145</v>
      </c>
      <c r="AK155" s="21">
        <v>0.62927200000000005</v>
      </c>
      <c r="AL155">
        <f t="shared" si="30"/>
        <v>19.601515151515152</v>
      </c>
      <c r="AM155">
        <f t="shared" si="31"/>
        <v>12.352639630303029</v>
      </c>
      <c r="AP155" s="9"/>
      <c r="AQ155" s="21">
        <v>0.50979600000000003</v>
      </c>
      <c r="AR155" s="21">
        <v>20.741900000000001</v>
      </c>
      <c r="AS155" s="21">
        <v>-3.2730099999999998E-3</v>
      </c>
      <c r="AT155" s="21">
        <v>145</v>
      </c>
      <c r="AU155" s="21">
        <v>0.50882000000000005</v>
      </c>
      <c r="AV155">
        <f t="shared" si="32"/>
        <v>19.83642424242424</v>
      </c>
      <c r="AW155">
        <f t="shared" si="33"/>
        <v>10.112529733090909</v>
      </c>
      <c r="AX155" s="9"/>
      <c r="AY155" s="21">
        <v>0.63018799999999997</v>
      </c>
      <c r="AZ155" s="21">
        <v>23.443300000000001</v>
      </c>
      <c r="BA155" s="21">
        <v>-3.2174700000000001E-3</v>
      </c>
      <c r="BB155" s="21">
        <v>145</v>
      </c>
      <c r="BC155" s="21">
        <v>0.62927200000000005</v>
      </c>
      <c r="BD155">
        <f t="shared" si="34"/>
        <v>19.499818181818181</v>
      </c>
      <c r="BE155">
        <f t="shared" si="35"/>
        <v>12.288551420363635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0.50476100000000002</v>
      </c>
      <c r="H156" s="21">
        <v>6.5486899999999997</v>
      </c>
      <c r="I156" s="21">
        <v>-3.2708699999999999E-3</v>
      </c>
      <c r="J156" s="21">
        <v>146</v>
      </c>
      <c r="K156" s="21">
        <v>0.50381500000000001</v>
      </c>
      <c r="L156">
        <f t="shared" si="24"/>
        <v>19.823454545454542</v>
      </c>
      <c r="M156">
        <f t="shared" si="25"/>
        <v>10.006106739818181</v>
      </c>
      <c r="N156" s="9"/>
      <c r="O156" s="21">
        <v>0.63522299999999998</v>
      </c>
      <c r="P156" s="21">
        <v>9.25</v>
      </c>
      <c r="Q156" s="21">
        <v>-3.2193E-3</v>
      </c>
      <c r="R156" s="21">
        <v>146</v>
      </c>
      <c r="S156" s="21">
        <v>0.63424700000000001</v>
      </c>
      <c r="T156">
        <f t="shared" si="26"/>
        <v>19.510909090909088</v>
      </c>
      <c r="U156">
        <f t="shared" si="27"/>
        <v>12.393778205454543</v>
      </c>
      <c r="X156" s="9"/>
      <c r="Y156" s="21">
        <v>0.50476100000000002</v>
      </c>
      <c r="Z156" s="21">
        <v>13.665900000000001</v>
      </c>
      <c r="AA156" s="21">
        <v>-3.27057E-3</v>
      </c>
      <c r="AB156" s="21">
        <v>146</v>
      </c>
      <c r="AC156" s="21">
        <v>0.50375400000000004</v>
      </c>
      <c r="AD156">
        <f t="shared" si="28"/>
        <v>19.821636363636365</v>
      </c>
      <c r="AE156">
        <f t="shared" si="29"/>
        <v>10.005188992545456</v>
      </c>
      <c r="AF156" s="9"/>
      <c r="AG156" s="21">
        <v>0.63522299999999998</v>
      </c>
      <c r="AH156" s="21">
        <v>16.3672</v>
      </c>
      <c r="AI156" s="21">
        <v>-3.2318099999999999E-3</v>
      </c>
      <c r="AJ156" s="21">
        <v>146</v>
      </c>
      <c r="AK156" s="21">
        <v>0.63427699999999998</v>
      </c>
      <c r="AL156">
        <f t="shared" si="30"/>
        <v>19.58672727272727</v>
      </c>
      <c r="AM156">
        <f t="shared" si="31"/>
        <v>12.441939658363633</v>
      </c>
      <c r="AP156" s="9"/>
      <c r="AQ156" s="21">
        <v>0.50476100000000002</v>
      </c>
      <c r="AR156" s="21">
        <v>20.751999999999999</v>
      </c>
      <c r="AS156" s="21">
        <v>-3.2711799999999998E-3</v>
      </c>
      <c r="AT156" s="21">
        <v>146</v>
      </c>
      <c r="AU156" s="21">
        <v>0.50381500000000001</v>
      </c>
      <c r="AV156">
        <f t="shared" si="32"/>
        <v>19.825333333333329</v>
      </c>
      <c r="AW156">
        <f t="shared" si="33"/>
        <v>10.007055078666665</v>
      </c>
      <c r="AX156" s="9"/>
      <c r="AY156" s="21">
        <v>0.63522299999999998</v>
      </c>
      <c r="AZ156" s="21">
        <v>23.453299999999999</v>
      </c>
      <c r="BA156" s="21">
        <v>-3.21442E-3</v>
      </c>
      <c r="BB156" s="21">
        <v>146</v>
      </c>
      <c r="BC156" s="21">
        <v>0.63424700000000001</v>
      </c>
      <c r="BD156">
        <f t="shared" si="34"/>
        <v>19.481333333333332</v>
      </c>
      <c r="BE156">
        <f t="shared" si="35"/>
        <v>12.374991003999998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0.49972499999999997</v>
      </c>
      <c r="H157" s="21">
        <v>6.5587600000000004</v>
      </c>
      <c r="I157" s="21">
        <v>-3.2742299999999999E-3</v>
      </c>
      <c r="J157" s="21">
        <v>147</v>
      </c>
      <c r="K157" s="21">
        <v>0.49865700000000002</v>
      </c>
      <c r="L157">
        <f t="shared" si="24"/>
        <v>19.843818181818182</v>
      </c>
      <c r="M157">
        <f t="shared" si="25"/>
        <v>9.9164520409090908</v>
      </c>
      <c r="N157" s="9"/>
      <c r="O157" s="21">
        <v>0.64025900000000002</v>
      </c>
      <c r="P157" s="21">
        <v>9.2600700000000007</v>
      </c>
      <c r="Q157" s="21">
        <v>-3.22083E-3</v>
      </c>
      <c r="R157" s="21">
        <v>147</v>
      </c>
      <c r="S157" s="21">
        <v>0.63931300000000002</v>
      </c>
      <c r="T157">
        <f t="shared" si="26"/>
        <v>19.520181818181818</v>
      </c>
      <c r="U157">
        <f t="shared" si="27"/>
        <v>12.497972090727274</v>
      </c>
      <c r="X157" s="9"/>
      <c r="Y157" s="21">
        <v>0.49972499999999997</v>
      </c>
      <c r="Z157" s="21">
        <v>13.6759</v>
      </c>
      <c r="AA157" s="21">
        <v>-3.2702600000000001E-3</v>
      </c>
      <c r="AB157" s="21">
        <v>147</v>
      </c>
      <c r="AC157" s="21">
        <v>0.49877899999999997</v>
      </c>
      <c r="AD157">
        <f t="shared" si="28"/>
        <v>19.819757575757574</v>
      </c>
      <c r="AE157">
        <f t="shared" si="29"/>
        <v>9.9044283545454537</v>
      </c>
      <c r="AF157" s="9"/>
      <c r="AG157" s="21">
        <v>0.64025900000000002</v>
      </c>
      <c r="AH157" s="21">
        <v>16.377199999999998</v>
      </c>
      <c r="AI157" s="21">
        <v>-3.2284499999999999E-3</v>
      </c>
      <c r="AJ157" s="21">
        <v>147</v>
      </c>
      <c r="AK157" s="21">
        <v>0.63925200000000004</v>
      </c>
      <c r="AL157">
        <f t="shared" si="30"/>
        <v>19.566363636363636</v>
      </c>
      <c r="AM157">
        <f t="shared" si="31"/>
        <v>12.527540415454546</v>
      </c>
      <c r="AP157" s="9"/>
      <c r="AQ157" s="21">
        <v>0.49972499999999997</v>
      </c>
      <c r="AR157" s="21">
        <v>20.7621</v>
      </c>
      <c r="AS157" s="21">
        <v>-3.2699600000000001E-3</v>
      </c>
      <c r="AT157" s="21">
        <v>147</v>
      </c>
      <c r="AU157" s="21">
        <v>0.49884000000000001</v>
      </c>
      <c r="AV157">
        <f t="shared" si="32"/>
        <v>19.817939393939394</v>
      </c>
      <c r="AW157">
        <f t="shared" si="33"/>
        <v>9.9035197636363623</v>
      </c>
      <c r="AX157" s="9"/>
      <c r="AY157" s="21">
        <v>0.64025900000000002</v>
      </c>
      <c r="AZ157" s="21">
        <v>23.4634</v>
      </c>
      <c r="BA157" s="21">
        <v>-3.2116699999999998E-3</v>
      </c>
      <c r="BB157" s="21">
        <v>147</v>
      </c>
      <c r="BC157" s="21">
        <v>0.63934299999999999</v>
      </c>
      <c r="BD157">
        <f t="shared" si="34"/>
        <v>19.464666666666666</v>
      </c>
      <c r="BE157">
        <f t="shared" si="35"/>
        <v>12.462428015333334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0.49469000000000002</v>
      </c>
      <c r="H158" s="21">
        <v>6.5688300000000002</v>
      </c>
      <c r="I158" s="21">
        <v>-3.2742299999999999E-3</v>
      </c>
      <c r="J158" s="21">
        <v>148</v>
      </c>
      <c r="K158" s="21">
        <v>0.49377399999999999</v>
      </c>
      <c r="L158">
        <f t="shared" si="24"/>
        <v>19.843818181818182</v>
      </c>
      <c r="M158">
        <f t="shared" si="25"/>
        <v>9.8165384163636364</v>
      </c>
      <c r="N158" s="9"/>
      <c r="O158" s="21">
        <v>0.64529400000000003</v>
      </c>
      <c r="P158" s="21">
        <v>9.2701399999999996</v>
      </c>
      <c r="Q158" s="21">
        <v>-3.2186900000000002E-3</v>
      </c>
      <c r="R158" s="21">
        <v>148</v>
      </c>
      <c r="S158" s="21">
        <v>0.64434800000000003</v>
      </c>
      <c r="T158">
        <f t="shared" si="26"/>
        <v>19.50721212121212</v>
      </c>
      <c r="U158">
        <f t="shared" si="27"/>
        <v>12.587886938545454</v>
      </c>
      <c r="X158" s="9"/>
      <c r="Y158" s="21">
        <v>0.49469000000000002</v>
      </c>
      <c r="Z158" s="21">
        <v>13.686</v>
      </c>
      <c r="AA158" s="21">
        <v>-3.2720900000000001E-3</v>
      </c>
      <c r="AB158" s="21">
        <v>148</v>
      </c>
      <c r="AC158" s="21">
        <v>0.49374400000000002</v>
      </c>
      <c r="AD158">
        <f t="shared" si="28"/>
        <v>19.830848484848485</v>
      </c>
      <c r="AE158">
        <f t="shared" si="29"/>
        <v>9.8101224369696975</v>
      </c>
      <c r="AF158" s="9"/>
      <c r="AG158" s="21">
        <v>0.64529400000000003</v>
      </c>
      <c r="AH158" s="21">
        <v>16.3873</v>
      </c>
      <c r="AI158" s="21">
        <v>-3.22449E-3</v>
      </c>
      <c r="AJ158" s="21">
        <v>148</v>
      </c>
      <c r="AK158" s="21">
        <v>0.64434800000000003</v>
      </c>
      <c r="AL158">
        <f t="shared" si="30"/>
        <v>19.542363636363635</v>
      </c>
      <c r="AM158">
        <f t="shared" si="31"/>
        <v>12.610570000363637</v>
      </c>
      <c r="AP158" s="9"/>
      <c r="AQ158" s="21">
        <v>0.49469000000000002</v>
      </c>
      <c r="AR158" s="21">
        <v>20.772200000000002</v>
      </c>
      <c r="AS158" s="21">
        <v>-3.2702600000000001E-3</v>
      </c>
      <c r="AT158" s="21">
        <v>148</v>
      </c>
      <c r="AU158" s="21">
        <v>0.49374400000000002</v>
      </c>
      <c r="AV158">
        <f t="shared" si="32"/>
        <v>19.819757575757574</v>
      </c>
      <c r="AW158">
        <f t="shared" si="33"/>
        <v>9.804635875151515</v>
      </c>
      <c r="AX158" s="9"/>
      <c r="AY158" s="21">
        <v>0.64529400000000003</v>
      </c>
      <c r="AZ158" s="21">
        <v>23.473500000000001</v>
      </c>
      <c r="BA158" s="21">
        <v>-3.2101400000000002E-3</v>
      </c>
      <c r="BB158" s="21">
        <v>148</v>
      </c>
      <c r="BC158" s="21">
        <v>0.64437900000000004</v>
      </c>
      <c r="BD158">
        <f t="shared" si="34"/>
        <v>19.455393939393939</v>
      </c>
      <c r="BE158">
        <f t="shared" si="35"/>
        <v>12.554448976727274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0.48965500000000001</v>
      </c>
      <c r="H159" s="21">
        <v>6.5789</v>
      </c>
      <c r="I159" s="21">
        <v>-3.2775899999999999E-3</v>
      </c>
      <c r="J159" s="21">
        <v>149</v>
      </c>
      <c r="K159" s="21">
        <v>0.488678</v>
      </c>
      <c r="L159">
        <f t="shared" si="24"/>
        <v>19.864181818181816</v>
      </c>
      <c r="M159">
        <f t="shared" si="25"/>
        <v>9.7265959481818172</v>
      </c>
      <c r="N159" s="9"/>
      <c r="O159" s="21">
        <v>0.65032999999999996</v>
      </c>
      <c r="P159" s="21">
        <v>9.2802100000000003</v>
      </c>
      <c r="Q159" s="21">
        <v>-3.2162499999999999E-3</v>
      </c>
      <c r="R159" s="21">
        <v>149</v>
      </c>
      <c r="S159" s="21">
        <v>0.64938399999999996</v>
      </c>
      <c r="T159">
        <f t="shared" si="26"/>
        <v>19.492424242424242</v>
      </c>
      <c r="U159">
        <f t="shared" si="27"/>
        <v>12.676508257575756</v>
      </c>
      <c r="X159" s="9"/>
      <c r="Y159" s="21">
        <v>0.48965500000000001</v>
      </c>
      <c r="Z159" s="21">
        <v>13.696099999999999</v>
      </c>
      <c r="AA159" s="21">
        <v>-3.2745399999999998E-3</v>
      </c>
      <c r="AB159" s="21">
        <v>149</v>
      </c>
      <c r="AC159" s="21">
        <v>0.48873899999999998</v>
      </c>
      <c r="AD159">
        <f t="shared" si="28"/>
        <v>19.845696969696967</v>
      </c>
      <c r="AE159">
        <f t="shared" si="29"/>
        <v>9.7175447496969678</v>
      </c>
      <c r="AF159" s="9"/>
      <c r="AG159" s="21">
        <v>0.65032999999999996</v>
      </c>
      <c r="AH159" s="21">
        <v>16.397400000000001</v>
      </c>
      <c r="AI159" s="21">
        <v>-3.22083E-3</v>
      </c>
      <c r="AJ159" s="21">
        <v>149</v>
      </c>
      <c r="AK159" s="21">
        <v>0.64938399999999996</v>
      </c>
      <c r="AL159">
        <f t="shared" si="30"/>
        <v>19.520181818181818</v>
      </c>
      <c r="AM159">
        <f t="shared" si="31"/>
        <v>12.694559841818181</v>
      </c>
      <c r="AP159" s="9"/>
      <c r="AQ159" s="21">
        <v>0.48965500000000001</v>
      </c>
      <c r="AR159" s="21">
        <v>20.7822</v>
      </c>
      <c r="AS159" s="21">
        <v>-3.2714799999999998E-3</v>
      </c>
      <c r="AT159" s="21">
        <v>149</v>
      </c>
      <c r="AU159" s="21">
        <v>0.488678</v>
      </c>
      <c r="AV159">
        <f t="shared" si="32"/>
        <v>19.827151515151513</v>
      </c>
      <c r="AW159">
        <f t="shared" si="33"/>
        <v>9.708463875151514</v>
      </c>
      <c r="AX159" s="9"/>
      <c r="AY159" s="21">
        <v>0.65032999999999996</v>
      </c>
      <c r="AZ159" s="21">
        <v>23.483499999999999</v>
      </c>
      <c r="BA159" s="21">
        <v>-3.2086200000000001E-3</v>
      </c>
      <c r="BB159" s="21">
        <v>149</v>
      </c>
      <c r="BC159" s="21">
        <v>0.64941400000000005</v>
      </c>
      <c r="BD159">
        <f t="shared" si="34"/>
        <v>19.446181818181817</v>
      </c>
      <c r="BE159">
        <f t="shared" si="35"/>
        <v>12.646435421818181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0.48461900000000002</v>
      </c>
      <c r="H160" s="21">
        <v>6.5889699999999998</v>
      </c>
      <c r="I160" s="21">
        <v>-3.27911E-3</v>
      </c>
      <c r="J160" s="21">
        <v>150</v>
      </c>
      <c r="K160" s="21">
        <v>0.48367300000000002</v>
      </c>
      <c r="L160">
        <f t="shared" si="24"/>
        <v>19.873393939393939</v>
      </c>
      <c r="M160">
        <f t="shared" si="25"/>
        <v>9.6310242975151521</v>
      </c>
      <c r="N160" s="9"/>
      <c r="O160" s="21">
        <v>0.65536499999999998</v>
      </c>
      <c r="P160" s="21">
        <v>9.2902799999999992</v>
      </c>
      <c r="Q160" s="21">
        <v>-3.2153300000000002E-3</v>
      </c>
      <c r="R160" s="21">
        <v>150</v>
      </c>
      <c r="S160" s="21">
        <v>0.65438799999999997</v>
      </c>
      <c r="T160">
        <f t="shared" si="26"/>
        <v>19.486848484848487</v>
      </c>
      <c r="U160">
        <f t="shared" si="27"/>
        <v>12.770998457272729</v>
      </c>
      <c r="X160" s="9"/>
      <c r="Y160" s="21">
        <v>0.48461900000000002</v>
      </c>
      <c r="Z160" s="21">
        <v>13.706099999999999</v>
      </c>
      <c r="AA160" s="21">
        <v>-3.2748400000000002E-3</v>
      </c>
      <c r="AB160" s="21">
        <v>150</v>
      </c>
      <c r="AC160" s="21">
        <v>0.48367300000000002</v>
      </c>
      <c r="AD160">
        <f t="shared" si="28"/>
        <v>19.84751515151515</v>
      </c>
      <c r="AE160">
        <f t="shared" si="29"/>
        <v>9.6184829452121203</v>
      </c>
      <c r="AF160" s="9"/>
      <c r="AG160" s="21">
        <v>0.65536499999999998</v>
      </c>
      <c r="AH160" s="21">
        <v>16.407499999999999</v>
      </c>
      <c r="AI160" s="21">
        <v>-3.2183799999999999E-3</v>
      </c>
      <c r="AJ160" s="21">
        <v>150</v>
      </c>
      <c r="AK160" s="21">
        <v>0.65447999999999995</v>
      </c>
      <c r="AL160">
        <f t="shared" si="30"/>
        <v>19.505333333333333</v>
      </c>
      <c r="AM160">
        <f t="shared" si="31"/>
        <v>12.78311278</v>
      </c>
      <c r="AP160" s="9"/>
      <c r="AQ160" s="21">
        <v>0.48461900000000002</v>
      </c>
      <c r="AR160" s="21">
        <v>20.792300000000001</v>
      </c>
      <c r="AS160" s="21">
        <v>-3.2730099999999998E-3</v>
      </c>
      <c r="AT160" s="21">
        <v>150</v>
      </c>
      <c r="AU160" s="21">
        <v>0.48367300000000002</v>
      </c>
      <c r="AV160">
        <f t="shared" si="32"/>
        <v>19.83642424242424</v>
      </c>
      <c r="AW160">
        <f t="shared" si="33"/>
        <v>9.6131080799393924</v>
      </c>
      <c r="AX160" s="9"/>
      <c r="AY160" s="21">
        <v>0.65536499999999998</v>
      </c>
      <c r="AZ160" s="21">
        <v>23.493600000000001</v>
      </c>
      <c r="BA160" s="21">
        <v>-3.2067900000000002E-3</v>
      </c>
      <c r="BB160" s="21">
        <v>150</v>
      </c>
      <c r="BC160" s="21">
        <v>0.65444899999999995</v>
      </c>
      <c r="BD160">
        <f t="shared" si="34"/>
        <v>19.43509090909091</v>
      </c>
      <c r="BE160">
        <f t="shared" si="35"/>
        <v>12.737078353636363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0.47958400000000001</v>
      </c>
      <c r="H161" s="21">
        <v>6.5990399999999996</v>
      </c>
      <c r="I161" s="21">
        <v>-3.2769800000000001E-3</v>
      </c>
      <c r="J161" s="21">
        <v>151</v>
      </c>
      <c r="K161" s="21">
        <v>0.47863800000000001</v>
      </c>
      <c r="L161">
        <f t="shared" si="24"/>
        <v>19.860484848484848</v>
      </c>
      <c r="M161">
        <f t="shared" si="25"/>
        <v>9.5247707655757576</v>
      </c>
      <c r="N161" s="9"/>
      <c r="O161" s="21">
        <v>0.66039999999999999</v>
      </c>
      <c r="P161" s="21">
        <v>9.3003499999999999</v>
      </c>
      <c r="Q161" s="21">
        <v>-3.2150299999999998E-3</v>
      </c>
      <c r="R161" s="21">
        <v>151</v>
      </c>
      <c r="S161" s="21">
        <v>0.65939300000000001</v>
      </c>
      <c r="T161">
        <f t="shared" si="26"/>
        <v>19.4850303030303</v>
      </c>
      <c r="U161">
        <f t="shared" si="27"/>
        <v>12.86791401212121</v>
      </c>
      <c r="X161" s="9"/>
      <c r="Y161" s="21">
        <v>0.47958400000000001</v>
      </c>
      <c r="Z161" s="21">
        <v>13.716200000000001</v>
      </c>
      <c r="AA161" s="21">
        <v>-3.2727099999999999E-3</v>
      </c>
      <c r="AB161" s="21">
        <v>151</v>
      </c>
      <c r="AC161" s="21">
        <v>0.47857699999999997</v>
      </c>
      <c r="AD161">
        <f t="shared" si="28"/>
        <v>19.83460606060606</v>
      </c>
      <c r="AE161">
        <f t="shared" si="29"/>
        <v>9.5123597129696975</v>
      </c>
      <c r="AF161" s="9"/>
      <c r="AG161" s="21">
        <v>0.66039999999999999</v>
      </c>
      <c r="AH161" s="21">
        <v>16.4175</v>
      </c>
      <c r="AI161" s="21">
        <v>-3.2156400000000001E-3</v>
      </c>
      <c r="AJ161" s="21">
        <v>151</v>
      </c>
      <c r="AK161" s="21">
        <v>0.65948499999999999</v>
      </c>
      <c r="AL161">
        <f t="shared" si="30"/>
        <v>19.488727272727271</v>
      </c>
      <c r="AM161">
        <f t="shared" si="31"/>
        <v>12.870355490909089</v>
      </c>
      <c r="AP161" s="9"/>
      <c r="AQ161" s="21">
        <v>0.47958400000000001</v>
      </c>
      <c r="AR161" s="21">
        <v>20.802399999999999</v>
      </c>
      <c r="AS161" s="21">
        <v>-3.2733200000000001E-3</v>
      </c>
      <c r="AT161" s="21">
        <v>151</v>
      </c>
      <c r="AU161" s="21">
        <v>0.47866799999999998</v>
      </c>
      <c r="AV161">
        <f t="shared" si="32"/>
        <v>19.838303030303027</v>
      </c>
      <c r="AW161">
        <f t="shared" si="33"/>
        <v>9.5141327204848469</v>
      </c>
      <c r="AX161" s="9"/>
      <c r="AY161" s="21">
        <v>0.66039999999999999</v>
      </c>
      <c r="AZ161" s="21">
        <v>23.503699999999998</v>
      </c>
      <c r="BA161" s="21">
        <v>-3.2031300000000002E-3</v>
      </c>
      <c r="BB161" s="21">
        <v>151</v>
      </c>
      <c r="BC161" s="21">
        <v>0.65945399999999998</v>
      </c>
      <c r="BD161">
        <f t="shared" si="34"/>
        <v>19.412909090909093</v>
      </c>
      <c r="BE161">
        <f t="shared" si="35"/>
        <v>12.820285163636365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0.47454800000000003</v>
      </c>
      <c r="H162" s="21">
        <v>6.6091100000000003</v>
      </c>
      <c r="I162" s="21">
        <v>-3.2733200000000001E-3</v>
      </c>
      <c r="J162" s="21">
        <v>152</v>
      </c>
      <c r="K162" s="21">
        <v>0.47354099999999999</v>
      </c>
      <c r="L162">
        <f t="shared" si="24"/>
        <v>19.838303030303027</v>
      </c>
      <c r="M162">
        <f t="shared" si="25"/>
        <v>9.4142270264242409</v>
      </c>
      <c r="N162" s="9"/>
      <c r="O162" s="21">
        <v>0.66543600000000003</v>
      </c>
      <c r="P162" s="21">
        <v>9.3104200000000006</v>
      </c>
      <c r="Q162" s="21">
        <v>-3.2141100000000001E-3</v>
      </c>
      <c r="R162" s="21">
        <v>152</v>
      </c>
      <c r="S162" s="21">
        <v>0.66445900000000002</v>
      </c>
      <c r="T162">
        <f t="shared" si="26"/>
        <v>19.479454545454548</v>
      </c>
      <c r="U162">
        <f t="shared" si="27"/>
        <v>12.962330314909092</v>
      </c>
      <c r="X162" s="9"/>
      <c r="Y162" s="21">
        <v>0.47454800000000003</v>
      </c>
      <c r="Z162" s="21">
        <v>13.7263</v>
      </c>
      <c r="AA162" s="21">
        <v>-3.2717900000000001E-3</v>
      </c>
      <c r="AB162" s="21">
        <v>152</v>
      </c>
      <c r="AC162" s="21">
        <v>0.47354099999999999</v>
      </c>
      <c r="AD162">
        <f t="shared" si="28"/>
        <v>19.829030303030304</v>
      </c>
      <c r="AE162">
        <f t="shared" si="29"/>
        <v>9.409826672242426</v>
      </c>
      <c r="AF162" s="9"/>
      <c r="AG162" s="21">
        <v>0.66543600000000003</v>
      </c>
      <c r="AH162" s="21">
        <v>16.427600000000002</v>
      </c>
      <c r="AI162" s="21">
        <v>-3.2116699999999998E-3</v>
      </c>
      <c r="AJ162" s="21">
        <v>152</v>
      </c>
      <c r="AK162" s="21">
        <v>0.66436799999999996</v>
      </c>
      <c r="AL162">
        <f t="shared" si="30"/>
        <v>19.464666666666666</v>
      </c>
      <c r="AM162">
        <f t="shared" si="31"/>
        <v>12.952489928</v>
      </c>
      <c r="AP162" s="9"/>
      <c r="AQ162" s="21">
        <v>0.47454800000000003</v>
      </c>
      <c r="AR162" s="21">
        <v>20.8124</v>
      </c>
      <c r="AS162" s="21">
        <v>-3.2766700000000002E-3</v>
      </c>
      <c r="AT162" s="21">
        <v>152</v>
      </c>
      <c r="AU162" s="21">
        <v>0.47357199999999999</v>
      </c>
      <c r="AV162">
        <f t="shared" si="32"/>
        <v>19.858606060606061</v>
      </c>
      <c r="AW162">
        <f t="shared" si="33"/>
        <v>9.4238617888484857</v>
      </c>
      <c r="AX162" s="9"/>
      <c r="AY162" s="21">
        <v>0.66543600000000003</v>
      </c>
      <c r="AZ162" s="21">
        <v>23.5138</v>
      </c>
      <c r="BA162" s="21">
        <v>-3.1994599999999999E-3</v>
      </c>
      <c r="BB162" s="21">
        <v>152</v>
      </c>
      <c r="BC162" s="21">
        <v>0.66445900000000002</v>
      </c>
      <c r="BD162">
        <f t="shared" si="34"/>
        <v>19.390666666666664</v>
      </c>
      <c r="BE162">
        <f t="shared" si="35"/>
        <v>12.903247663999998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0.46951300000000001</v>
      </c>
      <c r="H163" s="21">
        <v>6.6191800000000001</v>
      </c>
      <c r="I163" s="21">
        <v>-3.2720900000000001E-3</v>
      </c>
      <c r="J163" s="21">
        <v>153</v>
      </c>
      <c r="K163" s="21">
        <v>0.46862799999999999</v>
      </c>
      <c r="L163">
        <f t="shared" si="24"/>
        <v>19.830848484848485</v>
      </c>
      <c r="M163">
        <f t="shared" si="25"/>
        <v>9.310841164666666</v>
      </c>
      <c r="N163" s="9"/>
      <c r="O163" s="21">
        <v>0.67047100000000004</v>
      </c>
      <c r="P163" s="21">
        <v>9.3204899999999995</v>
      </c>
      <c r="Q163" s="21">
        <v>-3.2104500000000001E-3</v>
      </c>
      <c r="R163" s="21">
        <v>153</v>
      </c>
      <c r="S163" s="21">
        <v>0.66952500000000004</v>
      </c>
      <c r="T163">
        <f t="shared" si="26"/>
        <v>19.457272727272727</v>
      </c>
      <c r="U163">
        <f t="shared" si="27"/>
        <v>13.045537102727273</v>
      </c>
      <c r="X163" s="9"/>
      <c r="Y163" s="21">
        <v>0.46951300000000001</v>
      </c>
      <c r="Z163" s="21">
        <v>13.7364</v>
      </c>
      <c r="AA163" s="21">
        <v>-3.2696499999999998E-3</v>
      </c>
      <c r="AB163" s="21">
        <v>153</v>
      </c>
      <c r="AC163" s="21">
        <v>0.46856700000000001</v>
      </c>
      <c r="AD163">
        <f t="shared" si="28"/>
        <v>19.816060606060603</v>
      </c>
      <c r="AE163">
        <f t="shared" si="29"/>
        <v>9.3038980633333317</v>
      </c>
      <c r="AF163" s="9"/>
      <c r="AG163" s="21">
        <v>0.67047100000000004</v>
      </c>
      <c r="AH163" s="21">
        <v>16.4377</v>
      </c>
      <c r="AI163" s="21">
        <v>-3.2077E-3</v>
      </c>
      <c r="AJ163" s="21">
        <v>153</v>
      </c>
      <c r="AK163" s="21">
        <v>0.66952500000000004</v>
      </c>
      <c r="AL163">
        <f t="shared" si="30"/>
        <v>19.440606060606061</v>
      </c>
      <c r="AM163">
        <f t="shared" si="31"/>
        <v>13.034362586060608</v>
      </c>
      <c r="AP163" s="9"/>
      <c r="AQ163" s="21">
        <v>0.46951300000000001</v>
      </c>
      <c r="AR163" s="21">
        <v>20.822500000000002</v>
      </c>
      <c r="AS163" s="21">
        <v>-3.2797199999999999E-3</v>
      </c>
      <c r="AT163" s="21">
        <v>153</v>
      </c>
      <c r="AU163" s="21">
        <v>0.46856700000000001</v>
      </c>
      <c r="AV163">
        <f t="shared" si="32"/>
        <v>19.877090909090906</v>
      </c>
      <c r="AW163">
        <f t="shared" si="33"/>
        <v>9.3325525839999983</v>
      </c>
      <c r="AX163" s="9"/>
      <c r="AY163" s="21">
        <v>0.67047100000000004</v>
      </c>
      <c r="AZ163" s="21">
        <v>23.523800000000001</v>
      </c>
      <c r="BA163" s="21">
        <v>-3.1961099999999998E-3</v>
      </c>
      <c r="BB163" s="21">
        <v>153</v>
      </c>
      <c r="BC163" s="21">
        <v>0.66949499999999995</v>
      </c>
      <c r="BD163">
        <f t="shared" si="34"/>
        <v>19.370363636363635</v>
      </c>
      <c r="BE163">
        <f t="shared" si="35"/>
        <v>12.987267077636364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0.464478</v>
      </c>
      <c r="H164" s="21">
        <v>6.6292499999999999</v>
      </c>
      <c r="I164" s="21">
        <v>-3.27393E-3</v>
      </c>
      <c r="J164" s="21">
        <v>154</v>
      </c>
      <c r="K164" s="21">
        <v>0.46359299999999998</v>
      </c>
      <c r="L164">
        <f t="shared" si="24"/>
        <v>19.841999999999999</v>
      </c>
      <c r="M164">
        <f t="shared" si="25"/>
        <v>9.2161724759999988</v>
      </c>
      <c r="N164" s="9"/>
      <c r="O164" s="21">
        <v>0.67550699999999997</v>
      </c>
      <c r="P164" s="21">
        <v>9.3305600000000002</v>
      </c>
      <c r="Q164" s="21">
        <v>-3.20404E-3</v>
      </c>
      <c r="R164" s="21">
        <v>154</v>
      </c>
      <c r="S164" s="21">
        <v>0.67452999999999996</v>
      </c>
      <c r="T164">
        <f t="shared" si="26"/>
        <v>19.418424242424241</v>
      </c>
      <c r="U164">
        <f t="shared" si="27"/>
        <v>13.117281504727272</v>
      </c>
      <c r="X164" s="9"/>
      <c r="Y164" s="21">
        <v>0.464478</v>
      </c>
      <c r="Z164" s="21">
        <v>13.7464</v>
      </c>
      <c r="AA164" s="21">
        <v>-3.2684300000000001E-3</v>
      </c>
      <c r="AB164" s="21">
        <v>154</v>
      </c>
      <c r="AC164" s="21">
        <v>0.46353100000000003</v>
      </c>
      <c r="AD164">
        <f t="shared" si="28"/>
        <v>19.808666666666664</v>
      </c>
      <c r="AE164">
        <f t="shared" si="29"/>
        <v>9.2006898759999984</v>
      </c>
      <c r="AF164" s="9"/>
      <c r="AG164" s="21">
        <v>0.67550699999999997</v>
      </c>
      <c r="AH164" s="21">
        <v>16.447700000000001</v>
      </c>
      <c r="AI164" s="21">
        <v>-3.20557E-3</v>
      </c>
      <c r="AJ164" s="21">
        <v>154</v>
      </c>
      <c r="AK164" s="21">
        <v>0.67456099999999997</v>
      </c>
      <c r="AL164">
        <f t="shared" si="30"/>
        <v>19.427696969696971</v>
      </c>
      <c r="AM164">
        <f t="shared" si="31"/>
        <v>13.123545296909091</v>
      </c>
      <c r="AP164" s="9"/>
      <c r="AQ164" s="21">
        <v>0.464478</v>
      </c>
      <c r="AR164" s="21">
        <v>20.832599999999999</v>
      </c>
      <c r="AS164" s="21">
        <v>-3.28247E-3</v>
      </c>
      <c r="AT164" s="21">
        <v>154</v>
      </c>
      <c r="AU164" s="21">
        <v>0.46346999999999999</v>
      </c>
      <c r="AV164">
        <f t="shared" si="32"/>
        <v>19.893757575757576</v>
      </c>
      <c r="AW164">
        <f t="shared" si="33"/>
        <v>9.2402127312727274</v>
      </c>
      <c r="AX164" s="9"/>
      <c r="AY164" s="21">
        <v>0.67550699999999997</v>
      </c>
      <c r="AZ164" s="21">
        <v>23.533899999999999</v>
      </c>
      <c r="BA164" s="21">
        <v>-3.1918300000000001E-3</v>
      </c>
      <c r="BB164" s="21">
        <v>154</v>
      </c>
      <c r="BC164" s="21">
        <v>0.67452999999999996</v>
      </c>
      <c r="BD164">
        <f t="shared" si="34"/>
        <v>19.344424242424243</v>
      </c>
      <c r="BE164">
        <f t="shared" si="35"/>
        <v>13.067293986727272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0.45944200000000002</v>
      </c>
      <c r="H165" s="21">
        <v>6.6393300000000002</v>
      </c>
      <c r="I165" s="21">
        <v>-3.2727099999999999E-3</v>
      </c>
      <c r="J165" s="21">
        <v>155</v>
      </c>
      <c r="K165" s="21">
        <v>0.45852700000000002</v>
      </c>
      <c r="L165">
        <f t="shared" si="24"/>
        <v>19.83460606060606</v>
      </c>
      <c r="M165">
        <f t="shared" si="25"/>
        <v>9.1128510776969698</v>
      </c>
      <c r="N165" s="9"/>
      <c r="O165" s="21">
        <v>0.68054199999999998</v>
      </c>
      <c r="P165" s="21">
        <v>9.3406400000000005</v>
      </c>
      <c r="Q165" s="21">
        <v>-3.2009899999999999E-3</v>
      </c>
      <c r="R165" s="21">
        <v>155</v>
      </c>
      <c r="S165" s="21">
        <v>0.679535</v>
      </c>
      <c r="T165">
        <f t="shared" si="26"/>
        <v>19.399939393939395</v>
      </c>
      <c r="U165">
        <f t="shared" si="27"/>
        <v>13.202473555030304</v>
      </c>
      <c r="X165" s="9"/>
      <c r="Y165" s="21">
        <v>0.45944200000000002</v>
      </c>
      <c r="Z165" s="21">
        <v>13.756500000000001</v>
      </c>
      <c r="AA165" s="21">
        <v>-3.2681300000000002E-3</v>
      </c>
      <c r="AB165" s="21">
        <v>155</v>
      </c>
      <c r="AC165" s="21">
        <v>0.45849600000000001</v>
      </c>
      <c r="AD165">
        <f t="shared" si="28"/>
        <v>19.806848484848487</v>
      </c>
      <c r="AE165">
        <f t="shared" si="29"/>
        <v>9.1000980815757586</v>
      </c>
      <c r="AF165" s="9"/>
      <c r="AG165" s="21">
        <v>0.68054199999999998</v>
      </c>
      <c r="AH165" s="21">
        <v>16.457799999999999</v>
      </c>
      <c r="AI165" s="21">
        <v>-3.2028199999999999E-3</v>
      </c>
      <c r="AJ165" s="21">
        <v>155</v>
      </c>
      <c r="AK165" s="21">
        <v>0.67944300000000002</v>
      </c>
      <c r="AL165">
        <f t="shared" si="30"/>
        <v>19.411030303030302</v>
      </c>
      <c r="AM165">
        <f t="shared" si="31"/>
        <v>13.210021384484847</v>
      </c>
      <c r="AP165" s="9"/>
      <c r="AQ165" s="21">
        <v>0.45944200000000002</v>
      </c>
      <c r="AR165" s="21">
        <v>20.842700000000001</v>
      </c>
      <c r="AS165" s="21">
        <v>-3.2827799999999999E-3</v>
      </c>
      <c r="AT165" s="21">
        <v>155</v>
      </c>
      <c r="AU165" s="21">
        <v>0.45852700000000002</v>
      </c>
      <c r="AV165">
        <f t="shared" si="32"/>
        <v>19.895636363636363</v>
      </c>
      <c r="AW165">
        <f t="shared" si="33"/>
        <v>9.1408909621818175</v>
      </c>
      <c r="AX165" s="9"/>
      <c r="AY165" s="21">
        <v>0.68054199999999998</v>
      </c>
      <c r="AZ165" s="21">
        <v>23.544</v>
      </c>
      <c r="BA165" s="21">
        <v>-3.1878700000000002E-3</v>
      </c>
      <c r="BB165" s="21">
        <v>155</v>
      </c>
      <c r="BC165" s="21">
        <v>0.67962599999999995</v>
      </c>
      <c r="BD165">
        <f t="shared" si="34"/>
        <v>19.320424242424242</v>
      </c>
      <c r="BE165">
        <f t="shared" si="35"/>
        <v>13.148360154787877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0.45440700000000001</v>
      </c>
      <c r="H166" s="21">
        <v>6.6494</v>
      </c>
      <c r="I166" s="21">
        <v>-3.2736200000000001E-3</v>
      </c>
      <c r="J166" s="21">
        <v>156</v>
      </c>
      <c r="K166" s="21">
        <v>0.45355200000000001</v>
      </c>
      <c r="L166">
        <f t="shared" si="24"/>
        <v>19.840121212121211</v>
      </c>
      <c r="M166">
        <f t="shared" si="25"/>
        <v>9.0154899596363638</v>
      </c>
      <c r="N166" s="9"/>
      <c r="O166" s="21">
        <v>0.68557699999999999</v>
      </c>
      <c r="P166" s="21">
        <v>9.3507099999999994</v>
      </c>
      <c r="Q166" s="21">
        <v>-3.1942699999999999E-3</v>
      </c>
      <c r="R166" s="21">
        <v>156</v>
      </c>
      <c r="S166" s="21">
        <v>0.68457000000000001</v>
      </c>
      <c r="T166">
        <f t="shared" si="26"/>
        <v>19.359212121212121</v>
      </c>
      <c r="U166">
        <f t="shared" si="27"/>
        <v>13.272230568424241</v>
      </c>
      <c r="X166" s="9"/>
      <c r="Y166" s="21">
        <v>0.45440700000000001</v>
      </c>
      <c r="Z166" s="21">
        <v>13.7666</v>
      </c>
      <c r="AA166" s="21">
        <v>-3.2699600000000001E-3</v>
      </c>
      <c r="AB166" s="21">
        <v>156</v>
      </c>
      <c r="AC166" s="21">
        <v>0.45349099999999998</v>
      </c>
      <c r="AD166">
        <f t="shared" si="28"/>
        <v>19.817939393939394</v>
      </c>
      <c r="AE166">
        <f t="shared" si="29"/>
        <v>9.0054103861818184</v>
      </c>
      <c r="AF166" s="9"/>
      <c r="AG166" s="21">
        <v>0.68557699999999999</v>
      </c>
      <c r="AH166" s="21">
        <v>16.4679</v>
      </c>
      <c r="AI166" s="21">
        <v>-3.1991599999999999E-3</v>
      </c>
      <c r="AJ166" s="21">
        <v>156</v>
      </c>
      <c r="AK166" s="21">
        <v>0.68463099999999999</v>
      </c>
      <c r="AL166">
        <f t="shared" si="30"/>
        <v>19.388848484848484</v>
      </c>
      <c r="AM166">
        <f t="shared" si="31"/>
        <v>13.292548577696969</v>
      </c>
      <c r="AP166" s="9"/>
      <c r="AQ166" s="21">
        <v>0.45440700000000001</v>
      </c>
      <c r="AR166" s="21">
        <v>20.852699999999999</v>
      </c>
      <c r="AS166" s="21">
        <v>-3.2833900000000002E-3</v>
      </c>
      <c r="AT166" s="21">
        <v>156</v>
      </c>
      <c r="AU166" s="21">
        <v>0.453461</v>
      </c>
      <c r="AV166">
        <f t="shared" si="32"/>
        <v>19.899333333333335</v>
      </c>
      <c r="AW166">
        <f t="shared" si="33"/>
        <v>9.0423963619999999</v>
      </c>
      <c r="AX166" s="9"/>
      <c r="AY166" s="21">
        <v>0.68557699999999999</v>
      </c>
      <c r="AZ166" s="21">
        <v>23.553999999999998</v>
      </c>
      <c r="BA166" s="21">
        <v>-3.1848100000000002E-3</v>
      </c>
      <c r="BB166" s="21">
        <v>156</v>
      </c>
      <c r="BC166" s="21">
        <v>0.68460100000000002</v>
      </c>
      <c r="BD166">
        <f t="shared" si="34"/>
        <v>19.301878787878788</v>
      </c>
      <c r="BE166">
        <f t="shared" si="35"/>
        <v>13.232924153757576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0.44937100000000002</v>
      </c>
      <c r="H167" s="21">
        <v>6.6594699999999998</v>
      </c>
      <c r="I167" s="21">
        <v>-3.2760599999999999E-3</v>
      </c>
      <c r="J167" s="21">
        <v>157</v>
      </c>
      <c r="K167" s="21">
        <v>0.448517</v>
      </c>
      <c r="L167">
        <f t="shared" si="24"/>
        <v>19.854909090909089</v>
      </c>
      <c r="M167">
        <f t="shared" si="25"/>
        <v>8.9222203530909088</v>
      </c>
      <c r="N167" s="9"/>
      <c r="O167" s="21">
        <v>0.69061300000000003</v>
      </c>
      <c r="P167" s="21">
        <v>9.3607800000000001</v>
      </c>
      <c r="Q167" s="21">
        <v>-3.1915300000000001E-3</v>
      </c>
      <c r="R167" s="21">
        <v>157</v>
      </c>
      <c r="S167" s="21">
        <v>0.68963600000000003</v>
      </c>
      <c r="T167">
        <f t="shared" si="26"/>
        <v>19.342606060606059</v>
      </c>
      <c r="U167">
        <f t="shared" si="27"/>
        <v>13.358255199333332</v>
      </c>
      <c r="X167" s="9"/>
      <c r="Y167" s="21">
        <v>0.44937100000000002</v>
      </c>
      <c r="Z167" s="21">
        <v>13.7766</v>
      </c>
      <c r="AA167" s="21">
        <v>-3.2711799999999998E-3</v>
      </c>
      <c r="AB167" s="21">
        <v>157</v>
      </c>
      <c r="AC167" s="21">
        <v>0.44839499999999999</v>
      </c>
      <c r="AD167">
        <f t="shared" si="28"/>
        <v>19.825333333333329</v>
      </c>
      <c r="AE167">
        <f t="shared" si="29"/>
        <v>8.9089298653333326</v>
      </c>
      <c r="AF167" s="9"/>
      <c r="AG167" s="21">
        <v>0.69061300000000003</v>
      </c>
      <c r="AH167" s="21">
        <v>16.478000000000002</v>
      </c>
      <c r="AI167" s="21">
        <v>-3.1951900000000001E-3</v>
      </c>
      <c r="AJ167" s="21">
        <v>157</v>
      </c>
      <c r="AK167" s="21">
        <v>0.68957500000000005</v>
      </c>
      <c r="AL167">
        <f t="shared" si="30"/>
        <v>19.364787878787876</v>
      </c>
      <c r="AM167">
        <f t="shared" si="31"/>
        <v>13.373574251333332</v>
      </c>
      <c r="AP167" s="9"/>
      <c r="AQ167" s="21">
        <v>0.44937100000000002</v>
      </c>
      <c r="AR167" s="21">
        <v>20.8628</v>
      </c>
      <c r="AS167" s="21">
        <v>-3.27911E-3</v>
      </c>
      <c r="AT167" s="21">
        <v>157</v>
      </c>
      <c r="AU167" s="21">
        <v>0.44845600000000002</v>
      </c>
      <c r="AV167">
        <f t="shared" si="32"/>
        <v>19.873393939393939</v>
      </c>
      <c r="AW167">
        <f t="shared" si="33"/>
        <v>8.9305269079393934</v>
      </c>
      <c r="AX167" s="9"/>
      <c r="AY167" s="21">
        <v>0.69061300000000003</v>
      </c>
      <c r="AZ167" s="21">
        <v>23.5641</v>
      </c>
      <c r="BA167" s="21">
        <v>-3.1832900000000001E-3</v>
      </c>
      <c r="BB167" s="21">
        <v>157</v>
      </c>
      <c r="BC167" s="21">
        <v>0.68957500000000005</v>
      </c>
      <c r="BD167">
        <f t="shared" si="34"/>
        <v>19.292666666666666</v>
      </c>
      <c r="BE167">
        <f t="shared" si="35"/>
        <v>13.323766404666667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0.44433600000000001</v>
      </c>
      <c r="H168" s="21">
        <v>6.6695399999999996</v>
      </c>
      <c r="I168" s="21">
        <v>-3.2775899999999999E-3</v>
      </c>
      <c r="J168" s="21">
        <v>158</v>
      </c>
      <c r="K168" s="21">
        <v>0.44348100000000001</v>
      </c>
      <c r="L168">
        <f t="shared" si="24"/>
        <v>19.864181818181816</v>
      </c>
      <c r="M168">
        <f t="shared" si="25"/>
        <v>8.8263710923636349</v>
      </c>
      <c r="N168" s="9"/>
      <c r="O168" s="21">
        <v>0.69564800000000004</v>
      </c>
      <c r="P168" s="21">
        <v>9.3708500000000008</v>
      </c>
      <c r="Q168" s="21">
        <v>-3.1878700000000002E-3</v>
      </c>
      <c r="R168" s="21">
        <v>158</v>
      </c>
      <c r="S168" s="21">
        <v>0.69470200000000004</v>
      </c>
      <c r="T168">
        <f t="shared" si="26"/>
        <v>19.320424242424242</v>
      </c>
      <c r="U168">
        <f t="shared" si="27"/>
        <v>13.440214483393939</v>
      </c>
      <c r="X168" s="9"/>
      <c r="Y168" s="21">
        <v>0.44433600000000001</v>
      </c>
      <c r="Z168" s="21">
        <v>13.7867</v>
      </c>
      <c r="AA168" s="21">
        <v>-3.2736200000000001E-3</v>
      </c>
      <c r="AB168" s="21">
        <v>158</v>
      </c>
      <c r="AC168" s="21">
        <v>0.443359</v>
      </c>
      <c r="AD168">
        <f t="shared" si="28"/>
        <v>19.840121212121211</v>
      </c>
      <c r="AE168">
        <f t="shared" si="29"/>
        <v>8.8156800989090911</v>
      </c>
      <c r="AF168" s="9"/>
      <c r="AG168" s="21">
        <v>0.69564800000000004</v>
      </c>
      <c r="AH168" s="21">
        <v>16.488</v>
      </c>
      <c r="AI168" s="21">
        <v>-3.1927499999999998E-3</v>
      </c>
      <c r="AJ168" s="21">
        <v>158</v>
      </c>
      <c r="AK168" s="21">
        <v>0.69464099999999995</v>
      </c>
      <c r="AL168">
        <f t="shared" si="30"/>
        <v>19.349999999999998</v>
      </c>
      <c r="AM168">
        <f t="shared" si="31"/>
        <v>13.4607888</v>
      </c>
      <c r="AP168" s="9"/>
      <c r="AQ168" s="21">
        <v>0.44433600000000001</v>
      </c>
      <c r="AR168" s="21">
        <v>20.872900000000001</v>
      </c>
      <c r="AS168" s="21">
        <v>-3.27728E-3</v>
      </c>
      <c r="AT168" s="21">
        <v>158</v>
      </c>
      <c r="AU168" s="21">
        <v>0.44332899999999997</v>
      </c>
      <c r="AV168">
        <f t="shared" si="32"/>
        <v>19.862303030303028</v>
      </c>
      <c r="AW168">
        <f t="shared" si="33"/>
        <v>8.8255362792727272</v>
      </c>
      <c r="AX168" s="9"/>
      <c r="AY168" s="21">
        <v>0.69564800000000004</v>
      </c>
      <c r="AZ168" s="21">
        <v>23.574200000000001</v>
      </c>
      <c r="BA168" s="21">
        <v>-3.1817600000000001E-3</v>
      </c>
      <c r="BB168" s="21">
        <v>158</v>
      </c>
      <c r="BC168" s="21">
        <v>0.69467199999999996</v>
      </c>
      <c r="BD168">
        <f t="shared" si="34"/>
        <v>19.283393939393939</v>
      </c>
      <c r="BE168">
        <f t="shared" si="35"/>
        <v>13.414454427151515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0.439301</v>
      </c>
      <c r="H169" s="21">
        <v>6.6796100000000003</v>
      </c>
      <c r="I169" s="21">
        <v>-3.27911E-3</v>
      </c>
      <c r="J169" s="21">
        <v>159</v>
      </c>
      <c r="K169" s="21">
        <v>0.43832399999999999</v>
      </c>
      <c r="L169">
        <f t="shared" si="24"/>
        <v>19.873393939393939</v>
      </c>
      <c r="M169">
        <f t="shared" si="25"/>
        <v>8.7304018309696971</v>
      </c>
      <c r="N169" s="9"/>
      <c r="O169" s="21">
        <v>0.70068399999999997</v>
      </c>
      <c r="P169" s="21">
        <v>9.3809199999999997</v>
      </c>
      <c r="Q169" s="21">
        <v>-3.1817600000000001E-3</v>
      </c>
      <c r="R169" s="21">
        <v>159</v>
      </c>
      <c r="S169" s="21">
        <v>0.69973799999999997</v>
      </c>
      <c r="T169">
        <f t="shared" si="26"/>
        <v>19.283393939393939</v>
      </c>
      <c r="U169">
        <f t="shared" si="27"/>
        <v>13.511565599030302</v>
      </c>
      <c r="X169" s="9"/>
      <c r="Y169" s="21">
        <v>0.439301</v>
      </c>
      <c r="Z169" s="21">
        <v>13.796799999999999</v>
      </c>
      <c r="AA169" s="21">
        <v>-3.2727099999999999E-3</v>
      </c>
      <c r="AB169" s="21">
        <v>159</v>
      </c>
      <c r="AC169" s="21">
        <v>0.43838500000000002</v>
      </c>
      <c r="AD169">
        <f t="shared" si="28"/>
        <v>19.83460606060606</v>
      </c>
      <c r="AE169">
        <f t="shared" si="29"/>
        <v>8.7133622770303027</v>
      </c>
      <c r="AF169" s="9"/>
      <c r="AG169" s="21">
        <v>0.70068399999999997</v>
      </c>
      <c r="AH169" s="21">
        <v>16.498100000000001</v>
      </c>
      <c r="AI169" s="21">
        <v>-3.1915300000000001E-3</v>
      </c>
      <c r="AJ169" s="21">
        <v>159</v>
      </c>
      <c r="AK169" s="21">
        <v>0.69973799999999997</v>
      </c>
      <c r="AL169">
        <f t="shared" si="30"/>
        <v>19.342606060606059</v>
      </c>
      <c r="AM169">
        <f t="shared" si="31"/>
        <v>13.553054584969695</v>
      </c>
      <c r="AP169" s="9"/>
      <c r="AQ169" s="21">
        <v>0.439301</v>
      </c>
      <c r="AR169" s="21">
        <v>20.882899999999999</v>
      </c>
      <c r="AS169" s="21">
        <v>-3.2778899999999999E-3</v>
      </c>
      <c r="AT169" s="21">
        <v>159</v>
      </c>
      <c r="AU169" s="21">
        <v>0.43838500000000002</v>
      </c>
      <c r="AV169">
        <f t="shared" si="32"/>
        <v>19.866</v>
      </c>
      <c r="AW169">
        <f t="shared" si="33"/>
        <v>8.7271536659999995</v>
      </c>
      <c r="AX169" s="9"/>
      <c r="AY169" s="21">
        <v>0.70068399999999997</v>
      </c>
      <c r="AZ169" s="21">
        <v>23.584199999999999</v>
      </c>
      <c r="BA169" s="21">
        <v>-3.17841E-3</v>
      </c>
      <c r="BB169" s="21">
        <v>159</v>
      </c>
      <c r="BC169" s="21">
        <v>0.69979899999999995</v>
      </c>
      <c r="BD169">
        <f t="shared" si="34"/>
        <v>19.263090909090906</v>
      </c>
      <c r="BE169">
        <f t="shared" si="35"/>
        <v>13.497339590545451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0.43426500000000001</v>
      </c>
      <c r="H170" s="21">
        <v>6.6896800000000001</v>
      </c>
      <c r="I170" s="21">
        <v>-3.2815600000000002E-3</v>
      </c>
      <c r="J170" s="21">
        <v>160</v>
      </c>
      <c r="K170" s="21">
        <v>0.43335000000000001</v>
      </c>
      <c r="L170">
        <f t="shared" si="24"/>
        <v>19.888242424242424</v>
      </c>
      <c r="M170">
        <f t="shared" si="25"/>
        <v>8.6367675963636366</v>
      </c>
      <c r="N170" s="9"/>
      <c r="O170" s="21">
        <v>0.70571899999999999</v>
      </c>
      <c r="P170" s="21">
        <v>9.3909900000000004</v>
      </c>
      <c r="Q170" s="21">
        <v>-3.1765700000000001E-3</v>
      </c>
      <c r="R170" s="21">
        <v>160</v>
      </c>
      <c r="S170" s="21">
        <v>0.70474199999999998</v>
      </c>
      <c r="T170">
        <f t="shared" si="26"/>
        <v>19.251939393939395</v>
      </c>
      <c r="U170">
        <f t="shared" si="27"/>
        <v>13.586459417151517</v>
      </c>
      <c r="X170" s="9"/>
      <c r="Y170" s="21">
        <v>0.43426500000000001</v>
      </c>
      <c r="Z170" s="21">
        <v>13.806900000000001</v>
      </c>
      <c r="AA170" s="21">
        <v>-3.2693499999999999E-3</v>
      </c>
      <c r="AB170" s="21">
        <v>160</v>
      </c>
      <c r="AC170" s="21">
        <v>0.43335000000000001</v>
      </c>
      <c r="AD170">
        <f t="shared" si="28"/>
        <v>19.814242424242423</v>
      </c>
      <c r="AE170">
        <f t="shared" si="29"/>
        <v>8.6046319863636356</v>
      </c>
      <c r="AF170" s="9"/>
      <c r="AG170" s="21">
        <v>0.70571899999999999</v>
      </c>
      <c r="AH170" s="21">
        <v>16.508199999999999</v>
      </c>
      <c r="AI170" s="21">
        <v>-3.1909199999999999E-3</v>
      </c>
      <c r="AJ170" s="21">
        <v>160</v>
      </c>
      <c r="AK170" s="21">
        <v>0.70486499999999996</v>
      </c>
      <c r="AL170">
        <f t="shared" si="30"/>
        <v>19.338909090909091</v>
      </c>
      <c r="AM170">
        <f t="shared" si="31"/>
        <v>13.647835584727272</v>
      </c>
      <c r="AP170" s="9"/>
      <c r="AQ170" s="21">
        <v>0.43426500000000001</v>
      </c>
      <c r="AR170" s="21">
        <v>20.893000000000001</v>
      </c>
      <c r="AS170" s="21">
        <v>-3.27728E-3</v>
      </c>
      <c r="AT170" s="21">
        <v>160</v>
      </c>
      <c r="AU170" s="21">
        <v>0.43337999999999999</v>
      </c>
      <c r="AV170">
        <f t="shared" si="32"/>
        <v>19.862303030303028</v>
      </c>
      <c r="AW170">
        <f t="shared" si="33"/>
        <v>8.6255030254545453</v>
      </c>
      <c r="AX170" s="9"/>
      <c r="AY170" s="21">
        <v>0.70571899999999999</v>
      </c>
      <c r="AZ170" s="21">
        <v>23.5943</v>
      </c>
      <c r="BA170" s="21">
        <v>-3.1744400000000002E-3</v>
      </c>
      <c r="BB170" s="21">
        <v>160</v>
      </c>
      <c r="BC170" s="21">
        <v>0.70486499999999996</v>
      </c>
      <c r="BD170">
        <f t="shared" si="34"/>
        <v>19.239030303030304</v>
      </c>
      <c r="BE170">
        <f t="shared" si="35"/>
        <v>13.577349226424243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0.42923</v>
      </c>
      <c r="H171" s="21">
        <v>6.6997499999999999</v>
      </c>
      <c r="I171" s="21">
        <v>-3.2836900000000001E-3</v>
      </c>
      <c r="J171" s="21">
        <v>161</v>
      </c>
      <c r="K171" s="21">
        <v>0.42834499999999998</v>
      </c>
      <c r="L171">
        <f t="shared" si="24"/>
        <v>19.901151515151515</v>
      </c>
      <c r="M171">
        <f t="shared" si="25"/>
        <v>8.5421712648484842</v>
      </c>
      <c r="N171" s="9"/>
      <c r="O171" s="21">
        <v>0.710754</v>
      </c>
      <c r="P171" s="21">
        <v>9.4010599999999993</v>
      </c>
      <c r="Q171" s="21">
        <v>-3.1707800000000002E-3</v>
      </c>
      <c r="R171" s="21">
        <v>161</v>
      </c>
      <c r="S171" s="21">
        <v>0.70980799999999999</v>
      </c>
      <c r="T171">
        <f t="shared" si="26"/>
        <v>19.216848484848487</v>
      </c>
      <c r="U171">
        <f t="shared" si="27"/>
        <v>13.658451928000002</v>
      </c>
      <c r="X171" s="9"/>
      <c r="Y171" s="21">
        <v>0.42923</v>
      </c>
      <c r="Z171" s="21">
        <v>13.8169</v>
      </c>
      <c r="AA171" s="21">
        <v>-3.26904E-3</v>
      </c>
      <c r="AB171" s="21">
        <v>161</v>
      </c>
      <c r="AC171" s="21">
        <v>0.42831399999999997</v>
      </c>
      <c r="AD171">
        <f t="shared" si="28"/>
        <v>19.812363636363635</v>
      </c>
      <c r="AE171">
        <f t="shared" si="29"/>
        <v>8.5040608436363634</v>
      </c>
      <c r="AF171" s="9"/>
      <c r="AG171" s="21">
        <v>0.710754</v>
      </c>
      <c r="AH171" s="21">
        <v>16.5182</v>
      </c>
      <c r="AI171" s="21">
        <v>-3.19214E-3</v>
      </c>
      <c r="AJ171" s="21">
        <v>161</v>
      </c>
      <c r="AK171" s="21">
        <v>0.70968600000000004</v>
      </c>
      <c r="AL171">
        <f t="shared" si="30"/>
        <v>19.34630303030303</v>
      </c>
      <c r="AM171">
        <f t="shared" si="31"/>
        <v>13.750462263999999</v>
      </c>
      <c r="AP171" s="9"/>
      <c r="AQ171" s="21">
        <v>0.42923</v>
      </c>
      <c r="AR171" s="21">
        <v>20.903099999999998</v>
      </c>
      <c r="AS171" s="21">
        <v>-3.2769800000000001E-3</v>
      </c>
      <c r="AT171" s="21">
        <v>161</v>
      </c>
      <c r="AU171" s="21">
        <v>0.42831399999999997</v>
      </c>
      <c r="AV171">
        <f t="shared" si="32"/>
        <v>19.860484848484848</v>
      </c>
      <c r="AW171">
        <f t="shared" si="33"/>
        <v>8.5247159115151518</v>
      </c>
      <c r="AX171" s="9"/>
      <c r="AY171" s="21">
        <v>0.710754</v>
      </c>
      <c r="AZ171" s="21">
        <v>23.604399999999998</v>
      </c>
      <c r="BA171" s="21">
        <v>-3.1695600000000001E-3</v>
      </c>
      <c r="BB171" s="21">
        <v>161</v>
      </c>
      <c r="BC171" s="21">
        <v>0.70986899999999997</v>
      </c>
      <c r="BD171">
        <f t="shared" si="34"/>
        <v>19.209454545454545</v>
      </c>
      <c r="BE171">
        <f t="shared" si="35"/>
        <v>13.653196655999999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0.42419400000000002</v>
      </c>
      <c r="H172" s="21">
        <v>6.7098199999999997</v>
      </c>
      <c r="I172" s="21">
        <v>-3.2827799999999999E-3</v>
      </c>
      <c r="J172" s="21">
        <v>162</v>
      </c>
      <c r="K172" s="21">
        <v>0.42327900000000002</v>
      </c>
      <c r="L172">
        <f t="shared" si="24"/>
        <v>19.895636363636363</v>
      </c>
      <c r="M172">
        <f t="shared" si="25"/>
        <v>8.4396095716363639</v>
      </c>
      <c r="N172" s="9"/>
      <c r="O172" s="21">
        <v>0.71579000000000004</v>
      </c>
      <c r="P172" s="21">
        <v>9.41113</v>
      </c>
      <c r="Q172" s="21">
        <v>-3.1658900000000002E-3</v>
      </c>
      <c r="R172" s="21">
        <v>162</v>
      </c>
      <c r="S172" s="21">
        <v>0.71493499999999999</v>
      </c>
      <c r="T172">
        <f t="shared" si="26"/>
        <v>19.187212121212124</v>
      </c>
      <c r="U172">
        <f t="shared" si="27"/>
        <v>13.734014564242427</v>
      </c>
      <c r="X172" s="9"/>
      <c r="Y172" s="21">
        <v>0.42419400000000002</v>
      </c>
      <c r="Z172" s="21">
        <v>13.827</v>
      </c>
      <c r="AA172" s="21">
        <v>-3.2699600000000001E-3</v>
      </c>
      <c r="AB172" s="21">
        <v>162</v>
      </c>
      <c r="AC172" s="21">
        <v>0.42318699999999998</v>
      </c>
      <c r="AD172">
        <f t="shared" si="28"/>
        <v>19.817939393939394</v>
      </c>
      <c r="AE172">
        <f t="shared" si="29"/>
        <v>8.4066509832727281</v>
      </c>
      <c r="AF172" s="9"/>
      <c r="AG172" s="21">
        <v>0.71579000000000004</v>
      </c>
      <c r="AH172" s="21">
        <v>16.528300000000002</v>
      </c>
      <c r="AI172" s="21">
        <v>-3.1909199999999999E-3</v>
      </c>
      <c r="AJ172" s="21">
        <v>162</v>
      </c>
      <c r="AK172" s="21">
        <v>0.71487400000000001</v>
      </c>
      <c r="AL172">
        <f t="shared" si="30"/>
        <v>19.338909090909091</v>
      </c>
      <c r="AM172">
        <f t="shared" si="31"/>
        <v>13.842597738181819</v>
      </c>
      <c r="AP172" s="9"/>
      <c r="AQ172" s="21">
        <v>0.42419400000000002</v>
      </c>
      <c r="AR172" s="21">
        <v>20.9132</v>
      </c>
      <c r="AS172" s="21">
        <v>-3.27576E-3</v>
      </c>
      <c r="AT172" s="21">
        <v>162</v>
      </c>
      <c r="AU172" s="21">
        <v>0.42324800000000001</v>
      </c>
      <c r="AV172">
        <f t="shared" si="32"/>
        <v>19.853090909090906</v>
      </c>
      <c r="AW172">
        <f t="shared" si="33"/>
        <v>8.4215620450909086</v>
      </c>
      <c r="AX172" s="9"/>
      <c r="AY172" s="21">
        <v>0.71579000000000004</v>
      </c>
      <c r="AZ172" s="21">
        <v>23.6145</v>
      </c>
      <c r="BA172" s="21">
        <v>-3.1646700000000001E-3</v>
      </c>
      <c r="BB172" s="21">
        <v>162</v>
      </c>
      <c r="BC172" s="21">
        <v>0.71490500000000001</v>
      </c>
      <c r="BD172">
        <f t="shared" si="34"/>
        <v>19.179818181818181</v>
      </c>
      <c r="BE172">
        <f t="shared" si="35"/>
        <v>13.728722056363637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0.419159</v>
      </c>
      <c r="H173" s="21">
        <v>6.7198900000000004</v>
      </c>
      <c r="I173" s="21">
        <v>-3.2830799999999999E-3</v>
      </c>
      <c r="J173" s="21">
        <v>163</v>
      </c>
      <c r="K173" s="21">
        <v>0.41824299999999998</v>
      </c>
      <c r="L173">
        <f t="shared" si="24"/>
        <v>19.897454545454544</v>
      </c>
      <c r="M173">
        <f t="shared" si="25"/>
        <v>8.3401971498181808</v>
      </c>
      <c r="N173" s="9"/>
      <c r="O173" s="21">
        <v>0.72082500000000005</v>
      </c>
      <c r="P173" s="21">
        <v>9.4212000000000007</v>
      </c>
      <c r="Q173" s="21">
        <v>-3.1619299999999999E-3</v>
      </c>
      <c r="R173" s="21">
        <v>163</v>
      </c>
      <c r="S173" s="21">
        <v>0.71987900000000005</v>
      </c>
      <c r="T173">
        <f t="shared" si="26"/>
        <v>19.163212121212119</v>
      </c>
      <c r="U173">
        <f t="shared" si="27"/>
        <v>13.813322377272726</v>
      </c>
      <c r="X173" s="9"/>
      <c r="Y173" s="21">
        <v>0.419159</v>
      </c>
      <c r="Z173" s="21">
        <v>13.8371</v>
      </c>
      <c r="AA173" s="21">
        <v>-3.2699600000000001E-3</v>
      </c>
      <c r="AB173" s="21">
        <v>163</v>
      </c>
      <c r="AC173" s="21">
        <v>0.41833500000000001</v>
      </c>
      <c r="AD173">
        <f t="shared" si="28"/>
        <v>19.817939393939394</v>
      </c>
      <c r="AE173">
        <f t="shared" si="29"/>
        <v>8.3068676584242418</v>
      </c>
      <c r="AF173" s="9"/>
      <c r="AG173" s="21">
        <v>0.72082500000000005</v>
      </c>
      <c r="AH173" s="21">
        <v>16.538399999999999</v>
      </c>
      <c r="AI173" s="21">
        <v>-3.18695E-3</v>
      </c>
      <c r="AJ173" s="21">
        <v>163</v>
      </c>
      <c r="AK173" s="21">
        <v>0.71981799999999996</v>
      </c>
      <c r="AL173">
        <f t="shared" si="30"/>
        <v>19.314848484848483</v>
      </c>
      <c r="AM173">
        <f t="shared" si="31"/>
        <v>13.922625659090908</v>
      </c>
      <c r="AP173" s="9"/>
      <c r="AQ173" s="21">
        <v>0.419159</v>
      </c>
      <c r="AR173" s="21">
        <v>20.923200000000001</v>
      </c>
      <c r="AS173" s="21">
        <v>-3.2751500000000001E-3</v>
      </c>
      <c r="AT173" s="21">
        <v>163</v>
      </c>
      <c r="AU173" s="21">
        <v>0.418213</v>
      </c>
      <c r="AV173">
        <f t="shared" si="32"/>
        <v>19.849393939393938</v>
      </c>
      <c r="AW173">
        <f t="shared" si="33"/>
        <v>8.320052114242424</v>
      </c>
      <c r="AX173" s="9"/>
      <c r="AY173" s="21">
        <v>0.72082500000000005</v>
      </c>
      <c r="AZ173" s="21">
        <v>23.624500000000001</v>
      </c>
      <c r="BA173" s="21">
        <v>-3.1600999999999999E-3</v>
      </c>
      <c r="BB173" s="21">
        <v>163</v>
      </c>
      <c r="BC173" s="21">
        <v>0.71991000000000005</v>
      </c>
      <c r="BD173">
        <f t="shared" si="34"/>
        <v>19.152121212121212</v>
      </c>
      <c r="BE173">
        <f t="shared" si="35"/>
        <v>13.805327772727274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0.41412399999999999</v>
      </c>
      <c r="H174" s="21">
        <v>6.7299600000000002</v>
      </c>
      <c r="I174" s="21">
        <v>-3.2830799999999999E-3</v>
      </c>
      <c r="J174" s="21">
        <v>164</v>
      </c>
      <c r="K174" s="21">
        <v>0.41314699999999999</v>
      </c>
      <c r="L174">
        <f t="shared" si="24"/>
        <v>19.897454545454544</v>
      </c>
      <c r="M174">
        <f t="shared" si="25"/>
        <v>8.2400134661818178</v>
      </c>
      <c r="N174" s="9"/>
      <c r="O174" s="21">
        <v>0.72586099999999998</v>
      </c>
      <c r="P174" s="21">
        <v>9.4312699999999996</v>
      </c>
      <c r="Q174" s="21">
        <v>-3.1558200000000002E-3</v>
      </c>
      <c r="R174" s="21">
        <v>164</v>
      </c>
      <c r="S174" s="21">
        <v>0.724854</v>
      </c>
      <c r="T174">
        <f t="shared" si="26"/>
        <v>19.126181818181816</v>
      </c>
      <c r="U174">
        <f t="shared" si="27"/>
        <v>13.882949460727271</v>
      </c>
      <c r="X174" s="9"/>
      <c r="Y174" s="21">
        <v>0.41412399999999999</v>
      </c>
      <c r="Z174" s="21">
        <v>13.847099999999999</v>
      </c>
      <c r="AA174" s="21">
        <v>-3.2727099999999999E-3</v>
      </c>
      <c r="AB174" s="21">
        <v>164</v>
      </c>
      <c r="AC174" s="21">
        <v>0.41320800000000002</v>
      </c>
      <c r="AD174">
        <f t="shared" si="28"/>
        <v>19.83460606060606</v>
      </c>
      <c r="AE174">
        <f t="shared" si="29"/>
        <v>8.2139864002424243</v>
      </c>
      <c r="AF174" s="9"/>
      <c r="AG174" s="21">
        <v>0.72586099999999998</v>
      </c>
      <c r="AH174" s="21">
        <v>16.548500000000001</v>
      </c>
      <c r="AI174" s="21">
        <v>-3.1808499999999998E-3</v>
      </c>
      <c r="AJ174" s="21">
        <v>164</v>
      </c>
      <c r="AK174" s="21">
        <v>0.72491499999999998</v>
      </c>
      <c r="AL174">
        <f t="shared" si="30"/>
        <v>19.277878787878784</v>
      </c>
      <c r="AM174">
        <f t="shared" si="31"/>
        <v>13.993060374848481</v>
      </c>
      <c r="AP174" s="9"/>
      <c r="AQ174" s="21">
        <v>0.41412399999999999</v>
      </c>
      <c r="AR174" s="21">
        <v>20.933299999999999</v>
      </c>
      <c r="AS174" s="21">
        <v>-3.2766700000000002E-3</v>
      </c>
      <c r="AT174" s="21">
        <v>164</v>
      </c>
      <c r="AU174" s="21">
        <v>0.41314699999999999</v>
      </c>
      <c r="AV174">
        <f t="shared" si="32"/>
        <v>19.858606060606061</v>
      </c>
      <c r="AW174">
        <f t="shared" si="33"/>
        <v>8.2239253762424234</v>
      </c>
      <c r="AX174" s="9"/>
      <c r="AY174" s="21">
        <v>0.72586099999999998</v>
      </c>
      <c r="AZ174" s="21">
        <v>23.634599999999999</v>
      </c>
      <c r="BA174" s="21">
        <v>-3.1549099999999999E-3</v>
      </c>
      <c r="BB174" s="21">
        <v>164</v>
      </c>
      <c r="BC174" s="21">
        <v>0.72494499999999995</v>
      </c>
      <c r="BD174">
        <f t="shared" si="34"/>
        <v>19.120666666666665</v>
      </c>
      <c r="BE174">
        <f t="shared" si="35"/>
        <v>13.878946227333332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0.40908800000000001</v>
      </c>
      <c r="H175" s="21">
        <v>6.7400399999999996</v>
      </c>
      <c r="I175" s="21">
        <v>-3.28064E-3</v>
      </c>
      <c r="J175" s="21">
        <v>165</v>
      </c>
      <c r="K175" s="21">
        <v>0.40811199999999997</v>
      </c>
      <c r="L175">
        <f t="shared" si="24"/>
        <v>19.882666666666665</v>
      </c>
      <c r="M175">
        <f t="shared" si="25"/>
        <v>8.1337603413333337</v>
      </c>
      <c r="N175" s="9"/>
      <c r="O175" s="21">
        <v>0.73089599999999999</v>
      </c>
      <c r="P175" s="21">
        <v>9.4413499999999999</v>
      </c>
      <c r="Q175" s="21">
        <v>-3.1506300000000002E-3</v>
      </c>
      <c r="R175" s="21">
        <v>165</v>
      </c>
      <c r="S175" s="21">
        <v>0.72997999999999996</v>
      </c>
      <c r="T175">
        <f t="shared" si="26"/>
        <v>19.094727272727273</v>
      </c>
      <c r="U175">
        <f t="shared" si="27"/>
        <v>13.956259784727273</v>
      </c>
      <c r="X175" s="9"/>
      <c r="Y175" s="21">
        <v>0.40908800000000001</v>
      </c>
      <c r="Z175" s="21">
        <v>13.857200000000001</v>
      </c>
      <c r="AA175" s="21">
        <v>-3.2754500000000001E-3</v>
      </c>
      <c r="AB175" s="21">
        <v>165</v>
      </c>
      <c r="AC175" s="21">
        <v>0.40817300000000001</v>
      </c>
      <c r="AD175">
        <f t="shared" si="28"/>
        <v>19.851212121212122</v>
      </c>
      <c r="AE175">
        <f t="shared" si="29"/>
        <v>8.1208926642424242</v>
      </c>
      <c r="AF175" s="9"/>
      <c r="AG175" s="21">
        <v>0.73089599999999999</v>
      </c>
      <c r="AH175" s="21">
        <v>16.558499999999999</v>
      </c>
      <c r="AI175" s="21">
        <v>-3.17322E-3</v>
      </c>
      <c r="AJ175" s="21">
        <v>165</v>
      </c>
      <c r="AK175" s="21">
        <v>0.72994999999999999</v>
      </c>
      <c r="AL175">
        <f t="shared" si="30"/>
        <v>19.231636363636365</v>
      </c>
      <c r="AM175">
        <f t="shared" si="31"/>
        <v>14.056326091636365</v>
      </c>
      <c r="AP175" s="9"/>
      <c r="AQ175" s="21">
        <v>0.40908800000000001</v>
      </c>
      <c r="AR175" s="21">
        <v>20.9434</v>
      </c>
      <c r="AS175" s="21">
        <v>-3.2797199999999999E-3</v>
      </c>
      <c r="AT175" s="21">
        <v>165</v>
      </c>
      <c r="AU175" s="21">
        <v>0.40817300000000001</v>
      </c>
      <c r="AV175">
        <f t="shared" si="32"/>
        <v>19.877090909090906</v>
      </c>
      <c r="AW175">
        <f t="shared" si="33"/>
        <v>8.1314793658181816</v>
      </c>
      <c r="AX175" s="9"/>
      <c r="AY175" s="21">
        <v>0.73089599999999999</v>
      </c>
      <c r="AZ175" s="21">
        <v>23.6447</v>
      </c>
      <c r="BA175" s="21">
        <v>-3.1494100000000001E-3</v>
      </c>
      <c r="BB175" s="21">
        <v>165</v>
      </c>
      <c r="BC175" s="21">
        <v>0.72991899999999998</v>
      </c>
      <c r="BD175">
        <f t="shared" si="34"/>
        <v>19.08733333333333</v>
      </c>
      <c r="BE175">
        <f t="shared" si="35"/>
        <v>13.950855583999997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0.404053</v>
      </c>
      <c r="H176" s="21">
        <v>6.7501100000000003</v>
      </c>
      <c r="I176" s="21">
        <v>-3.27728E-3</v>
      </c>
      <c r="J176" s="21">
        <v>166</v>
      </c>
      <c r="K176" s="21">
        <v>0.40313700000000002</v>
      </c>
      <c r="L176">
        <f t="shared" si="24"/>
        <v>19.862303030303028</v>
      </c>
      <c r="M176">
        <f t="shared" si="25"/>
        <v>8.0254231263030302</v>
      </c>
      <c r="N176" s="9"/>
      <c r="O176" s="21">
        <v>0.735931</v>
      </c>
      <c r="P176" s="21">
        <v>9.4514200000000006</v>
      </c>
      <c r="Q176" s="21">
        <v>-3.14636E-3</v>
      </c>
      <c r="R176" s="21">
        <v>166</v>
      </c>
      <c r="S176" s="21">
        <v>0.73489400000000005</v>
      </c>
      <c r="T176">
        <f t="shared" si="26"/>
        <v>19.068848484848484</v>
      </c>
      <c r="U176">
        <f t="shared" si="27"/>
        <v>14.03335673430303</v>
      </c>
      <c r="X176" s="9"/>
      <c r="Y176" s="21">
        <v>0.404053</v>
      </c>
      <c r="Z176" s="21">
        <v>13.8673</v>
      </c>
      <c r="AA176" s="21">
        <v>-3.2763699999999998E-3</v>
      </c>
      <c r="AB176" s="21">
        <v>166</v>
      </c>
      <c r="AC176" s="21">
        <v>0.40313700000000002</v>
      </c>
      <c r="AD176">
        <f t="shared" si="28"/>
        <v>19.856787878787877</v>
      </c>
      <c r="AE176">
        <f t="shared" si="29"/>
        <v>8.0231947127878787</v>
      </c>
      <c r="AF176" s="9"/>
      <c r="AG176" s="21">
        <v>0.735931</v>
      </c>
      <c r="AH176" s="21">
        <v>16.5686</v>
      </c>
      <c r="AI176" s="21">
        <v>-3.1665E-3</v>
      </c>
      <c r="AJ176" s="21">
        <v>166</v>
      </c>
      <c r="AK176" s="21">
        <v>0.73495500000000002</v>
      </c>
      <c r="AL176">
        <f t="shared" si="30"/>
        <v>19.190909090909091</v>
      </c>
      <c r="AM176">
        <f t="shared" si="31"/>
        <v>14.123184918181819</v>
      </c>
      <c r="AP176" s="9"/>
      <c r="AQ176" s="21">
        <v>0.404053</v>
      </c>
      <c r="AR176" s="21">
        <v>20.953399999999998</v>
      </c>
      <c r="AS176" s="21">
        <v>-3.2815600000000002E-3</v>
      </c>
      <c r="AT176" s="21">
        <v>166</v>
      </c>
      <c r="AU176" s="21">
        <v>0.403198</v>
      </c>
      <c r="AV176">
        <f t="shared" si="32"/>
        <v>19.888242424242424</v>
      </c>
      <c r="AW176">
        <f t="shared" si="33"/>
        <v>8.0359040162424247</v>
      </c>
      <c r="AX176" s="9"/>
      <c r="AY176" s="21">
        <v>0.735931</v>
      </c>
      <c r="AZ176" s="21">
        <v>23.654699999999998</v>
      </c>
      <c r="BA176" s="21">
        <v>-3.1454500000000002E-3</v>
      </c>
      <c r="BB176" s="21">
        <v>166</v>
      </c>
      <c r="BC176" s="21">
        <v>0.735016</v>
      </c>
      <c r="BD176">
        <f t="shared" si="34"/>
        <v>19.063333333333336</v>
      </c>
      <c r="BE176">
        <f t="shared" si="35"/>
        <v>14.029297963333335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0.39901700000000001</v>
      </c>
      <c r="H177" s="21">
        <v>6.7601800000000001</v>
      </c>
      <c r="I177" s="21">
        <v>-3.2748400000000002E-3</v>
      </c>
      <c r="J177" s="21">
        <v>167</v>
      </c>
      <c r="K177" s="21">
        <v>0.39800999999999997</v>
      </c>
      <c r="L177">
        <f t="shared" si="24"/>
        <v>19.84751515151515</v>
      </c>
      <c r="M177">
        <f t="shared" si="25"/>
        <v>7.9194959532121212</v>
      </c>
      <c r="N177" s="9"/>
      <c r="O177" s="21">
        <v>0.74096700000000004</v>
      </c>
      <c r="P177" s="21">
        <v>9.4614899999999995</v>
      </c>
      <c r="Q177" s="21">
        <v>-3.1448399999999999E-3</v>
      </c>
      <c r="R177" s="21">
        <v>167</v>
      </c>
      <c r="S177" s="21">
        <v>0.73999000000000004</v>
      </c>
      <c r="T177">
        <f t="shared" si="26"/>
        <v>19.059636363636361</v>
      </c>
      <c r="U177">
        <f t="shared" si="27"/>
        <v>14.122561577454544</v>
      </c>
      <c r="X177" s="9"/>
      <c r="Y177" s="21">
        <v>0.39901700000000001</v>
      </c>
      <c r="Z177" s="21">
        <v>13.8774</v>
      </c>
      <c r="AA177" s="21">
        <v>-3.27576E-3</v>
      </c>
      <c r="AB177" s="21">
        <v>167</v>
      </c>
      <c r="AC177" s="21">
        <v>0.39807100000000001</v>
      </c>
      <c r="AD177">
        <f t="shared" si="28"/>
        <v>19.853090909090906</v>
      </c>
      <c r="AE177">
        <f t="shared" si="29"/>
        <v>7.9217207752727257</v>
      </c>
      <c r="AF177" s="9"/>
      <c r="AG177" s="21">
        <v>0.74096700000000004</v>
      </c>
      <c r="AH177" s="21">
        <v>16.578700000000001</v>
      </c>
      <c r="AI177" s="21">
        <v>-3.1585699999999999E-3</v>
      </c>
      <c r="AJ177" s="21">
        <v>167</v>
      </c>
      <c r="AK177" s="21">
        <v>0.73999000000000004</v>
      </c>
      <c r="AL177">
        <f t="shared" si="30"/>
        <v>19.142848484848486</v>
      </c>
      <c r="AM177">
        <f t="shared" si="31"/>
        <v>14.184219013272729</v>
      </c>
      <c r="AP177" s="9"/>
      <c r="AQ177" s="21">
        <v>0.39901700000000001</v>
      </c>
      <c r="AR177" s="21">
        <v>20.9635</v>
      </c>
      <c r="AS177" s="21">
        <v>-3.2846099999999999E-3</v>
      </c>
      <c r="AT177" s="21">
        <v>167</v>
      </c>
      <c r="AU177" s="21">
        <v>0.39810200000000001</v>
      </c>
      <c r="AV177">
        <f t="shared" si="32"/>
        <v>19.90672727272727</v>
      </c>
      <c r="AW177">
        <f t="shared" si="33"/>
        <v>7.9431225961818175</v>
      </c>
      <c r="AX177" s="9"/>
      <c r="AY177" s="21">
        <v>0.74096700000000004</v>
      </c>
      <c r="AZ177" s="21">
        <v>23.6648</v>
      </c>
      <c r="BA177" s="21">
        <v>-3.1436200000000002E-3</v>
      </c>
      <c r="BB177" s="21">
        <v>167</v>
      </c>
      <c r="BC177" s="21">
        <v>0.74002100000000004</v>
      </c>
      <c r="BD177">
        <f t="shared" si="34"/>
        <v>19.052242424242422</v>
      </c>
      <c r="BE177">
        <f t="shared" si="35"/>
        <v>14.117082912363635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0.393982</v>
      </c>
      <c r="H178" s="21">
        <v>6.7702499999999999</v>
      </c>
      <c r="I178" s="21">
        <v>-3.2775899999999999E-3</v>
      </c>
      <c r="J178" s="21">
        <v>168</v>
      </c>
      <c r="K178" s="21">
        <v>0.39309699999999997</v>
      </c>
      <c r="L178">
        <f t="shared" si="24"/>
        <v>19.864181818181816</v>
      </c>
      <c r="M178">
        <f t="shared" si="25"/>
        <v>7.8261300810909082</v>
      </c>
      <c r="N178" s="9"/>
      <c r="O178" s="21">
        <v>0.74600200000000005</v>
      </c>
      <c r="P178" s="21">
        <v>9.4715600000000002</v>
      </c>
      <c r="Q178" s="21">
        <v>-3.1424000000000001E-3</v>
      </c>
      <c r="R178" s="21">
        <v>168</v>
      </c>
      <c r="S178" s="21">
        <v>0.74505600000000005</v>
      </c>
      <c r="T178">
        <f t="shared" si="26"/>
        <v>19.044848484848483</v>
      </c>
      <c r="U178">
        <f t="shared" si="27"/>
        <v>14.207495059393938</v>
      </c>
      <c r="X178" s="9"/>
      <c r="Y178" s="21">
        <v>0.393982</v>
      </c>
      <c r="Z178" s="21">
        <v>13.8874</v>
      </c>
      <c r="AA178" s="21">
        <v>-3.2763699999999998E-3</v>
      </c>
      <c r="AB178" s="21">
        <v>168</v>
      </c>
      <c r="AC178" s="21">
        <v>0.39309699999999997</v>
      </c>
      <c r="AD178">
        <f t="shared" si="28"/>
        <v>19.856787878787877</v>
      </c>
      <c r="AE178">
        <f t="shared" si="29"/>
        <v>7.8232170020606056</v>
      </c>
      <c r="AF178" s="9"/>
      <c r="AG178" s="21">
        <v>0.74600200000000005</v>
      </c>
      <c r="AH178" s="21">
        <v>16.588699999999999</v>
      </c>
      <c r="AI178" s="21">
        <v>-3.1536899999999998E-3</v>
      </c>
      <c r="AJ178" s="21">
        <v>168</v>
      </c>
      <c r="AK178" s="21">
        <v>0.74511700000000003</v>
      </c>
      <c r="AL178">
        <f t="shared" si="30"/>
        <v>19.113272727272726</v>
      </c>
      <c r="AM178">
        <f t="shared" si="31"/>
        <v>14.258539681090909</v>
      </c>
      <c r="AP178" s="9"/>
      <c r="AQ178" s="21">
        <v>0.393982</v>
      </c>
      <c r="AR178" s="21">
        <v>20.973600000000001</v>
      </c>
      <c r="AS178" s="21">
        <v>-3.28583E-3</v>
      </c>
      <c r="AT178" s="21">
        <v>168</v>
      </c>
      <c r="AU178" s="21">
        <v>0.393127</v>
      </c>
      <c r="AV178">
        <f t="shared" si="32"/>
        <v>19.914121212121213</v>
      </c>
      <c r="AW178">
        <f t="shared" si="33"/>
        <v>7.8458053033939397</v>
      </c>
      <c r="AX178" s="9"/>
      <c r="AY178" s="21">
        <v>0.74600200000000005</v>
      </c>
      <c r="AZ178" s="21">
        <v>23.674900000000001</v>
      </c>
      <c r="BA178" s="21">
        <v>-3.14117E-3</v>
      </c>
      <c r="BB178" s="21">
        <v>168</v>
      </c>
      <c r="BC178" s="21">
        <v>0.74499499999999996</v>
      </c>
      <c r="BD178">
        <f t="shared" si="34"/>
        <v>19.037393939393937</v>
      </c>
      <c r="BE178">
        <f t="shared" si="35"/>
        <v>14.201933953575757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0.38894699999999999</v>
      </c>
      <c r="H179" s="21">
        <v>6.7803199999999997</v>
      </c>
      <c r="I179" s="21">
        <v>-3.2821700000000001E-3</v>
      </c>
      <c r="J179" s="21">
        <v>169</v>
      </c>
      <c r="K179" s="21">
        <v>0.38800000000000001</v>
      </c>
      <c r="L179">
        <f t="shared" si="24"/>
        <v>19.891939393939392</v>
      </c>
      <c r="M179">
        <f t="shared" si="25"/>
        <v>7.7369101514545449</v>
      </c>
      <c r="N179" s="9"/>
      <c r="O179" s="21">
        <v>0.75103799999999998</v>
      </c>
      <c r="P179" s="21">
        <v>9.4816299999999991</v>
      </c>
      <c r="Q179" s="21">
        <v>-3.1372100000000001E-3</v>
      </c>
      <c r="R179" s="21">
        <v>169</v>
      </c>
      <c r="S179" s="21">
        <v>0.75006099999999998</v>
      </c>
      <c r="T179">
        <f t="shared" si="26"/>
        <v>19.013393939393939</v>
      </c>
      <c r="U179">
        <f t="shared" si="27"/>
        <v>14.279781357454546</v>
      </c>
      <c r="X179" s="9"/>
      <c r="Y179" s="21">
        <v>0.38894699999999999</v>
      </c>
      <c r="Z179" s="21">
        <v>13.897500000000001</v>
      </c>
      <c r="AA179" s="21">
        <v>-3.2803300000000001E-3</v>
      </c>
      <c r="AB179" s="21">
        <v>169</v>
      </c>
      <c r="AC179" s="21">
        <v>0.38800000000000001</v>
      </c>
      <c r="AD179">
        <f t="shared" si="28"/>
        <v>19.880787878787881</v>
      </c>
      <c r="AE179">
        <f t="shared" si="29"/>
        <v>7.7325728030909096</v>
      </c>
      <c r="AF179" s="9"/>
      <c r="AG179" s="21">
        <v>0.75103799999999998</v>
      </c>
      <c r="AH179" s="21">
        <v>16.598800000000001</v>
      </c>
      <c r="AI179" s="21">
        <v>-3.14789E-3</v>
      </c>
      <c r="AJ179" s="21">
        <v>169</v>
      </c>
      <c r="AK179" s="21">
        <v>0.75006099999999998</v>
      </c>
      <c r="AL179">
        <f t="shared" si="30"/>
        <v>19.078121212121211</v>
      </c>
      <c r="AM179">
        <f t="shared" si="31"/>
        <v>14.328393998909089</v>
      </c>
      <c r="AP179" s="9"/>
      <c r="AQ179" s="21">
        <v>0.38894699999999999</v>
      </c>
      <c r="AR179" s="21">
        <v>20.983599999999999</v>
      </c>
      <c r="AS179" s="21">
        <v>-3.2870500000000001E-3</v>
      </c>
      <c r="AT179" s="21">
        <v>169</v>
      </c>
      <c r="AU179" s="21">
        <v>0.38806200000000002</v>
      </c>
      <c r="AV179">
        <f t="shared" si="32"/>
        <v>19.921515151515152</v>
      </c>
      <c r="AW179">
        <f t="shared" si="33"/>
        <v>7.7484135536363636</v>
      </c>
      <c r="AX179" s="9"/>
      <c r="AY179" s="21">
        <v>0.75103799999999998</v>
      </c>
      <c r="AZ179" s="21">
        <v>23.684999999999999</v>
      </c>
      <c r="BA179" s="21">
        <v>-3.1372100000000001E-3</v>
      </c>
      <c r="BB179" s="21">
        <v>169</v>
      </c>
      <c r="BC179" s="21">
        <v>0.750031</v>
      </c>
      <c r="BD179">
        <f t="shared" si="34"/>
        <v>19.013393939393939</v>
      </c>
      <c r="BE179">
        <f t="shared" si="35"/>
        <v>14.279781357454546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0.383911</v>
      </c>
      <c r="H180" s="21">
        <v>6.7903900000000004</v>
      </c>
      <c r="I180" s="21">
        <v>-3.28613E-3</v>
      </c>
      <c r="J180" s="21">
        <v>170</v>
      </c>
      <c r="K180" s="21">
        <v>0.382965</v>
      </c>
      <c r="L180">
        <f t="shared" si="24"/>
        <v>19.915939393939393</v>
      </c>
      <c r="M180">
        <f t="shared" si="25"/>
        <v>7.6459482086666659</v>
      </c>
      <c r="N180" s="9"/>
      <c r="O180" s="21">
        <v>0.756073</v>
      </c>
      <c r="P180" s="21">
        <v>9.4916999999999998</v>
      </c>
      <c r="Q180" s="21">
        <v>-3.1262199999999999E-3</v>
      </c>
      <c r="R180" s="21">
        <v>170</v>
      </c>
      <c r="S180" s="21">
        <v>0.75561500000000004</v>
      </c>
      <c r="T180">
        <f t="shared" si="26"/>
        <v>18.946787878787877</v>
      </c>
      <c r="U180">
        <f t="shared" si="27"/>
        <v>14.325154751878786</v>
      </c>
      <c r="X180" s="9"/>
      <c r="Y180" s="21">
        <v>0.383911</v>
      </c>
      <c r="Z180" s="21">
        <v>13.9076</v>
      </c>
      <c r="AA180" s="21">
        <v>-3.2830799999999999E-3</v>
      </c>
      <c r="AB180" s="21">
        <v>170</v>
      </c>
      <c r="AC180" s="21">
        <v>0.382996</v>
      </c>
      <c r="AD180">
        <f t="shared" si="28"/>
        <v>19.897454545454544</v>
      </c>
      <c r="AE180">
        <f t="shared" si="29"/>
        <v>7.6388516719999995</v>
      </c>
      <c r="AF180" s="9"/>
      <c r="AG180" s="21">
        <v>0.756073</v>
      </c>
      <c r="AH180" s="21">
        <v>16.608899999999998</v>
      </c>
      <c r="AI180" s="21">
        <v>-3.1430099999999999E-3</v>
      </c>
      <c r="AJ180" s="21">
        <v>170</v>
      </c>
      <c r="AK180" s="21">
        <v>0.75531000000000004</v>
      </c>
      <c r="AL180">
        <f t="shared" si="30"/>
        <v>19.048545454545454</v>
      </c>
      <c r="AM180">
        <f t="shared" si="31"/>
        <v>14.402090907454545</v>
      </c>
      <c r="AP180" s="9"/>
      <c r="AQ180" s="21">
        <v>0.383911</v>
      </c>
      <c r="AR180" s="21">
        <v>20.9937</v>
      </c>
      <c r="AS180" s="21">
        <v>-3.2891800000000001E-3</v>
      </c>
      <c r="AT180" s="21">
        <v>170</v>
      </c>
      <c r="AU180" s="21">
        <v>0.38302599999999998</v>
      </c>
      <c r="AV180">
        <f t="shared" si="32"/>
        <v>19.934424242424242</v>
      </c>
      <c r="AW180">
        <f t="shared" si="33"/>
        <v>7.6530447453333332</v>
      </c>
      <c r="AX180" s="9"/>
      <c r="AY180" s="21">
        <v>0.756073</v>
      </c>
      <c r="AZ180" s="21">
        <v>23.695</v>
      </c>
      <c r="BA180" s="21">
        <v>-3.1335400000000002E-3</v>
      </c>
      <c r="BB180" s="21">
        <v>170</v>
      </c>
      <c r="BC180" s="21">
        <v>0.75531000000000004</v>
      </c>
      <c r="BD180">
        <f t="shared" si="34"/>
        <v>18.991151515151515</v>
      </c>
      <c r="BE180">
        <f t="shared" si="35"/>
        <v>14.35869689951515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0.37887599999999999</v>
      </c>
      <c r="H181" s="21">
        <v>6.8004600000000002</v>
      </c>
      <c r="I181" s="21">
        <v>-3.2913199999999999E-3</v>
      </c>
      <c r="J181" s="21">
        <v>171</v>
      </c>
      <c r="K181" s="21">
        <v>0.37796000000000002</v>
      </c>
      <c r="L181">
        <f t="shared" si="24"/>
        <v>19.947393939393937</v>
      </c>
      <c r="M181">
        <f t="shared" si="25"/>
        <v>7.5575888261818172</v>
      </c>
      <c r="N181" s="9"/>
      <c r="O181" s="21">
        <v>0.76110800000000001</v>
      </c>
      <c r="P181" s="21">
        <v>9.5017700000000005</v>
      </c>
      <c r="Q181" s="21">
        <v>-3.1158399999999999E-3</v>
      </c>
      <c r="R181" s="21">
        <v>171</v>
      </c>
      <c r="S181" s="21">
        <v>0.76019300000000001</v>
      </c>
      <c r="T181">
        <f t="shared" si="26"/>
        <v>18.883878787878785</v>
      </c>
      <c r="U181">
        <f t="shared" si="27"/>
        <v>14.372671216484846</v>
      </c>
      <c r="X181" s="9"/>
      <c r="Y181" s="21">
        <v>0.37887599999999999</v>
      </c>
      <c r="Z181" s="21">
        <v>13.9176</v>
      </c>
      <c r="AA181" s="21">
        <v>-3.2836900000000001E-3</v>
      </c>
      <c r="AB181" s="21">
        <v>171</v>
      </c>
      <c r="AC181" s="21">
        <v>0.37796000000000002</v>
      </c>
      <c r="AD181">
        <f t="shared" si="28"/>
        <v>19.901151515151515</v>
      </c>
      <c r="AE181">
        <f t="shared" si="29"/>
        <v>7.540068681454545</v>
      </c>
      <c r="AF181" s="9"/>
      <c r="AG181" s="21">
        <v>0.76110800000000001</v>
      </c>
      <c r="AH181" s="21">
        <v>16.6189</v>
      </c>
      <c r="AI181" s="21">
        <v>-3.1384300000000002E-3</v>
      </c>
      <c r="AJ181" s="21">
        <v>171</v>
      </c>
      <c r="AK181" s="21">
        <v>0.75988800000000001</v>
      </c>
      <c r="AL181">
        <f t="shared" si="30"/>
        <v>19.020787878787878</v>
      </c>
      <c r="AM181">
        <f t="shared" si="31"/>
        <v>14.476873820848486</v>
      </c>
      <c r="AP181" s="9"/>
      <c r="AQ181" s="21">
        <v>0.37887599999999999</v>
      </c>
      <c r="AR181" s="21">
        <v>21.003799999999998</v>
      </c>
      <c r="AS181" s="21">
        <v>-3.2885700000000002E-3</v>
      </c>
      <c r="AT181" s="21">
        <v>171</v>
      </c>
      <c r="AU181" s="21">
        <v>0.37789899999999998</v>
      </c>
      <c r="AV181">
        <f t="shared" si="32"/>
        <v>19.930727272727275</v>
      </c>
      <c r="AW181">
        <f t="shared" si="33"/>
        <v>7.5512742261818184</v>
      </c>
      <c r="AX181" s="9"/>
      <c r="AY181" s="21">
        <v>0.76110800000000001</v>
      </c>
      <c r="AZ181" s="21">
        <v>23.705100000000002</v>
      </c>
      <c r="BA181" s="21">
        <v>-3.1268300000000001E-3</v>
      </c>
      <c r="BB181" s="21">
        <v>171</v>
      </c>
      <c r="BC181" s="21">
        <v>0.76080300000000001</v>
      </c>
      <c r="BD181">
        <f t="shared" si="34"/>
        <v>18.950484848484848</v>
      </c>
      <c r="BE181">
        <f t="shared" si="35"/>
        <v>14.423365622060606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0.37384000000000001</v>
      </c>
      <c r="H182" s="21">
        <v>6.81053</v>
      </c>
      <c r="I182" s="21">
        <v>-3.2946799999999999E-3</v>
      </c>
      <c r="J182" s="21">
        <v>172</v>
      </c>
      <c r="K182" s="21">
        <v>0.37283300000000003</v>
      </c>
      <c r="L182">
        <f t="shared" si="24"/>
        <v>19.967757575757574</v>
      </c>
      <c r="M182">
        <f t="shared" si="25"/>
        <v>7.4647464921212112</v>
      </c>
      <c r="N182" s="9"/>
      <c r="O182" s="21">
        <v>0.76614400000000005</v>
      </c>
      <c r="P182" s="21">
        <v>9.5118399999999994</v>
      </c>
      <c r="Q182" s="21">
        <v>-3.1054699999999999E-3</v>
      </c>
      <c r="R182" s="21">
        <v>172</v>
      </c>
      <c r="S182" s="21">
        <v>0.76477099999999998</v>
      </c>
      <c r="T182">
        <f t="shared" si="26"/>
        <v>18.821030303030302</v>
      </c>
      <c r="U182">
        <f t="shared" si="27"/>
        <v>14.419619440484848</v>
      </c>
      <c r="X182" s="9"/>
      <c r="Y182" s="21">
        <v>0.37384000000000001</v>
      </c>
      <c r="Z182" s="21">
        <v>13.9277</v>
      </c>
      <c r="AA182" s="21">
        <v>-3.2852200000000002E-3</v>
      </c>
      <c r="AB182" s="21">
        <v>172</v>
      </c>
      <c r="AC182" s="21">
        <v>0.37292500000000001</v>
      </c>
      <c r="AD182">
        <f t="shared" si="28"/>
        <v>19.910424242424245</v>
      </c>
      <c r="AE182">
        <f t="shared" si="29"/>
        <v>7.4433129987878797</v>
      </c>
      <c r="AF182" s="9"/>
      <c r="AG182" s="21">
        <v>0.76614400000000005</v>
      </c>
      <c r="AH182" s="21">
        <v>16.629000000000001</v>
      </c>
      <c r="AI182" s="21">
        <v>-3.1314099999999998E-3</v>
      </c>
      <c r="AJ182" s="21">
        <v>172</v>
      </c>
      <c r="AK182" s="21">
        <v>0.76477099999999998</v>
      </c>
      <c r="AL182">
        <f t="shared" si="30"/>
        <v>18.978242424242421</v>
      </c>
      <c r="AM182">
        <f t="shared" si="31"/>
        <v>14.540066563878787</v>
      </c>
      <c r="AP182" s="9"/>
      <c r="AQ182" s="21">
        <v>0.37384000000000001</v>
      </c>
      <c r="AR182" s="21">
        <v>21.0139</v>
      </c>
      <c r="AS182" s="21">
        <v>-3.2879599999999999E-3</v>
      </c>
      <c r="AT182" s="21">
        <v>172</v>
      </c>
      <c r="AU182" s="21">
        <v>0.37283300000000003</v>
      </c>
      <c r="AV182">
        <f t="shared" si="32"/>
        <v>19.9270303030303</v>
      </c>
      <c r="AW182">
        <f t="shared" si="33"/>
        <v>7.4495210084848473</v>
      </c>
      <c r="AX182" s="9"/>
      <c r="AY182" s="21">
        <v>0.76614400000000005</v>
      </c>
      <c r="AZ182" s="21">
        <v>23.715199999999999</v>
      </c>
      <c r="BA182" s="21">
        <v>-3.1198100000000002E-3</v>
      </c>
      <c r="BB182" s="21">
        <v>172</v>
      </c>
      <c r="BC182" s="21">
        <v>0.76507599999999998</v>
      </c>
      <c r="BD182">
        <f t="shared" si="34"/>
        <v>18.907939393939394</v>
      </c>
      <c r="BE182">
        <f t="shared" si="35"/>
        <v>14.486204319030303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0.36880499999999999</v>
      </c>
      <c r="H183" s="21">
        <v>6.8205999999999998</v>
      </c>
      <c r="I183" s="21">
        <v>-3.2974200000000001E-3</v>
      </c>
      <c r="J183" s="21">
        <v>173</v>
      </c>
      <c r="K183" s="21">
        <v>0.36792000000000002</v>
      </c>
      <c r="L183">
        <f t="shared" si="24"/>
        <v>19.984363636363636</v>
      </c>
      <c r="M183">
        <f t="shared" si="25"/>
        <v>7.3703332309090905</v>
      </c>
      <c r="N183" s="9"/>
      <c r="O183" s="21">
        <v>0.77117899999999995</v>
      </c>
      <c r="P183" s="21">
        <v>9.5219100000000001</v>
      </c>
      <c r="Q183" s="21">
        <v>-3.0981400000000001E-3</v>
      </c>
      <c r="R183" s="21">
        <v>173</v>
      </c>
      <c r="S183" s="21">
        <v>0.77026399999999995</v>
      </c>
      <c r="T183">
        <f t="shared" si="26"/>
        <v>18.77660606060606</v>
      </c>
      <c r="U183">
        <f t="shared" si="27"/>
        <v>14.480124285212119</v>
      </c>
      <c r="X183" s="9"/>
      <c r="Y183" s="21">
        <v>0.36880499999999999</v>
      </c>
      <c r="Z183" s="21">
        <v>13.937799999999999</v>
      </c>
      <c r="AA183" s="21">
        <v>-3.28766E-3</v>
      </c>
      <c r="AB183" s="21">
        <v>173</v>
      </c>
      <c r="AC183" s="21">
        <v>0.36788900000000002</v>
      </c>
      <c r="AD183">
        <f t="shared" si="28"/>
        <v>19.92521212121212</v>
      </c>
      <c r="AE183">
        <f t="shared" si="29"/>
        <v>7.3485178563636353</v>
      </c>
      <c r="AF183" s="9"/>
      <c r="AG183" s="21">
        <v>0.77117899999999995</v>
      </c>
      <c r="AH183" s="21">
        <v>16.639099999999999</v>
      </c>
      <c r="AI183" s="21">
        <v>-3.12561E-3</v>
      </c>
      <c r="AJ183" s="21">
        <v>173</v>
      </c>
      <c r="AK183" s="21">
        <v>0.77026399999999995</v>
      </c>
      <c r="AL183">
        <f t="shared" si="30"/>
        <v>18.943090909090909</v>
      </c>
      <c r="AM183">
        <f t="shared" si="31"/>
        <v>14.608513904181818</v>
      </c>
      <c r="AP183" s="9"/>
      <c r="AQ183" s="21">
        <v>0.36880499999999999</v>
      </c>
      <c r="AR183" s="21">
        <v>21.023900000000001</v>
      </c>
      <c r="AS183" s="21">
        <v>-3.28766E-3</v>
      </c>
      <c r="AT183" s="21">
        <v>173</v>
      </c>
      <c r="AU183" s="21">
        <v>0.36782799999999999</v>
      </c>
      <c r="AV183">
        <f t="shared" si="32"/>
        <v>19.92521212121212</v>
      </c>
      <c r="AW183">
        <f t="shared" si="33"/>
        <v>7.3485178563636353</v>
      </c>
      <c r="AX183" s="9"/>
      <c r="AY183" s="21">
        <v>0.77117899999999995</v>
      </c>
      <c r="AZ183" s="21">
        <v>23.725200000000001</v>
      </c>
      <c r="BA183" s="21">
        <v>-3.1146199999999998E-3</v>
      </c>
      <c r="BB183" s="21">
        <v>173</v>
      </c>
      <c r="BC183" s="21">
        <v>0.77026399999999995</v>
      </c>
      <c r="BD183">
        <f t="shared" si="34"/>
        <v>18.876484848484846</v>
      </c>
      <c r="BE183">
        <f t="shared" si="35"/>
        <v>14.557148708969695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0.36376999999999998</v>
      </c>
      <c r="H184" s="21">
        <v>6.8306699999999996</v>
      </c>
      <c r="I184" s="21">
        <v>-3.2965099999999999E-3</v>
      </c>
      <c r="J184" s="21">
        <v>174</v>
      </c>
      <c r="K184" s="21">
        <v>0.36282300000000001</v>
      </c>
      <c r="L184">
        <f t="shared" si="24"/>
        <v>19.978848484848484</v>
      </c>
      <c r="M184">
        <f t="shared" si="25"/>
        <v>7.2677057133333332</v>
      </c>
      <c r="N184" s="9"/>
      <c r="O184" s="21">
        <v>0.77621499999999999</v>
      </c>
      <c r="P184" s="21">
        <v>9.5319800000000008</v>
      </c>
      <c r="Q184" s="21">
        <v>-3.09143E-3</v>
      </c>
      <c r="R184" s="21">
        <v>174</v>
      </c>
      <c r="S184" s="21">
        <v>0.775146</v>
      </c>
      <c r="T184">
        <f t="shared" si="26"/>
        <v>18.735939393939397</v>
      </c>
      <c r="U184">
        <f t="shared" si="27"/>
        <v>14.543117196666669</v>
      </c>
      <c r="X184" s="9"/>
      <c r="Y184" s="21">
        <v>0.36376999999999998</v>
      </c>
      <c r="Z184" s="21">
        <v>13.947900000000001</v>
      </c>
      <c r="AA184" s="21">
        <v>-3.2897899999999999E-3</v>
      </c>
      <c r="AB184" s="21">
        <v>174</v>
      </c>
      <c r="AC184" s="21">
        <v>0.36276199999999997</v>
      </c>
      <c r="AD184">
        <f t="shared" si="28"/>
        <v>19.93812121212121</v>
      </c>
      <c r="AE184">
        <f t="shared" si="29"/>
        <v>7.2528903533333322</v>
      </c>
      <c r="AF184" s="9"/>
      <c r="AG184" s="21">
        <v>0.77621499999999999</v>
      </c>
      <c r="AH184" s="21">
        <v>16.6492</v>
      </c>
      <c r="AI184" s="21">
        <v>-3.1189E-3</v>
      </c>
      <c r="AJ184" s="21">
        <v>174</v>
      </c>
      <c r="AK184" s="21">
        <v>0.77575700000000003</v>
      </c>
      <c r="AL184">
        <f t="shared" si="30"/>
        <v>18.902424242424242</v>
      </c>
      <c r="AM184">
        <f t="shared" si="31"/>
        <v>14.672345233333333</v>
      </c>
      <c r="AP184" s="9"/>
      <c r="AQ184" s="21">
        <v>0.36376999999999998</v>
      </c>
      <c r="AR184" s="21">
        <v>21.033999999999999</v>
      </c>
      <c r="AS184" s="21">
        <v>-3.2879599999999999E-3</v>
      </c>
      <c r="AT184" s="21">
        <v>174</v>
      </c>
      <c r="AU184" s="21">
        <v>0.36285400000000001</v>
      </c>
      <c r="AV184">
        <f t="shared" si="32"/>
        <v>19.9270303030303</v>
      </c>
      <c r="AW184">
        <f t="shared" si="33"/>
        <v>7.2488558133333321</v>
      </c>
      <c r="AX184" s="9"/>
      <c r="AY184" s="21">
        <v>0.77621499999999999</v>
      </c>
      <c r="AZ184" s="21">
        <v>23.735299999999999</v>
      </c>
      <c r="BA184" s="21">
        <v>-3.10852E-3</v>
      </c>
      <c r="BB184" s="21">
        <v>174</v>
      </c>
      <c r="BC184" s="21">
        <v>0.77606200000000003</v>
      </c>
      <c r="BD184">
        <f t="shared" si="34"/>
        <v>18.839515151515151</v>
      </c>
      <c r="BE184">
        <f t="shared" si="35"/>
        <v>14.623514253333333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0.358734</v>
      </c>
      <c r="H185" s="21">
        <v>6.8407499999999999</v>
      </c>
      <c r="I185" s="21">
        <v>-3.2937600000000002E-3</v>
      </c>
      <c r="J185" s="21">
        <v>175</v>
      </c>
      <c r="K185" s="21">
        <v>0.35775800000000002</v>
      </c>
      <c r="L185">
        <f t="shared" si="24"/>
        <v>19.962181818181818</v>
      </c>
      <c r="M185">
        <f t="shared" si="25"/>
        <v>7.1611133323636365</v>
      </c>
      <c r="N185" s="9"/>
      <c r="O185" s="21">
        <v>0.78125</v>
      </c>
      <c r="P185" s="21">
        <v>9.5420599999999993</v>
      </c>
      <c r="Q185" s="21">
        <v>-3.0859400000000001E-3</v>
      </c>
      <c r="R185" s="21">
        <v>175</v>
      </c>
      <c r="S185" s="21">
        <v>0.78033399999999997</v>
      </c>
      <c r="T185">
        <f t="shared" si="26"/>
        <v>18.702666666666666</v>
      </c>
      <c r="U185">
        <f t="shared" si="27"/>
        <v>14.611458333333333</v>
      </c>
      <c r="X185" s="9"/>
      <c r="Y185" s="21">
        <v>0.358734</v>
      </c>
      <c r="Z185" s="21">
        <v>13.9579</v>
      </c>
      <c r="AA185" s="21">
        <v>-3.29102E-3</v>
      </c>
      <c r="AB185" s="21">
        <v>175</v>
      </c>
      <c r="AC185" s="21">
        <v>0.35775800000000002</v>
      </c>
      <c r="AD185">
        <f t="shared" si="28"/>
        <v>19.945575757575757</v>
      </c>
      <c r="AE185">
        <f t="shared" si="29"/>
        <v>7.155156173818181</v>
      </c>
      <c r="AF185" s="9"/>
      <c r="AG185" s="21">
        <v>0.78125</v>
      </c>
      <c r="AH185" s="21">
        <v>16.659199999999998</v>
      </c>
      <c r="AI185" s="21">
        <v>-3.11035E-3</v>
      </c>
      <c r="AJ185" s="21">
        <v>175</v>
      </c>
      <c r="AK185" s="21">
        <v>0.78064</v>
      </c>
      <c r="AL185">
        <f t="shared" si="30"/>
        <v>18.850606060606061</v>
      </c>
      <c r="AM185">
        <f t="shared" si="31"/>
        <v>14.727035984848486</v>
      </c>
      <c r="AP185" s="9"/>
      <c r="AQ185" s="21">
        <v>0.358734</v>
      </c>
      <c r="AR185" s="21">
        <v>21.0441</v>
      </c>
      <c r="AS185" s="21">
        <v>-3.2888800000000001E-3</v>
      </c>
      <c r="AT185" s="21">
        <v>175</v>
      </c>
      <c r="AU185" s="21">
        <v>0.35784899999999997</v>
      </c>
      <c r="AV185">
        <f t="shared" si="32"/>
        <v>19.932606060606059</v>
      </c>
      <c r="AW185">
        <f t="shared" si="33"/>
        <v>7.1505035025454537</v>
      </c>
      <c r="AX185" s="9"/>
      <c r="AY185" s="21">
        <v>0.78125</v>
      </c>
      <c r="AZ185" s="21">
        <v>23.7454</v>
      </c>
      <c r="BA185" s="21">
        <v>-3.1030300000000001E-3</v>
      </c>
      <c r="BB185" s="21">
        <v>175</v>
      </c>
      <c r="BC185" s="21">
        <v>0.78064</v>
      </c>
      <c r="BD185">
        <f t="shared" si="34"/>
        <v>18.806242424242424</v>
      </c>
      <c r="BE185">
        <f t="shared" si="35"/>
        <v>14.692376893939393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0.35369899999999999</v>
      </c>
      <c r="H186" s="21">
        <v>6.8508199999999997</v>
      </c>
      <c r="I186" s="21">
        <v>-3.2928499999999999E-3</v>
      </c>
      <c r="J186" s="21">
        <v>176</v>
      </c>
      <c r="K186" s="21">
        <v>0.35278300000000001</v>
      </c>
      <c r="L186">
        <f t="shared" si="24"/>
        <v>19.956666666666663</v>
      </c>
      <c r="M186">
        <f t="shared" si="25"/>
        <v>7.0586530433333321</v>
      </c>
      <c r="N186" s="9"/>
      <c r="O186" s="21">
        <v>0.78628500000000001</v>
      </c>
      <c r="P186" s="21">
        <v>9.55213</v>
      </c>
      <c r="Q186" s="21">
        <v>-3.0804399999999998E-3</v>
      </c>
      <c r="R186" s="21">
        <v>176</v>
      </c>
      <c r="S186" s="21">
        <v>0.78521700000000005</v>
      </c>
      <c r="T186">
        <f t="shared" si="26"/>
        <v>18.669333333333334</v>
      </c>
      <c r="U186">
        <f t="shared" si="27"/>
        <v>14.679416760000001</v>
      </c>
      <c r="X186" s="9"/>
      <c r="Y186" s="21">
        <v>0.35369899999999999</v>
      </c>
      <c r="Z186" s="21">
        <v>13.968</v>
      </c>
      <c r="AA186" s="21">
        <v>-3.2937600000000002E-3</v>
      </c>
      <c r="AB186" s="21">
        <v>176</v>
      </c>
      <c r="AC186" s="21">
        <v>0.35272199999999998</v>
      </c>
      <c r="AD186">
        <f t="shared" si="28"/>
        <v>19.962181818181818</v>
      </c>
      <c r="AE186">
        <f t="shared" si="29"/>
        <v>7.0606037469090905</v>
      </c>
      <c r="AF186" s="9"/>
      <c r="AG186" s="21">
        <v>0.78628500000000001</v>
      </c>
      <c r="AH186" s="21">
        <v>16.6693</v>
      </c>
      <c r="AI186" s="21">
        <v>-3.1005899999999999E-3</v>
      </c>
      <c r="AJ186" s="21">
        <v>176</v>
      </c>
      <c r="AK186" s="21">
        <v>0.78521700000000005</v>
      </c>
      <c r="AL186">
        <f t="shared" si="30"/>
        <v>18.791454545454545</v>
      </c>
      <c r="AM186">
        <f t="shared" si="31"/>
        <v>14.775438837272727</v>
      </c>
      <c r="AP186" s="9"/>
      <c r="AQ186" s="21">
        <v>0.35369899999999999</v>
      </c>
      <c r="AR186" s="21">
        <v>21.054099999999998</v>
      </c>
      <c r="AS186" s="21">
        <v>-3.2894899999999999E-3</v>
      </c>
      <c r="AT186" s="21">
        <v>176</v>
      </c>
      <c r="AU186" s="21">
        <v>0.35281400000000002</v>
      </c>
      <c r="AV186">
        <f t="shared" si="32"/>
        <v>19.93630303030303</v>
      </c>
      <c r="AW186">
        <f t="shared" si="33"/>
        <v>7.051450445515151</v>
      </c>
      <c r="AX186" s="9"/>
      <c r="AY186" s="21">
        <v>0.78628500000000001</v>
      </c>
      <c r="AZ186" s="21">
        <v>23.755500000000001</v>
      </c>
      <c r="BA186" s="21">
        <v>-3.09692E-3</v>
      </c>
      <c r="BB186" s="21">
        <v>176</v>
      </c>
      <c r="BC186" s="21">
        <v>0.78521700000000005</v>
      </c>
      <c r="BD186">
        <f t="shared" si="34"/>
        <v>18.769212121212121</v>
      </c>
      <c r="BE186">
        <f t="shared" si="35"/>
        <v>14.757949952727273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0.348663</v>
      </c>
      <c r="H187" s="21">
        <v>6.8608900000000004</v>
      </c>
      <c r="I187" s="21">
        <v>-3.29254E-3</v>
      </c>
      <c r="J187" s="21">
        <v>177</v>
      </c>
      <c r="K187" s="21">
        <v>0.347748</v>
      </c>
      <c r="L187">
        <f t="shared" si="24"/>
        <v>19.954787878787876</v>
      </c>
      <c r="M187">
        <f t="shared" si="25"/>
        <v>6.9574962061818173</v>
      </c>
      <c r="N187" s="9"/>
      <c r="O187" s="21">
        <v>0.79132100000000005</v>
      </c>
      <c r="P187" s="21">
        <v>9.5622000000000007</v>
      </c>
      <c r="Q187" s="21">
        <v>-3.0755600000000002E-3</v>
      </c>
      <c r="R187" s="21">
        <v>177</v>
      </c>
      <c r="S187" s="21">
        <v>0.78979500000000002</v>
      </c>
      <c r="T187">
        <f t="shared" si="26"/>
        <v>18.639757575757578</v>
      </c>
      <c r="U187">
        <f t="shared" si="27"/>
        <v>14.750031604606063</v>
      </c>
      <c r="X187" s="9"/>
      <c r="Y187" s="21">
        <v>0.348663</v>
      </c>
      <c r="Z187" s="21">
        <v>13.9781</v>
      </c>
      <c r="AA187" s="21">
        <v>-3.2946799999999999E-3</v>
      </c>
      <c r="AB187" s="21">
        <v>177</v>
      </c>
      <c r="AC187" s="21">
        <v>0.347717</v>
      </c>
      <c r="AD187">
        <f t="shared" si="28"/>
        <v>19.967757575757574</v>
      </c>
      <c r="AE187">
        <f t="shared" si="29"/>
        <v>6.9620182596363627</v>
      </c>
      <c r="AF187" s="9"/>
      <c r="AG187" s="21">
        <v>0.79132100000000005</v>
      </c>
      <c r="AH187" s="21">
        <v>16.679400000000001</v>
      </c>
      <c r="AI187" s="21">
        <v>-3.0920399999999999E-3</v>
      </c>
      <c r="AJ187" s="21">
        <v>177</v>
      </c>
      <c r="AK187" s="21">
        <v>0.79040500000000002</v>
      </c>
      <c r="AL187">
        <f t="shared" si="30"/>
        <v>18.739636363636361</v>
      </c>
      <c r="AM187">
        <f t="shared" si="31"/>
        <v>14.829067786909089</v>
      </c>
      <c r="AP187" s="9"/>
      <c r="AQ187" s="21">
        <v>0.348663</v>
      </c>
      <c r="AR187" s="21">
        <v>21.0642</v>
      </c>
      <c r="AS187" s="21">
        <v>-3.2913199999999999E-3</v>
      </c>
      <c r="AT187" s="21">
        <v>177</v>
      </c>
      <c r="AU187" s="21">
        <v>0.34777799999999998</v>
      </c>
      <c r="AV187">
        <f t="shared" si="32"/>
        <v>19.947393939393937</v>
      </c>
      <c r="AW187">
        <f t="shared" si="33"/>
        <v>6.9549182130909086</v>
      </c>
      <c r="AX187" s="9"/>
      <c r="AY187" s="21">
        <v>0.79132100000000005</v>
      </c>
      <c r="AZ187" s="21">
        <v>23.765499999999999</v>
      </c>
      <c r="BA187" s="21">
        <v>-3.0911300000000001E-3</v>
      </c>
      <c r="BB187" s="21">
        <v>177</v>
      </c>
      <c r="BC187" s="21">
        <v>0.79071000000000002</v>
      </c>
      <c r="BD187">
        <f t="shared" si="34"/>
        <v>18.734121212121213</v>
      </c>
      <c r="BE187">
        <f t="shared" si="35"/>
        <v>14.824703531696972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0.34362799999999999</v>
      </c>
      <c r="H188" s="21">
        <v>6.8709600000000002</v>
      </c>
      <c r="I188" s="21">
        <v>-3.2919300000000002E-3</v>
      </c>
      <c r="J188" s="21">
        <v>178</v>
      </c>
      <c r="K188" s="21">
        <v>0.34268199999999999</v>
      </c>
      <c r="L188">
        <f t="shared" si="24"/>
        <v>19.951090909090908</v>
      </c>
      <c r="M188">
        <f t="shared" si="25"/>
        <v>6.85575346690909</v>
      </c>
      <c r="N188" s="9"/>
      <c r="O188" s="21">
        <v>0.79635599999999995</v>
      </c>
      <c r="P188" s="21">
        <v>9.5722699999999996</v>
      </c>
      <c r="Q188" s="21">
        <v>-3.0673200000000001E-3</v>
      </c>
      <c r="R188" s="21">
        <v>178</v>
      </c>
      <c r="S188" s="21">
        <v>0.79528799999999999</v>
      </c>
      <c r="T188">
        <f t="shared" si="26"/>
        <v>18.589818181818185</v>
      </c>
      <c r="U188">
        <f t="shared" si="27"/>
        <v>14.804113248000002</v>
      </c>
      <c r="X188" s="9"/>
      <c r="Y188" s="21">
        <v>0.34362799999999999</v>
      </c>
      <c r="Z188" s="21">
        <v>13.988099999999999</v>
      </c>
      <c r="AA188" s="21">
        <v>-3.29102E-3</v>
      </c>
      <c r="AB188" s="21">
        <v>178</v>
      </c>
      <c r="AC188" s="21">
        <v>0.34271200000000002</v>
      </c>
      <c r="AD188">
        <f t="shared" si="28"/>
        <v>19.945575757575757</v>
      </c>
      <c r="AE188">
        <f t="shared" si="29"/>
        <v>6.8538583064242422</v>
      </c>
      <c r="AF188" s="9"/>
      <c r="AG188" s="21">
        <v>0.79635599999999995</v>
      </c>
      <c r="AH188" s="21">
        <v>16.689399999999999</v>
      </c>
      <c r="AI188" s="21">
        <v>-3.0819699999999998E-3</v>
      </c>
      <c r="AJ188" s="21">
        <v>178</v>
      </c>
      <c r="AK188" s="21">
        <v>0.794983</v>
      </c>
      <c r="AL188">
        <f t="shared" si="30"/>
        <v>18.678606060606057</v>
      </c>
      <c r="AM188">
        <f t="shared" si="31"/>
        <v>14.874820007999997</v>
      </c>
      <c r="AP188" s="9"/>
      <c r="AQ188" s="21">
        <v>0.34362799999999999</v>
      </c>
      <c r="AR188" s="21">
        <v>21.074300000000001</v>
      </c>
      <c r="AS188" s="21">
        <v>-3.29254E-3</v>
      </c>
      <c r="AT188" s="21">
        <v>178</v>
      </c>
      <c r="AU188" s="21">
        <v>0.34271200000000002</v>
      </c>
      <c r="AV188">
        <f t="shared" si="32"/>
        <v>19.954787878787876</v>
      </c>
      <c r="AW188">
        <f t="shared" si="33"/>
        <v>6.85702384921212</v>
      </c>
      <c r="AX188" s="9"/>
      <c r="AY188" s="21">
        <v>0.79635599999999995</v>
      </c>
      <c r="AZ188" s="21">
        <v>23.775600000000001</v>
      </c>
      <c r="BA188" s="21">
        <v>-3.08289E-3</v>
      </c>
      <c r="BB188" s="21">
        <v>178</v>
      </c>
      <c r="BC188" s="21">
        <v>0.794983</v>
      </c>
      <c r="BD188">
        <f t="shared" si="34"/>
        <v>18.68418181818182</v>
      </c>
      <c r="BE188">
        <f t="shared" si="35"/>
        <v>14.879260296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0.33859299999999998</v>
      </c>
      <c r="H189" s="21">
        <v>6.88103</v>
      </c>
      <c r="I189" s="21">
        <v>-3.2904100000000001E-3</v>
      </c>
      <c r="J189" s="21">
        <v>179</v>
      </c>
      <c r="K189" s="21">
        <v>0.33770800000000001</v>
      </c>
      <c r="L189">
        <f t="shared" si="24"/>
        <v>19.941878787878785</v>
      </c>
      <c r="M189">
        <f t="shared" si="25"/>
        <v>6.7521805644242407</v>
      </c>
      <c r="N189" s="9"/>
      <c r="O189" s="21">
        <v>0.80139199999999999</v>
      </c>
      <c r="P189" s="21">
        <v>9.5823400000000003</v>
      </c>
      <c r="Q189" s="21">
        <v>-3.0587800000000001E-3</v>
      </c>
      <c r="R189" s="21">
        <v>179</v>
      </c>
      <c r="S189" s="21">
        <v>0.80047599999999997</v>
      </c>
      <c r="T189">
        <f t="shared" si="26"/>
        <v>18.538060606060608</v>
      </c>
      <c r="U189">
        <f t="shared" si="27"/>
        <v>14.856253465212122</v>
      </c>
      <c r="X189" s="9"/>
      <c r="Y189" s="21">
        <v>0.33859299999999998</v>
      </c>
      <c r="Z189" s="21">
        <v>13.998200000000001</v>
      </c>
      <c r="AA189" s="21">
        <v>-3.2846099999999999E-3</v>
      </c>
      <c r="AB189" s="21">
        <v>179</v>
      </c>
      <c r="AC189" s="21">
        <v>0.337646</v>
      </c>
      <c r="AD189">
        <f t="shared" si="28"/>
        <v>19.90672727272727</v>
      </c>
      <c r="AE189">
        <f t="shared" si="29"/>
        <v>6.7402785074545442</v>
      </c>
      <c r="AF189" s="9"/>
      <c r="AG189" s="21">
        <v>0.80139199999999999</v>
      </c>
      <c r="AH189" s="21">
        <v>16.6995</v>
      </c>
      <c r="AI189" s="21">
        <v>-3.0691500000000001E-3</v>
      </c>
      <c r="AJ189" s="21">
        <v>179</v>
      </c>
      <c r="AK189" s="21">
        <v>0.80047599999999997</v>
      </c>
      <c r="AL189">
        <f t="shared" si="30"/>
        <v>18.600909090909092</v>
      </c>
      <c r="AM189">
        <f t="shared" si="31"/>
        <v>14.906619738181819</v>
      </c>
      <c r="AP189" s="9"/>
      <c r="AQ189" s="21">
        <v>0.33859299999999998</v>
      </c>
      <c r="AR189" s="21">
        <v>21.084399999999999</v>
      </c>
      <c r="AS189" s="21">
        <v>-3.2928499999999999E-3</v>
      </c>
      <c r="AT189" s="21">
        <v>179</v>
      </c>
      <c r="AU189" s="21">
        <v>0.337677</v>
      </c>
      <c r="AV189">
        <f t="shared" si="32"/>
        <v>19.956666666666663</v>
      </c>
      <c r="AW189">
        <f t="shared" si="33"/>
        <v>6.7571876366666652</v>
      </c>
      <c r="AX189" s="9"/>
      <c r="AY189" s="21">
        <v>0.80139199999999999</v>
      </c>
      <c r="AZ189" s="21">
        <v>23.785699999999999</v>
      </c>
      <c r="BA189" s="21">
        <v>-3.07281E-3</v>
      </c>
      <c r="BB189" s="21">
        <v>179</v>
      </c>
      <c r="BC189" s="21">
        <v>0.80047599999999997</v>
      </c>
      <c r="BD189">
        <f t="shared" si="34"/>
        <v>18.623090909090909</v>
      </c>
      <c r="BE189">
        <f t="shared" si="35"/>
        <v>14.924396069818181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0.33355699999999999</v>
      </c>
      <c r="H190" s="21">
        <v>6.8910999999999998</v>
      </c>
      <c r="I190" s="21">
        <v>-3.2852200000000002E-3</v>
      </c>
      <c r="J190" s="21">
        <v>180</v>
      </c>
      <c r="K190" s="21">
        <v>0.33264199999999999</v>
      </c>
      <c r="L190">
        <f t="shared" si="24"/>
        <v>19.910424242424245</v>
      </c>
      <c r="M190">
        <f t="shared" si="25"/>
        <v>6.6412613790303041</v>
      </c>
      <c r="N190" s="9"/>
      <c r="O190" s="21">
        <v>0.806427</v>
      </c>
      <c r="P190" s="21">
        <v>9.5924099999999992</v>
      </c>
      <c r="Q190" s="21">
        <v>-3.0496199999999998E-3</v>
      </c>
      <c r="R190" s="21">
        <v>180</v>
      </c>
      <c r="S190" s="21">
        <v>0.80535900000000005</v>
      </c>
      <c r="T190">
        <f t="shared" si="26"/>
        <v>18.482545454545452</v>
      </c>
      <c r="U190">
        <f t="shared" si="27"/>
        <v>14.904823683272726</v>
      </c>
      <c r="X190" s="9"/>
      <c r="Y190" s="21">
        <v>0.33355699999999999</v>
      </c>
      <c r="Z190" s="21">
        <v>14.0083</v>
      </c>
      <c r="AA190" s="21">
        <v>-3.2821700000000001E-3</v>
      </c>
      <c r="AB190" s="21">
        <v>180</v>
      </c>
      <c r="AC190" s="21">
        <v>0.33258100000000002</v>
      </c>
      <c r="AD190">
        <f t="shared" si="28"/>
        <v>19.891939393939392</v>
      </c>
      <c r="AE190">
        <f t="shared" si="29"/>
        <v>6.6350956284242413</v>
      </c>
      <c r="AF190" s="9"/>
      <c r="AG190" s="21">
        <v>0.806427</v>
      </c>
      <c r="AH190" s="21">
        <v>16.709599999999998</v>
      </c>
      <c r="AI190" s="21">
        <v>-3.0596899999999999E-3</v>
      </c>
      <c r="AJ190" s="21">
        <v>180</v>
      </c>
      <c r="AK190" s="21">
        <v>0.80535900000000005</v>
      </c>
      <c r="AL190">
        <f t="shared" si="30"/>
        <v>18.543575757575756</v>
      </c>
      <c r="AM190">
        <f t="shared" si="31"/>
        <v>14.954040167454544</v>
      </c>
      <c r="AP190" s="9"/>
      <c r="AQ190" s="21">
        <v>0.33355699999999999</v>
      </c>
      <c r="AR190" s="21">
        <v>21.0944</v>
      </c>
      <c r="AS190" s="21">
        <v>-3.2931499999999999E-3</v>
      </c>
      <c r="AT190" s="21">
        <v>180</v>
      </c>
      <c r="AU190" s="21">
        <v>0.33264199999999999</v>
      </c>
      <c r="AV190">
        <f t="shared" si="32"/>
        <v>19.958484848484847</v>
      </c>
      <c r="AW190">
        <f t="shared" si="33"/>
        <v>6.6572923306060598</v>
      </c>
      <c r="AX190" s="9"/>
      <c r="AY190" s="21">
        <v>0.806427</v>
      </c>
      <c r="AZ190" s="21">
        <v>23.7957</v>
      </c>
      <c r="BA190" s="21">
        <v>-3.0621300000000001E-3</v>
      </c>
      <c r="BB190" s="21">
        <v>180</v>
      </c>
      <c r="BC190" s="21">
        <v>0.80596900000000005</v>
      </c>
      <c r="BD190">
        <f t="shared" si="34"/>
        <v>18.558363636363637</v>
      </c>
      <c r="BE190">
        <f t="shared" si="35"/>
        <v>14.965965512181819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0.32852199999999998</v>
      </c>
      <c r="H191" s="21">
        <v>6.9011699999999996</v>
      </c>
      <c r="I191" s="21">
        <v>-3.2827799999999999E-3</v>
      </c>
      <c r="J191" s="21">
        <v>181</v>
      </c>
      <c r="K191" s="21">
        <v>0.32754499999999998</v>
      </c>
      <c r="L191">
        <f t="shared" si="24"/>
        <v>19.895636363636363</v>
      </c>
      <c r="M191">
        <f t="shared" si="25"/>
        <v>6.5361542494545448</v>
      </c>
      <c r="N191" s="9"/>
      <c r="O191" s="21">
        <v>0.81146200000000002</v>
      </c>
      <c r="P191" s="21">
        <v>9.6024799999999999</v>
      </c>
      <c r="Q191" s="21">
        <v>-3.0416900000000001E-3</v>
      </c>
      <c r="R191" s="21">
        <v>181</v>
      </c>
      <c r="S191" s="21">
        <v>0.81054700000000002</v>
      </c>
      <c r="T191">
        <f t="shared" si="26"/>
        <v>18.43448484848485</v>
      </c>
      <c r="U191">
        <f t="shared" si="27"/>
        <v>14.958883944121213</v>
      </c>
      <c r="X191" s="9"/>
      <c r="Y191" s="21">
        <v>0.32852199999999998</v>
      </c>
      <c r="Z191" s="21">
        <v>14.0183</v>
      </c>
      <c r="AA191" s="21">
        <v>-3.2827799999999999E-3</v>
      </c>
      <c r="AB191" s="21">
        <v>181</v>
      </c>
      <c r="AC191" s="21">
        <v>0.32754499999999998</v>
      </c>
      <c r="AD191">
        <f t="shared" si="28"/>
        <v>19.895636363636363</v>
      </c>
      <c r="AE191">
        <f t="shared" si="29"/>
        <v>6.5361542494545448</v>
      </c>
      <c r="AF191" s="9"/>
      <c r="AG191" s="21">
        <v>0.81146200000000002</v>
      </c>
      <c r="AH191" s="21">
        <v>16.7197</v>
      </c>
      <c r="AI191" s="21">
        <v>-3.0496199999999998E-3</v>
      </c>
      <c r="AJ191" s="21">
        <v>181</v>
      </c>
      <c r="AK191" s="21">
        <v>0.81054700000000002</v>
      </c>
      <c r="AL191">
        <f t="shared" si="30"/>
        <v>18.482545454545452</v>
      </c>
      <c r="AM191">
        <f t="shared" si="31"/>
        <v>14.997883299636362</v>
      </c>
      <c r="AP191" s="9"/>
      <c r="AQ191" s="21">
        <v>0.32852199999999998</v>
      </c>
      <c r="AR191" s="21">
        <v>21.104500000000002</v>
      </c>
      <c r="AS191" s="21">
        <v>-3.2919300000000002E-3</v>
      </c>
      <c r="AT191" s="21">
        <v>181</v>
      </c>
      <c r="AU191" s="21">
        <v>0.32757599999999998</v>
      </c>
      <c r="AV191">
        <f t="shared" si="32"/>
        <v>19.951090909090908</v>
      </c>
      <c r="AW191">
        <f t="shared" si="33"/>
        <v>6.5543722876363626</v>
      </c>
      <c r="AX191" s="9"/>
      <c r="AY191" s="21">
        <v>0.81146200000000002</v>
      </c>
      <c r="AZ191" s="21">
        <v>23.805800000000001</v>
      </c>
      <c r="BA191" s="21">
        <v>-3.0502300000000001E-3</v>
      </c>
      <c r="BB191" s="21">
        <v>181</v>
      </c>
      <c r="BC191" s="21">
        <v>0.81054700000000002</v>
      </c>
      <c r="BD191">
        <f t="shared" si="34"/>
        <v>18.486242424242427</v>
      </c>
      <c r="BE191">
        <f t="shared" si="35"/>
        <v>15.000883250060609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0.323486</v>
      </c>
      <c r="H192" s="21">
        <v>6.9112400000000003</v>
      </c>
      <c r="I192" s="21">
        <v>-3.2846099999999999E-3</v>
      </c>
      <c r="J192" s="21">
        <v>182</v>
      </c>
      <c r="K192" s="21">
        <v>0.32253999999999999</v>
      </c>
      <c r="L192">
        <f t="shared" si="24"/>
        <v>19.90672727272727</v>
      </c>
      <c r="M192">
        <f t="shared" si="25"/>
        <v>6.4395475785454535</v>
      </c>
      <c r="N192" s="9"/>
      <c r="O192" s="21">
        <v>0.81649799999999995</v>
      </c>
      <c r="P192" s="21">
        <v>9.6125500000000006</v>
      </c>
      <c r="Q192" s="21">
        <v>-3.0306999999999999E-3</v>
      </c>
      <c r="R192" s="21">
        <v>182</v>
      </c>
      <c r="S192" s="21">
        <v>0.81542999999999999</v>
      </c>
      <c r="T192">
        <f t="shared" si="26"/>
        <v>18.367878787878787</v>
      </c>
      <c r="U192">
        <f t="shared" si="27"/>
        <v>14.997336294545454</v>
      </c>
      <c r="X192" s="9"/>
      <c r="Y192" s="21">
        <v>0.323486</v>
      </c>
      <c r="Z192" s="21">
        <v>14.0284</v>
      </c>
      <c r="AA192" s="21">
        <v>-3.2852200000000002E-3</v>
      </c>
      <c r="AB192" s="21">
        <v>182</v>
      </c>
      <c r="AC192" s="21">
        <v>0.32247900000000002</v>
      </c>
      <c r="AD192">
        <f t="shared" si="28"/>
        <v>19.910424242424245</v>
      </c>
      <c r="AE192">
        <f t="shared" si="29"/>
        <v>6.4407434964848491</v>
      </c>
      <c r="AF192" s="9"/>
      <c r="AG192" s="21">
        <v>0.81649799999999995</v>
      </c>
      <c r="AH192" s="21">
        <v>16.729700000000001</v>
      </c>
      <c r="AI192" s="21">
        <v>-3.0380199999999998E-3</v>
      </c>
      <c r="AJ192" s="21">
        <v>182</v>
      </c>
      <c r="AK192" s="21">
        <v>0.81512499999999999</v>
      </c>
      <c r="AL192">
        <f t="shared" si="30"/>
        <v>18.412242424242422</v>
      </c>
      <c r="AM192">
        <f t="shared" si="31"/>
        <v>15.033559114909087</v>
      </c>
      <c r="AP192" s="9"/>
      <c r="AQ192" s="21">
        <v>0.323486</v>
      </c>
      <c r="AR192" s="21">
        <v>21.114599999999999</v>
      </c>
      <c r="AS192" s="21">
        <v>-3.2913199999999999E-3</v>
      </c>
      <c r="AT192" s="21">
        <v>182</v>
      </c>
      <c r="AU192" s="21">
        <v>0.32251000000000002</v>
      </c>
      <c r="AV192">
        <f t="shared" si="32"/>
        <v>19.947393939393937</v>
      </c>
      <c r="AW192">
        <f t="shared" si="33"/>
        <v>6.4527026758787871</v>
      </c>
      <c r="AX192" s="9"/>
      <c r="AY192" s="21">
        <v>0.81649799999999995</v>
      </c>
      <c r="AZ192" s="21">
        <v>23.815899999999999</v>
      </c>
      <c r="BA192" s="21">
        <v>-3.03711E-3</v>
      </c>
      <c r="BB192" s="21">
        <v>182</v>
      </c>
      <c r="BC192" s="21">
        <v>0.81542999999999999</v>
      </c>
      <c r="BD192">
        <f t="shared" si="34"/>
        <v>18.406727272727274</v>
      </c>
      <c r="BE192">
        <f t="shared" si="35"/>
        <v>15.029056004727272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0.31845099999999998</v>
      </c>
      <c r="H193" s="21">
        <v>6.9213100000000001</v>
      </c>
      <c r="I193" s="21">
        <v>-3.2879599999999999E-3</v>
      </c>
      <c r="J193" s="21">
        <v>183</v>
      </c>
      <c r="K193" s="21">
        <v>0.31747399999999998</v>
      </c>
      <c r="L193">
        <f t="shared" si="24"/>
        <v>19.9270303030303</v>
      </c>
      <c r="M193">
        <f t="shared" si="25"/>
        <v>6.3457827270303016</v>
      </c>
      <c r="N193" s="9"/>
      <c r="O193" s="21">
        <v>0.82153299999999996</v>
      </c>
      <c r="P193" s="21">
        <v>9.6226199999999995</v>
      </c>
      <c r="Q193" s="21">
        <v>-3.01666E-3</v>
      </c>
      <c r="R193" s="21">
        <v>183</v>
      </c>
      <c r="S193" s="21">
        <v>0.82031299999999996</v>
      </c>
      <c r="T193">
        <f t="shared" si="26"/>
        <v>18.282787878787879</v>
      </c>
      <c r="U193">
        <f t="shared" si="27"/>
        <v>15.019913574424242</v>
      </c>
      <c r="X193" s="9"/>
      <c r="Y193" s="21">
        <v>0.31845099999999998</v>
      </c>
      <c r="Z193" s="21">
        <v>14.038500000000001</v>
      </c>
      <c r="AA193" s="21">
        <v>-3.2855200000000001E-3</v>
      </c>
      <c r="AB193" s="21">
        <v>183</v>
      </c>
      <c r="AC193" s="21">
        <v>0.31750499999999998</v>
      </c>
      <c r="AD193">
        <f t="shared" si="28"/>
        <v>19.912242424242422</v>
      </c>
      <c r="AE193">
        <f t="shared" si="29"/>
        <v>6.3410735122424233</v>
      </c>
      <c r="AF193" s="9"/>
      <c r="AG193" s="21">
        <v>0.82153299999999996</v>
      </c>
      <c r="AH193" s="21">
        <v>16.739799999999999</v>
      </c>
      <c r="AI193" s="21">
        <v>-3.0255099999999999E-3</v>
      </c>
      <c r="AJ193" s="21">
        <v>183</v>
      </c>
      <c r="AK193" s="21">
        <v>0.82092299999999996</v>
      </c>
      <c r="AL193">
        <f t="shared" si="30"/>
        <v>18.33642424242424</v>
      </c>
      <c r="AM193">
        <f t="shared" si="31"/>
        <v>15.063977617151512</v>
      </c>
      <c r="AP193" s="9"/>
      <c r="AQ193" s="21">
        <v>0.31845099999999998</v>
      </c>
      <c r="AR193" s="21">
        <v>21.124600000000001</v>
      </c>
      <c r="AS193" s="21">
        <v>-3.2919300000000002E-3</v>
      </c>
      <c r="AT193" s="21">
        <v>183</v>
      </c>
      <c r="AU193" s="21">
        <v>0.31747399999999998</v>
      </c>
      <c r="AV193">
        <f t="shared" si="32"/>
        <v>19.951090909090908</v>
      </c>
      <c r="AW193">
        <f t="shared" si="33"/>
        <v>6.3534448510909085</v>
      </c>
      <c r="AX193" s="9"/>
      <c r="AY193" s="21">
        <v>0.82153299999999996</v>
      </c>
      <c r="AZ193" s="21">
        <v>23.826000000000001</v>
      </c>
      <c r="BA193" s="21">
        <v>-3.0236799999999999E-3</v>
      </c>
      <c r="BB193" s="21">
        <v>183</v>
      </c>
      <c r="BC193" s="21">
        <v>0.82061799999999996</v>
      </c>
      <c r="BD193">
        <f t="shared" si="34"/>
        <v>18.325333333333333</v>
      </c>
      <c r="BE193">
        <f t="shared" si="35"/>
        <v>15.054866069333332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0.31341599999999997</v>
      </c>
      <c r="H194" s="21">
        <v>6.9313799999999999</v>
      </c>
      <c r="I194" s="21">
        <v>-3.2894899999999999E-3</v>
      </c>
      <c r="J194" s="21">
        <v>184</v>
      </c>
      <c r="K194" s="21">
        <v>0.31240800000000002</v>
      </c>
      <c r="L194">
        <f t="shared" si="24"/>
        <v>19.93630303030303</v>
      </c>
      <c r="M194">
        <f t="shared" si="25"/>
        <v>6.2483563505454542</v>
      </c>
      <c r="N194" s="9"/>
      <c r="O194" s="21">
        <v>0.826569</v>
      </c>
      <c r="P194" s="21">
        <v>9.6326900000000002</v>
      </c>
      <c r="Q194" s="21">
        <v>-3.0026200000000001E-3</v>
      </c>
      <c r="R194" s="21">
        <v>184</v>
      </c>
      <c r="S194" s="21">
        <v>0.82550000000000001</v>
      </c>
      <c r="T194">
        <f t="shared" si="26"/>
        <v>18.197696969696967</v>
      </c>
      <c r="U194">
        <f t="shared" si="27"/>
        <v>15.041652186545452</v>
      </c>
      <c r="X194" s="9"/>
      <c r="Y194" s="21">
        <v>0.31341599999999997</v>
      </c>
      <c r="Z194" s="21">
        <v>14.0486</v>
      </c>
      <c r="AA194" s="21">
        <v>-3.28766E-3</v>
      </c>
      <c r="AB194" s="21">
        <v>184</v>
      </c>
      <c r="AC194" s="21">
        <v>0.312469</v>
      </c>
      <c r="AD194">
        <f t="shared" si="28"/>
        <v>19.92521212121212</v>
      </c>
      <c r="AE194">
        <f t="shared" si="29"/>
        <v>6.2448802821818168</v>
      </c>
      <c r="AF194" s="9"/>
      <c r="AG194" s="21">
        <v>0.826569</v>
      </c>
      <c r="AH194" s="21">
        <v>16.7499</v>
      </c>
      <c r="AI194" s="21">
        <v>-3.0133099999999999E-3</v>
      </c>
      <c r="AJ194" s="21">
        <v>184</v>
      </c>
      <c r="AK194" s="21">
        <v>0.82550000000000001</v>
      </c>
      <c r="AL194">
        <f t="shared" si="30"/>
        <v>18.262484848484846</v>
      </c>
      <c r="AM194">
        <f t="shared" si="31"/>
        <v>15.09520383872727</v>
      </c>
      <c r="AP194" s="9"/>
      <c r="AQ194" s="21">
        <v>0.31341599999999997</v>
      </c>
      <c r="AR194" s="21">
        <v>21.134699999999999</v>
      </c>
      <c r="AS194" s="21">
        <v>-3.2934599999999998E-3</v>
      </c>
      <c r="AT194" s="21">
        <v>184</v>
      </c>
      <c r="AU194" s="21">
        <v>0.3125</v>
      </c>
      <c r="AV194">
        <f t="shared" si="32"/>
        <v>19.960363636363635</v>
      </c>
      <c r="AW194">
        <f t="shared" si="33"/>
        <v>6.2558973294545446</v>
      </c>
      <c r="AX194" s="9"/>
      <c r="AY194" s="21">
        <v>0.826569</v>
      </c>
      <c r="AZ194" s="21">
        <v>23.835999999999999</v>
      </c>
      <c r="BA194" s="21">
        <v>-3.00995E-3</v>
      </c>
      <c r="BB194" s="21">
        <v>184</v>
      </c>
      <c r="BC194" s="21">
        <v>0.82580600000000004</v>
      </c>
      <c r="BD194">
        <f t="shared" si="34"/>
        <v>18.242121212121209</v>
      </c>
      <c r="BE194">
        <f t="shared" si="35"/>
        <v>15.078371888181815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0.30837999999999999</v>
      </c>
      <c r="H195" s="21">
        <v>6.9414600000000002</v>
      </c>
      <c r="I195" s="21">
        <v>-3.2916299999999998E-3</v>
      </c>
      <c r="J195" s="21">
        <v>185</v>
      </c>
      <c r="K195" s="21">
        <v>0.30743399999999999</v>
      </c>
      <c r="L195">
        <f t="shared" si="24"/>
        <v>19.949272727272724</v>
      </c>
      <c r="M195">
        <f t="shared" si="25"/>
        <v>6.1519567236363626</v>
      </c>
      <c r="N195" s="9"/>
      <c r="O195" s="21">
        <v>0.83160400000000001</v>
      </c>
      <c r="P195" s="21">
        <v>9.6427700000000005</v>
      </c>
      <c r="Q195" s="21">
        <v>-2.9885900000000002E-3</v>
      </c>
      <c r="R195" s="21">
        <v>185</v>
      </c>
      <c r="S195" s="21">
        <v>0.83099400000000001</v>
      </c>
      <c r="T195">
        <f t="shared" si="26"/>
        <v>18.112666666666666</v>
      </c>
      <c r="U195">
        <f t="shared" si="27"/>
        <v>15.062566050666666</v>
      </c>
      <c r="X195" s="9"/>
      <c r="Y195" s="21">
        <v>0.30837999999999999</v>
      </c>
      <c r="Z195" s="21">
        <v>14.0586</v>
      </c>
      <c r="AA195" s="21">
        <v>-3.2879599999999999E-3</v>
      </c>
      <c r="AB195" s="21">
        <v>185</v>
      </c>
      <c r="AC195" s="21">
        <v>0.30746499999999999</v>
      </c>
      <c r="AD195">
        <f t="shared" si="28"/>
        <v>19.9270303030303</v>
      </c>
      <c r="AE195">
        <f t="shared" si="29"/>
        <v>6.145097604848484</v>
      </c>
      <c r="AF195" s="9"/>
      <c r="AG195" s="21">
        <v>0.83160400000000001</v>
      </c>
      <c r="AH195" s="21">
        <v>16.759899999999998</v>
      </c>
      <c r="AI195" s="21">
        <v>-3.00323E-3</v>
      </c>
      <c r="AJ195" s="21">
        <v>185</v>
      </c>
      <c r="AK195" s="21">
        <v>0.83099400000000001</v>
      </c>
      <c r="AL195">
        <f t="shared" si="30"/>
        <v>18.201393939393938</v>
      </c>
      <c r="AM195">
        <f t="shared" si="31"/>
        <v>15.136352005575757</v>
      </c>
      <c r="AP195" s="9"/>
      <c r="AQ195" s="21">
        <v>0.30837999999999999</v>
      </c>
      <c r="AR195" s="21">
        <v>21.1448</v>
      </c>
      <c r="AS195" s="21">
        <v>-3.2907100000000001E-3</v>
      </c>
      <c r="AT195" s="21">
        <v>185</v>
      </c>
      <c r="AU195" s="21">
        <v>0.30743399999999999</v>
      </c>
      <c r="AV195">
        <f t="shared" si="32"/>
        <v>19.943696969696969</v>
      </c>
      <c r="AW195">
        <f t="shared" si="33"/>
        <v>6.1502372715151514</v>
      </c>
      <c r="AX195" s="9"/>
      <c r="AY195" s="21">
        <v>0.83160400000000001</v>
      </c>
      <c r="AZ195" s="21">
        <v>23.8461</v>
      </c>
      <c r="BA195" s="21">
        <v>-2.9968299999999998E-3</v>
      </c>
      <c r="BB195" s="21">
        <v>185</v>
      </c>
      <c r="BC195" s="21">
        <v>0.83068799999999998</v>
      </c>
      <c r="BD195">
        <f t="shared" si="34"/>
        <v>18.162606060606059</v>
      </c>
      <c r="BE195">
        <f t="shared" si="35"/>
        <v>15.104095850424242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0.30334499999999998</v>
      </c>
      <c r="H196" s="21">
        <v>6.95153</v>
      </c>
      <c r="I196" s="21">
        <v>-3.2891800000000001E-3</v>
      </c>
      <c r="J196" s="21">
        <v>186</v>
      </c>
      <c r="K196" s="21">
        <v>0.30248999999999998</v>
      </c>
      <c r="L196">
        <f t="shared" si="24"/>
        <v>19.934424242424242</v>
      </c>
      <c r="M196">
        <f t="shared" si="25"/>
        <v>6.0470079218181816</v>
      </c>
      <c r="N196" s="9"/>
      <c r="O196" s="21">
        <v>0.83663900000000002</v>
      </c>
      <c r="P196" s="21">
        <v>9.6528399999999994</v>
      </c>
      <c r="Q196" s="21">
        <v>-2.9754600000000001E-3</v>
      </c>
      <c r="R196" s="21">
        <v>186</v>
      </c>
      <c r="S196" s="21">
        <v>0.83587599999999995</v>
      </c>
      <c r="T196">
        <f t="shared" si="26"/>
        <v>18.033090909090909</v>
      </c>
      <c r="U196">
        <f t="shared" si="27"/>
        <v>15.08718714509091</v>
      </c>
      <c r="X196" s="9"/>
      <c r="Y196" s="21">
        <v>0.30334499999999998</v>
      </c>
      <c r="Z196" s="21">
        <v>14.0687</v>
      </c>
      <c r="AA196" s="21">
        <v>-3.2897899999999999E-3</v>
      </c>
      <c r="AB196" s="21">
        <v>186</v>
      </c>
      <c r="AC196" s="21">
        <v>0.30236800000000003</v>
      </c>
      <c r="AD196">
        <f t="shared" si="28"/>
        <v>19.93812121212121</v>
      </c>
      <c r="AE196">
        <f t="shared" si="29"/>
        <v>6.0481293790909083</v>
      </c>
      <c r="AF196" s="9"/>
      <c r="AG196" s="21">
        <v>0.83663900000000002</v>
      </c>
      <c r="AH196" s="21">
        <v>16.77</v>
      </c>
      <c r="AI196" s="21">
        <v>-2.9888900000000001E-3</v>
      </c>
      <c r="AJ196" s="21">
        <v>186</v>
      </c>
      <c r="AK196" s="21">
        <v>0.83526599999999995</v>
      </c>
      <c r="AL196">
        <f t="shared" si="30"/>
        <v>18.11448484848485</v>
      </c>
      <c r="AM196">
        <f t="shared" si="31"/>
        <v>15.155284489151516</v>
      </c>
      <c r="AP196" s="9"/>
      <c r="AQ196" s="21">
        <v>0.30334499999999998</v>
      </c>
      <c r="AR196" s="21">
        <v>21.154900000000001</v>
      </c>
      <c r="AS196" s="21">
        <v>-3.2873500000000001E-3</v>
      </c>
      <c r="AT196" s="21">
        <v>186</v>
      </c>
      <c r="AU196" s="21">
        <v>0.30239899999999997</v>
      </c>
      <c r="AV196">
        <f t="shared" si="32"/>
        <v>19.923333333333336</v>
      </c>
      <c r="AW196">
        <f t="shared" si="33"/>
        <v>6.0436435500000005</v>
      </c>
      <c r="AX196" s="9"/>
      <c r="AY196" s="21">
        <v>0.83663900000000002</v>
      </c>
      <c r="AZ196" s="21">
        <v>23.856200000000001</v>
      </c>
      <c r="BA196" s="21">
        <v>-2.9849199999999998E-3</v>
      </c>
      <c r="BB196" s="21">
        <v>186</v>
      </c>
      <c r="BC196" s="21">
        <v>0.83557099999999995</v>
      </c>
      <c r="BD196">
        <f t="shared" si="34"/>
        <v>18.090424242424241</v>
      </c>
      <c r="BE196">
        <f t="shared" si="35"/>
        <v>15.135154447757575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0.29830899999999999</v>
      </c>
      <c r="H197" s="21">
        <v>6.9615999999999998</v>
      </c>
      <c r="I197" s="21">
        <v>-3.2870500000000001E-3</v>
      </c>
      <c r="J197" s="21">
        <v>187</v>
      </c>
      <c r="K197" s="21">
        <v>0.29739399999999999</v>
      </c>
      <c r="L197">
        <f t="shared" si="24"/>
        <v>19.921515151515152</v>
      </c>
      <c r="M197">
        <f t="shared" si="25"/>
        <v>5.9427672633333328</v>
      </c>
      <c r="N197" s="9"/>
      <c r="O197" s="21">
        <v>0.84167499999999995</v>
      </c>
      <c r="P197" s="21">
        <v>9.6629100000000001</v>
      </c>
      <c r="Q197" s="21">
        <v>-2.9626499999999998E-3</v>
      </c>
      <c r="R197" s="21">
        <v>187</v>
      </c>
      <c r="S197" s="21">
        <v>0.84075900000000003</v>
      </c>
      <c r="T197">
        <f t="shared" si="26"/>
        <v>17.955454545454547</v>
      </c>
      <c r="U197">
        <f t="shared" si="27"/>
        <v>15.112657204545455</v>
      </c>
      <c r="X197" s="9"/>
      <c r="Y197" s="21">
        <v>0.29830899999999999</v>
      </c>
      <c r="Z197" s="21">
        <v>14.078799999999999</v>
      </c>
      <c r="AA197" s="21">
        <v>-3.2919300000000002E-3</v>
      </c>
      <c r="AB197" s="21">
        <v>187</v>
      </c>
      <c r="AC197" s="21">
        <v>0.29736299999999999</v>
      </c>
      <c r="AD197">
        <f t="shared" si="28"/>
        <v>19.951090909090908</v>
      </c>
      <c r="AE197">
        <f t="shared" si="29"/>
        <v>5.9515899779999994</v>
      </c>
      <c r="AF197" s="9"/>
      <c r="AG197" s="21">
        <v>0.84167499999999995</v>
      </c>
      <c r="AH197" s="21">
        <v>16.780100000000001</v>
      </c>
      <c r="AI197" s="21">
        <v>-2.97394E-3</v>
      </c>
      <c r="AJ197" s="21">
        <v>187</v>
      </c>
      <c r="AK197" s="21">
        <v>0.84106400000000003</v>
      </c>
      <c r="AL197">
        <f t="shared" si="30"/>
        <v>18.023878787878786</v>
      </c>
      <c r="AM197">
        <f t="shared" si="31"/>
        <v>15.170248178787876</v>
      </c>
      <c r="AP197" s="9"/>
      <c r="AQ197" s="21">
        <v>0.29830899999999999</v>
      </c>
      <c r="AR197" s="21">
        <v>21.164899999999999</v>
      </c>
      <c r="AS197" s="21">
        <v>-3.2846099999999999E-3</v>
      </c>
      <c r="AT197" s="21">
        <v>187</v>
      </c>
      <c r="AU197" s="21">
        <v>0.29736299999999999</v>
      </c>
      <c r="AV197">
        <f t="shared" si="32"/>
        <v>19.90672727272727</v>
      </c>
      <c r="AW197">
        <f t="shared" si="33"/>
        <v>5.9383559059999991</v>
      </c>
      <c r="AX197" s="9"/>
      <c r="AY197" s="21">
        <v>0.84167499999999995</v>
      </c>
      <c r="AZ197" s="21">
        <v>23.866199999999999</v>
      </c>
      <c r="BA197" s="21">
        <v>-2.9730199999999998E-3</v>
      </c>
      <c r="BB197" s="21">
        <v>187</v>
      </c>
      <c r="BC197" s="21">
        <v>0.84167499999999995</v>
      </c>
      <c r="BD197">
        <f t="shared" si="34"/>
        <v>18.018303030303027</v>
      </c>
      <c r="BE197">
        <f t="shared" si="35"/>
        <v>15.1655552030303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0.29327399999999998</v>
      </c>
      <c r="H198" s="21">
        <v>6.9716699999999996</v>
      </c>
      <c r="I198" s="21">
        <v>-3.2870500000000001E-3</v>
      </c>
      <c r="J198" s="21">
        <v>188</v>
      </c>
      <c r="K198" s="21">
        <v>0.29235800000000001</v>
      </c>
      <c r="L198">
        <f t="shared" si="24"/>
        <v>19.921515151515152</v>
      </c>
      <c r="M198">
        <f t="shared" si="25"/>
        <v>5.8424624345454541</v>
      </c>
      <c r="N198" s="9"/>
      <c r="O198" s="21">
        <v>0.84670999999999996</v>
      </c>
      <c r="P198" s="21">
        <v>9.6729800000000008</v>
      </c>
      <c r="Q198" s="21">
        <v>-2.9480000000000001E-3</v>
      </c>
      <c r="R198" s="21">
        <v>188</v>
      </c>
      <c r="S198" s="21">
        <v>0.845947</v>
      </c>
      <c r="T198">
        <f t="shared" si="26"/>
        <v>17.866666666666667</v>
      </c>
      <c r="U198">
        <f t="shared" si="27"/>
        <v>15.127885333333333</v>
      </c>
      <c r="X198" s="9"/>
      <c r="Y198" s="21">
        <v>0.29327399999999998</v>
      </c>
      <c r="Z198" s="21">
        <v>14.088800000000001</v>
      </c>
      <c r="AA198" s="21">
        <v>-3.2919300000000002E-3</v>
      </c>
      <c r="AB198" s="21">
        <v>188</v>
      </c>
      <c r="AC198" s="21">
        <v>0.29235800000000001</v>
      </c>
      <c r="AD198">
        <f t="shared" si="28"/>
        <v>19.951090909090908</v>
      </c>
      <c r="AE198">
        <f t="shared" si="29"/>
        <v>5.851136235272727</v>
      </c>
      <c r="AF198" s="9"/>
      <c r="AG198" s="21">
        <v>0.84670999999999996</v>
      </c>
      <c r="AH198" s="21">
        <v>16.790199999999999</v>
      </c>
      <c r="AI198" s="21">
        <v>-2.9599000000000001E-3</v>
      </c>
      <c r="AJ198" s="21">
        <v>188</v>
      </c>
      <c r="AK198" s="21">
        <v>0.84533700000000001</v>
      </c>
      <c r="AL198">
        <f t="shared" si="30"/>
        <v>17.938787878787878</v>
      </c>
      <c r="AM198">
        <f t="shared" si="31"/>
        <v>15.188951084848483</v>
      </c>
      <c r="AP198" s="9"/>
      <c r="AQ198" s="21">
        <v>0.29327399999999998</v>
      </c>
      <c r="AR198" s="21">
        <v>21.175000000000001</v>
      </c>
      <c r="AS198" s="21">
        <v>-3.2846099999999999E-3</v>
      </c>
      <c r="AT198" s="21">
        <v>188</v>
      </c>
      <c r="AU198" s="21">
        <v>0.292267</v>
      </c>
      <c r="AV198">
        <f t="shared" si="32"/>
        <v>19.90672727272727</v>
      </c>
      <c r="AW198">
        <f t="shared" si="33"/>
        <v>5.8381255341818168</v>
      </c>
      <c r="AX198" s="9"/>
      <c r="AY198" s="21">
        <v>0.84670999999999996</v>
      </c>
      <c r="AZ198" s="21">
        <v>23.876300000000001</v>
      </c>
      <c r="BA198" s="21">
        <v>-2.9608199999999999E-3</v>
      </c>
      <c r="BB198" s="21">
        <v>188</v>
      </c>
      <c r="BC198" s="21">
        <v>0.845947</v>
      </c>
      <c r="BD198">
        <f t="shared" si="34"/>
        <v>17.944363636363633</v>
      </c>
      <c r="BE198">
        <f t="shared" si="35"/>
        <v>15.193672134545452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0.28823900000000002</v>
      </c>
      <c r="H199" s="21">
        <v>6.9817400000000003</v>
      </c>
      <c r="I199" s="21">
        <v>-3.2888800000000001E-3</v>
      </c>
      <c r="J199" s="21">
        <v>189</v>
      </c>
      <c r="K199" s="21">
        <v>0.28726200000000002</v>
      </c>
      <c r="L199">
        <f t="shared" si="24"/>
        <v>19.932606060606059</v>
      </c>
      <c r="M199">
        <f t="shared" si="25"/>
        <v>5.7453544383030302</v>
      </c>
      <c r="N199" s="9"/>
      <c r="O199" s="21">
        <v>0.851746</v>
      </c>
      <c r="P199" s="21">
        <v>9.6830499999999997</v>
      </c>
      <c r="Q199" s="21">
        <v>-2.9339600000000002E-3</v>
      </c>
      <c r="R199" s="21">
        <v>189</v>
      </c>
      <c r="S199" s="21">
        <v>0.85052499999999998</v>
      </c>
      <c r="T199">
        <f t="shared" si="26"/>
        <v>17.781575757575755</v>
      </c>
      <c r="U199">
        <f t="shared" si="27"/>
        <v>15.145386025212119</v>
      </c>
      <c r="X199" s="9"/>
      <c r="Y199" s="21">
        <v>0.28823900000000002</v>
      </c>
      <c r="Z199" s="21">
        <v>14.0989</v>
      </c>
      <c r="AA199" s="21">
        <v>-3.2919300000000002E-3</v>
      </c>
      <c r="AB199" s="21">
        <v>189</v>
      </c>
      <c r="AC199" s="21">
        <v>0.28729199999999999</v>
      </c>
      <c r="AD199">
        <f t="shared" si="28"/>
        <v>19.951090909090908</v>
      </c>
      <c r="AE199">
        <f t="shared" si="29"/>
        <v>5.7506824925454545</v>
      </c>
      <c r="AF199" s="9"/>
      <c r="AG199" s="21">
        <v>0.851746</v>
      </c>
      <c r="AH199" s="21">
        <v>16.8002</v>
      </c>
      <c r="AI199" s="21">
        <v>-2.94342E-3</v>
      </c>
      <c r="AJ199" s="21">
        <v>189</v>
      </c>
      <c r="AK199" s="21">
        <v>0.85082999999999998</v>
      </c>
      <c r="AL199">
        <f t="shared" si="30"/>
        <v>17.838909090909091</v>
      </c>
      <c r="AM199">
        <f t="shared" si="31"/>
        <v>15.194219462545455</v>
      </c>
      <c r="AP199" s="9"/>
      <c r="AQ199" s="21">
        <v>0.28823900000000002</v>
      </c>
      <c r="AR199" s="21">
        <v>21.185099999999998</v>
      </c>
      <c r="AS199" s="21">
        <v>-3.2830799999999999E-3</v>
      </c>
      <c r="AT199" s="21">
        <v>189</v>
      </c>
      <c r="AU199" s="21">
        <v>0.28729199999999999</v>
      </c>
      <c r="AV199">
        <f t="shared" si="32"/>
        <v>19.897454545454544</v>
      </c>
      <c r="AW199">
        <f t="shared" si="33"/>
        <v>5.735222400727273</v>
      </c>
      <c r="AX199" s="9"/>
      <c r="AY199" s="21">
        <v>0.851746</v>
      </c>
      <c r="AZ199" s="21">
        <v>23.886399999999998</v>
      </c>
      <c r="BA199" s="21">
        <v>-2.9455599999999998E-3</v>
      </c>
      <c r="BB199" s="21">
        <v>189</v>
      </c>
      <c r="BC199" s="21">
        <v>0.85113499999999997</v>
      </c>
      <c r="BD199">
        <f t="shared" si="34"/>
        <v>17.851878787878785</v>
      </c>
      <c r="BE199">
        <f t="shared" si="35"/>
        <v>15.205266350060604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0.28320299999999998</v>
      </c>
      <c r="H200" s="21">
        <v>6.9918100000000001</v>
      </c>
      <c r="I200" s="21">
        <v>-3.2873500000000001E-3</v>
      </c>
      <c r="J200" s="21">
        <v>190</v>
      </c>
      <c r="K200" s="21">
        <v>0.28231800000000001</v>
      </c>
      <c r="L200">
        <f t="shared" si="24"/>
        <v>19.923333333333336</v>
      </c>
      <c r="M200">
        <f t="shared" si="25"/>
        <v>5.6423477700000007</v>
      </c>
      <c r="N200" s="9"/>
      <c r="O200" s="21">
        <v>0.85678100000000001</v>
      </c>
      <c r="P200" s="21">
        <v>9.6931200000000004</v>
      </c>
      <c r="Q200" s="21">
        <v>-2.9183999999999998E-3</v>
      </c>
      <c r="R200" s="21">
        <v>190</v>
      </c>
      <c r="S200" s="21">
        <v>0.85601799999999995</v>
      </c>
      <c r="T200">
        <f t="shared" si="26"/>
        <v>17.687272727272724</v>
      </c>
      <c r="U200">
        <f t="shared" si="27"/>
        <v>15.154119214545451</v>
      </c>
      <c r="X200" s="9"/>
      <c r="Y200" s="21">
        <v>0.28320299999999998</v>
      </c>
      <c r="Z200" s="21">
        <v>14.109</v>
      </c>
      <c r="AA200" s="21">
        <v>-3.2894899999999999E-3</v>
      </c>
      <c r="AB200" s="21">
        <v>190</v>
      </c>
      <c r="AC200" s="21">
        <v>0.28228799999999998</v>
      </c>
      <c r="AD200">
        <f t="shared" si="28"/>
        <v>19.93630303030303</v>
      </c>
      <c r="AE200">
        <f t="shared" si="29"/>
        <v>5.6460208270909087</v>
      </c>
      <c r="AF200" s="9"/>
      <c r="AG200" s="21">
        <v>0.85678100000000001</v>
      </c>
      <c r="AH200" s="21">
        <v>16.810300000000002</v>
      </c>
      <c r="AI200" s="21">
        <v>-2.9257200000000001E-3</v>
      </c>
      <c r="AJ200" s="21">
        <v>190</v>
      </c>
      <c r="AK200" s="21">
        <v>0.85601799999999995</v>
      </c>
      <c r="AL200">
        <f t="shared" si="30"/>
        <v>17.731636363636362</v>
      </c>
      <c r="AM200">
        <f t="shared" si="31"/>
        <v>15.192129135272726</v>
      </c>
      <c r="AP200" s="9"/>
      <c r="AQ200" s="21">
        <v>0.28320299999999998</v>
      </c>
      <c r="AR200" s="21">
        <v>21.1951</v>
      </c>
      <c r="AS200" s="21">
        <v>-3.2836900000000001E-3</v>
      </c>
      <c r="AT200" s="21">
        <v>190</v>
      </c>
      <c r="AU200" s="21">
        <v>0.28231800000000001</v>
      </c>
      <c r="AV200">
        <f t="shared" si="32"/>
        <v>19.901151515151515</v>
      </c>
      <c r="AW200">
        <f t="shared" si="33"/>
        <v>5.6360658125454544</v>
      </c>
      <c r="AX200" s="9"/>
      <c r="AY200" s="21">
        <v>0.85678100000000001</v>
      </c>
      <c r="AZ200" s="21">
        <v>23.8964</v>
      </c>
      <c r="BA200" s="21">
        <v>-2.9305999999999998E-3</v>
      </c>
      <c r="BB200" s="21">
        <v>190</v>
      </c>
      <c r="BC200" s="21">
        <v>0.85571299999999995</v>
      </c>
      <c r="BD200">
        <f t="shared" si="34"/>
        <v>17.761212121212118</v>
      </c>
      <c r="BE200">
        <f t="shared" si="35"/>
        <v>15.217469082424239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0.27816800000000003</v>
      </c>
      <c r="H201" s="21">
        <v>7.0018799999999999</v>
      </c>
      <c r="I201" s="21">
        <v>-3.2873500000000001E-3</v>
      </c>
      <c r="J201" s="21">
        <v>191</v>
      </c>
      <c r="K201" s="21">
        <v>0.27719100000000002</v>
      </c>
      <c r="L201">
        <f t="shared" si="24"/>
        <v>19.923333333333336</v>
      </c>
      <c r="M201">
        <f t="shared" si="25"/>
        <v>5.5420337866666678</v>
      </c>
      <c r="N201" s="9"/>
      <c r="O201" s="21">
        <v>0.86181600000000003</v>
      </c>
      <c r="P201" s="21">
        <v>9.7031899999999993</v>
      </c>
      <c r="Q201" s="21">
        <v>-2.9009999999999999E-3</v>
      </c>
      <c r="R201" s="21">
        <v>191</v>
      </c>
      <c r="S201" s="21">
        <v>0.86090100000000003</v>
      </c>
      <c r="T201">
        <f t="shared" si="26"/>
        <v>17.581818181818182</v>
      </c>
      <c r="U201">
        <f t="shared" si="27"/>
        <v>15.152292218181818</v>
      </c>
      <c r="X201" s="9"/>
      <c r="Y201" s="21">
        <v>0.27816800000000003</v>
      </c>
      <c r="Z201" s="21">
        <v>14.1191</v>
      </c>
      <c r="AA201" s="21">
        <v>-3.2882699999999998E-3</v>
      </c>
      <c r="AB201" s="21">
        <v>191</v>
      </c>
      <c r="AC201" s="21">
        <v>0.277252</v>
      </c>
      <c r="AD201">
        <f t="shared" si="28"/>
        <v>19.928909090909087</v>
      </c>
      <c r="AE201">
        <f t="shared" si="29"/>
        <v>5.5435847839999992</v>
      </c>
      <c r="AF201" s="9"/>
      <c r="AG201" s="21">
        <v>0.86181600000000003</v>
      </c>
      <c r="AH201" s="21">
        <v>16.820399999999999</v>
      </c>
      <c r="AI201" s="21">
        <v>-2.90924E-3</v>
      </c>
      <c r="AJ201" s="21">
        <v>191</v>
      </c>
      <c r="AK201" s="21">
        <v>0.86090100000000003</v>
      </c>
      <c r="AL201">
        <f t="shared" si="30"/>
        <v>17.631757575757575</v>
      </c>
      <c r="AM201">
        <f t="shared" si="31"/>
        <v>15.195330786909091</v>
      </c>
      <c r="AP201" s="9"/>
      <c r="AQ201" s="21">
        <v>0.27816800000000003</v>
      </c>
      <c r="AR201" s="21">
        <v>21.205200000000001</v>
      </c>
      <c r="AS201" s="21">
        <v>-3.2852200000000002E-3</v>
      </c>
      <c r="AT201" s="21">
        <v>191</v>
      </c>
      <c r="AU201" s="21">
        <v>0.277252</v>
      </c>
      <c r="AV201">
        <f t="shared" si="32"/>
        <v>19.910424242424245</v>
      </c>
      <c r="AW201">
        <f t="shared" si="33"/>
        <v>5.5384428906666683</v>
      </c>
      <c r="AX201" s="9"/>
      <c r="AY201" s="21">
        <v>0.86181600000000003</v>
      </c>
      <c r="AZ201" s="21">
        <v>23.906500000000001</v>
      </c>
      <c r="BA201" s="21">
        <v>-2.9168699999999998E-3</v>
      </c>
      <c r="BB201" s="21">
        <v>191</v>
      </c>
      <c r="BC201" s="21">
        <v>0.86120600000000003</v>
      </c>
      <c r="BD201">
        <f t="shared" si="34"/>
        <v>17.678000000000001</v>
      </c>
      <c r="BE201">
        <f t="shared" si="35"/>
        <v>15.235183248000002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0.27313199999999999</v>
      </c>
      <c r="H202" s="21">
        <v>7.0119499999999997</v>
      </c>
      <c r="I202" s="21">
        <v>-3.2879599999999999E-3</v>
      </c>
      <c r="J202" s="21">
        <v>192</v>
      </c>
      <c r="K202" s="21">
        <v>0.27221699999999999</v>
      </c>
      <c r="L202">
        <f t="shared" si="24"/>
        <v>19.9270303030303</v>
      </c>
      <c r="M202">
        <f t="shared" si="25"/>
        <v>5.4427096407272719</v>
      </c>
      <c r="N202" s="9"/>
      <c r="O202" s="21">
        <v>0.86685199999999996</v>
      </c>
      <c r="P202" s="21">
        <v>9.71326</v>
      </c>
      <c r="Q202" s="21">
        <v>-2.8814700000000001E-3</v>
      </c>
      <c r="R202" s="21">
        <v>192</v>
      </c>
      <c r="S202" s="21">
        <v>0.866394</v>
      </c>
      <c r="T202">
        <f t="shared" si="26"/>
        <v>17.463454545454546</v>
      </c>
      <c r="U202">
        <f t="shared" si="27"/>
        <v>15.138230499636363</v>
      </c>
      <c r="X202" s="9"/>
      <c r="Y202" s="21">
        <v>0.27313199999999999</v>
      </c>
      <c r="Z202" s="21">
        <v>14.129099999999999</v>
      </c>
      <c r="AA202" s="21">
        <v>-3.28766E-3</v>
      </c>
      <c r="AB202" s="21">
        <v>192</v>
      </c>
      <c r="AC202" s="21">
        <v>0.27215600000000001</v>
      </c>
      <c r="AD202">
        <f t="shared" si="28"/>
        <v>19.92521212121212</v>
      </c>
      <c r="AE202">
        <f t="shared" si="29"/>
        <v>5.4422130370909088</v>
      </c>
      <c r="AF202" s="9"/>
      <c r="AG202" s="21">
        <v>0.86685199999999996</v>
      </c>
      <c r="AH202" s="21">
        <v>16.830400000000001</v>
      </c>
      <c r="AI202" s="21">
        <v>-2.8933700000000001E-3</v>
      </c>
      <c r="AJ202" s="21">
        <v>192</v>
      </c>
      <c r="AK202" s="21">
        <v>0.865479</v>
      </c>
      <c r="AL202">
        <f t="shared" si="30"/>
        <v>17.535575757575756</v>
      </c>
      <c r="AM202">
        <f t="shared" si="31"/>
        <v>15.200748916606059</v>
      </c>
      <c r="AP202" s="9"/>
      <c r="AQ202" s="21">
        <v>0.27313199999999999</v>
      </c>
      <c r="AR202" s="21">
        <v>21.215299999999999</v>
      </c>
      <c r="AS202" s="21">
        <v>-3.2836900000000001E-3</v>
      </c>
      <c r="AT202" s="21">
        <v>192</v>
      </c>
      <c r="AU202" s="21">
        <v>0.27224700000000002</v>
      </c>
      <c r="AV202">
        <f t="shared" si="32"/>
        <v>19.901151515151515</v>
      </c>
      <c r="AW202">
        <f t="shared" si="33"/>
        <v>5.4356413156363637</v>
      </c>
      <c r="AX202" s="9"/>
      <c r="AY202" s="21">
        <v>0.86685199999999996</v>
      </c>
      <c r="AZ202" s="21">
        <v>23.916599999999999</v>
      </c>
      <c r="BA202" s="21">
        <v>-2.9013099999999998E-3</v>
      </c>
      <c r="BB202" s="21">
        <v>192</v>
      </c>
      <c r="BC202" s="21">
        <v>0.866089</v>
      </c>
      <c r="BD202">
        <f t="shared" si="34"/>
        <v>17.58369696969697</v>
      </c>
      <c r="BE202">
        <f t="shared" si="35"/>
        <v>15.242462885575756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0.26809699999999997</v>
      </c>
      <c r="H203" s="21">
        <v>7.0220200000000004</v>
      </c>
      <c r="I203" s="21">
        <v>-3.2919300000000002E-3</v>
      </c>
      <c r="J203" s="21">
        <v>193</v>
      </c>
      <c r="K203" s="21">
        <v>0.26715100000000003</v>
      </c>
      <c r="L203">
        <f t="shared" si="24"/>
        <v>19.951090909090908</v>
      </c>
      <c r="M203">
        <f t="shared" si="25"/>
        <v>5.3488276194545445</v>
      </c>
      <c r="N203" s="9"/>
      <c r="O203" s="21">
        <v>0.87188699999999997</v>
      </c>
      <c r="P203" s="21">
        <v>9.7233300000000007</v>
      </c>
      <c r="Q203" s="21">
        <v>-2.86163E-3</v>
      </c>
      <c r="R203" s="21">
        <v>193</v>
      </c>
      <c r="S203" s="21">
        <v>0.87036100000000005</v>
      </c>
      <c r="T203">
        <f t="shared" si="26"/>
        <v>17.343212121212119</v>
      </c>
      <c r="U203">
        <f t="shared" si="27"/>
        <v>15.12132118672727</v>
      </c>
      <c r="X203" s="9"/>
      <c r="Y203" s="21">
        <v>0.26809699999999997</v>
      </c>
      <c r="Z203" s="21">
        <v>14.139200000000001</v>
      </c>
      <c r="AA203" s="21">
        <v>-3.2867399999999998E-3</v>
      </c>
      <c r="AB203" s="21">
        <v>193</v>
      </c>
      <c r="AC203" s="21">
        <v>0.26721200000000001</v>
      </c>
      <c r="AD203">
        <f t="shared" si="28"/>
        <v>19.919636363636361</v>
      </c>
      <c r="AE203">
        <f t="shared" si="29"/>
        <v>5.340394750181817</v>
      </c>
      <c r="AF203" s="9"/>
      <c r="AG203" s="21">
        <v>0.87188699999999997</v>
      </c>
      <c r="AH203" s="21">
        <v>16.840499999999999</v>
      </c>
      <c r="AI203" s="21">
        <v>-2.8735399999999999E-3</v>
      </c>
      <c r="AJ203" s="21">
        <v>193</v>
      </c>
      <c r="AK203" s="21">
        <v>0.87097199999999997</v>
      </c>
      <c r="AL203">
        <f t="shared" si="30"/>
        <v>17.41539393939394</v>
      </c>
      <c r="AM203">
        <f t="shared" si="31"/>
        <v>15.184255575636364</v>
      </c>
      <c r="AP203" s="9"/>
      <c r="AQ203" s="21">
        <v>0.26809699999999997</v>
      </c>
      <c r="AR203" s="21">
        <v>21.2254</v>
      </c>
      <c r="AS203" s="21">
        <v>-3.2855200000000001E-3</v>
      </c>
      <c r="AT203" s="21">
        <v>193</v>
      </c>
      <c r="AU203" s="21">
        <v>0.267181</v>
      </c>
      <c r="AV203">
        <f t="shared" si="32"/>
        <v>19.912242424242422</v>
      </c>
      <c r="AW203">
        <f t="shared" si="33"/>
        <v>5.3384124572121197</v>
      </c>
      <c r="AX203" s="9"/>
      <c r="AY203" s="21">
        <v>0.87188699999999997</v>
      </c>
      <c r="AZ203" s="21">
        <v>23.9267</v>
      </c>
      <c r="BA203" s="21">
        <v>-2.8851300000000001E-3</v>
      </c>
      <c r="BB203" s="21">
        <v>193</v>
      </c>
      <c r="BC203" s="21">
        <v>0.87066699999999997</v>
      </c>
      <c r="BD203">
        <f t="shared" si="34"/>
        <v>17.485636363636363</v>
      </c>
      <c r="BE203">
        <f t="shared" si="35"/>
        <v>15.245499032181817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0.26306200000000002</v>
      </c>
      <c r="H204" s="21">
        <v>7.0320900000000002</v>
      </c>
      <c r="I204" s="21">
        <v>-3.29102E-3</v>
      </c>
      <c r="J204" s="21">
        <v>194</v>
      </c>
      <c r="K204" s="21">
        <v>0.26211499999999999</v>
      </c>
      <c r="L204">
        <f t="shared" ref="L204:L267" si="36">-I204/$F$2*1000</f>
        <v>19.945575757575757</v>
      </c>
      <c r="M204">
        <f t="shared" ref="M204:M267" si="37">L204*G204</f>
        <v>5.2469230499393937</v>
      </c>
      <c r="N204" s="9"/>
      <c r="O204" s="21">
        <v>0.87692300000000001</v>
      </c>
      <c r="P204" s="21">
        <v>9.7333999999999996</v>
      </c>
      <c r="Q204" s="21">
        <v>-2.8396599999999999E-3</v>
      </c>
      <c r="R204" s="21">
        <v>194</v>
      </c>
      <c r="S204" s="21">
        <v>0.87616000000000005</v>
      </c>
      <c r="T204">
        <f t="shared" ref="T204:T267" si="38">-Q204/$F$2*1000</f>
        <v>17.210060606060605</v>
      </c>
      <c r="U204">
        <f t="shared" ref="U204:U267" si="39">T204*O204</f>
        <v>15.091897976848484</v>
      </c>
      <c r="X204" s="9"/>
      <c r="Y204" s="21">
        <v>0.26306200000000002</v>
      </c>
      <c r="Z204" s="21">
        <v>14.1493</v>
      </c>
      <c r="AA204" s="21">
        <v>-3.2864399999999998E-3</v>
      </c>
      <c r="AB204" s="21">
        <v>194</v>
      </c>
      <c r="AC204" s="21">
        <v>0.26214599999999999</v>
      </c>
      <c r="AD204">
        <f t="shared" ref="AD204:AD267" si="40">-AA204/$F$2*1000</f>
        <v>19.917818181818181</v>
      </c>
      <c r="AE204">
        <f t="shared" ref="AE204:AE267" si="41">AD204*Y204</f>
        <v>5.2396210865454549</v>
      </c>
      <c r="AF204" s="9"/>
      <c r="AG204" s="21">
        <v>0.87692300000000001</v>
      </c>
      <c r="AH204" s="21">
        <v>16.8506</v>
      </c>
      <c r="AI204" s="21">
        <v>-2.8555299999999998E-3</v>
      </c>
      <c r="AJ204" s="21">
        <v>194</v>
      </c>
      <c r="AK204" s="21">
        <v>0.87585400000000002</v>
      </c>
      <c r="AL204">
        <f t="shared" ref="AL204:AL267" si="42">-AI204/$F$2*1000</f>
        <v>17.306242424242424</v>
      </c>
      <c r="AM204">
        <f t="shared" ref="AM204:AM267" si="43">AL204*AG204</f>
        <v>15.17624202539394</v>
      </c>
      <c r="AP204" s="9"/>
      <c r="AQ204" s="21">
        <v>0.26306200000000002</v>
      </c>
      <c r="AR204" s="21">
        <v>21.235399999999998</v>
      </c>
      <c r="AS204" s="21">
        <v>-3.2879599999999999E-3</v>
      </c>
      <c r="AT204" s="21">
        <v>194</v>
      </c>
      <c r="AU204" s="21">
        <v>0.26208500000000001</v>
      </c>
      <c r="AV204">
        <f t="shared" ref="AV204:AV267" si="44">-AS204/$F$2*1000</f>
        <v>19.9270303030303</v>
      </c>
      <c r="AW204">
        <f t="shared" ref="AW204:AW267" si="45">AV204*AQ204</f>
        <v>5.2420444455757567</v>
      </c>
      <c r="AX204" s="9"/>
      <c r="AY204" s="21">
        <v>0.87692300000000001</v>
      </c>
      <c r="AZ204" s="21">
        <v>23.936699999999998</v>
      </c>
      <c r="BA204" s="21">
        <v>-2.8662100000000001E-3</v>
      </c>
      <c r="BB204" s="21">
        <v>194</v>
      </c>
      <c r="BC204" s="21">
        <v>0.87585400000000002</v>
      </c>
      <c r="BD204">
        <f t="shared" ref="BD204:BD267" si="46">-BA204/$F$2*1000</f>
        <v>17.370969696969699</v>
      </c>
      <c r="BE204">
        <f t="shared" ref="BE204:BE267" si="47">BD204*AY204</f>
        <v>15.233002859575759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0.25802599999999998</v>
      </c>
      <c r="H205" s="21">
        <v>7.0421699999999996</v>
      </c>
      <c r="I205" s="21">
        <v>-3.2916299999999998E-3</v>
      </c>
      <c r="J205" s="21">
        <v>195</v>
      </c>
      <c r="K205" s="21">
        <v>0.25705</v>
      </c>
      <c r="L205">
        <f t="shared" si="36"/>
        <v>19.949272727272724</v>
      </c>
      <c r="M205">
        <f t="shared" si="37"/>
        <v>5.1474310447272718</v>
      </c>
      <c r="N205" s="9"/>
      <c r="O205" s="21">
        <v>0.88195800000000002</v>
      </c>
      <c r="P205" s="21">
        <v>9.7434799999999999</v>
      </c>
      <c r="Q205" s="21">
        <v>-2.81891E-3</v>
      </c>
      <c r="R205" s="21">
        <v>195</v>
      </c>
      <c r="S205" s="21">
        <v>0.88104199999999999</v>
      </c>
      <c r="T205">
        <f t="shared" si="38"/>
        <v>17.08430303030303</v>
      </c>
      <c r="U205">
        <f t="shared" si="39"/>
        <v>15.067637732</v>
      </c>
      <c r="X205" s="9"/>
      <c r="Y205" s="21">
        <v>0.25802599999999998</v>
      </c>
      <c r="Z205" s="21">
        <v>14.1593</v>
      </c>
      <c r="AA205" s="21">
        <v>-3.2855200000000001E-3</v>
      </c>
      <c r="AB205" s="21">
        <v>195</v>
      </c>
      <c r="AC205" s="21">
        <v>0.25711099999999998</v>
      </c>
      <c r="AD205">
        <f t="shared" si="40"/>
        <v>19.912242424242422</v>
      </c>
      <c r="AE205">
        <f t="shared" si="41"/>
        <v>5.1378762637575743</v>
      </c>
      <c r="AF205" s="9"/>
      <c r="AG205" s="21">
        <v>0.88195800000000002</v>
      </c>
      <c r="AH205" s="21">
        <v>16.860700000000001</v>
      </c>
      <c r="AI205" s="21">
        <v>-2.8375200000000001E-3</v>
      </c>
      <c r="AJ205" s="21">
        <v>195</v>
      </c>
      <c r="AK205" s="21">
        <v>0.88134800000000002</v>
      </c>
      <c r="AL205">
        <f t="shared" si="42"/>
        <v>17.197090909090907</v>
      </c>
      <c r="AM205">
        <f t="shared" si="43"/>
        <v>15.167111903999999</v>
      </c>
      <c r="AP205" s="9"/>
      <c r="AQ205" s="21">
        <v>0.25802599999999998</v>
      </c>
      <c r="AR205" s="21">
        <v>21.2455</v>
      </c>
      <c r="AS205" s="21">
        <v>-3.2885700000000002E-3</v>
      </c>
      <c r="AT205" s="21">
        <v>195</v>
      </c>
      <c r="AU205" s="21">
        <v>0.25707999999999998</v>
      </c>
      <c r="AV205">
        <f t="shared" si="44"/>
        <v>19.930727272727275</v>
      </c>
      <c r="AW205">
        <f t="shared" si="45"/>
        <v>5.1426458352727273</v>
      </c>
      <c r="AX205" s="9"/>
      <c r="AY205" s="21">
        <v>0.88195800000000002</v>
      </c>
      <c r="AZ205" s="21">
        <v>23.9468</v>
      </c>
      <c r="BA205" s="21">
        <v>-2.8439300000000002E-3</v>
      </c>
      <c r="BB205" s="21">
        <v>195</v>
      </c>
      <c r="BC205" s="21">
        <v>0.88104199999999999</v>
      </c>
      <c r="BD205">
        <f t="shared" si="46"/>
        <v>17.235939393939393</v>
      </c>
      <c r="BE205">
        <f t="shared" si="47"/>
        <v>15.201374635999999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0.25299100000000002</v>
      </c>
      <c r="H206" s="21">
        <v>7.0522400000000003</v>
      </c>
      <c r="I206" s="21">
        <v>-3.2934599999999998E-3</v>
      </c>
      <c r="J206" s="21">
        <v>196</v>
      </c>
      <c r="K206" s="21">
        <v>0.25201400000000002</v>
      </c>
      <c r="L206">
        <f t="shared" si="36"/>
        <v>19.960363636363635</v>
      </c>
      <c r="M206">
        <f t="shared" si="37"/>
        <v>5.0497923567272727</v>
      </c>
      <c r="N206" s="9"/>
      <c r="O206" s="21">
        <v>0.88699300000000003</v>
      </c>
      <c r="P206" s="21">
        <v>9.7535500000000006</v>
      </c>
      <c r="Q206" s="21">
        <v>-2.7975500000000002E-3</v>
      </c>
      <c r="R206" s="21">
        <v>196</v>
      </c>
      <c r="S206" s="21">
        <v>0.88622999999999996</v>
      </c>
      <c r="T206">
        <f t="shared" si="38"/>
        <v>16.954848484848487</v>
      </c>
      <c r="U206">
        <f t="shared" si="39"/>
        <v>15.038831922121215</v>
      </c>
      <c r="X206" s="9"/>
      <c r="Y206" s="21">
        <v>0.25299100000000002</v>
      </c>
      <c r="Z206" s="21">
        <v>14.1694</v>
      </c>
      <c r="AA206" s="21">
        <v>-3.2867399999999998E-3</v>
      </c>
      <c r="AB206" s="21">
        <v>196</v>
      </c>
      <c r="AC206" s="21">
        <v>0.252106</v>
      </c>
      <c r="AD206">
        <f t="shared" si="40"/>
        <v>19.919636363636361</v>
      </c>
      <c r="AE206">
        <f t="shared" si="41"/>
        <v>5.0394887232727266</v>
      </c>
      <c r="AF206" s="9"/>
      <c r="AG206" s="21">
        <v>0.88699300000000003</v>
      </c>
      <c r="AH206" s="21">
        <v>16.870699999999999</v>
      </c>
      <c r="AI206" s="21">
        <v>-2.8161599999999998E-3</v>
      </c>
      <c r="AJ206" s="21">
        <v>196</v>
      </c>
      <c r="AK206" s="21">
        <v>0.88561999999999996</v>
      </c>
      <c r="AL206">
        <f t="shared" si="42"/>
        <v>17.06763636363636</v>
      </c>
      <c r="AM206">
        <f t="shared" si="43"/>
        <v>15.138873981090907</v>
      </c>
      <c r="AP206" s="9"/>
      <c r="AQ206" s="21">
        <v>0.25299100000000002</v>
      </c>
      <c r="AR206" s="21">
        <v>21.255600000000001</v>
      </c>
      <c r="AS206" s="21">
        <v>-3.2897899999999999E-3</v>
      </c>
      <c r="AT206" s="21">
        <v>196</v>
      </c>
      <c r="AU206" s="21">
        <v>0.252106</v>
      </c>
      <c r="AV206">
        <f t="shared" si="44"/>
        <v>19.93812121212121</v>
      </c>
      <c r="AW206">
        <f t="shared" si="45"/>
        <v>5.0441652235757575</v>
      </c>
      <c r="AX206" s="9"/>
      <c r="AY206" s="21">
        <v>0.88699300000000003</v>
      </c>
      <c r="AZ206" s="21">
        <v>23.956900000000001</v>
      </c>
      <c r="BA206" s="21">
        <v>-2.8219600000000001E-3</v>
      </c>
      <c r="BB206" s="21">
        <v>196</v>
      </c>
      <c r="BC206" s="21">
        <v>0.88622999999999996</v>
      </c>
      <c r="BD206">
        <f t="shared" si="46"/>
        <v>17.102787878787876</v>
      </c>
      <c r="BE206">
        <f t="shared" si="47"/>
        <v>15.170053128969695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0.24795500000000001</v>
      </c>
      <c r="H207" s="21">
        <v>7.0623100000000001</v>
      </c>
      <c r="I207" s="21">
        <v>-3.2931499999999999E-3</v>
      </c>
      <c r="J207" s="21">
        <v>197</v>
      </c>
      <c r="K207" s="21">
        <v>0.24710099999999999</v>
      </c>
      <c r="L207">
        <f t="shared" si="36"/>
        <v>19.958484848484847</v>
      </c>
      <c r="M207">
        <f t="shared" si="37"/>
        <v>4.9488061106060606</v>
      </c>
      <c r="N207" s="9"/>
      <c r="O207" s="21">
        <v>0.89202899999999996</v>
      </c>
      <c r="P207" s="21">
        <v>9.7636199999999995</v>
      </c>
      <c r="Q207" s="21">
        <v>-2.7761800000000001E-3</v>
      </c>
      <c r="R207" s="21">
        <v>197</v>
      </c>
      <c r="S207" s="21">
        <v>0.89141800000000004</v>
      </c>
      <c r="T207">
        <f t="shared" si="38"/>
        <v>16.825333333333333</v>
      </c>
      <c r="U207">
        <f t="shared" si="39"/>
        <v>15.008685267999999</v>
      </c>
      <c r="X207" s="9"/>
      <c r="Y207" s="21">
        <v>0.24795500000000001</v>
      </c>
      <c r="Z207" s="21">
        <v>14.179500000000001</v>
      </c>
      <c r="AA207" s="21">
        <v>-3.2870500000000001E-3</v>
      </c>
      <c r="AB207" s="21">
        <v>197</v>
      </c>
      <c r="AC207" s="21">
        <v>0.24710099999999999</v>
      </c>
      <c r="AD207">
        <f t="shared" si="40"/>
        <v>19.921515151515152</v>
      </c>
      <c r="AE207">
        <f t="shared" si="41"/>
        <v>4.9396392893939396</v>
      </c>
      <c r="AF207" s="9"/>
      <c r="AG207" s="21">
        <v>0.89202899999999996</v>
      </c>
      <c r="AH207" s="21">
        <v>16.880800000000001</v>
      </c>
      <c r="AI207" s="21">
        <v>-2.7935799999999999E-3</v>
      </c>
      <c r="AJ207" s="21">
        <v>197</v>
      </c>
      <c r="AK207" s="21">
        <v>0.89111300000000004</v>
      </c>
      <c r="AL207">
        <f t="shared" si="42"/>
        <v>16.930787878787878</v>
      </c>
      <c r="AM207">
        <f t="shared" si="43"/>
        <v>15.102753780727271</v>
      </c>
      <c r="AP207" s="9"/>
      <c r="AQ207" s="21">
        <v>0.24795500000000001</v>
      </c>
      <c r="AR207" s="21">
        <v>21.265599999999999</v>
      </c>
      <c r="AS207" s="21">
        <v>-3.28766E-3</v>
      </c>
      <c r="AT207" s="21">
        <v>197</v>
      </c>
      <c r="AU207" s="21">
        <v>0.24710099999999999</v>
      </c>
      <c r="AV207">
        <f t="shared" si="44"/>
        <v>19.92521212121212</v>
      </c>
      <c r="AW207">
        <f t="shared" si="45"/>
        <v>4.9405559715151517</v>
      </c>
      <c r="AX207" s="9"/>
      <c r="AY207" s="21">
        <v>0.89202899999999996</v>
      </c>
      <c r="AZ207" s="21">
        <v>23.966899999999999</v>
      </c>
      <c r="BA207" s="21">
        <v>-2.7993800000000002E-3</v>
      </c>
      <c r="BB207" s="21">
        <v>197</v>
      </c>
      <c r="BC207" s="21">
        <v>0.89111300000000004</v>
      </c>
      <c r="BD207">
        <f t="shared" si="46"/>
        <v>16.965939393939394</v>
      </c>
      <c r="BE207">
        <f t="shared" si="47"/>
        <v>15.134109951636363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0.24292</v>
      </c>
      <c r="H208" s="21">
        <v>7.0723799999999999</v>
      </c>
      <c r="I208" s="21">
        <v>-3.2919300000000002E-3</v>
      </c>
      <c r="J208" s="21">
        <v>198</v>
      </c>
      <c r="K208" s="21">
        <v>0.242004</v>
      </c>
      <c r="L208">
        <f t="shared" si="36"/>
        <v>19.951090909090908</v>
      </c>
      <c r="M208">
        <f t="shared" si="37"/>
        <v>4.846519003636363</v>
      </c>
      <c r="N208" s="9"/>
      <c r="O208" s="21">
        <v>0.89706399999999997</v>
      </c>
      <c r="P208" s="21">
        <v>9.7736900000000002</v>
      </c>
      <c r="Q208" s="21">
        <v>-2.75604E-3</v>
      </c>
      <c r="R208" s="21">
        <v>198</v>
      </c>
      <c r="S208" s="21">
        <v>0.89599600000000001</v>
      </c>
      <c r="T208">
        <f t="shared" si="38"/>
        <v>16.703272727272726</v>
      </c>
      <c r="U208">
        <f t="shared" si="39"/>
        <v>14.98390464581818</v>
      </c>
      <c r="X208" s="9"/>
      <c r="Y208" s="21">
        <v>0.24292</v>
      </c>
      <c r="Z208" s="21">
        <v>14.1896</v>
      </c>
      <c r="AA208" s="21">
        <v>-3.2870500000000001E-3</v>
      </c>
      <c r="AB208" s="21">
        <v>198</v>
      </c>
      <c r="AC208" s="21">
        <v>0.242035</v>
      </c>
      <c r="AD208">
        <f t="shared" si="40"/>
        <v>19.921515151515152</v>
      </c>
      <c r="AE208">
        <f t="shared" si="41"/>
        <v>4.8393344606060609</v>
      </c>
      <c r="AF208" s="9"/>
      <c r="AG208" s="21">
        <v>0.89706399999999997</v>
      </c>
      <c r="AH208" s="21">
        <v>16.890899999999998</v>
      </c>
      <c r="AI208" s="21">
        <v>-2.7691700000000001E-3</v>
      </c>
      <c r="AJ208" s="21">
        <v>198</v>
      </c>
      <c r="AK208" s="21">
        <v>0.89599600000000001</v>
      </c>
      <c r="AL208">
        <f t="shared" si="42"/>
        <v>16.782848484848483</v>
      </c>
      <c r="AM208">
        <f t="shared" si="43"/>
        <v>15.055289193212118</v>
      </c>
      <c r="AP208" s="9"/>
      <c r="AQ208" s="21">
        <v>0.24292</v>
      </c>
      <c r="AR208" s="21">
        <v>21.275700000000001</v>
      </c>
      <c r="AS208" s="21">
        <v>-3.2885700000000002E-3</v>
      </c>
      <c r="AT208" s="21">
        <v>198</v>
      </c>
      <c r="AU208" s="21">
        <v>0.24197399999999999</v>
      </c>
      <c r="AV208">
        <f t="shared" si="44"/>
        <v>19.930727272727275</v>
      </c>
      <c r="AW208">
        <f t="shared" si="45"/>
        <v>4.8415722690909098</v>
      </c>
      <c r="AX208" s="9"/>
      <c r="AY208" s="21">
        <v>0.89706399999999997</v>
      </c>
      <c r="AZ208" s="21">
        <v>23.977</v>
      </c>
      <c r="BA208" s="21">
        <v>-2.7755700000000002E-3</v>
      </c>
      <c r="BB208" s="21">
        <v>198</v>
      </c>
      <c r="BC208" s="21">
        <v>0.89630100000000001</v>
      </c>
      <c r="BD208">
        <f t="shared" si="46"/>
        <v>16.821636363636365</v>
      </c>
      <c r="BE208">
        <f t="shared" si="47"/>
        <v>15.090084402909092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0.23788500000000001</v>
      </c>
      <c r="H209" s="21">
        <v>7.0824499999999997</v>
      </c>
      <c r="I209" s="21">
        <v>-3.2897899999999999E-3</v>
      </c>
      <c r="J209" s="21">
        <v>199</v>
      </c>
      <c r="K209" s="21">
        <v>0.23702999999999999</v>
      </c>
      <c r="L209">
        <f t="shared" si="36"/>
        <v>19.93812121212121</v>
      </c>
      <c r="M209">
        <f t="shared" si="37"/>
        <v>4.7429799645454542</v>
      </c>
      <c r="N209" s="9"/>
      <c r="O209" s="21">
        <v>0.90210000000000001</v>
      </c>
      <c r="P209" s="21">
        <v>9.7837599999999991</v>
      </c>
      <c r="Q209" s="21">
        <v>-2.7334600000000001E-3</v>
      </c>
      <c r="R209" s="21">
        <v>199</v>
      </c>
      <c r="S209" s="21">
        <v>0.90118399999999999</v>
      </c>
      <c r="T209">
        <f t="shared" si="38"/>
        <v>16.566424242424244</v>
      </c>
      <c r="U209">
        <f t="shared" si="39"/>
        <v>14.944571309090911</v>
      </c>
      <c r="X209" s="9"/>
      <c r="Y209" s="21">
        <v>0.23788500000000001</v>
      </c>
      <c r="Z209" s="21">
        <v>14.1996</v>
      </c>
      <c r="AA209" s="21">
        <v>-3.2855200000000001E-3</v>
      </c>
      <c r="AB209" s="21">
        <v>199</v>
      </c>
      <c r="AC209" s="21">
        <v>0.23702999999999999</v>
      </c>
      <c r="AD209">
        <f t="shared" si="40"/>
        <v>19.912242424242422</v>
      </c>
      <c r="AE209">
        <f t="shared" si="41"/>
        <v>4.7368237890909084</v>
      </c>
      <c r="AF209" s="9"/>
      <c r="AG209" s="21">
        <v>0.90210000000000001</v>
      </c>
      <c r="AH209" s="21">
        <v>16.9009</v>
      </c>
      <c r="AI209" s="21">
        <v>-2.7429199999999998E-3</v>
      </c>
      <c r="AJ209" s="21">
        <v>199</v>
      </c>
      <c r="AK209" s="21">
        <v>0.90118399999999999</v>
      </c>
      <c r="AL209">
        <f t="shared" si="42"/>
        <v>16.623757575757573</v>
      </c>
      <c r="AM209">
        <f t="shared" si="43"/>
        <v>14.996291709090906</v>
      </c>
      <c r="AP209" s="9"/>
      <c r="AQ209" s="21">
        <v>0.23788500000000001</v>
      </c>
      <c r="AR209" s="21">
        <v>21.285799999999998</v>
      </c>
      <c r="AS209" s="21">
        <v>-3.2885700000000002E-3</v>
      </c>
      <c r="AT209" s="21">
        <v>199</v>
      </c>
      <c r="AU209" s="21">
        <v>0.23699999999999999</v>
      </c>
      <c r="AV209">
        <f t="shared" si="44"/>
        <v>19.930727272727275</v>
      </c>
      <c r="AW209">
        <f t="shared" si="45"/>
        <v>4.7412210572727282</v>
      </c>
      <c r="AX209" s="9"/>
      <c r="AY209" s="21">
        <v>0.90210000000000001</v>
      </c>
      <c r="AZ209" s="21">
        <v>23.987100000000002</v>
      </c>
      <c r="BA209" s="21">
        <v>-2.75055E-3</v>
      </c>
      <c r="BB209" s="21">
        <v>199</v>
      </c>
      <c r="BC209" s="21">
        <v>0.90087899999999999</v>
      </c>
      <c r="BD209">
        <f t="shared" si="46"/>
        <v>16.670000000000002</v>
      </c>
      <c r="BE209">
        <f t="shared" si="47"/>
        <v>15.038007000000002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0.232849</v>
      </c>
      <c r="H210" s="21">
        <v>7.0925200000000004</v>
      </c>
      <c r="I210" s="21">
        <v>-3.2888800000000001E-3</v>
      </c>
      <c r="J210" s="21">
        <v>200</v>
      </c>
      <c r="K210" s="21">
        <v>0.231934</v>
      </c>
      <c r="L210">
        <f t="shared" si="36"/>
        <v>19.932606060606059</v>
      </c>
      <c r="M210">
        <f t="shared" si="37"/>
        <v>4.6412873886060604</v>
      </c>
      <c r="N210" s="9"/>
      <c r="O210" s="21">
        <v>0.90713500000000002</v>
      </c>
      <c r="P210" s="21">
        <v>9.7938299999999998</v>
      </c>
      <c r="Q210" s="21">
        <v>-2.7090500000000002E-3</v>
      </c>
      <c r="R210" s="21">
        <v>200</v>
      </c>
      <c r="S210" s="21">
        <v>0.90637199999999996</v>
      </c>
      <c r="T210">
        <f t="shared" si="38"/>
        <v>16.418484848484848</v>
      </c>
      <c r="U210">
        <f t="shared" si="39"/>
        <v>14.893782253030302</v>
      </c>
      <c r="X210" s="9"/>
      <c r="Y210" s="21">
        <v>0.232849</v>
      </c>
      <c r="Z210" s="21">
        <v>14.2097</v>
      </c>
      <c r="AA210" s="21">
        <v>-3.28613E-3</v>
      </c>
      <c r="AB210" s="21">
        <v>200</v>
      </c>
      <c r="AC210" s="21">
        <v>0.23211699999999999</v>
      </c>
      <c r="AD210">
        <f t="shared" si="40"/>
        <v>19.915939393939393</v>
      </c>
      <c r="AE210">
        <f t="shared" si="41"/>
        <v>4.637406571939394</v>
      </c>
      <c r="AF210" s="9"/>
      <c r="AG210" s="21">
        <v>0.90713500000000002</v>
      </c>
      <c r="AH210" s="21">
        <v>16.911000000000001</v>
      </c>
      <c r="AI210" s="21">
        <v>-2.7163700000000001E-3</v>
      </c>
      <c r="AJ210" s="21">
        <v>200</v>
      </c>
      <c r="AK210" s="21">
        <v>0.90637199999999996</v>
      </c>
      <c r="AL210">
        <f t="shared" si="42"/>
        <v>16.462848484848482</v>
      </c>
      <c r="AM210">
        <f t="shared" si="43"/>
        <v>14.934026060303028</v>
      </c>
      <c r="AP210" s="9"/>
      <c r="AQ210" s="21">
        <v>0.232849</v>
      </c>
      <c r="AR210" s="21">
        <v>21.2959</v>
      </c>
      <c r="AS210" s="21">
        <v>-3.2873500000000001E-3</v>
      </c>
      <c r="AT210" s="21">
        <v>200</v>
      </c>
      <c r="AU210" s="21">
        <v>0.23205600000000001</v>
      </c>
      <c r="AV210">
        <f t="shared" si="44"/>
        <v>19.923333333333336</v>
      </c>
      <c r="AW210">
        <f t="shared" si="45"/>
        <v>4.6391282433333343</v>
      </c>
      <c r="AX210" s="9"/>
      <c r="AY210" s="21">
        <v>0.90713500000000002</v>
      </c>
      <c r="AZ210" s="21">
        <v>23.997199999999999</v>
      </c>
      <c r="BA210" s="21">
        <v>-2.72705E-3</v>
      </c>
      <c r="BB210" s="21">
        <v>200</v>
      </c>
      <c r="BC210" s="21">
        <v>0.90637199999999996</v>
      </c>
      <c r="BD210">
        <f t="shared" si="46"/>
        <v>16.527575757575757</v>
      </c>
      <c r="BE210">
        <f t="shared" si="47"/>
        <v>14.992742434848486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0.22781399999999999</v>
      </c>
      <c r="H211" s="21">
        <v>7.1025900000000002</v>
      </c>
      <c r="I211" s="21">
        <v>-3.2885700000000002E-3</v>
      </c>
      <c r="J211" s="21">
        <v>201</v>
      </c>
      <c r="K211" s="21">
        <v>0.22699</v>
      </c>
      <c r="L211">
        <f t="shared" si="36"/>
        <v>19.930727272727275</v>
      </c>
      <c r="M211">
        <f t="shared" si="37"/>
        <v>4.5404987029090913</v>
      </c>
      <c r="N211" s="9"/>
      <c r="O211" s="21">
        <v>0.91217000000000004</v>
      </c>
      <c r="P211" s="21">
        <v>9.8039000000000005</v>
      </c>
      <c r="Q211" s="21">
        <v>-2.6821900000000001E-3</v>
      </c>
      <c r="R211" s="21">
        <v>201</v>
      </c>
      <c r="S211" s="21">
        <v>0.91156000000000004</v>
      </c>
      <c r="T211">
        <f t="shared" si="38"/>
        <v>16.25569696969697</v>
      </c>
      <c r="U211">
        <f t="shared" si="39"/>
        <v>14.827959104848485</v>
      </c>
      <c r="X211" s="9"/>
      <c r="Y211" s="21">
        <v>0.22781399999999999</v>
      </c>
      <c r="Z211" s="21">
        <v>14.219799999999999</v>
      </c>
      <c r="AA211" s="21">
        <v>-3.2852200000000002E-3</v>
      </c>
      <c r="AB211" s="21">
        <v>201</v>
      </c>
      <c r="AC211" s="21">
        <v>0.22692899999999999</v>
      </c>
      <c r="AD211">
        <f t="shared" si="40"/>
        <v>19.910424242424245</v>
      </c>
      <c r="AE211">
        <f t="shared" si="41"/>
        <v>4.5358733883636368</v>
      </c>
      <c r="AF211" s="9"/>
      <c r="AG211" s="21">
        <v>0.91217000000000004</v>
      </c>
      <c r="AH211" s="21">
        <v>16.921099999999999</v>
      </c>
      <c r="AI211" s="21">
        <v>-2.6904300000000002E-3</v>
      </c>
      <c r="AJ211" s="21">
        <v>201</v>
      </c>
      <c r="AK211" s="21">
        <v>0.91095000000000004</v>
      </c>
      <c r="AL211">
        <f t="shared" si="42"/>
        <v>16.305636363636363</v>
      </c>
      <c r="AM211">
        <f t="shared" si="43"/>
        <v>14.873512321818183</v>
      </c>
      <c r="AP211" s="9"/>
      <c r="AQ211" s="21">
        <v>0.22781399999999999</v>
      </c>
      <c r="AR211" s="21">
        <v>21.305900000000001</v>
      </c>
      <c r="AS211" s="21">
        <v>-3.2867399999999998E-3</v>
      </c>
      <c r="AT211" s="21">
        <v>201</v>
      </c>
      <c r="AU211" s="21">
        <v>0.22689799999999999</v>
      </c>
      <c r="AV211">
        <f t="shared" si="44"/>
        <v>19.919636363636361</v>
      </c>
      <c r="AW211">
        <f t="shared" si="45"/>
        <v>4.5379720385454538</v>
      </c>
      <c r="AX211" s="9"/>
      <c r="AY211" s="21">
        <v>0.91217000000000004</v>
      </c>
      <c r="AZ211" s="21">
        <v>24.007200000000001</v>
      </c>
      <c r="BA211" s="21">
        <v>-2.7001999999999998E-3</v>
      </c>
      <c r="BB211" s="21">
        <v>201</v>
      </c>
      <c r="BC211" s="21">
        <v>0.91125500000000004</v>
      </c>
      <c r="BD211">
        <f t="shared" si="46"/>
        <v>16.364848484848483</v>
      </c>
      <c r="BE211">
        <f t="shared" si="47"/>
        <v>14.927523842424241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0.222778</v>
      </c>
      <c r="H212" s="21">
        <v>7.11266</v>
      </c>
      <c r="I212" s="21">
        <v>-3.2882699999999998E-3</v>
      </c>
      <c r="J212" s="21">
        <v>202</v>
      </c>
      <c r="K212" s="21">
        <v>0.221863</v>
      </c>
      <c r="L212">
        <f t="shared" si="36"/>
        <v>19.928909090909087</v>
      </c>
      <c r="M212">
        <f t="shared" si="37"/>
        <v>4.4397225094545449</v>
      </c>
      <c r="N212" s="9"/>
      <c r="O212" s="21">
        <v>0.91720599999999997</v>
      </c>
      <c r="P212" s="21">
        <v>9.8139699999999994</v>
      </c>
      <c r="Q212" s="21">
        <v>-2.6547200000000002E-3</v>
      </c>
      <c r="R212" s="21">
        <v>202</v>
      </c>
      <c r="S212" s="21">
        <v>0.91613800000000001</v>
      </c>
      <c r="T212">
        <f t="shared" si="38"/>
        <v>16.089212121212121</v>
      </c>
      <c r="U212">
        <f t="shared" si="39"/>
        <v>14.757121892848485</v>
      </c>
      <c r="X212" s="9"/>
      <c r="Y212" s="21">
        <v>0.222778</v>
      </c>
      <c r="Z212" s="21">
        <v>14.229799999999999</v>
      </c>
      <c r="AA212" s="21">
        <v>-3.28064E-3</v>
      </c>
      <c r="AB212" s="21">
        <v>202</v>
      </c>
      <c r="AC212" s="21">
        <v>0.22189300000000001</v>
      </c>
      <c r="AD212">
        <f t="shared" si="40"/>
        <v>19.882666666666665</v>
      </c>
      <c r="AE212">
        <f t="shared" si="41"/>
        <v>4.4294207146666666</v>
      </c>
      <c r="AF212" s="9"/>
      <c r="AG212" s="21">
        <v>0.91720599999999997</v>
      </c>
      <c r="AH212" s="21">
        <v>16.931100000000001</v>
      </c>
      <c r="AI212" s="21">
        <v>-2.66235E-3</v>
      </c>
      <c r="AJ212" s="21">
        <v>202</v>
      </c>
      <c r="AK212" s="21">
        <v>0.91644300000000001</v>
      </c>
      <c r="AL212">
        <f t="shared" si="42"/>
        <v>16.135454545454543</v>
      </c>
      <c r="AM212">
        <f t="shared" si="43"/>
        <v>14.799535721818179</v>
      </c>
      <c r="AP212" s="9"/>
      <c r="AQ212" s="21">
        <v>0.222778</v>
      </c>
      <c r="AR212" s="21">
        <v>21.315999999999999</v>
      </c>
      <c r="AS212" s="21">
        <v>-3.28613E-3</v>
      </c>
      <c r="AT212" s="21">
        <v>202</v>
      </c>
      <c r="AU212" s="21">
        <v>0.221863</v>
      </c>
      <c r="AV212">
        <f t="shared" si="44"/>
        <v>19.915939393939393</v>
      </c>
      <c r="AW212">
        <f t="shared" si="45"/>
        <v>4.4368331463030302</v>
      </c>
      <c r="AX212" s="9"/>
      <c r="AY212" s="21">
        <v>0.91720599999999997</v>
      </c>
      <c r="AZ212" s="21">
        <v>24.017299999999999</v>
      </c>
      <c r="BA212" s="21">
        <v>-2.67242E-3</v>
      </c>
      <c r="BB212" s="21">
        <v>202</v>
      </c>
      <c r="BC212" s="21">
        <v>0.91613800000000001</v>
      </c>
      <c r="BD212">
        <f t="shared" si="46"/>
        <v>16.19648484848485</v>
      </c>
      <c r="BE212">
        <f t="shared" si="47"/>
        <v>14.855513081939394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0.21774299999999999</v>
      </c>
      <c r="H213" s="21">
        <v>7.1227299999999998</v>
      </c>
      <c r="I213" s="21">
        <v>-3.2885700000000002E-3</v>
      </c>
      <c r="J213" s="21">
        <v>203</v>
      </c>
      <c r="K213" s="21">
        <v>0.216858</v>
      </c>
      <c r="L213">
        <f t="shared" si="36"/>
        <v>19.930727272727275</v>
      </c>
      <c r="M213">
        <f t="shared" si="37"/>
        <v>4.3397763485454552</v>
      </c>
      <c r="N213" s="9"/>
      <c r="O213" s="21">
        <v>0.92224099999999998</v>
      </c>
      <c r="P213" s="21">
        <v>9.8240400000000001</v>
      </c>
      <c r="Q213" s="21">
        <v>-2.6287799999999998E-3</v>
      </c>
      <c r="R213" s="21">
        <v>203</v>
      </c>
      <c r="S213" s="21">
        <v>0.92163099999999998</v>
      </c>
      <c r="T213">
        <f t="shared" si="38"/>
        <v>15.931999999999999</v>
      </c>
      <c r="U213">
        <f t="shared" si="39"/>
        <v>14.693143611999998</v>
      </c>
      <c r="X213" s="9"/>
      <c r="Y213" s="21">
        <v>0.21774299999999999</v>
      </c>
      <c r="Z213" s="21">
        <v>14.2399</v>
      </c>
      <c r="AA213" s="21">
        <v>-3.2782000000000002E-3</v>
      </c>
      <c r="AB213" s="21">
        <v>203</v>
      </c>
      <c r="AC213" s="21">
        <v>0.216858</v>
      </c>
      <c r="AD213">
        <f t="shared" si="40"/>
        <v>19.867878787878787</v>
      </c>
      <c r="AE213">
        <f t="shared" si="41"/>
        <v>4.3260915309090908</v>
      </c>
      <c r="AF213" s="9"/>
      <c r="AG213" s="21">
        <v>0.92224099999999998</v>
      </c>
      <c r="AH213" s="21">
        <v>16.941199999999998</v>
      </c>
      <c r="AI213" s="21">
        <v>-2.6327500000000001E-3</v>
      </c>
      <c r="AJ213" s="21">
        <v>203</v>
      </c>
      <c r="AK213" s="21">
        <v>0.92132599999999998</v>
      </c>
      <c r="AL213">
        <f t="shared" si="42"/>
        <v>15.956060606060605</v>
      </c>
      <c r="AM213">
        <f t="shared" si="43"/>
        <v>14.715333289393937</v>
      </c>
      <c r="AP213" s="9"/>
      <c r="AQ213" s="21">
        <v>0.21774299999999999</v>
      </c>
      <c r="AR213" s="21">
        <v>21.3261</v>
      </c>
      <c r="AS213" s="21">
        <v>-3.2846099999999999E-3</v>
      </c>
      <c r="AT213" s="21">
        <v>203</v>
      </c>
      <c r="AU213" s="21">
        <v>0.216888</v>
      </c>
      <c r="AV213">
        <f t="shared" si="44"/>
        <v>19.90672727272727</v>
      </c>
      <c r="AW213">
        <f t="shared" si="45"/>
        <v>4.3345505165454536</v>
      </c>
      <c r="AX213" s="9"/>
      <c r="AY213" s="21">
        <v>0.92224099999999998</v>
      </c>
      <c r="AZ213" s="21">
        <v>24.0274</v>
      </c>
      <c r="BA213" s="21">
        <v>-2.6443500000000002E-3</v>
      </c>
      <c r="BB213" s="21">
        <v>203</v>
      </c>
      <c r="BC213" s="21">
        <v>0.92102099999999998</v>
      </c>
      <c r="BD213">
        <f t="shared" si="46"/>
        <v>16.026363636363637</v>
      </c>
      <c r="BE213">
        <f t="shared" si="47"/>
        <v>14.780169626363637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0.21270800000000001</v>
      </c>
      <c r="H214" s="21">
        <v>7.1327999999999996</v>
      </c>
      <c r="I214" s="21">
        <v>-3.2885700000000002E-3</v>
      </c>
      <c r="J214" s="21">
        <v>204</v>
      </c>
      <c r="K214" s="21">
        <v>0.21179200000000001</v>
      </c>
      <c r="L214">
        <f t="shared" si="36"/>
        <v>19.930727272727275</v>
      </c>
      <c r="M214">
        <f t="shared" si="37"/>
        <v>4.2394251367272737</v>
      </c>
      <c r="N214" s="9"/>
      <c r="O214" s="21">
        <v>0.92727700000000002</v>
      </c>
      <c r="P214" s="21">
        <v>9.8341100000000008</v>
      </c>
      <c r="Q214" s="21">
        <v>-2.6001000000000002E-3</v>
      </c>
      <c r="R214" s="21">
        <v>204</v>
      </c>
      <c r="S214" s="21">
        <v>0.92620800000000003</v>
      </c>
      <c r="T214">
        <f t="shared" si="38"/>
        <v>15.758181818181818</v>
      </c>
      <c r="U214">
        <f t="shared" si="39"/>
        <v>14.612199561818182</v>
      </c>
      <c r="X214" s="9"/>
      <c r="Y214" s="21">
        <v>0.21270800000000001</v>
      </c>
      <c r="Z214" s="21">
        <v>14.25</v>
      </c>
      <c r="AA214" s="21">
        <v>-3.2785000000000002E-3</v>
      </c>
      <c r="AB214" s="21">
        <v>204</v>
      </c>
      <c r="AC214" s="21">
        <v>0.211731</v>
      </c>
      <c r="AD214">
        <f t="shared" si="40"/>
        <v>19.869696969696971</v>
      </c>
      <c r="AE214">
        <f t="shared" si="41"/>
        <v>4.2264435030303034</v>
      </c>
      <c r="AF214" s="9"/>
      <c r="AG214" s="21">
        <v>0.92727700000000002</v>
      </c>
      <c r="AH214" s="21">
        <v>16.9513</v>
      </c>
      <c r="AI214" s="21">
        <v>-2.60254E-3</v>
      </c>
      <c r="AJ214" s="21">
        <v>204</v>
      </c>
      <c r="AK214" s="21">
        <v>0.92620800000000003</v>
      </c>
      <c r="AL214">
        <f t="shared" si="42"/>
        <v>15.772969696969694</v>
      </c>
      <c r="AM214">
        <f t="shared" si="43"/>
        <v>14.625912021696967</v>
      </c>
      <c r="AP214" s="9"/>
      <c r="AQ214" s="21">
        <v>0.21270800000000001</v>
      </c>
      <c r="AR214" s="21">
        <v>21.336099999999998</v>
      </c>
      <c r="AS214" s="21">
        <v>-3.2830799999999999E-3</v>
      </c>
      <c r="AT214" s="21">
        <v>204</v>
      </c>
      <c r="AU214" s="21">
        <v>0.211761</v>
      </c>
      <c r="AV214">
        <f t="shared" si="44"/>
        <v>19.897454545454544</v>
      </c>
      <c r="AW214">
        <f t="shared" si="45"/>
        <v>4.2323477614545455</v>
      </c>
      <c r="AX214" s="9"/>
      <c r="AY214" s="21">
        <v>0.92727700000000002</v>
      </c>
      <c r="AZ214" s="21">
        <v>24.037400000000002</v>
      </c>
      <c r="BA214" s="21">
        <v>-2.6171900000000001E-3</v>
      </c>
      <c r="BB214" s="21">
        <v>204</v>
      </c>
      <c r="BC214" s="21">
        <v>0.92651399999999995</v>
      </c>
      <c r="BD214">
        <f t="shared" si="46"/>
        <v>15.861757575757574</v>
      </c>
      <c r="BE214">
        <f t="shared" si="47"/>
        <v>14.708242979575756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0.207672</v>
      </c>
      <c r="H215" s="21">
        <v>7.1428799999999999</v>
      </c>
      <c r="I215" s="21">
        <v>-3.2873500000000001E-3</v>
      </c>
      <c r="J215" s="21">
        <v>205</v>
      </c>
      <c r="K215" s="21">
        <v>0.206848</v>
      </c>
      <c r="L215">
        <f t="shared" si="36"/>
        <v>19.923333333333336</v>
      </c>
      <c r="M215">
        <f t="shared" si="37"/>
        <v>4.1375184800000007</v>
      </c>
      <c r="N215" s="9"/>
      <c r="O215" s="21">
        <v>0.93231200000000003</v>
      </c>
      <c r="P215" s="21">
        <v>9.8441899999999993</v>
      </c>
      <c r="Q215" s="21">
        <v>-2.5704999999999999E-3</v>
      </c>
      <c r="R215" s="21">
        <v>205</v>
      </c>
      <c r="S215" s="21">
        <v>0.93231200000000003</v>
      </c>
      <c r="T215">
        <f t="shared" si="38"/>
        <v>15.578787878787878</v>
      </c>
      <c r="U215">
        <f t="shared" si="39"/>
        <v>14.524290884848485</v>
      </c>
      <c r="X215" s="9"/>
      <c r="Y215" s="21">
        <v>0.207672</v>
      </c>
      <c r="Z215" s="21">
        <v>14.2601</v>
      </c>
      <c r="AA215" s="21">
        <v>-3.2830799999999999E-3</v>
      </c>
      <c r="AB215" s="21">
        <v>205</v>
      </c>
      <c r="AC215" s="21">
        <v>0.206818</v>
      </c>
      <c r="AD215">
        <f t="shared" si="40"/>
        <v>19.897454545454544</v>
      </c>
      <c r="AE215">
        <f t="shared" si="41"/>
        <v>4.1321441803636363</v>
      </c>
      <c r="AF215" s="9"/>
      <c r="AG215" s="21">
        <v>0.93231200000000003</v>
      </c>
      <c r="AH215" s="21">
        <v>16.961400000000001</v>
      </c>
      <c r="AI215" s="21">
        <v>-2.5726299999999998E-3</v>
      </c>
      <c r="AJ215" s="21">
        <v>205</v>
      </c>
      <c r="AK215" s="21">
        <v>0.93170200000000003</v>
      </c>
      <c r="AL215">
        <f t="shared" si="42"/>
        <v>15.591696969696967</v>
      </c>
      <c r="AM215">
        <f t="shared" si="43"/>
        <v>14.536326185212118</v>
      </c>
      <c r="AP215" s="9"/>
      <c r="AQ215" s="21">
        <v>0.207672</v>
      </c>
      <c r="AR215" s="21">
        <v>21.3462</v>
      </c>
      <c r="AS215" s="21">
        <v>-3.2849099999999998E-3</v>
      </c>
      <c r="AT215" s="21">
        <v>205</v>
      </c>
      <c r="AU215" s="21">
        <v>0.206787</v>
      </c>
      <c r="AV215">
        <f t="shared" si="44"/>
        <v>19.908545454545454</v>
      </c>
      <c r="AW215">
        <f t="shared" si="45"/>
        <v>4.1344474516363636</v>
      </c>
      <c r="AX215" s="9"/>
      <c r="AY215" s="21">
        <v>0.93231200000000003</v>
      </c>
      <c r="AZ215" s="21">
        <v>24.047499999999999</v>
      </c>
      <c r="BA215" s="21">
        <v>-2.5900300000000001E-3</v>
      </c>
      <c r="BB215" s="21">
        <v>205</v>
      </c>
      <c r="BC215" s="21">
        <v>0.931396</v>
      </c>
      <c r="BD215">
        <f t="shared" si="46"/>
        <v>15.697151515151514</v>
      </c>
      <c r="BE215">
        <f t="shared" si="47"/>
        <v>14.63464272339394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0.20263700000000001</v>
      </c>
      <c r="H216" s="21">
        <v>7.1529499999999997</v>
      </c>
      <c r="I216" s="21">
        <v>-3.2882699999999998E-3</v>
      </c>
      <c r="J216" s="21">
        <v>206</v>
      </c>
      <c r="K216" s="21">
        <v>0.20178199999999999</v>
      </c>
      <c r="L216">
        <f t="shared" si="36"/>
        <v>19.928909090909087</v>
      </c>
      <c r="M216">
        <f t="shared" si="37"/>
        <v>4.0383343514545453</v>
      </c>
      <c r="N216" s="9"/>
      <c r="O216" s="21">
        <v>0.93734700000000004</v>
      </c>
      <c r="P216" s="21">
        <v>9.85426</v>
      </c>
      <c r="Q216" s="21">
        <v>-2.5405900000000001E-3</v>
      </c>
      <c r="R216" s="21">
        <v>206</v>
      </c>
      <c r="S216" s="21">
        <v>0.93658399999999997</v>
      </c>
      <c r="T216">
        <f t="shared" si="38"/>
        <v>15.397515151515151</v>
      </c>
      <c r="U216">
        <f t="shared" si="39"/>
        <v>14.432814634727272</v>
      </c>
      <c r="X216" s="9"/>
      <c r="Y216" s="21">
        <v>0.20263700000000001</v>
      </c>
      <c r="Z216" s="21">
        <v>14.270099999999999</v>
      </c>
      <c r="AA216" s="21">
        <v>-3.2870500000000001E-3</v>
      </c>
      <c r="AB216" s="21">
        <v>206</v>
      </c>
      <c r="AC216" s="21">
        <v>0.20175199999999999</v>
      </c>
      <c r="AD216">
        <f t="shared" si="40"/>
        <v>19.921515151515152</v>
      </c>
      <c r="AE216">
        <f t="shared" si="41"/>
        <v>4.0368360657575764</v>
      </c>
      <c r="AF216" s="9"/>
      <c r="AG216" s="21">
        <v>0.93734700000000004</v>
      </c>
      <c r="AH216" s="21">
        <v>16.971399999999999</v>
      </c>
      <c r="AI216" s="21">
        <v>-2.54272E-3</v>
      </c>
      <c r="AJ216" s="21">
        <v>206</v>
      </c>
      <c r="AK216" s="21">
        <v>0.93689</v>
      </c>
      <c r="AL216">
        <f t="shared" si="42"/>
        <v>15.410424242424243</v>
      </c>
      <c r="AM216">
        <f t="shared" si="43"/>
        <v>14.444914932363638</v>
      </c>
      <c r="AP216" s="9"/>
      <c r="AQ216" s="21">
        <v>0.20263700000000001</v>
      </c>
      <c r="AR216" s="21">
        <v>21.356300000000001</v>
      </c>
      <c r="AS216" s="21">
        <v>-3.2864399999999998E-3</v>
      </c>
      <c r="AT216" s="21">
        <v>206</v>
      </c>
      <c r="AU216" s="21">
        <v>0.20181299999999999</v>
      </c>
      <c r="AV216">
        <f t="shared" si="44"/>
        <v>19.917818181818181</v>
      </c>
      <c r="AW216">
        <f t="shared" si="45"/>
        <v>4.0360869229090905</v>
      </c>
      <c r="AX216" s="9"/>
      <c r="AY216" s="21">
        <v>0.93734700000000004</v>
      </c>
      <c r="AZ216" s="21">
        <v>24.057600000000001</v>
      </c>
      <c r="BA216" s="21">
        <v>-2.5595100000000001E-3</v>
      </c>
      <c r="BB216" s="21">
        <v>206</v>
      </c>
      <c r="BC216" s="21">
        <v>0.93627899999999997</v>
      </c>
      <c r="BD216">
        <f t="shared" si="46"/>
        <v>15.512181818181817</v>
      </c>
      <c r="BE216">
        <f t="shared" si="47"/>
        <v>14.540297090727273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0.197601</v>
      </c>
      <c r="H217" s="21">
        <v>7.1630200000000004</v>
      </c>
      <c r="I217" s="21">
        <v>-3.2894899999999999E-3</v>
      </c>
      <c r="J217" s="21">
        <v>207</v>
      </c>
      <c r="K217" s="21">
        <v>0.19674700000000001</v>
      </c>
      <c r="L217">
        <f t="shared" si="36"/>
        <v>19.93630303030303</v>
      </c>
      <c r="M217">
        <f t="shared" si="37"/>
        <v>3.9394334150909089</v>
      </c>
      <c r="N217" s="9"/>
      <c r="O217" s="21">
        <v>0.94238299999999997</v>
      </c>
      <c r="P217" s="21">
        <v>9.8643300000000007</v>
      </c>
      <c r="Q217" s="21">
        <v>-2.5097700000000001E-3</v>
      </c>
      <c r="R217" s="21">
        <v>207</v>
      </c>
      <c r="S217" s="21">
        <v>0.94146700000000005</v>
      </c>
      <c r="T217">
        <f t="shared" si="38"/>
        <v>15.210727272727274</v>
      </c>
      <c r="U217">
        <f t="shared" si="39"/>
        <v>14.334330799454547</v>
      </c>
      <c r="X217" s="9"/>
      <c r="Y217" s="21">
        <v>0.197601</v>
      </c>
      <c r="Z217" s="21">
        <v>14.280200000000001</v>
      </c>
      <c r="AA217" s="21">
        <v>-3.2888800000000001E-3</v>
      </c>
      <c r="AB217" s="21">
        <v>207</v>
      </c>
      <c r="AC217" s="21">
        <v>0.19674700000000001</v>
      </c>
      <c r="AD217">
        <f t="shared" si="40"/>
        <v>19.932606060606059</v>
      </c>
      <c r="AE217">
        <f t="shared" si="41"/>
        <v>3.9387028901818177</v>
      </c>
      <c r="AF217" s="9"/>
      <c r="AG217" s="21">
        <v>0.94238299999999997</v>
      </c>
      <c r="AH217" s="21">
        <v>16.9815</v>
      </c>
      <c r="AI217" s="21">
        <v>-2.5119000000000001E-3</v>
      </c>
      <c r="AJ217" s="21">
        <v>207</v>
      </c>
      <c r="AK217" s="21">
        <v>0.94146700000000005</v>
      </c>
      <c r="AL217">
        <f t="shared" si="42"/>
        <v>15.223636363636363</v>
      </c>
      <c r="AM217">
        <f t="shared" si="43"/>
        <v>14.346496107272726</v>
      </c>
      <c r="AP217" s="9"/>
      <c r="AQ217" s="21">
        <v>0.197601</v>
      </c>
      <c r="AR217" s="21">
        <v>21.366299999999999</v>
      </c>
      <c r="AS217" s="21">
        <v>-3.28766E-3</v>
      </c>
      <c r="AT217" s="21">
        <v>207</v>
      </c>
      <c r="AU217" s="21">
        <v>0.19674700000000001</v>
      </c>
      <c r="AV217">
        <f t="shared" si="44"/>
        <v>19.92521212121212</v>
      </c>
      <c r="AW217">
        <f t="shared" si="45"/>
        <v>3.9372418403636362</v>
      </c>
      <c r="AX217" s="9"/>
      <c r="AY217" s="21">
        <v>0.94238299999999997</v>
      </c>
      <c r="AZ217" s="21">
        <v>24.067699999999999</v>
      </c>
      <c r="BA217" s="21">
        <v>-2.5271600000000001E-3</v>
      </c>
      <c r="BB217" s="21">
        <v>207</v>
      </c>
      <c r="BC217" s="21">
        <v>0.94116200000000005</v>
      </c>
      <c r="BD217">
        <f t="shared" si="46"/>
        <v>15.316121212121212</v>
      </c>
      <c r="BE217">
        <f t="shared" si="47"/>
        <v>14.433652256242423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0.19256599999999999</v>
      </c>
      <c r="H218" s="21">
        <v>7.1730900000000002</v>
      </c>
      <c r="I218" s="21">
        <v>-3.2885700000000002E-3</v>
      </c>
      <c r="J218" s="21">
        <v>208</v>
      </c>
      <c r="K218" s="21">
        <v>0.19168099999999999</v>
      </c>
      <c r="L218">
        <f t="shared" si="36"/>
        <v>19.930727272727275</v>
      </c>
      <c r="M218">
        <f t="shared" si="37"/>
        <v>3.8379804280000003</v>
      </c>
      <c r="N218" s="9"/>
      <c r="O218" s="21">
        <v>0.94741799999999998</v>
      </c>
      <c r="P218" s="21">
        <v>9.8743999999999996</v>
      </c>
      <c r="Q218" s="21">
        <v>-2.4768099999999999E-3</v>
      </c>
      <c r="R218" s="21">
        <v>208</v>
      </c>
      <c r="S218" s="21">
        <v>0.94604500000000002</v>
      </c>
      <c r="T218">
        <f t="shared" si="38"/>
        <v>15.010969696969696</v>
      </c>
      <c r="U218">
        <f t="shared" si="39"/>
        <v>14.221662888363635</v>
      </c>
      <c r="X218" s="9"/>
      <c r="Y218" s="21">
        <v>0.19256599999999999</v>
      </c>
      <c r="Z218" s="21">
        <v>14.2903</v>
      </c>
      <c r="AA218" s="21">
        <v>-3.2900999999999998E-3</v>
      </c>
      <c r="AB218" s="21">
        <v>208</v>
      </c>
      <c r="AC218" s="21">
        <v>0.191742</v>
      </c>
      <c r="AD218">
        <f t="shared" si="40"/>
        <v>19.939999999999998</v>
      </c>
      <c r="AE218">
        <f t="shared" si="41"/>
        <v>3.8397660399999993</v>
      </c>
      <c r="AF218" s="9"/>
      <c r="AG218" s="21">
        <v>0.94741799999999998</v>
      </c>
      <c r="AH218" s="21">
        <v>16.991599999999998</v>
      </c>
      <c r="AI218" s="21">
        <v>-2.47986E-3</v>
      </c>
      <c r="AJ218" s="21">
        <v>208</v>
      </c>
      <c r="AK218" s="21">
        <v>0.94665500000000002</v>
      </c>
      <c r="AL218">
        <f t="shared" si="42"/>
        <v>15.029454545454543</v>
      </c>
      <c r="AM218">
        <f t="shared" si="43"/>
        <v>14.239175766545452</v>
      </c>
      <c r="AP218" s="9"/>
      <c r="AQ218" s="21">
        <v>0.19256599999999999</v>
      </c>
      <c r="AR218" s="21">
        <v>21.3764</v>
      </c>
      <c r="AS218" s="21">
        <v>-3.2888800000000001E-3</v>
      </c>
      <c r="AT218" s="21">
        <v>208</v>
      </c>
      <c r="AU218" s="21">
        <v>0.19171099999999999</v>
      </c>
      <c r="AV218">
        <f t="shared" si="44"/>
        <v>19.932606060606059</v>
      </c>
      <c r="AW218">
        <f t="shared" si="45"/>
        <v>3.838342218666666</v>
      </c>
      <c r="AX218" s="9"/>
      <c r="AY218" s="21">
        <v>0.94741799999999998</v>
      </c>
      <c r="AZ218" s="21">
        <v>24.0777</v>
      </c>
      <c r="BA218" s="21">
        <v>-2.49512E-3</v>
      </c>
      <c r="BB218" s="21">
        <v>208</v>
      </c>
      <c r="BC218" s="21">
        <v>0.94665500000000002</v>
      </c>
      <c r="BD218">
        <f t="shared" si="46"/>
        <v>15.121939393939392</v>
      </c>
      <c r="BE218">
        <f t="shared" si="47"/>
        <v>14.326797576727271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0.187531</v>
      </c>
      <c r="H219" s="21">
        <v>7.18316</v>
      </c>
      <c r="I219" s="21">
        <v>-3.2888800000000001E-3</v>
      </c>
      <c r="J219" s="21">
        <v>209</v>
      </c>
      <c r="K219" s="21">
        <v>0.186615</v>
      </c>
      <c r="L219">
        <f t="shared" si="36"/>
        <v>19.932606060606059</v>
      </c>
      <c r="M219">
        <f t="shared" si="37"/>
        <v>3.7379815471515148</v>
      </c>
      <c r="N219" s="9"/>
      <c r="O219" s="21">
        <v>0.95245400000000002</v>
      </c>
      <c r="P219" s="21">
        <v>9.8844700000000003</v>
      </c>
      <c r="Q219" s="21">
        <v>-2.4410999999999999E-3</v>
      </c>
      <c r="R219" s="21">
        <v>209</v>
      </c>
      <c r="S219" s="21">
        <v>0.95184299999999999</v>
      </c>
      <c r="T219">
        <f t="shared" si="38"/>
        <v>14.794545454545453</v>
      </c>
      <c r="U219">
        <f t="shared" si="39"/>
        <v>14.091123996363635</v>
      </c>
      <c r="X219" s="9"/>
      <c r="Y219" s="21">
        <v>0.187531</v>
      </c>
      <c r="Z219" s="21">
        <v>14.3003</v>
      </c>
      <c r="AA219" s="21">
        <v>-3.2904100000000001E-3</v>
      </c>
      <c r="AB219" s="21">
        <v>209</v>
      </c>
      <c r="AC219" s="21">
        <v>0.186615</v>
      </c>
      <c r="AD219">
        <f t="shared" si="40"/>
        <v>19.941878787878785</v>
      </c>
      <c r="AE219">
        <f t="shared" si="41"/>
        <v>3.7397204709696967</v>
      </c>
      <c r="AF219" s="9"/>
      <c r="AG219" s="21">
        <v>0.95245400000000002</v>
      </c>
      <c r="AH219" s="21">
        <v>17.0016</v>
      </c>
      <c r="AI219" s="21">
        <v>-2.44415E-3</v>
      </c>
      <c r="AJ219" s="21">
        <v>209</v>
      </c>
      <c r="AK219" s="21">
        <v>0.95153799999999999</v>
      </c>
      <c r="AL219">
        <f t="shared" si="42"/>
        <v>14.813030303030303</v>
      </c>
      <c r="AM219">
        <f t="shared" si="43"/>
        <v>14.108729964242425</v>
      </c>
      <c r="AP219" s="9"/>
      <c r="AQ219" s="21">
        <v>0.187531</v>
      </c>
      <c r="AR219" s="21">
        <v>21.386500000000002</v>
      </c>
      <c r="AS219" s="21">
        <v>-3.2873500000000001E-3</v>
      </c>
      <c r="AT219" s="21">
        <v>209</v>
      </c>
      <c r="AU219" s="21">
        <v>0.186584</v>
      </c>
      <c r="AV219">
        <f t="shared" si="44"/>
        <v>19.923333333333336</v>
      </c>
      <c r="AW219">
        <f t="shared" si="45"/>
        <v>3.7362426233333337</v>
      </c>
      <c r="AX219" s="9"/>
      <c r="AY219" s="21">
        <v>0.95245400000000002</v>
      </c>
      <c r="AZ219" s="21">
        <v>24.087800000000001</v>
      </c>
      <c r="BA219" s="21">
        <v>-2.46094E-3</v>
      </c>
      <c r="BB219" s="21">
        <v>209</v>
      </c>
      <c r="BC219" s="21">
        <v>0.951233</v>
      </c>
      <c r="BD219">
        <f t="shared" si="46"/>
        <v>14.914787878787878</v>
      </c>
      <c r="BE219">
        <f t="shared" si="47"/>
        <v>14.205649374303031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0.18249499999999999</v>
      </c>
      <c r="H220" s="21">
        <v>7.1932299999999998</v>
      </c>
      <c r="I220" s="21">
        <v>-3.2897899999999999E-3</v>
      </c>
      <c r="J220" s="21">
        <v>210</v>
      </c>
      <c r="K220" s="21">
        <v>0.181641</v>
      </c>
      <c r="L220">
        <f t="shared" si="36"/>
        <v>19.93812121212121</v>
      </c>
      <c r="M220">
        <f t="shared" si="37"/>
        <v>3.6386074306060601</v>
      </c>
      <c r="N220" s="9"/>
      <c r="O220" s="21">
        <v>0.95748900000000003</v>
      </c>
      <c r="P220" s="21">
        <v>9.8945399999999992</v>
      </c>
      <c r="Q220" s="21">
        <v>-2.4035599999999999E-3</v>
      </c>
      <c r="R220" s="21">
        <v>210</v>
      </c>
      <c r="S220" s="21">
        <v>0.95733599999999996</v>
      </c>
      <c r="T220">
        <f t="shared" si="38"/>
        <v>14.567030303030302</v>
      </c>
      <c r="U220">
        <f t="shared" si="39"/>
        <v>13.947771277818182</v>
      </c>
      <c r="X220" s="9"/>
      <c r="Y220" s="21">
        <v>0.18249499999999999</v>
      </c>
      <c r="Z220" s="21">
        <v>14.3104</v>
      </c>
      <c r="AA220" s="21">
        <v>-3.2882699999999998E-3</v>
      </c>
      <c r="AB220" s="21">
        <v>210</v>
      </c>
      <c r="AC220" s="21">
        <v>0.181641</v>
      </c>
      <c r="AD220">
        <f t="shared" si="40"/>
        <v>19.928909090909087</v>
      </c>
      <c r="AE220">
        <f t="shared" si="41"/>
        <v>3.6369262645454539</v>
      </c>
      <c r="AF220" s="9"/>
      <c r="AG220" s="21">
        <v>0.95748900000000003</v>
      </c>
      <c r="AH220" s="21">
        <v>17.011700000000001</v>
      </c>
      <c r="AI220" s="21">
        <v>-2.4072299999999998E-3</v>
      </c>
      <c r="AJ220" s="21">
        <v>210</v>
      </c>
      <c r="AK220" s="21">
        <v>0.95611599999999997</v>
      </c>
      <c r="AL220">
        <f t="shared" si="42"/>
        <v>14.589272727272725</v>
      </c>
      <c r="AM220">
        <f t="shared" si="43"/>
        <v>13.969068154363635</v>
      </c>
      <c r="AP220" s="9"/>
      <c r="AQ220" s="21">
        <v>0.18249499999999999</v>
      </c>
      <c r="AR220" s="21">
        <v>21.396599999999999</v>
      </c>
      <c r="AS220" s="21">
        <v>-3.28583E-3</v>
      </c>
      <c r="AT220" s="21">
        <v>210</v>
      </c>
      <c r="AU220" s="21">
        <v>0.18154899999999999</v>
      </c>
      <c r="AV220">
        <f t="shared" si="44"/>
        <v>19.914121212121213</v>
      </c>
      <c r="AW220">
        <f t="shared" si="45"/>
        <v>3.6342275506060604</v>
      </c>
      <c r="AX220" s="9"/>
      <c r="AY220" s="21">
        <v>0.95748900000000003</v>
      </c>
      <c r="AZ220" s="21">
        <v>24.097899999999999</v>
      </c>
      <c r="BA220" s="21">
        <v>-2.4258399999999999E-3</v>
      </c>
      <c r="BB220" s="21">
        <v>210</v>
      </c>
      <c r="BC220" s="21">
        <v>0.95642099999999997</v>
      </c>
      <c r="BD220">
        <f t="shared" si="46"/>
        <v>14.702060606060604</v>
      </c>
      <c r="BE220">
        <f t="shared" si="47"/>
        <v>14.077061307636361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0.17746000000000001</v>
      </c>
      <c r="H221" s="21">
        <v>7.2032999999999996</v>
      </c>
      <c r="I221" s="21">
        <v>-3.2897899999999999E-3</v>
      </c>
      <c r="J221" s="21">
        <v>211</v>
      </c>
      <c r="K221" s="21">
        <v>0.17654400000000001</v>
      </c>
      <c r="L221">
        <f t="shared" si="36"/>
        <v>19.93812121212121</v>
      </c>
      <c r="M221">
        <f t="shared" si="37"/>
        <v>3.5382189903030299</v>
      </c>
      <c r="N221" s="9"/>
      <c r="O221" s="21">
        <v>0.96252400000000005</v>
      </c>
      <c r="P221" s="21">
        <v>9.9046099999999999</v>
      </c>
      <c r="Q221" s="21">
        <v>-2.3648100000000002E-3</v>
      </c>
      <c r="R221" s="21">
        <v>211</v>
      </c>
      <c r="S221" s="21">
        <v>0.96191400000000005</v>
      </c>
      <c r="T221">
        <f t="shared" si="38"/>
        <v>14.332181818181818</v>
      </c>
      <c r="U221">
        <f t="shared" si="39"/>
        <v>13.795068972363637</v>
      </c>
      <c r="X221" s="9"/>
      <c r="Y221" s="21">
        <v>0.17746000000000001</v>
      </c>
      <c r="Z221" s="21">
        <v>14.320499999999999</v>
      </c>
      <c r="AA221" s="21">
        <v>-3.2882699999999998E-3</v>
      </c>
      <c r="AB221" s="21">
        <v>211</v>
      </c>
      <c r="AC221" s="21">
        <v>0.17660500000000001</v>
      </c>
      <c r="AD221">
        <f t="shared" si="40"/>
        <v>19.928909090909087</v>
      </c>
      <c r="AE221">
        <f t="shared" si="41"/>
        <v>3.5365842072727269</v>
      </c>
      <c r="AF221" s="9"/>
      <c r="AG221" s="21">
        <v>0.96252400000000005</v>
      </c>
      <c r="AH221" s="21">
        <v>17.021799999999999</v>
      </c>
      <c r="AI221" s="21">
        <v>-2.3703000000000001E-3</v>
      </c>
      <c r="AJ221" s="21">
        <v>211</v>
      </c>
      <c r="AK221" s="21">
        <v>0.96160900000000005</v>
      </c>
      <c r="AL221">
        <f t="shared" si="42"/>
        <v>14.365454545454545</v>
      </c>
      <c r="AM221">
        <f t="shared" si="43"/>
        <v>13.827094770909092</v>
      </c>
      <c r="AP221" s="9"/>
      <c r="AQ221" s="21">
        <v>0.17746000000000001</v>
      </c>
      <c r="AR221" s="21">
        <v>21.406600000000001</v>
      </c>
      <c r="AS221" s="21">
        <v>-3.2830799999999999E-3</v>
      </c>
      <c r="AT221" s="21">
        <v>211</v>
      </c>
      <c r="AU221" s="21">
        <v>0.17654400000000001</v>
      </c>
      <c r="AV221">
        <f t="shared" si="44"/>
        <v>19.897454545454544</v>
      </c>
      <c r="AW221">
        <f t="shared" si="45"/>
        <v>3.5310022836363633</v>
      </c>
      <c r="AX221" s="9"/>
      <c r="AY221" s="21">
        <v>0.96252400000000005</v>
      </c>
      <c r="AZ221" s="21">
        <v>24.107900000000001</v>
      </c>
      <c r="BA221" s="21">
        <v>-2.3886100000000002E-3</v>
      </c>
      <c r="BB221" s="21">
        <v>211</v>
      </c>
      <c r="BC221" s="21">
        <v>0.96160900000000005</v>
      </c>
      <c r="BD221">
        <f t="shared" si="46"/>
        <v>14.476424242424244</v>
      </c>
      <c r="BE221">
        <f t="shared" si="47"/>
        <v>13.933905767515153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0.17242399999999999</v>
      </c>
      <c r="H222" s="21">
        <v>7.2133700000000003</v>
      </c>
      <c r="I222" s="21">
        <v>-3.2870500000000001E-3</v>
      </c>
      <c r="J222" s="21">
        <v>212</v>
      </c>
      <c r="K222" s="21">
        <v>0.17147799999999999</v>
      </c>
      <c r="L222">
        <f t="shared" si="36"/>
        <v>19.921515151515152</v>
      </c>
      <c r="M222">
        <f t="shared" si="37"/>
        <v>3.4349473284848484</v>
      </c>
      <c r="N222" s="9"/>
      <c r="O222" s="21">
        <v>0.96755999999999998</v>
      </c>
      <c r="P222" s="21">
        <v>9.9146800000000006</v>
      </c>
      <c r="Q222" s="21">
        <v>-2.3242200000000001E-3</v>
      </c>
      <c r="R222" s="21">
        <v>212</v>
      </c>
      <c r="S222" s="21">
        <v>0.96649200000000002</v>
      </c>
      <c r="T222">
        <f t="shared" si="38"/>
        <v>14.086181818181819</v>
      </c>
      <c r="U222">
        <f t="shared" si="39"/>
        <v>13.62922608</v>
      </c>
      <c r="X222" s="9"/>
      <c r="Y222" s="21">
        <v>0.17242399999999999</v>
      </c>
      <c r="Z222" s="21">
        <v>14.330500000000001</v>
      </c>
      <c r="AA222" s="21">
        <v>-3.2882699999999998E-3</v>
      </c>
      <c r="AB222" s="21">
        <v>212</v>
      </c>
      <c r="AC222" s="21">
        <v>0.17150899999999999</v>
      </c>
      <c r="AD222">
        <f t="shared" si="40"/>
        <v>19.928909090909087</v>
      </c>
      <c r="AE222">
        <f t="shared" si="41"/>
        <v>3.4362222210909081</v>
      </c>
      <c r="AF222" s="9"/>
      <c r="AG222" s="21">
        <v>0.96755999999999998</v>
      </c>
      <c r="AH222" s="21">
        <v>17.0319</v>
      </c>
      <c r="AI222" s="21">
        <v>-2.33154E-3</v>
      </c>
      <c r="AJ222" s="21">
        <v>212</v>
      </c>
      <c r="AK222" s="21">
        <v>0.96679700000000002</v>
      </c>
      <c r="AL222">
        <f t="shared" si="42"/>
        <v>14.130545454545455</v>
      </c>
      <c r="AM222">
        <f t="shared" si="43"/>
        <v>13.67215056</v>
      </c>
      <c r="AP222" s="9"/>
      <c r="AQ222" s="21">
        <v>0.17242399999999999</v>
      </c>
      <c r="AR222" s="21">
        <v>21.416699999999999</v>
      </c>
      <c r="AS222" s="21">
        <v>-3.2830799999999999E-3</v>
      </c>
      <c r="AT222" s="21">
        <v>212</v>
      </c>
      <c r="AU222" s="21">
        <v>0.17157</v>
      </c>
      <c r="AV222">
        <f t="shared" si="44"/>
        <v>19.897454545454544</v>
      </c>
      <c r="AW222">
        <f t="shared" si="45"/>
        <v>3.430798702545454</v>
      </c>
      <c r="AX222" s="9"/>
      <c r="AY222" s="21">
        <v>0.96755999999999998</v>
      </c>
      <c r="AZ222" s="21">
        <v>24.117999999999999</v>
      </c>
      <c r="BA222" s="21">
        <v>-2.35016E-3</v>
      </c>
      <c r="BB222" s="21">
        <v>212</v>
      </c>
      <c r="BC222" s="21">
        <v>0.96588099999999999</v>
      </c>
      <c r="BD222">
        <f t="shared" si="46"/>
        <v>14.24339393939394</v>
      </c>
      <c r="BE222">
        <f t="shared" si="47"/>
        <v>13.78133824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0.16738900000000001</v>
      </c>
      <c r="H223" s="21">
        <v>7.2234400000000001</v>
      </c>
      <c r="I223" s="21">
        <v>-3.2836900000000001E-3</v>
      </c>
      <c r="J223" s="21">
        <v>213</v>
      </c>
      <c r="K223" s="21">
        <v>0.16647300000000001</v>
      </c>
      <c r="L223">
        <f t="shared" si="36"/>
        <v>19.901151515151515</v>
      </c>
      <c r="M223">
        <f t="shared" si="37"/>
        <v>3.331233850969697</v>
      </c>
      <c r="N223" s="9"/>
      <c r="O223" s="21">
        <v>0.97259499999999999</v>
      </c>
      <c r="P223" s="21">
        <v>9.9247499999999995</v>
      </c>
      <c r="Q223" s="21">
        <v>-2.2827099999999999E-3</v>
      </c>
      <c r="R223" s="21">
        <v>213</v>
      </c>
      <c r="S223" s="21">
        <v>0.97137499999999999</v>
      </c>
      <c r="T223">
        <f t="shared" si="38"/>
        <v>13.83460606060606</v>
      </c>
      <c r="U223">
        <f t="shared" si="39"/>
        <v>13.45546868151515</v>
      </c>
      <c r="X223" s="9"/>
      <c r="Y223" s="21">
        <v>0.16738900000000001</v>
      </c>
      <c r="Z223" s="21">
        <v>14.3406</v>
      </c>
      <c r="AA223" s="21">
        <v>-3.2900999999999998E-3</v>
      </c>
      <c r="AB223" s="21">
        <v>213</v>
      </c>
      <c r="AC223" s="21">
        <v>0.16644300000000001</v>
      </c>
      <c r="AD223">
        <f t="shared" si="40"/>
        <v>19.939999999999998</v>
      </c>
      <c r="AE223">
        <f t="shared" si="41"/>
        <v>3.33773666</v>
      </c>
      <c r="AF223" s="9"/>
      <c r="AG223" s="21">
        <v>0.97259499999999999</v>
      </c>
      <c r="AH223" s="21">
        <v>17.041899999999998</v>
      </c>
      <c r="AI223" s="21">
        <v>-2.2934000000000001E-3</v>
      </c>
      <c r="AJ223" s="21">
        <v>213</v>
      </c>
      <c r="AK223" s="21">
        <v>0.97167999999999999</v>
      </c>
      <c r="AL223">
        <f t="shared" si="42"/>
        <v>13.899393939393939</v>
      </c>
      <c r="AM223">
        <f t="shared" si="43"/>
        <v>13.518481048484848</v>
      </c>
      <c r="AP223" s="9"/>
      <c r="AQ223" s="21">
        <v>0.16738900000000001</v>
      </c>
      <c r="AR223" s="21">
        <v>21.4268</v>
      </c>
      <c r="AS223" s="21">
        <v>-3.2843E-3</v>
      </c>
      <c r="AT223" s="21">
        <v>213</v>
      </c>
      <c r="AU223" s="21">
        <v>0.16650400000000001</v>
      </c>
      <c r="AV223">
        <f t="shared" si="44"/>
        <v>19.904848484848483</v>
      </c>
      <c r="AW223">
        <f t="shared" si="45"/>
        <v>3.331852683030303</v>
      </c>
      <c r="AX223" s="9"/>
      <c r="AY223" s="21">
        <v>0.97259499999999999</v>
      </c>
      <c r="AZ223" s="21">
        <v>24.1281</v>
      </c>
      <c r="BA223" s="21">
        <v>-2.3107900000000001E-3</v>
      </c>
      <c r="BB223" s="21">
        <v>213</v>
      </c>
      <c r="BC223" s="21">
        <v>0.97167999999999999</v>
      </c>
      <c r="BD223">
        <f t="shared" si="46"/>
        <v>14.004787878787878</v>
      </c>
      <c r="BE223">
        <f t="shared" si="47"/>
        <v>13.620986666969696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0.162354</v>
      </c>
      <c r="H224" s="21">
        <v>7.2335099999999999</v>
      </c>
      <c r="I224" s="21">
        <v>-3.2830799999999999E-3</v>
      </c>
      <c r="J224" s="21">
        <v>214</v>
      </c>
      <c r="K224" s="21">
        <v>0.16140699999999999</v>
      </c>
      <c r="L224">
        <f t="shared" si="36"/>
        <v>19.897454545454544</v>
      </c>
      <c r="M224">
        <f t="shared" si="37"/>
        <v>3.2304313352727267</v>
      </c>
      <c r="N224" s="9"/>
      <c r="O224" s="21">
        <v>0.97763100000000003</v>
      </c>
      <c r="P224" s="21">
        <v>9.9348200000000002</v>
      </c>
      <c r="Q224" s="21">
        <v>-2.2406000000000001E-3</v>
      </c>
      <c r="R224" s="21">
        <v>214</v>
      </c>
      <c r="S224" s="21">
        <v>0.97625700000000004</v>
      </c>
      <c r="T224">
        <f t="shared" si="38"/>
        <v>13.57939393939394</v>
      </c>
      <c r="U224">
        <f t="shared" si="39"/>
        <v>13.275636476363637</v>
      </c>
      <c r="X224" s="9"/>
      <c r="Y224" s="21">
        <v>0.162354</v>
      </c>
      <c r="Z224" s="21">
        <v>14.3507</v>
      </c>
      <c r="AA224" s="21">
        <v>-3.2900999999999998E-3</v>
      </c>
      <c r="AB224" s="21">
        <v>214</v>
      </c>
      <c r="AC224" s="21">
        <v>0.161469</v>
      </c>
      <c r="AD224">
        <f t="shared" si="40"/>
        <v>19.939999999999998</v>
      </c>
      <c r="AE224">
        <f t="shared" si="41"/>
        <v>3.2373387599999996</v>
      </c>
      <c r="AF224" s="9"/>
      <c r="AG224" s="21">
        <v>0.97763100000000003</v>
      </c>
      <c r="AH224" s="21">
        <v>17.052</v>
      </c>
      <c r="AI224" s="21">
        <v>-2.25311E-3</v>
      </c>
      <c r="AJ224" s="21">
        <v>214</v>
      </c>
      <c r="AK224" s="21">
        <v>0.97656299999999996</v>
      </c>
      <c r="AL224">
        <f t="shared" si="42"/>
        <v>13.65521212121212</v>
      </c>
      <c r="AM224">
        <f t="shared" si="43"/>
        <v>13.349758681272727</v>
      </c>
      <c r="AP224" s="9"/>
      <c r="AQ224" s="21">
        <v>0.162354</v>
      </c>
      <c r="AR224" s="21">
        <v>21.436800000000002</v>
      </c>
      <c r="AS224" s="21">
        <v>-3.2833900000000002E-3</v>
      </c>
      <c r="AT224" s="21">
        <v>214</v>
      </c>
      <c r="AU224" s="21">
        <v>0.161469</v>
      </c>
      <c r="AV224">
        <f t="shared" si="44"/>
        <v>19.899333333333335</v>
      </c>
      <c r="AW224">
        <f t="shared" si="45"/>
        <v>3.2307363640000002</v>
      </c>
      <c r="AX224" s="9"/>
      <c r="AY224" s="21">
        <v>0.97763100000000003</v>
      </c>
      <c r="AZ224" s="21">
        <v>24.138200000000001</v>
      </c>
      <c r="BA224" s="21">
        <v>-2.2686799999999999E-3</v>
      </c>
      <c r="BB224" s="21">
        <v>214</v>
      </c>
      <c r="BC224" s="21">
        <v>0.97625700000000004</v>
      </c>
      <c r="BD224">
        <f t="shared" si="46"/>
        <v>13.749575757575755</v>
      </c>
      <c r="BE224">
        <f t="shared" si="47"/>
        <v>13.442011497454544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0.15731800000000001</v>
      </c>
      <c r="H225" s="21">
        <v>7.2435900000000002</v>
      </c>
      <c r="I225" s="21">
        <v>-3.28583E-3</v>
      </c>
      <c r="J225" s="21">
        <v>215</v>
      </c>
      <c r="K225" s="21">
        <v>0.15640299999999999</v>
      </c>
      <c r="L225">
        <f t="shared" si="36"/>
        <v>19.914121212121213</v>
      </c>
      <c r="M225">
        <f t="shared" si="37"/>
        <v>3.1328497208484851</v>
      </c>
      <c r="N225" s="9"/>
      <c r="O225" s="21">
        <v>0.98266600000000004</v>
      </c>
      <c r="P225" s="21">
        <v>9.9449000000000005</v>
      </c>
      <c r="Q225" s="21">
        <v>-2.19666E-3</v>
      </c>
      <c r="R225" s="21">
        <v>215</v>
      </c>
      <c r="S225" s="21">
        <v>0.98144500000000001</v>
      </c>
      <c r="T225">
        <f t="shared" si="38"/>
        <v>13.313090909090908</v>
      </c>
      <c r="U225">
        <f t="shared" si="39"/>
        <v>13.082321791272728</v>
      </c>
      <c r="X225" s="9"/>
      <c r="Y225" s="21">
        <v>0.15731800000000001</v>
      </c>
      <c r="Z225" s="21">
        <v>14.360799999999999</v>
      </c>
      <c r="AA225" s="21">
        <v>-3.2919300000000002E-3</v>
      </c>
      <c r="AB225" s="21">
        <v>215</v>
      </c>
      <c r="AC225" s="21">
        <v>0.15643299999999999</v>
      </c>
      <c r="AD225">
        <f t="shared" si="40"/>
        <v>19.951090909090908</v>
      </c>
      <c r="AE225">
        <f t="shared" si="41"/>
        <v>3.1386657196363639</v>
      </c>
      <c r="AF225" s="9"/>
      <c r="AG225" s="21">
        <v>0.98266600000000004</v>
      </c>
      <c r="AH225" s="21">
        <v>17.062100000000001</v>
      </c>
      <c r="AI225" s="21">
        <v>-2.21069E-3</v>
      </c>
      <c r="AJ225" s="21">
        <v>215</v>
      </c>
      <c r="AK225" s="21">
        <v>0.98175000000000001</v>
      </c>
      <c r="AL225">
        <f t="shared" si="42"/>
        <v>13.398121212121213</v>
      </c>
      <c r="AM225">
        <f t="shared" si="43"/>
        <v>13.165878179030305</v>
      </c>
      <c r="AP225" s="9"/>
      <c r="AQ225" s="21">
        <v>0.15731800000000001</v>
      </c>
      <c r="AR225" s="21">
        <v>21.446899999999999</v>
      </c>
      <c r="AS225" s="21">
        <v>-3.2812499999999999E-3</v>
      </c>
      <c r="AT225" s="21">
        <v>215</v>
      </c>
      <c r="AU225" s="21">
        <v>0.15643299999999999</v>
      </c>
      <c r="AV225">
        <f t="shared" si="44"/>
        <v>19.886363636363637</v>
      </c>
      <c r="AW225">
        <f t="shared" si="45"/>
        <v>3.1284829545454547</v>
      </c>
      <c r="AX225" s="9"/>
      <c r="AY225" s="21">
        <v>0.98266600000000004</v>
      </c>
      <c r="AZ225" s="21">
        <v>24.148199999999999</v>
      </c>
      <c r="BA225" s="21">
        <v>-2.22595E-3</v>
      </c>
      <c r="BB225" s="21">
        <v>215</v>
      </c>
      <c r="BC225" s="21">
        <v>0.98175000000000001</v>
      </c>
      <c r="BD225">
        <f t="shared" si="46"/>
        <v>13.49060606060606</v>
      </c>
      <c r="BE225">
        <f t="shared" si="47"/>
        <v>13.256759895151516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0.152283</v>
      </c>
      <c r="H226" s="21">
        <v>7.25366</v>
      </c>
      <c r="I226" s="21">
        <v>-3.2900999999999998E-3</v>
      </c>
      <c r="J226" s="21">
        <v>216</v>
      </c>
      <c r="K226" s="21">
        <v>0.151398</v>
      </c>
      <c r="L226">
        <f t="shared" si="36"/>
        <v>19.939999999999998</v>
      </c>
      <c r="M226">
        <f t="shared" si="37"/>
        <v>3.0365230199999997</v>
      </c>
      <c r="N226" s="9"/>
      <c r="O226" s="21">
        <v>0.98770100000000005</v>
      </c>
      <c r="P226" s="21">
        <v>9.9549699999999994</v>
      </c>
      <c r="Q226" s="21">
        <v>-2.1524000000000001E-3</v>
      </c>
      <c r="R226" s="21">
        <v>216</v>
      </c>
      <c r="S226" s="21">
        <v>0.98663299999999998</v>
      </c>
      <c r="T226">
        <f t="shared" si="38"/>
        <v>13.044848484848483</v>
      </c>
      <c r="U226">
        <f t="shared" si="39"/>
        <v>12.884409893333332</v>
      </c>
      <c r="X226" s="9"/>
      <c r="Y226" s="21">
        <v>0.152283</v>
      </c>
      <c r="Z226" s="21">
        <v>14.370799999999999</v>
      </c>
      <c r="AA226" s="21">
        <v>-3.29254E-3</v>
      </c>
      <c r="AB226" s="21">
        <v>216</v>
      </c>
      <c r="AC226" s="21">
        <v>0.151398</v>
      </c>
      <c r="AD226">
        <f t="shared" si="40"/>
        <v>19.954787878787876</v>
      </c>
      <c r="AE226">
        <f t="shared" si="41"/>
        <v>3.0387749625454541</v>
      </c>
      <c r="AF226" s="9"/>
      <c r="AG226" s="21">
        <v>0.98770100000000005</v>
      </c>
      <c r="AH226" s="21">
        <v>17.072099999999999</v>
      </c>
      <c r="AI226" s="21">
        <v>-2.1664399999999999E-3</v>
      </c>
      <c r="AJ226" s="21">
        <v>216</v>
      </c>
      <c r="AK226" s="21">
        <v>0.98663299999999998</v>
      </c>
      <c r="AL226">
        <f t="shared" si="42"/>
        <v>13.129939393939393</v>
      </c>
      <c r="AM226">
        <f t="shared" si="43"/>
        <v>12.968454269333334</v>
      </c>
      <c r="AP226" s="9"/>
      <c r="AQ226" s="21">
        <v>0.152283</v>
      </c>
      <c r="AR226" s="21">
        <v>21.457000000000001</v>
      </c>
      <c r="AS226" s="21">
        <v>-3.2803300000000001E-3</v>
      </c>
      <c r="AT226" s="21">
        <v>216</v>
      </c>
      <c r="AU226" s="21">
        <v>0.151337</v>
      </c>
      <c r="AV226">
        <f t="shared" si="44"/>
        <v>19.880787878787881</v>
      </c>
      <c r="AW226">
        <f t="shared" si="45"/>
        <v>3.0275060205454549</v>
      </c>
      <c r="AX226" s="9"/>
      <c r="AY226" s="21">
        <v>0.98770100000000005</v>
      </c>
      <c r="AZ226" s="21">
        <v>24.158300000000001</v>
      </c>
      <c r="BA226" s="21">
        <v>-2.1817E-3</v>
      </c>
      <c r="BB226" s="21">
        <v>216</v>
      </c>
      <c r="BC226" s="21">
        <v>0.98663299999999998</v>
      </c>
      <c r="BD226">
        <f t="shared" si="46"/>
        <v>13.222424242424243</v>
      </c>
      <c r="BE226">
        <f t="shared" si="47"/>
        <v>13.059801646666667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0.14724699999999999</v>
      </c>
      <c r="H227" s="21">
        <v>7.2637299999999998</v>
      </c>
      <c r="I227" s="21">
        <v>-3.2900999999999998E-3</v>
      </c>
      <c r="J227" s="21">
        <v>217</v>
      </c>
      <c r="K227" s="21">
        <v>0.146423</v>
      </c>
      <c r="L227">
        <f t="shared" si="36"/>
        <v>19.939999999999998</v>
      </c>
      <c r="M227">
        <f t="shared" si="37"/>
        <v>2.9361051799999993</v>
      </c>
      <c r="N227" s="9"/>
      <c r="O227" s="21">
        <v>0.99273699999999998</v>
      </c>
      <c r="P227" s="21">
        <v>9.9650400000000001</v>
      </c>
      <c r="Q227" s="21">
        <v>-2.10663E-3</v>
      </c>
      <c r="R227" s="21">
        <v>217</v>
      </c>
      <c r="S227" s="21">
        <v>0.99182099999999995</v>
      </c>
      <c r="T227">
        <f t="shared" si="38"/>
        <v>12.767454545454545</v>
      </c>
      <c r="U227">
        <f t="shared" si="39"/>
        <v>12.674724523090909</v>
      </c>
      <c r="X227" s="9"/>
      <c r="Y227" s="21">
        <v>0.14724699999999999</v>
      </c>
      <c r="Z227" s="21">
        <v>14.3809</v>
      </c>
      <c r="AA227" s="21">
        <v>-3.2907100000000001E-3</v>
      </c>
      <c r="AB227" s="21">
        <v>217</v>
      </c>
      <c r="AC227" s="21">
        <v>0.14636199999999999</v>
      </c>
      <c r="AD227">
        <f t="shared" si="40"/>
        <v>19.943696969696969</v>
      </c>
      <c r="AE227">
        <f t="shared" si="41"/>
        <v>2.9366495476969692</v>
      </c>
      <c r="AF227" s="9"/>
      <c r="AG227" s="21">
        <v>0.99273699999999998</v>
      </c>
      <c r="AH227" s="21">
        <v>17.0822</v>
      </c>
      <c r="AI227" s="21">
        <v>-2.12006E-3</v>
      </c>
      <c r="AJ227" s="21">
        <v>217</v>
      </c>
      <c r="AK227" s="21">
        <v>0.99182099999999995</v>
      </c>
      <c r="AL227">
        <f t="shared" si="42"/>
        <v>12.848848484848483</v>
      </c>
      <c r="AM227">
        <f t="shared" si="43"/>
        <v>12.755527298303029</v>
      </c>
      <c r="AP227" s="9"/>
      <c r="AQ227" s="21">
        <v>0.14724699999999999</v>
      </c>
      <c r="AR227" s="21">
        <v>21.467099999999999</v>
      </c>
      <c r="AS227" s="21">
        <v>-3.28094E-3</v>
      </c>
      <c r="AT227" s="21">
        <v>217</v>
      </c>
      <c r="AU227" s="21">
        <v>0.146393</v>
      </c>
      <c r="AV227">
        <f t="shared" si="44"/>
        <v>19.884484848484846</v>
      </c>
      <c r="AW227">
        <f t="shared" si="45"/>
        <v>2.927930740484848</v>
      </c>
      <c r="AX227" s="9"/>
      <c r="AY227" s="21">
        <v>0.99273699999999998</v>
      </c>
      <c r="AZ227" s="21">
        <v>24.168399999999998</v>
      </c>
      <c r="BA227" s="21">
        <v>-2.1359299999999999E-3</v>
      </c>
      <c r="BB227" s="21">
        <v>217</v>
      </c>
      <c r="BC227" s="21">
        <v>0.99151599999999995</v>
      </c>
      <c r="BD227">
        <f t="shared" si="46"/>
        <v>12.945030303030302</v>
      </c>
      <c r="BE227">
        <f t="shared" si="47"/>
        <v>12.851010547939392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0.14221200000000001</v>
      </c>
      <c r="H228" s="21">
        <v>7.2737999999999996</v>
      </c>
      <c r="I228" s="21">
        <v>-3.2900999999999998E-3</v>
      </c>
      <c r="J228" s="21">
        <v>218</v>
      </c>
      <c r="K228" s="21">
        <v>0.14144899999999999</v>
      </c>
      <c r="L228">
        <f t="shared" si="36"/>
        <v>19.939999999999998</v>
      </c>
      <c r="M228">
        <f t="shared" si="37"/>
        <v>2.8357072799999998</v>
      </c>
      <c r="N228" s="9"/>
      <c r="O228" s="21">
        <v>0.99777199999999999</v>
      </c>
      <c r="P228" s="21">
        <v>9.9751100000000008</v>
      </c>
      <c r="Q228" s="21">
        <v>-2.0599400000000001E-3</v>
      </c>
      <c r="R228" s="21">
        <v>218</v>
      </c>
      <c r="S228" s="21">
        <v>0.99700900000000003</v>
      </c>
      <c r="T228">
        <f t="shared" si="38"/>
        <v>12.484484848484849</v>
      </c>
      <c r="U228">
        <f t="shared" si="39"/>
        <v>12.456669416242425</v>
      </c>
      <c r="X228" s="9"/>
      <c r="Y228" s="21">
        <v>0.14221200000000001</v>
      </c>
      <c r="Z228" s="21">
        <v>14.391</v>
      </c>
      <c r="AA228" s="21">
        <v>-3.2891800000000001E-3</v>
      </c>
      <c r="AB228" s="21">
        <v>218</v>
      </c>
      <c r="AC228" s="21">
        <v>0.14135700000000001</v>
      </c>
      <c r="AD228">
        <f t="shared" si="40"/>
        <v>19.934424242424242</v>
      </c>
      <c r="AE228">
        <f t="shared" si="41"/>
        <v>2.8349143403636363</v>
      </c>
      <c r="AF228" s="9"/>
      <c r="AG228" s="21">
        <v>0.99777199999999999</v>
      </c>
      <c r="AH228" s="21">
        <v>17.092300000000002</v>
      </c>
      <c r="AI228" s="21">
        <v>-2.0736700000000001E-3</v>
      </c>
      <c r="AJ228" s="21">
        <v>218</v>
      </c>
      <c r="AK228" s="21">
        <v>0.99700900000000003</v>
      </c>
      <c r="AL228">
        <f t="shared" si="42"/>
        <v>12.56769696969697</v>
      </c>
      <c r="AM228">
        <f t="shared" si="43"/>
        <v>12.539696140848484</v>
      </c>
      <c r="AP228" s="9"/>
      <c r="AQ228" s="21">
        <v>0.14221200000000001</v>
      </c>
      <c r="AR228" s="21">
        <v>21.4771</v>
      </c>
      <c r="AS228" s="21">
        <v>-3.28064E-3</v>
      </c>
      <c r="AT228" s="21">
        <v>218</v>
      </c>
      <c r="AU228" s="21">
        <v>0.141235</v>
      </c>
      <c r="AV228">
        <f t="shared" si="44"/>
        <v>19.882666666666665</v>
      </c>
      <c r="AW228">
        <f t="shared" si="45"/>
        <v>2.8275537919999998</v>
      </c>
      <c r="AX228" s="9"/>
      <c r="AY228" s="21">
        <v>0.99777199999999999</v>
      </c>
      <c r="AZ228" s="21">
        <v>24.1784</v>
      </c>
      <c r="BA228" s="21">
        <v>-2.08954E-3</v>
      </c>
      <c r="BB228" s="21">
        <v>218</v>
      </c>
      <c r="BC228" s="21">
        <v>0.99670400000000003</v>
      </c>
      <c r="BD228">
        <f t="shared" si="46"/>
        <v>12.663878787878787</v>
      </c>
      <c r="BE228">
        <f t="shared" si="47"/>
        <v>12.635663665939392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0.13717699999999999</v>
      </c>
      <c r="H229" s="21">
        <v>7.2838700000000003</v>
      </c>
      <c r="I229" s="21">
        <v>-3.2885700000000002E-3</v>
      </c>
      <c r="J229" s="21">
        <v>219</v>
      </c>
      <c r="K229" s="21">
        <v>0.13619999999999999</v>
      </c>
      <c r="L229">
        <f t="shared" si="36"/>
        <v>19.930727272727275</v>
      </c>
      <c r="M229">
        <f t="shared" si="37"/>
        <v>2.7340373750909093</v>
      </c>
      <c r="N229" s="9"/>
      <c r="O229" s="21">
        <v>1.00281</v>
      </c>
      <c r="P229" s="21">
        <v>9.9851799999999997</v>
      </c>
      <c r="Q229" s="21">
        <v>-2.0126300000000001E-3</v>
      </c>
      <c r="R229" s="21">
        <v>219</v>
      </c>
      <c r="S229" s="21">
        <v>1.00159</v>
      </c>
      <c r="T229">
        <f t="shared" si="38"/>
        <v>12.197757575757576</v>
      </c>
      <c r="U229">
        <f t="shared" si="39"/>
        <v>12.232033274545454</v>
      </c>
      <c r="X229" s="9"/>
      <c r="Y229" s="21">
        <v>0.13717699999999999</v>
      </c>
      <c r="Z229" s="21">
        <v>14.401</v>
      </c>
      <c r="AA229" s="21">
        <v>-3.2888800000000001E-3</v>
      </c>
      <c r="AB229" s="21">
        <v>219</v>
      </c>
      <c r="AC229" s="21">
        <v>0.136353</v>
      </c>
      <c r="AD229">
        <f t="shared" si="40"/>
        <v>19.932606060606059</v>
      </c>
      <c r="AE229">
        <f t="shared" si="41"/>
        <v>2.7342951015757571</v>
      </c>
      <c r="AF229" s="9"/>
      <c r="AG229" s="21">
        <v>1.00281</v>
      </c>
      <c r="AH229" s="21">
        <v>17.102399999999999</v>
      </c>
      <c r="AI229" s="21">
        <v>-2.02637E-3</v>
      </c>
      <c r="AJ229" s="21">
        <v>219</v>
      </c>
      <c r="AK229" s="21">
        <v>1.0012799999999999</v>
      </c>
      <c r="AL229">
        <f t="shared" si="42"/>
        <v>12.281030303030303</v>
      </c>
      <c r="AM229">
        <f t="shared" si="43"/>
        <v>12.315539998181817</v>
      </c>
      <c r="AP229" s="9"/>
      <c r="AQ229" s="21">
        <v>0.13717699999999999</v>
      </c>
      <c r="AR229" s="21">
        <v>21.487200000000001</v>
      </c>
      <c r="AS229" s="21">
        <v>-3.28094E-3</v>
      </c>
      <c r="AT229" s="21">
        <v>219</v>
      </c>
      <c r="AU229" s="21">
        <v>0.13619999999999999</v>
      </c>
      <c r="AV229">
        <f t="shared" si="44"/>
        <v>19.884484848484846</v>
      </c>
      <c r="AW229">
        <f t="shared" si="45"/>
        <v>2.7276939780606053</v>
      </c>
      <c r="AX229" s="9"/>
      <c r="AY229" s="21">
        <v>1.00281</v>
      </c>
      <c r="AZ229" s="21">
        <v>24.188500000000001</v>
      </c>
      <c r="BA229" s="21">
        <v>-2.0397900000000001E-3</v>
      </c>
      <c r="BB229" s="21">
        <v>219</v>
      </c>
      <c r="BC229" s="21">
        <v>1.0018899999999999</v>
      </c>
      <c r="BD229">
        <f t="shared" si="46"/>
        <v>12.362363636363636</v>
      </c>
      <c r="BE229">
        <f t="shared" si="47"/>
        <v>12.397101878181818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0.13214100000000001</v>
      </c>
      <c r="H230" s="21">
        <v>7.2939400000000001</v>
      </c>
      <c r="I230" s="21">
        <v>-3.2879599999999999E-3</v>
      </c>
      <c r="J230" s="21">
        <v>220</v>
      </c>
      <c r="K230" s="21">
        <v>0.13128699999999999</v>
      </c>
      <c r="L230">
        <f t="shared" si="36"/>
        <v>19.9270303030303</v>
      </c>
      <c r="M230">
        <f t="shared" si="37"/>
        <v>2.6331777112727268</v>
      </c>
      <c r="N230" s="9"/>
      <c r="O230" s="21">
        <v>1.0078400000000001</v>
      </c>
      <c r="P230" s="21">
        <v>9.9952500000000004</v>
      </c>
      <c r="Q230" s="21">
        <v>-1.9635E-3</v>
      </c>
      <c r="R230" s="21">
        <v>220</v>
      </c>
      <c r="S230" s="21">
        <v>1.0067699999999999</v>
      </c>
      <c r="T230">
        <f t="shared" si="38"/>
        <v>11.899999999999999</v>
      </c>
      <c r="U230">
        <f t="shared" si="39"/>
        <v>11.993295999999999</v>
      </c>
      <c r="X230" s="9"/>
      <c r="Y230" s="21">
        <v>0.13214100000000001</v>
      </c>
      <c r="Z230" s="21">
        <v>14.411099999999999</v>
      </c>
      <c r="AA230" s="21">
        <v>-3.2900999999999998E-3</v>
      </c>
      <c r="AB230" s="21">
        <v>220</v>
      </c>
      <c r="AC230" s="21">
        <v>0.13125600000000001</v>
      </c>
      <c r="AD230">
        <f t="shared" si="40"/>
        <v>19.939999999999998</v>
      </c>
      <c r="AE230">
        <f t="shared" si="41"/>
        <v>2.6348915399999999</v>
      </c>
      <c r="AF230" s="9"/>
      <c r="AG230" s="21">
        <v>1.0078400000000001</v>
      </c>
      <c r="AH230" s="21">
        <v>17.112400000000001</v>
      </c>
      <c r="AI230" s="21">
        <v>-1.9751E-3</v>
      </c>
      <c r="AJ230" s="21">
        <v>220</v>
      </c>
      <c r="AK230" s="21">
        <v>1.00647</v>
      </c>
      <c r="AL230">
        <f t="shared" si="42"/>
        <v>11.970303030303031</v>
      </c>
      <c r="AM230">
        <f t="shared" si="43"/>
        <v>12.064150206060607</v>
      </c>
      <c r="AP230" s="9"/>
      <c r="AQ230" s="21">
        <v>0.13214100000000001</v>
      </c>
      <c r="AR230" s="21">
        <v>21.497299999999999</v>
      </c>
      <c r="AS230" s="21">
        <v>-3.2843E-3</v>
      </c>
      <c r="AT230" s="21">
        <v>220</v>
      </c>
      <c r="AU230" s="21">
        <v>0.13122600000000001</v>
      </c>
      <c r="AV230">
        <f t="shared" si="44"/>
        <v>19.904848484848483</v>
      </c>
      <c r="AW230">
        <f t="shared" si="45"/>
        <v>2.6302465836363633</v>
      </c>
      <c r="AX230" s="9"/>
      <c r="AY230" s="21">
        <v>1.0078400000000001</v>
      </c>
      <c r="AZ230" s="21">
        <v>24.198599999999999</v>
      </c>
      <c r="BA230" s="21">
        <v>-1.9885300000000001E-3</v>
      </c>
      <c r="BB230" s="21">
        <v>220</v>
      </c>
      <c r="BC230" s="21">
        <v>1.0067699999999999</v>
      </c>
      <c r="BD230">
        <f t="shared" si="46"/>
        <v>12.05169696969697</v>
      </c>
      <c r="BE230">
        <f t="shared" si="47"/>
        <v>12.146182273939395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0.127106</v>
      </c>
      <c r="H231" s="21">
        <v>7.3040099999999999</v>
      </c>
      <c r="I231" s="21">
        <v>-3.2907100000000001E-3</v>
      </c>
      <c r="J231" s="21">
        <v>221</v>
      </c>
      <c r="K231" s="21">
        <v>0.12628200000000001</v>
      </c>
      <c r="L231">
        <f t="shared" si="36"/>
        <v>19.943696969696969</v>
      </c>
      <c r="M231">
        <f t="shared" si="37"/>
        <v>2.5349635470303027</v>
      </c>
      <c r="N231" s="9"/>
      <c r="O231" s="21">
        <v>1.01288</v>
      </c>
      <c r="P231" s="21">
        <v>10.0053</v>
      </c>
      <c r="Q231" s="21">
        <v>-1.9134499999999999E-3</v>
      </c>
      <c r="R231" s="21">
        <v>221</v>
      </c>
      <c r="S231" s="21">
        <v>1.01196</v>
      </c>
      <c r="T231">
        <f t="shared" si="38"/>
        <v>11.596666666666664</v>
      </c>
      <c r="U231">
        <f t="shared" si="39"/>
        <v>11.74603173333333</v>
      </c>
      <c r="X231" s="9"/>
      <c r="Y231" s="21">
        <v>0.127106</v>
      </c>
      <c r="Z231" s="21">
        <v>14.421200000000001</v>
      </c>
      <c r="AA231" s="21">
        <v>-3.2900999999999998E-3</v>
      </c>
      <c r="AB231" s="21">
        <v>221</v>
      </c>
      <c r="AC231" s="21">
        <v>0.12615999999999999</v>
      </c>
      <c r="AD231">
        <f t="shared" si="40"/>
        <v>19.939999999999998</v>
      </c>
      <c r="AE231">
        <f t="shared" si="41"/>
        <v>2.5344936399999995</v>
      </c>
      <c r="AF231" s="9"/>
      <c r="AG231" s="21">
        <v>1.01288</v>
      </c>
      <c r="AH231" s="21">
        <v>17.122499999999999</v>
      </c>
      <c r="AI231" s="21">
        <v>-1.9229099999999999E-3</v>
      </c>
      <c r="AJ231" s="21">
        <v>221</v>
      </c>
      <c r="AK231" s="21">
        <v>1.01227</v>
      </c>
      <c r="AL231">
        <f t="shared" si="42"/>
        <v>11.654</v>
      </c>
      <c r="AM231">
        <f t="shared" si="43"/>
        <v>11.80410352</v>
      </c>
      <c r="AP231" s="9"/>
      <c r="AQ231" s="21">
        <v>0.127106</v>
      </c>
      <c r="AR231" s="21">
        <v>21.507300000000001</v>
      </c>
      <c r="AS231" s="21">
        <v>-3.28613E-3</v>
      </c>
      <c r="AT231" s="21">
        <v>221</v>
      </c>
      <c r="AU231" s="21">
        <v>0.12615999999999999</v>
      </c>
      <c r="AV231">
        <f t="shared" si="44"/>
        <v>19.915939393939393</v>
      </c>
      <c r="AW231">
        <f t="shared" si="45"/>
        <v>2.5314353926060602</v>
      </c>
      <c r="AX231" s="9"/>
      <c r="AY231" s="21">
        <v>1.01288</v>
      </c>
      <c r="AZ231" s="21">
        <v>24.208600000000001</v>
      </c>
      <c r="BA231" s="21">
        <v>-1.93787E-3</v>
      </c>
      <c r="BB231" s="21">
        <v>221</v>
      </c>
      <c r="BC231" s="21">
        <v>1.01227</v>
      </c>
      <c r="BD231">
        <f t="shared" si="46"/>
        <v>11.744666666666665</v>
      </c>
      <c r="BE231">
        <f t="shared" si="47"/>
        <v>11.895937973333332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0.12207</v>
      </c>
      <c r="H232" s="21">
        <v>7.3140799999999997</v>
      </c>
      <c r="I232" s="21">
        <v>-3.2922400000000001E-3</v>
      </c>
      <c r="J232" s="21">
        <v>222</v>
      </c>
      <c r="K232" s="21">
        <v>0.121216</v>
      </c>
      <c r="L232">
        <f t="shared" si="36"/>
        <v>19.952969696969699</v>
      </c>
      <c r="M232">
        <f t="shared" si="37"/>
        <v>2.4356590109090912</v>
      </c>
      <c r="N232" s="9"/>
      <c r="O232" s="21">
        <v>1.0179100000000001</v>
      </c>
      <c r="P232" s="21">
        <v>10.0154</v>
      </c>
      <c r="Q232" s="21">
        <v>-1.8624900000000001E-3</v>
      </c>
      <c r="R232" s="21">
        <v>222</v>
      </c>
      <c r="S232" s="21">
        <v>1.01715</v>
      </c>
      <c r="T232">
        <f t="shared" si="38"/>
        <v>11.287818181818182</v>
      </c>
      <c r="U232">
        <f t="shared" si="39"/>
        <v>11.489983005454546</v>
      </c>
      <c r="X232" s="9"/>
      <c r="Y232" s="21">
        <v>0.12207</v>
      </c>
      <c r="Z232" s="21">
        <v>14.4313</v>
      </c>
      <c r="AA232" s="21">
        <v>-3.2904100000000001E-3</v>
      </c>
      <c r="AB232" s="21">
        <v>222</v>
      </c>
      <c r="AC232" s="21">
        <v>0.121216</v>
      </c>
      <c r="AD232">
        <f t="shared" si="40"/>
        <v>19.941878787878785</v>
      </c>
      <c r="AE232">
        <f t="shared" si="41"/>
        <v>2.4343051436363634</v>
      </c>
      <c r="AF232" s="9"/>
      <c r="AG232" s="21">
        <v>1.0179100000000001</v>
      </c>
      <c r="AH232" s="21">
        <v>17.1326</v>
      </c>
      <c r="AI232" s="21">
        <v>-1.87042E-3</v>
      </c>
      <c r="AJ232" s="21">
        <v>222</v>
      </c>
      <c r="AK232" s="21">
        <v>1.01654</v>
      </c>
      <c r="AL232">
        <f t="shared" si="42"/>
        <v>11.335878787878787</v>
      </c>
      <c r="AM232">
        <f t="shared" si="43"/>
        <v>11.538904376969697</v>
      </c>
      <c r="AP232" s="9"/>
      <c r="AQ232" s="21">
        <v>0.12207</v>
      </c>
      <c r="AR232" s="21">
        <v>21.517399999999999</v>
      </c>
      <c r="AS232" s="21">
        <v>-3.28583E-3</v>
      </c>
      <c r="AT232" s="21">
        <v>222</v>
      </c>
      <c r="AU232" s="21">
        <v>0.121216</v>
      </c>
      <c r="AV232">
        <f t="shared" si="44"/>
        <v>19.914121212121213</v>
      </c>
      <c r="AW232">
        <f t="shared" si="45"/>
        <v>2.4309167763636363</v>
      </c>
      <c r="AX232" s="9"/>
      <c r="AY232" s="21">
        <v>1.0179100000000001</v>
      </c>
      <c r="AZ232" s="21">
        <v>24.218699999999998</v>
      </c>
      <c r="BA232" s="21">
        <v>-1.8859899999999999E-3</v>
      </c>
      <c r="BB232" s="21">
        <v>222</v>
      </c>
      <c r="BC232" s="21">
        <v>1.01746</v>
      </c>
      <c r="BD232">
        <f t="shared" si="46"/>
        <v>11.430242424242422</v>
      </c>
      <c r="BE232">
        <f t="shared" si="47"/>
        <v>11.634958066060605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0.117035</v>
      </c>
      <c r="H233" s="21">
        <v>7.3241500000000004</v>
      </c>
      <c r="I233" s="21">
        <v>-3.2919300000000002E-3</v>
      </c>
      <c r="J233" s="21">
        <v>223</v>
      </c>
      <c r="K233" s="21">
        <v>0.11618000000000001</v>
      </c>
      <c r="L233">
        <f t="shared" si="36"/>
        <v>19.951090909090908</v>
      </c>
      <c r="M233">
        <f t="shared" si="37"/>
        <v>2.3349759245454544</v>
      </c>
      <c r="N233" s="9"/>
      <c r="O233" s="21">
        <v>1.02295</v>
      </c>
      <c r="P233" s="21">
        <v>10.025499999999999</v>
      </c>
      <c r="Q233" s="21">
        <v>-1.81E-3</v>
      </c>
      <c r="R233" s="21">
        <v>223</v>
      </c>
      <c r="S233" s="21">
        <v>1.02173</v>
      </c>
      <c r="T233">
        <f t="shared" si="38"/>
        <v>10.969696969696969</v>
      </c>
      <c r="U233">
        <f t="shared" si="39"/>
        <v>11.221451515151514</v>
      </c>
      <c r="X233" s="9"/>
      <c r="Y233" s="21">
        <v>0.117035</v>
      </c>
      <c r="Z233" s="21">
        <v>14.4413</v>
      </c>
      <c r="AA233" s="21">
        <v>-3.2900999999999998E-3</v>
      </c>
      <c r="AB233" s="21">
        <v>223</v>
      </c>
      <c r="AC233" s="21">
        <v>0.116241</v>
      </c>
      <c r="AD233">
        <f t="shared" si="40"/>
        <v>19.939999999999998</v>
      </c>
      <c r="AE233">
        <f t="shared" si="41"/>
        <v>2.3336778999999996</v>
      </c>
      <c r="AF233" s="9"/>
      <c r="AG233" s="21">
        <v>1.02295</v>
      </c>
      <c r="AH233" s="21">
        <v>17.142600000000002</v>
      </c>
      <c r="AI233" s="21">
        <v>-1.81824E-3</v>
      </c>
      <c r="AJ233" s="21">
        <v>223</v>
      </c>
      <c r="AK233" s="21">
        <v>1.02234</v>
      </c>
      <c r="AL233">
        <f t="shared" si="42"/>
        <v>11.019636363636364</v>
      </c>
      <c r="AM233">
        <f t="shared" si="43"/>
        <v>11.272537018181819</v>
      </c>
      <c r="AP233" s="9"/>
      <c r="AQ233" s="21">
        <v>0.117035</v>
      </c>
      <c r="AR233" s="21">
        <v>21.5275</v>
      </c>
      <c r="AS233" s="21">
        <v>-3.284E-3</v>
      </c>
      <c r="AT233" s="21">
        <v>223</v>
      </c>
      <c r="AU233" s="21">
        <v>0.116119</v>
      </c>
      <c r="AV233">
        <f t="shared" si="44"/>
        <v>19.903030303030302</v>
      </c>
      <c r="AW233">
        <f t="shared" si="45"/>
        <v>2.3293511515151515</v>
      </c>
      <c r="AX233" s="9"/>
      <c r="AY233" s="21">
        <v>1.02295</v>
      </c>
      <c r="AZ233" s="21">
        <v>24.2288</v>
      </c>
      <c r="BA233" s="21">
        <v>-1.8322799999999999E-3</v>
      </c>
      <c r="BB233" s="21">
        <v>223</v>
      </c>
      <c r="BC233" s="21">
        <v>1.02142</v>
      </c>
      <c r="BD233">
        <f t="shared" si="46"/>
        <v>11.104727272727271</v>
      </c>
      <c r="BE233">
        <f t="shared" si="47"/>
        <v>11.359580763636362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0.112</v>
      </c>
      <c r="H234" s="21">
        <v>7.3342200000000002</v>
      </c>
      <c r="I234" s="21">
        <v>-3.2894899999999999E-3</v>
      </c>
      <c r="J234" s="21">
        <v>224</v>
      </c>
      <c r="K234" s="21">
        <v>0.11111500000000001</v>
      </c>
      <c r="L234">
        <f t="shared" si="36"/>
        <v>19.93630303030303</v>
      </c>
      <c r="M234">
        <f t="shared" si="37"/>
        <v>2.2328659393939394</v>
      </c>
      <c r="N234" s="9"/>
      <c r="O234" s="21">
        <v>1.0279799999999999</v>
      </c>
      <c r="P234" s="21">
        <v>10.035500000000001</v>
      </c>
      <c r="Q234" s="21">
        <v>-1.7556799999999999E-3</v>
      </c>
      <c r="R234" s="21">
        <v>224</v>
      </c>
      <c r="S234" s="21">
        <v>1.02722</v>
      </c>
      <c r="T234">
        <f t="shared" si="38"/>
        <v>10.640484848484848</v>
      </c>
      <c r="U234">
        <f t="shared" si="39"/>
        <v>10.938205614545453</v>
      </c>
      <c r="X234" s="9"/>
      <c r="Y234" s="21">
        <v>0.112</v>
      </c>
      <c r="Z234" s="21">
        <v>14.4514</v>
      </c>
      <c r="AA234" s="21">
        <v>-3.2888800000000001E-3</v>
      </c>
      <c r="AB234" s="21">
        <v>224</v>
      </c>
      <c r="AC234" s="21">
        <v>0.11114499999999999</v>
      </c>
      <c r="AD234">
        <f t="shared" si="40"/>
        <v>19.932606060606059</v>
      </c>
      <c r="AE234">
        <f t="shared" si="41"/>
        <v>2.2324518787878787</v>
      </c>
      <c r="AF234" s="9"/>
      <c r="AG234" s="21">
        <v>1.0279799999999999</v>
      </c>
      <c r="AH234" s="21">
        <v>17.152699999999999</v>
      </c>
      <c r="AI234" s="21">
        <v>-1.76392E-3</v>
      </c>
      <c r="AJ234" s="21">
        <v>224</v>
      </c>
      <c r="AK234" s="21">
        <v>1.0275300000000001</v>
      </c>
      <c r="AL234">
        <f t="shared" si="42"/>
        <v>10.690424242424243</v>
      </c>
      <c r="AM234">
        <f t="shared" si="43"/>
        <v>10.989542312727272</v>
      </c>
      <c r="AP234" s="9"/>
      <c r="AQ234" s="21">
        <v>0.112</v>
      </c>
      <c r="AR234" s="21">
        <v>21.537600000000001</v>
      </c>
      <c r="AS234" s="21">
        <v>-3.2843E-3</v>
      </c>
      <c r="AT234" s="21">
        <v>224</v>
      </c>
      <c r="AU234" s="21">
        <v>0.11114499999999999</v>
      </c>
      <c r="AV234">
        <f t="shared" si="44"/>
        <v>19.904848484848483</v>
      </c>
      <c r="AW234">
        <f t="shared" si="45"/>
        <v>2.2293430303030299</v>
      </c>
      <c r="AX234" s="9"/>
      <c r="AY234" s="21">
        <v>1.0279799999999999</v>
      </c>
      <c r="AZ234" s="21">
        <v>24.238900000000001</v>
      </c>
      <c r="BA234" s="21">
        <v>-1.7779499999999999E-3</v>
      </c>
      <c r="BB234" s="21">
        <v>224</v>
      </c>
      <c r="BC234" s="21">
        <v>1.02722</v>
      </c>
      <c r="BD234">
        <f t="shared" si="46"/>
        <v>10.775454545454545</v>
      </c>
      <c r="BE234">
        <f t="shared" si="47"/>
        <v>11.076951763636362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0.106964</v>
      </c>
      <c r="H235" s="21">
        <v>7.3442999999999996</v>
      </c>
      <c r="I235" s="21">
        <v>-3.2867399999999998E-3</v>
      </c>
      <c r="J235" s="21">
        <v>225</v>
      </c>
      <c r="K235" s="21">
        <v>0.10607900000000001</v>
      </c>
      <c r="L235">
        <f t="shared" si="36"/>
        <v>19.919636363636361</v>
      </c>
      <c r="M235">
        <f t="shared" si="37"/>
        <v>2.1306839839999996</v>
      </c>
      <c r="N235" s="9"/>
      <c r="O235" s="21">
        <v>1.03302</v>
      </c>
      <c r="P235" s="21">
        <v>10.0456</v>
      </c>
      <c r="Q235" s="21">
        <v>-1.7007400000000001E-3</v>
      </c>
      <c r="R235" s="21">
        <v>225</v>
      </c>
      <c r="S235" s="21">
        <v>1.0321</v>
      </c>
      <c r="T235">
        <f t="shared" si="38"/>
        <v>10.307515151515151</v>
      </c>
      <c r="U235">
        <f t="shared" si="39"/>
        <v>10.647869301818181</v>
      </c>
      <c r="X235" s="9"/>
      <c r="Y235" s="21">
        <v>0.106964</v>
      </c>
      <c r="Z235" s="21">
        <v>14.461499999999999</v>
      </c>
      <c r="AA235" s="21">
        <v>-3.2900999999999998E-3</v>
      </c>
      <c r="AB235" s="21">
        <v>225</v>
      </c>
      <c r="AC235" s="21">
        <v>0.10611</v>
      </c>
      <c r="AD235">
        <f t="shared" si="40"/>
        <v>19.939999999999998</v>
      </c>
      <c r="AE235">
        <f t="shared" si="41"/>
        <v>2.1328621599999997</v>
      </c>
      <c r="AF235" s="9"/>
      <c r="AG235" s="21">
        <v>1.03302</v>
      </c>
      <c r="AH235" s="21">
        <v>17.162800000000001</v>
      </c>
      <c r="AI235" s="21">
        <v>-1.71021E-3</v>
      </c>
      <c r="AJ235" s="21">
        <v>225</v>
      </c>
      <c r="AK235" s="21">
        <v>1.0321</v>
      </c>
      <c r="AL235">
        <f t="shared" si="42"/>
        <v>10.364909090909089</v>
      </c>
      <c r="AM235">
        <f t="shared" si="43"/>
        <v>10.707158389090909</v>
      </c>
      <c r="AP235" s="9"/>
      <c r="AQ235" s="21">
        <v>0.106964</v>
      </c>
      <c r="AR235" s="21">
        <v>21.547599999999999</v>
      </c>
      <c r="AS235" s="21">
        <v>-3.2821700000000001E-3</v>
      </c>
      <c r="AT235" s="21">
        <v>225</v>
      </c>
      <c r="AU235" s="21">
        <v>0.106201</v>
      </c>
      <c r="AV235">
        <f t="shared" si="44"/>
        <v>19.891939393939392</v>
      </c>
      <c r="AW235">
        <f t="shared" si="45"/>
        <v>2.1277214053333333</v>
      </c>
      <c r="AX235" s="9"/>
      <c r="AY235" s="21">
        <v>1.03302</v>
      </c>
      <c r="AZ235" s="21">
        <v>24.248899999999999</v>
      </c>
      <c r="BA235" s="21">
        <v>-1.72485E-3</v>
      </c>
      <c r="BB235" s="21">
        <v>225</v>
      </c>
      <c r="BC235" s="21">
        <v>1.0321</v>
      </c>
      <c r="BD235">
        <f t="shared" si="46"/>
        <v>10.453636363636363</v>
      </c>
      <c r="BE235">
        <f t="shared" si="47"/>
        <v>10.798815436363636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0.10192900000000001</v>
      </c>
      <c r="H236" s="21">
        <v>7.3543700000000003</v>
      </c>
      <c r="I236" s="21">
        <v>-3.2843E-3</v>
      </c>
      <c r="J236" s="21">
        <v>226</v>
      </c>
      <c r="K236" s="21">
        <v>0.101074</v>
      </c>
      <c r="L236">
        <f t="shared" si="36"/>
        <v>19.904848484848483</v>
      </c>
      <c r="M236">
        <f t="shared" si="37"/>
        <v>2.0288813012121212</v>
      </c>
      <c r="N236" s="9"/>
      <c r="O236" s="21">
        <v>1.03806</v>
      </c>
      <c r="P236" s="21">
        <v>10.0557</v>
      </c>
      <c r="Q236" s="21">
        <v>-1.64459E-3</v>
      </c>
      <c r="R236" s="21">
        <v>226</v>
      </c>
      <c r="S236" s="21">
        <v>1.0369900000000001</v>
      </c>
      <c r="T236">
        <f t="shared" si="38"/>
        <v>9.9672121212121212</v>
      </c>
      <c r="U236">
        <f t="shared" si="39"/>
        <v>10.346564214545454</v>
      </c>
      <c r="X236" s="9"/>
      <c r="Y236" s="21">
        <v>0.10192900000000001</v>
      </c>
      <c r="Z236" s="21">
        <v>14.471500000000001</v>
      </c>
      <c r="AA236" s="21">
        <v>-3.2879599999999999E-3</v>
      </c>
      <c r="AB236" s="21">
        <v>226</v>
      </c>
      <c r="AC236" s="21">
        <v>0.101074</v>
      </c>
      <c r="AD236">
        <f t="shared" si="40"/>
        <v>19.9270303030303</v>
      </c>
      <c r="AE236">
        <f t="shared" si="41"/>
        <v>2.0311422717575756</v>
      </c>
      <c r="AF236" s="9"/>
      <c r="AG236" s="21">
        <v>1.03806</v>
      </c>
      <c r="AH236" s="21">
        <v>17.172899999999998</v>
      </c>
      <c r="AI236" s="21">
        <v>-1.6543599999999999E-3</v>
      </c>
      <c r="AJ236" s="21">
        <v>226</v>
      </c>
      <c r="AK236" s="21">
        <v>1.0376000000000001</v>
      </c>
      <c r="AL236">
        <f t="shared" si="42"/>
        <v>10.026424242424241</v>
      </c>
      <c r="AM236">
        <f t="shared" si="43"/>
        <v>10.408029949090908</v>
      </c>
      <c r="AP236" s="9"/>
      <c r="AQ236" s="21">
        <v>0.10192900000000001</v>
      </c>
      <c r="AR236" s="21">
        <v>21.557700000000001</v>
      </c>
      <c r="AS236" s="21">
        <v>-3.2821700000000001E-3</v>
      </c>
      <c r="AT236" s="21">
        <v>226</v>
      </c>
      <c r="AU236" s="21">
        <v>0.10104399999999999</v>
      </c>
      <c r="AV236">
        <f t="shared" si="44"/>
        <v>19.891939393939392</v>
      </c>
      <c r="AW236">
        <f t="shared" si="45"/>
        <v>2.0275654904848484</v>
      </c>
      <c r="AX236" s="9"/>
      <c r="AY236" s="21">
        <v>1.03806</v>
      </c>
      <c r="AZ236" s="21">
        <v>24.259</v>
      </c>
      <c r="BA236" s="21">
        <v>-1.67023E-3</v>
      </c>
      <c r="BB236" s="21">
        <v>226</v>
      </c>
      <c r="BC236" s="21">
        <v>1.03729</v>
      </c>
      <c r="BD236">
        <f t="shared" si="46"/>
        <v>10.12260606060606</v>
      </c>
      <c r="BE236">
        <f t="shared" si="47"/>
        <v>10.507872447272726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9.6893300000000002E-2</v>
      </c>
      <c r="H237" s="21">
        <v>7.3644400000000001</v>
      </c>
      <c r="I237" s="21">
        <v>-3.2821700000000001E-3</v>
      </c>
      <c r="J237" s="21">
        <v>227</v>
      </c>
      <c r="K237" s="21">
        <v>9.5977800000000002E-2</v>
      </c>
      <c r="L237">
        <f t="shared" si="36"/>
        <v>19.891939393939392</v>
      </c>
      <c r="M237">
        <f t="shared" si="37"/>
        <v>1.9273956512787878</v>
      </c>
      <c r="N237" s="9"/>
      <c r="O237" s="21">
        <v>1.0430900000000001</v>
      </c>
      <c r="P237" s="21">
        <v>10.0657</v>
      </c>
      <c r="Q237" s="21">
        <v>-1.58661E-3</v>
      </c>
      <c r="R237" s="21">
        <v>227</v>
      </c>
      <c r="S237" s="21">
        <v>1.04156</v>
      </c>
      <c r="T237">
        <f t="shared" si="38"/>
        <v>9.6158181818181827</v>
      </c>
      <c r="U237">
        <f t="shared" si="39"/>
        <v>10.030163787272729</v>
      </c>
      <c r="X237" s="9"/>
      <c r="Y237" s="21">
        <v>9.6893300000000002E-2</v>
      </c>
      <c r="Z237" s="21">
        <v>14.4816</v>
      </c>
      <c r="AA237" s="21">
        <v>-3.2894899999999999E-3</v>
      </c>
      <c r="AB237" s="21">
        <v>227</v>
      </c>
      <c r="AC237" s="21">
        <v>9.6038799999999994E-2</v>
      </c>
      <c r="AD237">
        <f t="shared" si="40"/>
        <v>19.93630303030303</v>
      </c>
      <c r="AE237">
        <f t="shared" si="41"/>
        <v>1.9316941904060605</v>
      </c>
      <c r="AF237" s="9"/>
      <c r="AG237" s="21">
        <v>1.0430900000000001</v>
      </c>
      <c r="AH237" s="21">
        <v>17.1829</v>
      </c>
      <c r="AI237" s="21">
        <v>-1.5972899999999999E-3</v>
      </c>
      <c r="AJ237" s="21">
        <v>227</v>
      </c>
      <c r="AK237" s="21">
        <v>1.0421800000000001</v>
      </c>
      <c r="AL237">
        <f t="shared" si="42"/>
        <v>9.6805454545454541</v>
      </c>
      <c r="AM237">
        <f t="shared" si="43"/>
        <v>10.097680158181818</v>
      </c>
      <c r="AP237" s="9"/>
      <c r="AQ237" s="21">
        <v>9.6893300000000002E-2</v>
      </c>
      <c r="AR237" s="21">
        <v>21.567799999999998</v>
      </c>
      <c r="AS237" s="21">
        <v>-3.2833900000000002E-3</v>
      </c>
      <c r="AT237" s="21">
        <v>227</v>
      </c>
      <c r="AU237" s="21">
        <v>9.6038799999999994E-2</v>
      </c>
      <c r="AV237">
        <f t="shared" si="44"/>
        <v>19.899333333333335</v>
      </c>
      <c r="AW237">
        <f t="shared" si="45"/>
        <v>1.9281120744666669</v>
      </c>
      <c r="AX237" s="9"/>
      <c r="AY237" s="21">
        <v>1.0430900000000001</v>
      </c>
      <c r="AZ237" s="21">
        <v>24.269100000000002</v>
      </c>
      <c r="BA237" s="21">
        <v>-1.61316E-3</v>
      </c>
      <c r="BB237" s="21">
        <v>227</v>
      </c>
      <c r="BC237" s="21">
        <v>1.0421800000000001</v>
      </c>
      <c r="BD237">
        <f t="shared" si="46"/>
        <v>9.7767272727272712</v>
      </c>
      <c r="BE237">
        <f t="shared" si="47"/>
        <v>10.198006450909091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9.1857900000000006E-2</v>
      </c>
      <c r="H238" s="21">
        <v>7.3745099999999999</v>
      </c>
      <c r="I238" s="21">
        <v>-3.2818600000000002E-3</v>
      </c>
      <c r="J238" s="21">
        <v>228</v>
      </c>
      <c r="K238" s="21">
        <v>9.1033900000000001E-2</v>
      </c>
      <c r="L238">
        <f t="shared" si="36"/>
        <v>19.890060606060604</v>
      </c>
      <c r="M238">
        <f t="shared" si="37"/>
        <v>1.8270591981454545</v>
      </c>
      <c r="N238" s="9"/>
      <c r="O238" s="21">
        <v>1.04813</v>
      </c>
      <c r="P238" s="21">
        <v>10.075799999999999</v>
      </c>
      <c r="Q238" s="21">
        <v>-1.5283199999999999E-3</v>
      </c>
      <c r="R238" s="21">
        <v>228</v>
      </c>
      <c r="S238" s="21">
        <v>1.0467500000000001</v>
      </c>
      <c r="T238">
        <f t="shared" si="38"/>
        <v>9.2625454545454531</v>
      </c>
      <c r="U238">
        <f t="shared" si="39"/>
        <v>9.7083517672727258</v>
      </c>
      <c r="X238" s="9"/>
      <c r="Y238" s="21">
        <v>9.1857900000000006E-2</v>
      </c>
      <c r="Z238" s="21">
        <v>14.4917</v>
      </c>
      <c r="AA238" s="21">
        <v>-3.2900999999999998E-3</v>
      </c>
      <c r="AB238" s="21">
        <v>228</v>
      </c>
      <c r="AC238" s="21">
        <v>9.1033900000000001E-2</v>
      </c>
      <c r="AD238">
        <f t="shared" si="40"/>
        <v>19.939999999999998</v>
      </c>
      <c r="AE238">
        <f t="shared" si="41"/>
        <v>1.8316465259999999</v>
      </c>
      <c r="AF238" s="9"/>
      <c r="AG238" s="21">
        <v>1.04813</v>
      </c>
      <c r="AH238" s="21">
        <v>17.193000000000001</v>
      </c>
      <c r="AI238" s="21">
        <v>-1.539E-3</v>
      </c>
      <c r="AJ238" s="21">
        <v>228</v>
      </c>
      <c r="AK238" s="21">
        <v>1.0464500000000001</v>
      </c>
      <c r="AL238">
        <f t="shared" si="42"/>
        <v>9.327272727272728</v>
      </c>
      <c r="AM238">
        <f t="shared" si="43"/>
        <v>9.776194363636364</v>
      </c>
      <c r="AP238" s="9"/>
      <c r="AQ238" s="21">
        <v>9.1857900000000006E-2</v>
      </c>
      <c r="AR238" s="21">
        <v>21.5778</v>
      </c>
      <c r="AS238" s="21">
        <v>-3.28247E-3</v>
      </c>
      <c r="AT238" s="21">
        <v>228</v>
      </c>
      <c r="AU238" s="21">
        <v>9.1003399999999998E-2</v>
      </c>
      <c r="AV238">
        <f t="shared" si="44"/>
        <v>19.893757575757576</v>
      </c>
      <c r="AW238">
        <f t="shared" si="45"/>
        <v>1.8273987940181819</v>
      </c>
      <c r="AX238" s="9"/>
      <c r="AY238" s="21">
        <v>1.04813</v>
      </c>
      <c r="AZ238" s="21">
        <v>24.2791</v>
      </c>
      <c r="BA238" s="21">
        <v>-1.55579E-3</v>
      </c>
      <c r="BB238" s="21">
        <v>228</v>
      </c>
      <c r="BC238" s="21">
        <v>1.0473600000000001</v>
      </c>
      <c r="BD238">
        <f t="shared" si="46"/>
        <v>9.429030303030304</v>
      </c>
      <c r="BE238">
        <f t="shared" si="47"/>
        <v>9.8828495315151521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8.6822499999999997E-2</v>
      </c>
      <c r="H239" s="21">
        <v>7.3845799999999997</v>
      </c>
      <c r="I239" s="21">
        <v>-3.2836900000000001E-3</v>
      </c>
      <c r="J239" s="21">
        <v>229</v>
      </c>
      <c r="K239" s="21">
        <v>8.59375E-2</v>
      </c>
      <c r="L239">
        <f t="shared" si="36"/>
        <v>19.901151515151515</v>
      </c>
      <c r="M239">
        <f t="shared" si="37"/>
        <v>1.7278677274242424</v>
      </c>
      <c r="N239" s="9"/>
      <c r="O239" s="21">
        <v>1.0531600000000001</v>
      </c>
      <c r="P239" s="21">
        <v>10.085900000000001</v>
      </c>
      <c r="Q239" s="21">
        <v>-1.4694199999999999E-3</v>
      </c>
      <c r="R239" s="21">
        <v>229</v>
      </c>
      <c r="S239" s="21">
        <v>1.0519400000000001</v>
      </c>
      <c r="T239">
        <f t="shared" si="38"/>
        <v>8.9055757575757557</v>
      </c>
      <c r="U239">
        <f t="shared" si="39"/>
        <v>9.3789961648484841</v>
      </c>
      <c r="X239" s="9"/>
      <c r="Y239" s="21">
        <v>8.6822499999999997E-2</v>
      </c>
      <c r="Z239" s="21">
        <v>14.501799999999999</v>
      </c>
      <c r="AA239" s="21">
        <v>-3.2888800000000001E-3</v>
      </c>
      <c r="AB239" s="21">
        <v>229</v>
      </c>
      <c r="AC239" s="21">
        <v>8.59375E-2</v>
      </c>
      <c r="AD239">
        <f t="shared" si="40"/>
        <v>19.932606060606059</v>
      </c>
      <c r="AE239">
        <f t="shared" si="41"/>
        <v>1.7305986896969694</v>
      </c>
      <c r="AF239" s="9"/>
      <c r="AG239" s="21">
        <v>1.0531600000000001</v>
      </c>
      <c r="AH239" s="21">
        <v>17.203099999999999</v>
      </c>
      <c r="AI239" s="21">
        <v>-1.4801E-3</v>
      </c>
      <c r="AJ239" s="21">
        <v>229</v>
      </c>
      <c r="AK239" s="21">
        <v>1.0519400000000001</v>
      </c>
      <c r="AL239">
        <f t="shared" si="42"/>
        <v>8.9703030303030307</v>
      </c>
      <c r="AM239">
        <f t="shared" si="43"/>
        <v>9.4471643393939413</v>
      </c>
      <c r="AP239" s="9"/>
      <c r="AQ239" s="21">
        <v>8.6822499999999997E-2</v>
      </c>
      <c r="AR239" s="21">
        <v>21.587900000000001</v>
      </c>
      <c r="AS239" s="21">
        <v>-3.284E-3</v>
      </c>
      <c r="AT239" s="21">
        <v>229</v>
      </c>
      <c r="AU239" s="21">
        <v>8.5968000000000003E-2</v>
      </c>
      <c r="AV239">
        <f t="shared" si="44"/>
        <v>19.903030303030302</v>
      </c>
      <c r="AW239">
        <f t="shared" si="45"/>
        <v>1.7280308484848483</v>
      </c>
      <c r="AX239" s="9"/>
      <c r="AY239" s="21">
        <v>1.0531600000000001</v>
      </c>
      <c r="AZ239" s="21">
        <v>24.289200000000001</v>
      </c>
      <c r="BA239" s="21">
        <v>-1.4968900000000001E-3</v>
      </c>
      <c r="BB239" s="21">
        <v>229</v>
      </c>
      <c r="BC239" s="21">
        <v>1.0519400000000001</v>
      </c>
      <c r="BD239">
        <f t="shared" si="46"/>
        <v>9.0720606060606066</v>
      </c>
      <c r="BE239">
        <f t="shared" si="47"/>
        <v>9.5543313478787901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8.1787100000000001E-2</v>
      </c>
      <c r="H240" s="21">
        <v>7.3946500000000004</v>
      </c>
      <c r="I240" s="21">
        <v>-3.2803300000000001E-3</v>
      </c>
      <c r="J240" s="21">
        <v>230</v>
      </c>
      <c r="K240" s="21">
        <v>8.0993700000000002E-2</v>
      </c>
      <c r="L240">
        <f t="shared" si="36"/>
        <v>19.880787878787881</v>
      </c>
      <c r="M240">
        <f t="shared" si="37"/>
        <v>1.6259919863212124</v>
      </c>
      <c r="N240" s="9"/>
      <c r="O240" s="21">
        <v>1.0582</v>
      </c>
      <c r="P240" s="21">
        <v>10.096</v>
      </c>
      <c r="Q240" s="21">
        <v>-1.41113E-3</v>
      </c>
      <c r="R240" s="21">
        <v>230</v>
      </c>
      <c r="S240" s="21">
        <v>1.0568200000000001</v>
      </c>
      <c r="T240">
        <f t="shared" si="38"/>
        <v>8.5523030303030296</v>
      </c>
      <c r="U240">
        <f t="shared" si="39"/>
        <v>9.0500470666666661</v>
      </c>
      <c r="X240" s="9"/>
      <c r="Y240" s="21">
        <v>8.1787100000000001E-2</v>
      </c>
      <c r="Z240" s="21">
        <v>14.511799999999999</v>
      </c>
      <c r="AA240" s="21">
        <v>-3.2891800000000001E-3</v>
      </c>
      <c r="AB240" s="21">
        <v>230</v>
      </c>
      <c r="AC240" s="21">
        <v>8.0963099999999996E-2</v>
      </c>
      <c r="AD240">
        <f t="shared" si="40"/>
        <v>19.934424242424242</v>
      </c>
      <c r="AE240">
        <f t="shared" si="41"/>
        <v>1.6303787489575758</v>
      </c>
      <c r="AF240" s="9"/>
      <c r="AG240" s="21">
        <v>1.0582</v>
      </c>
      <c r="AH240" s="21">
        <v>17.213100000000001</v>
      </c>
      <c r="AI240" s="21">
        <v>-1.4212000000000001E-3</v>
      </c>
      <c r="AJ240" s="21">
        <v>230</v>
      </c>
      <c r="AK240" s="21">
        <v>1.0574300000000001</v>
      </c>
      <c r="AL240">
        <f t="shared" si="42"/>
        <v>8.6133333333333333</v>
      </c>
      <c r="AM240">
        <f t="shared" si="43"/>
        <v>9.1146293333333332</v>
      </c>
      <c r="AP240" s="9"/>
      <c r="AQ240" s="21">
        <v>8.1787100000000001E-2</v>
      </c>
      <c r="AR240" s="21">
        <v>21.597999999999999</v>
      </c>
      <c r="AS240" s="21">
        <v>-3.2867399999999998E-3</v>
      </c>
      <c r="AT240" s="21">
        <v>230</v>
      </c>
      <c r="AU240" s="21">
        <v>8.0963099999999996E-2</v>
      </c>
      <c r="AV240">
        <f t="shared" si="44"/>
        <v>19.919636363636361</v>
      </c>
      <c r="AW240">
        <f t="shared" si="45"/>
        <v>1.6291692912363633</v>
      </c>
      <c r="AX240" s="9"/>
      <c r="AY240" s="21">
        <v>1.0582</v>
      </c>
      <c r="AZ240" s="21">
        <v>24.299299999999999</v>
      </c>
      <c r="BA240" s="21">
        <v>-1.4379900000000001E-3</v>
      </c>
      <c r="BB240" s="21">
        <v>230</v>
      </c>
      <c r="BC240" s="21">
        <v>1.0574300000000001</v>
      </c>
      <c r="BD240">
        <f t="shared" si="46"/>
        <v>8.7150909090909092</v>
      </c>
      <c r="BE240">
        <f t="shared" si="47"/>
        <v>9.2223091999999998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7.6751700000000006E-2</v>
      </c>
      <c r="H241" s="21">
        <v>7.4047200000000002</v>
      </c>
      <c r="I241" s="21">
        <v>-3.2797199999999999E-3</v>
      </c>
      <c r="J241" s="21">
        <v>231</v>
      </c>
      <c r="K241" s="21">
        <v>7.5897199999999998E-2</v>
      </c>
      <c r="L241">
        <f t="shared" si="36"/>
        <v>19.877090909090906</v>
      </c>
      <c r="M241">
        <f t="shared" si="37"/>
        <v>1.5256005183272727</v>
      </c>
      <c r="N241" s="9"/>
      <c r="O241" s="21">
        <v>1.0632299999999999</v>
      </c>
      <c r="P241" s="21">
        <v>10.106</v>
      </c>
      <c r="Q241" s="21">
        <v>-1.3525399999999999E-3</v>
      </c>
      <c r="R241" s="21">
        <v>231</v>
      </c>
      <c r="S241" s="21">
        <v>1.0623199999999999</v>
      </c>
      <c r="T241">
        <f t="shared" si="38"/>
        <v>8.1972121212121216</v>
      </c>
      <c r="U241">
        <f t="shared" si="39"/>
        <v>8.7155218436363633</v>
      </c>
      <c r="X241" s="9"/>
      <c r="Y241" s="21">
        <v>7.6751700000000006E-2</v>
      </c>
      <c r="Z241" s="21">
        <v>14.5219</v>
      </c>
      <c r="AA241" s="21">
        <v>-3.2867399999999998E-3</v>
      </c>
      <c r="AB241" s="21">
        <v>231</v>
      </c>
      <c r="AC241" s="21">
        <v>7.5897199999999998E-2</v>
      </c>
      <c r="AD241">
        <f t="shared" si="40"/>
        <v>19.919636363636361</v>
      </c>
      <c r="AE241">
        <f t="shared" si="41"/>
        <v>1.5288659542909089</v>
      </c>
      <c r="AF241" s="9"/>
      <c r="AG241" s="21">
        <v>1.0632299999999999</v>
      </c>
      <c r="AH241" s="21">
        <v>17.223199999999999</v>
      </c>
      <c r="AI241" s="21">
        <v>-1.36261E-3</v>
      </c>
      <c r="AJ241" s="21">
        <v>231</v>
      </c>
      <c r="AK241" s="21">
        <v>1.0623199999999999</v>
      </c>
      <c r="AL241">
        <f t="shared" si="42"/>
        <v>8.2582424242424235</v>
      </c>
      <c r="AM241">
        <f t="shared" si="43"/>
        <v>8.7804110927272703</v>
      </c>
      <c r="AP241" s="9"/>
      <c r="AQ241" s="21">
        <v>7.6751700000000006E-2</v>
      </c>
      <c r="AR241" s="21">
        <v>21.6081</v>
      </c>
      <c r="AS241" s="21">
        <v>-3.28766E-3</v>
      </c>
      <c r="AT241" s="21">
        <v>231</v>
      </c>
      <c r="AU241" s="21">
        <v>7.5897199999999998E-2</v>
      </c>
      <c r="AV241">
        <f t="shared" si="44"/>
        <v>19.92521212121212</v>
      </c>
      <c r="AW241">
        <f t="shared" si="45"/>
        <v>1.5292939031636363</v>
      </c>
      <c r="AX241" s="9"/>
      <c r="AY241" s="21">
        <v>1.0632299999999999</v>
      </c>
      <c r="AZ241" s="21">
        <v>24.3094</v>
      </c>
      <c r="BA241" s="21">
        <v>-1.37878E-3</v>
      </c>
      <c r="BB241" s="21">
        <v>231</v>
      </c>
      <c r="BC241" s="21">
        <v>1.0626199999999999</v>
      </c>
      <c r="BD241">
        <f t="shared" si="46"/>
        <v>8.3562424242424242</v>
      </c>
      <c r="BE241">
        <f t="shared" si="47"/>
        <v>8.8846076327272723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7.1716299999999997E-2</v>
      </c>
      <c r="H242" s="21">
        <v>7.41479</v>
      </c>
      <c r="I242" s="21">
        <v>-3.2800300000000002E-3</v>
      </c>
      <c r="J242" s="21">
        <v>232</v>
      </c>
      <c r="K242" s="21">
        <v>7.0770299999999994E-2</v>
      </c>
      <c r="L242">
        <f t="shared" si="36"/>
        <v>19.878969696969698</v>
      </c>
      <c r="M242">
        <f t="shared" si="37"/>
        <v>1.425646154478788</v>
      </c>
      <c r="N242" s="9"/>
      <c r="O242" s="21">
        <v>1.0682700000000001</v>
      </c>
      <c r="P242" s="21">
        <v>10.116099999999999</v>
      </c>
      <c r="Q242" s="21">
        <v>-1.29272E-3</v>
      </c>
      <c r="R242" s="21">
        <v>232</v>
      </c>
      <c r="S242" s="21">
        <v>1.0671999999999999</v>
      </c>
      <c r="T242">
        <f t="shared" si="38"/>
        <v>7.8346666666666671</v>
      </c>
      <c r="U242">
        <f t="shared" si="39"/>
        <v>8.369539360000001</v>
      </c>
      <c r="X242" s="9"/>
      <c r="Y242" s="21">
        <v>7.1716299999999997E-2</v>
      </c>
      <c r="Z242" s="21">
        <v>14.532</v>
      </c>
      <c r="AA242" s="21">
        <v>-3.2855200000000001E-3</v>
      </c>
      <c r="AB242" s="21">
        <v>232</v>
      </c>
      <c r="AC242" s="21">
        <v>7.08313E-2</v>
      </c>
      <c r="AD242">
        <f t="shared" si="40"/>
        <v>19.912242424242422</v>
      </c>
      <c r="AE242">
        <f t="shared" si="41"/>
        <v>1.4280323513696966</v>
      </c>
      <c r="AF242" s="9"/>
      <c r="AG242" s="21">
        <v>1.0682700000000001</v>
      </c>
      <c r="AH242" s="21">
        <v>17.2333</v>
      </c>
      <c r="AI242" s="21">
        <v>-1.3015699999999999E-3</v>
      </c>
      <c r="AJ242" s="21">
        <v>232</v>
      </c>
      <c r="AK242" s="21">
        <v>1.06812</v>
      </c>
      <c r="AL242">
        <f t="shared" si="42"/>
        <v>7.8883030303030299</v>
      </c>
      <c r="AM242">
        <f t="shared" si="43"/>
        <v>8.4268374781818185</v>
      </c>
      <c r="AP242" s="9"/>
      <c r="AQ242" s="21">
        <v>7.1716299999999997E-2</v>
      </c>
      <c r="AR242" s="21">
        <v>21.618099999999998</v>
      </c>
      <c r="AS242" s="21">
        <v>-3.2867399999999998E-3</v>
      </c>
      <c r="AT242" s="21">
        <v>232</v>
      </c>
      <c r="AU242" s="21">
        <v>7.08313E-2</v>
      </c>
      <c r="AV242">
        <f t="shared" si="44"/>
        <v>19.919636363636361</v>
      </c>
      <c r="AW242">
        <f t="shared" si="45"/>
        <v>1.4285626173454542</v>
      </c>
      <c r="AX242" s="9"/>
      <c r="AY242" s="21">
        <v>1.0682700000000001</v>
      </c>
      <c r="AZ242" s="21">
        <v>24.319400000000002</v>
      </c>
      <c r="BA242" s="21">
        <v>-1.31744E-3</v>
      </c>
      <c r="BB242" s="21">
        <v>232</v>
      </c>
      <c r="BC242" s="21">
        <v>1.0671999999999999</v>
      </c>
      <c r="BD242">
        <f t="shared" si="46"/>
        <v>7.9844848484848487</v>
      </c>
      <c r="BE242">
        <f t="shared" si="47"/>
        <v>8.52958562909091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6.6680900000000001E-2</v>
      </c>
      <c r="H243" s="21">
        <v>7.4248599999999998</v>
      </c>
      <c r="I243" s="21">
        <v>-3.2833900000000002E-3</v>
      </c>
      <c r="J243" s="21">
        <v>233</v>
      </c>
      <c r="K243" s="21">
        <v>6.5795900000000004E-2</v>
      </c>
      <c r="L243">
        <f t="shared" si="36"/>
        <v>19.899333333333335</v>
      </c>
      <c r="M243">
        <f t="shared" si="37"/>
        <v>1.3269054560666669</v>
      </c>
      <c r="N243" s="9"/>
      <c r="O243" s="21">
        <v>1.0732999999999999</v>
      </c>
      <c r="P243" s="21">
        <v>10.126200000000001</v>
      </c>
      <c r="Q243" s="21">
        <v>-1.23291E-3</v>
      </c>
      <c r="R243" s="21">
        <v>233</v>
      </c>
      <c r="S243" s="21">
        <v>1.07239</v>
      </c>
      <c r="T243">
        <f t="shared" si="38"/>
        <v>7.4721818181818183</v>
      </c>
      <c r="U243">
        <f t="shared" si="39"/>
        <v>8.0198927454545448</v>
      </c>
      <c r="X243" s="9"/>
      <c r="Y243" s="21">
        <v>6.6680900000000001E-2</v>
      </c>
      <c r="Z243" s="21">
        <v>14.542</v>
      </c>
      <c r="AA243" s="21">
        <v>-3.2846099999999999E-3</v>
      </c>
      <c r="AB243" s="21">
        <v>233</v>
      </c>
      <c r="AC243" s="21">
        <v>6.5826399999999993E-2</v>
      </c>
      <c r="AD243">
        <f t="shared" si="40"/>
        <v>19.90672727272727</v>
      </c>
      <c r="AE243">
        <f t="shared" si="41"/>
        <v>1.3273984905999998</v>
      </c>
      <c r="AF243" s="9"/>
      <c r="AG243" s="21">
        <v>1.0732999999999999</v>
      </c>
      <c r="AH243" s="21">
        <v>17.243400000000001</v>
      </c>
      <c r="AI243" s="21">
        <v>-1.2420700000000001E-3</v>
      </c>
      <c r="AJ243" s="21">
        <v>233</v>
      </c>
      <c r="AK243" s="21">
        <v>1.0720799999999999</v>
      </c>
      <c r="AL243">
        <f t="shared" si="42"/>
        <v>7.5276969696969696</v>
      </c>
      <c r="AM243">
        <f t="shared" si="43"/>
        <v>8.0794771575757576</v>
      </c>
      <c r="AP243" s="9"/>
      <c r="AQ243" s="21">
        <v>6.6680900000000001E-2</v>
      </c>
      <c r="AR243" s="21">
        <v>21.6282</v>
      </c>
      <c r="AS243" s="21">
        <v>-3.2870500000000001E-3</v>
      </c>
      <c r="AT243" s="21">
        <v>233</v>
      </c>
      <c r="AU243" s="21">
        <v>6.5765400000000002E-2</v>
      </c>
      <c r="AV243">
        <f t="shared" si="44"/>
        <v>19.921515151515152</v>
      </c>
      <c r="AW243">
        <f t="shared" si="45"/>
        <v>1.3283845596666668</v>
      </c>
      <c r="AX243" s="9"/>
      <c r="AY243" s="21">
        <v>1.0732999999999999</v>
      </c>
      <c r="AZ243" s="21">
        <v>24.329499999999999</v>
      </c>
      <c r="BA243" s="21">
        <v>-1.25763E-3</v>
      </c>
      <c r="BB243" s="21">
        <v>233</v>
      </c>
      <c r="BC243" s="21">
        <v>1.0720799999999999</v>
      </c>
      <c r="BD243">
        <f t="shared" si="46"/>
        <v>7.621999999999999</v>
      </c>
      <c r="BE243">
        <f t="shared" si="47"/>
        <v>8.1806925999999986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6.1645499999999999E-2</v>
      </c>
      <c r="H244" s="21">
        <v>7.4349299999999996</v>
      </c>
      <c r="I244" s="21">
        <v>-3.2882699999999998E-3</v>
      </c>
      <c r="J244" s="21">
        <v>234</v>
      </c>
      <c r="K244" s="21">
        <v>6.0729999999999999E-2</v>
      </c>
      <c r="L244">
        <f t="shared" si="36"/>
        <v>19.928909090909087</v>
      </c>
      <c r="M244">
        <f t="shared" si="37"/>
        <v>1.2285275653636361</v>
      </c>
      <c r="N244" s="9"/>
      <c r="O244" s="21">
        <v>1.0783400000000001</v>
      </c>
      <c r="P244" s="21">
        <v>10.136200000000001</v>
      </c>
      <c r="Q244" s="21">
        <v>-1.17249E-3</v>
      </c>
      <c r="R244" s="21">
        <v>234</v>
      </c>
      <c r="S244" s="21">
        <v>1.07758</v>
      </c>
      <c r="T244">
        <f t="shared" si="38"/>
        <v>7.1059999999999999</v>
      </c>
      <c r="U244">
        <f t="shared" si="39"/>
        <v>7.6626840400000003</v>
      </c>
      <c r="X244" s="9"/>
      <c r="Y244" s="21">
        <v>6.1645499999999999E-2</v>
      </c>
      <c r="Z244" s="21">
        <v>14.552099999999999</v>
      </c>
      <c r="AA244" s="21">
        <v>-3.2830799999999999E-3</v>
      </c>
      <c r="AB244" s="21">
        <v>234</v>
      </c>
      <c r="AC244" s="21">
        <v>6.0882600000000002E-2</v>
      </c>
      <c r="AD244">
        <f t="shared" si="40"/>
        <v>19.897454545454544</v>
      </c>
      <c r="AE244">
        <f t="shared" si="41"/>
        <v>1.2265885341818181</v>
      </c>
      <c r="AF244" s="9"/>
      <c r="AG244" s="21">
        <v>1.0783400000000001</v>
      </c>
      <c r="AH244" s="21">
        <v>17.253399999999999</v>
      </c>
      <c r="AI244" s="21">
        <v>-1.1816400000000001E-3</v>
      </c>
      <c r="AJ244" s="21">
        <v>234</v>
      </c>
      <c r="AK244" s="21">
        <v>1.0772699999999999</v>
      </c>
      <c r="AL244">
        <f t="shared" si="42"/>
        <v>7.1614545454545455</v>
      </c>
      <c r="AM244">
        <f t="shared" si="43"/>
        <v>7.7224828945454549</v>
      </c>
      <c r="AP244" s="9"/>
      <c r="AQ244" s="21">
        <v>6.1645499999999999E-2</v>
      </c>
      <c r="AR244" s="21">
        <v>21.638300000000001</v>
      </c>
      <c r="AS244" s="21">
        <v>-3.2894899999999999E-3</v>
      </c>
      <c r="AT244" s="21">
        <v>234</v>
      </c>
      <c r="AU244" s="21">
        <v>6.0790999999999998E-2</v>
      </c>
      <c r="AV244">
        <f t="shared" si="44"/>
        <v>19.93630303030303</v>
      </c>
      <c r="AW244">
        <f t="shared" si="45"/>
        <v>1.2289833684545455</v>
      </c>
      <c r="AX244" s="9"/>
      <c r="AY244" s="21">
        <v>1.0783400000000001</v>
      </c>
      <c r="AZ244" s="21">
        <v>24.339600000000001</v>
      </c>
      <c r="BA244" s="21">
        <v>-1.19659E-3</v>
      </c>
      <c r="BB244" s="21">
        <v>234</v>
      </c>
      <c r="BC244" s="21">
        <v>1.07758</v>
      </c>
      <c r="BD244">
        <f t="shared" si="46"/>
        <v>7.2520606060606054</v>
      </c>
      <c r="BE244">
        <f t="shared" si="47"/>
        <v>7.8201870339393942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5.6610099999999997E-2</v>
      </c>
      <c r="H245" s="21">
        <v>7.4450099999999999</v>
      </c>
      <c r="I245" s="21">
        <v>-3.2904100000000001E-3</v>
      </c>
      <c r="J245" s="21">
        <v>235</v>
      </c>
      <c r="K245" s="21">
        <v>5.5694599999999997E-2</v>
      </c>
      <c r="L245">
        <f t="shared" si="36"/>
        <v>19.941878787878785</v>
      </c>
      <c r="M245">
        <f t="shared" si="37"/>
        <v>1.1289117523696968</v>
      </c>
      <c r="N245" s="9"/>
      <c r="O245" s="21">
        <v>1.0833699999999999</v>
      </c>
      <c r="P245" s="21">
        <v>10.1463</v>
      </c>
      <c r="Q245" s="21">
        <v>-1.1114499999999999E-3</v>
      </c>
      <c r="R245" s="21">
        <v>235</v>
      </c>
      <c r="S245" s="21">
        <v>1.08246</v>
      </c>
      <c r="T245">
        <f t="shared" si="38"/>
        <v>6.7360606060606054</v>
      </c>
      <c r="U245">
        <f t="shared" si="39"/>
        <v>7.2976459787878776</v>
      </c>
      <c r="X245" s="9"/>
      <c r="Y245" s="21">
        <v>5.6610099999999997E-2</v>
      </c>
      <c r="Z245" s="21">
        <v>14.562200000000001</v>
      </c>
      <c r="AA245" s="21">
        <v>-3.2833900000000002E-3</v>
      </c>
      <c r="AB245" s="21">
        <v>235</v>
      </c>
      <c r="AC245" s="21">
        <v>5.5755600000000002E-2</v>
      </c>
      <c r="AD245">
        <f t="shared" si="40"/>
        <v>19.899333333333335</v>
      </c>
      <c r="AE245">
        <f t="shared" si="41"/>
        <v>1.1265032499333334</v>
      </c>
      <c r="AF245" s="9"/>
      <c r="AG245" s="21">
        <v>1.0833699999999999</v>
      </c>
      <c r="AH245" s="21">
        <v>17.263500000000001</v>
      </c>
      <c r="AI245" s="21">
        <v>-1.12061E-3</v>
      </c>
      <c r="AJ245" s="21">
        <v>235</v>
      </c>
      <c r="AK245" s="21">
        <v>1.08246</v>
      </c>
      <c r="AL245">
        <f t="shared" si="42"/>
        <v>6.7915757575757567</v>
      </c>
      <c r="AM245">
        <f t="shared" si="43"/>
        <v>7.3577894284848471</v>
      </c>
      <c r="AP245" s="9"/>
      <c r="AQ245" s="21">
        <v>5.6610099999999997E-2</v>
      </c>
      <c r="AR245" s="21">
        <v>21.648299999999999</v>
      </c>
      <c r="AS245" s="21">
        <v>-3.2907100000000001E-3</v>
      </c>
      <c r="AT245" s="21">
        <v>235</v>
      </c>
      <c r="AU245" s="21">
        <v>5.5694599999999997E-2</v>
      </c>
      <c r="AV245">
        <f t="shared" si="44"/>
        <v>19.943696969696969</v>
      </c>
      <c r="AW245">
        <f t="shared" si="45"/>
        <v>1.1290146798242424</v>
      </c>
      <c r="AX245" s="9"/>
      <c r="AY245" s="21">
        <v>1.0833699999999999</v>
      </c>
      <c r="AZ245" s="21">
        <v>24.349599999999999</v>
      </c>
      <c r="BA245" s="21">
        <v>-1.1361699999999999E-3</v>
      </c>
      <c r="BB245" s="21">
        <v>235</v>
      </c>
      <c r="BC245" s="21">
        <v>1.08246</v>
      </c>
      <c r="BD245">
        <f t="shared" si="46"/>
        <v>6.885878787878787</v>
      </c>
      <c r="BE245">
        <f t="shared" si="47"/>
        <v>7.4599545024242415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5.1574700000000001E-2</v>
      </c>
      <c r="H246" s="21">
        <v>7.4550799999999997</v>
      </c>
      <c r="I246" s="21">
        <v>-3.29254E-3</v>
      </c>
      <c r="J246" s="21">
        <v>236</v>
      </c>
      <c r="K246" s="21">
        <v>5.1486200000000003E-2</v>
      </c>
      <c r="L246">
        <f t="shared" si="36"/>
        <v>19.954787878787876</v>
      </c>
      <c r="M246">
        <f t="shared" si="37"/>
        <v>1.0291621984121211</v>
      </c>
      <c r="N246" s="9"/>
      <c r="O246" s="21">
        <v>1.0884100000000001</v>
      </c>
      <c r="P246" s="21">
        <v>10.1564</v>
      </c>
      <c r="Q246" s="21">
        <v>-1.0498E-3</v>
      </c>
      <c r="R246" s="21">
        <v>236</v>
      </c>
      <c r="S246" s="21">
        <v>1.08765</v>
      </c>
      <c r="T246">
        <f t="shared" si="38"/>
        <v>6.3624242424242423</v>
      </c>
      <c r="U246">
        <f t="shared" si="39"/>
        <v>6.9249261696969704</v>
      </c>
      <c r="X246" s="9"/>
      <c r="Y246" s="21">
        <v>5.1574700000000001E-2</v>
      </c>
      <c r="Z246" s="21">
        <v>14.5723</v>
      </c>
      <c r="AA246" s="21">
        <v>-3.2821700000000001E-3</v>
      </c>
      <c r="AB246" s="21">
        <v>236</v>
      </c>
      <c r="AC246" s="21">
        <v>5.1522800000000001E-2</v>
      </c>
      <c r="AD246">
        <f t="shared" si="40"/>
        <v>19.891939393939392</v>
      </c>
      <c r="AE246">
        <f t="shared" si="41"/>
        <v>1.025920806660606</v>
      </c>
      <c r="AF246" s="9"/>
      <c r="AG246" s="21">
        <v>1.0884100000000001</v>
      </c>
      <c r="AH246" s="21">
        <v>17.273599999999998</v>
      </c>
      <c r="AI246" s="21">
        <v>-1.0604900000000001E-3</v>
      </c>
      <c r="AJ246" s="21">
        <v>236</v>
      </c>
      <c r="AK246" s="21">
        <v>1.08734</v>
      </c>
      <c r="AL246">
        <f t="shared" si="42"/>
        <v>6.427212121212122</v>
      </c>
      <c r="AM246">
        <f t="shared" si="43"/>
        <v>6.9954419448484861</v>
      </c>
      <c r="AP246" s="9"/>
      <c r="AQ246" s="21">
        <v>5.1574700000000001E-2</v>
      </c>
      <c r="AR246" s="21">
        <v>21.6584</v>
      </c>
      <c r="AS246" s="21">
        <v>-3.2873500000000001E-3</v>
      </c>
      <c r="AT246" s="21">
        <v>236</v>
      </c>
      <c r="AU246" s="21">
        <v>5.14984E-2</v>
      </c>
      <c r="AV246">
        <f t="shared" si="44"/>
        <v>19.923333333333336</v>
      </c>
      <c r="AW246">
        <f t="shared" si="45"/>
        <v>1.0275399396666669</v>
      </c>
      <c r="AX246" s="9"/>
      <c r="AY246" s="21">
        <v>1.0884100000000001</v>
      </c>
      <c r="AZ246" s="21">
        <v>24.3597</v>
      </c>
      <c r="BA246" s="21">
        <v>-1.0760500000000001E-3</v>
      </c>
      <c r="BB246" s="21">
        <v>236</v>
      </c>
      <c r="BC246" s="21">
        <v>1.08734</v>
      </c>
      <c r="BD246">
        <f t="shared" si="46"/>
        <v>6.5215151515151515</v>
      </c>
      <c r="BE246">
        <f t="shared" si="47"/>
        <v>7.0980823060606069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4.6539299999999999E-2</v>
      </c>
      <c r="H247" s="21">
        <v>7.4651500000000004</v>
      </c>
      <c r="I247" s="21">
        <v>-3.29102E-3</v>
      </c>
      <c r="J247" s="21">
        <v>237</v>
      </c>
      <c r="K247" s="21">
        <v>4.6432500000000002E-2</v>
      </c>
      <c r="L247">
        <f t="shared" si="36"/>
        <v>19.945575757575757</v>
      </c>
      <c r="M247">
        <f t="shared" si="37"/>
        <v>0.92825313385454533</v>
      </c>
      <c r="N247" s="9"/>
      <c r="O247" s="21">
        <v>1.09344</v>
      </c>
      <c r="P247" s="21">
        <v>10.166499999999999</v>
      </c>
      <c r="Q247" s="21">
        <v>-9.8815899999999996E-4</v>
      </c>
      <c r="R247" s="21">
        <v>237</v>
      </c>
      <c r="S247" s="21">
        <v>1.09253</v>
      </c>
      <c r="T247">
        <f t="shared" si="38"/>
        <v>5.9888424242424234</v>
      </c>
      <c r="U247">
        <f t="shared" si="39"/>
        <v>6.5484398603636356</v>
      </c>
      <c r="X247" s="9"/>
      <c r="Y247" s="21">
        <v>4.6539299999999999E-2</v>
      </c>
      <c r="Z247" s="21">
        <v>14.5823</v>
      </c>
      <c r="AA247" s="21">
        <v>-3.2818600000000002E-3</v>
      </c>
      <c r="AB247" s="21">
        <v>237</v>
      </c>
      <c r="AC247" s="21">
        <v>4.6401999999999999E-2</v>
      </c>
      <c r="AD247">
        <f t="shared" si="40"/>
        <v>19.890060606060604</v>
      </c>
      <c r="AE247">
        <f t="shared" si="41"/>
        <v>0.92566949756363626</v>
      </c>
      <c r="AF247" s="9"/>
      <c r="AG247" s="21">
        <v>1.09344</v>
      </c>
      <c r="AH247" s="21">
        <v>17.2836</v>
      </c>
      <c r="AI247" s="21">
        <v>-1.0000600000000001E-3</v>
      </c>
      <c r="AJ247" s="21">
        <v>237</v>
      </c>
      <c r="AK247" s="21">
        <v>1.09253</v>
      </c>
      <c r="AL247">
        <f t="shared" si="42"/>
        <v>6.0609696969696971</v>
      </c>
      <c r="AM247">
        <f t="shared" si="43"/>
        <v>6.6273067054545454</v>
      </c>
      <c r="AP247" s="9"/>
      <c r="AQ247" s="21">
        <v>4.6539299999999999E-2</v>
      </c>
      <c r="AR247" s="21">
        <v>21.668500000000002</v>
      </c>
      <c r="AS247" s="21">
        <v>-3.2836900000000001E-3</v>
      </c>
      <c r="AT247" s="21">
        <v>237</v>
      </c>
      <c r="AU247" s="21">
        <v>4.6438599999999997E-2</v>
      </c>
      <c r="AV247">
        <f t="shared" si="44"/>
        <v>19.901151515151515</v>
      </c>
      <c r="AW247">
        <f t="shared" si="45"/>
        <v>0.92618566070909092</v>
      </c>
      <c r="AX247" s="9"/>
      <c r="AY247" s="21">
        <v>1.09344</v>
      </c>
      <c r="AZ247" s="21">
        <v>24.369800000000001</v>
      </c>
      <c r="BA247" s="21">
        <v>-1.01501E-3</v>
      </c>
      <c r="BB247" s="21">
        <v>237</v>
      </c>
      <c r="BC247" s="21">
        <v>1.09253</v>
      </c>
      <c r="BD247">
        <f t="shared" si="46"/>
        <v>6.1515757575757579</v>
      </c>
      <c r="BE247">
        <f t="shared" si="47"/>
        <v>6.7263789963636365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4.1503900000000003E-2</v>
      </c>
      <c r="H248" s="21">
        <v>7.4752200000000002</v>
      </c>
      <c r="I248" s="21">
        <v>-3.29102E-3</v>
      </c>
      <c r="J248" s="21">
        <v>238</v>
      </c>
      <c r="K248" s="21">
        <v>4.14063E-2</v>
      </c>
      <c r="L248">
        <f t="shared" si="36"/>
        <v>19.945575757575757</v>
      </c>
      <c r="M248">
        <f t="shared" si="37"/>
        <v>0.82781918168484847</v>
      </c>
      <c r="N248" s="9"/>
      <c r="O248" s="21">
        <v>1.0984799999999999</v>
      </c>
      <c r="P248" s="21">
        <v>10.176500000000001</v>
      </c>
      <c r="Q248" s="21">
        <v>-9.2681899999999995E-4</v>
      </c>
      <c r="R248" s="21">
        <v>238</v>
      </c>
      <c r="S248" s="21">
        <v>1.09772</v>
      </c>
      <c r="T248">
        <f t="shared" si="38"/>
        <v>5.6170848484848479</v>
      </c>
      <c r="U248">
        <f t="shared" si="39"/>
        <v>6.1702553643636353</v>
      </c>
      <c r="X248" s="9"/>
      <c r="Y248" s="21">
        <v>4.1503900000000003E-2</v>
      </c>
      <c r="Z248" s="21">
        <v>14.5924</v>
      </c>
      <c r="AA248" s="21">
        <v>-3.2815600000000002E-3</v>
      </c>
      <c r="AB248" s="21">
        <v>238</v>
      </c>
      <c r="AC248" s="21">
        <v>4.1381800000000003E-2</v>
      </c>
      <c r="AD248">
        <f t="shared" si="40"/>
        <v>19.888242424242424</v>
      </c>
      <c r="AE248">
        <f t="shared" si="41"/>
        <v>0.82543962475151522</v>
      </c>
      <c r="AF248" s="9"/>
      <c r="AG248" s="21">
        <v>1.0984799999999999</v>
      </c>
      <c r="AH248" s="21">
        <v>17.293700000000001</v>
      </c>
      <c r="AI248" s="21">
        <v>-9.38721E-4</v>
      </c>
      <c r="AJ248" s="21">
        <v>238</v>
      </c>
      <c r="AK248" s="21">
        <v>1.09833</v>
      </c>
      <c r="AL248">
        <f t="shared" si="42"/>
        <v>5.6892181818181813</v>
      </c>
      <c r="AM248">
        <f t="shared" si="43"/>
        <v>6.2494923883636355</v>
      </c>
      <c r="AP248" s="9"/>
      <c r="AQ248" s="21">
        <v>4.1503900000000003E-2</v>
      </c>
      <c r="AR248" s="21">
        <v>21.6785</v>
      </c>
      <c r="AS248" s="21">
        <v>-3.28064E-3</v>
      </c>
      <c r="AT248" s="21">
        <v>238</v>
      </c>
      <c r="AU248" s="21">
        <v>4.1418499999999997E-2</v>
      </c>
      <c r="AV248">
        <f t="shared" si="44"/>
        <v>19.882666666666665</v>
      </c>
      <c r="AW248">
        <f t="shared" si="45"/>
        <v>0.8252082090666667</v>
      </c>
      <c r="AX248" s="9"/>
      <c r="AY248" s="21">
        <v>1.0984799999999999</v>
      </c>
      <c r="AZ248" s="21">
        <v>24.379899999999999</v>
      </c>
      <c r="BA248" s="21">
        <v>-9.5306399999999999E-4</v>
      </c>
      <c r="BB248" s="21">
        <v>238</v>
      </c>
      <c r="BC248" s="21">
        <v>1.09741</v>
      </c>
      <c r="BD248">
        <f t="shared" si="46"/>
        <v>5.7761454545454542</v>
      </c>
      <c r="BE248">
        <f t="shared" si="47"/>
        <v>6.3449802589090902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3.6468500000000001E-2</v>
      </c>
      <c r="H249" s="21">
        <v>7.48529</v>
      </c>
      <c r="I249" s="21">
        <v>-3.29254E-3</v>
      </c>
      <c r="J249" s="21">
        <v>239</v>
      </c>
      <c r="K249" s="21">
        <v>3.6331200000000001E-2</v>
      </c>
      <c r="L249">
        <f t="shared" si="36"/>
        <v>19.954787878787876</v>
      </c>
      <c r="M249">
        <f t="shared" si="37"/>
        <v>0.72772118175757572</v>
      </c>
      <c r="N249" s="9"/>
      <c r="O249" s="21">
        <v>1.1035200000000001</v>
      </c>
      <c r="P249" s="21">
        <v>10.1866</v>
      </c>
      <c r="Q249" s="21">
        <v>-8.6731000000000004E-4</v>
      </c>
      <c r="R249" s="21">
        <v>239</v>
      </c>
      <c r="S249" s="21">
        <v>1.10321</v>
      </c>
      <c r="T249">
        <f t="shared" si="38"/>
        <v>5.2564242424242424</v>
      </c>
      <c r="U249">
        <f t="shared" si="39"/>
        <v>5.8005692800000004</v>
      </c>
      <c r="X249" s="9"/>
      <c r="Y249" s="21">
        <v>3.6468500000000001E-2</v>
      </c>
      <c r="Z249" s="21">
        <v>14.602499999999999</v>
      </c>
      <c r="AA249" s="21">
        <v>-3.2797199999999999E-3</v>
      </c>
      <c r="AB249" s="21">
        <v>239</v>
      </c>
      <c r="AC249" s="21">
        <v>3.6343399999999998E-2</v>
      </c>
      <c r="AD249">
        <f t="shared" si="40"/>
        <v>19.877090909090906</v>
      </c>
      <c r="AE249">
        <f t="shared" si="41"/>
        <v>0.72488768981818175</v>
      </c>
      <c r="AF249" s="9"/>
      <c r="AG249" s="21">
        <v>1.1035200000000001</v>
      </c>
      <c r="AH249" s="21">
        <v>17.303799999999999</v>
      </c>
      <c r="AI249" s="21">
        <v>-8.7860100000000001E-4</v>
      </c>
      <c r="AJ249" s="21">
        <v>239</v>
      </c>
      <c r="AK249" s="21">
        <v>1.10199</v>
      </c>
      <c r="AL249">
        <f t="shared" si="42"/>
        <v>5.3248545454545457</v>
      </c>
      <c r="AM249">
        <f t="shared" si="43"/>
        <v>5.8760834880000008</v>
      </c>
      <c r="AP249" s="9"/>
      <c r="AQ249" s="21">
        <v>3.6468500000000001E-2</v>
      </c>
      <c r="AR249" s="21">
        <v>21.688600000000001</v>
      </c>
      <c r="AS249" s="21">
        <v>-3.2797199999999999E-3</v>
      </c>
      <c r="AT249" s="21">
        <v>239</v>
      </c>
      <c r="AU249" s="21">
        <v>3.6340299999999999E-2</v>
      </c>
      <c r="AV249">
        <f t="shared" si="44"/>
        <v>19.877090909090906</v>
      </c>
      <c r="AW249">
        <f t="shared" si="45"/>
        <v>0.72488768981818175</v>
      </c>
      <c r="AX249" s="9"/>
      <c r="AY249" s="21">
        <v>1.1035200000000001</v>
      </c>
      <c r="AZ249" s="21">
        <v>24.389900000000001</v>
      </c>
      <c r="BA249" s="21">
        <v>-8.9294400000000001E-4</v>
      </c>
      <c r="BB249" s="21">
        <v>239</v>
      </c>
      <c r="BC249" s="21">
        <v>1.1026</v>
      </c>
      <c r="BD249">
        <f t="shared" si="46"/>
        <v>5.4117818181818187</v>
      </c>
      <c r="BE249">
        <f t="shared" si="47"/>
        <v>5.9720094720000008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3.1433099999999999E-2</v>
      </c>
      <c r="H250" s="21">
        <v>7.4953599999999998</v>
      </c>
      <c r="I250" s="21">
        <v>-3.2946799999999999E-3</v>
      </c>
      <c r="J250" s="21">
        <v>240</v>
      </c>
      <c r="K250" s="21">
        <v>3.1314099999999997E-2</v>
      </c>
      <c r="L250">
        <f t="shared" si="36"/>
        <v>19.967757575757574</v>
      </c>
      <c r="M250">
        <f t="shared" si="37"/>
        <v>0.62764852065454535</v>
      </c>
      <c r="N250" s="9"/>
      <c r="O250" s="21">
        <v>1.1085499999999999</v>
      </c>
      <c r="P250" s="21">
        <v>10.1967</v>
      </c>
      <c r="Q250" s="21">
        <v>-8.0780000000000001E-4</v>
      </c>
      <c r="R250" s="21">
        <v>240</v>
      </c>
      <c r="S250" s="21">
        <v>1.1077900000000001</v>
      </c>
      <c r="T250">
        <f t="shared" si="38"/>
        <v>4.8957575757575755</v>
      </c>
      <c r="U250">
        <f t="shared" si="39"/>
        <v>5.4271920606060604</v>
      </c>
      <c r="X250" s="9"/>
      <c r="Y250" s="21">
        <v>3.1433099999999999E-2</v>
      </c>
      <c r="Z250" s="21">
        <v>14.612500000000001</v>
      </c>
      <c r="AA250" s="21">
        <v>-3.2794199999999999E-3</v>
      </c>
      <c r="AB250" s="21">
        <v>240</v>
      </c>
      <c r="AC250" s="21">
        <v>3.12927E-2</v>
      </c>
      <c r="AD250">
        <f t="shared" si="40"/>
        <v>19.875272727272723</v>
      </c>
      <c r="AE250">
        <f t="shared" si="41"/>
        <v>0.62474143516363623</v>
      </c>
      <c r="AF250" s="9"/>
      <c r="AG250" s="21">
        <v>1.1085499999999999</v>
      </c>
      <c r="AH250" s="21">
        <v>17.313800000000001</v>
      </c>
      <c r="AI250" s="21">
        <v>-8.1939700000000003E-4</v>
      </c>
      <c r="AJ250" s="21">
        <v>240</v>
      </c>
      <c r="AK250" s="21">
        <v>1.10748</v>
      </c>
      <c r="AL250">
        <f t="shared" si="42"/>
        <v>4.9660424242424241</v>
      </c>
      <c r="AM250">
        <f t="shared" si="43"/>
        <v>5.5051063293939393</v>
      </c>
      <c r="AP250" s="9"/>
      <c r="AQ250" s="21">
        <v>3.1433099999999999E-2</v>
      </c>
      <c r="AR250" s="21">
        <v>21.698699999999999</v>
      </c>
      <c r="AS250" s="21">
        <v>-3.28094E-3</v>
      </c>
      <c r="AT250" s="21">
        <v>240</v>
      </c>
      <c r="AU250" s="21">
        <v>3.1289699999999997E-2</v>
      </c>
      <c r="AV250">
        <f t="shared" si="44"/>
        <v>19.884484848484846</v>
      </c>
      <c r="AW250">
        <f t="shared" si="45"/>
        <v>0.625031000690909</v>
      </c>
      <c r="AX250" s="9"/>
      <c r="AY250" s="21">
        <v>1.1085499999999999</v>
      </c>
      <c r="AZ250" s="21">
        <v>24.4</v>
      </c>
      <c r="BA250" s="21">
        <v>-8.3312999999999996E-4</v>
      </c>
      <c r="BB250" s="21">
        <v>240</v>
      </c>
      <c r="BC250" s="21">
        <v>1.10748</v>
      </c>
      <c r="BD250">
        <f t="shared" si="46"/>
        <v>5.0492727272727267</v>
      </c>
      <c r="BE250">
        <f t="shared" si="47"/>
        <v>5.5973712818181811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2.63977E-2</v>
      </c>
      <c r="H251" s="21">
        <v>7.5054299999999996</v>
      </c>
      <c r="I251" s="21">
        <v>-3.29254E-3</v>
      </c>
      <c r="J251" s="21">
        <v>241</v>
      </c>
      <c r="K251" s="21">
        <v>2.6238999999999998E-2</v>
      </c>
      <c r="L251">
        <f t="shared" si="36"/>
        <v>19.954787878787876</v>
      </c>
      <c r="M251">
        <f t="shared" si="37"/>
        <v>0.52676050398787866</v>
      </c>
      <c r="N251" s="9"/>
      <c r="O251" s="21">
        <v>1.1135900000000001</v>
      </c>
      <c r="P251" s="21">
        <v>10.2067</v>
      </c>
      <c r="Q251" s="21">
        <v>-7.4859600000000003E-4</v>
      </c>
      <c r="R251" s="21">
        <v>241</v>
      </c>
      <c r="S251" s="21">
        <v>1.11267</v>
      </c>
      <c r="T251">
        <f t="shared" si="38"/>
        <v>4.5369454545454548</v>
      </c>
      <c r="U251">
        <f t="shared" si="39"/>
        <v>5.0522970887272738</v>
      </c>
      <c r="X251" s="9"/>
      <c r="Y251" s="21">
        <v>2.63977E-2</v>
      </c>
      <c r="Z251" s="21">
        <v>14.6226</v>
      </c>
      <c r="AA251" s="21">
        <v>-3.2782000000000002E-3</v>
      </c>
      <c r="AB251" s="21">
        <v>241</v>
      </c>
      <c r="AC251" s="21">
        <v>2.62604E-2</v>
      </c>
      <c r="AD251">
        <f t="shared" si="40"/>
        <v>19.867878787878787</v>
      </c>
      <c r="AE251">
        <f t="shared" si="41"/>
        <v>0.5244663038787879</v>
      </c>
      <c r="AF251" s="9"/>
      <c r="AG251" s="21">
        <v>1.1135900000000001</v>
      </c>
      <c r="AH251" s="21">
        <v>17.323899999999998</v>
      </c>
      <c r="AI251" s="21">
        <v>-7.60803E-4</v>
      </c>
      <c r="AJ251" s="21">
        <v>241</v>
      </c>
      <c r="AK251" s="21">
        <v>1.11267</v>
      </c>
      <c r="AL251">
        <f t="shared" si="42"/>
        <v>4.6109272727272721</v>
      </c>
      <c r="AM251">
        <f t="shared" si="43"/>
        <v>5.1346825016363633</v>
      </c>
      <c r="AP251" s="9"/>
      <c r="AQ251" s="21">
        <v>2.63977E-2</v>
      </c>
      <c r="AR251" s="21">
        <v>21.7088</v>
      </c>
      <c r="AS251" s="21">
        <v>-3.2821700000000001E-3</v>
      </c>
      <c r="AT251" s="21">
        <v>241</v>
      </c>
      <c r="AU251" s="21">
        <v>2.62299E-2</v>
      </c>
      <c r="AV251">
        <f t="shared" si="44"/>
        <v>19.891939393939392</v>
      </c>
      <c r="AW251">
        <f t="shared" si="45"/>
        <v>0.52510144853939389</v>
      </c>
      <c r="AX251" s="9"/>
      <c r="AY251" s="21">
        <v>1.1135900000000001</v>
      </c>
      <c r="AZ251" s="21">
        <v>24.4101</v>
      </c>
      <c r="BA251" s="21">
        <v>-7.7362100000000005E-4</v>
      </c>
      <c r="BB251" s="21">
        <v>241</v>
      </c>
      <c r="BC251" s="21">
        <v>1.1129800000000001</v>
      </c>
      <c r="BD251">
        <f t="shared" si="46"/>
        <v>4.6886121212121212</v>
      </c>
      <c r="BE251">
        <f t="shared" si="47"/>
        <v>5.2211915720606061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2.1362300000000001E-2</v>
      </c>
      <c r="H252" s="21">
        <v>7.5155000000000003</v>
      </c>
      <c r="I252" s="21">
        <v>-3.29102E-3</v>
      </c>
      <c r="J252" s="21">
        <v>242</v>
      </c>
      <c r="K252" s="21">
        <v>2.12036E-2</v>
      </c>
      <c r="L252">
        <f t="shared" si="36"/>
        <v>19.945575757575757</v>
      </c>
      <c r="M252">
        <f t="shared" si="37"/>
        <v>0.42608337300606058</v>
      </c>
      <c r="N252" s="9"/>
      <c r="O252" s="21">
        <v>1.1186199999999999</v>
      </c>
      <c r="P252" s="21">
        <v>10.216799999999999</v>
      </c>
      <c r="Q252" s="21">
        <v>-6.9030800000000005E-4</v>
      </c>
      <c r="R252" s="21">
        <v>242</v>
      </c>
      <c r="S252" s="21">
        <v>1.1178600000000001</v>
      </c>
      <c r="T252">
        <f t="shared" si="38"/>
        <v>4.1836848484848481</v>
      </c>
      <c r="U252">
        <f t="shared" si="39"/>
        <v>4.6799535452121201</v>
      </c>
      <c r="X252" s="9"/>
      <c r="Y252" s="21">
        <v>2.1362300000000001E-2</v>
      </c>
      <c r="Z252" s="21">
        <v>14.6327</v>
      </c>
      <c r="AA252" s="21">
        <v>-3.2785000000000002E-3</v>
      </c>
      <c r="AB252" s="21">
        <v>242</v>
      </c>
      <c r="AC252" s="21">
        <v>2.12006E-2</v>
      </c>
      <c r="AD252">
        <f t="shared" si="40"/>
        <v>19.869696969696971</v>
      </c>
      <c r="AE252">
        <f t="shared" si="41"/>
        <v>0.42446242757575764</v>
      </c>
      <c r="AF252" s="9"/>
      <c r="AG252" s="21">
        <v>1.1186199999999999</v>
      </c>
      <c r="AH252" s="21">
        <v>17.334</v>
      </c>
      <c r="AI252" s="21">
        <v>-7.0220899999999997E-4</v>
      </c>
      <c r="AJ252" s="21">
        <v>242</v>
      </c>
      <c r="AK252" s="21">
        <v>1.11816</v>
      </c>
      <c r="AL252">
        <f t="shared" si="42"/>
        <v>4.2558121212121209</v>
      </c>
      <c r="AM252">
        <f t="shared" si="43"/>
        <v>4.7606365550303025</v>
      </c>
      <c r="AP252" s="9"/>
      <c r="AQ252" s="21">
        <v>2.1362300000000001E-2</v>
      </c>
      <c r="AR252" s="21">
        <v>21.718800000000002</v>
      </c>
      <c r="AS252" s="21">
        <v>-3.2836900000000001E-3</v>
      </c>
      <c r="AT252" s="21">
        <v>242</v>
      </c>
      <c r="AU252" s="21">
        <v>2.1139499999999999E-2</v>
      </c>
      <c r="AV252">
        <f t="shared" si="44"/>
        <v>19.901151515151515</v>
      </c>
      <c r="AW252">
        <f t="shared" si="45"/>
        <v>0.4251343690121212</v>
      </c>
      <c r="AX252" s="9"/>
      <c r="AY252" s="21">
        <v>1.1186199999999999</v>
      </c>
      <c r="AZ252" s="21">
        <v>24.420100000000001</v>
      </c>
      <c r="BA252" s="21">
        <v>-7.1472199999999999E-4</v>
      </c>
      <c r="BB252" s="21">
        <v>242</v>
      </c>
      <c r="BC252" s="21">
        <v>1.11755</v>
      </c>
      <c r="BD252">
        <f t="shared" si="46"/>
        <v>4.3316484848484844</v>
      </c>
      <c r="BE252">
        <f t="shared" si="47"/>
        <v>4.8454686281212114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1.6326899999999998E-2</v>
      </c>
      <c r="H253" s="21">
        <v>7.5255700000000001</v>
      </c>
      <c r="I253" s="21">
        <v>-3.2916299999999998E-3</v>
      </c>
      <c r="J253" s="21">
        <v>243</v>
      </c>
      <c r="K253" s="21">
        <v>1.6134599999999999E-2</v>
      </c>
      <c r="L253">
        <f t="shared" si="36"/>
        <v>19.949272727272724</v>
      </c>
      <c r="M253">
        <f t="shared" si="37"/>
        <v>0.32570978089090902</v>
      </c>
      <c r="N253" s="9"/>
      <c r="O253" s="21">
        <v>1.1236600000000001</v>
      </c>
      <c r="P253" s="21">
        <v>10.226900000000001</v>
      </c>
      <c r="Q253" s="21">
        <v>-6.32629E-4</v>
      </c>
      <c r="R253" s="21">
        <v>243</v>
      </c>
      <c r="S253" s="21">
        <v>1.1227400000000001</v>
      </c>
      <c r="T253">
        <f t="shared" si="38"/>
        <v>3.8341151515151513</v>
      </c>
      <c r="U253">
        <f t="shared" si="39"/>
        <v>4.3082418311515154</v>
      </c>
      <c r="X253" s="9"/>
      <c r="Y253" s="21">
        <v>1.6326899999999998E-2</v>
      </c>
      <c r="Z253" s="21">
        <v>14.642799999999999</v>
      </c>
      <c r="AA253" s="21">
        <v>-3.2797199999999999E-3</v>
      </c>
      <c r="AB253" s="21">
        <v>243</v>
      </c>
      <c r="AC253" s="21">
        <v>1.6134599999999999E-2</v>
      </c>
      <c r="AD253">
        <f t="shared" si="40"/>
        <v>19.877090909090906</v>
      </c>
      <c r="AE253">
        <f t="shared" si="41"/>
        <v>0.32453127556363631</v>
      </c>
      <c r="AF253" s="9"/>
      <c r="AG253" s="21">
        <v>1.1236600000000001</v>
      </c>
      <c r="AH253" s="21">
        <v>17.344100000000001</v>
      </c>
      <c r="AI253" s="21">
        <v>-6.4422600000000002E-4</v>
      </c>
      <c r="AJ253" s="21">
        <v>243</v>
      </c>
      <c r="AK253" s="21">
        <v>1.1230500000000001</v>
      </c>
      <c r="AL253">
        <f t="shared" si="42"/>
        <v>3.9044000000000003</v>
      </c>
      <c r="AM253">
        <f t="shared" si="43"/>
        <v>4.3872181040000005</v>
      </c>
      <c r="AP253" s="9"/>
      <c r="AQ253" s="21">
        <v>1.6326899999999998E-2</v>
      </c>
      <c r="AR253" s="21">
        <v>21.728899999999999</v>
      </c>
      <c r="AS253" s="21">
        <v>-3.2843E-3</v>
      </c>
      <c r="AT253" s="21">
        <v>243</v>
      </c>
      <c r="AU253" s="21">
        <v>1.6149899999999998E-2</v>
      </c>
      <c r="AV253">
        <f t="shared" si="44"/>
        <v>19.904848484848483</v>
      </c>
      <c r="AW253">
        <f t="shared" si="45"/>
        <v>0.32498447072727266</v>
      </c>
      <c r="AX253" s="9"/>
      <c r="AY253" s="21">
        <v>1.1236600000000001</v>
      </c>
      <c r="AZ253" s="21">
        <v>24.430199999999999</v>
      </c>
      <c r="BA253" s="21">
        <v>-6.5673800000000003E-4</v>
      </c>
      <c r="BB253" s="21">
        <v>243</v>
      </c>
      <c r="BC253" s="21">
        <v>1.1224400000000001</v>
      </c>
      <c r="BD253">
        <f t="shared" si="46"/>
        <v>3.9802303030303028</v>
      </c>
      <c r="BE253">
        <f t="shared" si="47"/>
        <v>4.4724255823030301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1.1291499999999999E-2</v>
      </c>
      <c r="H254" s="21">
        <v>7.5356399999999999</v>
      </c>
      <c r="I254" s="21">
        <v>-3.29437E-3</v>
      </c>
      <c r="J254" s="21">
        <v>244</v>
      </c>
      <c r="K254" s="21">
        <v>1.11237E-2</v>
      </c>
      <c r="L254">
        <f t="shared" si="36"/>
        <v>19.965878787878786</v>
      </c>
      <c r="M254">
        <f t="shared" si="37"/>
        <v>0.22544472033333329</v>
      </c>
      <c r="N254" s="9"/>
      <c r="O254" s="21">
        <v>1.12869</v>
      </c>
      <c r="P254" s="21">
        <v>10.237</v>
      </c>
      <c r="Q254" s="21">
        <v>-5.7556199999999995E-4</v>
      </c>
      <c r="R254" s="21">
        <v>244</v>
      </c>
      <c r="S254" s="21">
        <v>1.1279300000000001</v>
      </c>
      <c r="T254">
        <f t="shared" si="38"/>
        <v>3.4882545454545451</v>
      </c>
      <c r="U254">
        <f t="shared" si="39"/>
        <v>3.9371580229090903</v>
      </c>
      <c r="X254" s="9"/>
      <c r="Y254" s="21">
        <v>1.1291499999999999E-2</v>
      </c>
      <c r="Z254" s="21">
        <v>14.652799999999999</v>
      </c>
      <c r="AA254" s="21">
        <v>-3.2803300000000001E-3</v>
      </c>
      <c r="AB254" s="21">
        <v>244</v>
      </c>
      <c r="AC254" s="21">
        <v>1.1114499999999999E-2</v>
      </c>
      <c r="AD254">
        <f t="shared" si="40"/>
        <v>19.880787878787881</v>
      </c>
      <c r="AE254">
        <f t="shared" si="41"/>
        <v>0.22448391633333334</v>
      </c>
      <c r="AF254" s="9"/>
      <c r="AG254" s="21">
        <v>1.12869</v>
      </c>
      <c r="AH254" s="21">
        <v>17.354099999999999</v>
      </c>
      <c r="AI254" s="21">
        <v>-5.86548E-4</v>
      </c>
      <c r="AJ254" s="21">
        <v>244</v>
      </c>
      <c r="AK254" s="21">
        <v>1.1282300000000001</v>
      </c>
      <c r="AL254">
        <f t="shared" si="42"/>
        <v>3.5548363636363631</v>
      </c>
      <c r="AM254">
        <f t="shared" si="43"/>
        <v>4.0123082552727265</v>
      </c>
      <c r="AP254" s="9"/>
      <c r="AQ254" s="21">
        <v>1.1291499999999999E-2</v>
      </c>
      <c r="AR254" s="21">
        <v>21.739000000000001</v>
      </c>
      <c r="AS254" s="21">
        <v>-3.284E-3</v>
      </c>
      <c r="AT254" s="21">
        <v>244</v>
      </c>
      <c r="AU254" s="21">
        <v>1.10504E-2</v>
      </c>
      <c r="AV254">
        <f t="shared" si="44"/>
        <v>19.903030303030302</v>
      </c>
      <c r="AW254">
        <f t="shared" si="45"/>
        <v>0.22473506666666665</v>
      </c>
      <c r="AX254" s="9"/>
      <c r="AY254" s="21">
        <v>1.12869</v>
      </c>
      <c r="AZ254" s="21">
        <v>24.440300000000001</v>
      </c>
      <c r="BA254" s="21">
        <v>-5.9906E-4</v>
      </c>
      <c r="BB254" s="21">
        <v>244</v>
      </c>
      <c r="BC254" s="21">
        <v>1.1279300000000001</v>
      </c>
      <c r="BD254">
        <f t="shared" si="46"/>
        <v>3.6306666666666665</v>
      </c>
      <c r="BE254">
        <f t="shared" si="47"/>
        <v>4.0978971599999996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6.2560999999999997E-3</v>
      </c>
      <c r="H255" s="21">
        <v>7.5457200000000002</v>
      </c>
      <c r="I255" s="21">
        <v>-3.2949799999999999E-3</v>
      </c>
      <c r="J255" s="21">
        <v>245</v>
      </c>
      <c r="K255" s="21">
        <v>6.0333299999999999E-3</v>
      </c>
      <c r="L255">
        <f t="shared" si="36"/>
        <v>19.969575757575754</v>
      </c>
      <c r="M255">
        <f t="shared" si="37"/>
        <v>0.12493166289696966</v>
      </c>
      <c r="N255" s="9"/>
      <c r="O255" s="21">
        <v>1.1337299999999999</v>
      </c>
      <c r="P255" s="21">
        <v>10.247</v>
      </c>
      <c r="Q255" s="21">
        <v>-5.1910400000000005E-4</v>
      </c>
      <c r="R255" s="21">
        <v>245</v>
      </c>
      <c r="S255" s="21">
        <v>1.1331199999999999</v>
      </c>
      <c r="T255">
        <f t="shared" si="38"/>
        <v>3.1460848484848487</v>
      </c>
      <c r="U255">
        <f t="shared" si="39"/>
        <v>3.5668107752727272</v>
      </c>
      <c r="X255" s="9"/>
      <c r="Y255" s="21">
        <v>6.2560999999999997E-3</v>
      </c>
      <c r="Z255" s="21">
        <v>14.6629</v>
      </c>
      <c r="AA255" s="21">
        <v>-3.2815600000000002E-3</v>
      </c>
      <c r="AB255" s="21">
        <v>245</v>
      </c>
      <c r="AC255" s="21">
        <v>6.0699500000000002E-3</v>
      </c>
      <c r="AD255">
        <f t="shared" si="40"/>
        <v>19.888242424242424</v>
      </c>
      <c r="AE255">
        <f t="shared" si="41"/>
        <v>0.12442283343030303</v>
      </c>
      <c r="AF255" s="9"/>
      <c r="AG255" s="21">
        <v>1.1337299999999999</v>
      </c>
      <c r="AH255" s="21">
        <v>17.3642</v>
      </c>
      <c r="AI255" s="21">
        <v>-5.2978499999999996E-4</v>
      </c>
      <c r="AJ255" s="21">
        <v>245</v>
      </c>
      <c r="AK255" s="21">
        <v>1.1331199999999999</v>
      </c>
      <c r="AL255">
        <f t="shared" si="42"/>
        <v>3.2108181818181816</v>
      </c>
      <c r="AM255">
        <f t="shared" si="43"/>
        <v>3.6402008972727269</v>
      </c>
      <c r="AP255" s="9"/>
      <c r="AQ255" s="21">
        <v>6.2560999999999997E-3</v>
      </c>
      <c r="AR255" s="21">
        <v>21.748999999999999</v>
      </c>
      <c r="AS255" s="21">
        <v>-3.2818600000000002E-3</v>
      </c>
      <c r="AT255" s="21">
        <v>245</v>
      </c>
      <c r="AU255" s="21">
        <v>6.0302699999999999E-3</v>
      </c>
      <c r="AV255">
        <f t="shared" si="44"/>
        <v>19.890060606060604</v>
      </c>
      <c r="AW255">
        <f t="shared" si="45"/>
        <v>0.12443420815757573</v>
      </c>
      <c r="AX255" s="9"/>
      <c r="AY255" s="21">
        <v>1.1337299999999999</v>
      </c>
      <c r="AZ255" s="21">
        <v>24.450399999999998</v>
      </c>
      <c r="BA255" s="21">
        <v>-5.4168700000000001E-4</v>
      </c>
      <c r="BB255" s="21">
        <v>245</v>
      </c>
      <c r="BC255" s="21">
        <v>1.1328100000000001</v>
      </c>
      <c r="BD255">
        <f t="shared" si="46"/>
        <v>3.282951515151515</v>
      </c>
      <c r="BE255">
        <f t="shared" si="47"/>
        <v>3.7219806212727269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1.2206999999999999E-3</v>
      </c>
      <c r="H256" s="21">
        <v>7.55579</v>
      </c>
      <c r="I256" s="21">
        <v>-3.2959E-3</v>
      </c>
      <c r="J256" s="21">
        <v>246</v>
      </c>
      <c r="K256" s="21">
        <v>1.00708E-3</v>
      </c>
      <c r="L256">
        <f t="shared" si="36"/>
        <v>19.975151515151516</v>
      </c>
      <c r="M256">
        <f t="shared" si="37"/>
        <v>2.4383667454545455E-2</v>
      </c>
      <c r="N256" s="9"/>
      <c r="O256" s="21">
        <v>1.13876</v>
      </c>
      <c r="P256" s="21">
        <v>10.257099999999999</v>
      </c>
      <c r="Q256" s="21">
        <v>-4.6408099999999998E-4</v>
      </c>
      <c r="R256" s="21">
        <v>246</v>
      </c>
      <c r="S256" s="21">
        <v>1.1383099999999999</v>
      </c>
      <c r="T256">
        <f t="shared" si="38"/>
        <v>2.8126121212121209</v>
      </c>
      <c r="U256">
        <f t="shared" si="39"/>
        <v>3.202890179151515</v>
      </c>
      <c r="X256" s="9"/>
      <c r="Y256" s="21">
        <v>1.2206999999999999E-3</v>
      </c>
      <c r="Z256" s="21">
        <v>14.673</v>
      </c>
      <c r="AA256" s="21">
        <v>-3.2830799999999999E-3</v>
      </c>
      <c r="AB256" s="21">
        <v>246</v>
      </c>
      <c r="AC256" s="21">
        <v>1.04065E-3</v>
      </c>
      <c r="AD256">
        <f t="shared" si="40"/>
        <v>19.897454545454544</v>
      </c>
      <c r="AE256">
        <f t="shared" si="41"/>
        <v>2.4288822763636361E-2</v>
      </c>
      <c r="AF256" s="9"/>
      <c r="AG256" s="21">
        <v>1.13876</v>
      </c>
      <c r="AH256" s="21">
        <v>17.374300000000002</v>
      </c>
      <c r="AI256" s="21">
        <v>-4.7436499999999998E-4</v>
      </c>
      <c r="AJ256" s="21">
        <v>246</v>
      </c>
      <c r="AK256" s="21">
        <v>1.1376999999999999</v>
      </c>
      <c r="AL256">
        <f t="shared" si="42"/>
        <v>2.8749393939393935</v>
      </c>
      <c r="AM256">
        <f t="shared" si="43"/>
        <v>3.2738659842424238</v>
      </c>
      <c r="AP256" s="9"/>
      <c r="AQ256" s="21">
        <v>1.2206999999999999E-3</v>
      </c>
      <c r="AR256" s="21">
        <v>21.7591</v>
      </c>
      <c r="AS256" s="21">
        <v>-3.2815600000000002E-3</v>
      </c>
      <c r="AT256" s="21">
        <v>246</v>
      </c>
      <c r="AU256" s="21">
        <v>1.0376000000000001E-3</v>
      </c>
      <c r="AV256">
        <f t="shared" si="44"/>
        <v>19.888242424242424</v>
      </c>
      <c r="AW256">
        <f t="shared" si="45"/>
        <v>2.4277577527272727E-2</v>
      </c>
      <c r="AX256" s="9"/>
      <c r="AY256" s="21">
        <v>1.13876</v>
      </c>
      <c r="AZ256" s="21">
        <v>24.4604</v>
      </c>
      <c r="BA256" s="21">
        <v>-4.8562600000000002E-4</v>
      </c>
      <c r="BB256" s="21">
        <v>246</v>
      </c>
      <c r="BC256" s="21">
        <v>1.1379999999999999</v>
      </c>
      <c r="BD256">
        <f t="shared" si="46"/>
        <v>2.9431878787878789</v>
      </c>
      <c r="BE256">
        <f t="shared" si="47"/>
        <v>3.3515846288484852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-3.8146999999999999E-3</v>
      </c>
      <c r="H257" s="21">
        <v>7.5658599999999998</v>
      </c>
      <c r="I257" s="21">
        <v>-3.2971200000000002E-3</v>
      </c>
      <c r="J257" s="21">
        <v>247</v>
      </c>
      <c r="K257" s="21">
        <v>-4.0832500000000001E-3</v>
      </c>
      <c r="L257">
        <f t="shared" si="36"/>
        <v>19.982545454545455</v>
      </c>
      <c r="M257">
        <f t="shared" si="37"/>
        <v>-7.6227416145454543E-2</v>
      </c>
      <c r="N257" s="9"/>
      <c r="O257" s="21">
        <v>1.1437999999999999</v>
      </c>
      <c r="P257" s="21">
        <v>10.267200000000001</v>
      </c>
      <c r="Q257" s="21">
        <v>-4.0917999999999998E-4</v>
      </c>
      <c r="R257" s="21">
        <v>247</v>
      </c>
      <c r="S257" s="21">
        <v>1.1428799999999999</v>
      </c>
      <c r="T257">
        <f t="shared" si="38"/>
        <v>2.4798787878787878</v>
      </c>
      <c r="U257">
        <f t="shared" si="39"/>
        <v>2.8364853575757571</v>
      </c>
      <c r="X257" s="9"/>
      <c r="Y257" s="21">
        <v>-3.8146999999999999E-3</v>
      </c>
      <c r="Z257" s="21">
        <v>14.683</v>
      </c>
      <c r="AA257" s="21">
        <v>-3.2855200000000001E-3</v>
      </c>
      <c r="AB257" s="21">
        <v>247</v>
      </c>
      <c r="AC257" s="21">
        <v>-4.05273E-3</v>
      </c>
      <c r="AD257">
        <f t="shared" si="40"/>
        <v>19.912242424242422</v>
      </c>
      <c r="AE257">
        <f t="shared" si="41"/>
        <v>-7.5959231175757563E-2</v>
      </c>
      <c r="AF257" s="9"/>
      <c r="AG257" s="21">
        <v>1.1437999999999999</v>
      </c>
      <c r="AH257" s="21">
        <v>17.3843</v>
      </c>
      <c r="AI257" s="21">
        <v>-4.1903699999999998E-4</v>
      </c>
      <c r="AJ257" s="21">
        <v>247</v>
      </c>
      <c r="AK257" s="21">
        <v>1.1431899999999999</v>
      </c>
      <c r="AL257">
        <f t="shared" si="42"/>
        <v>2.5396181818181818</v>
      </c>
      <c r="AM257">
        <f t="shared" si="43"/>
        <v>2.9048152763636361</v>
      </c>
      <c r="AP257" s="9"/>
      <c r="AQ257" s="21">
        <v>-3.8146999999999999E-3</v>
      </c>
      <c r="AR257" s="21">
        <v>21.769200000000001</v>
      </c>
      <c r="AS257" s="21">
        <v>-3.2812499999999999E-3</v>
      </c>
      <c r="AT257" s="21">
        <v>247</v>
      </c>
      <c r="AU257" s="21">
        <v>-4.0435799999999997E-3</v>
      </c>
      <c r="AV257">
        <f t="shared" si="44"/>
        <v>19.886363636363637</v>
      </c>
      <c r="AW257">
        <f t="shared" si="45"/>
        <v>-7.5860511363636363E-2</v>
      </c>
      <c r="AX257" s="9"/>
      <c r="AY257" s="21">
        <v>1.1437999999999999</v>
      </c>
      <c r="AZ257" s="21">
        <v>24.470500000000001</v>
      </c>
      <c r="BA257" s="21">
        <v>-4.3020599999999998E-4</v>
      </c>
      <c r="BB257" s="21">
        <v>247</v>
      </c>
      <c r="BC257" s="21">
        <v>1.1431899999999999</v>
      </c>
      <c r="BD257">
        <f t="shared" si="46"/>
        <v>2.6073090909090904</v>
      </c>
      <c r="BE257">
        <f t="shared" si="47"/>
        <v>2.9822401381818175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-8.8500999999999996E-3</v>
      </c>
      <c r="H258" s="21">
        <v>7.5759299999999996</v>
      </c>
      <c r="I258" s="21">
        <v>-3.2959E-3</v>
      </c>
      <c r="J258" s="21">
        <v>248</v>
      </c>
      <c r="K258" s="21">
        <v>-9.1186500000000007E-3</v>
      </c>
      <c r="L258">
        <f t="shared" si="36"/>
        <v>19.975151515151516</v>
      </c>
      <c r="M258">
        <f t="shared" si="37"/>
        <v>-0.17678208842424242</v>
      </c>
      <c r="N258" s="9"/>
      <c r="O258" s="21">
        <v>1.14883</v>
      </c>
      <c r="P258" s="21">
        <v>10.277200000000001</v>
      </c>
      <c r="Q258" s="21">
        <v>-3.5473600000000003E-4</v>
      </c>
      <c r="R258" s="21">
        <v>248</v>
      </c>
      <c r="S258" s="21">
        <v>1.1480699999999999</v>
      </c>
      <c r="T258">
        <f t="shared" si="38"/>
        <v>2.1499151515151516</v>
      </c>
      <c r="U258">
        <f t="shared" si="39"/>
        <v>2.4698870235151515</v>
      </c>
      <c r="X258" s="9"/>
      <c r="Y258" s="21">
        <v>-8.8500999999999996E-3</v>
      </c>
      <c r="Z258" s="21">
        <v>14.693099999999999</v>
      </c>
      <c r="AA258" s="21">
        <v>-3.2855200000000001E-3</v>
      </c>
      <c r="AB258" s="21">
        <v>248</v>
      </c>
      <c r="AC258" s="21">
        <v>-9.1003400000000002E-3</v>
      </c>
      <c r="AD258">
        <f t="shared" si="40"/>
        <v>19.912242424242422</v>
      </c>
      <c r="AE258">
        <f t="shared" si="41"/>
        <v>-0.17622533667878784</v>
      </c>
      <c r="AF258" s="9"/>
      <c r="AG258" s="21">
        <v>1.14883</v>
      </c>
      <c r="AH258" s="21">
        <v>17.394400000000001</v>
      </c>
      <c r="AI258" s="21">
        <v>-3.6456299999999999E-4</v>
      </c>
      <c r="AJ258" s="21">
        <v>248</v>
      </c>
      <c r="AK258" s="21">
        <v>1.1474599999999999</v>
      </c>
      <c r="AL258">
        <f t="shared" si="42"/>
        <v>2.2094727272727268</v>
      </c>
      <c r="AM258">
        <f t="shared" si="43"/>
        <v>2.538308553272727</v>
      </c>
      <c r="AP258" s="9"/>
      <c r="AQ258" s="21">
        <v>-8.8500999999999996E-3</v>
      </c>
      <c r="AR258" s="21">
        <v>21.779299999999999</v>
      </c>
      <c r="AS258" s="21">
        <v>-3.28094E-3</v>
      </c>
      <c r="AT258" s="21">
        <v>248</v>
      </c>
      <c r="AU258" s="21">
        <v>-9.1125500000000005E-3</v>
      </c>
      <c r="AV258">
        <f t="shared" si="44"/>
        <v>19.884484848484846</v>
      </c>
      <c r="AW258">
        <f t="shared" si="45"/>
        <v>-0.17597967935757572</v>
      </c>
      <c r="AX258" s="9"/>
      <c r="AY258" s="21">
        <v>1.14883</v>
      </c>
      <c r="AZ258" s="21">
        <v>24.480599999999999</v>
      </c>
      <c r="BA258" s="21">
        <v>-3.7561000000000002E-4</v>
      </c>
      <c r="BB258" s="21">
        <v>248</v>
      </c>
      <c r="BC258" s="21">
        <v>1.1474599999999999</v>
      </c>
      <c r="BD258">
        <f t="shared" si="46"/>
        <v>2.2764242424242425</v>
      </c>
      <c r="BE258">
        <f t="shared" si="47"/>
        <v>2.6152244624242424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-1.38855E-2</v>
      </c>
      <c r="H259" s="21">
        <v>7.5860000000000003</v>
      </c>
      <c r="I259" s="21">
        <v>-3.2968099999999998E-3</v>
      </c>
      <c r="J259" s="21">
        <v>249</v>
      </c>
      <c r="K259" s="21">
        <v>-1.4236499999999999E-2</v>
      </c>
      <c r="L259">
        <f t="shared" si="36"/>
        <v>19.980666666666664</v>
      </c>
      <c r="M259">
        <f t="shared" si="37"/>
        <v>-0.27744154699999996</v>
      </c>
      <c r="N259" s="9"/>
      <c r="O259" s="21">
        <v>1.15387</v>
      </c>
      <c r="P259" s="21">
        <v>10.2873</v>
      </c>
      <c r="Q259" s="21">
        <v>-3.01117E-4</v>
      </c>
      <c r="R259" s="21">
        <v>249</v>
      </c>
      <c r="S259" s="21">
        <v>1.1529499999999999</v>
      </c>
      <c r="T259">
        <f t="shared" si="38"/>
        <v>1.824951515151515</v>
      </c>
      <c r="U259">
        <f t="shared" si="39"/>
        <v>2.1057568047878785</v>
      </c>
      <c r="X259" s="9"/>
      <c r="Y259" s="21">
        <v>-1.38855E-2</v>
      </c>
      <c r="Z259" s="21">
        <v>14.703200000000001</v>
      </c>
      <c r="AA259" s="21">
        <v>-3.28766E-3</v>
      </c>
      <c r="AB259" s="21">
        <v>249</v>
      </c>
      <c r="AC259" s="21">
        <v>-1.41846E-2</v>
      </c>
      <c r="AD259">
        <f t="shared" si="40"/>
        <v>19.92521212121212</v>
      </c>
      <c r="AE259">
        <f t="shared" si="41"/>
        <v>-0.27667153290909091</v>
      </c>
      <c r="AF259" s="9"/>
      <c r="AG259" s="21">
        <v>1.15387</v>
      </c>
      <c r="AH259" s="21">
        <v>17.404499999999999</v>
      </c>
      <c r="AI259" s="21">
        <v>-3.1112700000000002E-4</v>
      </c>
      <c r="AJ259" s="21">
        <v>249</v>
      </c>
      <c r="AK259" s="21">
        <v>1.1529499999999999</v>
      </c>
      <c r="AL259">
        <f t="shared" si="42"/>
        <v>1.8856181818181819</v>
      </c>
      <c r="AM259">
        <f t="shared" si="43"/>
        <v>2.1757582514545453</v>
      </c>
      <c r="AP259" s="9"/>
      <c r="AQ259" s="21">
        <v>-1.38855E-2</v>
      </c>
      <c r="AR259" s="21">
        <v>21.789300000000001</v>
      </c>
      <c r="AS259" s="21">
        <v>-3.2803300000000001E-3</v>
      </c>
      <c r="AT259" s="21">
        <v>249</v>
      </c>
      <c r="AU259" s="21">
        <v>-1.41724E-2</v>
      </c>
      <c r="AV259">
        <f t="shared" si="44"/>
        <v>19.880787878787881</v>
      </c>
      <c r="AW259">
        <f t="shared" si="45"/>
        <v>-0.27605468009090911</v>
      </c>
      <c r="AX259" s="9"/>
      <c r="AY259" s="21">
        <v>1.15387</v>
      </c>
      <c r="AZ259" s="21">
        <v>24.490600000000001</v>
      </c>
      <c r="BA259" s="21">
        <v>-3.2214400000000001E-4</v>
      </c>
      <c r="BB259" s="21">
        <v>249</v>
      </c>
      <c r="BC259" s="21">
        <v>1.1529499999999999</v>
      </c>
      <c r="BD259">
        <f t="shared" si="46"/>
        <v>1.9523878787878788</v>
      </c>
      <c r="BE259">
        <f t="shared" si="47"/>
        <v>2.2528018016969695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-1.8920900000000001E-2</v>
      </c>
      <c r="H260" s="21">
        <v>7.5960700000000001</v>
      </c>
      <c r="I260" s="21">
        <v>-3.29926E-3</v>
      </c>
      <c r="J260" s="21">
        <v>250</v>
      </c>
      <c r="K260" s="21">
        <v>-1.9189500000000002E-2</v>
      </c>
      <c r="L260">
        <f t="shared" si="36"/>
        <v>19.99551515151515</v>
      </c>
      <c r="M260">
        <f t="shared" si="37"/>
        <v>-0.37833314263030304</v>
      </c>
      <c r="N260" s="9"/>
      <c r="O260" s="21">
        <v>1.1589100000000001</v>
      </c>
      <c r="P260" s="21">
        <v>10.2974</v>
      </c>
      <c r="Q260" s="21">
        <v>-2.4823E-4</v>
      </c>
      <c r="R260" s="21">
        <v>250</v>
      </c>
      <c r="S260" s="21">
        <v>1.15845</v>
      </c>
      <c r="T260">
        <f t="shared" si="38"/>
        <v>1.5044242424242424</v>
      </c>
      <c r="U260">
        <f t="shared" si="39"/>
        <v>1.7434922987878789</v>
      </c>
      <c r="X260" s="9"/>
      <c r="Y260" s="21">
        <v>-1.8920900000000001E-2</v>
      </c>
      <c r="Z260" s="21">
        <v>14.713200000000001</v>
      </c>
      <c r="AA260" s="21">
        <v>-3.28613E-3</v>
      </c>
      <c r="AB260" s="21">
        <v>250</v>
      </c>
      <c r="AC260" s="21">
        <v>-1.9207800000000001E-2</v>
      </c>
      <c r="AD260">
        <f t="shared" si="40"/>
        <v>19.915939393939393</v>
      </c>
      <c r="AE260">
        <f t="shared" si="41"/>
        <v>-0.37682749767878787</v>
      </c>
      <c r="AF260" s="9"/>
      <c r="AG260" s="21">
        <v>1.1589100000000001</v>
      </c>
      <c r="AH260" s="21">
        <v>17.4146</v>
      </c>
      <c r="AI260" s="21">
        <v>-2.5839199999999998E-4</v>
      </c>
      <c r="AJ260" s="21">
        <v>250</v>
      </c>
      <c r="AK260" s="21">
        <v>1.15784</v>
      </c>
      <c r="AL260">
        <f t="shared" si="42"/>
        <v>1.566012121212121</v>
      </c>
      <c r="AM260">
        <f t="shared" si="43"/>
        <v>1.8148671073939393</v>
      </c>
      <c r="AP260" s="9"/>
      <c r="AQ260" s="21">
        <v>-1.8920900000000001E-2</v>
      </c>
      <c r="AR260" s="21">
        <v>21.799399999999999</v>
      </c>
      <c r="AS260" s="21">
        <v>-3.28094E-3</v>
      </c>
      <c r="AT260" s="21">
        <v>250</v>
      </c>
      <c r="AU260" s="21">
        <v>-1.9247400000000001E-2</v>
      </c>
      <c r="AV260">
        <f t="shared" si="44"/>
        <v>19.884484848484846</v>
      </c>
      <c r="AW260">
        <f t="shared" si="45"/>
        <v>-0.37623234936969691</v>
      </c>
      <c r="AX260" s="9"/>
      <c r="AY260" s="21">
        <v>1.1589100000000001</v>
      </c>
      <c r="AZ260" s="21">
        <v>24.500699999999998</v>
      </c>
      <c r="BA260" s="21">
        <v>-2.6947000000000001E-4</v>
      </c>
      <c r="BB260" s="21">
        <v>250</v>
      </c>
      <c r="BC260" s="21">
        <v>1.15784</v>
      </c>
      <c r="BD260">
        <f t="shared" si="46"/>
        <v>1.6331515151515152</v>
      </c>
      <c r="BE260">
        <f t="shared" si="47"/>
        <v>1.8926756224242427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-2.39563E-2</v>
      </c>
      <c r="H261" s="21">
        <v>7.6061399999999999</v>
      </c>
      <c r="I261" s="21">
        <v>-3.29956E-3</v>
      </c>
      <c r="J261" s="21">
        <v>251</v>
      </c>
      <c r="K261" s="21">
        <v>-2.4276699999999998E-2</v>
      </c>
      <c r="L261">
        <f t="shared" si="36"/>
        <v>19.997333333333334</v>
      </c>
      <c r="M261">
        <f t="shared" si="37"/>
        <v>-0.47906211653333336</v>
      </c>
      <c r="N261" s="9"/>
      <c r="O261" s="21">
        <v>1.16394</v>
      </c>
      <c r="P261" s="21">
        <v>10.307499999999999</v>
      </c>
      <c r="Q261" s="21">
        <v>-1.96808E-4</v>
      </c>
      <c r="R261" s="21">
        <v>251</v>
      </c>
      <c r="S261" s="21">
        <v>1.1630199999999999</v>
      </c>
      <c r="T261">
        <f t="shared" si="38"/>
        <v>1.1927757575757576</v>
      </c>
      <c r="U261">
        <f t="shared" si="39"/>
        <v>1.3883194152727272</v>
      </c>
      <c r="X261" s="9"/>
      <c r="Y261" s="21">
        <v>-2.39563E-2</v>
      </c>
      <c r="Z261" s="21">
        <v>14.7233</v>
      </c>
      <c r="AA261" s="21">
        <v>-3.2879599999999999E-3</v>
      </c>
      <c r="AB261" s="21">
        <v>251</v>
      </c>
      <c r="AC261" s="21">
        <v>-2.43073E-2</v>
      </c>
      <c r="AD261">
        <f t="shared" si="40"/>
        <v>19.9270303030303</v>
      </c>
      <c r="AE261">
        <f t="shared" si="41"/>
        <v>-0.47737791604848478</v>
      </c>
      <c r="AF261" s="9"/>
      <c r="AG261" s="21">
        <v>1.16394</v>
      </c>
      <c r="AH261" s="21">
        <v>17.424600000000002</v>
      </c>
      <c r="AI261" s="21">
        <v>-2.0645099999999999E-4</v>
      </c>
      <c r="AJ261" s="21">
        <v>251</v>
      </c>
      <c r="AK261" s="21">
        <v>1.16364</v>
      </c>
      <c r="AL261">
        <f t="shared" si="42"/>
        <v>1.2512181818181818</v>
      </c>
      <c r="AM261">
        <f t="shared" si="43"/>
        <v>1.4563428905454545</v>
      </c>
      <c r="AP261" s="9"/>
      <c r="AQ261" s="21">
        <v>-2.39563E-2</v>
      </c>
      <c r="AR261" s="21">
        <v>21.8095</v>
      </c>
      <c r="AS261" s="21">
        <v>-3.2815600000000002E-3</v>
      </c>
      <c r="AT261" s="21">
        <v>251</v>
      </c>
      <c r="AU261" s="21">
        <v>-2.42706E-2</v>
      </c>
      <c r="AV261">
        <f t="shared" si="44"/>
        <v>19.888242424242424</v>
      </c>
      <c r="AW261">
        <f t="shared" si="45"/>
        <v>-0.47644870198787881</v>
      </c>
      <c r="AX261" s="9"/>
      <c r="AY261" s="21">
        <v>1.16394</v>
      </c>
      <c r="AZ261" s="21">
        <v>24.5108</v>
      </c>
      <c r="BA261" s="21">
        <v>-2.17407E-4</v>
      </c>
      <c r="BB261" s="21">
        <v>251</v>
      </c>
      <c r="BC261" s="21">
        <v>1.1630199999999999</v>
      </c>
      <c r="BD261">
        <f t="shared" si="46"/>
        <v>1.3176181818181818</v>
      </c>
      <c r="BE261">
        <f t="shared" si="47"/>
        <v>1.5336285065454545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-2.8991699999999999E-2</v>
      </c>
      <c r="H262" s="21">
        <v>7.6162099999999997</v>
      </c>
      <c r="I262" s="21">
        <v>-3.29773E-3</v>
      </c>
      <c r="J262" s="21">
        <v>252</v>
      </c>
      <c r="K262" s="21">
        <v>-2.9296900000000001E-2</v>
      </c>
      <c r="L262">
        <f t="shared" si="36"/>
        <v>19.986242424242423</v>
      </c>
      <c r="M262">
        <f t="shared" si="37"/>
        <v>-0.57943514449090905</v>
      </c>
      <c r="N262" s="9"/>
      <c r="O262" s="21">
        <v>1.1689799999999999</v>
      </c>
      <c r="P262" s="21">
        <v>10.317500000000001</v>
      </c>
      <c r="Q262" s="21">
        <v>-1.4627100000000001E-4</v>
      </c>
      <c r="R262" s="21">
        <v>252</v>
      </c>
      <c r="S262" s="21">
        <v>1.16821</v>
      </c>
      <c r="T262">
        <f t="shared" si="38"/>
        <v>0.88649090909090911</v>
      </c>
      <c r="U262">
        <f t="shared" si="39"/>
        <v>1.0362901429090909</v>
      </c>
      <c r="X262" s="9"/>
      <c r="Y262" s="21">
        <v>-2.8991699999999999E-2</v>
      </c>
      <c r="Z262" s="21">
        <v>14.7334</v>
      </c>
      <c r="AA262" s="21">
        <v>-3.2913199999999999E-3</v>
      </c>
      <c r="AB262" s="21">
        <v>252</v>
      </c>
      <c r="AC262" s="21">
        <v>-2.93396E-2</v>
      </c>
      <c r="AD262">
        <f t="shared" si="40"/>
        <v>19.947393939393937</v>
      </c>
      <c r="AE262">
        <f t="shared" si="41"/>
        <v>-0.57830886087272715</v>
      </c>
      <c r="AF262" s="9"/>
      <c r="AG262" s="21">
        <v>1.1689799999999999</v>
      </c>
      <c r="AH262" s="21">
        <v>17.434699999999999</v>
      </c>
      <c r="AI262" s="21">
        <v>-1.5585299999999999E-4</v>
      </c>
      <c r="AJ262" s="21">
        <v>252</v>
      </c>
      <c r="AK262" s="21">
        <v>1.16791</v>
      </c>
      <c r="AL262">
        <f t="shared" si="42"/>
        <v>0.94456363636363616</v>
      </c>
      <c r="AM262">
        <f t="shared" si="43"/>
        <v>1.1041759996363634</v>
      </c>
      <c r="AP262" s="9"/>
      <c r="AQ262" s="21">
        <v>-2.8991699999999999E-2</v>
      </c>
      <c r="AR262" s="21">
        <v>21.819500000000001</v>
      </c>
      <c r="AS262" s="21">
        <v>-3.2812499999999999E-3</v>
      </c>
      <c r="AT262" s="21">
        <v>252</v>
      </c>
      <c r="AU262" s="21">
        <v>-2.9324300000000001E-2</v>
      </c>
      <c r="AV262">
        <f t="shared" si="44"/>
        <v>19.886363636363637</v>
      </c>
      <c r="AW262">
        <f t="shared" si="45"/>
        <v>-0.57653948863636362</v>
      </c>
      <c r="AX262" s="9"/>
      <c r="AY262" s="21">
        <v>1.1689799999999999</v>
      </c>
      <c r="AZ262" s="21">
        <v>24.520900000000001</v>
      </c>
      <c r="BA262" s="21">
        <v>-1.66138E-4</v>
      </c>
      <c r="BB262" s="21">
        <v>252</v>
      </c>
      <c r="BC262" s="21">
        <v>1.16791</v>
      </c>
      <c r="BD262">
        <f t="shared" si="46"/>
        <v>1.0068969696969696</v>
      </c>
      <c r="BE262">
        <f t="shared" si="47"/>
        <v>1.1770424196363634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-3.4027099999999998E-2</v>
      </c>
      <c r="H263" s="21">
        <v>7.6262800000000004</v>
      </c>
      <c r="I263" s="21">
        <v>-3.2955900000000002E-3</v>
      </c>
      <c r="J263" s="21">
        <v>253</v>
      </c>
      <c r="K263" s="21">
        <v>-3.4365800000000002E-2</v>
      </c>
      <c r="L263">
        <f t="shared" si="36"/>
        <v>19.973272727272729</v>
      </c>
      <c r="M263">
        <f t="shared" si="37"/>
        <v>-0.67963254841818177</v>
      </c>
      <c r="N263" s="9"/>
      <c r="O263" s="21">
        <v>1.17401</v>
      </c>
      <c r="P263" s="21">
        <v>10.3276</v>
      </c>
      <c r="Q263" s="24">
        <v>-9.6649200000000003E-5</v>
      </c>
      <c r="R263" s="21">
        <v>253</v>
      </c>
      <c r="S263" s="21">
        <v>1.17279</v>
      </c>
      <c r="T263">
        <f t="shared" si="38"/>
        <v>0.5857527272727272</v>
      </c>
      <c r="U263">
        <f t="shared" si="39"/>
        <v>0.68767955934545444</v>
      </c>
      <c r="X263" s="9"/>
      <c r="Y263" s="21">
        <v>-3.4027099999999998E-2</v>
      </c>
      <c r="Z263" s="21">
        <v>14.743499999999999</v>
      </c>
      <c r="AA263" s="21">
        <v>-3.2885700000000002E-3</v>
      </c>
      <c r="AB263" s="21">
        <v>253</v>
      </c>
      <c r="AC263" s="21">
        <v>-3.4375000000000003E-2</v>
      </c>
      <c r="AD263">
        <f t="shared" si="40"/>
        <v>19.930727272727275</v>
      </c>
      <c r="AE263">
        <f t="shared" si="41"/>
        <v>-0.67818484998181816</v>
      </c>
      <c r="AF263" s="9"/>
      <c r="AG263" s="21">
        <v>1.17401</v>
      </c>
      <c r="AH263" s="21">
        <v>17.444800000000001</v>
      </c>
      <c r="AI263" s="21">
        <v>-1.05865E-4</v>
      </c>
      <c r="AJ263" s="21">
        <v>253</v>
      </c>
      <c r="AK263" s="21">
        <v>1.1734</v>
      </c>
      <c r="AL263">
        <f t="shared" si="42"/>
        <v>0.64160606060606062</v>
      </c>
      <c r="AM263">
        <f t="shared" si="43"/>
        <v>0.7532519312121212</v>
      </c>
      <c r="AP263" s="9"/>
      <c r="AQ263" s="21">
        <v>-3.4027099999999998E-2</v>
      </c>
      <c r="AR263" s="21">
        <v>21.829599999999999</v>
      </c>
      <c r="AS263" s="21">
        <v>-3.2815600000000002E-3</v>
      </c>
      <c r="AT263" s="21">
        <v>253</v>
      </c>
      <c r="AU263" s="21">
        <v>-3.4353599999999998E-2</v>
      </c>
      <c r="AV263">
        <f t="shared" si="44"/>
        <v>19.888242424242424</v>
      </c>
      <c r="AW263">
        <f t="shared" si="45"/>
        <v>-0.67673921379393931</v>
      </c>
      <c r="AX263" s="9"/>
      <c r="AY263" s="21">
        <v>1.17401</v>
      </c>
      <c r="AZ263" s="21">
        <v>24.530899999999999</v>
      </c>
      <c r="BA263" s="21">
        <v>-1.15845E-4</v>
      </c>
      <c r="BB263" s="21">
        <v>253</v>
      </c>
      <c r="BC263" s="21">
        <v>1.1731</v>
      </c>
      <c r="BD263">
        <f t="shared" si="46"/>
        <v>0.7020909090909091</v>
      </c>
      <c r="BE263">
        <f t="shared" si="47"/>
        <v>0.82426174818181819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-3.90625E-2</v>
      </c>
      <c r="H264" s="21">
        <v>7.6363500000000002</v>
      </c>
      <c r="I264" s="21">
        <v>-3.2934599999999998E-3</v>
      </c>
      <c r="J264" s="21">
        <v>254</v>
      </c>
      <c r="K264" s="21">
        <v>-3.9370700000000002E-2</v>
      </c>
      <c r="L264">
        <f t="shared" si="36"/>
        <v>19.960363636363635</v>
      </c>
      <c r="M264">
        <f t="shared" si="37"/>
        <v>-0.77970170454545451</v>
      </c>
      <c r="N264" s="9"/>
      <c r="O264" s="21">
        <v>1.1790499999999999</v>
      </c>
      <c r="P264" s="21">
        <v>10.3377</v>
      </c>
      <c r="Q264" s="24">
        <v>-4.7933999999999999E-5</v>
      </c>
      <c r="R264" s="21">
        <v>254</v>
      </c>
      <c r="S264" s="21">
        <v>1.17828</v>
      </c>
      <c r="T264">
        <f t="shared" si="38"/>
        <v>0.29050909090909088</v>
      </c>
      <c r="U264">
        <f t="shared" si="39"/>
        <v>0.34252474363636359</v>
      </c>
      <c r="X264" s="9"/>
      <c r="Y264" s="21">
        <v>-3.90625E-2</v>
      </c>
      <c r="Z264" s="21">
        <v>14.753500000000001</v>
      </c>
      <c r="AA264" s="21">
        <v>-3.2900999999999998E-3</v>
      </c>
      <c r="AB264" s="21">
        <v>254</v>
      </c>
      <c r="AC264" s="21">
        <v>-3.9376800000000003E-2</v>
      </c>
      <c r="AD264">
        <f t="shared" si="40"/>
        <v>19.939999999999998</v>
      </c>
      <c r="AE264">
        <f t="shared" si="41"/>
        <v>-0.77890624999999991</v>
      </c>
      <c r="AF264" s="9"/>
      <c r="AG264" s="21">
        <v>1.1790499999999999</v>
      </c>
      <c r="AH264" s="21">
        <v>17.454799999999999</v>
      </c>
      <c r="AI264" s="24">
        <v>-5.7342500000000002E-5</v>
      </c>
      <c r="AJ264" s="21">
        <v>254</v>
      </c>
      <c r="AK264" s="21">
        <v>1.17798</v>
      </c>
      <c r="AL264">
        <f t="shared" si="42"/>
        <v>0.34753030303030302</v>
      </c>
      <c r="AM264">
        <f t="shared" si="43"/>
        <v>0.40975560378787873</v>
      </c>
      <c r="AP264" s="9"/>
      <c r="AQ264" s="21">
        <v>-3.90625E-2</v>
      </c>
      <c r="AR264" s="21">
        <v>21.839700000000001</v>
      </c>
      <c r="AS264" s="21">
        <v>-3.2830799999999999E-3</v>
      </c>
      <c r="AT264" s="21">
        <v>254</v>
      </c>
      <c r="AU264" s="21">
        <v>-3.9370700000000002E-2</v>
      </c>
      <c r="AV264">
        <f t="shared" si="44"/>
        <v>19.897454545454544</v>
      </c>
      <c r="AW264">
        <f t="shared" si="45"/>
        <v>-0.77724431818181805</v>
      </c>
      <c r="AX264" s="9"/>
      <c r="AY264" s="21">
        <v>1.1790499999999999</v>
      </c>
      <c r="AZ264" s="21">
        <v>24.541</v>
      </c>
      <c r="BA264" s="24">
        <v>-6.6833499999999996E-5</v>
      </c>
      <c r="BB264" s="21">
        <v>254</v>
      </c>
      <c r="BC264" s="21">
        <v>1.17828</v>
      </c>
      <c r="BD264">
        <f t="shared" si="46"/>
        <v>0.40505151515151511</v>
      </c>
      <c r="BE264">
        <f t="shared" si="47"/>
        <v>0.47757598893939385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-4.4097900000000002E-2</v>
      </c>
      <c r="H265" s="21">
        <v>7.6464299999999996</v>
      </c>
      <c r="I265" s="21">
        <v>-3.2904100000000001E-3</v>
      </c>
      <c r="J265" s="21">
        <v>255</v>
      </c>
      <c r="K265" s="21">
        <v>-4.44489E-2</v>
      </c>
      <c r="L265">
        <f t="shared" si="36"/>
        <v>19.941878787878785</v>
      </c>
      <c r="M265">
        <f t="shared" si="37"/>
        <v>-0.87939497659999999</v>
      </c>
      <c r="N265" s="9"/>
      <c r="O265" s="21">
        <v>1.18408</v>
      </c>
      <c r="P265" s="21">
        <v>10.3477</v>
      </c>
      <c r="Q265" s="24">
        <v>5.82886E-7</v>
      </c>
      <c r="R265" s="21">
        <v>255</v>
      </c>
      <c r="S265" s="21">
        <v>1.18286</v>
      </c>
      <c r="T265">
        <f t="shared" si="38"/>
        <v>-3.5326424242424241E-3</v>
      </c>
      <c r="U265">
        <f t="shared" si="39"/>
        <v>-4.1829312416969697E-3</v>
      </c>
      <c r="X265" s="9"/>
      <c r="Y265" s="21">
        <v>-4.4097900000000002E-2</v>
      </c>
      <c r="Z265" s="21">
        <v>14.7636</v>
      </c>
      <c r="AA265" s="21">
        <v>-3.2888800000000001E-3</v>
      </c>
      <c r="AB265" s="21">
        <v>255</v>
      </c>
      <c r="AC265" s="21">
        <v>-4.4457999999999998E-2</v>
      </c>
      <c r="AD265">
        <f t="shared" si="40"/>
        <v>19.932606060606059</v>
      </c>
      <c r="AE265">
        <f t="shared" si="41"/>
        <v>-0.87898606879999996</v>
      </c>
      <c r="AF265" s="9"/>
      <c r="AG265" s="21">
        <v>1.18408</v>
      </c>
      <c r="AH265" s="21">
        <v>17.4649</v>
      </c>
      <c r="AI265" s="24">
        <v>-8.6303699999999992E-6</v>
      </c>
      <c r="AJ265" s="21">
        <v>255</v>
      </c>
      <c r="AK265" s="21">
        <v>1.1831700000000001</v>
      </c>
      <c r="AL265">
        <f t="shared" si="42"/>
        <v>5.2305272727272721E-2</v>
      </c>
      <c r="AM265">
        <f t="shared" si="43"/>
        <v>6.1933627330909083E-2</v>
      </c>
      <c r="AP265" s="9"/>
      <c r="AQ265" s="21">
        <v>-4.4097900000000002E-2</v>
      </c>
      <c r="AR265" s="21">
        <v>21.849799999999998</v>
      </c>
      <c r="AS265" s="21">
        <v>-3.2821700000000001E-3</v>
      </c>
      <c r="AT265" s="21">
        <v>255</v>
      </c>
      <c r="AU265" s="21">
        <v>-4.4470200000000001E-2</v>
      </c>
      <c r="AV265">
        <f t="shared" si="44"/>
        <v>19.891939393939392</v>
      </c>
      <c r="AW265">
        <f t="shared" si="45"/>
        <v>-0.87719275419999998</v>
      </c>
      <c r="AX265" s="9"/>
      <c r="AY265" s="21">
        <v>1.18408</v>
      </c>
      <c r="AZ265" s="21">
        <v>24.551100000000002</v>
      </c>
      <c r="BA265" s="24">
        <v>-1.7907700000000001E-5</v>
      </c>
      <c r="BB265" s="21">
        <v>255</v>
      </c>
      <c r="BC265" s="21">
        <v>1.1831700000000001</v>
      </c>
      <c r="BD265">
        <f t="shared" si="46"/>
        <v>0.10853151515151516</v>
      </c>
      <c r="BE265">
        <f t="shared" si="47"/>
        <v>0.12850999646060607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-4.9133299999999998E-2</v>
      </c>
      <c r="H266" s="21">
        <v>7.6565000000000003</v>
      </c>
      <c r="I266" s="21">
        <v>-3.2879599999999999E-3</v>
      </c>
      <c r="J266" s="21">
        <v>256</v>
      </c>
      <c r="K266" s="21">
        <v>-4.9987799999999999E-2</v>
      </c>
      <c r="L266">
        <f t="shared" si="36"/>
        <v>19.9270303030303</v>
      </c>
      <c r="M266">
        <f t="shared" si="37"/>
        <v>-0.97908075798787864</v>
      </c>
      <c r="N266" s="9"/>
      <c r="O266" s="21">
        <v>1.18912</v>
      </c>
      <c r="P266" s="21">
        <v>10.357799999999999</v>
      </c>
      <c r="Q266" s="24">
        <v>4.7720299999999998E-5</v>
      </c>
      <c r="R266" s="21">
        <v>256</v>
      </c>
      <c r="S266" s="21">
        <v>1.18835</v>
      </c>
      <c r="T266">
        <f t="shared" si="38"/>
        <v>-0.28921393939393936</v>
      </c>
      <c r="U266">
        <f t="shared" si="39"/>
        <v>-0.34391007961212117</v>
      </c>
      <c r="X266" s="9"/>
      <c r="Y266" s="21">
        <v>-4.9133299999999998E-2</v>
      </c>
      <c r="Z266" s="21">
        <v>14.7737</v>
      </c>
      <c r="AA266" s="21">
        <v>-3.2904100000000001E-3</v>
      </c>
      <c r="AB266" s="21">
        <v>256</v>
      </c>
      <c r="AC266" s="21">
        <v>-4.99268E-2</v>
      </c>
      <c r="AD266">
        <f t="shared" si="40"/>
        <v>19.941878787878785</v>
      </c>
      <c r="AE266">
        <f t="shared" si="41"/>
        <v>-0.97981031304848465</v>
      </c>
      <c r="AF266" s="9"/>
      <c r="AG266" s="21">
        <v>1.18912</v>
      </c>
      <c r="AH266" s="21">
        <v>17.475000000000001</v>
      </c>
      <c r="AI266" s="24">
        <v>3.8748200000000003E-5</v>
      </c>
      <c r="AJ266" s="21">
        <v>256</v>
      </c>
      <c r="AK266" s="21">
        <v>1.18835</v>
      </c>
      <c r="AL266">
        <f t="shared" si="42"/>
        <v>-0.23483757575757577</v>
      </c>
      <c r="AM266">
        <f t="shared" si="43"/>
        <v>-0.27925005808484848</v>
      </c>
      <c r="AP266" s="9"/>
      <c r="AQ266" s="21">
        <v>-4.9133299999999998E-2</v>
      </c>
      <c r="AR266" s="21">
        <v>21.8598</v>
      </c>
      <c r="AS266" s="21">
        <v>-3.28094E-3</v>
      </c>
      <c r="AT266" s="21">
        <v>256</v>
      </c>
      <c r="AU266" s="21">
        <v>-4.9896200000000002E-2</v>
      </c>
      <c r="AV266">
        <f t="shared" si="44"/>
        <v>19.884484848484846</v>
      </c>
      <c r="AW266">
        <f t="shared" si="45"/>
        <v>-0.97699035940606038</v>
      </c>
      <c r="AX266" s="9"/>
      <c r="AY266" s="21">
        <v>1.18912</v>
      </c>
      <c r="AZ266" s="21">
        <v>24.5611</v>
      </c>
      <c r="BA266" s="24">
        <v>2.94281E-5</v>
      </c>
      <c r="BB266" s="21">
        <v>256</v>
      </c>
      <c r="BC266" s="21">
        <v>1.1880500000000001</v>
      </c>
      <c r="BD266">
        <f t="shared" si="46"/>
        <v>-0.17835212121212121</v>
      </c>
      <c r="BE266">
        <f t="shared" si="47"/>
        <v>-0.21208207437575757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-5.41687E-2</v>
      </c>
      <c r="H267" s="21">
        <v>7.6665700000000001</v>
      </c>
      <c r="I267" s="21">
        <v>-3.2873500000000001E-3</v>
      </c>
      <c r="J267" s="21">
        <v>257</v>
      </c>
      <c r="K267" s="21">
        <v>-5.4962200000000003E-2</v>
      </c>
      <c r="L267">
        <f t="shared" si="36"/>
        <v>19.923333333333336</v>
      </c>
      <c r="M267">
        <f t="shared" si="37"/>
        <v>-1.0792210663333335</v>
      </c>
      <c r="N267" s="9"/>
      <c r="O267" s="21">
        <v>1.19415</v>
      </c>
      <c r="P267" s="21">
        <v>10.367900000000001</v>
      </c>
      <c r="Q267" s="24">
        <v>9.45435E-5</v>
      </c>
      <c r="R267" s="21">
        <v>257</v>
      </c>
      <c r="S267" s="21">
        <v>1.1932400000000001</v>
      </c>
      <c r="T267">
        <f t="shared" si="38"/>
        <v>-0.57299090909090911</v>
      </c>
      <c r="U267">
        <f t="shared" si="39"/>
        <v>-0.68423709409090916</v>
      </c>
      <c r="X267" s="9"/>
      <c r="Y267" s="21">
        <v>-5.41687E-2</v>
      </c>
      <c r="Z267" s="21">
        <v>14.7837</v>
      </c>
      <c r="AA267" s="21">
        <v>-3.2882699999999998E-3</v>
      </c>
      <c r="AB267" s="21">
        <v>257</v>
      </c>
      <c r="AC267" s="21">
        <v>-5.5023200000000001E-2</v>
      </c>
      <c r="AD267">
        <f t="shared" si="40"/>
        <v>19.928909090909087</v>
      </c>
      <c r="AE267">
        <f t="shared" si="41"/>
        <v>-1.079523097872727</v>
      </c>
      <c r="AF267" s="9"/>
      <c r="AG267" s="21">
        <v>1.19415</v>
      </c>
      <c r="AH267" s="21">
        <v>17.485099999999999</v>
      </c>
      <c r="AI267" s="24">
        <v>8.5510299999999993E-5</v>
      </c>
      <c r="AJ267" s="21">
        <v>257</v>
      </c>
      <c r="AK267" s="21">
        <v>1.1932400000000001</v>
      </c>
      <c r="AL267">
        <f t="shared" si="42"/>
        <v>-0.51824424242424227</v>
      </c>
      <c r="AM267">
        <f t="shared" si="43"/>
        <v>-0.61886136209090892</v>
      </c>
      <c r="AP267" s="9"/>
      <c r="AQ267" s="21">
        <v>-5.41687E-2</v>
      </c>
      <c r="AR267" s="21">
        <v>21.869900000000001</v>
      </c>
      <c r="AS267" s="21">
        <v>-3.2812499999999999E-3</v>
      </c>
      <c r="AT267" s="21">
        <v>257</v>
      </c>
      <c r="AU267" s="21">
        <v>-5.4962200000000003E-2</v>
      </c>
      <c r="AV267">
        <f t="shared" si="44"/>
        <v>19.886363636363637</v>
      </c>
      <c r="AW267">
        <f t="shared" si="45"/>
        <v>-1.0772184659090909</v>
      </c>
      <c r="AX267" s="9"/>
      <c r="AY267" s="21">
        <v>1.19415</v>
      </c>
      <c r="AZ267" s="21">
        <v>24.571200000000001</v>
      </c>
      <c r="BA267" s="24">
        <v>7.6415999999999995E-5</v>
      </c>
      <c r="BB267" s="21">
        <v>257</v>
      </c>
      <c r="BC267" s="21">
        <v>1.19293</v>
      </c>
      <c r="BD267">
        <f t="shared" si="46"/>
        <v>-0.46312727272727267</v>
      </c>
      <c r="BE267">
        <f t="shared" si="47"/>
        <v>-0.55304343272727263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-5.9204100000000003E-2</v>
      </c>
      <c r="H268" s="21">
        <v>7.6766399999999999</v>
      </c>
      <c r="I268" s="21">
        <v>-3.2864399999999998E-3</v>
      </c>
      <c r="J268" s="21">
        <v>258</v>
      </c>
      <c r="K268" s="21">
        <v>-6.0058599999999997E-2</v>
      </c>
      <c r="L268">
        <f t="shared" ref="L268:L277" si="48">-I268/$F$2*1000</f>
        <v>19.917818181818181</v>
      </c>
      <c r="M268">
        <f t="shared" ref="M268:M277" si="49">L268*G268</f>
        <v>-1.1792164994181817</v>
      </c>
      <c r="N268" s="9"/>
      <c r="O268" s="21">
        <v>1.19919</v>
      </c>
      <c r="P268" s="21">
        <v>10.3779</v>
      </c>
      <c r="Q268" s="21">
        <v>1.4059399999999999E-4</v>
      </c>
      <c r="R268" s="21">
        <v>258</v>
      </c>
      <c r="S268" s="21">
        <v>1.1987300000000001</v>
      </c>
      <c r="T268">
        <f t="shared" ref="T268:T277" si="50">-Q268/$F$2*1000</f>
        <v>-0.85208484848484833</v>
      </c>
      <c r="U268">
        <f t="shared" ref="U268:U277" si="51">T268*O268</f>
        <v>-1.0218116294545452</v>
      </c>
      <c r="X268" s="9"/>
      <c r="Y268" s="21">
        <v>-5.9204100000000003E-2</v>
      </c>
      <c r="Z268" s="21">
        <v>14.793799999999999</v>
      </c>
      <c r="AA268" s="21">
        <v>-3.2870500000000001E-3</v>
      </c>
      <c r="AB268" s="21">
        <v>258</v>
      </c>
      <c r="AC268" s="21">
        <v>-6.0058599999999997E-2</v>
      </c>
      <c r="AD268">
        <f t="shared" ref="AD268:AD277" si="52">-AA268/$F$2*1000</f>
        <v>19.921515151515152</v>
      </c>
      <c r="AE268">
        <f t="shared" ref="AE268:AE277" si="53">AD268*Y268</f>
        <v>-1.1794353751818183</v>
      </c>
      <c r="AF268" s="9"/>
      <c r="AG268" s="21">
        <v>1.19919</v>
      </c>
      <c r="AH268" s="21">
        <v>17.495100000000001</v>
      </c>
      <c r="AI268" s="21">
        <v>1.3174399999999999E-4</v>
      </c>
      <c r="AJ268" s="21">
        <v>258</v>
      </c>
      <c r="AK268" s="21">
        <v>1.1984300000000001</v>
      </c>
      <c r="AL268">
        <f t="shared" ref="AL268:AL277" si="54">-AI268/$F$2*1000</f>
        <v>-0.79844848484848474</v>
      </c>
      <c r="AM268">
        <f t="shared" ref="AM268:AM277" si="55">AL268*AG268</f>
        <v>-0.95749143854545438</v>
      </c>
      <c r="AP268" s="9"/>
      <c r="AQ268" s="21">
        <v>-5.9204100000000003E-2</v>
      </c>
      <c r="AR268" s="21">
        <v>21.88</v>
      </c>
      <c r="AS268" s="21">
        <v>-3.2852200000000002E-3</v>
      </c>
      <c r="AT268" s="21">
        <v>258</v>
      </c>
      <c r="AU268" s="21">
        <v>-6.0028100000000001E-2</v>
      </c>
      <c r="AV268">
        <f t="shared" ref="AV268:AV277" si="56">-AS268/$F$2*1000</f>
        <v>19.910424242424245</v>
      </c>
      <c r="AW268">
        <f t="shared" ref="AW268:AW277" si="57">AV268*AQ268</f>
        <v>-1.1787787478909093</v>
      </c>
      <c r="AX268" s="9"/>
      <c r="AY268" s="21">
        <v>1.19919</v>
      </c>
      <c r="AZ268" s="21">
        <v>24.581299999999999</v>
      </c>
      <c r="BA268" s="21">
        <v>1.2283300000000001E-4</v>
      </c>
      <c r="BB268" s="21">
        <v>258</v>
      </c>
      <c r="BC268" s="21">
        <v>1.1984300000000001</v>
      </c>
      <c r="BD268">
        <f t="shared" ref="BD268:BD277" si="58">-BA268/$F$2*1000</f>
        <v>-0.74444242424242424</v>
      </c>
      <c r="BE268">
        <f t="shared" ref="BE268:BE277" si="59">BD268*AY268</f>
        <v>-0.89272791072727276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-6.4239500000000005E-2</v>
      </c>
      <c r="H269" s="21">
        <v>7.6867099999999997</v>
      </c>
      <c r="I269" s="21">
        <v>-3.2888800000000001E-3</v>
      </c>
      <c r="J269" s="21">
        <v>259</v>
      </c>
      <c r="K269" s="21">
        <v>-6.5063499999999996E-2</v>
      </c>
      <c r="L269">
        <f t="shared" si="48"/>
        <v>19.932606060606059</v>
      </c>
      <c r="M269">
        <f t="shared" si="49"/>
        <v>-1.280460647030303</v>
      </c>
      <c r="N269" s="9"/>
      <c r="O269" s="21">
        <v>1.2042200000000001</v>
      </c>
      <c r="P269" s="21">
        <v>10.388</v>
      </c>
      <c r="Q269" s="21">
        <v>1.86188E-4</v>
      </c>
      <c r="R269" s="21">
        <v>259</v>
      </c>
      <c r="S269" s="21">
        <v>1.2036100000000001</v>
      </c>
      <c r="T269">
        <f t="shared" si="50"/>
        <v>-1.1284121212121212</v>
      </c>
      <c r="U269">
        <f t="shared" si="51"/>
        <v>-1.3588564446060607</v>
      </c>
      <c r="X269" s="9"/>
      <c r="Y269" s="21">
        <v>-6.4239500000000005E-2</v>
      </c>
      <c r="Z269" s="21">
        <v>14.803900000000001</v>
      </c>
      <c r="AA269" s="21">
        <v>-3.2888800000000001E-3</v>
      </c>
      <c r="AB269" s="21">
        <v>259</v>
      </c>
      <c r="AC269" s="21">
        <v>-6.5032999999999994E-2</v>
      </c>
      <c r="AD269">
        <f t="shared" si="52"/>
        <v>19.932606060606059</v>
      </c>
      <c r="AE269">
        <f t="shared" si="53"/>
        <v>-1.280460647030303</v>
      </c>
      <c r="AF269" s="9"/>
      <c r="AG269" s="21">
        <v>1.2042200000000001</v>
      </c>
      <c r="AH269" s="21">
        <v>17.505199999999999</v>
      </c>
      <c r="AI269" s="21">
        <v>1.7724599999999999E-4</v>
      </c>
      <c r="AJ269" s="21">
        <v>259</v>
      </c>
      <c r="AK269" s="21">
        <v>1.2036100000000001</v>
      </c>
      <c r="AL269">
        <f t="shared" si="54"/>
        <v>-1.0742181818181817</v>
      </c>
      <c r="AM269">
        <f t="shared" si="55"/>
        <v>-1.2935950189090908</v>
      </c>
      <c r="AP269" s="9"/>
      <c r="AQ269" s="21">
        <v>-6.4239500000000005E-2</v>
      </c>
      <c r="AR269" s="21">
        <v>21.89</v>
      </c>
      <c r="AS269" s="21">
        <v>-3.2864399999999998E-3</v>
      </c>
      <c r="AT269" s="21">
        <v>259</v>
      </c>
      <c r="AU269" s="21">
        <v>-6.5002400000000002E-2</v>
      </c>
      <c r="AV269">
        <f t="shared" si="56"/>
        <v>19.917818181818181</v>
      </c>
      <c r="AW269">
        <f t="shared" si="57"/>
        <v>-1.2795106810909092</v>
      </c>
      <c r="AX269" s="9"/>
      <c r="AY269" s="21">
        <v>1.2042200000000001</v>
      </c>
      <c r="AZ269" s="21">
        <v>24.5913</v>
      </c>
      <c r="BA269" s="21">
        <v>1.6851799999999999E-4</v>
      </c>
      <c r="BB269" s="21">
        <v>259</v>
      </c>
      <c r="BC269" s="21">
        <v>1.2036100000000001</v>
      </c>
      <c r="BD269">
        <f t="shared" si="58"/>
        <v>-1.0213212121212121</v>
      </c>
      <c r="BE269">
        <f t="shared" si="59"/>
        <v>-1.229895430060606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-6.92749E-2</v>
      </c>
      <c r="H270" s="21">
        <v>7.6967800000000004</v>
      </c>
      <c r="I270" s="21">
        <v>-3.2916299999999998E-3</v>
      </c>
      <c r="J270" s="21">
        <v>260</v>
      </c>
      <c r="K270" s="21">
        <v>-7.0159899999999997E-2</v>
      </c>
      <c r="L270">
        <f t="shared" si="48"/>
        <v>19.949272727272724</v>
      </c>
      <c r="M270">
        <f t="shared" si="49"/>
        <v>-1.3819838732545453</v>
      </c>
      <c r="N270" s="9"/>
      <c r="O270" s="21">
        <v>1.20926</v>
      </c>
      <c r="P270" s="21">
        <v>10.398099999999999</v>
      </c>
      <c r="Q270" s="21">
        <v>2.31201E-4</v>
      </c>
      <c r="R270" s="21">
        <v>260</v>
      </c>
      <c r="S270" s="21">
        <v>1.2084999999999999</v>
      </c>
      <c r="T270">
        <f t="shared" si="50"/>
        <v>-1.4012181818181817</v>
      </c>
      <c r="U270">
        <f t="shared" si="51"/>
        <v>-1.6944370985454544</v>
      </c>
      <c r="X270" s="9"/>
      <c r="Y270" s="21">
        <v>-6.92749E-2</v>
      </c>
      <c r="Z270" s="21">
        <v>14.814</v>
      </c>
      <c r="AA270" s="21">
        <v>-3.2888800000000001E-3</v>
      </c>
      <c r="AB270" s="21">
        <v>260</v>
      </c>
      <c r="AC270" s="21">
        <v>-7.0098900000000006E-2</v>
      </c>
      <c r="AD270">
        <f t="shared" si="52"/>
        <v>19.932606060606059</v>
      </c>
      <c r="AE270">
        <f t="shared" si="53"/>
        <v>-1.3808292915878786</v>
      </c>
      <c r="AF270" s="9"/>
      <c r="AG270" s="21">
        <v>1.20926</v>
      </c>
      <c r="AH270" s="21">
        <v>17.5153</v>
      </c>
      <c r="AI270" s="21">
        <v>2.2232099999999999E-4</v>
      </c>
      <c r="AJ270" s="21">
        <v>260</v>
      </c>
      <c r="AK270" s="21">
        <v>1.2081900000000001</v>
      </c>
      <c r="AL270">
        <f t="shared" si="54"/>
        <v>-1.3473999999999999</v>
      </c>
      <c r="AM270">
        <f t="shared" si="55"/>
        <v>-1.6293569239999999</v>
      </c>
      <c r="AP270" s="9"/>
      <c r="AQ270" s="21">
        <v>-6.92749E-2</v>
      </c>
      <c r="AR270" s="21">
        <v>21.900099999999998</v>
      </c>
      <c r="AS270" s="21">
        <v>-3.2882699999999998E-3</v>
      </c>
      <c r="AT270" s="21">
        <v>260</v>
      </c>
      <c r="AU270" s="21">
        <v>-7.0098900000000006E-2</v>
      </c>
      <c r="AV270">
        <f t="shared" si="56"/>
        <v>19.928909090909087</v>
      </c>
      <c r="AW270">
        <f t="shared" si="57"/>
        <v>-1.3805731843818179</v>
      </c>
      <c r="AX270" s="9"/>
      <c r="AY270" s="21">
        <v>1.20926</v>
      </c>
      <c r="AZ270" s="21">
        <v>24.601400000000002</v>
      </c>
      <c r="BA270" s="21">
        <v>2.1371500000000001E-4</v>
      </c>
      <c r="BB270" s="21">
        <v>260</v>
      </c>
      <c r="BC270" s="21">
        <v>1.2081900000000001</v>
      </c>
      <c r="BD270">
        <f t="shared" si="58"/>
        <v>-1.2952424242424243</v>
      </c>
      <c r="BE270">
        <f t="shared" si="59"/>
        <v>-1.5662848539393941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-7.4310299999999996E-2</v>
      </c>
      <c r="H271" s="21">
        <v>7.7068500000000002</v>
      </c>
      <c r="I271" s="21">
        <v>-3.2922400000000001E-3</v>
      </c>
      <c r="J271" s="21">
        <v>261</v>
      </c>
      <c r="K271" s="21">
        <v>-7.5042700000000004E-2</v>
      </c>
      <c r="L271">
        <f t="shared" si="48"/>
        <v>19.952969696969699</v>
      </c>
      <c r="M271">
        <f t="shared" si="49"/>
        <v>-1.4827111640727273</v>
      </c>
      <c r="N271" s="9"/>
      <c r="O271" s="21">
        <v>1.2142900000000001</v>
      </c>
      <c r="P271" s="21">
        <v>10.408200000000001</v>
      </c>
      <c r="Q271" s="21">
        <v>2.7603099999999999E-4</v>
      </c>
      <c r="R271" s="21">
        <v>261</v>
      </c>
      <c r="S271" s="21">
        <v>1.2136800000000001</v>
      </c>
      <c r="T271">
        <f t="shared" si="50"/>
        <v>-1.6729151515151515</v>
      </c>
      <c r="U271">
        <f t="shared" si="51"/>
        <v>-2.0314041393333335</v>
      </c>
      <c r="X271" s="9"/>
      <c r="Y271" s="21">
        <v>-7.4310299999999996E-2</v>
      </c>
      <c r="Z271" s="21">
        <v>14.824</v>
      </c>
      <c r="AA271" s="21">
        <v>-3.2907100000000001E-3</v>
      </c>
      <c r="AB271" s="21">
        <v>261</v>
      </c>
      <c r="AC271" s="21">
        <v>-7.5073200000000007E-2</v>
      </c>
      <c r="AD271">
        <f t="shared" si="52"/>
        <v>19.943696969696969</v>
      </c>
      <c r="AE271">
        <f t="shared" si="53"/>
        <v>-1.4820221049272726</v>
      </c>
      <c r="AF271" s="9"/>
      <c r="AG271" s="21">
        <v>1.2142900000000001</v>
      </c>
      <c r="AH271" s="21">
        <v>17.525300000000001</v>
      </c>
      <c r="AI271" s="21">
        <v>2.67273E-4</v>
      </c>
      <c r="AJ271" s="21">
        <v>261</v>
      </c>
      <c r="AK271" s="21">
        <v>1.2136800000000001</v>
      </c>
      <c r="AL271">
        <f t="shared" si="54"/>
        <v>-1.6198363636363635</v>
      </c>
      <c r="AM271">
        <f t="shared" si="55"/>
        <v>-1.966951098</v>
      </c>
      <c r="AP271" s="9"/>
      <c r="AQ271" s="21">
        <v>-7.4310299999999996E-2</v>
      </c>
      <c r="AR271" s="21">
        <v>21.9102</v>
      </c>
      <c r="AS271" s="21">
        <v>-3.29102E-3</v>
      </c>
      <c r="AT271" s="21">
        <v>261</v>
      </c>
      <c r="AU271" s="21">
        <v>-7.5073200000000007E-2</v>
      </c>
      <c r="AV271">
        <f t="shared" si="56"/>
        <v>19.945575757575757</v>
      </c>
      <c r="AW271">
        <f t="shared" si="57"/>
        <v>-1.4821617182181817</v>
      </c>
      <c r="AX271" s="9"/>
      <c r="AY271" s="21">
        <v>1.2142900000000001</v>
      </c>
      <c r="AZ271" s="21">
        <v>24.611499999999999</v>
      </c>
      <c r="BA271" s="21">
        <v>2.5894200000000002E-4</v>
      </c>
      <c r="BB271" s="21">
        <v>261</v>
      </c>
      <c r="BC271" s="21">
        <v>1.2133799999999999</v>
      </c>
      <c r="BD271">
        <f t="shared" si="58"/>
        <v>-1.5693454545454546</v>
      </c>
      <c r="BE271">
        <f t="shared" si="59"/>
        <v>-1.9056404920000003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-7.9345700000000005E-2</v>
      </c>
      <c r="H272" s="21">
        <v>7.71692</v>
      </c>
      <c r="I272" s="21">
        <v>-3.2897899999999999E-3</v>
      </c>
      <c r="J272" s="21">
        <v>262</v>
      </c>
      <c r="K272" s="21">
        <v>-8.0047599999999997E-2</v>
      </c>
      <c r="L272">
        <f t="shared" si="48"/>
        <v>19.93812121212121</v>
      </c>
      <c r="M272">
        <f t="shared" si="49"/>
        <v>-1.5820041842606061</v>
      </c>
      <c r="N272" s="9"/>
      <c r="O272" s="21">
        <v>1.21933</v>
      </c>
      <c r="P272" s="21">
        <v>10.418200000000001</v>
      </c>
      <c r="Q272" s="21">
        <v>3.1982400000000002E-4</v>
      </c>
      <c r="R272" s="21">
        <v>262</v>
      </c>
      <c r="S272" s="21">
        <v>1.2185699999999999</v>
      </c>
      <c r="T272">
        <f t="shared" si="50"/>
        <v>-1.9383272727272727</v>
      </c>
      <c r="U272">
        <f t="shared" si="51"/>
        <v>-2.3634605934545454</v>
      </c>
      <c r="X272" s="9"/>
      <c r="Y272" s="21">
        <v>-7.9345700000000005E-2</v>
      </c>
      <c r="Z272" s="21">
        <v>14.834099999999999</v>
      </c>
      <c r="AA272" s="21">
        <v>-3.2894899999999999E-3</v>
      </c>
      <c r="AB272" s="21">
        <v>262</v>
      </c>
      <c r="AC272" s="21">
        <v>-8.0200199999999999E-2</v>
      </c>
      <c r="AD272">
        <f t="shared" si="52"/>
        <v>19.93630303030303</v>
      </c>
      <c r="AE272">
        <f t="shared" si="53"/>
        <v>-1.5818599193515153</v>
      </c>
      <c r="AF272" s="9"/>
      <c r="AG272" s="21">
        <v>1.21933</v>
      </c>
      <c r="AH272" s="21">
        <v>17.535399999999999</v>
      </c>
      <c r="AI272" s="21">
        <v>3.1082199999999999E-4</v>
      </c>
      <c r="AJ272" s="21">
        <v>262</v>
      </c>
      <c r="AK272" s="21">
        <v>1.2182599999999999</v>
      </c>
      <c r="AL272">
        <f t="shared" si="54"/>
        <v>-1.8837696969696969</v>
      </c>
      <c r="AM272">
        <f t="shared" si="55"/>
        <v>-2.2969369046060604</v>
      </c>
      <c r="AP272" s="9"/>
      <c r="AQ272" s="21">
        <v>-7.9345700000000005E-2</v>
      </c>
      <c r="AR272" s="21">
        <v>21.920300000000001</v>
      </c>
      <c r="AS272" s="21">
        <v>-3.2937600000000002E-3</v>
      </c>
      <c r="AT272" s="21">
        <v>262</v>
      </c>
      <c r="AU272" s="21">
        <v>-8.0230700000000002E-2</v>
      </c>
      <c r="AV272">
        <f t="shared" si="56"/>
        <v>19.962181818181818</v>
      </c>
      <c r="AW272">
        <f t="shared" si="57"/>
        <v>-1.5839132898909092</v>
      </c>
      <c r="AX272" s="9"/>
      <c r="AY272" s="21">
        <v>1.21933</v>
      </c>
      <c r="AZ272" s="21">
        <v>24.621600000000001</v>
      </c>
      <c r="BA272" s="21">
        <v>3.02856E-4</v>
      </c>
      <c r="BB272" s="21">
        <v>262</v>
      </c>
      <c r="BC272" s="21">
        <v>1.2182599999999999</v>
      </c>
      <c r="BD272">
        <f t="shared" si="58"/>
        <v>-1.8354909090909091</v>
      </c>
      <c r="BE272">
        <f t="shared" si="59"/>
        <v>-2.2380691301818181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-8.4381100000000001E-2</v>
      </c>
      <c r="H273" s="21">
        <v>7.7269899999999998</v>
      </c>
      <c r="I273" s="21">
        <v>-3.29102E-3</v>
      </c>
      <c r="J273" s="21">
        <v>263</v>
      </c>
      <c r="K273" s="21">
        <v>-8.5174600000000003E-2</v>
      </c>
      <c r="L273">
        <f t="shared" si="48"/>
        <v>19.945575757575757</v>
      </c>
      <c r="M273">
        <f t="shared" si="49"/>
        <v>-1.6830296225575756</v>
      </c>
      <c r="N273" s="9"/>
      <c r="O273" s="21">
        <v>1.22437</v>
      </c>
      <c r="P273" s="21">
        <v>10.4283</v>
      </c>
      <c r="Q273" s="21">
        <v>3.6419700000000002E-4</v>
      </c>
      <c r="R273" s="21">
        <v>263</v>
      </c>
      <c r="S273" s="21">
        <v>1.2231399999999999</v>
      </c>
      <c r="T273">
        <f t="shared" si="50"/>
        <v>-2.2072545454545454</v>
      </c>
      <c r="U273">
        <f t="shared" si="51"/>
        <v>-2.7024962478181815</v>
      </c>
      <c r="X273" s="9"/>
      <c r="Y273" s="21">
        <v>-8.4381100000000001E-2</v>
      </c>
      <c r="Z273" s="21">
        <v>14.844200000000001</v>
      </c>
      <c r="AA273" s="21">
        <v>-3.2888800000000001E-3</v>
      </c>
      <c r="AB273" s="21">
        <v>263</v>
      </c>
      <c r="AC273" s="21">
        <v>-8.5266099999999997E-2</v>
      </c>
      <c r="AD273">
        <f t="shared" si="52"/>
        <v>19.932606060606059</v>
      </c>
      <c r="AE273">
        <f t="shared" si="53"/>
        <v>-1.6819352252606059</v>
      </c>
      <c r="AF273" s="9"/>
      <c r="AG273" s="21">
        <v>1.22437</v>
      </c>
      <c r="AH273" s="21">
        <v>17.545500000000001</v>
      </c>
      <c r="AI273" s="21">
        <v>3.5491899999999998E-4</v>
      </c>
      <c r="AJ273" s="21">
        <v>263</v>
      </c>
      <c r="AK273" s="21">
        <v>1.2234499999999999</v>
      </c>
      <c r="AL273">
        <f t="shared" si="54"/>
        <v>-2.1510242424242421</v>
      </c>
      <c r="AM273">
        <f t="shared" si="55"/>
        <v>-2.6336495516969691</v>
      </c>
      <c r="AP273" s="9"/>
      <c r="AQ273" s="21">
        <v>-8.4381100000000001E-2</v>
      </c>
      <c r="AR273" s="21">
        <v>21.930299999999999</v>
      </c>
      <c r="AS273" s="21">
        <v>-3.29437E-3</v>
      </c>
      <c r="AT273" s="21">
        <v>263</v>
      </c>
      <c r="AU273" s="21">
        <v>-8.5235599999999995E-2</v>
      </c>
      <c r="AV273">
        <f t="shared" si="56"/>
        <v>19.965878787878786</v>
      </c>
      <c r="AW273">
        <f t="shared" si="57"/>
        <v>-1.6847428145878787</v>
      </c>
      <c r="AX273" s="9"/>
      <c r="AY273" s="21">
        <v>1.22437</v>
      </c>
      <c r="AZ273" s="21">
        <v>24.631599999999999</v>
      </c>
      <c r="BA273" s="21">
        <v>3.4732099999999999E-4</v>
      </c>
      <c r="BB273" s="21">
        <v>263</v>
      </c>
      <c r="BC273" s="21">
        <v>1.2234499999999999</v>
      </c>
      <c r="BD273">
        <f t="shared" si="58"/>
        <v>-2.1049757575757577</v>
      </c>
      <c r="BE273">
        <f t="shared" si="59"/>
        <v>-2.5772691683030304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-8.9416499999999996E-2</v>
      </c>
      <c r="H274" s="21">
        <v>7.7370599999999996</v>
      </c>
      <c r="I274" s="21">
        <v>-3.29254E-3</v>
      </c>
      <c r="J274" s="21">
        <v>264</v>
      </c>
      <c r="K274" s="21">
        <v>-9.0209999999999999E-2</v>
      </c>
      <c r="L274">
        <f t="shared" si="48"/>
        <v>19.954787878787876</v>
      </c>
      <c r="M274">
        <f t="shared" si="49"/>
        <v>-1.784287290363636</v>
      </c>
      <c r="N274" s="9"/>
      <c r="O274" s="21">
        <v>1.2294</v>
      </c>
      <c r="P274" s="21">
        <v>10.4384</v>
      </c>
      <c r="Q274" s="21">
        <v>4.0768400000000001E-4</v>
      </c>
      <c r="R274" s="21">
        <v>264</v>
      </c>
      <c r="S274" s="21">
        <v>1.22864</v>
      </c>
      <c r="T274">
        <f t="shared" si="50"/>
        <v>-2.4708121212121212</v>
      </c>
      <c r="U274">
        <f t="shared" si="51"/>
        <v>-3.037616421818182</v>
      </c>
      <c r="X274" s="9"/>
      <c r="Y274" s="21">
        <v>-8.9416499999999996E-2</v>
      </c>
      <c r="Z274" s="21">
        <v>14.854200000000001</v>
      </c>
      <c r="AA274" s="21">
        <v>-3.2855200000000001E-3</v>
      </c>
      <c r="AB274" s="21">
        <v>264</v>
      </c>
      <c r="AC274" s="21">
        <v>-9.0240500000000001E-2</v>
      </c>
      <c r="AD274">
        <f t="shared" si="52"/>
        <v>19.912242424242422</v>
      </c>
      <c r="AE274">
        <f t="shared" si="53"/>
        <v>-1.7804830247272725</v>
      </c>
      <c r="AF274" s="9"/>
      <c r="AG274" s="21">
        <v>1.2294</v>
      </c>
      <c r="AH274" s="21">
        <v>17.555599999999998</v>
      </c>
      <c r="AI274" s="21">
        <v>3.9785800000000001E-4</v>
      </c>
      <c r="AJ274" s="21">
        <v>264</v>
      </c>
      <c r="AK274" s="21">
        <v>1.2283299999999999</v>
      </c>
      <c r="AL274">
        <f t="shared" si="54"/>
        <v>-2.4112606060606061</v>
      </c>
      <c r="AM274">
        <f t="shared" si="55"/>
        <v>-2.9644037890909094</v>
      </c>
      <c r="AP274" s="9"/>
      <c r="AQ274" s="21">
        <v>-8.9416499999999996E-2</v>
      </c>
      <c r="AR274" s="21">
        <v>21.9404</v>
      </c>
      <c r="AS274" s="21">
        <v>-3.2949799999999999E-3</v>
      </c>
      <c r="AT274" s="21">
        <v>264</v>
      </c>
      <c r="AU274" s="21">
        <v>-9.0271000000000004E-2</v>
      </c>
      <c r="AV274">
        <f t="shared" si="56"/>
        <v>19.969575757575754</v>
      </c>
      <c r="AW274">
        <f t="shared" si="57"/>
        <v>-1.7856095707272723</v>
      </c>
      <c r="AX274" s="9"/>
      <c r="AY274" s="21">
        <v>1.2294</v>
      </c>
      <c r="AZ274" s="21">
        <v>24.6417</v>
      </c>
      <c r="BA274" s="21">
        <v>3.9077799999999999E-4</v>
      </c>
      <c r="BB274" s="21">
        <v>264</v>
      </c>
      <c r="BC274" s="21">
        <v>1.22864</v>
      </c>
      <c r="BD274">
        <f t="shared" si="58"/>
        <v>-2.3683515151515149</v>
      </c>
      <c r="BE274">
        <f t="shared" si="59"/>
        <v>-2.9116513527272727</v>
      </c>
    </row>
    <row r="275" spans="6:101" x14ac:dyDescent="0.25">
      <c r="F275" s="9"/>
      <c r="G275" s="21">
        <v>-9.4451900000000005E-2</v>
      </c>
      <c r="H275" s="21">
        <v>7.7471399999999999</v>
      </c>
      <c r="I275" s="21">
        <v>-3.2937600000000002E-3</v>
      </c>
      <c r="J275" s="21">
        <v>265</v>
      </c>
      <c r="K275" s="21">
        <v>-9.5275899999999997E-2</v>
      </c>
      <c r="L275">
        <f t="shared" si="48"/>
        <v>19.962181818181818</v>
      </c>
      <c r="M275">
        <f t="shared" si="49"/>
        <v>-1.8854660008727273</v>
      </c>
      <c r="N275" s="9"/>
      <c r="O275" s="21">
        <v>1.23444</v>
      </c>
      <c r="P275" s="21">
        <v>10.448399999999999</v>
      </c>
      <c r="Q275" s="21">
        <v>4.5123299999999999E-4</v>
      </c>
      <c r="R275" s="21">
        <v>265</v>
      </c>
      <c r="S275" s="21">
        <v>1.2335199999999999</v>
      </c>
      <c r="T275">
        <f t="shared" si="50"/>
        <v>-2.7347454545454544</v>
      </c>
      <c r="U275">
        <f t="shared" si="51"/>
        <v>-3.3758791789090905</v>
      </c>
      <c r="X275" s="9"/>
      <c r="Y275" s="21">
        <v>-9.4451900000000005E-2</v>
      </c>
      <c r="Z275" s="21">
        <v>14.8643</v>
      </c>
      <c r="AA275" s="21">
        <v>-3.2867399999999998E-3</v>
      </c>
      <c r="AB275" s="21">
        <v>265</v>
      </c>
      <c r="AC275" s="21">
        <v>-9.5275899999999997E-2</v>
      </c>
      <c r="AD275">
        <f t="shared" si="52"/>
        <v>19.919636363636361</v>
      </c>
      <c r="AE275">
        <f t="shared" si="53"/>
        <v>-1.8814475018545453</v>
      </c>
      <c r="AF275" s="9"/>
      <c r="AG275" s="21">
        <v>1.23444</v>
      </c>
      <c r="AH275" s="21">
        <v>17.5656</v>
      </c>
      <c r="AI275" s="21">
        <v>4.4122299999999997E-4</v>
      </c>
      <c r="AJ275" s="21">
        <v>265</v>
      </c>
      <c r="AK275" s="21">
        <v>1.23383</v>
      </c>
      <c r="AL275">
        <f t="shared" si="54"/>
        <v>-2.6740787878787877</v>
      </c>
      <c r="AM275">
        <f t="shared" si="55"/>
        <v>-3.3009898189090907</v>
      </c>
      <c r="AP275" s="9"/>
      <c r="AQ275" s="21">
        <v>-9.4451900000000005E-2</v>
      </c>
      <c r="AR275" s="21">
        <v>21.950500000000002</v>
      </c>
      <c r="AS275" s="21">
        <v>-3.2940700000000001E-3</v>
      </c>
      <c r="AT275" s="21">
        <v>265</v>
      </c>
      <c r="AU275" s="21">
        <v>-9.5275899999999997E-2</v>
      </c>
      <c r="AV275">
        <f t="shared" si="56"/>
        <v>19.964060606060606</v>
      </c>
      <c r="AW275">
        <f t="shared" si="57"/>
        <v>-1.8856434559575759</v>
      </c>
      <c r="AX275" s="9"/>
      <c r="AY275" s="21">
        <v>1.23444</v>
      </c>
      <c r="AZ275" s="21">
        <v>24.651800000000001</v>
      </c>
      <c r="BA275" s="21">
        <v>4.3457000000000001E-4</v>
      </c>
      <c r="BB275" s="21">
        <v>265</v>
      </c>
      <c r="BC275" s="21">
        <v>1.2335199999999999</v>
      </c>
      <c r="BD275">
        <f t="shared" si="58"/>
        <v>-2.633757575757576</v>
      </c>
      <c r="BE275">
        <f t="shared" si="59"/>
        <v>-3.251215701818182</v>
      </c>
    </row>
    <row r="276" spans="6:101" x14ac:dyDescent="0.25">
      <c r="F276" s="9"/>
      <c r="G276" s="21">
        <v>-9.9487300000000001E-2</v>
      </c>
      <c r="H276" s="21">
        <v>7.7572099999999997</v>
      </c>
      <c r="I276" s="21">
        <v>-3.2952900000000002E-3</v>
      </c>
      <c r="J276" s="21">
        <v>266</v>
      </c>
      <c r="K276" s="21">
        <v>-0.100311</v>
      </c>
      <c r="L276">
        <f t="shared" si="48"/>
        <v>19.971454545454545</v>
      </c>
      <c r="M276">
        <f t="shared" si="49"/>
        <v>-1.9869060897999999</v>
      </c>
      <c r="N276" s="9"/>
      <c r="O276" s="21">
        <v>1.2394700000000001</v>
      </c>
      <c r="P276" s="21">
        <v>10.458500000000001</v>
      </c>
      <c r="Q276" s="21">
        <v>4.9487299999999995E-4</v>
      </c>
      <c r="R276" s="21">
        <v>266</v>
      </c>
      <c r="S276" s="21">
        <v>1.2383999999999999</v>
      </c>
      <c r="T276">
        <f t="shared" si="50"/>
        <v>-2.9992303030303025</v>
      </c>
      <c r="U276">
        <f t="shared" si="51"/>
        <v>-3.7174559836969694</v>
      </c>
      <c r="X276" s="9"/>
      <c r="Y276" s="21">
        <v>-9.9487300000000001E-2</v>
      </c>
      <c r="Z276" s="21">
        <v>14.8744</v>
      </c>
      <c r="AA276" s="21">
        <v>-3.2882699999999998E-3</v>
      </c>
      <c r="AB276" s="21">
        <v>266</v>
      </c>
      <c r="AC276" s="21">
        <v>-0.100281</v>
      </c>
      <c r="AD276">
        <f t="shared" si="52"/>
        <v>19.928909090909087</v>
      </c>
      <c r="AE276">
        <f t="shared" si="53"/>
        <v>-1.9826733573999997</v>
      </c>
      <c r="AF276" s="9"/>
      <c r="AG276" s="21">
        <v>1.2394700000000001</v>
      </c>
      <c r="AH276" s="21">
        <v>17.575700000000001</v>
      </c>
      <c r="AI276" s="21">
        <v>4.8452800000000002E-4</v>
      </c>
      <c r="AJ276" s="21">
        <v>266</v>
      </c>
      <c r="AK276" s="21">
        <v>1.2381</v>
      </c>
      <c r="AL276">
        <f t="shared" si="54"/>
        <v>-2.9365333333333337</v>
      </c>
      <c r="AM276">
        <f t="shared" si="55"/>
        <v>-3.6397449706666674</v>
      </c>
      <c r="AP276" s="9"/>
      <c r="AQ276" s="21">
        <v>-9.9487300000000001E-2</v>
      </c>
      <c r="AR276" s="21">
        <v>21.9605</v>
      </c>
      <c r="AS276" s="21">
        <v>-3.2937600000000002E-3</v>
      </c>
      <c r="AT276" s="21">
        <v>266</v>
      </c>
      <c r="AU276" s="21">
        <v>-0.100311</v>
      </c>
      <c r="AV276">
        <f t="shared" si="56"/>
        <v>19.962181818181818</v>
      </c>
      <c r="AW276">
        <f t="shared" si="57"/>
        <v>-1.9859835712</v>
      </c>
      <c r="AX276" s="9"/>
      <c r="AY276" s="21">
        <v>1.2394700000000001</v>
      </c>
      <c r="AZ276" s="21">
        <v>24.661799999999999</v>
      </c>
      <c r="BA276" s="21">
        <v>4.7814899999999998E-4</v>
      </c>
      <c r="BB276" s="21">
        <v>266</v>
      </c>
      <c r="BC276" s="21">
        <v>1.2381</v>
      </c>
      <c r="BD276">
        <f t="shared" si="58"/>
        <v>-2.8978727272727269</v>
      </c>
      <c r="BE276">
        <f t="shared" si="59"/>
        <v>-3.5918263092727272</v>
      </c>
    </row>
    <row r="277" spans="6:101" x14ac:dyDescent="0.25">
      <c r="F277" s="9"/>
      <c r="G277" s="21">
        <v>-0.104523</v>
      </c>
      <c r="H277" s="21">
        <v>7.7672800000000004</v>
      </c>
      <c r="I277" s="21">
        <v>-3.2962E-3</v>
      </c>
      <c r="J277" s="21">
        <v>267</v>
      </c>
      <c r="K277" s="21">
        <v>-0.10531600000000001</v>
      </c>
      <c r="L277">
        <f t="shared" si="48"/>
        <v>19.976969696969693</v>
      </c>
      <c r="M277">
        <f t="shared" si="49"/>
        <v>-2.0880528036363635</v>
      </c>
      <c r="N277" s="9"/>
      <c r="O277" s="21">
        <v>1.24451</v>
      </c>
      <c r="P277" s="21">
        <v>10.4686</v>
      </c>
      <c r="Q277" s="21">
        <v>5.3802500000000003E-4</v>
      </c>
      <c r="R277" s="21">
        <v>267</v>
      </c>
      <c r="S277" s="21">
        <v>1.2439</v>
      </c>
      <c r="T277">
        <f t="shared" si="50"/>
        <v>-3.2607575757575757</v>
      </c>
      <c r="U277">
        <f t="shared" si="51"/>
        <v>-4.0580454106060602</v>
      </c>
      <c r="X277" s="9"/>
      <c r="Y277" s="21">
        <v>-0.104523</v>
      </c>
      <c r="Z277" s="21">
        <v>14.884499999999999</v>
      </c>
      <c r="AA277" s="21">
        <v>-3.2891800000000001E-3</v>
      </c>
      <c r="AB277" s="21">
        <v>267</v>
      </c>
      <c r="AC277" s="21">
        <v>-0.105347</v>
      </c>
      <c r="AD277">
        <f t="shared" si="52"/>
        <v>19.934424242424242</v>
      </c>
      <c r="AE277">
        <f t="shared" si="53"/>
        <v>-2.0836058250909093</v>
      </c>
      <c r="AF277" s="9"/>
      <c r="AG277" s="21">
        <v>1.24451</v>
      </c>
      <c r="AH277" s="21">
        <v>17.585799999999999</v>
      </c>
      <c r="AI277" s="21">
        <v>5.2764900000000004E-4</v>
      </c>
      <c r="AJ277" s="21">
        <v>267</v>
      </c>
      <c r="AK277" s="21">
        <v>1.2439</v>
      </c>
      <c r="AL277">
        <f t="shared" si="54"/>
        <v>-3.1978727272727272</v>
      </c>
      <c r="AM277">
        <f t="shared" si="55"/>
        <v>-3.9797845878181817</v>
      </c>
      <c r="AP277" s="9"/>
      <c r="AQ277" s="21">
        <v>-0.104523</v>
      </c>
      <c r="AR277" s="21">
        <v>21.970600000000001</v>
      </c>
      <c r="AS277" s="21">
        <v>-3.2952900000000002E-3</v>
      </c>
      <c r="AT277" s="21">
        <v>267</v>
      </c>
      <c r="AU277" s="21">
        <v>-0.10531600000000001</v>
      </c>
      <c r="AV277">
        <f t="shared" si="56"/>
        <v>19.971454545454545</v>
      </c>
      <c r="AW277">
        <f t="shared" si="57"/>
        <v>-2.0874763434545454</v>
      </c>
      <c r="AX277" s="9"/>
      <c r="AY277" s="21">
        <v>1.24451</v>
      </c>
      <c r="AZ277" s="21">
        <v>24.671900000000001</v>
      </c>
      <c r="BA277" s="21">
        <v>5.2123999999999996E-4</v>
      </c>
      <c r="BB277" s="21">
        <v>267</v>
      </c>
      <c r="BC277" s="21">
        <v>1.2439</v>
      </c>
      <c r="BD277">
        <f t="shared" si="58"/>
        <v>-3.1590303030303026</v>
      </c>
      <c r="BE277">
        <f t="shared" si="59"/>
        <v>-3.9314448024242421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3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03611-7F84-42C0-8B3F-96E3FD3C8D56}">
  <dimension ref="A1:FH277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2345.0915492958416</v>
      </c>
      <c r="H2" s="2"/>
      <c r="I2" s="6" t="s">
        <v>12</v>
      </c>
      <c r="J2" s="2"/>
      <c r="K2" s="7" t="s">
        <v>13</v>
      </c>
      <c r="L2" s="3">
        <f>L4*I6*L9/100*100</f>
        <v>17.088579148484847</v>
      </c>
      <c r="M2" s="8" t="s">
        <v>14</v>
      </c>
      <c r="N2" s="9"/>
      <c r="O2" s="2">
        <f>ABS(S7-S6)/ABS(T7-T6)*1000</f>
        <v>276.36910327867423</v>
      </c>
      <c r="P2" s="2"/>
      <c r="Q2" s="6" t="s">
        <v>15</v>
      </c>
      <c r="R2" s="2"/>
      <c r="S2" s="7" t="s">
        <v>13</v>
      </c>
      <c r="T2" s="3">
        <f>T4*Q6*T9/100*100</f>
        <v>15.095442697575759</v>
      </c>
      <c r="U2" s="8" t="s">
        <v>14</v>
      </c>
      <c r="X2" s="9"/>
      <c r="Y2" s="2">
        <f>ABS(AC7-AC6)/ABS(AD7-AD6)*1000</f>
        <v>56542.881290331228</v>
      </c>
      <c r="Z2" s="2"/>
      <c r="AA2" s="6" t="s">
        <v>12</v>
      </c>
      <c r="AB2" s="2"/>
      <c r="AC2" s="7" t="s">
        <v>13</v>
      </c>
      <c r="AD2" s="3">
        <f>AD4*AA6*AD9/100*100</f>
        <v>17.014754012606062</v>
      </c>
      <c r="AE2" s="8" t="s">
        <v>14</v>
      </c>
      <c r="AF2" s="9"/>
      <c r="AG2" s="2">
        <f>ABS(AK7-AK6)/ABS(AL7-AL6)*1000</f>
        <v>305.24801277369983</v>
      </c>
      <c r="AH2" s="2"/>
      <c r="AI2" s="6" t="s">
        <v>15</v>
      </c>
      <c r="AJ2" s="2"/>
      <c r="AK2" s="7" t="s">
        <v>13</v>
      </c>
      <c r="AL2" s="3">
        <f>AL4*AI6*AL9/100*100</f>
        <v>15.073270243818179</v>
      </c>
      <c r="AM2" s="8" t="s">
        <v>14</v>
      </c>
      <c r="AP2" s="9"/>
      <c r="AQ2" s="2">
        <f>ABS(AU7-AU6)/ABS(AV7-AV6)*1000</f>
        <v>8200.2565573734755</v>
      </c>
      <c r="AR2" s="2"/>
      <c r="AS2" s="6" t="s">
        <v>12</v>
      </c>
      <c r="AT2" s="2"/>
      <c r="AU2" s="7" t="s">
        <v>13</v>
      </c>
      <c r="AV2" s="3">
        <f>AV4*AS6*AV9/100*100</f>
        <v>16.996708813939392</v>
      </c>
      <c r="AW2" s="8" t="s">
        <v>14</v>
      </c>
      <c r="AX2" s="9"/>
      <c r="AY2" s="2">
        <f>ABS(BC7-BC6)/ABS(BD7-BD6)*1000</f>
        <v>275.70904918031363</v>
      </c>
      <c r="AZ2" s="2"/>
      <c r="BA2" s="6" t="s">
        <v>15</v>
      </c>
      <c r="BB2" s="2"/>
      <c r="BC2" s="7" t="s">
        <v>13</v>
      </c>
      <c r="BD2" s="3">
        <f>BD4*BA6*BD9/100*100</f>
        <v>15.135939387757578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1.2136800000000001</v>
      </c>
      <c r="J3" s="2"/>
      <c r="K3" s="10">
        <f>INDEX(L11:L1056,MATCH(I3,K11:K1056,0))</f>
        <v>-0.30906</v>
      </c>
      <c r="L3" s="26" t="s">
        <v>16</v>
      </c>
      <c r="M3" s="11">
        <f>M9</f>
        <v>17.088579148484847</v>
      </c>
      <c r="N3" s="9"/>
      <c r="O3" s="2" t="s">
        <v>44</v>
      </c>
      <c r="P3" s="2"/>
      <c r="Q3" s="2">
        <f>INDEX(S11:S1056,MATCH(0,T11:T1056,-1))</f>
        <v>1.17859</v>
      </c>
      <c r="R3" s="2"/>
      <c r="S3" s="10">
        <f>INDEX(T11:T1056,MATCH(Q3,S11:S1056,0))</f>
        <v>0.22359212121212121</v>
      </c>
      <c r="T3" s="26" t="s">
        <v>16</v>
      </c>
      <c r="U3" s="11">
        <f>U9</f>
        <v>15.095442697575759</v>
      </c>
      <c r="X3" s="9"/>
      <c r="Y3" s="2" t="s">
        <v>44</v>
      </c>
      <c r="Z3" s="2"/>
      <c r="AA3" s="2">
        <f>INDEX(AC11:AC856,MATCH(0,AD11:AD856,1))</f>
        <v>1.2084999999999999</v>
      </c>
      <c r="AB3" s="2"/>
      <c r="AC3" s="10">
        <f>INDEX(AD11:AD1056,MATCH(AA3,AC11:AC1056,0))</f>
        <v>-0.28222303030303031</v>
      </c>
      <c r="AD3" s="26" t="s">
        <v>16</v>
      </c>
      <c r="AE3" s="11">
        <f>AE9</f>
        <v>17.014754012606062</v>
      </c>
      <c r="AF3" s="9"/>
      <c r="AG3" s="2" t="s">
        <v>44</v>
      </c>
      <c r="AH3" s="2"/>
      <c r="AI3" s="2">
        <f>INDEX(AK11:AK1056,MATCH(0,AL11:AL1056,-1))</f>
        <v>1.1831700000000001</v>
      </c>
      <c r="AJ3" s="2"/>
      <c r="AK3" s="10">
        <f>INDEX(AL11:AL1056,MATCH(AI3,AK11:AK1056,0))</f>
        <v>4.2539636363636367E-4</v>
      </c>
      <c r="AL3" s="26" t="s">
        <v>16</v>
      </c>
      <c r="AM3" s="11">
        <f>AM9</f>
        <v>15.073270243818181</v>
      </c>
      <c r="AP3" s="9"/>
      <c r="AQ3" s="2" t="s">
        <v>44</v>
      </c>
      <c r="AR3" s="2"/>
      <c r="AS3" s="2">
        <f>INDEX(AU11:AU856,MATCH(0,AV11:AV856,1))</f>
        <v>1.2088000000000001</v>
      </c>
      <c r="AT3" s="2"/>
      <c r="AU3" s="10">
        <f>INDEX(AV11:AV1056,MATCH(AS3,AU11:AU1056,0))</f>
        <v>-0.2494672727272727</v>
      </c>
      <c r="AV3" s="26" t="s">
        <v>16</v>
      </c>
      <c r="AW3" s="11">
        <f>AW9</f>
        <v>16.996708813939392</v>
      </c>
      <c r="AX3" s="9"/>
      <c r="AY3" s="2" t="s">
        <v>44</v>
      </c>
      <c r="AZ3" s="2"/>
      <c r="BA3" s="2">
        <f>INDEX(BC11:BC1056,MATCH(0,BD11:BD1056,-1))</f>
        <v>1.1831700000000001</v>
      </c>
      <c r="BB3" s="2"/>
      <c r="BC3" s="10">
        <f>INDEX(BD11:BD1056,MATCH(BA3,BC11:BC1056,0))</f>
        <v>7.2132727272727279E-2</v>
      </c>
      <c r="BD3" s="26" t="s">
        <v>16</v>
      </c>
      <c r="BE3" s="11">
        <f>BE9</f>
        <v>15.135939387757576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13.926671149748339</v>
      </c>
      <c r="H4" s="2"/>
      <c r="I4" s="2">
        <f>INDEX(K11:K1000,1+MATCH(0,L11:L856,1))</f>
        <v>1.2091099999999999</v>
      </c>
      <c r="J4" s="2"/>
      <c r="K4" s="10">
        <f>INDEX(L11:L1056,MATCH(I4,K11:K1056,0))</f>
        <v>1.9087333333333331E-2</v>
      </c>
      <c r="L4" s="25">
        <f>M3/(I6*L9)</f>
        <v>0.68676561401536196</v>
      </c>
      <c r="M4" s="8" t="s">
        <v>17</v>
      </c>
      <c r="N4" s="9"/>
      <c r="O4" s="2">
        <f>ABS(Q3-Q4)/ABS(S3-S4)*1000</f>
        <v>15.27706222451198</v>
      </c>
      <c r="P4" s="2"/>
      <c r="Q4" s="2">
        <f>INDEX(S11:S856,1+MATCH(0,T11:T856,-1))</f>
        <v>1.18286</v>
      </c>
      <c r="R4" s="2"/>
      <c r="S4" s="10">
        <f>INDEX(T11:T856,MATCH(Q4,S11:S856,0))</f>
        <v>-5.5911878787878788E-2</v>
      </c>
      <c r="T4" s="25">
        <f>U3/(Q6*T9)</f>
        <v>0.62602453414378267</v>
      </c>
      <c r="U4" s="8" t="s">
        <v>17</v>
      </c>
      <c r="X4" s="9"/>
      <c r="Y4" s="2">
        <f>ABS(AA3-AA4)/ABS(AC3-AC4)*1000</f>
        <v>13.11536544363018</v>
      </c>
      <c r="Z4" s="2"/>
      <c r="AA4" s="2">
        <f>INDEX(AC11:AC1000,1+MATCH(0,AD11:AD856,1))</f>
        <v>1.2042200000000001</v>
      </c>
      <c r="AB4" s="2"/>
      <c r="AC4" s="10">
        <f>INDEX(AD11:AD1056,MATCH(AA4,AC11:AC1056,0))</f>
        <v>4.4111757575757568E-2</v>
      </c>
      <c r="AD4" s="25">
        <f>AE3/(AA6*AD9)</f>
        <v>0.69138271098315196</v>
      </c>
      <c r="AE4" s="8" t="s">
        <v>17</v>
      </c>
      <c r="AF4" s="9"/>
      <c r="AG4" s="2">
        <f>ABS(AI3-AI4)/ABS(AK3-AK4)*1000</f>
        <v>18.058188381011718</v>
      </c>
      <c r="AH4" s="2"/>
      <c r="AI4" s="2">
        <f>INDEX(AK11:AK856,1+MATCH(0,AL11:AL856,-1))</f>
        <v>1.1880500000000001</v>
      </c>
      <c r="AJ4" s="2"/>
      <c r="AK4" s="10">
        <f>INDEX(AL11:AL856,MATCH(AI4,AK11:AK856,0))</f>
        <v>-0.26981212121212123</v>
      </c>
      <c r="AL4" s="25">
        <f>AM3/(AI6*AL9)</f>
        <v>0.62487013637085964</v>
      </c>
      <c r="AM4" s="8" t="s">
        <v>17</v>
      </c>
      <c r="AP4" s="9"/>
      <c r="AQ4" s="2">
        <f>ABS(AS3-AS4)/ABS(AU3-AU4)*1000</f>
        <v>15.899406800902419</v>
      </c>
      <c r="AR4" s="2"/>
      <c r="AS4" s="2">
        <f>INDEX(AU11:AU1000,1+MATCH(0,AV11:AV856,1))</f>
        <v>1.2036100000000001</v>
      </c>
      <c r="AT4" s="2"/>
      <c r="AU4" s="10">
        <f>INDEX(AV11:AV1056,MATCH(AS4,AU11:AU1056,0))</f>
        <v>7.6960000000000001E-2</v>
      </c>
      <c r="AV4" s="25">
        <f>AW3/(AS6*AV9)</f>
        <v>0.68968954295012008</v>
      </c>
      <c r="AW4" s="8" t="s">
        <v>17</v>
      </c>
      <c r="AX4" s="9"/>
      <c r="AY4" s="2">
        <f>ABS(BA3-BA4)/ABS(BC3-BC4)*1000</f>
        <v>18.936313987880801</v>
      </c>
      <c r="AZ4" s="2"/>
      <c r="BA4" s="2">
        <f>INDEX(BC11:BC856,1+MATCH(0,BD11:BD856,-1))</f>
        <v>1.18835</v>
      </c>
      <c r="BB4" s="2"/>
      <c r="BC4" s="10">
        <f>INDEX(BD11:BD856,MATCH(BA4,BC11:BC856,0))</f>
        <v>-0.20141575757575755</v>
      </c>
      <c r="BD4" s="25">
        <f>BE3/(BA6*BD9)</f>
        <v>0.62179494023700765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18.419696969696968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17.618787878787881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18.340121212121215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17.592909090909089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18.221757575757575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17.770484848484848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1.2093758230144589</v>
      </c>
      <c r="J6" s="25"/>
      <c r="K6" s="2">
        <f>INDEX(K11:K1056,MATCH(L6,L11:L1056,0))</f>
        <v>0.287323</v>
      </c>
      <c r="L6" s="10">
        <f>INDEX(L11:L1056,MATCH(0,K11:K1056,-1))</f>
        <v>20.452303030303028</v>
      </c>
      <c r="M6" s="8" t="s">
        <v>22</v>
      </c>
      <c r="N6" s="9"/>
      <c r="O6" s="2"/>
      <c r="P6" s="2"/>
      <c r="Q6" s="27">
        <f>(Q3-Q4)/(S3-S4)*(-S4)+Q4</f>
        <v>1.1820058307486683</v>
      </c>
      <c r="R6" s="27"/>
      <c r="S6" s="2">
        <f>INDEX(S11:S1056,MATCH(T6,T11:T1056,0))</f>
        <v>-4.5166E-3</v>
      </c>
      <c r="T6" s="10">
        <f>INDEX(T11:T1056,MATCH(0,S11:S1056,1))</f>
        <v>20.383878787878785</v>
      </c>
      <c r="U6" s="8" t="s">
        <v>22</v>
      </c>
      <c r="X6" s="9"/>
      <c r="Y6" s="2"/>
      <c r="Z6" s="2"/>
      <c r="AA6" s="25">
        <f>(AA3-AA4)/(AC3-AC4)*(-AC4)+AA4</f>
        <v>1.204798541820967</v>
      </c>
      <c r="AB6" s="25"/>
      <c r="AC6" s="2">
        <f>INDEX(AC11:AC1056,MATCH(AD6,AD11:AD1056,0))</f>
        <v>1.00708E-3</v>
      </c>
      <c r="AD6" s="10">
        <f>INDEX(AD11:AD1056,MATCH(0,AC11:AC1056,-1))</f>
        <v>20.426424242424243</v>
      </c>
      <c r="AE6" s="8" t="s">
        <v>22</v>
      </c>
      <c r="AF6" s="9"/>
      <c r="AG6" s="2"/>
      <c r="AH6" s="2"/>
      <c r="AI6" s="27">
        <f>(AI3-AI4)/(AK3-AK4)*(-AK4)+AI4</f>
        <v>1.1831776818876711</v>
      </c>
      <c r="AJ6" s="27"/>
      <c r="AK6" s="2">
        <f>INDEX(AK11:AK1056,MATCH(AL6,AL11:AL1056,0))</f>
        <v>-4.4830299999999998E-3</v>
      </c>
      <c r="AL6" s="10">
        <f>INDEX(AL11:AL1056,MATCH(0,AK11:AK1056,1))</f>
        <v>20.402363636363635</v>
      </c>
      <c r="AM6" s="8" t="s">
        <v>22</v>
      </c>
      <c r="AP6" s="9"/>
      <c r="AQ6" s="2"/>
      <c r="AR6" s="2"/>
      <c r="AS6" s="25">
        <f>(AS3-AS4)/(AU3-AU4)*(-AU4)+AS4</f>
        <v>1.2048336183473976</v>
      </c>
      <c r="AT6" s="25"/>
      <c r="AU6" s="2">
        <f>INDEX(AU11:AU1056,MATCH(AV6,AV11:AV1056,0))</f>
        <v>1.6180400000000001E-2</v>
      </c>
      <c r="AV6" s="10">
        <f>INDEX(AV11:AV1056,MATCH(0,AU11:AU1056,-1))</f>
        <v>20.452303030303028</v>
      </c>
      <c r="AW6" s="8" t="s">
        <v>22</v>
      </c>
      <c r="AX6" s="9"/>
      <c r="AY6" s="2"/>
      <c r="AZ6" s="2"/>
      <c r="BA6" s="27">
        <f>(BA3-BA4)/(BC3-BC4)*(-BC4)+BA4</f>
        <v>1.1845359279724386</v>
      </c>
      <c r="BB6" s="27"/>
      <c r="BC6" s="2">
        <f>INDEX(BC11:BC1056,MATCH(BD6,BD11:BD1056,0))</f>
        <v>-4.5227100000000001E-3</v>
      </c>
      <c r="BD6" s="10">
        <f>INDEX(BD11:BD1056,MATCH(0,BC11:BC1056,1))</f>
        <v>20.533696969696969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0.31759599999999999</v>
      </c>
      <c r="L7" s="10">
        <f>INDEX(L11:L856,1+MATCH(0,K11:K856,-1))</f>
        <v>20.439393939393938</v>
      </c>
      <c r="M7" s="12">
        <f>INDEX(K11:K1056,MATCH(M9,M11:M1056,0))</f>
        <v>0.92651399999999995</v>
      </c>
      <c r="N7" s="9"/>
      <c r="O7" s="2"/>
      <c r="P7" s="2"/>
      <c r="Q7" s="2"/>
      <c r="R7" s="2"/>
      <c r="S7" s="2">
        <f>INDEX(S11:S1056,MATCH(T7,T11:T1056,0))</f>
        <v>5.9204099999999996E-4</v>
      </c>
      <c r="T7" s="10">
        <f>INDEX(T11:T1056,1+MATCH(0,S11:S1056,1))</f>
        <v>20.402363636363635</v>
      </c>
      <c r="U7" s="12">
        <f>INDEX(S11:S1056,MATCH(U9,U11:U1056,0))</f>
        <v>0.85632299999999995</v>
      </c>
      <c r="X7" s="9"/>
      <c r="Y7" s="2"/>
      <c r="Z7" s="2"/>
      <c r="AA7" s="2"/>
      <c r="AB7" s="2"/>
      <c r="AC7" s="2">
        <f>INDEX(AC11:AC856,MATCH(AD7,AD11:AD856,1))</f>
        <v>-0.105225</v>
      </c>
      <c r="AD7" s="10">
        <f>INDEX(AD11:AD856,1+MATCH(0,AC11:AC856,-1))</f>
        <v>20.428303030303031</v>
      </c>
      <c r="AE7" s="12">
        <f>INDEX(AC11:AC1056,MATCH(AE9,AE11:AE1056,0))</f>
        <v>0.92712399999999995</v>
      </c>
      <c r="AF7" s="9"/>
      <c r="AG7" s="2"/>
      <c r="AH7" s="2"/>
      <c r="AI7" s="2"/>
      <c r="AJ7" s="2"/>
      <c r="AK7" s="2">
        <f>INDEX(AK11:AK1056,MATCH(AL7,AL11:AL1056,0))</f>
        <v>5.8593700000000002E-4</v>
      </c>
      <c r="AL7" s="10">
        <f>INDEX(AL11:AL1056,1+MATCH(0,AK11:AK1056,1))</f>
        <v>20.385757575757573</v>
      </c>
      <c r="AM7" s="12">
        <f>INDEX(AK11:AK1056,MATCH(AM9,AM11:AM1056,0))</f>
        <v>0.85571299999999995</v>
      </c>
      <c r="AP7" s="9"/>
      <c r="AQ7" s="2"/>
      <c r="AR7" s="2"/>
      <c r="AS7" s="2"/>
      <c r="AT7" s="2"/>
      <c r="AU7" s="2">
        <f>INDEX(AU11:AU856,MATCH(AV7,AV11:AV856,1))</f>
        <v>-1.4135699999999999E-2</v>
      </c>
      <c r="AV7" s="10">
        <f>INDEX(AV11:AV856,1+MATCH(0,AU11:AU856,-1))</f>
        <v>20.456</v>
      </c>
      <c r="AW7" s="12">
        <f>INDEX(AU11:AU1056,MATCH(AW9,AW11:AW1056,0))</f>
        <v>0.93200700000000003</v>
      </c>
      <c r="AX7" s="9"/>
      <c r="AY7" s="2"/>
      <c r="AZ7" s="2"/>
      <c r="BA7" s="2"/>
      <c r="BB7" s="2"/>
      <c r="BC7" s="2">
        <f>INDEX(BC11:BC1056,MATCH(BD7,BD11:BD1056,0))</f>
        <v>5.7373000000000005E-4</v>
      </c>
      <c r="BD7" s="10">
        <f>INDEX(BD11:BD1056,1+MATCH(0,BC11:BC1056,1))</f>
        <v>20.552181818181818</v>
      </c>
      <c r="BE7" s="12">
        <f>INDEX(BC11:BC1056,MATCH(BE9,BE11:BE1056,0))</f>
        <v>0.85052499999999998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11.663558646921258</v>
      </c>
      <c r="J9" s="2"/>
      <c r="K9" s="2"/>
      <c r="L9" s="3">
        <f>(L6-L7)/(K6-K7)*(-K7)+L7</f>
        <v>20.574824046630205</v>
      </c>
      <c r="M9" s="15">
        <f>MAX(M11:M1056)</f>
        <v>17.088579148484847</v>
      </c>
      <c r="N9" s="9"/>
      <c r="O9" s="2"/>
      <c r="P9" s="2"/>
      <c r="Q9" s="2"/>
      <c r="R9" s="2"/>
      <c r="S9" s="2"/>
      <c r="T9" s="3">
        <f>(T6-T7)/(S6-S7)*(-S7)+T7</f>
        <v>20.400221425121583</v>
      </c>
      <c r="U9" s="15">
        <f>MAX(U11:U1056)</f>
        <v>15.095442697575759</v>
      </c>
      <c r="X9" s="9"/>
      <c r="Y9" s="2"/>
      <c r="Z9" s="2"/>
      <c r="AA9" s="14">
        <f>(MAX(AD2,AL2)-MIN(AD2,AL2))/MAX(AD2,AL2)%</f>
        <v>11.41058969967745</v>
      </c>
      <c r="AB9" s="2"/>
      <c r="AC9" s="2"/>
      <c r="AD9" s="3">
        <f>(AD6-AD7)/(AC6-AC7)*(-AC7)+AD7</f>
        <v>20.42644205333124</v>
      </c>
      <c r="AE9" s="15">
        <f>MAX(AE11:AE1056)</f>
        <v>17.014754012606062</v>
      </c>
      <c r="AF9" s="9"/>
      <c r="AG9" s="2"/>
      <c r="AH9" s="2"/>
      <c r="AI9" s="2"/>
      <c r="AJ9" s="2"/>
      <c r="AK9" s="2"/>
      <c r="AL9" s="3">
        <f>(AL6-AL7)/(AK6-AK7)*(-AK7)+AL7</f>
        <v>20.387677119785643</v>
      </c>
      <c r="AM9" s="15">
        <f>MAX(AM11:AM1056)</f>
        <v>15.073270243818181</v>
      </c>
      <c r="AP9" s="9"/>
      <c r="AQ9" s="2"/>
      <c r="AR9" s="2"/>
      <c r="AS9" s="14">
        <f>(MAX(AV2,BD2)-MIN(AV2,BD2))/MAX(AV2,BD2)%</f>
        <v>10.947821996313515</v>
      </c>
      <c r="AT9" s="2"/>
      <c r="AU9" s="2"/>
      <c r="AV9" s="3">
        <f>(AV6-AV7)/(AU6-AU7)*(-AU7)+AV7</f>
        <v>20.45427618808008</v>
      </c>
      <c r="AW9" s="15">
        <f>MAX(AW11:AW1056)</f>
        <v>16.996708813939392</v>
      </c>
      <c r="AX9" s="9"/>
      <c r="AY9" s="2"/>
      <c r="AZ9" s="2"/>
      <c r="BA9" s="2"/>
      <c r="BB9" s="2"/>
      <c r="BC9" s="2"/>
      <c r="BD9" s="3">
        <f>(BD6-BD7)/(BC6-BC7)*(-BC7)+BD7</f>
        <v>20.550100892649247</v>
      </c>
      <c r="BE9" s="15">
        <f>MAX(BE11:BE1056)</f>
        <v>15.135939387757576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1.2093758230144589</v>
      </c>
      <c r="B11" s="18">
        <f>IFERROR(L9,0)</f>
        <v>20.574824046630205</v>
      </c>
      <c r="C11" s="19">
        <f>IFERROR(L4,0)</f>
        <v>0.68676561401536196</v>
      </c>
      <c r="D11" s="20">
        <f>IFERROR(L2,0)</f>
        <v>17.088579148484847</v>
      </c>
      <c r="E11" s="20">
        <f>IFERROR(I9,0)</f>
        <v>11.663558646921258</v>
      </c>
      <c r="F11" s="9"/>
      <c r="G11" s="21">
        <v>1.23489</v>
      </c>
      <c r="H11" s="21">
        <v>4.9803899999999999</v>
      </c>
      <c r="I11" s="21">
        <v>2.6223799999999998E-4</v>
      </c>
      <c r="J11" s="21">
        <v>1</v>
      </c>
      <c r="K11" s="21">
        <v>1.2341299999999999</v>
      </c>
      <c r="L11">
        <f>-I11/$F$2*1000</f>
        <v>-1.5893212121212119</v>
      </c>
      <c r="M11">
        <f>L11*G11</f>
        <v>-1.9626368716363634</v>
      </c>
      <c r="N11" s="9"/>
      <c r="O11" s="21">
        <v>-9.49097E-2</v>
      </c>
      <c r="P11" s="21">
        <v>7.6817000000000002</v>
      </c>
      <c r="Q11" s="21">
        <v>-3.3615099999999998E-3</v>
      </c>
      <c r="R11" s="21">
        <v>1</v>
      </c>
      <c r="S11" s="21">
        <v>-9.5703099999999999E-2</v>
      </c>
      <c r="T11">
        <f>-Q11/$F$2*1000</f>
        <v>20.372787878787875</v>
      </c>
      <c r="U11">
        <f>T11*O11</f>
        <v>-1.9335751857393937</v>
      </c>
      <c r="V11" s="22"/>
      <c r="W11" s="23"/>
      <c r="X11" s="9"/>
      <c r="Y11" s="21">
        <v>1.23489</v>
      </c>
      <c r="Z11" s="21">
        <v>12.067600000000001</v>
      </c>
      <c r="AA11" s="21">
        <v>3.02856E-4</v>
      </c>
      <c r="AB11" s="21">
        <v>1</v>
      </c>
      <c r="AC11" s="21">
        <v>1.2341299999999999</v>
      </c>
      <c r="AD11">
        <f>-AA11/$F$2*1000</f>
        <v>-1.8354909090909091</v>
      </c>
      <c r="AE11">
        <f>AD11*Y11</f>
        <v>-2.2666293687272727</v>
      </c>
      <c r="AF11" s="9"/>
      <c r="AG11" s="21">
        <v>-9.49097E-2</v>
      </c>
      <c r="AH11" s="21">
        <v>14.7689</v>
      </c>
      <c r="AI11" s="21">
        <v>-3.3666999999999998E-3</v>
      </c>
      <c r="AJ11" s="21">
        <v>1</v>
      </c>
      <c r="AK11" s="21">
        <v>-9.5703099999999999E-2</v>
      </c>
      <c r="AL11">
        <f>-AI11/$F$2*1000</f>
        <v>20.404242424242423</v>
      </c>
      <c r="AM11">
        <f>AL11*AG11</f>
        <v>-1.9365605272121211</v>
      </c>
      <c r="AP11" s="9"/>
      <c r="AQ11" s="21">
        <v>1.23489</v>
      </c>
      <c r="AR11" s="21">
        <v>19.171700000000001</v>
      </c>
      <c r="AS11" s="21">
        <v>2.9727200000000001E-4</v>
      </c>
      <c r="AT11" s="21">
        <v>1</v>
      </c>
      <c r="AU11" s="21">
        <v>1.2341299999999999</v>
      </c>
      <c r="AV11">
        <f>-AS11/$F$2*1000</f>
        <v>-1.8016484848484848</v>
      </c>
      <c r="AW11">
        <f>AV11*AQ11</f>
        <v>-2.2248376974545456</v>
      </c>
      <c r="AX11" s="9"/>
      <c r="AY11" s="21">
        <v>-9.49097E-2</v>
      </c>
      <c r="AZ11" s="21">
        <v>21.873000000000001</v>
      </c>
      <c r="BA11" s="21">
        <v>-3.3789100000000002E-3</v>
      </c>
      <c r="BB11" s="21">
        <v>1</v>
      </c>
      <c r="BC11" s="21">
        <v>-9.5642099999999994E-2</v>
      </c>
      <c r="BD11">
        <f>-BA11/$F$2*1000</f>
        <v>20.478242424242424</v>
      </c>
      <c r="BE11">
        <f>BD11*AY11</f>
        <v>-1.9435838450121212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1.1820058307486683</v>
      </c>
      <c r="B12" s="18">
        <f>IFERROR(T9,0)</f>
        <v>20.400221425121583</v>
      </c>
      <c r="C12" s="19">
        <f>IFERROR(T4,0)</f>
        <v>0.62602453414378267</v>
      </c>
      <c r="D12" s="20">
        <f>IFERROR(T2,0)</f>
        <v>15.095442697575759</v>
      </c>
      <c r="E12" s="20"/>
      <c r="F12" s="9"/>
      <c r="G12" s="21">
        <v>1.22986</v>
      </c>
      <c r="H12" s="21">
        <v>4.9904599999999997</v>
      </c>
      <c r="I12" s="21">
        <v>2.09564E-4</v>
      </c>
      <c r="J12" s="21">
        <v>2</v>
      </c>
      <c r="K12" s="21">
        <v>1.2289399999999999</v>
      </c>
      <c r="L12">
        <f t="shared" ref="L12:L75" si="0">-I12/$F$2*1000</f>
        <v>-1.2700848484848484</v>
      </c>
      <c r="M12">
        <f t="shared" ref="M12:M75" si="1">L12*G12</f>
        <v>-1.5620265517575755</v>
      </c>
      <c r="N12" s="9"/>
      <c r="O12" s="21">
        <v>-8.9874300000000004E-2</v>
      </c>
      <c r="P12" s="21">
        <v>7.69177</v>
      </c>
      <c r="Q12" s="21">
        <v>-3.3612099999999999E-3</v>
      </c>
      <c r="R12" s="21">
        <v>2</v>
      </c>
      <c r="S12" s="21">
        <v>-9.0698200000000007E-2</v>
      </c>
      <c r="T12">
        <f t="shared" ref="T12:T75" si="2">-Q12/$F$2*1000</f>
        <v>20.370969696969695</v>
      </c>
      <c r="U12">
        <f t="shared" ref="U12:U75" si="3">T12*O12</f>
        <v>-1.8308266418363635</v>
      </c>
      <c r="V12" s="22"/>
      <c r="W12" s="23"/>
      <c r="X12" s="9"/>
      <c r="Y12" s="21">
        <v>1.22986</v>
      </c>
      <c r="Z12" s="21">
        <v>12.0776</v>
      </c>
      <c r="AA12" s="21">
        <v>2.52258E-4</v>
      </c>
      <c r="AB12" s="21">
        <v>2</v>
      </c>
      <c r="AC12" s="21">
        <v>1.22864</v>
      </c>
      <c r="AD12">
        <f t="shared" ref="AD12:AD75" si="4">-AA12/$F$2*1000</f>
        <v>-1.5288363636363635</v>
      </c>
      <c r="AE12">
        <f t="shared" ref="AE12:AE75" si="5">AD12*Y12</f>
        <v>-1.880254690181818</v>
      </c>
      <c r="AF12" s="9"/>
      <c r="AG12" s="21">
        <v>-8.9874300000000004E-2</v>
      </c>
      <c r="AH12" s="21">
        <v>14.7789</v>
      </c>
      <c r="AI12" s="21">
        <v>-3.3685299999999998E-3</v>
      </c>
      <c r="AJ12" s="21">
        <v>2</v>
      </c>
      <c r="AK12" s="21">
        <v>-9.0606699999999998E-2</v>
      </c>
      <c r="AL12">
        <f t="shared" ref="AL12:AL75" si="6">-AI12/$F$2*1000</f>
        <v>20.415333333333329</v>
      </c>
      <c r="AM12">
        <f t="shared" ref="AM12:AM75" si="7">AL12*AG12</f>
        <v>-1.8348137925999997</v>
      </c>
      <c r="AP12" s="9"/>
      <c r="AQ12" s="21">
        <v>1.22986</v>
      </c>
      <c r="AR12" s="21">
        <v>19.181799999999999</v>
      </c>
      <c r="AS12" s="21">
        <v>2.46918E-4</v>
      </c>
      <c r="AT12" s="21">
        <v>2</v>
      </c>
      <c r="AU12" s="21">
        <v>1.22864</v>
      </c>
      <c r="AV12">
        <f t="shared" ref="AV12:AV75" si="8">-AS12/$F$2*1000</f>
        <v>-1.4964727272727272</v>
      </c>
      <c r="AW12">
        <f t="shared" ref="AW12:AW75" si="9">AV12*AQ12</f>
        <v>-1.8404519483636361</v>
      </c>
      <c r="AX12" s="9"/>
      <c r="AY12" s="21">
        <v>-8.9874300000000004E-2</v>
      </c>
      <c r="AZ12" s="21">
        <v>21.883099999999999</v>
      </c>
      <c r="BA12" s="21">
        <v>-3.3785999999999998E-3</v>
      </c>
      <c r="BB12" s="21">
        <v>2</v>
      </c>
      <c r="BC12" s="21">
        <v>-9.0698200000000007E-2</v>
      </c>
      <c r="BD12">
        <f t="shared" ref="BD12:BD75" si="10">-BA12/$F$2*1000</f>
        <v>20.476363636363633</v>
      </c>
      <c r="BE12">
        <f t="shared" ref="BE12:BE75" si="11">BD12*AY12</f>
        <v>-1.8402988483636362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1.204798541820967</v>
      </c>
      <c r="B13" s="18">
        <f>IFERROR(AD9,0)</f>
        <v>20.42644205333124</v>
      </c>
      <c r="C13" s="19">
        <f>IFERROR(AD4,0)</f>
        <v>0.69138271098315196</v>
      </c>
      <c r="D13" s="20">
        <f>IFERROR(AD2,0)</f>
        <v>17.014754012606062</v>
      </c>
      <c r="E13" s="20">
        <f>IFERROR(AA9,0)</f>
        <v>11.41058969967745</v>
      </c>
      <c r="F13" s="9"/>
      <c r="G13" s="21">
        <v>1.22482</v>
      </c>
      <c r="H13" s="21">
        <v>5.0005300000000004</v>
      </c>
      <c r="I13" s="21">
        <v>1.5789800000000001E-4</v>
      </c>
      <c r="J13" s="21">
        <v>3</v>
      </c>
      <c r="K13" s="21">
        <v>1.2237499999999999</v>
      </c>
      <c r="L13">
        <f t="shared" si="0"/>
        <v>-0.95695757575757578</v>
      </c>
      <c r="M13">
        <f t="shared" si="1"/>
        <v>-1.1721007779393939</v>
      </c>
      <c r="N13" s="9"/>
      <c r="O13" s="21">
        <v>-8.4838899999999995E-2</v>
      </c>
      <c r="P13" s="21">
        <v>7.7018399999999998</v>
      </c>
      <c r="Q13" s="21">
        <v>-3.3621200000000001E-3</v>
      </c>
      <c r="R13" s="21">
        <v>3</v>
      </c>
      <c r="S13" s="21">
        <v>-8.5632299999999995E-2</v>
      </c>
      <c r="T13">
        <f t="shared" si="2"/>
        <v>20.37648484848485</v>
      </c>
      <c r="U13">
        <f t="shared" si="3"/>
        <v>-1.7287185604121211</v>
      </c>
      <c r="V13" s="22"/>
      <c r="W13" s="23"/>
      <c r="X13" s="9"/>
      <c r="Y13" s="21">
        <v>1.22482</v>
      </c>
      <c r="Z13" s="21">
        <v>12.0877</v>
      </c>
      <c r="AA13" s="21">
        <v>2.01965E-4</v>
      </c>
      <c r="AB13" s="21">
        <v>3</v>
      </c>
      <c r="AC13" s="21">
        <v>1.2240599999999999</v>
      </c>
      <c r="AD13">
        <f t="shared" si="4"/>
        <v>-1.224030303030303</v>
      </c>
      <c r="AE13">
        <f t="shared" si="5"/>
        <v>-1.4992167957575757</v>
      </c>
      <c r="AF13" s="9"/>
      <c r="AG13" s="21">
        <v>-8.4838899999999995E-2</v>
      </c>
      <c r="AH13" s="21">
        <v>14.789</v>
      </c>
      <c r="AI13" s="21">
        <v>-3.3697499999999999E-3</v>
      </c>
      <c r="AJ13" s="21">
        <v>3</v>
      </c>
      <c r="AK13" s="21">
        <v>-8.5632299999999995E-2</v>
      </c>
      <c r="AL13">
        <f t="shared" si="6"/>
        <v>20.422727272727272</v>
      </c>
      <c r="AM13">
        <f t="shared" si="7"/>
        <v>-1.7326417168181816</v>
      </c>
      <c r="AP13" s="9"/>
      <c r="AQ13" s="21">
        <v>1.22482</v>
      </c>
      <c r="AR13" s="21">
        <v>19.1919</v>
      </c>
      <c r="AS13" s="21">
        <v>1.9635E-4</v>
      </c>
      <c r="AT13" s="21">
        <v>3</v>
      </c>
      <c r="AU13" s="21">
        <v>1.22437</v>
      </c>
      <c r="AV13">
        <f t="shared" si="8"/>
        <v>-1.19</v>
      </c>
      <c r="AW13">
        <f t="shared" si="9"/>
        <v>-1.4575358</v>
      </c>
      <c r="AX13" s="9"/>
      <c r="AY13" s="21">
        <v>-8.4838899999999995E-2</v>
      </c>
      <c r="AZ13" s="21">
        <v>21.8932</v>
      </c>
      <c r="BA13" s="21">
        <v>-3.37982E-3</v>
      </c>
      <c r="BB13" s="21">
        <v>3</v>
      </c>
      <c r="BC13" s="21">
        <v>-8.5632299999999995E-2</v>
      </c>
      <c r="BD13">
        <f t="shared" si="10"/>
        <v>20.483757575757576</v>
      </c>
      <c r="BE13">
        <f t="shared" si="11"/>
        <v>-1.7378194605939392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1.1831776818876711</v>
      </c>
      <c r="B14" s="18">
        <f>IFERROR(AL9,0)</f>
        <v>20.387677119785643</v>
      </c>
      <c r="C14" s="19">
        <f>IFERROR(AL4,0)</f>
        <v>0.62487013637085964</v>
      </c>
      <c r="D14" s="20">
        <f>IFERROR(AL2,0)</f>
        <v>15.073270243818179</v>
      </c>
      <c r="E14" s="20"/>
      <c r="F14" s="9"/>
      <c r="G14" s="21">
        <v>1.2197899999999999</v>
      </c>
      <c r="H14" s="21">
        <v>5.0106000000000002</v>
      </c>
      <c r="I14" s="21">
        <v>1.04523E-4</v>
      </c>
      <c r="J14" s="21">
        <v>4</v>
      </c>
      <c r="K14" s="21">
        <v>1.2191799999999999</v>
      </c>
      <c r="L14">
        <f t="shared" si="0"/>
        <v>-0.63347272727272719</v>
      </c>
      <c r="M14">
        <f t="shared" si="1"/>
        <v>-0.77270369799999983</v>
      </c>
      <c r="N14" s="9"/>
      <c r="O14" s="21">
        <v>-7.9803499999999999E-2</v>
      </c>
      <c r="P14" s="21">
        <v>7.7119099999999996</v>
      </c>
      <c r="Q14" s="21">
        <v>-3.3645599999999999E-3</v>
      </c>
      <c r="R14" s="21">
        <v>4</v>
      </c>
      <c r="S14" s="21">
        <v>-8.0596899999999999E-2</v>
      </c>
      <c r="T14">
        <f t="shared" si="2"/>
        <v>20.391272727272728</v>
      </c>
      <c r="U14">
        <f t="shared" si="3"/>
        <v>-1.6272949330909092</v>
      </c>
      <c r="V14" s="22"/>
      <c r="W14" s="23"/>
      <c r="X14" s="9"/>
      <c r="Y14" s="21">
        <v>1.2197899999999999</v>
      </c>
      <c r="Z14" s="21">
        <v>12.097799999999999</v>
      </c>
      <c r="AA14" s="21">
        <v>1.5060400000000001E-4</v>
      </c>
      <c r="AB14" s="21">
        <v>4</v>
      </c>
      <c r="AC14" s="21">
        <v>1.2188699999999999</v>
      </c>
      <c r="AD14">
        <f t="shared" si="4"/>
        <v>-0.91275151515151509</v>
      </c>
      <c r="AE14">
        <f t="shared" si="5"/>
        <v>-1.1133651706666665</v>
      </c>
      <c r="AF14" s="9"/>
      <c r="AG14" s="21">
        <v>-7.9803499999999999E-2</v>
      </c>
      <c r="AH14" s="21">
        <v>14.799099999999999</v>
      </c>
      <c r="AI14" s="21">
        <v>-3.3691400000000001E-3</v>
      </c>
      <c r="AJ14" s="21">
        <v>4</v>
      </c>
      <c r="AK14" s="21">
        <v>-8.0657999999999994E-2</v>
      </c>
      <c r="AL14">
        <f t="shared" si="6"/>
        <v>20.419030303030304</v>
      </c>
      <c r="AM14">
        <f t="shared" si="7"/>
        <v>-1.629510084787879</v>
      </c>
      <c r="AP14" s="9"/>
      <c r="AQ14" s="21">
        <v>1.2197899999999999</v>
      </c>
      <c r="AR14" s="21">
        <v>19.201899999999998</v>
      </c>
      <c r="AS14" s="21">
        <v>1.4495799999999999E-4</v>
      </c>
      <c r="AT14" s="21">
        <v>4</v>
      </c>
      <c r="AU14" s="21">
        <v>1.2191799999999999</v>
      </c>
      <c r="AV14">
        <f t="shared" si="8"/>
        <v>-0.87853333333333317</v>
      </c>
      <c r="AW14">
        <f t="shared" si="9"/>
        <v>-1.0716261746666664</v>
      </c>
      <c r="AX14" s="9"/>
      <c r="AY14" s="21">
        <v>-7.9803499999999999E-2</v>
      </c>
      <c r="AZ14" s="21">
        <v>21.903199999999998</v>
      </c>
      <c r="BA14" s="21">
        <v>-3.37982E-3</v>
      </c>
      <c r="BB14" s="21">
        <v>4</v>
      </c>
      <c r="BC14" s="21">
        <v>-8.0657999999999994E-2</v>
      </c>
      <c r="BD14">
        <f t="shared" si="10"/>
        <v>20.483757575757576</v>
      </c>
      <c r="BE14">
        <f t="shared" si="11"/>
        <v>-1.6346755476969697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1.2048336183473976</v>
      </c>
      <c r="B15" s="18">
        <f>IFERROR(AV9,0)</f>
        <v>20.45427618808008</v>
      </c>
      <c r="C15" s="19">
        <f>IFERROR(AV4,0)</f>
        <v>0.68968954295012008</v>
      </c>
      <c r="D15" s="20">
        <f>IFERROR(AV2,0)</f>
        <v>16.996708813939392</v>
      </c>
      <c r="E15" s="20">
        <f>IFERROR(AS9,0)</f>
        <v>10.947821996313515</v>
      </c>
      <c r="F15" s="9"/>
      <c r="G15" s="21">
        <v>1.21475</v>
      </c>
      <c r="H15" s="21">
        <v>5.02067</v>
      </c>
      <c r="I15" s="24">
        <v>5.0994900000000002E-5</v>
      </c>
      <c r="J15" s="21">
        <v>5</v>
      </c>
      <c r="K15" s="21">
        <v>1.2136800000000001</v>
      </c>
      <c r="L15">
        <f t="shared" si="0"/>
        <v>-0.30906</v>
      </c>
      <c r="M15">
        <f t="shared" si="1"/>
        <v>-0.37543063500000001</v>
      </c>
      <c r="N15" s="9"/>
      <c r="O15" s="21">
        <v>-7.4768100000000004E-2</v>
      </c>
      <c r="P15" s="21">
        <v>7.7219800000000003</v>
      </c>
      <c r="Q15" s="21">
        <v>-3.3682299999999998E-3</v>
      </c>
      <c r="R15" s="21">
        <v>5</v>
      </c>
      <c r="S15" s="21">
        <v>-7.5500499999999998E-2</v>
      </c>
      <c r="T15">
        <f t="shared" si="2"/>
        <v>20.413515151515153</v>
      </c>
      <c r="U15">
        <f t="shared" si="3"/>
        <v>-1.5262797422000001</v>
      </c>
      <c r="V15" s="22"/>
      <c r="W15" s="23"/>
      <c r="X15" s="9"/>
      <c r="Y15" s="21">
        <v>1.21475</v>
      </c>
      <c r="Z15" s="21">
        <v>12.107900000000001</v>
      </c>
      <c r="AA15" s="24">
        <v>9.9121099999999995E-5</v>
      </c>
      <c r="AB15" s="21">
        <v>5</v>
      </c>
      <c r="AC15" s="21">
        <v>1.2136800000000001</v>
      </c>
      <c r="AD15">
        <f t="shared" si="4"/>
        <v>-0.60073393939393938</v>
      </c>
      <c r="AE15">
        <f t="shared" si="5"/>
        <v>-0.72974155287878784</v>
      </c>
      <c r="AF15" s="9"/>
      <c r="AG15" s="21">
        <v>-7.4768100000000004E-2</v>
      </c>
      <c r="AH15" s="21">
        <v>14.809200000000001</v>
      </c>
      <c r="AI15" s="21">
        <v>-3.3691400000000001E-3</v>
      </c>
      <c r="AJ15" s="21">
        <v>5</v>
      </c>
      <c r="AK15" s="21">
        <v>-7.5531000000000001E-2</v>
      </c>
      <c r="AL15">
        <f t="shared" si="6"/>
        <v>20.419030303030304</v>
      </c>
      <c r="AM15">
        <f t="shared" si="7"/>
        <v>-1.5266920996000002</v>
      </c>
      <c r="AP15" s="9"/>
      <c r="AQ15" s="21">
        <v>1.21475</v>
      </c>
      <c r="AR15" s="21">
        <v>19.212</v>
      </c>
      <c r="AS15" s="24">
        <v>9.4085699999999999E-5</v>
      </c>
      <c r="AT15" s="21">
        <v>5</v>
      </c>
      <c r="AU15" s="21">
        <v>1.2142900000000001</v>
      </c>
      <c r="AV15">
        <f t="shared" si="8"/>
        <v>-0.57021636363636363</v>
      </c>
      <c r="AW15">
        <f t="shared" si="9"/>
        <v>-0.69267032772727277</v>
      </c>
      <c r="AX15" s="9"/>
      <c r="AY15" s="21">
        <v>-7.4768100000000004E-2</v>
      </c>
      <c r="AZ15" s="21">
        <v>21.9133</v>
      </c>
      <c r="BA15" s="21">
        <v>-3.38135E-3</v>
      </c>
      <c r="BB15" s="21">
        <v>5</v>
      </c>
      <c r="BC15" s="21">
        <v>-7.5561500000000004E-2</v>
      </c>
      <c r="BD15">
        <f t="shared" si="10"/>
        <v>20.493030303030302</v>
      </c>
      <c r="BE15">
        <f t="shared" si="11"/>
        <v>-1.532224939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1.1845359279724386</v>
      </c>
      <c r="B16" s="18">
        <f>IFERROR(BD9,0)</f>
        <v>20.550100892649247</v>
      </c>
      <c r="C16" s="19">
        <f>IFERROR(BD4,0)</f>
        <v>0.62179494023700765</v>
      </c>
      <c r="D16" s="20">
        <f>IFERROR(BD2,0)</f>
        <v>15.135939387757578</v>
      </c>
      <c r="E16" s="20"/>
      <c r="F16" s="9"/>
      <c r="G16" s="21">
        <v>1.2097199999999999</v>
      </c>
      <c r="H16" s="21">
        <v>5.0307399999999998</v>
      </c>
      <c r="I16" s="24">
        <v>-3.1494100000000001E-6</v>
      </c>
      <c r="J16" s="21">
        <v>6</v>
      </c>
      <c r="K16" s="21">
        <v>1.2091099999999999</v>
      </c>
      <c r="L16">
        <f t="shared" si="0"/>
        <v>1.9087333333333331E-2</v>
      </c>
      <c r="M16">
        <f t="shared" si="1"/>
        <v>2.3090328879999997E-2</v>
      </c>
      <c r="N16" s="9"/>
      <c r="O16" s="21">
        <v>-6.9732699999999995E-2</v>
      </c>
      <c r="P16" s="21">
        <v>7.7320500000000001</v>
      </c>
      <c r="Q16" s="21">
        <v>-3.36761E-3</v>
      </c>
      <c r="R16" s="21">
        <v>6</v>
      </c>
      <c r="S16" s="21">
        <v>-7.0495600000000005E-2</v>
      </c>
      <c r="T16">
        <f t="shared" si="2"/>
        <v>20.409757575757574</v>
      </c>
      <c r="U16">
        <f t="shared" si="3"/>
        <v>-1.4232275021030301</v>
      </c>
      <c r="V16" s="22"/>
      <c r="W16" s="23"/>
      <c r="X16" s="9"/>
      <c r="Y16" s="21">
        <v>1.2097199999999999</v>
      </c>
      <c r="Z16" s="21">
        <v>12.117900000000001</v>
      </c>
      <c r="AA16" s="24">
        <v>4.6566800000000003E-5</v>
      </c>
      <c r="AB16" s="21">
        <v>6</v>
      </c>
      <c r="AC16" s="21">
        <v>1.2084999999999999</v>
      </c>
      <c r="AD16">
        <f t="shared" si="4"/>
        <v>-0.28222303030303031</v>
      </c>
      <c r="AE16">
        <f t="shared" si="5"/>
        <v>-0.3414108442181818</v>
      </c>
      <c r="AF16" s="9"/>
      <c r="AG16" s="21">
        <v>-6.9732699999999995E-2</v>
      </c>
      <c r="AH16" s="21">
        <v>14.8192</v>
      </c>
      <c r="AI16" s="21">
        <v>-3.3691400000000001E-3</v>
      </c>
      <c r="AJ16" s="21">
        <v>6</v>
      </c>
      <c r="AK16" s="21">
        <v>-7.0495600000000005E-2</v>
      </c>
      <c r="AL16">
        <f t="shared" si="6"/>
        <v>20.419030303030304</v>
      </c>
      <c r="AM16">
        <f t="shared" si="7"/>
        <v>-1.4238741144121212</v>
      </c>
      <c r="AP16" s="9"/>
      <c r="AQ16" s="21">
        <v>1.2097199999999999</v>
      </c>
      <c r="AR16" s="21">
        <v>19.222100000000001</v>
      </c>
      <c r="AS16" s="24">
        <v>4.1162099999999997E-5</v>
      </c>
      <c r="AT16" s="21">
        <v>6</v>
      </c>
      <c r="AU16" s="21">
        <v>1.2088000000000001</v>
      </c>
      <c r="AV16">
        <f t="shared" si="8"/>
        <v>-0.2494672727272727</v>
      </c>
      <c r="AW16">
        <f t="shared" si="9"/>
        <v>-0.30178554916363631</v>
      </c>
      <c r="AX16" s="9"/>
      <c r="AY16" s="21">
        <v>-6.9732699999999995E-2</v>
      </c>
      <c r="AZ16" s="21">
        <v>21.923400000000001</v>
      </c>
      <c r="BA16" s="21">
        <v>-3.3834799999999999E-3</v>
      </c>
      <c r="BB16" s="21">
        <v>6</v>
      </c>
      <c r="BC16" s="21">
        <v>-7.0556599999999997E-2</v>
      </c>
      <c r="BD16">
        <f t="shared" si="10"/>
        <v>20.505939393939393</v>
      </c>
      <c r="BE16">
        <f t="shared" si="11"/>
        <v>-1.4299345199757574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1.20468</v>
      </c>
      <c r="H17" s="21">
        <v>5.0408099999999996</v>
      </c>
      <c r="I17" s="24">
        <v>-6.0546900000000001E-5</v>
      </c>
      <c r="J17" s="21">
        <v>7</v>
      </c>
      <c r="K17" s="21">
        <v>1.2039200000000001</v>
      </c>
      <c r="L17">
        <f t="shared" si="0"/>
        <v>0.36695090909090911</v>
      </c>
      <c r="M17">
        <f t="shared" si="1"/>
        <v>0.44205842116363636</v>
      </c>
      <c r="N17" s="9"/>
      <c r="O17" s="21">
        <v>-6.4697299999999999E-2</v>
      </c>
      <c r="P17" s="21">
        <v>7.7421199999999999</v>
      </c>
      <c r="Q17" s="21">
        <v>-3.3651699999999998E-3</v>
      </c>
      <c r="R17" s="21">
        <v>7</v>
      </c>
      <c r="S17" s="21">
        <v>-6.5368700000000002E-2</v>
      </c>
      <c r="T17">
        <f t="shared" si="2"/>
        <v>20.394969696969696</v>
      </c>
      <c r="U17">
        <f t="shared" si="3"/>
        <v>-1.3194994729757574</v>
      </c>
      <c r="V17" s="22"/>
      <c r="W17" s="23"/>
      <c r="X17" s="9"/>
      <c r="Y17" s="21">
        <v>1.20468</v>
      </c>
      <c r="Z17" s="21">
        <v>12.128</v>
      </c>
      <c r="AA17" s="24">
        <v>-7.2784399999999999E-6</v>
      </c>
      <c r="AB17" s="21">
        <v>7</v>
      </c>
      <c r="AC17" s="21">
        <v>1.2042200000000001</v>
      </c>
      <c r="AD17">
        <f t="shared" si="4"/>
        <v>4.4111757575757568E-2</v>
      </c>
      <c r="AE17">
        <f t="shared" si="5"/>
        <v>5.3140552116363628E-2</v>
      </c>
      <c r="AF17" s="9"/>
      <c r="AG17" s="21">
        <v>-6.4697299999999999E-2</v>
      </c>
      <c r="AH17" s="21">
        <v>14.8293</v>
      </c>
      <c r="AI17" s="21">
        <v>-3.3718899999999998E-3</v>
      </c>
      <c r="AJ17" s="21">
        <v>7</v>
      </c>
      <c r="AK17" s="21">
        <v>-6.5429699999999993E-2</v>
      </c>
      <c r="AL17">
        <f t="shared" si="6"/>
        <v>20.43569696969697</v>
      </c>
      <c r="AM17">
        <f t="shared" si="7"/>
        <v>-1.3221344175575758</v>
      </c>
      <c r="AP17" s="9"/>
      <c r="AQ17" s="21">
        <v>1.20468</v>
      </c>
      <c r="AR17" s="21">
        <v>19.232099999999999</v>
      </c>
      <c r="AS17" s="24">
        <v>-1.26984E-5</v>
      </c>
      <c r="AT17" s="21">
        <v>7</v>
      </c>
      <c r="AU17" s="21">
        <v>1.2036100000000001</v>
      </c>
      <c r="AV17">
        <f t="shared" si="8"/>
        <v>7.6960000000000001E-2</v>
      </c>
      <c r="AW17">
        <f t="shared" si="9"/>
        <v>9.2712172799999992E-2</v>
      </c>
      <c r="AX17" s="9"/>
      <c r="AY17" s="21">
        <v>-6.4697299999999999E-2</v>
      </c>
      <c r="AZ17" s="21">
        <v>21.933499999999999</v>
      </c>
      <c r="BA17" s="21">
        <v>-3.3840900000000002E-3</v>
      </c>
      <c r="BB17" s="21">
        <v>7</v>
      </c>
      <c r="BC17" s="21">
        <v>-6.5460199999999996E-2</v>
      </c>
      <c r="BD17">
        <f t="shared" si="10"/>
        <v>20.509636363636364</v>
      </c>
      <c r="BE17">
        <f t="shared" si="11"/>
        <v>-1.326918096709091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1.1996500000000001</v>
      </c>
      <c r="H18" s="21">
        <v>5.0508899999999999</v>
      </c>
      <c r="I18" s="21">
        <v>-1.16425E-4</v>
      </c>
      <c r="J18" s="21">
        <v>8</v>
      </c>
      <c r="K18" s="21">
        <v>1.1990400000000001</v>
      </c>
      <c r="L18">
        <f t="shared" si="0"/>
        <v>0.70560606060606057</v>
      </c>
      <c r="M18">
        <f t="shared" si="1"/>
        <v>0.84648031060606066</v>
      </c>
      <c r="N18" s="9"/>
      <c r="O18" s="21">
        <v>-5.9661899999999997E-2</v>
      </c>
      <c r="P18" s="21">
        <v>7.7521899999999997</v>
      </c>
      <c r="Q18" s="21">
        <v>-3.3615099999999998E-3</v>
      </c>
      <c r="R18" s="21">
        <v>8</v>
      </c>
      <c r="S18" s="21">
        <v>-6.0516399999999998E-2</v>
      </c>
      <c r="T18">
        <f t="shared" si="2"/>
        <v>20.372787878787875</v>
      </c>
      <c r="U18">
        <f t="shared" si="3"/>
        <v>-1.2154792331454543</v>
      </c>
      <c r="V18" s="22"/>
      <c r="W18" s="23"/>
      <c r="X18" s="9"/>
      <c r="Y18" s="21">
        <v>1.1996500000000001</v>
      </c>
      <c r="Z18" s="21">
        <v>12.1381</v>
      </c>
      <c r="AA18" s="24">
        <v>-6.2103300000000006E-5</v>
      </c>
      <c r="AB18" s="21">
        <v>8</v>
      </c>
      <c r="AC18" s="21">
        <v>1.1987300000000001</v>
      </c>
      <c r="AD18">
        <f t="shared" si="4"/>
        <v>0.37638363636363636</v>
      </c>
      <c r="AE18">
        <f t="shared" si="5"/>
        <v>0.45152862936363641</v>
      </c>
      <c r="AF18" s="9"/>
      <c r="AG18" s="21">
        <v>-5.9661899999999997E-2</v>
      </c>
      <c r="AH18" s="21">
        <v>14.839399999999999</v>
      </c>
      <c r="AI18" s="21">
        <v>-3.3740200000000001E-3</v>
      </c>
      <c r="AJ18" s="21">
        <v>8</v>
      </c>
      <c r="AK18" s="21">
        <v>-6.0424800000000001E-2</v>
      </c>
      <c r="AL18">
        <f t="shared" si="6"/>
        <v>20.44860606060606</v>
      </c>
      <c r="AM18">
        <f t="shared" si="7"/>
        <v>-1.2200026899272727</v>
      </c>
      <c r="AP18" s="9"/>
      <c r="AQ18" s="21">
        <v>1.1996500000000001</v>
      </c>
      <c r="AR18" s="21">
        <v>19.2422</v>
      </c>
      <c r="AS18" s="24">
        <v>-6.7321800000000003E-5</v>
      </c>
      <c r="AT18" s="21">
        <v>8</v>
      </c>
      <c r="AU18" s="21">
        <v>1.1987300000000001</v>
      </c>
      <c r="AV18">
        <f t="shared" si="8"/>
        <v>0.40801090909090909</v>
      </c>
      <c r="AW18">
        <f t="shared" si="9"/>
        <v>0.48947028709090912</v>
      </c>
      <c r="AX18" s="9"/>
      <c r="AY18" s="21">
        <v>-5.9661899999999997E-2</v>
      </c>
      <c r="AZ18" s="21">
        <v>21.9435</v>
      </c>
      <c r="BA18" s="21">
        <v>-3.3850099999999999E-3</v>
      </c>
      <c r="BB18" s="21">
        <v>8</v>
      </c>
      <c r="BC18" s="21">
        <v>-6.0455299999999997E-2</v>
      </c>
      <c r="BD18">
        <f t="shared" si="10"/>
        <v>20.515212121212119</v>
      </c>
      <c r="BE18">
        <f t="shared" si="11"/>
        <v>-1.2239765340545452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1.1946099999999999</v>
      </c>
      <c r="H19" s="21">
        <v>5.0609599999999997</v>
      </c>
      <c r="I19" s="21">
        <v>-1.73828E-4</v>
      </c>
      <c r="J19" s="21">
        <v>9</v>
      </c>
      <c r="K19" s="21">
        <v>1.1932400000000001</v>
      </c>
      <c r="L19">
        <f t="shared" si="0"/>
        <v>1.0535030303030302</v>
      </c>
      <c r="M19">
        <f t="shared" si="1"/>
        <v>1.2585252550303028</v>
      </c>
      <c r="N19" s="9"/>
      <c r="O19" s="21">
        <v>-5.4626500000000001E-2</v>
      </c>
      <c r="P19" s="21">
        <v>7.7622600000000004</v>
      </c>
      <c r="Q19" s="21">
        <v>-3.3602900000000002E-3</v>
      </c>
      <c r="R19" s="21">
        <v>9</v>
      </c>
      <c r="S19" s="21">
        <v>-5.5450399999999997E-2</v>
      </c>
      <c r="T19">
        <f t="shared" si="2"/>
        <v>20.36539393939394</v>
      </c>
      <c r="U19">
        <f t="shared" si="3"/>
        <v>-1.112490192030303</v>
      </c>
      <c r="V19" s="22"/>
      <c r="W19" s="23"/>
      <c r="X19" s="9"/>
      <c r="Y19" s="21">
        <v>1.1946099999999999</v>
      </c>
      <c r="Z19" s="21">
        <v>12.148099999999999</v>
      </c>
      <c r="AA19" s="21">
        <v>-1.17767E-4</v>
      </c>
      <c r="AB19" s="21">
        <v>9</v>
      </c>
      <c r="AC19" s="21">
        <v>1.1932400000000001</v>
      </c>
      <c r="AD19">
        <f t="shared" si="4"/>
        <v>0.7137393939393939</v>
      </c>
      <c r="AE19">
        <f t="shared" si="5"/>
        <v>0.85264021739393936</v>
      </c>
      <c r="AF19" s="9"/>
      <c r="AG19" s="21">
        <v>-5.4626500000000001E-2</v>
      </c>
      <c r="AH19" s="21">
        <v>14.849399999999999</v>
      </c>
      <c r="AI19" s="21">
        <v>-3.3737200000000002E-3</v>
      </c>
      <c r="AJ19" s="21">
        <v>9</v>
      </c>
      <c r="AK19" s="21">
        <v>-5.5419900000000001E-2</v>
      </c>
      <c r="AL19">
        <f t="shared" si="6"/>
        <v>20.44678787878788</v>
      </c>
      <c r="AM19">
        <f t="shared" si="7"/>
        <v>-1.1169364580606063</v>
      </c>
      <c r="AP19" s="9"/>
      <c r="AQ19" s="21">
        <v>1.1946099999999999</v>
      </c>
      <c r="AR19" s="21">
        <v>19.252300000000002</v>
      </c>
      <c r="AS19" s="21">
        <v>-1.2271100000000001E-4</v>
      </c>
      <c r="AT19" s="21">
        <v>9</v>
      </c>
      <c r="AU19" s="21">
        <v>1.1938500000000001</v>
      </c>
      <c r="AV19">
        <f t="shared" si="8"/>
        <v>0.74370303030303031</v>
      </c>
      <c r="AW19">
        <f t="shared" si="9"/>
        <v>0.888435077030303</v>
      </c>
      <c r="AX19" s="9"/>
      <c r="AY19" s="21">
        <v>-5.4626500000000001E-2</v>
      </c>
      <c r="AZ19" s="21">
        <v>21.953600000000002</v>
      </c>
      <c r="BA19" s="21">
        <v>-3.3840900000000002E-3</v>
      </c>
      <c r="BB19" s="21">
        <v>9</v>
      </c>
      <c r="BC19" s="21">
        <v>-5.5419900000000001E-2</v>
      </c>
      <c r="BD19">
        <f t="shared" si="10"/>
        <v>20.509636363636364</v>
      </c>
      <c r="BE19">
        <f t="shared" si="11"/>
        <v>-1.120369650818182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1.1895800000000001</v>
      </c>
      <c r="H20" s="21">
        <v>5.0710300000000004</v>
      </c>
      <c r="I20" s="21">
        <v>-2.3193399999999999E-4</v>
      </c>
      <c r="J20" s="21">
        <v>10</v>
      </c>
      <c r="K20" s="21">
        <v>1.18835</v>
      </c>
      <c r="L20">
        <f t="shared" si="0"/>
        <v>1.4056606060606061</v>
      </c>
      <c r="M20">
        <f t="shared" si="1"/>
        <v>1.672145743757576</v>
      </c>
      <c r="N20" s="9"/>
      <c r="O20" s="21">
        <v>-4.9591099999999999E-2</v>
      </c>
      <c r="P20" s="21">
        <v>7.7723399999999998</v>
      </c>
      <c r="Q20" s="21">
        <v>-3.3581499999999999E-3</v>
      </c>
      <c r="R20" s="21">
        <v>10</v>
      </c>
      <c r="S20" s="21">
        <v>-5.0354000000000003E-2</v>
      </c>
      <c r="T20">
        <f t="shared" si="2"/>
        <v>20.352424242424242</v>
      </c>
      <c r="U20">
        <f t="shared" si="3"/>
        <v>-1.0092991058484848</v>
      </c>
      <c r="V20" s="22"/>
      <c r="W20" s="23"/>
      <c r="X20" s="9"/>
      <c r="Y20" s="21">
        <v>1.1895800000000001</v>
      </c>
      <c r="Z20" s="21">
        <v>12.158200000000001</v>
      </c>
      <c r="AA20" s="21">
        <v>-1.7480499999999999E-4</v>
      </c>
      <c r="AB20" s="21">
        <v>10</v>
      </c>
      <c r="AC20" s="21">
        <v>1.18896</v>
      </c>
      <c r="AD20">
        <f t="shared" si="4"/>
        <v>1.0594242424242424</v>
      </c>
      <c r="AE20">
        <f t="shared" si="5"/>
        <v>1.2602698903030303</v>
      </c>
      <c r="AF20" s="9"/>
      <c r="AG20" s="21">
        <v>-4.9591099999999999E-2</v>
      </c>
      <c r="AH20" s="21">
        <v>14.859500000000001</v>
      </c>
      <c r="AI20" s="21">
        <v>-3.3700599999999998E-3</v>
      </c>
      <c r="AJ20" s="21">
        <v>10</v>
      </c>
      <c r="AK20" s="21">
        <v>-5.04456E-2</v>
      </c>
      <c r="AL20">
        <f t="shared" si="6"/>
        <v>20.42460606060606</v>
      </c>
      <c r="AM20">
        <f t="shared" si="7"/>
        <v>-1.0128786816121211</v>
      </c>
      <c r="AP20" s="9"/>
      <c r="AQ20" s="21">
        <v>1.1895800000000001</v>
      </c>
      <c r="AR20" s="21">
        <v>19.2624</v>
      </c>
      <c r="AS20" s="21">
        <v>-1.79901E-4</v>
      </c>
      <c r="AT20" s="21">
        <v>10</v>
      </c>
      <c r="AU20" s="21">
        <v>1.18835</v>
      </c>
      <c r="AV20">
        <f t="shared" si="8"/>
        <v>1.0903090909090909</v>
      </c>
      <c r="AW20">
        <f t="shared" si="9"/>
        <v>1.2970098883636365</v>
      </c>
      <c r="AX20" s="9"/>
      <c r="AY20" s="21">
        <v>-4.9591099999999999E-2</v>
      </c>
      <c r="AZ20" s="21">
        <v>21.963699999999999</v>
      </c>
      <c r="BA20" s="21">
        <v>-3.3847E-3</v>
      </c>
      <c r="BB20" s="21">
        <v>10</v>
      </c>
      <c r="BC20" s="21">
        <v>-5.0384499999999999E-2</v>
      </c>
      <c r="BD20">
        <f t="shared" si="10"/>
        <v>20.513333333333332</v>
      </c>
      <c r="BE20">
        <f t="shared" si="11"/>
        <v>-1.0172787646666666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1.1845399999999999</v>
      </c>
      <c r="H21" s="21">
        <v>5.0811000000000002</v>
      </c>
      <c r="I21" s="21">
        <v>-2.9150399999999999E-4</v>
      </c>
      <c r="J21" s="21">
        <v>11</v>
      </c>
      <c r="K21" s="21">
        <v>1.18347</v>
      </c>
      <c r="L21">
        <f t="shared" si="0"/>
        <v>1.7666909090909089</v>
      </c>
      <c r="M21">
        <f t="shared" si="1"/>
        <v>2.0927160494545451</v>
      </c>
      <c r="N21" s="9"/>
      <c r="O21" s="21">
        <v>-4.4555699999999997E-2</v>
      </c>
      <c r="P21" s="21">
        <v>7.7824099999999996</v>
      </c>
      <c r="Q21" s="21">
        <v>-3.3581499999999999E-3</v>
      </c>
      <c r="R21" s="21">
        <v>11</v>
      </c>
      <c r="S21" s="21">
        <v>-4.4909699999999997E-2</v>
      </c>
      <c r="T21">
        <f t="shared" si="2"/>
        <v>20.352424242424242</v>
      </c>
      <c r="U21">
        <f t="shared" si="3"/>
        <v>-0.90681650881818177</v>
      </c>
      <c r="V21" s="22"/>
      <c r="W21" s="23"/>
      <c r="X21" s="9"/>
      <c r="Y21" s="21">
        <v>1.1845399999999999</v>
      </c>
      <c r="Z21" s="21">
        <v>12.1683</v>
      </c>
      <c r="AA21" s="21">
        <v>-2.32208E-4</v>
      </c>
      <c r="AB21" s="21">
        <v>11</v>
      </c>
      <c r="AC21" s="21">
        <v>1.18347</v>
      </c>
      <c r="AD21">
        <f t="shared" si="4"/>
        <v>1.4073212121212122</v>
      </c>
      <c r="AE21">
        <f t="shared" si="5"/>
        <v>1.6670282686060607</v>
      </c>
      <c r="AF21" s="9"/>
      <c r="AG21" s="21">
        <v>-4.4555699999999997E-2</v>
      </c>
      <c r="AH21" s="21">
        <v>14.8696</v>
      </c>
      <c r="AI21" s="21">
        <v>-3.3651699999999998E-3</v>
      </c>
      <c r="AJ21" s="21">
        <v>11</v>
      </c>
      <c r="AK21" s="21">
        <v>-4.4888299999999999E-2</v>
      </c>
      <c r="AL21">
        <f t="shared" si="6"/>
        <v>20.394969696969696</v>
      </c>
      <c r="AM21">
        <f t="shared" si="7"/>
        <v>-0.90871215132727257</v>
      </c>
      <c r="AP21" s="9"/>
      <c r="AQ21" s="21">
        <v>1.1845399999999999</v>
      </c>
      <c r="AR21" s="21">
        <v>19.272400000000001</v>
      </c>
      <c r="AS21" s="21">
        <v>-2.37183E-4</v>
      </c>
      <c r="AT21" s="21">
        <v>11</v>
      </c>
      <c r="AU21" s="21">
        <v>1.1837800000000001</v>
      </c>
      <c r="AV21">
        <f t="shared" si="8"/>
        <v>1.4374727272727272</v>
      </c>
      <c r="AW21">
        <f t="shared" si="9"/>
        <v>1.7027439443636363</v>
      </c>
      <c r="AX21" s="9"/>
      <c r="AY21" s="21">
        <v>-4.4555699999999997E-2</v>
      </c>
      <c r="AZ21" s="21">
        <v>21.973700000000001</v>
      </c>
      <c r="BA21" s="21">
        <v>-3.3847E-3</v>
      </c>
      <c r="BB21" s="21">
        <v>11</v>
      </c>
      <c r="BC21" s="21">
        <v>-4.48975E-2</v>
      </c>
      <c r="BD21">
        <f t="shared" si="10"/>
        <v>20.513333333333332</v>
      </c>
      <c r="BE21">
        <f t="shared" si="11"/>
        <v>-0.91398592599999984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1.1795</v>
      </c>
      <c r="H22" s="21">
        <v>5.09117</v>
      </c>
      <c r="I22" s="21">
        <v>-3.52386E-4</v>
      </c>
      <c r="J22" s="21">
        <v>12</v>
      </c>
      <c r="K22" s="21">
        <v>1.17828</v>
      </c>
      <c r="L22">
        <f t="shared" si="0"/>
        <v>2.1356727272727274</v>
      </c>
      <c r="M22">
        <f t="shared" si="1"/>
        <v>2.5190259818181819</v>
      </c>
      <c r="N22" s="9"/>
      <c r="O22" s="21">
        <v>-3.9520300000000001E-2</v>
      </c>
      <c r="P22" s="21">
        <v>7.7924800000000003</v>
      </c>
      <c r="Q22" s="21">
        <v>-3.3587600000000001E-3</v>
      </c>
      <c r="R22" s="21">
        <v>12</v>
      </c>
      <c r="S22" s="21">
        <v>-3.9807099999999998E-2</v>
      </c>
      <c r="T22">
        <f t="shared" si="2"/>
        <v>20.356121212121209</v>
      </c>
      <c r="U22">
        <f t="shared" si="3"/>
        <v>-0.80448001713939388</v>
      </c>
      <c r="V22" s="22"/>
      <c r="W22" s="23"/>
      <c r="X22" s="9"/>
      <c r="Y22" s="21">
        <v>1.1795</v>
      </c>
      <c r="Z22" s="21">
        <v>12.1783</v>
      </c>
      <c r="AA22" s="21">
        <v>-2.91656E-4</v>
      </c>
      <c r="AB22" s="21">
        <v>12</v>
      </c>
      <c r="AC22" s="21">
        <v>1.17859</v>
      </c>
      <c r="AD22">
        <f t="shared" si="4"/>
        <v>1.767612121212121</v>
      </c>
      <c r="AE22">
        <f t="shared" si="5"/>
        <v>2.0848984969696969</v>
      </c>
      <c r="AF22" s="9"/>
      <c r="AG22" s="21">
        <v>-3.9520300000000001E-2</v>
      </c>
      <c r="AH22" s="21">
        <v>14.8797</v>
      </c>
      <c r="AI22" s="21">
        <v>-3.36426E-3</v>
      </c>
      <c r="AJ22" s="21">
        <v>12</v>
      </c>
      <c r="AK22" s="21">
        <v>-3.9828500000000003E-2</v>
      </c>
      <c r="AL22">
        <f t="shared" si="6"/>
        <v>20.389454545454544</v>
      </c>
      <c r="AM22">
        <f t="shared" si="7"/>
        <v>-0.80579736047272721</v>
      </c>
      <c r="AP22" s="9"/>
      <c r="AQ22" s="21">
        <v>1.1795</v>
      </c>
      <c r="AR22" s="21">
        <v>19.282499999999999</v>
      </c>
      <c r="AS22" s="21">
        <v>-2.96631E-4</v>
      </c>
      <c r="AT22" s="21">
        <v>12</v>
      </c>
      <c r="AU22" s="21">
        <v>1.17859</v>
      </c>
      <c r="AV22">
        <f t="shared" si="8"/>
        <v>1.7977636363636362</v>
      </c>
      <c r="AW22">
        <f t="shared" si="9"/>
        <v>2.1204622090909089</v>
      </c>
      <c r="AX22" s="9"/>
      <c r="AY22" s="21">
        <v>-3.9520300000000001E-2</v>
      </c>
      <c r="AZ22" s="21">
        <v>21.983799999999999</v>
      </c>
      <c r="BA22" s="21">
        <v>-3.3837899999999998E-3</v>
      </c>
      <c r="BB22" s="21">
        <v>12</v>
      </c>
      <c r="BC22" s="21">
        <v>-3.9843799999999999E-2</v>
      </c>
      <c r="BD22">
        <f t="shared" si="10"/>
        <v>20.50781818181818</v>
      </c>
      <c r="BE22">
        <f t="shared" si="11"/>
        <v>-0.81047512689090906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1.1744699999999999</v>
      </c>
      <c r="H23" s="21">
        <v>5.1012399999999998</v>
      </c>
      <c r="I23" s="21">
        <v>-4.1418500000000002E-4</v>
      </c>
      <c r="J23" s="21">
        <v>13</v>
      </c>
      <c r="K23" s="21">
        <v>1.17432</v>
      </c>
      <c r="L23">
        <f t="shared" si="0"/>
        <v>2.5102121212121209</v>
      </c>
      <c r="M23">
        <f t="shared" si="1"/>
        <v>2.9481688299999993</v>
      </c>
      <c r="N23" s="9"/>
      <c r="O23" s="21">
        <v>-3.4484899999999999E-2</v>
      </c>
      <c r="P23" s="21">
        <v>7.8025500000000001</v>
      </c>
      <c r="Q23" s="21">
        <v>-3.3578499999999999E-3</v>
      </c>
      <c r="R23" s="21">
        <v>13</v>
      </c>
      <c r="S23" s="21">
        <v>-3.4707599999999998E-2</v>
      </c>
      <c r="T23">
        <f t="shared" si="2"/>
        <v>20.350606060606058</v>
      </c>
      <c r="U23">
        <f t="shared" si="3"/>
        <v>-0.70178861493939382</v>
      </c>
      <c r="V23" s="22"/>
      <c r="W23" s="23"/>
      <c r="X23" s="9"/>
      <c r="Y23" s="21">
        <v>1.1744699999999999</v>
      </c>
      <c r="Z23" s="21">
        <v>12.1884</v>
      </c>
      <c r="AA23" s="21">
        <v>-3.5156299999999999E-4</v>
      </c>
      <c r="AB23" s="21">
        <v>13</v>
      </c>
      <c r="AC23" s="21">
        <v>1.17401</v>
      </c>
      <c r="AD23">
        <f t="shared" si="4"/>
        <v>2.1306848484848482</v>
      </c>
      <c r="AE23">
        <f t="shared" si="5"/>
        <v>2.5024254339999996</v>
      </c>
      <c r="AF23" s="9"/>
      <c r="AG23" s="21">
        <v>-3.4484899999999999E-2</v>
      </c>
      <c r="AH23" s="21">
        <v>14.889699999999999</v>
      </c>
      <c r="AI23" s="21">
        <v>-3.3654800000000001E-3</v>
      </c>
      <c r="AJ23" s="21">
        <v>13</v>
      </c>
      <c r="AK23" s="21">
        <v>-3.4759499999999999E-2</v>
      </c>
      <c r="AL23">
        <f t="shared" si="6"/>
        <v>20.396848484848483</v>
      </c>
      <c r="AM23">
        <f t="shared" si="7"/>
        <v>-0.7033832803151514</v>
      </c>
      <c r="AP23" s="9"/>
      <c r="AQ23" s="21">
        <v>1.1744699999999999</v>
      </c>
      <c r="AR23" s="21">
        <v>19.2926</v>
      </c>
      <c r="AS23" s="21">
        <v>-3.5671999999999999E-4</v>
      </c>
      <c r="AT23" s="21">
        <v>13</v>
      </c>
      <c r="AU23" s="21">
        <v>1.17401</v>
      </c>
      <c r="AV23">
        <f t="shared" si="8"/>
        <v>2.1619393939393934</v>
      </c>
      <c r="AW23">
        <f t="shared" si="9"/>
        <v>2.539132959999999</v>
      </c>
      <c r="AX23" s="9"/>
      <c r="AY23" s="21">
        <v>-3.4484899999999999E-2</v>
      </c>
      <c r="AZ23" s="21">
        <v>21.9939</v>
      </c>
      <c r="BA23" s="21">
        <v>-3.3825700000000001E-3</v>
      </c>
      <c r="BB23" s="21">
        <v>13</v>
      </c>
      <c r="BC23" s="21">
        <v>-3.4735099999999998E-2</v>
      </c>
      <c r="BD23">
        <f t="shared" si="10"/>
        <v>20.500424242424245</v>
      </c>
      <c r="BE23">
        <f t="shared" si="11"/>
        <v>-0.70695507995757578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1.16943</v>
      </c>
      <c r="H24" s="21">
        <v>5.1113099999999996</v>
      </c>
      <c r="I24" s="21">
        <v>-4.7799700000000002E-4</v>
      </c>
      <c r="J24" s="21">
        <v>14</v>
      </c>
      <c r="K24" s="21">
        <v>1.16852</v>
      </c>
      <c r="L24">
        <f t="shared" si="0"/>
        <v>2.8969515151515153</v>
      </c>
      <c r="M24">
        <f t="shared" si="1"/>
        <v>3.3877820103636362</v>
      </c>
      <c r="N24" s="9"/>
      <c r="O24" s="21">
        <v>-2.94495E-2</v>
      </c>
      <c r="P24" s="21">
        <v>7.8126199999999999</v>
      </c>
      <c r="Q24" s="21">
        <v>-3.3544899999999999E-3</v>
      </c>
      <c r="R24" s="21">
        <v>14</v>
      </c>
      <c r="S24" s="21">
        <v>-2.97516E-2</v>
      </c>
      <c r="T24">
        <f t="shared" si="2"/>
        <v>20.330242424242424</v>
      </c>
      <c r="U24">
        <f t="shared" si="3"/>
        <v>-0.59871547427272731</v>
      </c>
      <c r="V24" s="22"/>
      <c r="W24" s="23"/>
      <c r="X24" s="9"/>
      <c r="Y24" s="21">
        <v>1.16943</v>
      </c>
      <c r="Z24" s="21">
        <v>12.198499999999999</v>
      </c>
      <c r="AA24" s="21">
        <v>-4.1330000000000002E-4</v>
      </c>
      <c r="AB24" s="21">
        <v>14</v>
      </c>
      <c r="AC24" s="21">
        <v>1.16882</v>
      </c>
      <c r="AD24">
        <f t="shared" si="4"/>
        <v>2.5048484848484849</v>
      </c>
      <c r="AE24">
        <f t="shared" si="5"/>
        <v>2.9292449636363638</v>
      </c>
      <c r="AF24" s="9"/>
      <c r="AG24" s="21">
        <v>-2.94495E-2</v>
      </c>
      <c r="AH24" s="21">
        <v>14.899800000000001</v>
      </c>
      <c r="AI24" s="21">
        <v>-3.36609E-3</v>
      </c>
      <c r="AJ24" s="21">
        <v>14</v>
      </c>
      <c r="AK24" s="21">
        <v>-2.97363E-2</v>
      </c>
      <c r="AL24">
        <f t="shared" si="6"/>
        <v>20.400545454545451</v>
      </c>
      <c r="AM24">
        <f t="shared" si="7"/>
        <v>-0.60078586336363626</v>
      </c>
      <c r="AP24" s="9"/>
      <c r="AQ24" s="21">
        <v>1.16943</v>
      </c>
      <c r="AR24" s="21">
        <v>19.302600000000002</v>
      </c>
      <c r="AS24" s="21">
        <v>-4.2013499999999997E-4</v>
      </c>
      <c r="AT24" s="21">
        <v>14</v>
      </c>
      <c r="AU24" s="21">
        <v>1.16913</v>
      </c>
      <c r="AV24">
        <f t="shared" si="8"/>
        <v>2.546272727272727</v>
      </c>
      <c r="AW24">
        <f t="shared" si="9"/>
        <v>2.9776877154545449</v>
      </c>
      <c r="AX24" s="9"/>
      <c r="AY24" s="21">
        <v>-2.94495E-2</v>
      </c>
      <c r="AZ24" s="21">
        <v>22.004000000000001</v>
      </c>
      <c r="BA24" s="21">
        <v>-3.3840900000000002E-3</v>
      </c>
      <c r="BB24" s="21">
        <v>14</v>
      </c>
      <c r="BC24" s="21">
        <v>-2.9745500000000001E-2</v>
      </c>
      <c r="BD24">
        <f t="shared" si="10"/>
        <v>20.509636363636364</v>
      </c>
      <c r="BE24">
        <f t="shared" si="11"/>
        <v>-0.60399853609090914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1.1644000000000001</v>
      </c>
      <c r="H25" s="21">
        <v>5.1213800000000003</v>
      </c>
      <c r="I25" s="21">
        <v>-5.4199200000000004E-4</v>
      </c>
      <c r="J25" s="21">
        <v>15</v>
      </c>
      <c r="K25" s="21">
        <v>1.16364</v>
      </c>
      <c r="L25">
        <f t="shared" si="0"/>
        <v>3.2848000000000002</v>
      </c>
      <c r="M25">
        <f t="shared" si="1"/>
        <v>3.8248211200000006</v>
      </c>
      <c r="N25" s="9"/>
      <c r="O25" s="21">
        <v>-2.4414100000000001E-2</v>
      </c>
      <c r="P25" s="21">
        <v>7.8226899999999997</v>
      </c>
      <c r="Q25" s="21">
        <v>-3.3505200000000001E-3</v>
      </c>
      <c r="R25" s="21">
        <v>15</v>
      </c>
      <c r="S25" s="21">
        <v>-2.4679599999999999E-2</v>
      </c>
      <c r="T25">
        <f t="shared" si="2"/>
        <v>20.306181818181816</v>
      </c>
      <c r="U25">
        <f t="shared" si="3"/>
        <v>-0.49575715352727268</v>
      </c>
      <c r="V25" s="22"/>
      <c r="W25" s="23"/>
      <c r="X25" s="9"/>
      <c r="Y25" s="21">
        <v>1.1644000000000001</v>
      </c>
      <c r="Z25" s="21">
        <v>12.208600000000001</v>
      </c>
      <c r="AA25" s="21">
        <v>-4.7647100000000001E-4</v>
      </c>
      <c r="AB25" s="21">
        <v>15</v>
      </c>
      <c r="AC25" s="21">
        <v>1.16333</v>
      </c>
      <c r="AD25">
        <f t="shared" si="4"/>
        <v>2.88770303030303</v>
      </c>
      <c r="AE25">
        <f t="shared" si="5"/>
        <v>3.3624414084848486</v>
      </c>
      <c r="AF25" s="9"/>
      <c r="AG25" s="21">
        <v>-2.4414100000000001E-2</v>
      </c>
      <c r="AH25" s="21">
        <v>14.9099</v>
      </c>
      <c r="AI25" s="21">
        <v>-3.3670000000000002E-3</v>
      </c>
      <c r="AJ25" s="21">
        <v>15</v>
      </c>
      <c r="AK25" s="21">
        <v>-2.46918E-2</v>
      </c>
      <c r="AL25">
        <f t="shared" si="6"/>
        <v>20.406060606060606</v>
      </c>
      <c r="AM25">
        <f t="shared" si="7"/>
        <v>-0.49819560424242426</v>
      </c>
      <c r="AP25" s="9"/>
      <c r="AQ25" s="21">
        <v>1.1644000000000001</v>
      </c>
      <c r="AR25" s="21">
        <v>19.3127</v>
      </c>
      <c r="AS25" s="21">
        <v>-4.8355099999999998E-4</v>
      </c>
      <c r="AT25" s="21">
        <v>15</v>
      </c>
      <c r="AU25" s="21">
        <v>1.16333</v>
      </c>
      <c r="AV25">
        <f t="shared" si="8"/>
        <v>2.9306121212121212</v>
      </c>
      <c r="AW25">
        <f t="shared" si="9"/>
        <v>3.4124047539393945</v>
      </c>
      <c r="AX25" s="9"/>
      <c r="AY25" s="21">
        <v>-2.4414100000000001E-2</v>
      </c>
      <c r="AZ25" s="21">
        <v>22.013999999999999</v>
      </c>
      <c r="BA25" s="21">
        <v>-3.3853099999999999E-3</v>
      </c>
      <c r="BB25" s="21">
        <v>15</v>
      </c>
      <c r="BC25" s="21">
        <v>-2.4725299999999999E-2</v>
      </c>
      <c r="BD25">
        <f t="shared" si="10"/>
        <v>20.5170303030303</v>
      </c>
      <c r="BE25">
        <f t="shared" si="11"/>
        <v>-0.50090482952121207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1.1593599999999999</v>
      </c>
      <c r="H26" s="21">
        <v>5.1314500000000001</v>
      </c>
      <c r="I26" s="21">
        <v>-6.0791000000000003E-4</v>
      </c>
      <c r="J26" s="21">
        <v>16</v>
      </c>
      <c r="K26" s="21">
        <v>1.15906</v>
      </c>
      <c r="L26">
        <f t="shared" si="0"/>
        <v>3.6843030303030302</v>
      </c>
      <c r="M26">
        <f t="shared" si="1"/>
        <v>4.2714335612121213</v>
      </c>
      <c r="N26" s="9"/>
      <c r="O26" s="21">
        <v>-1.9378699999999999E-2</v>
      </c>
      <c r="P26" s="21">
        <v>7.8327600000000004</v>
      </c>
      <c r="Q26" s="21">
        <v>-3.3514399999999998E-3</v>
      </c>
      <c r="R26" s="21">
        <v>16</v>
      </c>
      <c r="S26" s="21">
        <v>-1.9650299999999999E-2</v>
      </c>
      <c r="T26">
        <f t="shared" si="2"/>
        <v>20.311757575757575</v>
      </c>
      <c r="U26">
        <f t="shared" si="3"/>
        <v>-0.3936154565333333</v>
      </c>
      <c r="V26" s="22"/>
      <c r="W26" s="23"/>
      <c r="X26" s="9"/>
      <c r="Y26" s="21">
        <v>1.1593599999999999</v>
      </c>
      <c r="Z26" s="21">
        <v>12.2186</v>
      </c>
      <c r="AA26" s="21">
        <v>-5.4046599999999997E-4</v>
      </c>
      <c r="AB26" s="21">
        <v>16</v>
      </c>
      <c r="AC26" s="21">
        <v>1.1587499999999999</v>
      </c>
      <c r="AD26">
        <f t="shared" si="4"/>
        <v>3.2755515151515149</v>
      </c>
      <c r="AE26">
        <f t="shared" si="5"/>
        <v>3.7975434046060603</v>
      </c>
      <c r="AF26" s="9"/>
      <c r="AG26" s="21">
        <v>-1.9378699999999999E-2</v>
      </c>
      <c r="AH26" s="21">
        <v>14.9199</v>
      </c>
      <c r="AI26" s="21">
        <v>-3.3670000000000002E-3</v>
      </c>
      <c r="AJ26" s="21">
        <v>16</v>
      </c>
      <c r="AK26" s="21">
        <v>-1.9656400000000001E-2</v>
      </c>
      <c r="AL26">
        <f t="shared" si="6"/>
        <v>20.406060606060606</v>
      </c>
      <c r="AM26">
        <f t="shared" si="7"/>
        <v>-0.39544292666666664</v>
      </c>
      <c r="AP26" s="9"/>
      <c r="AQ26" s="21">
        <v>1.1593599999999999</v>
      </c>
      <c r="AR26" s="21">
        <v>19.322800000000001</v>
      </c>
      <c r="AS26" s="21">
        <v>-5.4809599999999998E-4</v>
      </c>
      <c r="AT26" s="21">
        <v>16</v>
      </c>
      <c r="AU26" s="21">
        <v>1.15845</v>
      </c>
      <c r="AV26">
        <f t="shared" si="8"/>
        <v>3.3217939393939391</v>
      </c>
      <c r="AW26">
        <f t="shared" si="9"/>
        <v>3.8511550215757571</v>
      </c>
      <c r="AX26" s="9"/>
      <c r="AY26" s="21">
        <v>-1.9378699999999999E-2</v>
      </c>
      <c r="AZ26" s="21">
        <v>22.024100000000001</v>
      </c>
      <c r="BA26" s="21">
        <v>-3.3853099999999999E-3</v>
      </c>
      <c r="BB26" s="21">
        <v>16</v>
      </c>
      <c r="BC26" s="21">
        <v>-1.9656400000000001E-2</v>
      </c>
      <c r="BD26">
        <f t="shared" si="10"/>
        <v>20.5170303030303</v>
      </c>
      <c r="BE26">
        <f t="shared" si="11"/>
        <v>-0.39759337513333326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1.1543300000000001</v>
      </c>
      <c r="H27" s="21">
        <v>5.1415199999999999</v>
      </c>
      <c r="I27" s="21">
        <v>-6.7413300000000005E-4</v>
      </c>
      <c r="J27" s="21">
        <v>17</v>
      </c>
      <c r="K27" s="21">
        <v>1.15326</v>
      </c>
      <c r="L27">
        <f t="shared" si="0"/>
        <v>4.0856545454545454</v>
      </c>
      <c r="M27">
        <f t="shared" si="1"/>
        <v>4.7161936114545462</v>
      </c>
      <c r="N27" s="9"/>
      <c r="O27" s="21">
        <v>-1.43433E-2</v>
      </c>
      <c r="P27" s="21">
        <v>7.8428300000000002</v>
      </c>
      <c r="Q27" s="21">
        <v>-3.3517500000000001E-3</v>
      </c>
      <c r="R27" s="21">
        <v>17</v>
      </c>
      <c r="S27" s="21">
        <v>-1.4645399999999999E-2</v>
      </c>
      <c r="T27">
        <f t="shared" si="2"/>
        <v>20.313636363636363</v>
      </c>
      <c r="U27">
        <f t="shared" si="3"/>
        <v>-0.29136458045454544</v>
      </c>
      <c r="X27" s="9"/>
      <c r="Y27" s="21">
        <v>1.1543300000000001</v>
      </c>
      <c r="Z27" s="21">
        <v>12.2287</v>
      </c>
      <c r="AA27" s="21">
        <v>-6.0607900000000004E-4</v>
      </c>
      <c r="AB27" s="21">
        <v>17</v>
      </c>
      <c r="AC27" s="21">
        <v>1.1535599999999999</v>
      </c>
      <c r="AD27">
        <f t="shared" si="4"/>
        <v>3.6732060606060606</v>
      </c>
      <c r="AE27">
        <f t="shared" si="5"/>
        <v>4.2400919519393945</v>
      </c>
      <c r="AF27" s="9"/>
      <c r="AG27" s="21">
        <v>-1.43433E-2</v>
      </c>
      <c r="AH27" s="21">
        <v>14.93</v>
      </c>
      <c r="AI27" s="21">
        <v>-3.3666999999999998E-3</v>
      </c>
      <c r="AJ27" s="21">
        <v>17</v>
      </c>
      <c r="AK27" s="21">
        <v>-1.4584400000000001E-2</v>
      </c>
      <c r="AL27">
        <f t="shared" si="6"/>
        <v>20.404242424242423</v>
      </c>
      <c r="AM27">
        <f t="shared" si="7"/>
        <v>-0.29266417036363634</v>
      </c>
      <c r="AP27" s="9"/>
      <c r="AQ27" s="21">
        <v>1.1543300000000001</v>
      </c>
      <c r="AR27" s="21">
        <v>19.332899999999999</v>
      </c>
      <c r="AS27" s="21">
        <v>-6.1309799999999996E-4</v>
      </c>
      <c r="AT27" s="21">
        <v>17</v>
      </c>
      <c r="AU27" s="21">
        <v>1.1535599999999999</v>
      </c>
      <c r="AV27">
        <f t="shared" si="8"/>
        <v>3.7157454545454542</v>
      </c>
      <c r="AW27">
        <f t="shared" si="9"/>
        <v>4.2891964505454547</v>
      </c>
      <c r="AX27" s="9"/>
      <c r="AY27" s="21">
        <v>-1.43433E-2</v>
      </c>
      <c r="AZ27" s="21">
        <v>22.034199999999998</v>
      </c>
      <c r="BA27" s="21">
        <v>-3.3865399999999999E-3</v>
      </c>
      <c r="BB27" s="21">
        <v>17</v>
      </c>
      <c r="BC27" s="21">
        <v>-1.4578199999999999E-2</v>
      </c>
      <c r="BD27">
        <f t="shared" si="10"/>
        <v>20.524484848484846</v>
      </c>
      <c r="BE27">
        <f t="shared" si="11"/>
        <v>-0.29438884352727268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1.1492899999999999</v>
      </c>
      <c r="H28" s="21">
        <v>5.1516000000000002</v>
      </c>
      <c r="I28" s="21">
        <v>-7.4310299999999995E-4</v>
      </c>
      <c r="J28" s="21">
        <v>18</v>
      </c>
      <c r="K28" s="21">
        <v>1.14899</v>
      </c>
      <c r="L28">
        <f t="shared" si="0"/>
        <v>4.5036545454545447</v>
      </c>
      <c r="M28">
        <f t="shared" si="1"/>
        <v>5.1760051325454537</v>
      </c>
      <c r="N28" s="9"/>
      <c r="O28" s="21">
        <v>-9.3078599999999994E-3</v>
      </c>
      <c r="P28" s="21">
        <v>7.8529</v>
      </c>
      <c r="Q28" s="21">
        <v>-3.3581499999999999E-3</v>
      </c>
      <c r="R28" s="21">
        <v>18</v>
      </c>
      <c r="S28" s="21">
        <v>-9.5489500000000005E-3</v>
      </c>
      <c r="T28">
        <f t="shared" si="2"/>
        <v>20.352424242424242</v>
      </c>
      <c r="U28">
        <f t="shared" si="3"/>
        <v>-0.18943751550909088</v>
      </c>
      <c r="X28" s="9"/>
      <c r="Y28" s="21">
        <v>1.1492899999999999</v>
      </c>
      <c r="Z28" s="21">
        <v>12.238799999999999</v>
      </c>
      <c r="AA28" s="21">
        <v>-6.7321799999999995E-4</v>
      </c>
      <c r="AB28" s="21">
        <v>18</v>
      </c>
      <c r="AC28" s="21">
        <v>1.1480699999999999</v>
      </c>
      <c r="AD28">
        <f t="shared" si="4"/>
        <v>4.0801090909090902</v>
      </c>
      <c r="AE28">
        <f t="shared" si="5"/>
        <v>4.6892285770909083</v>
      </c>
      <c r="AF28" s="9"/>
      <c r="AG28" s="21">
        <v>-9.3078599999999994E-3</v>
      </c>
      <c r="AH28" s="21">
        <v>14.940099999999999</v>
      </c>
      <c r="AI28" s="21">
        <v>-3.36609E-3</v>
      </c>
      <c r="AJ28" s="21">
        <v>18</v>
      </c>
      <c r="AK28" s="21">
        <v>-9.5794699999999997E-3</v>
      </c>
      <c r="AL28">
        <f t="shared" si="6"/>
        <v>20.400545454545451</v>
      </c>
      <c r="AM28">
        <f t="shared" si="7"/>
        <v>-0.18988542101454542</v>
      </c>
      <c r="AP28" s="9"/>
      <c r="AQ28" s="21">
        <v>1.1492899999999999</v>
      </c>
      <c r="AR28" s="21">
        <v>19.3429</v>
      </c>
      <c r="AS28" s="21">
        <v>-6.7993199999999995E-4</v>
      </c>
      <c r="AT28" s="21">
        <v>18</v>
      </c>
      <c r="AU28" s="21">
        <v>1.1486799999999999</v>
      </c>
      <c r="AV28">
        <f t="shared" si="8"/>
        <v>4.1207999999999991</v>
      </c>
      <c r="AW28">
        <f t="shared" si="9"/>
        <v>4.7359942319999986</v>
      </c>
      <c r="AX28" s="9"/>
      <c r="AY28" s="21">
        <v>-9.3078599999999994E-3</v>
      </c>
      <c r="AZ28" s="21">
        <v>22.0442</v>
      </c>
      <c r="BA28" s="21">
        <v>-3.3862300000000001E-3</v>
      </c>
      <c r="BB28" s="21">
        <v>18</v>
      </c>
      <c r="BC28" s="21">
        <v>-9.5489500000000005E-3</v>
      </c>
      <c r="BD28">
        <f t="shared" si="10"/>
        <v>20.522606060606062</v>
      </c>
      <c r="BE28">
        <f t="shared" si="11"/>
        <v>-0.19102154404727273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1.1442600000000001</v>
      </c>
      <c r="H29" s="21">
        <v>5.16167</v>
      </c>
      <c r="I29" s="21">
        <v>-8.1237799999999999E-4</v>
      </c>
      <c r="J29" s="21">
        <v>19</v>
      </c>
      <c r="K29" s="21">
        <v>1.1440999999999999</v>
      </c>
      <c r="L29">
        <f t="shared" si="0"/>
        <v>4.9235030303030305</v>
      </c>
      <c r="M29">
        <f t="shared" si="1"/>
        <v>5.6337675774545461</v>
      </c>
      <c r="N29" s="9"/>
      <c r="O29" s="21">
        <v>-4.2724599999999996E-3</v>
      </c>
      <c r="P29" s="21">
        <v>7.8629699999999998</v>
      </c>
      <c r="Q29" s="21">
        <v>-3.3633399999999998E-3</v>
      </c>
      <c r="R29" s="21">
        <v>19</v>
      </c>
      <c r="S29" s="21">
        <v>-4.5166E-3</v>
      </c>
      <c r="T29">
        <f t="shared" si="2"/>
        <v>20.383878787878785</v>
      </c>
      <c r="U29">
        <f t="shared" si="3"/>
        <v>-8.7089306766060581E-2</v>
      </c>
      <c r="X29" s="9"/>
      <c r="Y29" s="21">
        <v>1.1442600000000001</v>
      </c>
      <c r="Z29" s="21">
        <v>12.248799999999999</v>
      </c>
      <c r="AA29" s="21">
        <v>-7.4127199999999996E-4</v>
      </c>
      <c r="AB29" s="21">
        <v>19</v>
      </c>
      <c r="AC29" s="21">
        <v>1.1434899999999999</v>
      </c>
      <c r="AD29">
        <f t="shared" si="4"/>
        <v>4.4925575757575755</v>
      </c>
      <c r="AE29">
        <f t="shared" si="5"/>
        <v>5.140653931636364</v>
      </c>
      <c r="AF29" s="9"/>
      <c r="AG29" s="21">
        <v>-4.2724599999999996E-3</v>
      </c>
      <c r="AH29" s="21">
        <v>14.950200000000001</v>
      </c>
      <c r="AI29" s="21">
        <v>-3.3663899999999999E-3</v>
      </c>
      <c r="AJ29" s="21">
        <v>19</v>
      </c>
      <c r="AK29" s="21">
        <v>-4.4830299999999998E-3</v>
      </c>
      <c r="AL29">
        <f t="shared" si="6"/>
        <v>20.402363636363635</v>
      </c>
      <c r="AM29">
        <f t="shared" si="7"/>
        <v>-8.7168282541818173E-2</v>
      </c>
      <c r="AP29" s="9"/>
      <c r="AQ29" s="21">
        <v>1.1442600000000001</v>
      </c>
      <c r="AR29" s="21">
        <v>19.353000000000002</v>
      </c>
      <c r="AS29" s="21">
        <v>-7.4981699999999995E-4</v>
      </c>
      <c r="AT29" s="21">
        <v>19</v>
      </c>
      <c r="AU29" s="21">
        <v>1.1434899999999999</v>
      </c>
      <c r="AV29">
        <f t="shared" si="8"/>
        <v>4.5443454545454545</v>
      </c>
      <c r="AW29">
        <f t="shared" si="9"/>
        <v>5.1999127298181822</v>
      </c>
      <c r="AX29" s="9"/>
      <c r="AY29" s="21">
        <v>-4.2724599999999996E-3</v>
      </c>
      <c r="AZ29" s="21">
        <v>22.054300000000001</v>
      </c>
      <c r="BA29" s="21">
        <v>-3.38806E-3</v>
      </c>
      <c r="BB29" s="21">
        <v>19</v>
      </c>
      <c r="BC29" s="21">
        <v>-4.5227100000000001E-3</v>
      </c>
      <c r="BD29">
        <f t="shared" si="10"/>
        <v>20.533696969696969</v>
      </c>
      <c r="BE29">
        <f t="shared" si="11"/>
        <v>-8.77293989551515E-2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1.1392199999999999</v>
      </c>
      <c r="H30" s="21">
        <v>5.1717399999999998</v>
      </c>
      <c r="I30" s="21">
        <v>-8.8287399999999996E-4</v>
      </c>
      <c r="J30" s="21">
        <v>20</v>
      </c>
      <c r="K30" s="21">
        <v>1.1383099999999999</v>
      </c>
      <c r="L30">
        <f t="shared" si="0"/>
        <v>5.3507515151515141</v>
      </c>
      <c r="M30">
        <f t="shared" si="1"/>
        <v>6.0956831410909071</v>
      </c>
      <c r="N30" s="9"/>
      <c r="O30" s="21">
        <v>7.6293900000000002E-4</v>
      </c>
      <c r="P30" s="21">
        <v>7.8730500000000001</v>
      </c>
      <c r="Q30" s="21">
        <v>-3.3663899999999999E-3</v>
      </c>
      <c r="R30" s="21">
        <v>20</v>
      </c>
      <c r="S30" s="21">
        <v>5.9204099999999996E-4</v>
      </c>
      <c r="T30">
        <f t="shared" si="2"/>
        <v>20.402363636363635</v>
      </c>
      <c r="U30">
        <f t="shared" si="3"/>
        <v>1.5565758910363636E-2</v>
      </c>
      <c r="X30" s="9"/>
      <c r="Y30" s="21">
        <v>1.1392199999999999</v>
      </c>
      <c r="Z30" s="21">
        <v>12.258900000000001</v>
      </c>
      <c r="AA30" s="21">
        <v>-8.1085200000000004E-4</v>
      </c>
      <c r="AB30" s="21">
        <v>20</v>
      </c>
      <c r="AC30" s="21">
        <v>1.1389199999999999</v>
      </c>
      <c r="AD30">
        <f t="shared" si="4"/>
        <v>4.9142545454545452</v>
      </c>
      <c r="AE30">
        <f t="shared" si="5"/>
        <v>5.5984170632727261</v>
      </c>
      <c r="AF30" s="9"/>
      <c r="AG30" s="21">
        <v>7.6293900000000002E-4</v>
      </c>
      <c r="AH30" s="21">
        <v>14.9602</v>
      </c>
      <c r="AI30" s="21">
        <v>-3.3636500000000001E-3</v>
      </c>
      <c r="AJ30" s="21">
        <v>20</v>
      </c>
      <c r="AK30" s="21">
        <v>5.8593700000000002E-4</v>
      </c>
      <c r="AL30">
        <f t="shared" si="6"/>
        <v>20.385757575757573</v>
      </c>
      <c r="AM30">
        <f t="shared" si="7"/>
        <v>1.5553089499090908E-2</v>
      </c>
      <c r="AP30" s="9"/>
      <c r="AQ30" s="21">
        <v>1.1392199999999999</v>
      </c>
      <c r="AR30" s="21">
        <v>19.363099999999999</v>
      </c>
      <c r="AS30" s="21">
        <v>-8.19092E-4</v>
      </c>
      <c r="AT30" s="21">
        <v>20</v>
      </c>
      <c r="AU30" s="21">
        <v>1.1379999999999999</v>
      </c>
      <c r="AV30">
        <f t="shared" si="8"/>
        <v>4.9641939393939385</v>
      </c>
      <c r="AW30">
        <f t="shared" si="9"/>
        <v>5.6553090196363618</v>
      </c>
      <c r="AX30" s="9"/>
      <c r="AY30" s="21">
        <v>7.6293900000000002E-4</v>
      </c>
      <c r="AZ30" s="21">
        <v>22.064399999999999</v>
      </c>
      <c r="BA30" s="21">
        <v>-3.3911100000000001E-3</v>
      </c>
      <c r="BB30" s="21">
        <v>20</v>
      </c>
      <c r="BC30" s="21">
        <v>5.7373000000000005E-4</v>
      </c>
      <c r="BD30">
        <f t="shared" si="10"/>
        <v>20.552181818181818</v>
      </c>
      <c r="BE30">
        <f t="shared" si="11"/>
        <v>1.568006104418182E-2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1.13419</v>
      </c>
      <c r="H31" s="21">
        <v>5.1818099999999996</v>
      </c>
      <c r="I31" s="21">
        <v>-9.5397899999999998E-4</v>
      </c>
      <c r="J31" s="21">
        <v>21</v>
      </c>
      <c r="K31" s="21">
        <v>1.1337299999999999</v>
      </c>
      <c r="L31">
        <f t="shared" si="0"/>
        <v>5.7816909090909085</v>
      </c>
      <c r="M31">
        <f t="shared" si="1"/>
        <v>6.557536012181818</v>
      </c>
      <c r="N31" s="9"/>
      <c r="O31" s="21">
        <v>5.7983399999999999E-3</v>
      </c>
      <c r="P31" s="21">
        <v>7.8831199999999999</v>
      </c>
      <c r="Q31" s="21">
        <v>-3.3645599999999999E-3</v>
      </c>
      <c r="R31" s="21">
        <v>21</v>
      </c>
      <c r="S31" s="21">
        <v>5.6091300000000004E-3</v>
      </c>
      <c r="T31">
        <f t="shared" si="2"/>
        <v>20.391272727272728</v>
      </c>
      <c r="U31">
        <f t="shared" si="3"/>
        <v>0.11823553230545455</v>
      </c>
      <c r="X31" s="9"/>
      <c r="Y31" s="21">
        <v>1.13419</v>
      </c>
      <c r="Z31" s="21">
        <v>12.269</v>
      </c>
      <c r="AA31" s="21">
        <v>-8.8134800000000001E-4</v>
      </c>
      <c r="AB31" s="21">
        <v>21</v>
      </c>
      <c r="AC31" s="21">
        <v>1.1337299999999999</v>
      </c>
      <c r="AD31">
        <f t="shared" si="4"/>
        <v>5.3415030303030298</v>
      </c>
      <c r="AE31">
        <f t="shared" si="5"/>
        <v>6.0582793219393931</v>
      </c>
      <c r="AF31" s="9"/>
      <c r="AG31" s="21">
        <v>5.7983399999999999E-3</v>
      </c>
      <c r="AH31" s="21">
        <v>14.9703</v>
      </c>
      <c r="AI31" s="21">
        <v>-3.3618200000000002E-3</v>
      </c>
      <c r="AJ31" s="21">
        <v>21</v>
      </c>
      <c r="AK31" s="21">
        <v>5.5877699999999997E-3</v>
      </c>
      <c r="AL31">
        <f t="shared" si="6"/>
        <v>20.374666666666666</v>
      </c>
      <c r="AM31">
        <f t="shared" si="7"/>
        <v>0.11813924471999999</v>
      </c>
      <c r="AP31" s="9"/>
      <c r="AQ31" s="21">
        <v>1.13419</v>
      </c>
      <c r="AR31" s="21">
        <v>19.373100000000001</v>
      </c>
      <c r="AS31" s="21">
        <v>-8.8958699999999995E-4</v>
      </c>
      <c r="AT31" s="21">
        <v>21</v>
      </c>
      <c r="AU31" s="21">
        <v>1.1331199999999999</v>
      </c>
      <c r="AV31">
        <f t="shared" si="8"/>
        <v>5.3914363636363625</v>
      </c>
      <c r="AW31">
        <f t="shared" si="9"/>
        <v>6.1149132092727259</v>
      </c>
      <c r="AX31" s="9"/>
      <c r="AY31" s="21">
        <v>5.7983399999999999E-3</v>
      </c>
      <c r="AZ31" s="21">
        <v>22.0745</v>
      </c>
      <c r="BA31" s="21">
        <v>-3.3920299999999999E-3</v>
      </c>
      <c r="BB31" s="21">
        <v>21</v>
      </c>
      <c r="BC31" s="21">
        <v>5.5908199999999998E-3</v>
      </c>
      <c r="BD31">
        <f t="shared" si="10"/>
        <v>20.557757575757574</v>
      </c>
      <c r="BE31">
        <f t="shared" si="11"/>
        <v>0.11920086806181816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1.1291500000000001</v>
      </c>
      <c r="H32" s="21">
        <v>5.1918800000000003</v>
      </c>
      <c r="I32" s="21">
        <v>-1.0257E-3</v>
      </c>
      <c r="J32" s="21">
        <v>22</v>
      </c>
      <c r="K32" s="21">
        <v>1.1288499999999999</v>
      </c>
      <c r="L32">
        <f t="shared" si="0"/>
        <v>6.2163636363636359</v>
      </c>
      <c r="M32">
        <f t="shared" si="1"/>
        <v>7.0192069999999998</v>
      </c>
      <c r="N32" s="9"/>
      <c r="O32" s="21">
        <v>1.08337E-2</v>
      </c>
      <c r="P32" s="21">
        <v>7.8931899999999997</v>
      </c>
      <c r="Q32" s="21">
        <v>-3.3621200000000001E-3</v>
      </c>
      <c r="R32" s="21">
        <v>22</v>
      </c>
      <c r="S32" s="21">
        <v>1.06415E-2</v>
      </c>
      <c r="T32">
        <f t="shared" si="2"/>
        <v>20.37648484848485</v>
      </c>
      <c r="U32">
        <f t="shared" si="3"/>
        <v>0.22075272390303033</v>
      </c>
      <c r="X32" s="9"/>
      <c r="Y32" s="21">
        <v>1.1291500000000001</v>
      </c>
      <c r="Z32" s="21">
        <v>12.2791</v>
      </c>
      <c r="AA32" s="21">
        <v>-9.5275899999999996E-4</v>
      </c>
      <c r="AB32" s="21">
        <v>22</v>
      </c>
      <c r="AC32" s="21">
        <v>1.1282300000000001</v>
      </c>
      <c r="AD32">
        <f t="shared" si="4"/>
        <v>5.7742969696969695</v>
      </c>
      <c r="AE32">
        <f t="shared" si="5"/>
        <v>6.5200474233333336</v>
      </c>
      <c r="AF32" s="9"/>
      <c r="AG32" s="21">
        <v>1.08337E-2</v>
      </c>
      <c r="AH32" s="21">
        <v>14.980399999999999</v>
      </c>
      <c r="AI32" s="21">
        <v>-3.3618200000000002E-3</v>
      </c>
      <c r="AJ32" s="21">
        <v>22</v>
      </c>
      <c r="AK32" s="21">
        <v>1.06537E-2</v>
      </c>
      <c r="AL32">
        <f t="shared" si="6"/>
        <v>20.374666666666666</v>
      </c>
      <c r="AM32">
        <f t="shared" si="7"/>
        <v>0.22073302626666666</v>
      </c>
      <c r="AP32" s="9"/>
      <c r="AQ32" s="21">
        <v>1.1291500000000001</v>
      </c>
      <c r="AR32" s="21">
        <v>19.383199999999999</v>
      </c>
      <c r="AS32" s="21">
        <v>-9.6069299999999999E-4</v>
      </c>
      <c r="AT32" s="21">
        <v>22</v>
      </c>
      <c r="AU32" s="21">
        <v>1.1285400000000001</v>
      </c>
      <c r="AV32">
        <f t="shared" si="8"/>
        <v>5.8223818181818183</v>
      </c>
      <c r="AW32">
        <f t="shared" si="9"/>
        <v>6.5743424300000006</v>
      </c>
      <c r="AX32" s="9"/>
      <c r="AY32" s="21">
        <v>1.08337E-2</v>
      </c>
      <c r="AZ32" s="21">
        <v>22.084499999999998</v>
      </c>
      <c r="BA32" s="21">
        <v>-3.3923299999999998E-3</v>
      </c>
      <c r="BB32" s="21">
        <v>22</v>
      </c>
      <c r="BC32" s="21">
        <v>1.06537E-2</v>
      </c>
      <c r="BD32">
        <f t="shared" si="10"/>
        <v>20.559575757575757</v>
      </c>
      <c r="BE32">
        <f t="shared" si="11"/>
        <v>0.22273627588484848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1.1241099999999999</v>
      </c>
      <c r="H33" s="21">
        <v>5.2019500000000001</v>
      </c>
      <c r="I33" s="21">
        <v>-1.0998500000000001E-3</v>
      </c>
      <c r="J33" s="21">
        <v>23</v>
      </c>
      <c r="K33" s="21">
        <v>1.1233500000000001</v>
      </c>
      <c r="L33">
        <f t="shared" si="0"/>
        <v>6.665757575757576</v>
      </c>
      <c r="M33">
        <f t="shared" si="1"/>
        <v>7.4930447484848486</v>
      </c>
      <c r="N33" s="9"/>
      <c r="O33" s="21">
        <v>1.5869100000000001E-2</v>
      </c>
      <c r="P33" s="21">
        <v>7.9032600000000004</v>
      </c>
      <c r="Q33" s="21">
        <v>-3.3593799999999999E-3</v>
      </c>
      <c r="R33" s="21">
        <v>23</v>
      </c>
      <c r="S33" s="21">
        <v>1.5713499999999998E-2</v>
      </c>
      <c r="T33">
        <f t="shared" si="2"/>
        <v>20.359878787878788</v>
      </c>
      <c r="U33">
        <f t="shared" si="3"/>
        <v>0.32309295247272729</v>
      </c>
      <c r="X33" s="9"/>
      <c r="Y33" s="21">
        <v>1.1241099999999999</v>
      </c>
      <c r="Z33" s="21">
        <v>12.289099999999999</v>
      </c>
      <c r="AA33" s="21">
        <v>-1.0247800000000001E-3</v>
      </c>
      <c r="AB33" s="21">
        <v>23</v>
      </c>
      <c r="AC33" s="21">
        <v>1.1233500000000001</v>
      </c>
      <c r="AD33">
        <f t="shared" si="4"/>
        <v>6.2107878787878787</v>
      </c>
      <c r="AE33">
        <f t="shared" si="5"/>
        <v>6.9816087624242424</v>
      </c>
      <c r="AF33" s="9"/>
      <c r="AG33" s="21">
        <v>1.5869100000000001E-2</v>
      </c>
      <c r="AH33" s="21">
        <v>14.990399999999999</v>
      </c>
      <c r="AI33" s="21">
        <v>-3.36273E-3</v>
      </c>
      <c r="AJ33" s="21">
        <v>23</v>
      </c>
      <c r="AK33" s="21">
        <v>1.57074E-2</v>
      </c>
      <c r="AL33">
        <f t="shared" si="6"/>
        <v>20.380181818181818</v>
      </c>
      <c r="AM33">
        <f t="shared" si="7"/>
        <v>0.32341514329090909</v>
      </c>
      <c r="AP33" s="9"/>
      <c r="AQ33" s="21">
        <v>1.1241099999999999</v>
      </c>
      <c r="AR33" s="21">
        <v>19.3933</v>
      </c>
      <c r="AS33" s="21">
        <v>-1.0324100000000001E-3</v>
      </c>
      <c r="AT33" s="21">
        <v>23</v>
      </c>
      <c r="AU33" s="21">
        <v>1.1233500000000001</v>
      </c>
      <c r="AV33">
        <f t="shared" si="8"/>
        <v>6.2570303030303034</v>
      </c>
      <c r="AW33">
        <f t="shared" si="9"/>
        <v>7.0335903339393937</v>
      </c>
      <c r="AX33" s="9"/>
      <c r="AY33" s="21">
        <v>1.5869100000000001E-2</v>
      </c>
      <c r="AZ33" s="21">
        <v>22.0946</v>
      </c>
      <c r="BA33" s="21">
        <v>-3.3920299999999999E-3</v>
      </c>
      <c r="BB33" s="21">
        <v>23</v>
      </c>
      <c r="BC33" s="21">
        <v>1.5722699999999999E-2</v>
      </c>
      <c r="BD33">
        <f t="shared" si="10"/>
        <v>20.557757575757574</v>
      </c>
      <c r="BE33">
        <f t="shared" si="11"/>
        <v>0.32623311074545452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1.1190800000000001</v>
      </c>
      <c r="H34" s="21">
        <v>5.2120199999999999</v>
      </c>
      <c r="I34" s="21">
        <v>-1.1740100000000001E-3</v>
      </c>
      <c r="J34" s="21">
        <v>24</v>
      </c>
      <c r="K34" s="21">
        <v>1.11816</v>
      </c>
      <c r="L34">
        <f t="shared" si="0"/>
        <v>7.1152121212121209</v>
      </c>
      <c r="M34">
        <f t="shared" si="1"/>
        <v>7.962491580606061</v>
      </c>
      <c r="N34" s="9"/>
      <c r="O34" s="21">
        <v>2.0904499999999999E-2</v>
      </c>
      <c r="P34" s="21">
        <v>7.9133300000000002</v>
      </c>
      <c r="Q34" s="21">
        <v>-3.3584600000000002E-3</v>
      </c>
      <c r="R34" s="21">
        <v>24</v>
      </c>
      <c r="S34" s="21">
        <v>2.0773300000000001E-2</v>
      </c>
      <c r="T34">
        <f t="shared" si="2"/>
        <v>20.354303030303033</v>
      </c>
      <c r="U34">
        <f t="shared" si="3"/>
        <v>0.42549652769696972</v>
      </c>
      <c r="X34" s="9"/>
      <c r="Y34" s="21">
        <v>1.1190800000000001</v>
      </c>
      <c r="Z34" s="21">
        <v>12.299200000000001</v>
      </c>
      <c r="AA34" s="21">
        <v>-1.0980199999999999E-3</v>
      </c>
      <c r="AB34" s="21">
        <v>24</v>
      </c>
      <c r="AC34" s="21">
        <v>1.11816</v>
      </c>
      <c r="AD34">
        <f t="shared" si="4"/>
        <v>6.6546666666666656</v>
      </c>
      <c r="AE34">
        <f t="shared" si="5"/>
        <v>7.4471043733333326</v>
      </c>
      <c r="AF34" s="9"/>
      <c r="AG34" s="21">
        <v>2.0904499999999999E-2</v>
      </c>
      <c r="AH34" s="21">
        <v>15.000500000000001</v>
      </c>
      <c r="AI34" s="21">
        <v>-3.36273E-3</v>
      </c>
      <c r="AJ34" s="21">
        <v>24</v>
      </c>
      <c r="AK34" s="21">
        <v>2.0745799999999998E-2</v>
      </c>
      <c r="AL34">
        <f t="shared" si="6"/>
        <v>20.380181818181818</v>
      </c>
      <c r="AM34">
        <f t="shared" si="7"/>
        <v>0.42603751081818181</v>
      </c>
      <c r="AP34" s="9"/>
      <c r="AQ34" s="21">
        <v>1.1190800000000001</v>
      </c>
      <c r="AR34" s="21">
        <v>19.403400000000001</v>
      </c>
      <c r="AS34" s="21">
        <v>-1.10596E-3</v>
      </c>
      <c r="AT34" s="21">
        <v>24</v>
      </c>
      <c r="AU34" s="21">
        <v>1.1178600000000001</v>
      </c>
      <c r="AV34">
        <f t="shared" si="8"/>
        <v>6.7027878787878787</v>
      </c>
      <c r="AW34">
        <f t="shared" si="9"/>
        <v>7.5009558593939403</v>
      </c>
      <c r="AX34" s="9"/>
      <c r="AY34" s="21">
        <v>2.0904499999999999E-2</v>
      </c>
      <c r="AZ34" s="21">
        <v>22.104700000000001</v>
      </c>
      <c r="BA34" s="21">
        <v>-3.3920299999999999E-3</v>
      </c>
      <c r="BB34" s="21">
        <v>24</v>
      </c>
      <c r="BC34" s="21">
        <v>2.0745799999999998E-2</v>
      </c>
      <c r="BD34">
        <f t="shared" si="10"/>
        <v>20.557757575757574</v>
      </c>
      <c r="BE34">
        <f t="shared" si="11"/>
        <v>0.42974964324242421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1.1140399999999999</v>
      </c>
      <c r="H35" s="21">
        <v>5.2220899999999997</v>
      </c>
      <c r="I35" s="21">
        <v>-1.24847E-3</v>
      </c>
      <c r="J35" s="21">
        <v>25</v>
      </c>
      <c r="K35" s="21">
        <v>1.1129800000000001</v>
      </c>
      <c r="L35">
        <f t="shared" si="0"/>
        <v>7.5664848484848486</v>
      </c>
      <c r="M35">
        <f t="shared" si="1"/>
        <v>8.4293667806060597</v>
      </c>
      <c r="N35" s="9"/>
      <c r="O35" s="21">
        <v>2.5939899999999998E-2</v>
      </c>
      <c r="P35" s="21">
        <v>7.9234</v>
      </c>
      <c r="Q35" s="21">
        <v>-3.3572400000000001E-3</v>
      </c>
      <c r="R35" s="21">
        <v>25</v>
      </c>
      <c r="S35" s="21">
        <v>2.5814799999999999E-2</v>
      </c>
      <c r="T35">
        <f t="shared" si="2"/>
        <v>20.34690909090909</v>
      </c>
      <c r="U35">
        <f t="shared" si="3"/>
        <v>0.52779678712727263</v>
      </c>
      <c r="X35" s="9"/>
      <c r="Y35" s="21">
        <v>1.1140399999999999</v>
      </c>
      <c r="Z35" s="21">
        <v>12.3093</v>
      </c>
      <c r="AA35" s="21">
        <v>-1.1718799999999999E-3</v>
      </c>
      <c r="AB35" s="21">
        <v>25</v>
      </c>
      <c r="AC35" s="21">
        <v>1.1135900000000001</v>
      </c>
      <c r="AD35">
        <f t="shared" si="4"/>
        <v>7.1023030303030295</v>
      </c>
      <c r="AE35">
        <f t="shared" si="5"/>
        <v>7.9122496678787861</v>
      </c>
      <c r="AF35" s="9"/>
      <c r="AG35" s="21">
        <v>2.5939899999999998E-2</v>
      </c>
      <c r="AH35" s="21">
        <v>15.0106</v>
      </c>
      <c r="AI35" s="21">
        <v>-3.3593799999999999E-3</v>
      </c>
      <c r="AJ35" s="21">
        <v>25</v>
      </c>
      <c r="AK35" s="21">
        <v>2.5799599999999999E-2</v>
      </c>
      <c r="AL35">
        <f t="shared" si="6"/>
        <v>20.359878787878788</v>
      </c>
      <c r="AM35">
        <f t="shared" si="7"/>
        <v>0.52813321976969696</v>
      </c>
      <c r="AP35" s="9"/>
      <c r="AQ35" s="21">
        <v>1.1140399999999999</v>
      </c>
      <c r="AR35" s="21">
        <v>19.413399999999999</v>
      </c>
      <c r="AS35" s="21">
        <v>-1.1795E-3</v>
      </c>
      <c r="AT35" s="21">
        <v>25</v>
      </c>
      <c r="AU35" s="21">
        <v>1.1135900000000001</v>
      </c>
      <c r="AV35">
        <f t="shared" si="8"/>
        <v>7.1484848484848484</v>
      </c>
      <c r="AW35">
        <f t="shared" si="9"/>
        <v>7.9636980606060597</v>
      </c>
      <c r="AX35" s="9"/>
      <c r="AY35" s="21">
        <v>2.5939899999999998E-2</v>
      </c>
      <c r="AZ35" s="21">
        <v>22.114699999999999</v>
      </c>
      <c r="BA35" s="21">
        <v>-3.3926400000000002E-3</v>
      </c>
      <c r="BB35" s="21">
        <v>25</v>
      </c>
      <c r="BC35" s="21">
        <v>2.5802599999999998E-2</v>
      </c>
      <c r="BD35">
        <f t="shared" si="10"/>
        <v>20.561454545454545</v>
      </c>
      <c r="BE35">
        <f t="shared" si="11"/>
        <v>0.53336207476363628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1.1090100000000001</v>
      </c>
      <c r="H36" s="21">
        <v>5.2321600000000004</v>
      </c>
      <c r="I36" s="21">
        <v>-1.3235499999999999E-3</v>
      </c>
      <c r="J36" s="21">
        <v>26</v>
      </c>
      <c r="K36" s="21">
        <v>1.10809</v>
      </c>
      <c r="L36">
        <f t="shared" si="0"/>
        <v>8.0215151515151515</v>
      </c>
      <c r="M36">
        <f t="shared" si="1"/>
        <v>8.8959405181818187</v>
      </c>
      <c r="N36" s="9"/>
      <c r="O36" s="21">
        <v>3.0975300000000001E-2</v>
      </c>
      <c r="P36" s="21">
        <v>7.9334699999999998</v>
      </c>
      <c r="Q36" s="21">
        <v>-3.35754E-3</v>
      </c>
      <c r="R36" s="21">
        <v>26</v>
      </c>
      <c r="S36" s="21">
        <v>3.0835000000000001E-2</v>
      </c>
      <c r="T36">
        <f t="shared" si="2"/>
        <v>20.34872727272727</v>
      </c>
      <c r="U36">
        <f t="shared" si="3"/>
        <v>0.63030793189090906</v>
      </c>
      <c r="X36" s="9"/>
      <c r="Y36" s="21">
        <v>1.1090100000000001</v>
      </c>
      <c r="Z36" s="21">
        <v>12.3193</v>
      </c>
      <c r="AA36" s="21">
        <v>-1.24603E-3</v>
      </c>
      <c r="AB36" s="21">
        <v>26</v>
      </c>
      <c r="AC36" s="21">
        <v>1.10809</v>
      </c>
      <c r="AD36">
        <f t="shared" si="4"/>
        <v>7.5516969696969696</v>
      </c>
      <c r="AE36">
        <f t="shared" si="5"/>
        <v>8.374907456363637</v>
      </c>
      <c r="AF36" s="9"/>
      <c r="AG36" s="21">
        <v>3.0975300000000001E-2</v>
      </c>
      <c r="AH36" s="21">
        <v>15.0206</v>
      </c>
      <c r="AI36" s="21">
        <v>-3.3547999999999998E-3</v>
      </c>
      <c r="AJ36" s="21">
        <v>26</v>
      </c>
      <c r="AK36" s="21">
        <v>3.0819699999999998E-2</v>
      </c>
      <c r="AL36">
        <f t="shared" si="6"/>
        <v>20.332121212121212</v>
      </c>
      <c r="AM36">
        <f t="shared" si="7"/>
        <v>0.62979355418181815</v>
      </c>
      <c r="AP36" s="9"/>
      <c r="AQ36" s="21">
        <v>1.1090100000000001</v>
      </c>
      <c r="AR36" s="21">
        <v>19.423500000000001</v>
      </c>
      <c r="AS36" s="21">
        <v>-1.25366E-3</v>
      </c>
      <c r="AT36" s="21">
        <v>26</v>
      </c>
      <c r="AU36" s="21">
        <v>1.1077900000000001</v>
      </c>
      <c r="AV36">
        <f t="shared" si="8"/>
        <v>7.5979393939393933</v>
      </c>
      <c r="AW36">
        <f t="shared" si="9"/>
        <v>8.4261907672727272</v>
      </c>
      <c r="AX36" s="9"/>
      <c r="AY36" s="21">
        <v>3.0975300000000001E-2</v>
      </c>
      <c r="AZ36" s="21">
        <v>22.1248</v>
      </c>
      <c r="BA36" s="21">
        <v>-3.3883699999999999E-3</v>
      </c>
      <c r="BB36" s="21">
        <v>26</v>
      </c>
      <c r="BC36" s="21">
        <v>3.0898999999999999E-2</v>
      </c>
      <c r="BD36">
        <f t="shared" si="10"/>
        <v>20.535575757575756</v>
      </c>
      <c r="BE36">
        <f t="shared" si="11"/>
        <v>0.63609561976363638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1.1039699999999999</v>
      </c>
      <c r="H37" s="21">
        <v>5.2422300000000002</v>
      </c>
      <c r="I37" s="21">
        <v>-1.39832E-3</v>
      </c>
      <c r="J37" s="21">
        <v>27</v>
      </c>
      <c r="K37" s="21">
        <v>1.10321</v>
      </c>
      <c r="L37">
        <f t="shared" si="0"/>
        <v>8.4746666666666677</v>
      </c>
      <c r="M37">
        <f t="shared" si="1"/>
        <v>9.3557777600000005</v>
      </c>
      <c r="N37" s="9"/>
      <c r="O37" s="21">
        <v>3.60107E-2</v>
      </c>
      <c r="P37" s="21">
        <v>7.9435399999999996</v>
      </c>
      <c r="Q37" s="21">
        <v>-3.3599900000000002E-3</v>
      </c>
      <c r="R37" s="21">
        <v>27</v>
      </c>
      <c r="S37" s="21">
        <v>3.5913100000000003E-2</v>
      </c>
      <c r="T37">
        <f t="shared" si="2"/>
        <v>20.363575757575756</v>
      </c>
      <c r="U37">
        <f t="shared" si="3"/>
        <v>0.73330661753333326</v>
      </c>
      <c r="X37" s="9"/>
      <c r="Y37" s="21">
        <v>1.1039699999999999</v>
      </c>
      <c r="Z37" s="21">
        <v>12.3294</v>
      </c>
      <c r="AA37" s="21">
        <v>-1.32172E-3</v>
      </c>
      <c r="AB37" s="21">
        <v>27</v>
      </c>
      <c r="AC37" s="21">
        <v>1.10321</v>
      </c>
      <c r="AD37">
        <f t="shared" si="4"/>
        <v>8.0104242424242429</v>
      </c>
      <c r="AE37">
        <f t="shared" si="5"/>
        <v>8.8432680509090904</v>
      </c>
      <c r="AF37" s="9"/>
      <c r="AG37" s="21">
        <v>3.60107E-2</v>
      </c>
      <c r="AH37" s="21">
        <v>15.0307</v>
      </c>
      <c r="AI37" s="21">
        <v>-3.3526599999999999E-3</v>
      </c>
      <c r="AJ37" s="21">
        <v>27</v>
      </c>
      <c r="AK37" s="21">
        <v>3.5903900000000002E-2</v>
      </c>
      <c r="AL37">
        <f t="shared" si="6"/>
        <v>20.319151515151511</v>
      </c>
      <c r="AM37">
        <f t="shared" si="7"/>
        <v>0.73170686946666652</v>
      </c>
      <c r="AP37" s="9"/>
      <c r="AQ37" s="21">
        <v>1.1039699999999999</v>
      </c>
      <c r="AR37" s="21">
        <v>19.433599999999998</v>
      </c>
      <c r="AS37" s="21">
        <v>-1.3287399999999999E-3</v>
      </c>
      <c r="AT37" s="21">
        <v>27</v>
      </c>
      <c r="AU37" s="21">
        <v>1.10321</v>
      </c>
      <c r="AV37">
        <f t="shared" si="8"/>
        <v>8.0529696969696953</v>
      </c>
      <c r="AW37">
        <f t="shared" si="9"/>
        <v>8.8902369563636334</v>
      </c>
      <c r="AX37" s="9"/>
      <c r="AY37" s="21">
        <v>3.60107E-2</v>
      </c>
      <c r="AZ37" s="21">
        <v>22.134899999999998</v>
      </c>
      <c r="BA37" s="21">
        <v>-3.3850099999999999E-3</v>
      </c>
      <c r="BB37" s="21">
        <v>27</v>
      </c>
      <c r="BC37" s="21">
        <v>3.5922200000000001E-2</v>
      </c>
      <c r="BD37">
        <f t="shared" si="10"/>
        <v>20.515212121212119</v>
      </c>
      <c r="BE37">
        <f t="shared" si="11"/>
        <v>0.7387671491333333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1.09894</v>
      </c>
      <c r="H38" s="21">
        <v>5.2523099999999996</v>
      </c>
      <c r="I38" s="21">
        <v>-1.47247E-3</v>
      </c>
      <c r="J38" s="21">
        <v>28</v>
      </c>
      <c r="K38" s="21">
        <v>1.09772</v>
      </c>
      <c r="L38">
        <f t="shared" si="0"/>
        <v>8.9240606060606051</v>
      </c>
      <c r="M38">
        <f t="shared" si="1"/>
        <v>9.8070071624242416</v>
      </c>
      <c r="N38" s="9"/>
      <c r="O38" s="21">
        <v>4.1046100000000002E-2</v>
      </c>
      <c r="P38" s="21">
        <v>7.9536100000000003</v>
      </c>
      <c r="Q38" s="21">
        <v>-3.3615099999999998E-3</v>
      </c>
      <c r="R38" s="21">
        <v>28</v>
      </c>
      <c r="S38" s="21">
        <v>4.0951500000000002E-2</v>
      </c>
      <c r="T38">
        <f t="shared" si="2"/>
        <v>20.372787878787875</v>
      </c>
      <c r="U38">
        <f t="shared" si="3"/>
        <v>0.83622348855151507</v>
      </c>
      <c r="X38" s="9"/>
      <c r="Y38" s="21">
        <v>1.09894</v>
      </c>
      <c r="Z38" s="21">
        <v>12.339499999999999</v>
      </c>
      <c r="AA38" s="21">
        <v>-1.39587E-3</v>
      </c>
      <c r="AB38" s="21">
        <v>28</v>
      </c>
      <c r="AC38" s="21">
        <v>1.09802</v>
      </c>
      <c r="AD38">
        <f t="shared" si="4"/>
        <v>8.4598181818181803</v>
      </c>
      <c r="AE38">
        <f t="shared" si="5"/>
        <v>9.2968325927272719</v>
      </c>
      <c r="AF38" s="9"/>
      <c r="AG38" s="21">
        <v>4.1046100000000002E-2</v>
      </c>
      <c r="AH38" s="21">
        <v>15.040800000000001</v>
      </c>
      <c r="AI38" s="21">
        <v>-3.35236E-3</v>
      </c>
      <c r="AJ38" s="21">
        <v>28</v>
      </c>
      <c r="AK38" s="21">
        <v>4.0948499999999999E-2</v>
      </c>
      <c r="AL38">
        <f t="shared" si="6"/>
        <v>20.317333333333334</v>
      </c>
      <c r="AM38">
        <f t="shared" si="7"/>
        <v>0.83394729573333337</v>
      </c>
      <c r="AP38" s="9"/>
      <c r="AQ38" s="21">
        <v>1.09894</v>
      </c>
      <c r="AR38" s="21">
        <v>19.4436</v>
      </c>
      <c r="AS38" s="21">
        <v>-1.4032000000000001E-3</v>
      </c>
      <c r="AT38" s="21">
        <v>28</v>
      </c>
      <c r="AU38" s="21">
        <v>1.09802</v>
      </c>
      <c r="AV38">
        <f t="shared" si="8"/>
        <v>8.5042424242424239</v>
      </c>
      <c r="AW38">
        <f t="shared" si="9"/>
        <v>9.3456521696969688</v>
      </c>
      <c r="AX38" s="9"/>
      <c r="AY38" s="21">
        <v>4.1046100000000002E-2</v>
      </c>
      <c r="AZ38" s="21">
        <v>22.1449</v>
      </c>
      <c r="BA38" s="21">
        <v>-3.3816499999999999E-3</v>
      </c>
      <c r="BB38" s="21">
        <v>28</v>
      </c>
      <c r="BC38" s="21">
        <v>4.0975999999999999E-2</v>
      </c>
      <c r="BD38">
        <f t="shared" si="10"/>
        <v>20.494848484848482</v>
      </c>
      <c r="BE38">
        <f t="shared" si="11"/>
        <v>0.84123360039393935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1.0939000000000001</v>
      </c>
      <c r="H39" s="21">
        <v>5.2623800000000003</v>
      </c>
      <c r="I39" s="21">
        <v>-1.5451E-3</v>
      </c>
      <c r="J39" s="21">
        <v>29</v>
      </c>
      <c r="K39" s="21">
        <v>1.09283</v>
      </c>
      <c r="L39">
        <f t="shared" si="0"/>
        <v>9.3642424242424234</v>
      </c>
      <c r="M39">
        <f t="shared" si="1"/>
        <v>10.243544787878788</v>
      </c>
      <c r="N39" s="9"/>
      <c r="O39" s="21">
        <v>4.6081499999999997E-2</v>
      </c>
      <c r="P39" s="21">
        <v>7.9636800000000001</v>
      </c>
      <c r="Q39" s="21">
        <v>-3.3609E-3</v>
      </c>
      <c r="R39" s="21">
        <v>29</v>
      </c>
      <c r="S39" s="21">
        <v>4.5990000000000003E-2</v>
      </c>
      <c r="T39">
        <f t="shared" si="2"/>
        <v>20.369090909090911</v>
      </c>
      <c r="U39">
        <f t="shared" si="3"/>
        <v>0.9386382627272728</v>
      </c>
      <c r="X39" s="9"/>
      <c r="Y39" s="21">
        <v>1.0939000000000001</v>
      </c>
      <c r="Z39" s="21">
        <v>12.349600000000001</v>
      </c>
      <c r="AA39" s="21">
        <v>-1.4694199999999999E-3</v>
      </c>
      <c r="AB39" s="21">
        <v>29</v>
      </c>
      <c r="AC39" s="21">
        <v>1.09283</v>
      </c>
      <c r="AD39">
        <f t="shared" si="4"/>
        <v>8.9055757575757557</v>
      </c>
      <c r="AE39">
        <f t="shared" si="5"/>
        <v>9.74180932121212</v>
      </c>
      <c r="AF39" s="9"/>
      <c r="AG39" s="21">
        <v>4.6081499999999997E-2</v>
      </c>
      <c r="AH39" s="21">
        <v>15.0509</v>
      </c>
      <c r="AI39" s="21">
        <v>-3.35236E-3</v>
      </c>
      <c r="AJ39" s="21">
        <v>29</v>
      </c>
      <c r="AK39" s="21">
        <v>4.59747E-2</v>
      </c>
      <c r="AL39">
        <f t="shared" si="6"/>
        <v>20.317333333333334</v>
      </c>
      <c r="AM39">
        <f t="shared" si="7"/>
        <v>0.93625319600000001</v>
      </c>
      <c r="AP39" s="9"/>
      <c r="AQ39" s="21">
        <v>1.0939000000000001</v>
      </c>
      <c r="AR39" s="21">
        <v>19.453700000000001</v>
      </c>
      <c r="AS39" s="21">
        <v>-1.47736E-3</v>
      </c>
      <c r="AT39" s="21">
        <v>29</v>
      </c>
      <c r="AU39" s="21">
        <v>1.09314</v>
      </c>
      <c r="AV39">
        <f t="shared" si="8"/>
        <v>8.9536969696969688</v>
      </c>
      <c r="AW39">
        <f t="shared" si="9"/>
        <v>9.7944491151515152</v>
      </c>
      <c r="AX39" s="9"/>
      <c r="AY39" s="21">
        <v>4.6081499999999997E-2</v>
      </c>
      <c r="AZ39" s="21">
        <v>22.155000000000001</v>
      </c>
      <c r="BA39" s="21">
        <v>-3.37982E-3</v>
      </c>
      <c r="BB39" s="21">
        <v>29</v>
      </c>
      <c r="BC39" s="21">
        <v>4.5983900000000001E-2</v>
      </c>
      <c r="BD39">
        <f t="shared" si="10"/>
        <v>20.483757575757576</v>
      </c>
      <c r="BE39">
        <f t="shared" si="11"/>
        <v>0.94392227472727264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1.08887</v>
      </c>
      <c r="H40" s="21">
        <v>5.2724500000000001</v>
      </c>
      <c r="I40" s="21">
        <v>-1.61896E-3</v>
      </c>
      <c r="J40" s="21">
        <v>30</v>
      </c>
      <c r="K40" s="21">
        <v>1.08856</v>
      </c>
      <c r="L40">
        <f t="shared" si="0"/>
        <v>9.8118787878787881</v>
      </c>
      <c r="M40">
        <f t="shared" si="1"/>
        <v>10.683860455757577</v>
      </c>
      <c r="N40" s="9"/>
      <c r="O40" s="21">
        <v>5.11169E-2</v>
      </c>
      <c r="P40" s="21">
        <v>7.9737600000000004</v>
      </c>
      <c r="Q40" s="21">
        <v>-3.36273E-3</v>
      </c>
      <c r="R40" s="21">
        <v>30</v>
      </c>
      <c r="S40" s="21">
        <v>5.1040599999999998E-2</v>
      </c>
      <c r="T40">
        <f t="shared" si="2"/>
        <v>20.380181818181818</v>
      </c>
      <c r="U40">
        <f t="shared" si="3"/>
        <v>1.0417717159818181</v>
      </c>
      <c r="X40" s="9"/>
      <c r="Y40" s="21">
        <v>1.08887</v>
      </c>
      <c r="Z40" s="21">
        <v>12.3596</v>
      </c>
      <c r="AA40" s="21">
        <v>-1.5429700000000001E-3</v>
      </c>
      <c r="AB40" s="21">
        <v>30</v>
      </c>
      <c r="AC40" s="21">
        <v>1.08765</v>
      </c>
      <c r="AD40">
        <f t="shared" si="4"/>
        <v>9.3513333333333328</v>
      </c>
      <c r="AE40">
        <f t="shared" si="5"/>
        <v>10.182386326666666</v>
      </c>
      <c r="AF40" s="9"/>
      <c r="AG40" s="21">
        <v>5.11169E-2</v>
      </c>
      <c r="AH40" s="21">
        <v>15.0609</v>
      </c>
      <c r="AI40" s="21">
        <v>-3.3514399999999998E-3</v>
      </c>
      <c r="AJ40" s="21">
        <v>30</v>
      </c>
      <c r="AK40" s="21">
        <v>5.1004000000000001E-2</v>
      </c>
      <c r="AL40">
        <f t="shared" si="6"/>
        <v>20.311757575757575</v>
      </c>
      <c r="AM40">
        <f t="shared" si="7"/>
        <v>1.0382740808242423</v>
      </c>
      <c r="AP40" s="9"/>
      <c r="AQ40" s="21">
        <v>1.08887</v>
      </c>
      <c r="AR40" s="21">
        <v>19.463799999999999</v>
      </c>
      <c r="AS40" s="21">
        <v>-1.5509E-3</v>
      </c>
      <c r="AT40" s="21">
        <v>30</v>
      </c>
      <c r="AU40" s="21">
        <v>1.08765</v>
      </c>
      <c r="AV40">
        <f t="shared" si="8"/>
        <v>9.3993939393939385</v>
      </c>
      <c r="AW40">
        <f t="shared" si="9"/>
        <v>10.234718078787878</v>
      </c>
      <c r="AX40" s="9"/>
      <c r="AY40" s="21">
        <v>5.11169E-2</v>
      </c>
      <c r="AZ40" s="21">
        <v>22.165099999999999</v>
      </c>
      <c r="BA40" s="21">
        <v>-3.3801299999999999E-3</v>
      </c>
      <c r="BB40" s="21">
        <v>30</v>
      </c>
      <c r="BC40" s="21">
        <v>5.1016199999999998E-2</v>
      </c>
      <c r="BD40">
        <f t="shared" si="10"/>
        <v>20.485636363636363</v>
      </c>
      <c r="BE40">
        <f t="shared" si="11"/>
        <v>1.0471622254363635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1.0838300000000001</v>
      </c>
      <c r="H41" s="21">
        <v>5.2825199999999999</v>
      </c>
      <c r="I41" s="21">
        <v>-1.6918899999999999E-3</v>
      </c>
      <c r="J41" s="21">
        <v>31</v>
      </c>
      <c r="K41" s="21">
        <v>1.08307</v>
      </c>
      <c r="L41">
        <f t="shared" si="0"/>
        <v>10.253878787878788</v>
      </c>
      <c r="M41">
        <f t="shared" si="1"/>
        <v>11.113461446666667</v>
      </c>
      <c r="N41" s="9"/>
      <c r="O41" s="21">
        <v>5.6152300000000002E-2</v>
      </c>
      <c r="P41" s="21">
        <v>7.9838300000000002</v>
      </c>
      <c r="Q41" s="21">
        <v>-3.3651699999999998E-3</v>
      </c>
      <c r="R41" s="21">
        <v>31</v>
      </c>
      <c r="S41" s="21">
        <v>5.5389399999999998E-2</v>
      </c>
      <c r="T41">
        <f t="shared" si="2"/>
        <v>20.394969696969696</v>
      </c>
      <c r="U41">
        <f t="shared" si="3"/>
        <v>1.1452244569151515</v>
      </c>
      <c r="X41" s="9"/>
      <c r="Y41" s="21">
        <v>1.0838300000000001</v>
      </c>
      <c r="Z41" s="21">
        <v>12.3697</v>
      </c>
      <c r="AA41" s="21">
        <v>-1.6153000000000001E-3</v>
      </c>
      <c r="AB41" s="21">
        <v>31</v>
      </c>
      <c r="AC41" s="21">
        <v>1.0827599999999999</v>
      </c>
      <c r="AD41">
        <f t="shared" si="4"/>
        <v>9.7896969696969691</v>
      </c>
      <c r="AE41">
        <f t="shared" si="5"/>
        <v>10.610367266666668</v>
      </c>
      <c r="AF41" s="9"/>
      <c r="AG41" s="21">
        <v>5.6152300000000002E-2</v>
      </c>
      <c r="AH41" s="21">
        <v>15.071</v>
      </c>
      <c r="AI41" s="21">
        <v>-3.3505200000000001E-3</v>
      </c>
      <c r="AJ41" s="21">
        <v>31</v>
      </c>
      <c r="AK41" s="21">
        <v>5.5297899999999997E-2</v>
      </c>
      <c r="AL41">
        <f t="shared" si="6"/>
        <v>20.306181818181816</v>
      </c>
      <c r="AM41">
        <f t="shared" si="7"/>
        <v>1.1402388133090908</v>
      </c>
      <c r="AP41" s="9"/>
      <c r="AQ41" s="21">
        <v>1.0838300000000001</v>
      </c>
      <c r="AR41" s="21">
        <v>19.4739</v>
      </c>
      <c r="AS41" s="21">
        <v>-1.62415E-3</v>
      </c>
      <c r="AT41" s="21">
        <v>31</v>
      </c>
      <c r="AU41" s="21">
        <v>1.08307</v>
      </c>
      <c r="AV41">
        <f t="shared" si="8"/>
        <v>9.8433333333333319</v>
      </c>
      <c r="AW41">
        <f t="shared" si="9"/>
        <v>10.668499966666666</v>
      </c>
      <c r="AX41" s="9"/>
      <c r="AY41" s="21">
        <v>5.6152300000000002E-2</v>
      </c>
      <c r="AZ41" s="21">
        <v>22.1752</v>
      </c>
      <c r="BA41" s="21">
        <v>-3.3850099999999999E-3</v>
      </c>
      <c r="BB41" s="21">
        <v>31</v>
      </c>
      <c r="BC41" s="21">
        <v>5.5267299999999998E-2</v>
      </c>
      <c r="BD41">
        <f t="shared" si="10"/>
        <v>20.515212121212119</v>
      </c>
      <c r="BE41">
        <f t="shared" si="11"/>
        <v>1.1519763455939394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1.0788</v>
      </c>
      <c r="H42" s="21">
        <v>5.2925899999999997</v>
      </c>
      <c r="I42" s="21">
        <v>-1.7633099999999999E-3</v>
      </c>
      <c r="J42" s="21">
        <v>32</v>
      </c>
      <c r="K42" s="21">
        <v>1.07819</v>
      </c>
      <c r="L42">
        <f t="shared" si="0"/>
        <v>10.686727272727271</v>
      </c>
      <c r="M42">
        <f t="shared" si="1"/>
        <v>11.528841381818181</v>
      </c>
      <c r="N42" s="9"/>
      <c r="O42" s="21">
        <v>6.1187699999999998E-2</v>
      </c>
      <c r="P42" s="21">
        <v>7.9939</v>
      </c>
      <c r="Q42" s="21">
        <v>-3.3645599999999999E-3</v>
      </c>
      <c r="R42" s="21">
        <v>32</v>
      </c>
      <c r="S42" s="21">
        <v>6.0272199999999998E-2</v>
      </c>
      <c r="T42">
        <f t="shared" si="2"/>
        <v>20.391272727272728</v>
      </c>
      <c r="U42">
        <f t="shared" si="3"/>
        <v>1.2476950782545455</v>
      </c>
      <c r="X42" s="9"/>
      <c r="Y42" s="21">
        <v>1.0788</v>
      </c>
      <c r="Z42" s="21">
        <v>12.379799999999999</v>
      </c>
      <c r="AA42" s="21">
        <v>-1.68793E-3</v>
      </c>
      <c r="AB42" s="21">
        <v>32</v>
      </c>
      <c r="AC42" s="21">
        <v>1.0772699999999999</v>
      </c>
      <c r="AD42">
        <f t="shared" si="4"/>
        <v>10.229878787878787</v>
      </c>
      <c r="AE42">
        <f t="shared" si="5"/>
        <v>11.035993236363636</v>
      </c>
      <c r="AF42" s="9"/>
      <c r="AG42" s="21">
        <v>6.1187699999999998E-2</v>
      </c>
      <c r="AH42" s="21">
        <v>15.081099999999999</v>
      </c>
      <c r="AI42" s="21">
        <v>-3.3526599999999999E-3</v>
      </c>
      <c r="AJ42" s="21">
        <v>32</v>
      </c>
      <c r="AK42" s="21">
        <v>6.0302700000000001E-2</v>
      </c>
      <c r="AL42">
        <f t="shared" si="6"/>
        <v>20.319151515151511</v>
      </c>
      <c r="AM42">
        <f t="shared" si="7"/>
        <v>1.2432821471636359</v>
      </c>
      <c r="AP42" s="9"/>
      <c r="AQ42" s="21">
        <v>1.0788</v>
      </c>
      <c r="AR42" s="21">
        <v>19.483899999999998</v>
      </c>
      <c r="AS42" s="21">
        <v>-1.69556E-3</v>
      </c>
      <c r="AT42" s="21">
        <v>32</v>
      </c>
      <c r="AU42" s="21">
        <v>1.0778799999999999</v>
      </c>
      <c r="AV42">
        <f t="shared" si="8"/>
        <v>10.276121212121213</v>
      </c>
      <c r="AW42">
        <f t="shared" si="9"/>
        <v>11.085879563636365</v>
      </c>
      <c r="AX42" s="9"/>
      <c r="AY42" s="21">
        <v>6.1187699999999998E-2</v>
      </c>
      <c r="AZ42" s="21">
        <v>22.185199999999998</v>
      </c>
      <c r="BA42" s="21">
        <v>-3.3853099999999999E-3</v>
      </c>
      <c r="BB42" s="21">
        <v>32</v>
      </c>
      <c r="BC42" s="21">
        <v>6.0333299999999999E-2</v>
      </c>
      <c r="BD42">
        <f t="shared" si="10"/>
        <v>20.5170303030303</v>
      </c>
      <c r="BE42">
        <f t="shared" si="11"/>
        <v>1.2553898950727269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1.07376</v>
      </c>
      <c r="H43" s="21">
        <v>5.3026600000000004</v>
      </c>
      <c r="I43" s="21">
        <v>-1.8350199999999999E-3</v>
      </c>
      <c r="J43" s="21">
        <v>33</v>
      </c>
      <c r="K43" s="21">
        <v>1.0732999999999999</v>
      </c>
      <c r="L43">
        <f t="shared" si="0"/>
        <v>11.121333333333332</v>
      </c>
      <c r="M43">
        <f t="shared" si="1"/>
        <v>11.94164288</v>
      </c>
      <c r="N43" s="9"/>
      <c r="O43" s="21">
        <v>6.6223099999999993E-2</v>
      </c>
      <c r="P43" s="21">
        <v>8.0039700000000007</v>
      </c>
      <c r="Q43" s="21">
        <v>-3.3648699999999998E-3</v>
      </c>
      <c r="R43" s="21">
        <v>33</v>
      </c>
      <c r="S43" s="21">
        <v>6.5399200000000005E-2</v>
      </c>
      <c r="T43">
        <f t="shared" si="2"/>
        <v>20.393151515151512</v>
      </c>
      <c r="U43">
        <f t="shared" si="3"/>
        <v>1.3504977121030299</v>
      </c>
      <c r="X43" s="9"/>
      <c r="Y43" s="21">
        <v>1.07376</v>
      </c>
      <c r="Z43" s="21">
        <v>12.389799999999999</v>
      </c>
      <c r="AA43" s="21">
        <v>-1.7611700000000001E-3</v>
      </c>
      <c r="AB43" s="21">
        <v>33</v>
      </c>
      <c r="AC43" s="21">
        <v>1.0726899999999999</v>
      </c>
      <c r="AD43">
        <f t="shared" si="4"/>
        <v>10.673757575757577</v>
      </c>
      <c r="AE43">
        <f t="shared" si="5"/>
        <v>11.461053934545456</v>
      </c>
      <c r="AF43" s="9"/>
      <c r="AG43" s="21">
        <v>6.6223099999999993E-2</v>
      </c>
      <c r="AH43" s="21">
        <v>15.091100000000001</v>
      </c>
      <c r="AI43" s="21">
        <v>-3.3529699999999998E-3</v>
      </c>
      <c r="AJ43" s="21">
        <v>33</v>
      </c>
      <c r="AK43" s="21">
        <v>6.5368700000000002E-2</v>
      </c>
      <c r="AL43">
        <f t="shared" si="6"/>
        <v>20.321030303030302</v>
      </c>
      <c r="AM43">
        <f t="shared" si="7"/>
        <v>1.3457216218606058</v>
      </c>
      <c r="AP43" s="9"/>
      <c r="AQ43" s="21">
        <v>1.07376</v>
      </c>
      <c r="AR43" s="21">
        <v>19.494</v>
      </c>
      <c r="AS43" s="21">
        <v>-1.7675799999999999E-3</v>
      </c>
      <c r="AT43" s="21">
        <v>33</v>
      </c>
      <c r="AU43" s="21">
        <v>1.0726899999999999</v>
      </c>
      <c r="AV43">
        <f t="shared" si="8"/>
        <v>10.71260606060606</v>
      </c>
      <c r="AW43">
        <f t="shared" si="9"/>
        <v>11.502767883636363</v>
      </c>
      <c r="AX43" s="9"/>
      <c r="AY43" s="21">
        <v>6.6223099999999993E-2</v>
      </c>
      <c r="AZ43" s="21">
        <v>22.1953</v>
      </c>
      <c r="BA43" s="21">
        <v>-3.38318E-3</v>
      </c>
      <c r="BB43" s="21">
        <v>33</v>
      </c>
      <c r="BC43" s="21">
        <v>6.5277100000000005E-2</v>
      </c>
      <c r="BD43">
        <f t="shared" si="10"/>
        <v>20.504121212121209</v>
      </c>
      <c r="BE43">
        <f t="shared" si="11"/>
        <v>1.3578464694424239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1.06873</v>
      </c>
      <c r="H44" s="21">
        <v>5.3127300000000002</v>
      </c>
      <c r="I44" s="21">
        <v>-1.9039899999999999E-3</v>
      </c>
      <c r="J44" s="21">
        <v>34</v>
      </c>
      <c r="K44" s="21">
        <v>1.0678099999999999</v>
      </c>
      <c r="L44">
        <f t="shared" si="0"/>
        <v>11.539333333333332</v>
      </c>
      <c r="M44">
        <f t="shared" si="1"/>
        <v>12.332431713333332</v>
      </c>
      <c r="N44" s="9"/>
      <c r="O44" s="21">
        <v>7.1258500000000002E-2</v>
      </c>
      <c r="P44" s="21">
        <v>8.0140399999999996</v>
      </c>
      <c r="Q44" s="21">
        <v>-3.3645599999999999E-3</v>
      </c>
      <c r="R44" s="21">
        <v>34</v>
      </c>
      <c r="S44" s="21">
        <v>7.04346E-2</v>
      </c>
      <c r="T44">
        <f t="shared" si="2"/>
        <v>20.391272727272728</v>
      </c>
      <c r="U44">
        <f t="shared" si="3"/>
        <v>1.4530515076363637</v>
      </c>
      <c r="X44" s="9"/>
      <c r="Y44" s="21">
        <v>1.06873</v>
      </c>
      <c r="Z44" s="21">
        <v>12.399900000000001</v>
      </c>
      <c r="AA44" s="21">
        <v>-1.8325800000000001E-3</v>
      </c>
      <c r="AB44" s="21">
        <v>34</v>
      </c>
      <c r="AC44" s="21">
        <v>1.06812</v>
      </c>
      <c r="AD44">
        <f t="shared" si="4"/>
        <v>11.106545454545454</v>
      </c>
      <c r="AE44">
        <f t="shared" si="5"/>
        <v>11.869898323636363</v>
      </c>
      <c r="AF44" s="9"/>
      <c r="AG44" s="21">
        <v>7.1258500000000002E-2</v>
      </c>
      <c r="AH44" s="21">
        <v>15.1012</v>
      </c>
      <c r="AI44" s="21">
        <v>-3.3541899999999999E-3</v>
      </c>
      <c r="AJ44" s="21">
        <v>34</v>
      </c>
      <c r="AK44" s="21">
        <v>7.04346E-2</v>
      </c>
      <c r="AL44">
        <f t="shared" si="6"/>
        <v>20.328424242424241</v>
      </c>
      <c r="AM44">
        <f t="shared" si="7"/>
        <v>1.4485730188787878</v>
      </c>
      <c r="AP44" s="9"/>
      <c r="AQ44" s="21">
        <v>1.06873</v>
      </c>
      <c r="AR44" s="21">
        <v>19.504100000000001</v>
      </c>
      <c r="AS44" s="21">
        <v>-1.8365499999999999E-3</v>
      </c>
      <c r="AT44" s="21">
        <v>34</v>
      </c>
      <c r="AU44" s="21">
        <v>1.0678099999999999</v>
      </c>
      <c r="AV44">
        <f t="shared" si="8"/>
        <v>11.130606060606059</v>
      </c>
      <c r="AW44">
        <f t="shared" si="9"/>
        <v>11.895612615151514</v>
      </c>
      <c r="AX44" s="9"/>
      <c r="AY44" s="21">
        <v>7.1258500000000002E-2</v>
      </c>
      <c r="AZ44" s="21">
        <v>22.205400000000001</v>
      </c>
      <c r="BA44" s="21">
        <v>-3.37952E-3</v>
      </c>
      <c r="BB44" s="21">
        <v>34</v>
      </c>
      <c r="BC44" s="21">
        <v>7.0373500000000005E-2</v>
      </c>
      <c r="BD44">
        <f t="shared" si="10"/>
        <v>20.481939393939392</v>
      </c>
      <c r="BE44">
        <f t="shared" si="11"/>
        <v>1.4595122783030301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1.06369</v>
      </c>
      <c r="H45" s="21">
        <v>5.3228</v>
      </c>
      <c r="I45" s="21">
        <v>-1.9726600000000002E-3</v>
      </c>
      <c r="J45" s="21">
        <v>35</v>
      </c>
      <c r="K45" s="21">
        <v>1.0632299999999999</v>
      </c>
      <c r="L45">
        <f t="shared" si="0"/>
        <v>11.955515151515153</v>
      </c>
      <c r="M45">
        <f t="shared" si="1"/>
        <v>12.716961911515153</v>
      </c>
      <c r="N45" s="9"/>
      <c r="O45" s="21">
        <v>7.6293899999999998E-2</v>
      </c>
      <c r="P45" s="21">
        <v>8.0241100000000003</v>
      </c>
      <c r="Q45" s="21">
        <v>-3.36426E-3</v>
      </c>
      <c r="R45" s="21">
        <v>35</v>
      </c>
      <c r="S45" s="21">
        <v>7.5500499999999998E-2</v>
      </c>
      <c r="T45">
        <f t="shared" si="2"/>
        <v>20.389454545454544</v>
      </c>
      <c r="U45">
        <f t="shared" si="3"/>
        <v>1.5555910061454543</v>
      </c>
      <c r="X45" s="9"/>
      <c r="Y45" s="21">
        <v>1.06369</v>
      </c>
      <c r="Z45" s="21">
        <v>12.41</v>
      </c>
      <c r="AA45" s="21">
        <v>-1.9024700000000001E-3</v>
      </c>
      <c r="AB45" s="21">
        <v>35</v>
      </c>
      <c r="AC45" s="21">
        <v>1.0629299999999999</v>
      </c>
      <c r="AD45">
        <f t="shared" si="4"/>
        <v>11.530121212121212</v>
      </c>
      <c r="AE45">
        <f t="shared" si="5"/>
        <v>12.264474632121212</v>
      </c>
      <c r="AF45" s="9"/>
      <c r="AG45" s="21">
        <v>7.6293899999999998E-2</v>
      </c>
      <c r="AH45" s="21">
        <v>15.1113</v>
      </c>
      <c r="AI45" s="21">
        <v>-3.3514399999999998E-3</v>
      </c>
      <c r="AJ45" s="21">
        <v>35</v>
      </c>
      <c r="AK45" s="21">
        <v>7.5500499999999998E-2</v>
      </c>
      <c r="AL45">
        <f t="shared" si="6"/>
        <v>20.311757575757575</v>
      </c>
      <c r="AM45">
        <f t="shared" si="7"/>
        <v>1.5496632013090907</v>
      </c>
      <c r="AP45" s="9"/>
      <c r="AQ45" s="21">
        <v>1.06369</v>
      </c>
      <c r="AR45" s="21">
        <v>19.514099999999999</v>
      </c>
      <c r="AS45" s="21">
        <v>-1.9058199999999999E-3</v>
      </c>
      <c r="AT45" s="21">
        <v>35</v>
      </c>
      <c r="AU45" s="21">
        <v>1.0629299999999999</v>
      </c>
      <c r="AV45">
        <f t="shared" si="8"/>
        <v>11.55042424242424</v>
      </c>
      <c r="AW45">
        <f t="shared" si="9"/>
        <v>12.28607076242424</v>
      </c>
      <c r="AX45" s="9"/>
      <c r="AY45" s="21">
        <v>7.6293899999999998E-2</v>
      </c>
      <c r="AZ45" s="21">
        <v>22.215399999999999</v>
      </c>
      <c r="BA45" s="21">
        <v>-3.37646E-3</v>
      </c>
      <c r="BB45" s="21">
        <v>35</v>
      </c>
      <c r="BC45" s="21">
        <v>7.5469999999999995E-2</v>
      </c>
      <c r="BD45">
        <f t="shared" si="10"/>
        <v>20.463393939393939</v>
      </c>
      <c r="BE45">
        <f t="shared" si="11"/>
        <v>1.5612321308727273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1.0586500000000001</v>
      </c>
      <c r="H46" s="21">
        <v>5.3328699999999998</v>
      </c>
      <c r="I46" s="21">
        <v>-2.03827E-3</v>
      </c>
      <c r="J46" s="21">
        <v>36</v>
      </c>
      <c r="K46" s="21">
        <v>1.0580400000000001</v>
      </c>
      <c r="L46">
        <f t="shared" si="0"/>
        <v>12.353151515151515</v>
      </c>
      <c r="M46">
        <f t="shared" si="1"/>
        <v>13.077663851515153</v>
      </c>
      <c r="N46" s="9"/>
      <c r="O46" s="21">
        <v>8.1329299999999993E-2</v>
      </c>
      <c r="P46" s="21">
        <v>8.0341799999999992</v>
      </c>
      <c r="Q46" s="21">
        <v>-3.36609E-3</v>
      </c>
      <c r="R46" s="21">
        <v>36</v>
      </c>
      <c r="S46" s="21">
        <v>8.0566399999999996E-2</v>
      </c>
      <c r="T46">
        <f t="shared" si="2"/>
        <v>20.400545454545451</v>
      </c>
      <c r="U46">
        <f t="shared" si="3"/>
        <v>1.6591620814363632</v>
      </c>
      <c r="X46" s="9"/>
      <c r="Y46" s="21">
        <v>1.0586500000000001</v>
      </c>
      <c r="Z46" s="21">
        <v>12.4201</v>
      </c>
      <c r="AA46" s="21">
        <v>-1.97021E-3</v>
      </c>
      <c r="AB46" s="21">
        <v>36</v>
      </c>
      <c r="AC46" s="21">
        <v>1.0580400000000001</v>
      </c>
      <c r="AD46">
        <f t="shared" si="4"/>
        <v>11.940666666666665</v>
      </c>
      <c r="AE46">
        <f t="shared" si="5"/>
        <v>12.640986766666666</v>
      </c>
      <c r="AF46" s="9"/>
      <c r="AG46" s="21">
        <v>8.1329299999999993E-2</v>
      </c>
      <c r="AH46" s="21">
        <v>15.1214</v>
      </c>
      <c r="AI46" s="21">
        <v>-3.3492999999999999E-3</v>
      </c>
      <c r="AJ46" s="21">
        <v>36</v>
      </c>
      <c r="AK46" s="21">
        <v>8.0566399999999996E-2</v>
      </c>
      <c r="AL46">
        <f t="shared" si="6"/>
        <v>20.298787878787877</v>
      </c>
      <c r="AM46">
        <f t="shared" si="7"/>
        <v>1.6508862090303027</v>
      </c>
      <c r="AP46" s="9"/>
      <c r="AQ46" s="21">
        <v>1.0586500000000001</v>
      </c>
      <c r="AR46" s="21">
        <v>19.5242</v>
      </c>
      <c r="AS46" s="21">
        <v>-1.9723499999999999E-3</v>
      </c>
      <c r="AT46" s="21">
        <v>36</v>
      </c>
      <c r="AU46" s="21">
        <v>1.0577399999999999</v>
      </c>
      <c r="AV46">
        <f t="shared" si="8"/>
        <v>11.953636363636363</v>
      </c>
      <c r="AW46">
        <f t="shared" si="9"/>
        <v>12.654717136363637</v>
      </c>
      <c r="AX46" s="9"/>
      <c r="AY46" s="21">
        <v>8.1329299999999993E-2</v>
      </c>
      <c r="AZ46" s="21">
        <v>22.2255</v>
      </c>
      <c r="BA46" s="21">
        <v>-3.3782999999999999E-3</v>
      </c>
      <c r="BB46" s="21">
        <v>36</v>
      </c>
      <c r="BC46" s="21">
        <v>8.0505400000000005E-2</v>
      </c>
      <c r="BD46">
        <f t="shared" si="10"/>
        <v>20.474545454545453</v>
      </c>
      <c r="BE46">
        <f t="shared" si="11"/>
        <v>1.6651804496363634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1.05362</v>
      </c>
      <c r="H47" s="21">
        <v>5.3429399999999996</v>
      </c>
      <c r="I47" s="21">
        <v>-2.1035799999999999E-3</v>
      </c>
      <c r="J47" s="21">
        <v>37</v>
      </c>
      <c r="K47" s="21">
        <v>1.0525500000000001</v>
      </c>
      <c r="L47">
        <f t="shared" si="0"/>
        <v>12.748969696969697</v>
      </c>
      <c r="M47">
        <f t="shared" si="1"/>
        <v>13.432569452121212</v>
      </c>
      <c r="N47" s="9"/>
      <c r="O47" s="21">
        <v>8.6364700000000003E-2</v>
      </c>
      <c r="P47" s="21">
        <v>8.0442499999999999</v>
      </c>
      <c r="Q47" s="21">
        <v>-3.3673100000000001E-3</v>
      </c>
      <c r="R47" s="21">
        <v>37</v>
      </c>
      <c r="S47" s="21">
        <v>8.5479700000000006E-2</v>
      </c>
      <c r="T47">
        <f t="shared" si="2"/>
        <v>20.407939393939394</v>
      </c>
      <c r="U47">
        <f t="shared" si="3"/>
        <v>1.7625255633757577</v>
      </c>
      <c r="X47" s="9"/>
      <c r="Y47" s="21">
        <v>1.05362</v>
      </c>
      <c r="Z47" s="21">
        <v>12.430099999999999</v>
      </c>
      <c r="AA47" s="21">
        <v>-2.0361300000000001E-3</v>
      </c>
      <c r="AB47" s="21">
        <v>37</v>
      </c>
      <c r="AC47" s="21">
        <v>1.0525500000000001</v>
      </c>
      <c r="AD47">
        <f t="shared" si="4"/>
        <v>12.340181818181819</v>
      </c>
      <c r="AE47">
        <f t="shared" si="5"/>
        <v>13.001862367272727</v>
      </c>
      <c r="AF47" s="9"/>
      <c r="AG47" s="21">
        <v>8.6364700000000003E-2</v>
      </c>
      <c r="AH47" s="21">
        <v>15.131399999999999</v>
      </c>
      <c r="AI47" s="21">
        <v>-3.3480799999999998E-3</v>
      </c>
      <c r="AJ47" s="21">
        <v>37</v>
      </c>
      <c r="AK47" s="21">
        <v>8.5601800000000006E-2</v>
      </c>
      <c r="AL47">
        <f t="shared" si="6"/>
        <v>20.291393939393938</v>
      </c>
      <c r="AM47">
        <f t="shared" si="7"/>
        <v>1.7524601501575756</v>
      </c>
      <c r="AP47" s="9"/>
      <c r="AQ47" s="21">
        <v>1.05362</v>
      </c>
      <c r="AR47" s="21">
        <v>19.534300000000002</v>
      </c>
      <c r="AS47" s="21">
        <v>-2.0376600000000002E-3</v>
      </c>
      <c r="AT47" s="21">
        <v>37</v>
      </c>
      <c r="AU47" s="21">
        <v>1.0522499999999999</v>
      </c>
      <c r="AV47">
        <f t="shared" si="8"/>
        <v>12.349454545454545</v>
      </c>
      <c r="AW47">
        <f t="shared" si="9"/>
        <v>13.011632298181818</v>
      </c>
      <c r="AX47" s="9"/>
      <c r="AY47" s="21">
        <v>8.6364700000000003E-2</v>
      </c>
      <c r="AZ47" s="21">
        <v>22.235600000000002</v>
      </c>
      <c r="BA47" s="21">
        <v>-3.38318E-3</v>
      </c>
      <c r="BB47" s="21">
        <v>37</v>
      </c>
      <c r="BC47" s="21">
        <v>8.5479700000000006E-2</v>
      </c>
      <c r="BD47">
        <f t="shared" si="10"/>
        <v>20.504121212121209</v>
      </c>
      <c r="BE47">
        <f t="shared" si="11"/>
        <v>1.7708322772484846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1.0485800000000001</v>
      </c>
      <c r="H48" s="21">
        <v>5.3530199999999999</v>
      </c>
      <c r="I48" s="21">
        <v>-2.1667499999999998E-3</v>
      </c>
      <c r="J48" s="21">
        <v>38</v>
      </c>
      <c r="K48" s="21">
        <v>1.0479700000000001</v>
      </c>
      <c r="L48">
        <f t="shared" si="0"/>
        <v>13.131818181818181</v>
      </c>
      <c r="M48">
        <f t="shared" si="1"/>
        <v>13.769761909090908</v>
      </c>
      <c r="N48" s="9"/>
      <c r="O48" s="21">
        <v>9.1400099999999998E-2</v>
      </c>
      <c r="P48" s="21">
        <v>8.0543200000000006</v>
      </c>
      <c r="Q48" s="21">
        <v>-3.3682299999999998E-3</v>
      </c>
      <c r="R48" s="21">
        <v>38</v>
      </c>
      <c r="S48" s="21">
        <v>9.0576199999999996E-2</v>
      </c>
      <c r="T48">
        <f t="shared" si="2"/>
        <v>20.413515151515153</v>
      </c>
      <c r="U48">
        <f t="shared" si="3"/>
        <v>1.8657973262000001</v>
      </c>
      <c r="X48" s="9"/>
      <c r="Y48" s="21">
        <v>1.0485800000000001</v>
      </c>
      <c r="Z48" s="21">
        <v>12.440200000000001</v>
      </c>
      <c r="AA48" s="21">
        <v>-2.10144E-3</v>
      </c>
      <c r="AB48" s="21">
        <v>38</v>
      </c>
      <c r="AC48" s="21">
        <v>1.0476700000000001</v>
      </c>
      <c r="AD48">
        <f t="shared" si="4"/>
        <v>12.735999999999999</v>
      </c>
      <c r="AE48">
        <f t="shared" si="5"/>
        <v>13.35471488</v>
      </c>
      <c r="AF48" s="9"/>
      <c r="AG48" s="21">
        <v>9.1400099999999998E-2</v>
      </c>
      <c r="AH48" s="21">
        <v>15.141500000000001</v>
      </c>
      <c r="AI48" s="21">
        <v>-3.3468600000000001E-3</v>
      </c>
      <c r="AJ48" s="21">
        <v>38</v>
      </c>
      <c r="AK48" s="21">
        <v>9.0576199999999996E-2</v>
      </c>
      <c r="AL48">
        <f t="shared" si="6"/>
        <v>20.283999999999999</v>
      </c>
      <c r="AM48">
        <f t="shared" si="7"/>
        <v>1.8539596283999999</v>
      </c>
      <c r="AP48" s="9"/>
      <c r="AQ48" s="21">
        <v>1.0485800000000001</v>
      </c>
      <c r="AR48" s="21">
        <v>19.5443</v>
      </c>
      <c r="AS48" s="21">
        <v>-2.1017499999999999E-3</v>
      </c>
      <c r="AT48" s="21">
        <v>38</v>
      </c>
      <c r="AU48" s="21">
        <v>1.0476700000000001</v>
      </c>
      <c r="AV48">
        <f t="shared" si="8"/>
        <v>12.737878787878786</v>
      </c>
      <c r="AW48">
        <f t="shared" si="9"/>
        <v>13.356684939393938</v>
      </c>
      <c r="AX48" s="9"/>
      <c r="AY48" s="21">
        <v>9.1400099999999998E-2</v>
      </c>
      <c r="AZ48" s="21">
        <v>22.245699999999999</v>
      </c>
      <c r="BA48" s="21">
        <v>-3.3856200000000002E-3</v>
      </c>
      <c r="BB48" s="21">
        <v>38</v>
      </c>
      <c r="BC48" s="21">
        <v>9.0454099999999996E-2</v>
      </c>
      <c r="BD48">
        <f t="shared" si="10"/>
        <v>20.518909090909091</v>
      </c>
      <c r="BE48">
        <f t="shared" si="11"/>
        <v>1.8754303427999999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1.04355</v>
      </c>
      <c r="H49" s="21">
        <v>5.3630899999999997</v>
      </c>
      <c r="I49" s="21">
        <v>-2.2287000000000001E-3</v>
      </c>
      <c r="J49" s="21">
        <v>39</v>
      </c>
      <c r="K49" s="21">
        <v>1.0421800000000001</v>
      </c>
      <c r="L49">
        <f t="shared" si="0"/>
        <v>13.507272727272728</v>
      </c>
      <c r="M49">
        <f t="shared" si="1"/>
        <v>14.095514454545455</v>
      </c>
      <c r="N49" s="9"/>
      <c r="O49" s="21">
        <v>9.6435499999999993E-2</v>
      </c>
      <c r="P49" s="21">
        <v>8.0643899999999995</v>
      </c>
      <c r="Q49" s="21">
        <v>-3.36609E-3</v>
      </c>
      <c r="R49" s="21">
        <v>39</v>
      </c>
      <c r="S49" s="21">
        <v>9.5581100000000002E-2</v>
      </c>
      <c r="T49">
        <f t="shared" si="2"/>
        <v>20.400545454545451</v>
      </c>
      <c r="U49">
        <f t="shared" si="3"/>
        <v>1.9673368011818178</v>
      </c>
      <c r="X49" s="9"/>
      <c r="Y49" s="21">
        <v>1.04355</v>
      </c>
      <c r="Z49" s="21">
        <v>12.4503</v>
      </c>
      <c r="AA49" s="21">
        <v>-2.1649199999999999E-3</v>
      </c>
      <c r="AB49" s="21">
        <v>39</v>
      </c>
      <c r="AC49" s="21">
        <v>1.0427900000000001</v>
      </c>
      <c r="AD49">
        <f t="shared" si="4"/>
        <v>13.120727272727272</v>
      </c>
      <c r="AE49">
        <f t="shared" si="5"/>
        <v>13.692134945454544</v>
      </c>
      <c r="AF49" s="9"/>
      <c r="AG49" s="21">
        <v>9.6435499999999993E-2</v>
      </c>
      <c r="AH49" s="21">
        <v>15.1516</v>
      </c>
      <c r="AI49" s="21">
        <v>-3.3486900000000001E-3</v>
      </c>
      <c r="AJ49" s="21">
        <v>39</v>
      </c>
      <c r="AK49" s="21">
        <v>9.5550499999999997E-2</v>
      </c>
      <c r="AL49">
        <f t="shared" si="6"/>
        <v>20.295090909090909</v>
      </c>
      <c r="AM49">
        <f t="shared" si="7"/>
        <v>1.9571672393636363</v>
      </c>
      <c r="AP49" s="9"/>
      <c r="AQ49" s="21">
        <v>1.04355</v>
      </c>
      <c r="AR49" s="21">
        <v>19.554400000000001</v>
      </c>
      <c r="AS49" s="21">
        <v>-2.1637000000000002E-3</v>
      </c>
      <c r="AT49" s="21">
        <v>39</v>
      </c>
      <c r="AU49" s="21">
        <v>1.0424800000000001</v>
      </c>
      <c r="AV49">
        <f t="shared" si="8"/>
        <v>13.113333333333335</v>
      </c>
      <c r="AW49">
        <f t="shared" si="9"/>
        <v>13.684419000000002</v>
      </c>
      <c r="AX49" s="9"/>
      <c r="AY49" s="21">
        <v>9.6435499999999993E-2</v>
      </c>
      <c r="AZ49" s="21">
        <v>22.255700000000001</v>
      </c>
      <c r="BA49" s="21">
        <v>-3.3889800000000002E-3</v>
      </c>
      <c r="BB49" s="21">
        <v>39</v>
      </c>
      <c r="BC49" s="21">
        <v>9.5581100000000002E-2</v>
      </c>
      <c r="BD49">
        <f t="shared" si="10"/>
        <v>20.539272727272728</v>
      </c>
      <c r="BE49">
        <f t="shared" si="11"/>
        <v>1.9807150350909091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1.03851</v>
      </c>
      <c r="H50" s="21">
        <v>5.3731600000000004</v>
      </c>
      <c r="I50" s="21">
        <v>-2.2878999999999998E-3</v>
      </c>
      <c r="J50" s="21">
        <v>40</v>
      </c>
      <c r="K50" s="21">
        <v>1.03729</v>
      </c>
      <c r="L50">
        <f t="shared" si="0"/>
        <v>13.866060606060604</v>
      </c>
      <c r="M50">
        <f t="shared" si="1"/>
        <v>14.400042599999997</v>
      </c>
      <c r="N50" s="9"/>
      <c r="O50" s="21">
        <v>0.10147100000000001</v>
      </c>
      <c r="P50" s="21">
        <v>8.0744699999999998</v>
      </c>
      <c r="Q50" s="21">
        <v>-3.3682299999999998E-3</v>
      </c>
      <c r="R50" s="21">
        <v>40</v>
      </c>
      <c r="S50" s="21">
        <v>0.10058599999999999</v>
      </c>
      <c r="T50">
        <f t="shared" si="2"/>
        <v>20.413515151515153</v>
      </c>
      <c r="U50">
        <f t="shared" si="3"/>
        <v>2.0713797959393943</v>
      </c>
      <c r="X50" s="9"/>
      <c r="Y50" s="21">
        <v>1.03851</v>
      </c>
      <c r="Z50" s="21">
        <v>12.4603</v>
      </c>
      <c r="AA50" s="21">
        <v>-2.2250400000000002E-3</v>
      </c>
      <c r="AB50" s="21">
        <v>40</v>
      </c>
      <c r="AC50" s="21">
        <v>1.03729</v>
      </c>
      <c r="AD50">
        <f t="shared" si="4"/>
        <v>13.485090909090911</v>
      </c>
      <c r="AE50">
        <f t="shared" si="5"/>
        <v>14.004401760000002</v>
      </c>
      <c r="AF50" s="9"/>
      <c r="AG50" s="21">
        <v>0.10147100000000001</v>
      </c>
      <c r="AH50" s="21">
        <v>15.1616</v>
      </c>
      <c r="AI50" s="21">
        <v>-3.3499100000000002E-3</v>
      </c>
      <c r="AJ50" s="21">
        <v>40</v>
      </c>
      <c r="AK50" s="21">
        <v>0.100616</v>
      </c>
      <c r="AL50">
        <f t="shared" si="6"/>
        <v>20.302484848484848</v>
      </c>
      <c r="AM50">
        <f t="shared" si="7"/>
        <v>2.060113440060606</v>
      </c>
      <c r="AP50" s="9"/>
      <c r="AQ50" s="21">
        <v>1.03851</v>
      </c>
      <c r="AR50" s="21">
        <v>19.564499999999999</v>
      </c>
      <c r="AS50" s="21">
        <v>-2.2238200000000001E-3</v>
      </c>
      <c r="AT50" s="21">
        <v>40</v>
      </c>
      <c r="AU50" s="21">
        <v>1.0376000000000001</v>
      </c>
      <c r="AV50">
        <f t="shared" si="8"/>
        <v>13.47769696969697</v>
      </c>
      <c r="AW50">
        <f t="shared" si="9"/>
        <v>13.996723080000001</v>
      </c>
      <c r="AX50" s="9"/>
      <c r="AY50" s="21">
        <v>0.10147100000000001</v>
      </c>
      <c r="AZ50" s="21">
        <v>22.265799999999999</v>
      </c>
      <c r="BA50" s="21">
        <v>-3.38989E-3</v>
      </c>
      <c r="BB50" s="21">
        <v>40</v>
      </c>
      <c r="BC50" s="21">
        <v>0.100647</v>
      </c>
      <c r="BD50">
        <f t="shared" si="10"/>
        <v>20.544787878787879</v>
      </c>
      <c r="BE50">
        <f t="shared" si="11"/>
        <v>2.0847001708484849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1.03348</v>
      </c>
      <c r="H51" s="21">
        <v>5.3832300000000002</v>
      </c>
      <c r="I51" s="21">
        <v>-2.3437499999999999E-3</v>
      </c>
      <c r="J51" s="21">
        <v>41</v>
      </c>
      <c r="K51" s="21">
        <v>1.0321</v>
      </c>
      <c r="L51">
        <f t="shared" si="0"/>
        <v>14.204545454545453</v>
      </c>
      <c r="M51">
        <f t="shared" si="1"/>
        <v>14.680113636363634</v>
      </c>
      <c r="N51" s="9"/>
      <c r="O51" s="21">
        <v>0.106506</v>
      </c>
      <c r="P51" s="21">
        <v>8.0845400000000005</v>
      </c>
      <c r="Q51" s="21">
        <v>-3.3679199999999999E-3</v>
      </c>
      <c r="R51" s="21">
        <v>41</v>
      </c>
      <c r="S51" s="21">
        <v>0.105652</v>
      </c>
      <c r="T51">
        <f t="shared" si="2"/>
        <v>20.411636363636362</v>
      </c>
      <c r="U51">
        <f t="shared" si="3"/>
        <v>2.1739617425454543</v>
      </c>
      <c r="X51" s="9"/>
      <c r="Y51" s="21">
        <v>1.03348</v>
      </c>
      <c r="Z51" s="21">
        <v>12.4704</v>
      </c>
      <c r="AA51" s="21">
        <v>-2.2824099999999999E-3</v>
      </c>
      <c r="AB51" s="21">
        <v>41</v>
      </c>
      <c r="AC51" s="21">
        <v>1.03271</v>
      </c>
      <c r="AD51">
        <f t="shared" si="4"/>
        <v>13.832787878787878</v>
      </c>
      <c r="AE51">
        <f t="shared" si="5"/>
        <v>14.295909616969695</v>
      </c>
      <c r="AF51" s="9"/>
      <c r="AG51" s="21">
        <v>0.106506</v>
      </c>
      <c r="AH51" s="21">
        <v>15.1717</v>
      </c>
      <c r="AI51" s="21">
        <v>-3.3477799999999999E-3</v>
      </c>
      <c r="AJ51" s="21">
        <v>41</v>
      </c>
      <c r="AK51" s="21">
        <v>0.105713</v>
      </c>
      <c r="AL51">
        <f t="shared" si="6"/>
        <v>20.289575757575758</v>
      </c>
      <c r="AM51">
        <f t="shared" si="7"/>
        <v>2.1609615556363639</v>
      </c>
      <c r="AP51" s="9"/>
      <c r="AQ51" s="21">
        <v>1.03348</v>
      </c>
      <c r="AR51" s="21">
        <v>19.5746</v>
      </c>
      <c r="AS51" s="21">
        <v>-2.2833300000000001E-3</v>
      </c>
      <c r="AT51" s="21">
        <v>41</v>
      </c>
      <c r="AU51" s="21">
        <v>1.03241</v>
      </c>
      <c r="AV51">
        <f t="shared" si="8"/>
        <v>13.838363636363637</v>
      </c>
      <c r="AW51">
        <f t="shared" si="9"/>
        <v>14.30167205090909</v>
      </c>
      <c r="AX51" s="9"/>
      <c r="AY51" s="21">
        <v>0.106506</v>
      </c>
      <c r="AZ51" s="21">
        <v>22.2759</v>
      </c>
      <c r="BA51" s="21">
        <v>-3.38989E-3</v>
      </c>
      <c r="BB51" s="21">
        <v>41</v>
      </c>
      <c r="BC51" s="21">
        <v>0.10562100000000001</v>
      </c>
      <c r="BD51">
        <f t="shared" si="10"/>
        <v>20.544787878787879</v>
      </c>
      <c r="BE51">
        <f t="shared" si="11"/>
        <v>2.1881431778181821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1.02844</v>
      </c>
      <c r="H52" s="21">
        <v>5.3933</v>
      </c>
      <c r="I52" s="21">
        <v>-2.39777E-3</v>
      </c>
      <c r="J52" s="21">
        <v>42</v>
      </c>
      <c r="K52" s="21">
        <v>1.0281400000000001</v>
      </c>
      <c r="L52">
        <f t="shared" si="0"/>
        <v>14.531939393939394</v>
      </c>
      <c r="M52">
        <f t="shared" si="1"/>
        <v>14.945227750303031</v>
      </c>
      <c r="N52" s="9"/>
      <c r="O52" s="21">
        <v>0.111542</v>
      </c>
      <c r="P52" s="21">
        <v>8.0946099999999994</v>
      </c>
      <c r="Q52" s="21">
        <v>-3.3657800000000001E-3</v>
      </c>
      <c r="R52" s="21">
        <v>42</v>
      </c>
      <c r="S52" s="21">
        <v>0.110718</v>
      </c>
      <c r="T52">
        <f t="shared" si="2"/>
        <v>20.398666666666667</v>
      </c>
      <c r="U52">
        <f t="shared" si="3"/>
        <v>2.2753080773333334</v>
      </c>
      <c r="X52" s="9"/>
      <c r="Y52" s="21">
        <v>1.02844</v>
      </c>
      <c r="Z52" s="21">
        <v>12.480499999999999</v>
      </c>
      <c r="AA52" s="21">
        <v>-2.3355099999999998E-3</v>
      </c>
      <c r="AB52" s="21">
        <v>42</v>
      </c>
      <c r="AC52" s="21">
        <v>1.02722</v>
      </c>
      <c r="AD52">
        <f t="shared" si="4"/>
        <v>14.154606060606058</v>
      </c>
      <c r="AE52">
        <f t="shared" si="5"/>
        <v>14.557163056969694</v>
      </c>
      <c r="AF52" s="9"/>
      <c r="AG52" s="21">
        <v>0.111542</v>
      </c>
      <c r="AH52" s="21">
        <v>15.181800000000001</v>
      </c>
      <c r="AI52" s="21">
        <v>-3.3459499999999999E-3</v>
      </c>
      <c r="AJ52" s="21">
        <v>42</v>
      </c>
      <c r="AK52" s="21">
        <v>0.11068699999999999</v>
      </c>
      <c r="AL52">
        <f t="shared" si="6"/>
        <v>20.278484848484847</v>
      </c>
      <c r="AM52">
        <f t="shared" si="7"/>
        <v>2.2619027569696968</v>
      </c>
      <c r="AP52" s="9"/>
      <c r="AQ52" s="21">
        <v>1.02844</v>
      </c>
      <c r="AR52" s="21">
        <v>19.584599999999998</v>
      </c>
      <c r="AS52" s="21">
        <v>-2.34161E-3</v>
      </c>
      <c r="AT52" s="21">
        <v>42</v>
      </c>
      <c r="AU52" s="21">
        <v>1.0275300000000001</v>
      </c>
      <c r="AV52">
        <f t="shared" si="8"/>
        <v>14.191575757575757</v>
      </c>
      <c r="AW52">
        <f t="shared" si="9"/>
        <v>14.595184172121211</v>
      </c>
      <c r="AX52" s="9"/>
      <c r="AY52" s="21">
        <v>0.111542</v>
      </c>
      <c r="AZ52" s="21">
        <v>22.285900000000002</v>
      </c>
      <c r="BA52" s="21">
        <v>-3.3889800000000002E-3</v>
      </c>
      <c r="BB52" s="21">
        <v>42</v>
      </c>
      <c r="BC52" s="21">
        <v>0.11068699999999999</v>
      </c>
      <c r="BD52">
        <f t="shared" si="10"/>
        <v>20.539272727272728</v>
      </c>
      <c r="BE52">
        <f t="shared" si="11"/>
        <v>2.2909915585454548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1.0234099999999999</v>
      </c>
      <c r="H53" s="21">
        <v>5.4033699999999998</v>
      </c>
      <c r="I53" s="21">
        <v>-2.44904E-3</v>
      </c>
      <c r="J53" s="21">
        <v>43</v>
      </c>
      <c r="K53" s="21">
        <v>1.02264</v>
      </c>
      <c r="L53">
        <f t="shared" si="0"/>
        <v>14.842666666666666</v>
      </c>
      <c r="M53">
        <f t="shared" si="1"/>
        <v>15.190133493333333</v>
      </c>
      <c r="N53" s="9"/>
      <c r="O53" s="21">
        <v>0.116577</v>
      </c>
      <c r="P53" s="21">
        <v>8.1046800000000001</v>
      </c>
      <c r="Q53" s="21">
        <v>-3.3657800000000001E-3</v>
      </c>
      <c r="R53" s="21">
        <v>43</v>
      </c>
      <c r="S53" s="21">
        <v>0.11575299999999999</v>
      </c>
      <c r="T53">
        <f t="shared" si="2"/>
        <v>20.398666666666667</v>
      </c>
      <c r="U53">
        <f t="shared" si="3"/>
        <v>2.3780153639999999</v>
      </c>
      <c r="X53" s="9"/>
      <c r="Y53" s="21">
        <v>1.0234099999999999</v>
      </c>
      <c r="Z53" s="21">
        <v>12.490500000000001</v>
      </c>
      <c r="AA53" s="21">
        <v>-2.3898299999999999E-3</v>
      </c>
      <c r="AB53" s="21">
        <v>43</v>
      </c>
      <c r="AC53" s="21">
        <v>1.02203</v>
      </c>
      <c r="AD53">
        <f t="shared" si="4"/>
        <v>14.483818181818181</v>
      </c>
      <c r="AE53">
        <f t="shared" si="5"/>
        <v>14.822884365454543</v>
      </c>
      <c r="AF53" s="9"/>
      <c r="AG53" s="21">
        <v>0.116577</v>
      </c>
      <c r="AH53" s="21">
        <v>15.1919</v>
      </c>
      <c r="AI53" s="21">
        <v>-3.3462499999999998E-3</v>
      </c>
      <c r="AJ53" s="21">
        <v>43</v>
      </c>
      <c r="AK53" s="21">
        <v>0.11572300000000001</v>
      </c>
      <c r="AL53">
        <f t="shared" si="6"/>
        <v>20.280303030303028</v>
      </c>
      <c r="AM53">
        <f t="shared" si="7"/>
        <v>2.3642168863636361</v>
      </c>
      <c r="AP53" s="9"/>
      <c r="AQ53" s="21">
        <v>1.0234099999999999</v>
      </c>
      <c r="AR53" s="21">
        <v>19.5947</v>
      </c>
      <c r="AS53" s="21">
        <v>-2.3992900000000001E-3</v>
      </c>
      <c r="AT53" s="21">
        <v>43</v>
      </c>
      <c r="AU53" s="21">
        <v>1.02234</v>
      </c>
      <c r="AV53">
        <f t="shared" si="8"/>
        <v>14.541151515151515</v>
      </c>
      <c r="AW53">
        <f t="shared" si="9"/>
        <v>14.881559872121212</v>
      </c>
      <c r="AX53" s="9"/>
      <c r="AY53" s="21">
        <v>0.116577</v>
      </c>
      <c r="AZ53" s="21">
        <v>22.295999999999999</v>
      </c>
      <c r="BA53" s="21">
        <v>-3.3877600000000001E-3</v>
      </c>
      <c r="BB53" s="21">
        <v>43</v>
      </c>
      <c r="BC53" s="21">
        <v>0.11575299999999999</v>
      </c>
      <c r="BD53">
        <f t="shared" si="10"/>
        <v>20.531878787878785</v>
      </c>
      <c r="BE53">
        <f t="shared" si="11"/>
        <v>2.3935448334545453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1.01837</v>
      </c>
      <c r="H54" s="21">
        <v>5.4134399999999996</v>
      </c>
      <c r="I54" s="21">
        <v>-2.4981700000000001E-3</v>
      </c>
      <c r="J54" s="21">
        <v>44</v>
      </c>
      <c r="K54" s="21">
        <v>1.01715</v>
      </c>
      <c r="L54">
        <f t="shared" si="0"/>
        <v>15.140424242424242</v>
      </c>
      <c r="M54">
        <f t="shared" si="1"/>
        <v>15.418553835757574</v>
      </c>
      <c r="N54" s="9"/>
      <c r="O54" s="21">
        <v>0.121613</v>
      </c>
      <c r="P54" s="21">
        <v>8.1147500000000008</v>
      </c>
      <c r="Q54" s="21">
        <v>-3.3645599999999999E-3</v>
      </c>
      <c r="R54" s="21">
        <v>44</v>
      </c>
      <c r="S54" s="21">
        <v>0.120697</v>
      </c>
      <c r="T54">
        <f t="shared" si="2"/>
        <v>20.391272727272728</v>
      </c>
      <c r="U54">
        <f t="shared" si="3"/>
        <v>2.4798438501818181</v>
      </c>
      <c r="X54" s="9"/>
      <c r="Y54" s="21">
        <v>1.01837</v>
      </c>
      <c r="Z54" s="21">
        <v>12.5006</v>
      </c>
      <c r="AA54" s="21">
        <v>-2.4414100000000002E-3</v>
      </c>
      <c r="AB54" s="21">
        <v>44</v>
      </c>
      <c r="AC54" s="21">
        <v>1.01685</v>
      </c>
      <c r="AD54">
        <f t="shared" si="4"/>
        <v>14.796424242424242</v>
      </c>
      <c r="AE54">
        <f t="shared" si="5"/>
        <v>15.068234555757575</v>
      </c>
      <c r="AF54" s="9"/>
      <c r="AG54" s="21">
        <v>0.121613</v>
      </c>
      <c r="AH54" s="21">
        <v>15.2019</v>
      </c>
      <c r="AI54" s="21">
        <v>-3.3462499999999998E-3</v>
      </c>
      <c r="AJ54" s="21">
        <v>44</v>
      </c>
      <c r="AK54" s="21">
        <v>0.120758</v>
      </c>
      <c r="AL54">
        <f t="shared" si="6"/>
        <v>20.280303030303028</v>
      </c>
      <c r="AM54">
        <f t="shared" si="7"/>
        <v>2.4663484924242423</v>
      </c>
      <c r="AP54" s="9"/>
      <c r="AQ54" s="21">
        <v>1.01837</v>
      </c>
      <c r="AR54" s="21">
        <v>19.604800000000001</v>
      </c>
      <c r="AS54" s="21">
        <v>-2.45087E-3</v>
      </c>
      <c r="AT54" s="21">
        <v>44</v>
      </c>
      <c r="AU54" s="21">
        <v>1.01807</v>
      </c>
      <c r="AV54">
        <f t="shared" si="8"/>
        <v>14.853757575757575</v>
      </c>
      <c r="AW54">
        <f t="shared" si="9"/>
        <v>15.126621102424242</v>
      </c>
      <c r="AX54" s="9"/>
      <c r="AY54" s="21">
        <v>0.121613</v>
      </c>
      <c r="AZ54" s="21">
        <v>22.306100000000001</v>
      </c>
      <c r="BA54" s="21">
        <v>-3.3862300000000001E-3</v>
      </c>
      <c r="BB54" s="21">
        <v>44</v>
      </c>
      <c r="BC54" s="21">
        <v>0.120758</v>
      </c>
      <c r="BD54">
        <f t="shared" si="10"/>
        <v>20.522606060606062</v>
      </c>
      <c r="BE54">
        <f t="shared" si="11"/>
        <v>2.495815690848485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1.0133399999999999</v>
      </c>
      <c r="H55" s="21">
        <v>5.4235100000000003</v>
      </c>
      <c r="I55" s="21">
        <v>-2.5469999999999998E-3</v>
      </c>
      <c r="J55" s="21">
        <v>45</v>
      </c>
      <c r="K55" s="21">
        <v>1.01227</v>
      </c>
      <c r="L55">
        <f t="shared" si="0"/>
        <v>15.436363636363634</v>
      </c>
      <c r="M55">
        <f t="shared" si="1"/>
        <v>15.642284727272724</v>
      </c>
      <c r="N55" s="9"/>
      <c r="O55" s="21">
        <v>0.12664800000000001</v>
      </c>
      <c r="P55" s="21">
        <v>8.1248199999999997</v>
      </c>
      <c r="Q55" s="21">
        <v>-3.3657800000000001E-3</v>
      </c>
      <c r="R55" s="21">
        <v>45</v>
      </c>
      <c r="S55" s="21">
        <v>0.12573200000000001</v>
      </c>
      <c r="T55">
        <f t="shared" si="2"/>
        <v>20.398666666666667</v>
      </c>
      <c r="U55">
        <f t="shared" si="3"/>
        <v>2.5834503360000003</v>
      </c>
      <c r="X55" s="9"/>
      <c r="Y55" s="21">
        <v>1.0133399999999999</v>
      </c>
      <c r="Z55" s="21">
        <v>12.5107</v>
      </c>
      <c r="AA55" s="21">
        <v>-2.4920699999999999E-3</v>
      </c>
      <c r="AB55" s="21">
        <v>45</v>
      </c>
      <c r="AC55" s="21">
        <v>1.01288</v>
      </c>
      <c r="AD55">
        <f t="shared" si="4"/>
        <v>15.103454545454543</v>
      </c>
      <c r="AE55">
        <f t="shared" si="5"/>
        <v>15.304934629090905</v>
      </c>
      <c r="AF55" s="9"/>
      <c r="AG55" s="21">
        <v>0.12664800000000001</v>
      </c>
      <c r="AH55" s="21">
        <v>15.212</v>
      </c>
      <c r="AI55" s="21">
        <v>-3.3462499999999998E-3</v>
      </c>
      <c r="AJ55" s="21">
        <v>45</v>
      </c>
      <c r="AK55" s="21">
        <v>0.12576300000000001</v>
      </c>
      <c r="AL55">
        <f t="shared" si="6"/>
        <v>20.280303030303028</v>
      </c>
      <c r="AM55">
        <f t="shared" si="7"/>
        <v>2.5684598181818181</v>
      </c>
      <c r="AP55" s="9"/>
      <c r="AQ55" s="21">
        <v>1.0133399999999999</v>
      </c>
      <c r="AR55" s="21">
        <v>19.614799999999999</v>
      </c>
      <c r="AS55" s="21">
        <v>-2.4996900000000002E-3</v>
      </c>
      <c r="AT55" s="21">
        <v>45</v>
      </c>
      <c r="AU55" s="21">
        <v>1.01166</v>
      </c>
      <c r="AV55">
        <f t="shared" si="8"/>
        <v>15.149636363636363</v>
      </c>
      <c r="AW55">
        <f t="shared" si="9"/>
        <v>15.351732512727271</v>
      </c>
      <c r="AX55" s="9"/>
      <c r="AY55" s="21">
        <v>0.12664800000000001</v>
      </c>
      <c r="AZ55" s="21">
        <v>22.316199999999998</v>
      </c>
      <c r="BA55" s="21">
        <v>-3.38135E-3</v>
      </c>
      <c r="BB55" s="21">
        <v>45</v>
      </c>
      <c r="BC55" s="21">
        <v>0.12573200000000001</v>
      </c>
      <c r="BD55">
        <f t="shared" si="10"/>
        <v>20.493030303030302</v>
      </c>
      <c r="BE55">
        <f t="shared" si="11"/>
        <v>2.5954013018181818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1.0083</v>
      </c>
      <c r="H56" s="21">
        <v>5.4335800000000001</v>
      </c>
      <c r="I56" s="21">
        <v>-2.5927699999999999E-3</v>
      </c>
      <c r="J56" s="21">
        <v>46</v>
      </c>
      <c r="K56" s="21">
        <v>1.00708</v>
      </c>
      <c r="L56">
        <f t="shared" si="0"/>
        <v>15.713757575757576</v>
      </c>
      <c r="M56">
        <f t="shared" si="1"/>
        <v>15.844181763636364</v>
      </c>
      <c r="N56" s="9"/>
      <c r="O56" s="21">
        <v>0.13168299999999999</v>
      </c>
      <c r="P56" s="21">
        <v>8.1348900000000004</v>
      </c>
      <c r="Q56" s="21">
        <v>-3.3679199999999999E-3</v>
      </c>
      <c r="R56" s="21">
        <v>46</v>
      </c>
      <c r="S56" s="21">
        <v>0.130798</v>
      </c>
      <c r="T56">
        <f t="shared" si="2"/>
        <v>20.411636363636362</v>
      </c>
      <c r="U56">
        <f t="shared" si="3"/>
        <v>2.6878655112727268</v>
      </c>
      <c r="X56" s="9"/>
      <c r="Y56" s="21">
        <v>1.0083</v>
      </c>
      <c r="Z56" s="21">
        <v>12.520799999999999</v>
      </c>
      <c r="AA56" s="21">
        <v>-2.5414999999999999E-3</v>
      </c>
      <c r="AB56" s="21">
        <v>46</v>
      </c>
      <c r="AC56" s="21">
        <v>1.00739</v>
      </c>
      <c r="AD56">
        <f t="shared" si="4"/>
        <v>15.403030303030302</v>
      </c>
      <c r="AE56">
        <f t="shared" si="5"/>
        <v>15.530875454545454</v>
      </c>
      <c r="AF56" s="9"/>
      <c r="AG56" s="21">
        <v>0.13168299999999999</v>
      </c>
      <c r="AH56" s="21">
        <v>15.222099999999999</v>
      </c>
      <c r="AI56" s="21">
        <v>-3.3477799999999999E-3</v>
      </c>
      <c r="AJ56" s="21">
        <v>46</v>
      </c>
      <c r="AK56" s="21">
        <v>0.13089000000000001</v>
      </c>
      <c r="AL56">
        <f t="shared" si="6"/>
        <v>20.289575757575758</v>
      </c>
      <c r="AM56">
        <f t="shared" si="7"/>
        <v>2.6717922044848486</v>
      </c>
      <c r="AP56" s="9"/>
      <c r="AQ56" s="21">
        <v>1.0083</v>
      </c>
      <c r="AR56" s="21">
        <v>19.6249</v>
      </c>
      <c r="AS56" s="21">
        <v>-2.54608E-3</v>
      </c>
      <c r="AT56" s="21">
        <v>46</v>
      </c>
      <c r="AU56" s="21">
        <v>1.00708</v>
      </c>
      <c r="AV56">
        <f t="shared" si="8"/>
        <v>15.430787878787878</v>
      </c>
      <c r="AW56">
        <f t="shared" si="9"/>
        <v>15.558863418181817</v>
      </c>
      <c r="AX56" s="9"/>
      <c r="AY56" s="21">
        <v>0.13168299999999999</v>
      </c>
      <c r="AZ56" s="21">
        <v>22.3262</v>
      </c>
      <c r="BA56" s="21">
        <v>-3.3804299999999998E-3</v>
      </c>
      <c r="BB56" s="21">
        <v>46</v>
      </c>
      <c r="BC56" s="21">
        <v>0.13089000000000001</v>
      </c>
      <c r="BD56">
        <f t="shared" si="10"/>
        <v>20.487454545454543</v>
      </c>
      <c r="BE56">
        <f t="shared" si="11"/>
        <v>2.6978494769090906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1.0032700000000001</v>
      </c>
      <c r="H57" s="21">
        <v>5.4436499999999999</v>
      </c>
      <c r="I57" s="21">
        <v>-2.6367199999999999E-3</v>
      </c>
      <c r="J57" s="21">
        <v>47</v>
      </c>
      <c r="K57" s="21">
        <v>1.0022</v>
      </c>
      <c r="L57">
        <f t="shared" si="0"/>
        <v>15.98012121212121</v>
      </c>
      <c r="M57">
        <f t="shared" si="1"/>
        <v>16.032376208484848</v>
      </c>
      <c r="N57" s="9"/>
      <c r="O57" s="21">
        <v>0.13671900000000001</v>
      </c>
      <c r="P57" s="21">
        <v>8.1449599999999993</v>
      </c>
      <c r="Q57" s="21">
        <v>-3.3697499999999999E-3</v>
      </c>
      <c r="R57" s="21">
        <v>47</v>
      </c>
      <c r="S57" s="21">
        <v>0.13586400000000001</v>
      </c>
      <c r="T57">
        <f t="shared" si="2"/>
        <v>20.422727272727272</v>
      </c>
      <c r="U57">
        <f t="shared" si="3"/>
        <v>2.7921748499999999</v>
      </c>
      <c r="X57" s="9"/>
      <c r="Y57" s="21">
        <v>1.0032700000000001</v>
      </c>
      <c r="Z57" s="21">
        <v>12.530799999999999</v>
      </c>
      <c r="AA57" s="21">
        <v>-2.5878899999999998E-3</v>
      </c>
      <c r="AB57" s="21">
        <v>47</v>
      </c>
      <c r="AC57" s="21">
        <v>1.0022</v>
      </c>
      <c r="AD57">
        <f t="shared" si="4"/>
        <v>15.684181818181816</v>
      </c>
      <c r="AE57">
        <f t="shared" si="5"/>
        <v>15.735469092727273</v>
      </c>
      <c r="AF57" s="9"/>
      <c r="AG57" s="21">
        <v>0.13671900000000001</v>
      </c>
      <c r="AH57" s="21">
        <v>15.232100000000001</v>
      </c>
      <c r="AI57" s="21">
        <v>-3.3486900000000001E-3</v>
      </c>
      <c r="AJ57" s="21">
        <v>47</v>
      </c>
      <c r="AK57" s="21">
        <v>0.13583400000000001</v>
      </c>
      <c r="AL57">
        <f t="shared" si="6"/>
        <v>20.295090909090909</v>
      </c>
      <c r="AM57">
        <f t="shared" si="7"/>
        <v>2.7747245340000002</v>
      </c>
      <c r="AP57" s="9"/>
      <c r="AQ57" s="21">
        <v>1.0032700000000001</v>
      </c>
      <c r="AR57" s="21">
        <v>19.635000000000002</v>
      </c>
      <c r="AS57" s="21">
        <v>-2.5894199999999998E-3</v>
      </c>
      <c r="AT57" s="21">
        <v>47</v>
      </c>
      <c r="AU57" s="21">
        <v>1.0022</v>
      </c>
      <c r="AV57">
        <f t="shared" si="8"/>
        <v>15.693454545454545</v>
      </c>
      <c r="AW57">
        <f t="shared" si="9"/>
        <v>15.744772141818183</v>
      </c>
      <c r="AX57" s="9"/>
      <c r="AY57" s="21">
        <v>0.13671900000000001</v>
      </c>
      <c r="AZ57" s="21">
        <v>22.336300000000001</v>
      </c>
      <c r="BA57" s="21">
        <v>-3.3789100000000002E-3</v>
      </c>
      <c r="BB57" s="21">
        <v>47</v>
      </c>
      <c r="BC57" s="21">
        <v>0.13589499999999999</v>
      </c>
      <c r="BD57">
        <f t="shared" si="10"/>
        <v>20.478242424242424</v>
      </c>
      <c r="BE57">
        <f t="shared" si="11"/>
        <v>2.7997648260000001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0.99822999999999995</v>
      </c>
      <c r="H58" s="21">
        <v>5.4537300000000002</v>
      </c>
      <c r="I58" s="21">
        <v>-2.6760899999999999E-3</v>
      </c>
      <c r="J58" s="21">
        <v>48</v>
      </c>
      <c r="K58" s="21">
        <v>0.99822999999999995</v>
      </c>
      <c r="L58">
        <f t="shared" si="0"/>
        <v>16.218727272727271</v>
      </c>
      <c r="M58">
        <f t="shared" si="1"/>
        <v>16.190020125454541</v>
      </c>
      <c r="N58" s="9"/>
      <c r="O58" s="21">
        <v>0.14175399999999999</v>
      </c>
      <c r="P58" s="21">
        <v>8.15503</v>
      </c>
      <c r="Q58" s="21">
        <v>-3.3670000000000002E-3</v>
      </c>
      <c r="R58" s="21">
        <v>48</v>
      </c>
      <c r="S58" s="21">
        <v>0.1409</v>
      </c>
      <c r="T58">
        <f t="shared" si="2"/>
        <v>20.406060606060606</v>
      </c>
      <c r="U58">
        <f t="shared" si="3"/>
        <v>2.892640715151515</v>
      </c>
      <c r="X58" s="9"/>
      <c r="Y58" s="21">
        <v>0.99822999999999995</v>
      </c>
      <c r="Z58" s="21">
        <v>12.540900000000001</v>
      </c>
      <c r="AA58" s="21">
        <v>-2.6324500000000002E-3</v>
      </c>
      <c r="AB58" s="21">
        <v>48</v>
      </c>
      <c r="AC58" s="21">
        <v>0.99792499999999995</v>
      </c>
      <c r="AD58">
        <f t="shared" si="4"/>
        <v>15.954242424242423</v>
      </c>
      <c r="AE58">
        <f t="shared" si="5"/>
        <v>15.926003415151513</v>
      </c>
      <c r="AF58" s="9"/>
      <c r="AG58" s="21">
        <v>0.14175399999999999</v>
      </c>
      <c r="AH58" s="21">
        <v>15.2422</v>
      </c>
      <c r="AI58" s="21">
        <v>-3.3483900000000001E-3</v>
      </c>
      <c r="AJ58" s="21">
        <v>48</v>
      </c>
      <c r="AK58" s="21">
        <v>0.1409</v>
      </c>
      <c r="AL58">
        <f t="shared" si="6"/>
        <v>20.293272727272726</v>
      </c>
      <c r="AM58">
        <f t="shared" si="7"/>
        <v>2.8766525821818179</v>
      </c>
      <c r="AP58" s="9"/>
      <c r="AQ58" s="21">
        <v>0.99822999999999995</v>
      </c>
      <c r="AR58" s="21">
        <v>19.645099999999999</v>
      </c>
      <c r="AS58" s="21">
        <v>-2.6321399999999998E-3</v>
      </c>
      <c r="AT58" s="21">
        <v>48</v>
      </c>
      <c r="AU58" s="21">
        <v>0.99792499999999995</v>
      </c>
      <c r="AV58">
        <f t="shared" si="8"/>
        <v>15.952363636363636</v>
      </c>
      <c r="AW58">
        <f t="shared" si="9"/>
        <v>15.924127952727272</v>
      </c>
      <c r="AX58" s="9"/>
      <c r="AY58" s="21">
        <v>0.14175399999999999</v>
      </c>
      <c r="AZ58" s="21">
        <v>22.346399999999999</v>
      </c>
      <c r="BA58" s="21">
        <v>-3.37799E-3</v>
      </c>
      <c r="BB58" s="21">
        <v>48</v>
      </c>
      <c r="BC58" s="21">
        <v>0.1409</v>
      </c>
      <c r="BD58">
        <f t="shared" si="10"/>
        <v>20.472666666666665</v>
      </c>
      <c r="BE58">
        <f t="shared" si="11"/>
        <v>2.9020823906666662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0.99319500000000005</v>
      </c>
      <c r="H59" s="21">
        <v>5.4638</v>
      </c>
      <c r="I59" s="21">
        <v>-2.71484E-3</v>
      </c>
      <c r="J59" s="21">
        <v>49</v>
      </c>
      <c r="K59" s="21">
        <v>0.99182099999999995</v>
      </c>
      <c r="L59">
        <f t="shared" si="0"/>
        <v>16.453575757575756</v>
      </c>
      <c r="M59">
        <f t="shared" si="1"/>
        <v>16.341609174545454</v>
      </c>
      <c r="N59" s="9"/>
      <c r="O59" s="21">
        <v>0.14679</v>
      </c>
      <c r="P59" s="21">
        <v>8.1651000000000007</v>
      </c>
      <c r="Q59" s="21">
        <v>-3.3648699999999998E-3</v>
      </c>
      <c r="R59" s="21">
        <v>49</v>
      </c>
      <c r="S59" s="21">
        <v>0.14590500000000001</v>
      </c>
      <c r="T59">
        <f t="shared" si="2"/>
        <v>20.393151515151512</v>
      </c>
      <c r="U59">
        <f t="shared" si="3"/>
        <v>2.9935107109090904</v>
      </c>
      <c r="X59" s="9"/>
      <c r="Y59" s="21">
        <v>0.99319500000000005</v>
      </c>
      <c r="Z59" s="21">
        <v>12.551</v>
      </c>
      <c r="AA59" s="21">
        <v>-2.6736500000000001E-3</v>
      </c>
      <c r="AB59" s="21">
        <v>49</v>
      </c>
      <c r="AC59" s="21">
        <v>0.99182099999999995</v>
      </c>
      <c r="AD59">
        <f t="shared" si="4"/>
        <v>16.203939393939393</v>
      </c>
      <c r="AE59">
        <f t="shared" si="5"/>
        <v>16.093671586363637</v>
      </c>
      <c r="AF59" s="9"/>
      <c r="AG59" s="21">
        <v>0.14679</v>
      </c>
      <c r="AH59" s="21">
        <v>15.2523</v>
      </c>
      <c r="AI59" s="21">
        <v>-3.3514399999999998E-3</v>
      </c>
      <c r="AJ59" s="21">
        <v>49</v>
      </c>
      <c r="AK59" s="21">
        <v>0.14599599999999999</v>
      </c>
      <c r="AL59">
        <f t="shared" si="6"/>
        <v>20.311757575757575</v>
      </c>
      <c r="AM59">
        <f t="shared" si="7"/>
        <v>2.9815628945454544</v>
      </c>
      <c r="AP59" s="9"/>
      <c r="AQ59" s="21">
        <v>0.99319500000000005</v>
      </c>
      <c r="AR59" s="21">
        <v>19.655100000000001</v>
      </c>
      <c r="AS59" s="21">
        <v>-2.6721200000000001E-3</v>
      </c>
      <c r="AT59" s="21">
        <v>49</v>
      </c>
      <c r="AU59" s="21">
        <v>0.99273699999999998</v>
      </c>
      <c r="AV59">
        <f t="shared" si="8"/>
        <v>16.194666666666667</v>
      </c>
      <c r="AW59">
        <f t="shared" si="9"/>
        <v>16.084461960000002</v>
      </c>
      <c r="AX59" s="9"/>
      <c r="AY59" s="21">
        <v>0.14679</v>
      </c>
      <c r="AZ59" s="21">
        <v>22.356400000000001</v>
      </c>
      <c r="BA59" s="21">
        <v>-3.37799E-3</v>
      </c>
      <c r="BB59" s="21">
        <v>49</v>
      </c>
      <c r="BC59" s="21">
        <v>0.14593500000000001</v>
      </c>
      <c r="BD59">
        <f t="shared" si="10"/>
        <v>20.472666666666665</v>
      </c>
      <c r="BE59">
        <f t="shared" si="11"/>
        <v>3.00518274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0.98815900000000001</v>
      </c>
      <c r="H60" s="21">
        <v>5.4738699999999998</v>
      </c>
      <c r="I60" s="21">
        <v>-2.75085E-3</v>
      </c>
      <c r="J60" s="21">
        <v>50</v>
      </c>
      <c r="K60" s="21">
        <v>0.98754900000000001</v>
      </c>
      <c r="L60">
        <f t="shared" si="0"/>
        <v>16.671818181818178</v>
      </c>
      <c r="M60">
        <f t="shared" si="1"/>
        <v>16.474407182727269</v>
      </c>
      <c r="N60" s="9"/>
      <c r="O60" s="21">
        <v>0.15182499999999999</v>
      </c>
      <c r="P60" s="21">
        <v>8.1751799999999992</v>
      </c>
      <c r="Q60" s="21">
        <v>-3.3612099999999999E-3</v>
      </c>
      <c r="R60" s="21">
        <v>50</v>
      </c>
      <c r="S60" s="21">
        <v>0.15096999999999999</v>
      </c>
      <c r="T60">
        <f t="shared" si="2"/>
        <v>20.370969696969695</v>
      </c>
      <c r="U60">
        <f t="shared" si="3"/>
        <v>3.0928224742424235</v>
      </c>
      <c r="X60" s="9"/>
      <c r="Y60" s="21">
        <v>0.98815900000000001</v>
      </c>
      <c r="Z60" s="21">
        <v>12.561</v>
      </c>
      <c r="AA60" s="21">
        <v>-2.71149E-3</v>
      </c>
      <c r="AB60" s="21">
        <v>50</v>
      </c>
      <c r="AC60" s="21">
        <v>0.98724400000000001</v>
      </c>
      <c r="AD60">
        <f t="shared" si="4"/>
        <v>16.433272727272726</v>
      </c>
      <c r="AE60">
        <f t="shared" si="5"/>
        <v>16.238686344909091</v>
      </c>
      <c r="AF60" s="9"/>
      <c r="AG60" s="21">
        <v>0.15182499999999999</v>
      </c>
      <c r="AH60" s="21">
        <v>15.2624</v>
      </c>
      <c r="AI60" s="21">
        <v>-3.3544899999999999E-3</v>
      </c>
      <c r="AJ60" s="21">
        <v>50</v>
      </c>
      <c r="AK60" s="21">
        <v>0.15096999999999999</v>
      </c>
      <c r="AL60">
        <f t="shared" si="6"/>
        <v>20.330242424242424</v>
      </c>
      <c r="AM60">
        <f t="shared" si="7"/>
        <v>3.0866390560606058</v>
      </c>
      <c r="AP60" s="9"/>
      <c r="AQ60" s="21">
        <v>0.98815900000000001</v>
      </c>
      <c r="AR60" s="21">
        <v>19.665199999999999</v>
      </c>
      <c r="AS60" s="21">
        <v>-2.7105699999999998E-3</v>
      </c>
      <c r="AT60" s="21">
        <v>50</v>
      </c>
      <c r="AU60" s="21">
        <v>0.98693799999999998</v>
      </c>
      <c r="AV60">
        <f t="shared" si="8"/>
        <v>16.427696969696967</v>
      </c>
      <c r="AW60">
        <f t="shared" si="9"/>
        <v>16.233176609878786</v>
      </c>
      <c r="AX60" s="9"/>
      <c r="AY60" s="21">
        <v>0.15182499999999999</v>
      </c>
      <c r="AZ60" s="21">
        <v>22.366499999999998</v>
      </c>
      <c r="BA60" s="21">
        <v>-3.3773800000000001E-3</v>
      </c>
      <c r="BB60" s="21">
        <v>50</v>
      </c>
      <c r="BC60" s="21">
        <v>0.15096999999999999</v>
      </c>
      <c r="BD60">
        <f t="shared" si="10"/>
        <v>20.468969696969697</v>
      </c>
      <c r="BE60">
        <f t="shared" si="11"/>
        <v>3.1077013242424241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0.983124</v>
      </c>
      <c r="H61" s="21">
        <v>5.4839399999999996</v>
      </c>
      <c r="I61" s="21">
        <v>-2.7844200000000001E-3</v>
      </c>
      <c r="J61" s="21">
        <v>51</v>
      </c>
      <c r="K61" s="21">
        <v>0.98175000000000001</v>
      </c>
      <c r="L61">
        <f t="shared" si="0"/>
        <v>16.87527272727273</v>
      </c>
      <c r="M61">
        <f t="shared" si="1"/>
        <v>16.590485624727275</v>
      </c>
      <c r="N61" s="9"/>
      <c r="O61" s="21">
        <v>0.15686</v>
      </c>
      <c r="P61" s="21">
        <v>8.1852499999999999</v>
      </c>
      <c r="Q61" s="21">
        <v>-3.3569300000000002E-3</v>
      </c>
      <c r="R61" s="21">
        <v>51</v>
      </c>
      <c r="S61" s="21">
        <v>0.155975</v>
      </c>
      <c r="T61">
        <f t="shared" si="2"/>
        <v>20.345030303030303</v>
      </c>
      <c r="U61">
        <f t="shared" si="3"/>
        <v>3.1913214533333334</v>
      </c>
      <c r="X61" s="9"/>
      <c r="Y61" s="21">
        <v>0.983124</v>
      </c>
      <c r="Z61" s="21">
        <v>12.571099999999999</v>
      </c>
      <c r="AA61" s="21">
        <v>-2.7474999999999999E-3</v>
      </c>
      <c r="AB61" s="21">
        <v>51</v>
      </c>
      <c r="AC61" s="21">
        <v>0.98205600000000004</v>
      </c>
      <c r="AD61">
        <f t="shared" si="4"/>
        <v>16.651515151515149</v>
      </c>
      <c r="AE61">
        <f t="shared" si="5"/>
        <v>16.37050418181818</v>
      </c>
      <c r="AF61" s="9"/>
      <c r="AG61" s="21">
        <v>0.15686</v>
      </c>
      <c r="AH61" s="21">
        <v>15.272399999999999</v>
      </c>
      <c r="AI61" s="21">
        <v>-3.3563199999999999E-3</v>
      </c>
      <c r="AJ61" s="21">
        <v>51</v>
      </c>
      <c r="AK61" s="21">
        <v>0.15600600000000001</v>
      </c>
      <c r="AL61">
        <f t="shared" si="6"/>
        <v>20.341333333333331</v>
      </c>
      <c r="AM61">
        <f t="shared" si="7"/>
        <v>3.1907415466666662</v>
      </c>
      <c r="AP61" s="9"/>
      <c r="AQ61" s="21">
        <v>0.983124</v>
      </c>
      <c r="AR61" s="21">
        <v>19.6753</v>
      </c>
      <c r="AS61" s="21">
        <v>-2.7465800000000002E-3</v>
      </c>
      <c r="AT61" s="21">
        <v>51</v>
      </c>
      <c r="AU61" s="21">
        <v>0.98236100000000004</v>
      </c>
      <c r="AV61">
        <f t="shared" si="8"/>
        <v>16.645939393939393</v>
      </c>
      <c r="AW61">
        <f t="shared" si="9"/>
        <v>16.365022520727273</v>
      </c>
      <c r="AX61" s="9"/>
      <c r="AY61" s="21">
        <v>0.15686</v>
      </c>
      <c r="AZ61" s="21">
        <v>22.3766</v>
      </c>
      <c r="BA61" s="21">
        <v>-3.3752399999999998E-3</v>
      </c>
      <c r="BB61" s="21">
        <v>51</v>
      </c>
      <c r="BC61" s="21">
        <v>0.15603600000000001</v>
      </c>
      <c r="BD61">
        <f t="shared" si="10"/>
        <v>20.456</v>
      </c>
      <c r="BE61">
        <f t="shared" si="11"/>
        <v>3.2087281599999997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0.97808799999999996</v>
      </c>
      <c r="H62" s="21">
        <v>5.4940100000000003</v>
      </c>
      <c r="I62" s="21">
        <v>-2.81555E-3</v>
      </c>
      <c r="J62" s="21">
        <v>52</v>
      </c>
      <c r="K62" s="21">
        <v>0.97717299999999996</v>
      </c>
      <c r="L62">
        <f t="shared" si="0"/>
        <v>17.063939393939393</v>
      </c>
      <c r="M62">
        <f t="shared" si="1"/>
        <v>16.690034353939392</v>
      </c>
      <c r="N62" s="9"/>
      <c r="O62" s="21">
        <v>0.16189600000000001</v>
      </c>
      <c r="P62" s="21">
        <v>8.1953200000000006</v>
      </c>
      <c r="Q62" s="21">
        <v>-3.3541899999999999E-3</v>
      </c>
      <c r="R62" s="21">
        <v>52</v>
      </c>
      <c r="S62" s="21">
        <v>0.16101099999999999</v>
      </c>
      <c r="T62">
        <f t="shared" si="2"/>
        <v>20.328424242424241</v>
      </c>
      <c r="U62">
        <f t="shared" si="3"/>
        <v>3.291090571151515</v>
      </c>
      <c r="X62" s="9"/>
      <c r="Y62" s="21">
        <v>0.97808799999999996</v>
      </c>
      <c r="Z62" s="21">
        <v>12.581200000000001</v>
      </c>
      <c r="AA62" s="21">
        <v>-2.78137E-3</v>
      </c>
      <c r="AB62" s="21">
        <v>52</v>
      </c>
      <c r="AC62" s="21">
        <v>0.97717299999999996</v>
      </c>
      <c r="AD62">
        <f t="shared" si="4"/>
        <v>16.856787878787877</v>
      </c>
      <c r="AE62">
        <f t="shared" si="5"/>
        <v>16.487421942787876</v>
      </c>
      <c r="AF62" s="9"/>
      <c r="AG62" s="21">
        <v>0.16189600000000001</v>
      </c>
      <c r="AH62" s="21">
        <v>15.282500000000001</v>
      </c>
      <c r="AI62" s="21">
        <v>-3.3551000000000002E-3</v>
      </c>
      <c r="AJ62" s="21">
        <v>52</v>
      </c>
      <c r="AK62" s="21">
        <v>0.16098000000000001</v>
      </c>
      <c r="AL62">
        <f t="shared" si="6"/>
        <v>20.333939393939392</v>
      </c>
      <c r="AM62">
        <f t="shared" si="7"/>
        <v>3.2919834521212121</v>
      </c>
      <c r="AP62" s="9"/>
      <c r="AQ62" s="21">
        <v>0.97808799999999996</v>
      </c>
      <c r="AR62" s="21">
        <v>19.685300000000002</v>
      </c>
      <c r="AS62" s="21">
        <v>-2.7798499999999999E-3</v>
      </c>
      <c r="AT62" s="21">
        <v>52</v>
      </c>
      <c r="AU62" s="21">
        <v>0.97747799999999996</v>
      </c>
      <c r="AV62">
        <f t="shared" si="8"/>
        <v>16.847575757575754</v>
      </c>
      <c r="AW62">
        <f t="shared" si="9"/>
        <v>16.478411677575753</v>
      </c>
      <c r="AX62" s="9"/>
      <c r="AY62" s="21">
        <v>0.16189600000000001</v>
      </c>
      <c r="AZ62" s="21">
        <v>22.386700000000001</v>
      </c>
      <c r="BA62" s="21">
        <v>-3.37463E-3</v>
      </c>
      <c r="BB62" s="21">
        <v>52</v>
      </c>
      <c r="BC62" s="21">
        <v>0.16104099999999999</v>
      </c>
      <c r="BD62">
        <f t="shared" si="10"/>
        <v>20.452303030303028</v>
      </c>
      <c r="BE62">
        <f t="shared" si="11"/>
        <v>3.3111460513939392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0.97305299999999995</v>
      </c>
      <c r="H63" s="21">
        <v>5.5040800000000001</v>
      </c>
      <c r="I63" s="21">
        <v>-2.84424E-3</v>
      </c>
      <c r="J63" s="21">
        <v>53</v>
      </c>
      <c r="K63" s="21">
        <v>0.97198499999999999</v>
      </c>
      <c r="L63">
        <f t="shared" si="0"/>
        <v>17.237818181818181</v>
      </c>
      <c r="M63">
        <f t="shared" si="1"/>
        <v>16.773310695272727</v>
      </c>
      <c r="N63" s="9"/>
      <c r="O63" s="21">
        <v>0.166931</v>
      </c>
      <c r="P63" s="21">
        <v>8.2053899999999995</v>
      </c>
      <c r="Q63" s="21">
        <v>-3.3505200000000001E-3</v>
      </c>
      <c r="R63" s="21">
        <v>53</v>
      </c>
      <c r="S63" s="21">
        <v>0.16598499999999999</v>
      </c>
      <c r="T63">
        <f t="shared" si="2"/>
        <v>20.306181818181816</v>
      </c>
      <c r="U63">
        <f t="shared" si="3"/>
        <v>3.3897312370909085</v>
      </c>
      <c r="X63" s="9"/>
      <c r="Y63" s="21">
        <v>0.97305299999999995</v>
      </c>
      <c r="Z63" s="21">
        <v>12.5913</v>
      </c>
      <c r="AA63" s="21">
        <v>-2.8158599999999999E-3</v>
      </c>
      <c r="AB63" s="21">
        <v>53</v>
      </c>
      <c r="AC63" s="21">
        <v>0.97228999999999999</v>
      </c>
      <c r="AD63">
        <f t="shared" si="4"/>
        <v>17.06581818181818</v>
      </c>
      <c r="AE63">
        <f t="shared" si="5"/>
        <v>16.605945579272724</v>
      </c>
      <c r="AF63" s="9"/>
      <c r="AG63" s="21">
        <v>0.166931</v>
      </c>
      <c r="AH63" s="21">
        <v>15.2926</v>
      </c>
      <c r="AI63" s="21">
        <v>-3.3547999999999998E-3</v>
      </c>
      <c r="AJ63" s="21">
        <v>53</v>
      </c>
      <c r="AK63" s="21">
        <v>0.166046</v>
      </c>
      <c r="AL63">
        <f t="shared" si="6"/>
        <v>20.332121212121212</v>
      </c>
      <c r="AM63">
        <f t="shared" si="7"/>
        <v>3.3940613260606058</v>
      </c>
      <c r="AP63" s="9"/>
      <c r="AQ63" s="21">
        <v>0.97305299999999995</v>
      </c>
      <c r="AR63" s="21">
        <v>19.695399999999999</v>
      </c>
      <c r="AS63" s="21">
        <v>-2.8131100000000002E-3</v>
      </c>
      <c r="AT63" s="21">
        <v>53</v>
      </c>
      <c r="AU63" s="21">
        <v>0.97198499999999999</v>
      </c>
      <c r="AV63">
        <f t="shared" si="8"/>
        <v>17.049151515151515</v>
      </c>
      <c r="AW63">
        <f t="shared" si="9"/>
        <v>16.589728029272727</v>
      </c>
      <c r="AX63" s="9"/>
      <c r="AY63" s="21">
        <v>0.166931</v>
      </c>
      <c r="AZ63" s="21">
        <v>22.396699999999999</v>
      </c>
      <c r="BA63" s="21">
        <v>-3.3758500000000001E-3</v>
      </c>
      <c r="BB63" s="21">
        <v>53</v>
      </c>
      <c r="BC63" s="21">
        <v>0.166046</v>
      </c>
      <c r="BD63">
        <f t="shared" si="10"/>
        <v>20.459696969696967</v>
      </c>
      <c r="BE63">
        <f t="shared" si="11"/>
        <v>3.4153576748484844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0.96801800000000005</v>
      </c>
      <c r="H64" s="21">
        <v>5.5141499999999999</v>
      </c>
      <c r="I64" s="21">
        <v>-2.8710900000000002E-3</v>
      </c>
      <c r="J64" s="21">
        <v>54</v>
      </c>
      <c r="K64" s="21">
        <v>0.96710200000000002</v>
      </c>
      <c r="L64">
        <f t="shared" si="0"/>
        <v>17.400545454545455</v>
      </c>
      <c r="M64">
        <f t="shared" si="1"/>
        <v>16.844041209818183</v>
      </c>
      <c r="N64" s="9"/>
      <c r="O64" s="21">
        <v>0.17196700000000001</v>
      </c>
      <c r="P64" s="21">
        <v>8.2154600000000002</v>
      </c>
      <c r="Q64" s="21">
        <v>-3.3496099999999998E-3</v>
      </c>
      <c r="R64" s="21">
        <v>54</v>
      </c>
      <c r="S64" s="21">
        <v>0.17108200000000001</v>
      </c>
      <c r="T64">
        <f t="shared" si="2"/>
        <v>20.300666666666665</v>
      </c>
      <c r="U64">
        <f t="shared" si="3"/>
        <v>3.4910447446666666</v>
      </c>
      <c r="X64" s="9"/>
      <c r="Y64" s="21">
        <v>0.96801800000000005</v>
      </c>
      <c r="Z64" s="21">
        <v>12.6013</v>
      </c>
      <c r="AA64" s="21">
        <v>-2.8466799999999999E-3</v>
      </c>
      <c r="AB64" s="21">
        <v>54</v>
      </c>
      <c r="AC64" s="21">
        <v>0.96740700000000002</v>
      </c>
      <c r="AD64">
        <f t="shared" si="4"/>
        <v>17.252606060606059</v>
      </c>
      <c r="AE64">
        <f t="shared" si="5"/>
        <v>16.700833213575756</v>
      </c>
      <c r="AF64" s="9"/>
      <c r="AG64" s="21">
        <v>0.17196700000000001</v>
      </c>
      <c r="AH64" s="21">
        <v>15.3026</v>
      </c>
      <c r="AI64" s="21">
        <v>-3.3554100000000001E-3</v>
      </c>
      <c r="AJ64" s="21">
        <v>54</v>
      </c>
      <c r="AK64" s="21">
        <v>0.17111199999999999</v>
      </c>
      <c r="AL64">
        <f t="shared" si="6"/>
        <v>20.33581818181818</v>
      </c>
      <c r="AM64">
        <f t="shared" si="7"/>
        <v>3.4970896452727271</v>
      </c>
      <c r="AP64" s="9"/>
      <c r="AQ64" s="21">
        <v>0.96801800000000005</v>
      </c>
      <c r="AR64" s="21">
        <v>19.705500000000001</v>
      </c>
      <c r="AS64" s="21">
        <v>-2.8424100000000001E-3</v>
      </c>
      <c r="AT64" s="21">
        <v>54</v>
      </c>
      <c r="AU64" s="21">
        <v>0.96710200000000002</v>
      </c>
      <c r="AV64">
        <f t="shared" si="8"/>
        <v>17.22672727272727</v>
      </c>
      <c r="AW64">
        <f t="shared" si="9"/>
        <v>16.675782081090908</v>
      </c>
      <c r="AX64" s="9"/>
      <c r="AY64" s="21">
        <v>0.17196700000000001</v>
      </c>
      <c r="AZ64" s="21">
        <v>22.4068</v>
      </c>
      <c r="BA64" s="21">
        <v>-3.37646E-3</v>
      </c>
      <c r="BB64" s="21">
        <v>54</v>
      </c>
      <c r="BC64" s="21">
        <v>0.17111199999999999</v>
      </c>
      <c r="BD64">
        <f t="shared" si="10"/>
        <v>20.463393939393939</v>
      </c>
      <c r="BE64">
        <f t="shared" si="11"/>
        <v>3.5190284655757575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0.962982</v>
      </c>
      <c r="H65" s="21">
        <v>5.5242199999999997</v>
      </c>
      <c r="I65" s="21">
        <v>-2.8976399999999999E-3</v>
      </c>
      <c r="J65" s="21">
        <v>55</v>
      </c>
      <c r="K65" s="21">
        <v>0.96221900000000005</v>
      </c>
      <c r="L65">
        <f t="shared" si="0"/>
        <v>17.561454545454545</v>
      </c>
      <c r="M65">
        <f t="shared" si="1"/>
        <v>16.911364621090907</v>
      </c>
      <c r="N65" s="9"/>
      <c r="O65" s="21">
        <v>0.17700199999999999</v>
      </c>
      <c r="P65" s="21">
        <v>8.2255299999999991</v>
      </c>
      <c r="Q65" s="21">
        <v>-3.3492999999999999E-3</v>
      </c>
      <c r="R65" s="21">
        <v>55</v>
      </c>
      <c r="S65" s="21">
        <v>0.176178</v>
      </c>
      <c r="T65">
        <f t="shared" si="2"/>
        <v>20.298787878787877</v>
      </c>
      <c r="U65">
        <f t="shared" si="3"/>
        <v>3.5929260521212116</v>
      </c>
      <c r="X65" s="9"/>
      <c r="Y65" s="21">
        <v>0.962982</v>
      </c>
      <c r="Z65" s="21">
        <v>12.6114</v>
      </c>
      <c r="AA65" s="21">
        <v>-2.8753699999999999E-3</v>
      </c>
      <c r="AB65" s="21">
        <v>55</v>
      </c>
      <c r="AC65" s="21">
        <v>0.96191400000000005</v>
      </c>
      <c r="AD65">
        <f t="shared" si="4"/>
        <v>17.426484848484847</v>
      </c>
      <c r="AE65">
        <f t="shared" si="5"/>
        <v>16.781391232363635</v>
      </c>
      <c r="AF65" s="9"/>
      <c r="AG65" s="21">
        <v>0.17700199999999999</v>
      </c>
      <c r="AH65" s="21">
        <v>15.3127</v>
      </c>
      <c r="AI65" s="21">
        <v>-3.3544899999999999E-3</v>
      </c>
      <c r="AJ65" s="21">
        <v>55</v>
      </c>
      <c r="AK65" s="21">
        <v>0.17605599999999999</v>
      </c>
      <c r="AL65">
        <f t="shared" si="6"/>
        <v>20.330242424242424</v>
      </c>
      <c r="AM65">
        <f t="shared" si="7"/>
        <v>3.5984935695757576</v>
      </c>
      <c r="AP65" s="9"/>
      <c r="AQ65" s="21">
        <v>0.962982</v>
      </c>
      <c r="AR65" s="21">
        <v>19.715599999999998</v>
      </c>
      <c r="AS65" s="21">
        <v>-2.8704799999999999E-3</v>
      </c>
      <c r="AT65" s="21">
        <v>55</v>
      </c>
      <c r="AU65" s="21">
        <v>0.96191400000000005</v>
      </c>
      <c r="AV65">
        <f t="shared" si="8"/>
        <v>17.396848484848483</v>
      </c>
      <c r="AW65">
        <f t="shared" si="9"/>
        <v>16.752851947636362</v>
      </c>
      <c r="AX65" s="9"/>
      <c r="AY65" s="21">
        <v>0.17700199999999999</v>
      </c>
      <c r="AZ65" s="21">
        <v>22.416899999999998</v>
      </c>
      <c r="BA65" s="21">
        <v>-3.37646E-3</v>
      </c>
      <c r="BB65" s="21">
        <v>55</v>
      </c>
      <c r="BC65" s="21">
        <v>0.176147</v>
      </c>
      <c r="BD65">
        <f t="shared" si="10"/>
        <v>20.463393939393939</v>
      </c>
      <c r="BE65">
        <f t="shared" si="11"/>
        <v>3.6220616540606057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0.95794699999999999</v>
      </c>
      <c r="H66" s="21">
        <v>5.5342900000000004</v>
      </c>
      <c r="I66" s="21">
        <v>-2.92267E-3</v>
      </c>
      <c r="J66" s="21">
        <v>56</v>
      </c>
      <c r="K66" s="21">
        <v>0.95703099999999997</v>
      </c>
      <c r="L66">
        <f t="shared" si="0"/>
        <v>17.713151515151516</v>
      </c>
      <c r="M66">
        <f t="shared" si="1"/>
        <v>16.968260354484848</v>
      </c>
      <c r="N66" s="9"/>
      <c r="O66" s="21">
        <v>0.182037</v>
      </c>
      <c r="P66" s="21">
        <v>8.2355999999999998</v>
      </c>
      <c r="Q66" s="21">
        <v>-3.349E-3</v>
      </c>
      <c r="R66" s="21">
        <v>56</v>
      </c>
      <c r="S66" s="21">
        <v>0.18115200000000001</v>
      </c>
      <c r="T66">
        <f t="shared" si="2"/>
        <v>20.296969696969697</v>
      </c>
      <c r="U66">
        <f t="shared" si="3"/>
        <v>3.6947994727272726</v>
      </c>
      <c r="X66" s="9"/>
      <c r="Y66" s="21">
        <v>0.95794699999999999</v>
      </c>
      <c r="Z66" s="21">
        <v>12.621499999999999</v>
      </c>
      <c r="AA66" s="21">
        <v>-2.9013099999999998E-3</v>
      </c>
      <c r="AB66" s="21">
        <v>56</v>
      </c>
      <c r="AC66" s="21">
        <v>0.95733599999999996</v>
      </c>
      <c r="AD66">
        <f t="shared" si="4"/>
        <v>17.58369696969697</v>
      </c>
      <c r="AE66">
        <f t="shared" si="5"/>
        <v>16.844249761030301</v>
      </c>
      <c r="AF66" s="9"/>
      <c r="AG66" s="21">
        <v>0.182037</v>
      </c>
      <c r="AH66" s="21">
        <v>15.322800000000001</v>
      </c>
      <c r="AI66" s="21">
        <v>-3.3541899999999999E-3</v>
      </c>
      <c r="AJ66" s="21">
        <v>56</v>
      </c>
      <c r="AK66" s="21">
        <v>0.18118300000000001</v>
      </c>
      <c r="AL66">
        <f t="shared" si="6"/>
        <v>20.328424242424241</v>
      </c>
      <c r="AM66">
        <f t="shared" si="7"/>
        <v>3.7005253638181816</v>
      </c>
      <c r="AP66" s="9"/>
      <c r="AQ66" s="21">
        <v>0.95794699999999999</v>
      </c>
      <c r="AR66" s="21">
        <v>19.7256</v>
      </c>
      <c r="AS66" s="21">
        <v>-2.8982499999999998E-3</v>
      </c>
      <c r="AT66" s="21">
        <v>56</v>
      </c>
      <c r="AU66" s="21">
        <v>0.95703099999999997</v>
      </c>
      <c r="AV66">
        <f t="shared" si="8"/>
        <v>17.565151515151513</v>
      </c>
      <c r="AW66">
        <f t="shared" si="9"/>
        <v>16.826484198484845</v>
      </c>
      <c r="AX66" s="9"/>
      <c r="AY66" s="21">
        <v>0.182037</v>
      </c>
      <c r="AZ66" s="21">
        <v>22.4269</v>
      </c>
      <c r="BA66" s="21">
        <v>-3.3737200000000002E-3</v>
      </c>
      <c r="BB66" s="21">
        <v>56</v>
      </c>
      <c r="BC66" s="21">
        <v>0.18115200000000001</v>
      </c>
      <c r="BD66">
        <f t="shared" si="10"/>
        <v>20.44678787878788</v>
      </c>
      <c r="BE66">
        <f t="shared" si="11"/>
        <v>3.7220719250909093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0.95291099999999995</v>
      </c>
      <c r="H67" s="21">
        <v>5.5443600000000002</v>
      </c>
      <c r="I67" s="21">
        <v>-2.9480000000000001E-3</v>
      </c>
      <c r="J67" s="21">
        <v>57</v>
      </c>
      <c r="K67" s="21">
        <v>0.95184299999999999</v>
      </c>
      <c r="L67">
        <f t="shared" si="0"/>
        <v>17.866666666666667</v>
      </c>
      <c r="M67">
        <f t="shared" si="1"/>
        <v>17.025343199999998</v>
      </c>
      <c r="N67" s="9"/>
      <c r="O67" s="21">
        <v>0.18707299999999999</v>
      </c>
      <c r="P67" s="21">
        <v>8.2456700000000005</v>
      </c>
      <c r="Q67" s="21">
        <v>-3.35083E-3</v>
      </c>
      <c r="R67" s="21">
        <v>57</v>
      </c>
      <c r="S67" s="21">
        <v>0.18618799999999999</v>
      </c>
      <c r="T67">
        <f t="shared" si="2"/>
        <v>20.308060606060604</v>
      </c>
      <c r="U67">
        <f t="shared" si="3"/>
        <v>3.7990898217575753</v>
      </c>
      <c r="X67" s="9"/>
      <c r="Y67" s="21">
        <v>0.95291099999999995</v>
      </c>
      <c r="Z67" s="21">
        <v>12.631500000000001</v>
      </c>
      <c r="AA67" s="21">
        <v>-2.9269399999999998E-3</v>
      </c>
      <c r="AB67" s="21">
        <v>57</v>
      </c>
      <c r="AC67" s="21">
        <v>0.95245400000000002</v>
      </c>
      <c r="AD67">
        <f t="shared" si="4"/>
        <v>17.739030303030301</v>
      </c>
      <c r="AE67">
        <f t="shared" si="5"/>
        <v>16.903717105090905</v>
      </c>
      <c r="AF67" s="9"/>
      <c r="AG67" s="21">
        <v>0.18707299999999999</v>
      </c>
      <c r="AH67" s="21">
        <v>15.332800000000001</v>
      </c>
      <c r="AI67" s="21">
        <v>-3.3535800000000001E-3</v>
      </c>
      <c r="AJ67" s="21">
        <v>57</v>
      </c>
      <c r="AK67" s="21">
        <v>0.18618799999999999</v>
      </c>
      <c r="AL67">
        <f t="shared" si="6"/>
        <v>20.324727272727273</v>
      </c>
      <c r="AM67">
        <f t="shared" si="7"/>
        <v>3.8022077050909089</v>
      </c>
      <c r="AP67" s="9"/>
      <c r="AQ67" s="21">
        <v>0.95291099999999995</v>
      </c>
      <c r="AR67" s="21">
        <v>19.735700000000001</v>
      </c>
      <c r="AS67" s="21">
        <v>-2.9223600000000001E-3</v>
      </c>
      <c r="AT67" s="21">
        <v>57</v>
      </c>
      <c r="AU67" s="21">
        <v>0.95245400000000002</v>
      </c>
      <c r="AV67">
        <f t="shared" si="8"/>
        <v>17.711272727272728</v>
      </c>
      <c r="AW67">
        <f t="shared" si="9"/>
        <v>16.877266605818182</v>
      </c>
      <c r="AX67" s="9"/>
      <c r="AY67" s="21">
        <v>0.18707299999999999</v>
      </c>
      <c r="AZ67" s="21">
        <v>22.437000000000001</v>
      </c>
      <c r="BA67" s="21">
        <v>-3.37097E-3</v>
      </c>
      <c r="BB67" s="21">
        <v>57</v>
      </c>
      <c r="BC67" s="21">
        <v>0.18615699999999999</v>
      </c>
      <c r="BD67">
        <f t="shared" si="10"/>
        <v>20.430121212121211</v>
      </c>
      <c r="BE67">
        <f t="shared" si="11"/>
        <v>3.8219240655151512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0.94787600000000005</v>
      </c>
      <c r="H68" s="21">
        <v>5.5544399999999996</v>
      </c>
      <c r="I68" s="21">
        <v>-2.9684400000000001E-3</v>
      </c>
      <c r="J68" s="21">
        <v>58</v>
      </c>
      <c r="K68" s="21">
        <v>0.94665500000000002</v>
      </c>
      <c r="L68">
        <f t="shared" si="0"/>
        <v>17.990545454545455</v>
      </c>
      <c r="M68">
        <f t="shared" si="1"/>
        <v>17.052806263272728</v>
      </c>
      <c r="N68" s="9"/>
      <c r="O68" s="21">
        <v>0.192108</v>
      </c>
      <c r="P68" s="21">
        <v>8.2557399999999994</v>
      </c>
      <c r="Q68" s="21">
        <v>-3.3505200000000001E-3</v>
      </c>
      <c r="R68" s="21">
        <v>58</v>
      </c>
      <c r="S68" s="21">
        <v>0.19125400000000001</v>
      </c>
      <c r="T68">
        <f t="shared" si="2"/>
        <v>20.306181818181816</v>
      </c>
      <c r="U68">
        <f t="shared" si="3"/>
        <v>3.9009799767272724</v>
      </c>
      <c r="X68" s="9"/>
      <c r="Y68" s="21">
        <v>0.94787600000000005</v>
      </c>
      <c r="Z68" s="21">
        <v>12.6416</v>
      </c>
      <c r="AA68" s="21">
        <v>-2.9504399999999999E-3</v>
      </c>
      <c r="AB68" s="21">
        <v>58</v>
      </c>
      <c r="AC68" s="21">
        <v>0.94726600000000005</v>
      </c>
      <c r="AD68">
        <f t="shared" si="4"/>
        <v>17.881454545454545</v>
      </c>
      <c r="AE68">
        <f t="shared" si="5"/>
        <v>16.949401608727275</v>
      </c>
      <c r="AF68" s="9"/>
      <c r="AG68" s="21">
        <v>0.192108</v>
      </c>
      <c r="AH68" s="21">
        <v>15.3429</v>
      </c>
      <c r="AI68" s="21">
        <v>-3.3529699999999998E-3</v>
      </c>
      <c r="AJ68" s="21">
        <v>58</v>
      </c>
      <c r="AK68" s="21">
        <v>0.191223</v>
      </c>
      <c r="AL68">
        <f t="shared" si="6"/>
        <v>20.321030303030302</v>
      </c>
      <c r="AM68">
        <f t="shared" si="7"/>
        <v>3.9038324894545453</v>
      </c>
      <c r="AP68" s="9"/>
      <c r="AQ68" s="21">
        <v>0.94787600000000005</v>
      </c>
      <c r="AR68" s="21">
        <v>19.745799999999999</v>
      </c>
      <c r="AS68" s="21">
        <v>-2.9455599999999998E-3</v>
      </c>
      <c r="AT68" s="21">
        <v>58</v>
      </c>
      <c r="AU68" s="21">
        <v>0.94665500000000002</v>
      </c>
      <c r="AV68">
        <f t="shared" si="8"/>
        <v>17.851878787878785</v>
      </c>
      <c r="AW68">
        <f t="shared" si="9"/>
        <v>16.921367457939393</v>
      </c>
      <c r="AX68" s="9"/>
      <c r="AY68" s="21">
        <v>0.192108</v>
      </c>
      <c r="AZ68" s="21">
        <v>22.447099999999999</v>
      </c>
      <c r="BA68" s="21">
        <v>-3.3700599999999998E-3</v>
      </c>
      <c r="BB68" s="21">
        <v>58</v>
      </c>
      <c r="BC68" s="21">
        <v>0.191223</v>
      </c>
      <c r="BD68">
        <f t="shared" si="10"/>
        <v>20.42460606060606</v>
      </c>
      <c r="BE68">
        <f t="shared" si="11"/>
        <v>3.9237302210909091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0.94284100000000004</v>
      </c>
      <c r="H69" s="21">
        <v>5.5645100000000003</v>
      </c>
      <c r="I69" s="21">
        <v>-2.9882799999999998E-3</v>
      </c>
      <c r="J69" s="21">
        <v>59</v>
      </c>
      <c r="K69" s="21">
        <v>0.94146700000000005</v>
      </c>
      <c r="L69">
        <f t="shared" si="0"/>
        <v>18.110787878787875</v>
      </c>
      <c r="M69">
        <f t="shared" si="1"/>
        <v>17.075593354424239</v>
      </c>
      <c r="N69" s="9"/>
      <c r="O69" s="21">
        <v>0.19714400000000001</v>
      </c>
      <c r="P69" s="21">
        <v>8.2658100000000001</v>
      </c>
      <c r="Q69" s="21">
        <v>-3.3499100000000002E-3</v>
      </c>
      <c r="R69" s="21">
        <v>59</v>
      </c>
      <c r="S69" s="21">
        <v>0.19628899999999999</v>
      </c>
      <c r="T69">
        <f t="shared" si="2"/>
        <v>20.302484848484848</v>
      </c>
      <c r="U69">
        <f t="shared" si="3"/>
        <v>4.0025130729696974</v>
      </c>
      <c r="X69" s="9"/>
      <c r="Y69" s="21">
        <v>0.94284100000000004</v>
      </c>
      <c r="Z69" s="21">
        <v>12.6517</v>
      </c>
      <c r="AA69" s="21">
        <v>-2.9730199999999998E-3</v>
      </c>
      <c r="AB69" s="21">
        <v>59</v>
      </c>
      <c r="AC69" s="21">
        <v>0.94207799999999997</v>
      </c>
      <c r="AD69">
        <f t="shared" si="4"/>
        <v>18.018303030303027</v>
      </c>
      <c r="AE69">
        <f t="shared" si="5"/>
        <v>16.988394847393938</v>
      </c>
      <c r="AF69" s="9"/>
      <c r="AG69" s="21">
        <v>0.19714400000000001</v>
      </c>
      <c r="AH69" s="21">
        <v>15.353</v>
      </c>
      <c r="AI69" s="21">
        <v>-3.3520500000000001E-3</v>
      </c>
      <c r="AJ69" s="21">
        <v>59</v>
      </c>
      <c r="AK69" s="21">
        <v>0.19628899999999999</v>
      </c>
      <c r="AL69">
        <f t="shared" si="6"/>
        <v>20.315454545454546</v>
      </c>
      <c r="AM69">
        <f t="shared" si="7"/>
        <v>4.0050699709090916</v>
      </c>
      <c r="AP69" s="9"/>
      <c r="AQ69" s="21">
        <v>0.94284100000000004</v>
      </c>
      <c r="AR69" s="21">
        <v>19.755800000000001</v>
      </c>
      <c r="AS69" s="21">
        <v>-2.9684400000000001E-3</v>
      </c>
      <c r="AT69" s="21">
        <v>59</v>
      </c>
      <c r="AU69" s="21">
        <v>0.94146700000000005</v>
      </c>
      <c r="AV69">
        <f t="shared" si="8"/>
        <v>17.990545454545455</v>
      </c>
      <c r="AW69">
        <f t="shared" si="9"/>
        <v>16.962223866909092</v>
      </c>
      <c r="AX69" s="9"/>
      <c r="AY69" s="21">
        <v>0.19714400000000001</v>
      </c>
      <c r="AZ69" s="21">
        <v>22.4572</v>
      </c>
      <c r="BA69" s="21">
        <v>-3.3706700000000001E-3</v>
      </c>
      <c r="BB69" s="21">
        <v>59</v>
      </c>
      <c r="BC69" s="21">
        <v>0.19625899999999999</v>
      </c>
      <c r="BD69">
        <f t="shared" si="10"/>
        <v>20.428303030303031</v>
      </c>
      <c r="BE69">
        <f t="shared" si="11"/>
        <v>4.0273173726060607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0.937805</v>
      </c>
      <c r="H70" s="21">
        <v>5.5745800000000001</v>
      </c>
      <c r="I70" s="21">
        <v>-3.00476E-3</v>
      </c>
      <c r="J70" s="21">
        <v>60</v>
      </c>
      <c r="K70" s="21">
        <v>0.93689</v>
      </c>
      <c r="L70">
        <f t="shared" si="0"/>
        <v>18.210666666666668</v>
      </c>
      <c r="M70">
        <f t="shared" si="1"/>
        <v>17.078054253333335</v>
      </c>
      <c r="N70" s="9"/>
      <c r="O70" s="21">
        <v>0.202179</v>
      </c>
      <c r="P70" s="21">
        <v>8.2758900000000004</v>
      </c>
      <c r="Q70" s="21">
        <v>-3.349E-3</v>
      </c>
      <c r="R70" s="21">
        <v>60</v>
      </c>
      <c r="S70" s="21">
        <v>0.201324</v>
      </c>
      <c r="T70">
        <f t="shared" si="2"/>
        <v>20.296969696969697</v>
      </c>
      <c r="U70">
        <f t="shared" si="3"/>
        <v>4.1036210363636361</v>
      </c>
      <c r="X70" s="9"/>
      <c r="Y70" s="21">
        <v>0.937805</v>
      </c>
      <c r="Z70" s="21">
        <v>12.661799999999999</v>
      </c>
      <c r="AA70" s="21">
        <v>-2.9904200000000001E-3</v>
      </c>
      <c r="AB70" s="21">
        <v>60</v>
      </c>
      <c r="AC70" s="21">
        <v>0.93689</v>
      </c>
      <c r="AD70">
        <f t="shared" si="4"/>
        <v>18.123757575757573</v>
      </c>
      <c r="AE70">
        <f t="shared" si="5"/>
        <v>16.996550473333329</v>
      </c>
      <c r="AF70" s="9"/>
      <c r="AG70" s="21">
        <v>0.202179</v>
      </c>
      <c r="AH70" s="21">
        <v>15.363099999999999</v>
      </c>
      <c r="AI70" s="21">
        <v>-3.3526599999999999E-3</v>
      </c>
      <c r="AJ70" s="21">
        <v>60</v>
      </c>
      <c r="AK70" s="21">
        <v>0.201324</v>
      </c>
      <c r="AL70">
        <f t="shared" si="6"/>
        <v>20.319151515151511</v>
      </c>
      <c r="AM70">
        <f t="shared" si="7"/>
        <v>4.1081057341818168</v>
      </c>
      <c r="AP70" s="9"/>
      <c r="AQ70" s="21">
        <v>0.937805</v>
      </c>
      <c r="AR70" s="21">
        <v>19.765899999999998</v>
      </c>
      <c r="AS70" s="21">
        <v>-2.9898099999999999E-3</v>
      </c>
      <c r="AT70" s="21">
        <v>60</v>
      </c>
      <c r="AU70" s="21">
        <v>0.93689</v>
      </c>
      <c r="AV70">
        <f t="shared" si="8"/>
        <v>18.120060606060605</v>
      </c>
      <c r="AW70">
        <f t="shared" si="9"/>
        <v>16.993083436666666</v>
      </c>
      <c r="AX70" s="9"/>
      <c r="AY70" s="21">
        <v>0.202179</v>
      </c>
      <c r="AZ70" s="21">
        <v>22.467199999999998</v>
      </c>
      <c r="BA70" s="21">
        <v>-3.3740200000000001E-3</v>
      </c>
      <c r="BB70" s="21">
        <v>60</v>
      </c>
      <c r="BC70" s="21">
        <v>0.201294</v>
      </c>
      <c r="BD70">
        <f t="shared" si="10"/>
        <v>20.44860606060606</v>
      </c>
      <c r="BE70">
        <f t="shared" si="11"/>
        <v>4.134278724727273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0.93276999999999999</v>
      </c>
      <c r="H71" s="21">
        <v>5.5846499999999999</v>
      </c>
      <c r="I71" s="21">
        <v>-3.0212400000000001E-3</v>
      </c>
      <c r="J71" s="21">
        <v>61</v>
      </c>
      <c r="K71" s="21">
        <v>0.93200700000000003</v>
      </c>
      <c r="L71">
        <f t="shared" si="0"/>
        <v>18.310545454545455</v>
      </c>
      <c r="M71">
        <f t="shared" si="1"/>
        <v>17.079527483636365</v>
      </c>
      <c r="N71" s="9"/>
      <c r="O71" s="21">
        <v>0.20721400000000001</v>
      </c>
      <c r="P71" s="21">
        <v>8.2859599999999993</v>
      </c>
      <c r="Q71" s="21">
        <v>-3.34534E-3</v>
      </c>
      <c r="R71" s="21">
        <v>61</v>
      </c>
      <c r="S71" s="21">
        <v>0.20632900000000001</v>
      </c>
      <c r="T71">
        <f t="shared" si="2"/>
        <v>20.27478787878788</v>
      </c>
      <c r="U71">
        <f t="shared" si="3"/>
        <v>4.2012198955151518</v>
      </c>
      <c r="X71" s="9"/>
      <c r="Y71" s="21">
        <v>0.93276999999999999</v>
      </c>
      <c r="Z71" s="21">
        <v>12.671799999999999</v>
      </c>
      <c r="AA71" s="21">
        <v>-3.0084199999999999E-3</v>
      </c>
      <c r="AB71" s="21">
        <v>61</v>
      </c>
      <c r="AC71" s="21">
        <v>0.93170200000000003</v>
      </c>
      <c r="AD71">
        <f t="shared" si="4"/>
        <v>18.232848484848482</v>
      </c>
      <c r="AE71">
        <f t="shared" si="5"/>
        <v>17.007054081212118</v>
      </c>
      <c r="AF71" s="9"/>
      <c r="AG71" s="21">
        <v>0.20721400000000001</v>
      </c>
      <c r="AH71" s="21">
        <v>15.373100000000001</v>
      </c>
      <c r="AI71" s="21">
        <v>-3.35571E-3</v>
      </c>
      <c r="AJ71" s="21">
        <v>61</v>
      </c>
      <c r="AK71" s="21">
        <v>0.20632900000000001</v>
      </c>
      <c r="AL71">
        <f t="shared" si="6"/>
        <v>20.337636363636364</v>
      </c>
      <c r="AM71">
        <f t="shared" si="7"/>
        <v>4.2142429814545457</v>
      </c>
      <c r="AP71" s="9"/>
      <c r="AQ71" s="21">
        <v>0.93276999999999999</v>
      </c>
      <c r="AR71" s="21">
        <v>19.776</v>
      </c>
      <c r="AS71" s="21">
        <v>-3.00659E-3</v>
      </c>
      <c r="AT71" s="21">
        <v>61</v>
      </c>
      <c r="AU71" s="21">
        <v>0.93200700000000003</v>
      </c>
      <c r="AV71">
        <f t="shared" si="8"/>
        <v>18.221757575757575</v>
      </c>
      <c r="AW71">
        <f t="shared" si="9"/>
        <v>16.996708813939392</v>
      </c>
      <c r="AX71" s="9"/>
      <c r="AY71" s="21">
        <v>0.20721400000000001</v>
      </c>
      <c r="AZ71" s="21">
        <v>22.4773</v>
      </c>
      <c r="BA71" s="21">
        <v>-3.37463E-3</v>
      </c>
      <c r="BB71" s="21">
        <v>61</v>
      </c>
      <c r="BC71" s="21">
        <v>0.20629900000000001</v>
      </c>
      <c r="BD71">
        <f t="shared" si="10"/>
        <v>20.452303030303028</v>
      </c>
      <c r="BE71">
        <f t="shared" si="11"/>
        <v>4.2380035201212118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0.92773399999999995</v>
      </c>
      <c r="H72" s="21">
        <v>5.5947199999999997</v>
      </c>
      <c r="I72" s="21">
        <v>-3.0392499999999999E-3</v>
      </c>
      <c r="J72" s="21">
        <v>62</v>
      </c>
      <c r="K72" s="21">
        <v>0.92651399999999995</v>
      </c>
      <c r="L72">
        <f t="shared" si="0"/>
        <v>18.419696969696968</v>
      </c>
      <c r="M72">
        <f t="shared" si="1"/>
        <v>17.088579148484847</v>
      </c>
      <c r="N72" s="9"/>
      <c r="O72" s="21">
        <v>0.21224999999999999</v>
      </c>
      <c r="P72" s="21">
        <v>8.29603</v>
      </c>
      <c r="Q72" s="21">
        <v>-3.3462499999999998E-3</v>
      </c>
      <c r="R72" s="21">
        <v>62</v>
      </c>
      <c r="S72" s="21">
        <v>0.21133399999999999</v>
      </c>
      <c r="T72">
        <f t="shared" si="2"/>
        <v>20.280303030303028</v>
      </c>
      <c r="U72">
        <f t="shared" si="3"/>
        <v>4.3044943181818178</v>
      </c>
      <c r="X72" s="9"/>
      <c r="Y72" s="21">
        <v>0.92773399999999995</v>
      </c>
      <c r="Z72" s="21">
        <v>12.681900000000001</v>
      </c>
      <c r="AA72" s="21">
        <v>-3.0261200000000002E-3</v>
      </c>
      <c r="AB72" s="21">
        <v>62</v>
      </c>
      <c r="AC72" s="21">
        <v>0.92712399999999995</v>
      </c>
      <c r="AD72">
        <f t="shared" si="4"/>
        <v>18.340121212121215</v>
      </c>
      <c r="AE72">
        <f t="shared" si="5"/>
        <v>17.014754012606062</v>
      </c>
      <c r="AF72" s="9"/>
      <c r="AG72" s="21">
        <v>0.21224999999999999</v>
      </c>
      <c r="AH72" s="21">
        <v>15.3832</v>
      </c>
      <c r="AI72" s="21">
        <v>-3.35571E-3</v>
      </c>
      <c r="AJ72" s="21">
        <v>62</v>
      </c>
      <c r="AK72" s="21">
        <v>0.211365</v>
      </c>
      <c r="AL72">
        <f t="shared" si="6"/>
        <v>20.337636363636364</v>
      </c>
      <c r="AM72">
        <f t="shared" si="7"/>
        <v>4.3166633181818179</v>
      </c>
      <c r="AP72" s="9"/>
      <c r="AQ72" s="21">
        <v>0.92773399999999995</v>
      </c>
      <c r="AR72" s="21">
        <v>19.786100000000001</v>
      </c>
      <c r="AS72" s="21">
        <v>-3.02185E-3</v>
      </c>
      <c r="AT72" s="21">
        <v>62</v>
      </c>
      <c r="AU72" s="21">
        <v>0.92681899999999995</v>
      </c>
      <c r="AV72">
        <f t="shared" si="8"/>
        <v>18.314242424242423</v>
      </c>
      <c r="AW72">
        <f t="shared" si="9"/>
        <v>16.990745381212118</v>
      </c>
      <c r="AX72" s="9"/>
      <c r="AY72" s="21">
        <v>0.21224999999999999</v>
      </c>
      <c r="AZ72" s="21">
        <v>22.487400000000001</v>
      </c>
      <c r="BA72" s="21">
        <v>-3.3731099999999999E-3</v>
      </c>
      <c r="BB72" s="21">
        <v>62</v>
      </c>
      <c r="BC72" s="21">
        <v>0.21133399999999999</v>
      </c>
      <c r="BD72">
        <f t="shared" si="10"/>
        <v>20.443090909090909</v>
      </c>
      <c r="BE72">
        <f t="shared" si="11"/>
        <v>4.3390460454545456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0.92269900000000005</v>
      </c>
      <c r="H73" s="21">
        <v>5.6047900000000004</v>
      </c>
      <c r="I73" s="21">
        <v>-3.0551100000000002E-3</v>
      </c>
      <c r="J73" s="21">
        <v>63</v>
      </c>
      <c r="K73" s="21">
        <v>0.92193599999999998</v>
      </c>
      <c r="L73">
        <f t="shared" si="0"/>
        <v>18.515818181818183</v>
      </c>
      <c r="M73">
        <f t="shared" si="1"/>
        <v>17.084526920545457</v>
      </c>
      <c r="N73" s="9"/>
      <c r="O73" s="21">
        <v>0.21728500000000001</v>
      </c>
      <c r="P73" s="21">
        <v>8.3061000000000007</v>
      </c>
      <c r="Q73" s="21">
        <v>-3.3480799999999998E-3</v>
      </c>
      <c r="R73" s="21">
        <v>63</v>
      </c>
      <c r="S73" s="21">
        <v>0.21643100000000001</v>
      </c>
      <c r="T73">
        <f t="shared" si="2"/>
        <v>20.291393939393938</v>
      </c>
      <c r="U73">
        <f t="shared" si="3"/>
        <v>4.4090155321212121</v>
      </c>
      <c r="X73" s="9"/>
      <c r="Y73" s="21">
        <v>0.92269900000000005</v>
      </c>
      <c r="Z73" s="21">
        <v>12.692</v>
      </c>
      <c r="AA73" s="21">
        <v>-3.0398600000000001E-3</v>
      </c>
      <c r="AB73" s="21">
        <v>63</v>
      </c>
      <c r="AC73" s="21">
        <v>0.92224099999999998</v>
      </c>
      <c r="AD73">
        <f t="shared" si="4"/>
        <v>18.423393939393939</v>
      </c>
      <c r="AE73">
        <f t="shared" si="5"/>
        <v>16.999247164484849</v>
      </c>
      <c r="AF73" s="9"/>
      <c r="AG73" s="21">
        <v>0.21728500000000001</v>
      </c>
      <c r="AH73" s="21">
        <v>15.3933</v>
      </c>
      <c r="AI73" s="21">
        <v>-3.3569300000000002E-3</v>
      </c>
      <c r="AJ73" s="21">
        <v>63</v>
      </c>
      <c r="AK73" s="21">
        <v>0.21637000000000001</v>
      </c>
      <c r="AL73">
        <f t="shared" si="6"/>
        <v>20.345030303030303</v>
      </c>
      <c r="AM73">
        <f t="shared" si="7"/>
        <v>4.420669909393939</v>
      </c>
      <c r="AP73" s="9"/>
      <c r="AQ73" s="21">
        <v>0.92269900000000005</v>
      </c>
      <c r="AR73" s="21">
        <v>19.796099999999999</v>
      </c>
      <c r="AS73" s="21">
        <v>-3.0377199999999998E-3</v>
      </c>
      <c r="AT73" s="21">
        <v>63</v>
      </c>
      <c r="AU73" s="21">
        <v>0.92224099999999998</v>
      </c>
      <c r="AV73">
        <f t="shared" si="8"/>
        <v>18.410424242424241</v>
      </c>
      <c r="AW73">
        <f t="shared" si="9"/>
        <v>16.987280038060607</v>
      </c>
      <c r="AX73" s="9"/>
      <c r="AY73" s="21">
        <v>0.21728500000000001</v>
      </c>
      <c r="AZ73" s="21">
        <v>22.497399999999999</v>
      </c>
      <c r="BA73" s="21">
        <v>-3.3725000000000001E-3</v>
      </c>
      <c r="BB73" s="21">
        <v>63</v>
      </c>
      <c r="BC73" s="21">
        <v>0.21637000000000001</v>
      </c>
      <c r="BD73">
        <f t="shared" si="10"/>
        <v>20.439393939393938</v>
      </c>
      <c r="BE73">
        <f t="shared" si="11"/>
        <v>4.4411737121212118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0.91766400000000004</v>
      </c>
      <c r="H74" s="21">
        <v>5.6148600000000002</v>
      </c>
      <c r="I74" s="21">
        <v>-3.07129E-3</v>
      </c>
      <c r="J74" s="21">
        <v>64</v>
      </c>
      <c r="K74" s="21">
        <v>0.91674800000000001</v>
      </c>
      <c r="L74">
        <f t="shared" si="0"/>
        <v>18.613878787878786</v>
      </c>
      <c r="M74">
        <f t="shared" si="1"/>
        <v>17.081286463999998</v>
      </c>
      <c r="N74" s="9"/>
      <c r="O74" s="21">
        <v>0.22232099999999999</v>
      </c>
      <c r="P74" s="21">
        <v>8.3161699999999996</v>
      </c>
      <c r="Q74" s="21">
        <v>-3.3511399999999998E-3</v>
      </c>
      <c r="R74" s="21">
        <v>64</v>
      </c>
      <c r="S74" s="21">
        <v>0.22143599999999999</v>
      </c>
      <c r="T74">
        <f t="shared" si="2"/>
        <v>20.309939393939391</v>
      </c>
      <c r="U74">
        <f t="shared" si="3"/>
        <v>4.5153260359999994</v>
      </c>
      <c r="X74" s="9"/>
      <c r="Y74" s="21">
        <v>0.91766400000000004</v>
      </c>
      <c r="Z74" s="21">
        <v>12.702</v>
      </c>
      <c r="AA74" s="21">
        <v>-3.0517600000000001E-3</v>
      </c>
      <c r="AB74" s="21">
        <v>64</v>
      </c>
      <c r="AC74" s="21">
        <v>0.91705300000000001</v>
      </c>
      <c r="AD74">
        <f t="shared" si="4"/>
        <v>18.49551515151515</v>
      </c>
      <c r="AE74">
        <f t="shared" si="5"/>
        <v>16.972668415999998</v>
      </c>
      <c r="AF74" s="9"/>
      <c r="AG74" s="21">
        <v>0.22232099999999999</v>
      </c>
      <c r="AH74" s="21">
        <v>15.4033</v>
      </c>
      <c r="AI74" s="21">
        <v>-3.3563199999999999E-3</v>
      </c>
      <c r="AJ74" s="21">
        <v>64</v>
      </c>
      <c r="AK74" s="21">
        <v>0.22143599999999999</v>
      </c>
      <c r="AL74">
        <f t="shared" si="6"/>
        <v>20.341333333333331</v>
      </c>
      <c r="AM74">
        <f t="shared" si="7"/>
        <v>4.5223055679999993</v>
      </c>
      <c r="AP74" s="9"/>
      <c r="AQ74" s="21">
        <v>0.91766400000000004</v>
      </c>
      <c r="AR74" s="21">
        <v>19.8062</v>
      </c>
      <c r="AS74" s="21">
        <v>-3.0532799999999998E-3</v>
      </c>
      <c r="AT74" s="21">
        <v>64</v>
      </c>
      <c r="AU74" s="21">
        <v>0.91705300000000001</v>
      </c>
      <c r="AV74">
        <f t="shared" si="8"/>
        <v>18.504727272727269</v>
      </c>
      <c r="AW74">
        <f t="shared" si="9"/>
        <v>16.981122047999996</v>
      </c>
      <c r="AX74" s="9"/>
      <c r="AY74" s="21">
        <v>0.22232099999999999</v>
      </c>
      <c r="AZ74" s="21">
        <v>22.5075</v>
      </c>
      <c r="BA74" s="21">
        <v>-3.37097E-3</v>
      </c>
      <c r="BB74" s="21">
        <v>64</v>
      </c>
      <c r="BC74" s="21">
        <v>0.22140499999999999</v>
      </c>
      <c r="BD74">
        <f t="shared" si="10"/>
        <v>20.430121212121211</v>
      </c>
      <c r="BE74">
        <f t="shared" si="11"/>
        <v>4.5420449779999998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0.91262799999999999</v>
      </c>
      <c r="H75" s="21">
        <v>5.62493</v>
      </c>
      <c r="I75" s="21">
        <v>-3.0844100000000001E-3</v>
      </c>
      <c r="J75" s="21">
        <v>65</v>
      </c>
      <c r="K75" s="21">
        <v>0.91217000000000004</v>
      </c>
      <c r="L75">
        <f t="shared" si="0"/>
        <v>18.693393939393939</v>
      </c>
      <c r="M75">
        <f t="shared" si="1"/>
        <v>17.060114724121213</v>
      </c>
      <c r="N75" s="9"/>
      <c r="O75" s="21">
        <v>0.227356</v>
      </c>
      <c r="P75" s="21">
        <v>8.3262400000000003</v>
      </c>
      <c r="Q75" s="21">
        <v>-3.3535800000000001E-3</v>
      </c>
      <c r="R75" s="21">
        <v>65</v>
      </c>
      <c r="S75" s="21">
        <v>0.22650100000000001</v>
      </c>
      <c r="T75">
        <f t="shared" si="2"/>
        <v>20.324727272727273</v>
      </c>
      <c r="U75">
        <f t="shared" si="3"/>
        <v>4.6209486938181819</v>
      </c>
      <c r="X75" s="9"/>
      <c r="Y75" s="21">
        <v>0.91262799999999999</v>
      </c>
      <c r="Z75" s="21">
        <v>12.7121</v>
      </c>
      <c r="AA75" s="21">
        <v>-3.0667099999999998E-3</v>
      </c>
      <c r="AB75" s="21">
        <v>65</v>
      </c>
      <c r="AC75" s="21">
        <v>0.91186500000000004</v>
      </c>
      <c r="AD75">
        <f t="shared" si="4"/>
        <v>18.58612121212121</v>
      </c>
      <c r="AE75">
        <f t="shared" si="5"/>
        <v>16.962214629575755</v>
      </c>
      <c r="AF75" s="9"/>
      <c r="AG75" s="21">
        <v>0.227356</v>
      </c>
      <c r="AH75" s="21">
        <v>15.413399999999999</v>
      </c>
      <c r="AI75" s="21">
        <v>-3.3526599999999999E-3</v>
      </c>
      <c r="AJ75" s="21">
        <v>65</v>
      </c>
      <c r="AK75" s="21">
        <v>0.22647100000000001</v>
      </c>
      <c r="AL75">
        <f t="shared" si="6"/>
        <v>20.319151515151511</v>
      </c>
      <c r="AM75">
        <f t="shared" si="7"/>
        <v>4.6196810118787868</v>
      </c>
      <c r="AP75" s="9"/>
      <c r="AQ75" s="21">
        <v>0.91262799999999999</v>
      </c>
      <c r="AR75" s="21">
        <v>19.816299999999998</v>
      </c>
      <c r="AS75" s="21">
        <v>-3.0691500000000001E-3</v>
      </c>
      <c r="AT75" s="21">
        <v>65</v>
      </c>
      <c r="AU75" s="21">
        <v>0.91156000000000004</v>
      </c>
      <c r="AV75">
        <f t="shared" si="8"/>
        <v>18.600909090909092</v>
      </c>
      <c r="AW75">
        <f t="shared" si="9"/>
        <v>16.975710461818181</v>
      </c>
      <c r="AX75" s="9"/>
      <c r="AY75" s="21">
        <v>0.227356</v>
      </c>
      <c r="AZ75" s="21">
        <v>22.517600000000002</v>
      </c>
      <c r="BA75" s="21">
        <v>-3.3697499999999999E-3</v>
      </c>
      <c r="BB75" s="21">
        <v>65</v>
      </c>
      <c r="BC75" s="21">
        <v>0.22653200000000001</v>
      </c>
      <c r="BD75">
        <f t="shared" si="10"/>
        <v>20.422727272727272</v>
      </c>
      <c r="BE75">
        <f t="shared" si="11"/>
        <v>4.6432295818181819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0.90759299999999998</v>
      </c>
      <c r="H76" s="21">
        <v>5.6349999999999998</v>
      </c>
      <c r="I76" s="21">
        <v>-3.0975299999999998E-3</v>
      </c>
      <c r="J76" s="21">
        <v>66</v>
      </c>
      <c r="K76" s="21">
        <v>0.90667699999999996</v>
      </c>
      <c r="L76">
        <f t="shared" ref="L76:L139" si="12">-I76/$F$2*1000</f>
        <v>18.772909090909089</v>
      </c>
      <c r="M76">
        <f t="shared" ref="M76:M139" si="13">L76*G76</f>
        <v>17.038160880545451</v>
      </c>
      <c r="N76" s="9"/>
      <c r="O76" s="21">
        <v>0.23239099999999999</v>
      </c>
      <c r="P76" s="21">
        <v>8.3363099999999992</v>
      </c>
      <c r="Q76" s="21">
        <v>-3.35571E-3</v>
      </c>
      <c r="R76" s="21">
        <v>66</v>
      </c>
      <c r="S76" s="21">
        <v>0.23153699999999999</v>
      </c>
      <c r="T76">
        <f t="shared" ref="T76:T139" si="14">-Q76/$F$2*1000</f>
        <v>20.337636363636364</v>
      </c>
      <c r="U76">
        <f t="shared" ref="U76:U139" si="15">T76*O76</f>
        <v>4.7262836521818175</v>
      </c>
      <c r="X76" s="9"/>
      <c r="Y76" s="21">
        <v>0.90759299999999998</v>
      </c>
      <c r="Z76" s="21">
        <v>12.722200000000001</v>
      </c>
      <c r="AA76" s="21">
        <v>-3.0807500000000002E-3</v>
      </c>
      <c r="AB76" s="21">
        <v>66</v>
      </c>
      <c r="AC76" s="21">
        <v>0.90667699999999996</v>
      </c>
      <c r="AD76">
        <f t="shared" ref="AD76:AD139" si="16">-AA76/$F$2*1000</f>
        <v>18.671212121212118</v>
      </c>
      <c r="AE76">
        <f t="shared" ref="AE76:AE139" si="17">AD76*Y76</f>
        <v>16.945861422727269</v>
      </c>
      <c r="AF76" s="9"/>
      <c r="AG76" s="21">
        <v>0.23239099999999999</v>
      </c>
      <c r="AH76" s="21">
        <v>15.423500000000001</v>
      </c>
      <c r="AI76" s="21">
        <v>-3.3496099999999998E-3</v>
      </c>
      <c r="AJ76" s="21">
        <v>66</v>
      </c>
      <c r="AK76" s="21">
        <v>0.23153699999999999</v>
      </c>
      <c r="AL76">
        <f t="shared" ref="AL76:AL139" si="18">-AI76/$F$2*1000</f>
        <v>20.300666666666665</v>
      </c>
      <c r="AM76">
        <f t="shared" ref="AM76:AM139" si="19">AL76*AG76</f>
        <v>4.7176922273333322</v>
      </c>
      <c r="AP76" s="9"/>
      <c r="AQ76" s="21">
        <v>0.90759299999999998</v>
      </c>
      <c r="AR76" s="21">
        <v>19.8263</v>
      </c>
      <c r="AS76" s="21">
        <v>-3.08319E-3</v>
      </c>
      <c r="AT76" s="21">
        <v>66</v>
      </c>
      <c r="AU76" s="21">
        <v>0.90606699999999996</v>
      </c>
      <c r="AV76">
        <f t="shared" ref="AV76:AV139" si="20">-AS76/$F$2*1000</f>
        <v>18.685999999999996</v>
      </c>
      <c r="AW76">
        <f t="shared" ref="AW76:AW139" si="21">AV76*AQ76</f>
        <v>16.959282797999997</v>
      </c>
      <c r="AX76" s="9"/>
      <c r="AY76" s="21">
        <v>0.23239099999999999</v>
      </c>
      <c r="AZ76" s="21">
        <v>22.5276</v>
      </c>
      <c r="BA76" s="21">
        <v>-3.3670000000000002E-3</v>
      </c>
      <c r="BB76" s="21">
        <v>66</v>
      </c>
      <c r="BC76" s="21">
        <v>0.23147599999999999</v>
      </c>
      <c r="BD76">
        <f t="shared" ref="BD76:BD139" si="22">-BA76/$F$2*1000</f>
        <v>20.406060606060606</v>
      </c>
      <c r="BE76">
        <f t="shared" ref="BE76:BE139" si="23">BD76*AY76</f>
        <v>4.7421848303030298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0.90255700000000005</v>
      </c>
      <c r="H77" s="21">
        <v>5.6450699999999996</v>
      </c>
      <c r="I77" s="21">
        <v>-3.1100500000000001E-3</v>
      </c>
      <c r="J77" s="21">
        <v>67</v>
      </c>
      <c r="K77" s="21">
        <v>0.90179399999999998</v>
      </c>
      <c r="L77">
        <f t="shared" si="12"/>
        <v>18.848787878787878</v>
      </c>
      <c r="M77">
        <f t="shared" si="13"/>
        <v>17.012105441515153</v>
      </c>
      <c r="N77" s="9"/>
      <c r="O77" s="21">
        <v>0.237427</v>
      </c>
      <c r="P77" s="21">
        <v>8.3463799999999999</v>
      </c>
      <c r="Q77" s="21">
        <v>-3.3541899999999999E-3</v>
      </c>
      <c r="R77" s="21">
        <v>67</v>
      </c>
      <c r="S77" s="21">
        <v>0.236572</v>
      </c>
      <c r="T77">
        <f t="shared" si="14"/>
        <v>20.328424242424241</v>
      </c>
      <c r="U77">
        <f t="shared" si="15"/>
        <v>4.8265167826060598</v>
      </c>
      <c r="X77" s="9"/>
      <c r="Y77" s="21">
        <v>0.90255700000000005</v>
      </c>
      <c r="Z77" s="21">
        <v>12.7323</v>
      </c>
      <c r="AA77" s="21">
        <v>-3.0938699999999999E-3</v>
      </c>
      <c r="AB77" s="21">
        <v>67</v>
      </c>
      <c r="AC77" s="21">
        <v>0.90148899999999998</v>
      </c>
      <c r="AD77">
        <f t="shared" si="16"/>
        <v>18.750727272727271</v>
      </c>
      <c r="AE77">
        <f t="shared" si="17"/>
        <v>16.923600155090909</v>
      </c>
      <c r="AF77" s="9"/>
      <c r="AG77" s="21">
        <v>0.237427</v>
      </c>
      <c r="AH77" s="21">
        <v>15.4336</v>
      </c>
      <c r="AI77" s="21">
        <v>-3.34747E-3</v>
      </c>
      <c r="AJ77" s="21">
        <v>67</v>
      </c>
      <c r="AK77" s="21">
        <v>0.23660300000000001</v>
      </c>
      <c r="AL77">
        <f t="shared" si="18"/>
        <v>20.28769696969697</v>
      </c>
      <c r="AM77">
        <f t="shared" si="19"/>
        <v>4.8168470284242426</v>
      </c>
      <c r="AP77" s="9"/>
      <c r="AQ77" s="21">
        <v>0.90255700000000005</v>
      </c>
      <c r="AR77" s="21">
        <v>19.836400000000001</v>
      </c>
      <c r="AS77" s="21">
        <v>-3.0963100000000001E-3</v>
      </c>
      <c r="AT77" s="21">
        <v>67</v>
      </c>
      <c r="AU77" s="21">
        <v>0.90210000000000001</v>
      </c>
      <c r="AV77">
        <f t="shared" si="20"/>
        <v>18.765515151515149</v>
      </c>
      <c r="AW77">
        <f t="shared" si="21"/>
        <v>16.936947058606059</v>
      </c>
      <c r="AX77" s="9"/>
      <c r="AY77" s="21">
        <v>0.237427</v>
      </c>
      <c r="AZ77" s="21">
        <v>22.537700000000001</v>
      </c>
      <c r="BA77" s="21">
        <v>-3.3666999999999998E-3</v>
      </c>
      <c r="BB77" s="21">
        <v>67</v>
      </c>
      <c r="BC77" s="21">
        <v>0.236542</v>
      </c>
      <c r="BD77">
        <f t="shared" si="22"/>
        <v>20.404242424242423</v>
      </c>
      <c r="BE77">
        <f t="shared" si="23"/>
        <v>4.8445180660606058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0.89752200000000004</v>
      </c>
      <c r="H78" s="21">
        <v>5.6551499999999999</v>
      </c>
      <c r="I78" s="21">
        <v>-3.1228599999999999E-3</v>
      </c>
      <c r="J78" s="21">
        <v>68</v>
      </c>
      <c r="K78" s="21">
        <v>0.89660600000000001</v>
      </c>
      <c r="L78">
        <f t="shared" si="12"/>
        <v>18.92642424242424</v>
      </c>
      <c r="M78">
        <f t="shared" si="13"/>
        <v>16.986882138909088</v>
      </c>
      <c r="N78" s="9"/>
      <c r="O78" s="21">
        <v>0.24246200000000001</v>
      </c>
      <c r="P78" s="21">
        <v>8.3564500000000006</v>
      </c>
      <c r="Q78" s="21">
        <v>-3.35083E-3</v>
      </c>
      <c r="R78" s="21">
        <v>68</v>
      </c>
      <c r="S78" s="21">
        <v>0.24160799999999999</v>
      </c>
      <c r="T78">
        <f t="shared" si="14"/>
        <v>20.308060606060604</v>
      </c>
      <c r="U78">
        <f t="shared" si="15"/>
        <v>4.9239329906666667</v>
      </c>
      <c r="X78" s="9"/>
      <c r="Y78" s="21">
        <v>0.89752200000000004</v>
      </c>
      <c r="Z78" s="21">
        <v>12.7423</v>
      </c>
      <c r="AA78" s="21">
        <v>-3.10516E-3</v>
      </c>
      <c r="AB78" s="21">
        <v>68</v>
      </c>
      <c r="AC78" s="21">
        <v>0.89660600000000001</v>
      </c>
      <c r="AD78">
        <f t="shared" si="16"/>
        <v>18.819151515151514</v>
      </c>
      <c r="AE78">
        <f t="shared" si="17"/>
        <v>16.890602506181818</v>
      </c>
      <c r="AF78" s="9"/>
      <c r="AG78" s="21">
        <v>0.24246200000000001</v>
      </c>
      <c r="AH78" s="21">
        <v>15.4436</v>
      </c>
      <c r="AI78" s="21">
        <v>-3.349E-3</v>
      </c>
      <c r="AJ78" s="21">
        <v>68</v>
      </c>
      <c r="AK78" s="21">
        <v>0.24154700000000001</v>
      </c>
      <c r="AL78">
        <f t="shared" si="18"/>
        <v>20.296969696969697</v>
      </c>
      <c r="AM78">
        <f t="shared" si="19"/>
        <v>4.9212438666666669</v>
      </c>
      <c r="AP78" s="9"/>
      <c r="AQ78" s="21">
        <v>0.89752200000000004</v>
      </c>
      <c r="AR78" s="21">
        <v>19.846499999999999</v>
      </c>
      <c r="AS78" s="21">
        <v>-3.1082200000000001E-3</v>
      </c>
      <c r="AT78" s="21">
        <v>68</v>
      </c>
      <c r="AU78" s="21">
        <v>0.89660600000000001</v>
      </c>
      <c r="AV78">
        <f t="shared" si="20"/>
        <v>18.837696969696971</v>
      </c>
      <c r="AW78">
        <f t="shared" si="21"/>
        <v>16.907247459636366</v>
      </c>
      <c r="AX78" s="9"/>
      <c r="AY78" s="21">
        <v>0.24246200000000001</v>
      </c>
      <c r="AZ78" s="21">
        <v>22.547799999999999</v>
      </c>
      <c r="BA78" s="21">
        <v>-3.3691400000000001E-3</v>
      </c>
      <c r="BB78" s="21">
        <v>68</v>
      </c>
      <c r="BC78" s="21">
        <v>0.24157699999999999</v>
      </c>
      <c r="BD78">
        <f t="shared" si="22"/>
        <v>20.419030303030304</v>
      </c>
      <c r="BE78">
        <f t="shared" si="23"/>
        <v>4.9508389253333336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0.89248700000000003</v>
      </c>
      <c r="H79" s="21">
        <v>5.6652199999999997</v>
      </c>
      <c r="I79" s="21">
        <v>-3.1362899999999999E-3</v>
      </c>
      <c r="J79" s="21">
        <v>69</v>
      </c>
      <c r="K79" s="21">
        <v>0.89141800000000004</v>
      </c>
      <c r="L79">
        <f t="shared" si="12"/>
        <v>19.00781818181818</v>
      </c>
      <c r="M79">
        <f t="shared" si="13"/>
        <v>16.964230625636365</v>
      </c>
      <c r="N79" s="9"/>
      <c r="O79" s="21">
        <v>0.247498</v>
      </c>
      <c r="P79" s="21">
        <v>8.3665199999999995</v>
      </c>
      <c r="Q79" s="21">
        <v>-3.3480799999999998E-3</v>
      </c>
      <c r="R79" s="21">
        <v>69</v>
      </c>
      <c r="S79" s="21">
        <v>0.246613</v>
      </c>
      <c r="T79">
        <f t="shared" si="14"/>
        <v>20.291393939393938</v>
      </c>
      <c r="U79">
        <f t="shared" si="15"/>
        <v>5.0220794172121206</v>
      </c>
      <c r="X79" s="9"/>
      <c r="Y79" s="21">
        <v>0.89248700000000003</v>
      </c>
      <c r="Z79" s="21">
        <v>12.7524</v>
      </c>
      <c r="AA79" s="21">
        <v>-3.1164600000000002E-3</v>
      </c>
      <c r="AB79" s="21">
        <v>69</v>
      </c>
      <c r="AC79" s="21">
        <v>0.89202899999999996</v>
      </c>
      <c r="AD79">
        <f t="shared" si="16"/>
        <v>18.887636363636364</v>
      </c>
      <c r="AE79">
        <f t="shared" si="17"/>
        <v>16.856969915272728</v>
      </c>
      <c r="AF79" s="9"/>
      <c r="AG79" s="21">
        <v>0.247498</v>
      </c>
      <c r="AH79" s="21">
        <v>15.4537</v>
      </c>
      <c r="AI79" s="21">
        <v>-3.3499100000000002E-3</v>
      </c>
      <c r="AJ79" s="21">
        <v>69</v>
      </c>
      <c r="AK79" s="21">
        <v>0.246674</v>
      </c>
      <c r="AL79">
        <f t="shared" si="18"/>
        <v>20.302484848484848</v>
      </c>
      <c r="AM79">
        <f t="shared" si="19"/>
        <v>5.0248243950303033</v>
      </c>
      <c r="AP79" s="9"/>
      <c r="AQ79" s="21">
        <v>0.89248700000000003</v>
      </c>
      <c r="AR79" s="21">
        <v>19.8566</v>
      </c>
      <c r="AS79" s="21">
        <v>-3.1191999999999999E-3</v>
      </c>
      <c r="AT79" s="21">
        <v>69</v>
      </c>
      <c r="AU79" s="21">
        <v>0.89141800000000004</v>
      </c>
      <c r="AV79">
        <f t="shared" si="20"/>
        <v>18.904242424242423</v>
      </c>
      <c r="AW79">
        <f t="shared" si="21"/>
        <v>16.871790608484847</v>
      </c>
      <c r="AX79" s="9"/>
      <c r="AY79" s="21">
        <v>0.247498</v>
      </c>
      <c r="AZ79" s="21">
        <v>22.5579</v>
      </c>
      <c r="BA79" s="21">
        <v>-3.3691400000000001E-3</v>
      </c>
      <c r="BB79" s="21">
        <v>69</v>
      </c>
      <c r="BC79" s="21">
        <v>0.246643</v>
      </c>
      <c r="BD79">
        <f t="shared" si="22"/>
        <v>20.419030303030304</v>
      </c>
      <c r="BE79">
        <f t="shared" si="23"/>
        <v>5.0536691619393945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0.88745099999999999</v>
      </c>
      <c r="H80" s="21">
        <v>5.6752900000000004</v>
      </c>
      <c r="I80" s="21">
        <v>-3.1484999999999998E-3</v>
      </c>
      <c r="J80" s="21">
        <v>70</v>
      </c>
      <c r="K80" s="21">
        <v>0.88653599999999999</v>
      </c>
      <c r="L80">
        <f t="shared" si="12"/>
        <v>19.081818181818178</v>
      </c>
      <c r="M80">
        <f t="shared" si="13"/>
        <v>16.934178627272725</v>
      </c>
      <c r="N80" s="9"/>
      <c r="O80" s="21">
        <v>0.25253300000000001</v>
      </c>
      <c r="P80" s="21">
        <v>8.3765999999999998</v>
      </c>
      <c r="Q80" s="21">
        <v>-3.3459499999999999E-3</v>
      </c>
      <c r="R80" s="21">
        <v>70</v>
      </c>
      <c r="S80" s="21">
        <v>0.25164799999999998</v>
      </c>
      <c r="T80">
        <f t="shared" si="14"/>
        <v>20.278484848484847</v>
      </c>
      <c r="U80">
        <f t="shared" si="15"/>
        <v>5.1209866142424243</v>
      </c>
      <c r="X80" s="9"/>
      <c r="Y80" s="21">
        <v>0.88745099999999999</v>
      </c>
      <c r="Z80" s="21">
        <v>12.762499999999999</v>
      </c>
      <c r="AA80" s="21">
        <v>-3.1283600000000002E-3</v>
      </c>
      <c r="AB80" s="21">
        <v>70</v>
      </c>
      <c r="AC80" s="21">
        <v>0.88653599999999999</v>
      </c>
      <c r="AD80">
        <f t="shared" si="16"/>
        <v>18.959757575757575</v>
      </c>
      <c r="AE80">
        <f t="shared" si="17"/>
        <v>16.825855820363635</v>
      </c>
      <c r="AF80" s="9"/>
      <c r="AG80" s="21">
        <v>0.25253300000000001</v>
      </c>
      <c r="AH80" s="21">
        <v>15.463800000000001</v>
      </c>
      <c r="AI80" s="21">
        <v>-3.3486900000000001E-3</v>
      </c>
      <c r="AJ80" s="21">
        <v>70</v>
      </c>
      <c r="AK80" s="21">
        <v>0.25164799999999998</v>
      </c>
      <c r="AL80">
        <f t="shared" si="18"/>
        <v>20.295090909090909</v>
      </c>
      <c r="AM80">
        <f t="shared" si="19"/>
        <v>5.1251801925454545</v>
      </c>
      <c r="AP80" s="9"/>
      <c r="AQ80" s="21">
        <v>0.88745099999999999</v>
      </c>
      <c r="AR80" s="21">
        <v>19.866599999999998</v>
      </c>
      <c r="AS80" s="21">
        <v>-3.1280499999999998E-3</v>
      </c>
      <c r="AT80" s="21">
        <v>70</v>
      </c>
      <c r="AU80" s="21">
        <v>0.88653599999999999</v>
      </c>
      <c r="AV80">
        <f t="shared" si="20"/>
        <v>18.957878787878787</v>
      </c>
      <c r="AW80">
        <f t="shared" si="21"/>
        <v>16.824188488181818</v>
      </c>
      <c r="AX80" s="9"/>
      <c r="AY80" s="21">
        <v>0.25253300000000001</v>
      </c>
      <c r="AZ80" s="21">
        <v>22.567900000000002</v>
      </c>
      <c r="BA80" s="21">
        <v>-3.3657800000000001E-3</v>
      </c>
      <c r="BB80" s="21">
        <v>70</v>
      </c>
      <c r="BC80" s="21">
        <v>0.25158700000000001</v>
      </c>
      <c r="BD80">
        <f t="shared" si="22"/>
        <v>20.398666666666667</v>
      </c>
      <c r="BE80">
        <f t="shared" si="23"/>
        <v>5.1513364893333335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0.88241599999999998</v>
      </c>
      <c r="H81" s="21">
        <v>5.6853600000000002</v>
      </c>
      <c r="I81" s="21">
        <v>-3.1576500000000001E-3</v>
      </c>
      <c r="J81" s="21">
        <v>71</v>
      </c>
      <c r="K81" s="21">
        <v>0.88165300000000002</v>
      </c>
      <c r="L81">
        <f t="shared" si="12"/>
        <v>19.137272727272727</v>
      </c>
      <c r="M81">
        <f t="shared" si="13"/>
        <v>16.887035650909091</v>
      </c>
      <c r="N81" s="9"/>
      <c r="O81" s="21">
        <v>0.25756800000000002</v>
      </c>
      <c r="P81" s="21">
        <v>8.3866700000000005</v>
      </c>
      <c r="Q81" s="21">
        <v>-3.3450300000000001E-3</v>
      </c>
      <c r="R81" s="21">
        <v>71</v>
      </c>
      <c r="S81" s="21">
        <v>0.25662200000000002</v>
      </c>
      <c r="T81">
        <f t="shared" si="14"/>
        <v>20.272909090909092</v>
      </c>
      <c r="U81">
        <f t="shared" si="15"/>
        <v>5.2216526487272734</v>
      </c>
      <c r="X81" s="9"/>
      <c r="Y81" s="21">
        <v>0.88241599999999998</v>
      </c>
      <c r="Z81" s="21">
        <v>12.772500000000001</v>
      </c>
      <c r="AA81" s="21">
        <v>-3.1384300000000002E-3</v>
      </c>
      <c r="AB81" s="21">
        <v>71</v>
      </c>
      <c r="AC81" s="21">
        <v>0.88165300000000002</v>
      </c>
      <c r="AD81">
        <f t="shared" si="16"/>
        <v>19.020787878787878</v>
      </c>
      <c r="AE81">
        <f t="shared" si="17"/>
        <v>16.784247556848484</v>
      </c>
      <c r="AF81" s="9"/>
      <c r="AG81" s="21">
        <v>0.25756800000000002</v>
      </c>
      <c r="AH81" s="21">
        <v>15.473800000000001</v>
      </c>
      <c r="AI81" s="21">
        <v>-3.3465600000000002E-3</v>
      </c>
      <c r="AJ81" s="21">
        <v>71</v>
      </c>
      <c r="AK81" s="21">
        <v>0.25665300000000002</v>
      </c>
      <c r="AL81">
        <f t="shared" si="18"/>
        <v>20.282181818181819</v>
      </c>
      <c r="AM81">
        <f t="shared" si="19"/>
        <v>5.2240410065454554</v>
      </c>
      <c r="AP81" s="9"/>
      <c r="AQ81" s="21">
        <v>0.88241599999999998</v>
      </c>
      <c r="AR81" s="21">
        <v>19.8767</v>
      </c>
      <c r="AS81" s="21">
        <v>-3.1396499999999999E-3</v>
      </c>
      <c r="AT81" s="21">
        <v>71</v>
      </c>
      <c r="AU81" s="21">
        <v>0.88134800000000002</v>
      </c>
      <c r="AV81">
        <f t="shared" si="20"/>
        <v>19.028181818181814</v>
      </c>
      <c r="AW81">
        <f t="shared" si="21"/>
        <v>16.790772087272725</v>
      </c>
      <c r="AX81" s="9"/>
      <c r="AY81" s="21">
        <v>0.25756800000000002</v>
      </c>
      <c r="AZ81" s="21">
        <v>22.577999999999999</v>
      </c>
      <c r="BA81" s="21">
        <v>-3.3645599999999999E-3</v>
      </c>
      <c r="BB81" s="21">
        <v>71</v>
      </c>
      <c r="BC81" s="21">
        <v>0.25668299999999999</v>
      </c>
      <c r="BD81">
        <f t="shared" si="22"/>
        <v>20.391272727272728</v>
      </c>
      <c r="BE81">
        <f t="shared" si="23"/>
        <v>5.2521393338181825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0.87738000000000005</v>
      </c>
      <c r="H82" s="21">
        <v>5.69543</v>
      </c>
      <c r="I82" s="21">
        <v>-3.1668099999999999E-3</v>
      </c>
      <c r="J82" s="21">
        <v>72</v>
      </c>
      <c r="K82" s="21">
        <v>0.87677000000000005</v>
      </c>
      <c r="L82">
        <f t="shared" si="12"/>
        <v>19.192787878787879</v>
      </c>
      <c r="M82">
        <f t="shared" si="13"/>
        <v>16.839368229090912</v>
      </c>
      <c r="N82" s="9"/>
      <c r="O82" s="21">
        <v>0.262604</v>
      </c>
      <c r="P82" s="21">
        <v>8.3967399999999994</v>
      </c>
      <c r="Q82" s="21">
        <v>-3.34534E-3</v>
      </c>
      <c r="R82" s="21">
        <v>72</v>
      </c>
      <c r="S82" s="21">
        <v>0.26174900000000001</v>
      </c>
      <c r="T82">
        <f t="shared" si="14"/>
        <v>20.27478787878788</v>
      </c>
      <c r="U82">
        <f t="shared" si="15"/>
        <v>5.3242403961212128</v>
      </c>
      <c r="X82" s="9"/>
      <c r="Y82" s="21">
        <v>0.87738000000000005</v>
      </c>
      <c r="Z82" s="21">
        <v>12.7826</v>
      </c>
      <c r="AA82" s="21">
        <v>-3.1503299999999998E-3</v>
      </c>
      <c r="AB82" s="21">
        <v>72</v>
      </c>
      <c r="AC82" s="21">
        <v>0.87616000000000005</v>
      </c>
      <c r="AD82">
        <f t="shared" si="16"/>
        <v>19.092909090909089</v>
      </c>
      <c r="AE82">
        <f t="shared" si="17"/>
        <v>16.751736578181816</v>
      </c>
      <c r="AF82" s="9"/>
      <c r="AG82" s="21">
        <v>0.262604</v>
      </c>
      <c r="AH82" s="21">
        <v>15.4839</v>
      </c>
      <c r="AI82" s="21">
        <v>-3.3444199999999999E-3</v>
      </c>
      <c r="AJ82" s="21">
        <v>72</v>
      </c>
      <c r="AK82" s="21">
        <v>0.26168799999999998</v>
      </c>
      <c r="AL82">
        <f t="shared" si="18"/>
        <v>20.269212121212117</v>
      </c>
      <c r="AM82">
        <f t="shared" si="19"/>
        <v>5.3227761798787867</v>
      </c>
      <c r="AP82" s="9"/>
      <c r="AQ82" s="21">
        <v>0.87738000000000005</v>
      </c>
      <c r="AR82" s="21">
        <v>19.886800000000001</v>
      </c>
      <c r="AS82" s="21">
        <v>-3.1536899999999998E-3</v>
      </c>
      <c r="AT82" s="21">
        <v>72</v>
      </c>
      <c r="AU82" s="21">
        <v>0.87707500000000005</v>
      </c>
      <c r="AV82">
        <f t="shared" si="20"/>
        <v>19.113272727272726</v>
      </c>
      <c r="AW82">
        <f t="shared" si="21"/>
        <v>16.769603225454546</v>
      </c>
      <c r="AX82" s="9"/>
      <c r="AY82" s="21">
        <v>0.262604</v>
      </c>
      <c r="AZ82" s="21">
        <v>22.588100000000001</v>
      </c>
      <c r="BA82" s="21">
        <v>-3.3609E-3</v>
      </c>
      <c r="BB82" s="21">
        <v>72</v>
      </c>
      <c r="BC82" s="21">
        <v>0.261658</v>
      </c>
      <c r="BD82">
        <f t="shared" si="22"/>
        <v>20.369090909090911</v>
      </c>
      <c r="BE82">
        <f t="shared" si="23"/>
        <v>5.3490047490909101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0.87234500000000004</v>
      </c>
      <c r="H83" s="21">
        <v>5.7054999999999998</v>
      </c>
      <c r="I83" s="21">
        <v>-3.1762700000000001E-3</v>
      </c>
      <c r="J83" s="21">
        <v>73</v>
      </c>
      <c r="K83" s="21">
        <v>0.87097199999999997</v>
      </c>
      <c r="L83">
        <f t="shared" si="12"/>
        <v>19.250121212121211</v>
      </c>
      <c r="M83">
        <f t="shared" si="13"/>
        <v>16.792746988787879</v>
      </c>
      <c r="N83" s="9"/>
      <c r="O83" s="21">
        <v>0.26763900000000002</v>
      </c>
      <c r="P83" s="21">
        <v>8.4068100000000001</v>
      </c>
      <c r="Q83" s="21">
        <v>-3.3450300000000001E-3</v>
      </c>
      <c r="R83" s="21">
        <v>73</v>
      </c>
      <c r="S83" s="21">
        <v>0.26675399999999999</v>
      </c>
      <c r="T83">
        <f t="shared" si="14"/>
        <v>20.272909090909092</v>
      </c>
      <c r="U83">
        <f t="shared" si="15"/>
        <v>5.4258211161818188</v>
      </c>
      <c r="X83" s="9"/>
      <c r="Y83" s="21">
        <v>0.87234500000000004</v>
      </c>
      <c r="Z83" s="21">
        <v>12.7927</v>
      </c>
      <c r="AA83" s="21">
        <v>-3.1640599999999998E-3</v>
      </c>
      <c r="AB83" s="21">
        <v>73</v>
      </c>
      <c r="AC83" s="21">
        <v>0.87219199999999997</v>
      </c>
      <c r="AD83">
        <f t="shared" si="16"/>
        <v>19.17612121212121</v>
      </c>
      <c r="AE83">
        <f t="shared" si="17"/>
        <v>16.728193458787878</v>
      </c>
      <c r="AF83" s="9"/>
      <c r="AG83" s="21">
        <v>0.26763900000000002</v>
      </c>
      <c r="AH83" s="21">
        <v>15.494</v>
      </c>
      <c r="AI83" s="21">
        <v>-3.3462499999999998E-3</v>
      </c>
      <c r="AJ83" s="21">
        <v>73</v>
      </c>
      <c r="AK83" s="21">
        <v>0.26669300000000001</v>
      </c>
      <c r="AL83">
        <f t="shared" si="18"/>
        <v>20.280303030303028</v>
      </c>
      <c r="AM83">
        <f t="shared" si="19"/>
        <v>5.427800022727272</v>
      </c>
      <c r="AP83" s="9"/>
      <c r="AQ83" s="21">
        <v>0.87234500000000004</v>
      </c>
      <c r="AR83" s="21">
        <v>19.896799999999999</v>
      </c>
      <c r="AS83" s="21">
        <v>-3.1637599999999998E-3</v>
      </c>
      <c r="AT83" s="21">
        <v>73</v>
      </c>
      <c r="AU83" s="21">
        <v>0.87158199999999997</v>
      </c>
      <c r="AV83">
        <f t="shared" si="20"/>
        <v>19.174303030303026</v>
      </c>
      <c r="AW83">
        <f t="shared" si="21"/>
        <v>16.726607376969692</v>
      </c>
      <c r="AX83" s="9"/>
      <c r="AY83" s="21">
        <v>0.26763900000000002</v>
      </c>
      <c r="AZ83" s="21">
        <v>22.598099999999999</v>
      </c>
      <c r="BA83" s="21">
        <v>-3.3578499999999999E-3</v>
      </c>
      <c r="BB83" s="21">
        <v>73</v>
      </c>
      <c r="BC83" s="21">
        <v>0.26666299999999998</v>
      </c>
      <c r="BD83">
        <f t="shared" si="22"/>
        <v>20.350606060606058</v>
      </c>
      <c r="BE83">
        <f t="shared" si="23"/>
        <v>5.446615855454545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0.86731000000000003</v>
      </c>
      <c r="H84" s="21">
        <v>5.7155699999999996</v>
      </c>
      <c r="I84" s="21">
        <v>-3.1875599999999999E-3</v>
      </c>
      <c r="J84" s="21">
        <v>74</v>
      </c>
      <c r="K84" s="21">
        <v>0.866394</v>
      </c>
      <c r="L84">
        <f t="shared" si="12"/>
        <v>19.318545454545454</v>
      </c>
      <c r="M84">
        <f t="shared" si="13"/>
        <v>16.755167658181819</v>
      </c>
      <c r="N84" s="9"/>
      <c r="O84" s="21">
        <v>0.272675</v>
      </c>
      <c r="P84" s="21">
        <v>8.4168800000000008</v>
      </c>
      <c r="Q84" s="21">
        <v>-3.3435100000000001E-3</v>
      </c>
      <c r="R84" s="21">
        <v>74</v>
      </c>
      <c r="S84" s="21">
        <v>0.27178999999999998</v>
      </c>
      <c r="T84">
        <f t="shared" si="14"/>
        <v>20.263696969696969</v>
      </c>
      <c r="U84">
        <f t="shared" si="15"/>
        <v>5.525403571212121</v>
      </c>
      <c r="X84" s="9"/>
      <c r="Y84" s="21">
        <v>0.86731000000000003</v>
      </c>
      <c r="Z84" s="21">
        <v>12.8027</v>
      </c>
      <c r="AA84" s="21">
        <v>-3.1765700000000001E-3</v>
      </c>
      <c r="AB84" s="21">
        <v>74</v>
      </c>
      <c r="AC84" s="21">
        <v>0.866394</v>
      </c>
      <c r="AD84">
        <f t="shared" si="16"/>
        <v>19.251939393939395</v>
      </c>
      <c r="AE84">
        <f t="shared" si="17"/>
        <v>16.697399555757578</v>
      </c>
      <c r="AF84" s="9"/>
      <c r="AG84" s="21">
        <v>0.272675</v>
      </c>
      <c r="AH84" s="21">
        <v>15.504099999999999</v>
      </c>
      <c r="AI84" s="21">
        <v>-3.3447300000000002E-3</v>
      </c>
      <c r="AJ84" s="21">
        <v>74</v>
      </c>
      <c r="AK84" s="21">
        <v>0.271729</v>
      </c>
      <c r="AL84">
        <f t="shared" si="18"/>
        <v>20.271090909090908</v>
      </c>
      <c r="AM84">
        <f t="shared" si="19"/>
        <v>5.5274197136363634</v>
      </c>
      <c r="AP84" s="9"/>
      <c r="AQ84" s="21">
        <v>0.86731000000000003</v>
      </c>
      <c r="AR84" s="21">
        <v>19.9069</v>
      </c>
      <c r="AS84" s="21">
        <v>-3.17169E-3</v>
      </c>
      <c r="AT84" s="21">
        <v>74</v>
      </c>
      <c r="AU84" s="21">
        <v>0.866394</v>
      </c>
      <c r="AV84">
        <f t="shared" si="20"/>
        <v>19.222363636363635</v>
      </c>
      <c r="AW84">
        <f t="shared" si="21"/>
        <v>16.671748205454545</v>
      </c>
      <c r="AX84" s="9"/>
      <c r="AY84" s="21">
        <v>0.272675</v>
      </c>
      <c r="AZ84" s="21">
        <v>22.6082</v>
      </c>
      <c r="BA84" s="21">
        <v>-3.35754E-3</v>
      </c>
      <c r="BB84" s="21">
        <v>74</v>
      </c>
      <c r="BC84" s="21">
        <v>0.27175899999999997</v>
      </c>
      <c r="BD84">
        <f t="shared" si="22"/>
        <v>20.34872727272727</v>
      </c>
      <c r="BE84">
        <f t="shared" si="23"/>
        <v>5.5485892090909088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0.86227399999999998</v>
      </c>
      <c r="H85" s="21">
        <v>5.7256400000000003</v>
      </c>
      <c r="I85" s="21">
        <v>-3.1979399999999998E-3</v>
      </c>
      <c r="J85" s="21">
        <v>75</v>
      </c>
      <c r="K85" s="21">
        <v>0.86120600000000003</v>
      </c>
      <c r="L85">
        <f t="shared" si="12"/>
        <v>19.381454545454542</v>
      </c>
      <c r="M85">
        <f t="shared" si="13"/>
        <v>16.712124336727268</v>
      </c>
      <c r="N85" s="9"/>
      <c r="O85" s="21">
        <v>0.27771000000000001</v>
      </c>
      <c r="P85" s="21">
        <v>8.4269499999999997</v>
      </c>
      <c r="Q85" s="21">
        <v>-3.34381E-3</v>
      </c>
      <c r="R85" s="21">
        <v>75</v>
      </c>
      <c r="S85" s="21">
        <v>0.27679399999999998</v>
      </c>
      <c r="T85">
        <f t="shared" si="14"/>
        <v>20.265515151515149</v>
      </c>
      <c r="U85">
        <f t="shared" si="15"/>
        <v>5.6279362127272723</v>
      </c>
      <c r="X85" s="9"/>
      <c r="Y85" s="21">
        <v>0.86227399999999998</v>
      </c>
      <c r="Z85" s="21">
        <v>12.812799999999999</v>
      </c>
      <c r="AA85" s="21">
        <v>-3.18848E-3</v>
      </c>
      <c r="AB85" s="21">
        <v>75</v>
      </c>
      <c r="AC85" s="21">
        <v>0.86120600000000003</v>
      </c>
      <c r="AD85">
        <f t="shared" si="16"/>
        <v>19.324121212121213</v>
      </c>
      <c r="AE85">
        <f t="shared" si="17"/>
        <v>16.662687294060607</v>
      </c>
      <c r="AF85" s="9"/>
      <c r="AG85" s="21">
        <v>0.27771000000000001</v>
      </c>
      <c r="AH85" s="21">
        <v>15.514099999999999</v>
      </c>
      <c r="AI85" s="21">
        <v>-3.3447300000000002E-3</v>
      </c>
      <c r="AJ85" s="21">
        <v>75</v>
      </c>
      <c r="AK85" s="21">
        <v>0.27685500000000002</v>
      </c>
      <c r="AL85">
        <f t="shared" si="18"/>
        <v>20.271090909090908</v>
      </c>
      <c r="AM85">
        <f t="shared" si="19"/>
        <v>5.629484656363636</v>
      </c>
      <c r="AP85" s="9"/>
      <c r="AQ85" s="21">
        <v>0.86227399999999998</v>
      </c>
      <c r="AR85" s="21">
        <v>19.917000000000002</v>
      </c>
      <c r="AS85" s="21">
        <v>-3.1817600000000001E-3</v>
      </c>
      <c r="AT85" s="21">
        <v>75</v>
      </c>
      <c r="AU85" s="21">
        <v>0.86090100000000003</v>
      </c>
      <c r="AV85">
        <f t="shared" si="20"/>
        <v>19.283393939393939</v>
      </c>
      <c r="AW85">
        <f t="shared" si="21"/>
        <v>16.62756922569697</v>
      </c>
      <c r="AX85" s="9"/>
      <c r="AY85" s="21">
        <v>0.27771000000000001</v>
      </c>
      <c r="AZ85" s="21">
        <v>22.618300000000001</v>
      </c>
      <c r="BA85" s="21">
        <v>-3.3602900000000002E-3</v>
      </c>
      <c r="BB85" s="21">
        <v>75</v>
      </c>
      <c r="BC85" s="21">
        <v>0.27685500000000002</v>
      </c>
      <c r="BD85">
        <f t="shared" si="22"/>
        <v>20.36539393939394</v>
      </c>
      <c r="BE85">
        <f t="shared" si="23"/>
        <v>5.655673550909091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0.85723899999999997</v>
      </c>
      <c r="H86" s="21">
        <v>5.7357100000000001</v>
      </c>
      <c r="I86" s="21">
        <v>-3.2089200000000001E-3</v>
      </c>
      <c r="J86" s="21">
        <v>76</v>
      </c>
      <c r="K86" s="21">
        <v>0.85632299999999995</v>
      </c>
      <c r="L86">
        <f t="shared" si="12"/>
        <v>19.448</v>
      </c>
      <c r="M86">
        <f t="shared" si="13"/>
        <v>16.671584071999998</v>
      </c>
      <c r="N86" s="9"/>
      <c r="O86" s="21">
        <v>0.28274500000000002</v>
      </c>
      <c r="P86" s="21">
        <v>8.4370200000000004</v>
      </c>
      <c r="Q86" s="21">
        <v>-3.34564E-3</v>
      </c>
      <c r="R86" s="21">
        <v>76</v>
      </c>
      <c r="S86" s="21">
        <v>0.28176899999999999</v>
      </c>
      <c r="T86">
        <f t="shared" si="14"/>
        <v>20.27660606060606</v>
      </c>
      <c r="U86">
        <f t="shared" si="15"/>
        <v>5.7331089806060609</v>
      </c>
      <c r="X86" s="9"/>
      <c r="Y86" s="21">
        <v>0.85723899999999997</v>
      </c>
      <c r="Z86" s="21">
        <v>12.822900000000001</v>
      </c>
      <c r="AA86" s="21">
        <v>-3.1967200000000001E-3</v>
      </c>
      <c r="AB86" s="21">
        <v>76</v>
      </c>
      <c r="AC86" s="21">
        <v>0.85632299999999995</v>
      </c>
      <c r="AD86">
        <f t="shared" si="16"/>
        <v>19.374060606060606</v>
      </c>
      <c r="AE86">
        <f t="shared" si="17"/>
        <v>16.608200339878788</v>
      </c>
      <c r="AF86" s="9"/>
      <c r="AG86" s="21">
        <v>0.28274500000000002</v>
      </c>
      <c r="AH86" s="21">
        <v>15.5242</v>
      </c>
      <c r="AI86" s="21">
        <v>-3.3450300000000001E-3</v>
      </c>
      <c r="AJ86" s="21">
        <v>76</v>
      </c>
      <c r="AK86" s="21">
        <v>0.28186</v>
      </c>
      <c r="AL86">
        <f t="shared" si="18"/>
        <v>20.272909090909092</v>
      </c>
      <c r="AM86">
        <f t="shared" si="19"/>
        <v>5.7320636809090919</v>
      </c>
      <c r="AP86" s="9"/>
      <c r="AQ86" s="21">
        <v>0.85723899999999997</v>
      </c>
      <c r="AR86" s="21">
        <v>19.927</v>
      </c>
      <c r="AS86" s="21">
        <v>-3.1900000000000001E-3</v>
      </c>
      <c r="AT86" s="21">
        <v>76</v>
      </c>
      <c r="AU86" s="21">
        <v>0.85601799999999995</v>
      </c>
      <c r="AV86">
        <f t="shared" si="20"/>
        <v>19.333333333333336</v>
      </c>
      <c r="AW86">
        <f t="shared" si="21"/>
        <v>16.573287333333337</v>
      </c>
      <c r="AX86" s="9"/>
      <c r="AY86" s="21">
        <v>0.28274500000000002</v>
      </c>
      <c r="AZ86" s="21">
        <v>22.628399999999999</v>
      </c>
      <c r="BA86" s="21">
        <v>-3.3609E-3</v>
      </c>
      <c r="BB86" s="21">
        <v>76</v>
      </c>
      <c r="BC86" s="21">
        <v>0.28179900000000002</v>
      </c>
      <c r="BD86">
        <f t="shared" si="22"/>
        <v>20.369090909090911</v>
      </c>
      <c r="BE86">
        <f t="shared" si="23"/>
        <v>5.7592586090909101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0.85220300000000004</v>
      </c>
      <c r="H87" s="21">
        <v>5.7457799999999999</v>
      </c>
      <c r="I87" s="21">
        <v>-3.2174700000000001E-3</v>
      </c>
      <c r="J87" s="21">
        <v>77</v>
      </c>
      <c r="K87" s="21">
        <v>0.85143999999999997</v>
      </c>
      <c r="L87">
        <f t="shared" si="12"/>
        <v>19.499818181818181</v>
      </c>
      <c r="M87">
        <f t="shared" si="13"/>
        <v>16.617803554000002</v>
      </c>
      <c r="N87" s="9"/>
      <c r="O87" s="21">
        <v>0.28778100000000001</v>
      </c>
      <c r="P87" s="21">
        <v>8.4470899999999993</v>
      </c>
      <c r="Q87" s="21">
        <v>-3.3465600000000002E-3</v>
      </c>
      <c r="R87" s="21">
        <v>77</v>
      </c>
      <c r="S87" s="21">
        <v>0.28692600000000001</v>
      </c>
      <c r="T87">
        <f t="shared" si="14"/>
        <v>20.282181818181819</v>
      </c>
      <c r="U87">
        <f t="shared" si="15"/>
        <v>5.8368265658181819</v>
      </c>
      <c r="X87" s="9"/>
      <c r="Y87" s="21">
        <v>0.85220300000000004</v>
      </c>
      <c r="Z87" s="21">
        <v>12.833</v>
      </c>
      <c r="AA87" s="21">
        <v>-3.2049600000000002E-3</v>
      </c>
      <c r="AB87" s="21">
        <v>77</v>
      </c>
      <c r="AC87" s="21">
        <v>0.85143999999999997</v>
      </c>
      <c r="AD87">
        <f t="shared" si="16"/>
        <v>19.423999999999999</v>
      </c>
      <c r="AE87">
        <f t="shared" si="17"/>
        <v>16.553191072000001</v>
      </c>
      <c r="AF87" s="9"/>
      <c r="AG87" s="21">
        <v>0.28778100000000001</v>
      </c>
      <c r="AH87" s="21">
        <v>15.5343</v>
      </c>
      <c r="AI87" s="21">
        <v>-3.3483900000000001E-3</v>
      </c>
      <c r="AJ87" s="21">
        <v>77</v>
      </c>
      <c r="AK87" s="21">
        <v>0.28695700000000002</v>
      </c>
      <c r="AL87">
        <f t="shared" si="18"/>
        <v>20.293272727272726</v>
      </c>
      <c r="AM87">
        <f t="shared" si="19"/>
        <v>5.8400183187272727</v>
      </c>
      <c r="AP87" s="9"/>
      <c r="AQ87" s="21">
        <v>0.85220300000000004</v>
      </c>
      <c r="AR87" s="21">
        <v>19.937100000000001</v>
      </c>
      <c r="AS87" s="21">
        <v>-3.1991599999999999E-3</v>
      </c>
      <c r="AT87" s="21">
        <v>77</v>
      </c>
      <c r="AU87" s="21">
        <v>0.85143999999999997</v>
      </c>
      <c r="AV87">
        <f t="shared" si="20"/>
        <v>19.388848484848484</v>
      </c>
      <c r="AW87">
        <f t="shared" si="21"/>
        <v>16.523234845333334</v>
      </c>
      <c r="AX87" s="9"/>
      <c r="AY87" s="21">
        <v>0.28778100000000001</v>
      </c>
      <c r="AZ87" s="21">
        <v>22.638400000000001</v>
      </c>
      <c r="BA87" s="21">
        <v>-3.3615099999999998E-3</v>
      </c>
      <c r="BB87" s="21">
        <v>77</v>
      </c>
      <c r="BC87" s="21">
        <v>0.28695700000000002</v>
      </c>
      <c r="BD87">
        <f t="shared" si="22"/>
        <v>20.372787878787875</v>
      </c>
      <c r="BE87">
        <f t="shared" si="23"/>
        <v>5.8629012685454533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0.84716800000000003</v>
      </c>
      <c r="H88" s="21">
        <v>5.7558600000000002</v>
      </c>
      <c r="I88" s="21">
        <v>-3.2223500000000001E-3</v>
      </c>
      <c r="J88" s="21">
        <v>78</v>
      </c>
      <c r="K88" s="21">
        <v>0.845947</v>
      </c>
      <c r="L88">
        <f t="shared" si="12"/>
        <v>19.529393939393941</v>
      </c>
      <c r="M88">
        <f t="shared" si="13"/>
        <v>16.544677604848488</v>
      </c>
      <c r="N88" s="9"/>
      <c r="O88" s="21">
        <v>0.29281600000000002</v>
      </c>
      <c r="P88" s="21">
        <v>8.45716</v>
      </c>
      <c r="Q88" s="21">
        <v>-3.3462499999999998E-3</v>
      </c>
      <c r="R88" s="21">
        <v>78</v>
      </c>
      <c r="S88" s="21">
        <v>0.29190100000000002</v>
      </c>
      <c r="T88">
        <f t="shared" si="14"/>
        <v>20.280303030303028</v>
      </c>
      <c r="U88">
        <f t="shared" si="15"/>
        <v>5.9383972121212114</v>
      </c>
      <c r="X88" s="9"/>
      <c r="Y88" s="21">
        <v>0.84716800000000003</v>
      </c>
      <c r="Z88" s="21">
        <v>12.843</v>
      </c>
      <c r="AA88" s="21">
        <v>-3.2104500000000001E-3</v>
      </c>
      <c r="AB88" s="21">
        <v>78</v>
      </c>
      <c r="AC88" s="21">
        <v>0.846252</v>
      </c>
      <c r="AD88">
        <f t="shared" si="16"/>
        <v>19.457272727272727</v>
      </c>
      <c r="AE88">
        <f t="shared" si="17"/>
        <v>16.483578821818181</v>
      </c>
      <c r="AF88" s="9"/>
      <c r="AG88" s="21">
        <v>0.29281600000000002</v>
      </c>
      <c r="AH88" s="21">
        <v>15.5443</v>
      </c>
      <c r="AI88" s="21">
        <v>-3.34747E-3</v>
      </c>
      <c r="AJ88" s="21">
        <v>78</v>
      </c>
      <c r="AK88" s="21">
        <v>0.29187000000000002</v>
      </c>
      <c r="AL88">
        <f t="shared" si="18"/>
        <v>20.28769696969697</v>
      </c>
      <c r="AM88">
        <f t="shared" si="19"/>
        <v>5.9405622758787882</v>
      </c>
      <c r="AP88" s="9"/>
      <c r="AQ88" s="21">
        <v>0.84716800000000003</v>
      </c>
      <c r="AR88" s="21">
        <v>19.947199999999999</v>
      </c>
      <c r="AS88" s="21">
        <v>-3.20587E-3</v>
      </c>
      <c r="AT88" s="21">
        <v>78</v>
      </c>
      <c r="AU88" s="21">
        <v>0.846252</v>
      </c>
      <c r="AV88">
        <f t="shared" si="20"/>
        <v>19.429515151515147</v>
      </c>
      <c r="AW88">
        <f t="shared" si="21"/>
        <v>16.460063491878785</v>
      </c>
      <c r="AX88" s="9"/>
      <c r="AY88" s="21">
        <v>0.29281600000000002</v>
      </c>
      <c r="AZ88" s="21">
        <v>22.648499999999999</v>
      </c>
      <c r="BA88" s="21">
        <v>-3.3606E-3</v>
      </c>
      <c r="BB88" s="21">
        <v>78</v>
      </c>
      <c r="BC88" s="21">
        <v>0.291962</v>
      </c>
      <c r="BD88">
        <f t="shared" si="22"/>
        <v>20.367272727272727</v>
      </c>
      <c r="BE88">
        <f t="shared" si="23"/>
        <v>5.9638633309090912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0.84213300000000002</v>
      </c>
      <c r="H89" s="21">
        <v>5.76593</v>
      </c>
      <c r="I89" s="21">
        <v>-3.2269299999999998E-3</v>
      </c>
      <c r="J89" s="21">
        <v>79</v>
      </c>
      <c r="K89" s="21">
        <v>0.84167499999999995</v>
      </c>
      <c r="L89">
        <f t="shared" si="12"/>
        <v>19.557151515151514</v>
      </c>
      <c r="M89">
        <f t="shared" si="13"/>
        <v>16.46972267690909</v>
      </c>
      <c r="N89" s="9"/>
      <c r="O89" s="21">
        <v>0.29785200000000001</v>
      </c>
      <c r="P89" s="21">
        <v>8.4672300000000007</v>
      </c>
      <c r="Q89" s="21">
        <v>-3.34381E-3</v>
      </c>
      <c r="R89" s="21">
        <v>79</v>
      </c>
      <c r="S89" s="21">
        <v>0.296906</v>
      </c>
      <c r="T89">
        <f t="shared" si="14"/>
        <v>20.265515151515149</v>
      </c>
      <c r="U89">
        <f t="shared" si="15"/>
        <v>6.03612421890909</v>
      </c>
      <c r="X89" s="9"/>
      <c r="Y89" s="21">
        <v>0.84213300000000002</v>
      </c>
      <c r="Z89" s="21">
        <v>12.8531</v>
      </c>
      <c r="AA89" s="21">
        <v>-3.2162499999999999E-3</v>
      </c>
      <c r="AB89" s="21">
        <v>79</v>
      </c>
      <c r="AC89" s="21">
        <v>0.84167499999999995</v>
      </c>
      <c r="AD89">
        <f t="shared" si="16"/>
        <v>19.492424242424242</v>
      </c>
      <c r="AE89">
        <f t="shared" si="17"/>
        <v>16.415213704545454</v>
      </c>
      <c r="AF89" s="9"/>
      <c r="AG89" s="21">
        <v>0.29785200000000001</v>
      </c>
      <c r="AH89" s="21">
        <v>15.554399999999999</v>
      </c>
      <c r="AI89" s="21">
        <v>-3.3459499999999999E-3</v>
      </c>
      <c r="AJ89" s="21">
        <v>79</v>
      </c>
      <c r="AK89" s="21">
        <v>0.29693599999999998</v>
      </c>
      <c r="AL89">
        <f t="shared" si="18"/>
        <v>20.278484848484847</v>
      </c>
      <c r="AM89">
        <f t="shared" si="19"/>
        <v>6.0399872690909087</v>
      </c>
      <c r="AP89" s="9"/>
      <c r="AQ89" s="21">
        <v>0.84213300000000002</v>
      </c>
      <c r="AR89" s="21">
        <v>19.9573</v>
      </c>
      <c r="AS89" s="21">
        <v>-3.2150299999999998E-3</v>
      </c>
      <c r="AT89" s="21">
        <v>79</v>
      </c>
      <c r="AU89" s="21">
        <v>0.84136999999999995</v>
      </c>
      <c r="AV89">
        <f t="shared" si="20"/>
        <v>19.4850303030303</v>
      </c>
      <c r="AW89">
        <f t="shared" si="21"/>
        <v>16.408987024181815</v>
      </c>
      <c r="AX89" s="9"/>
      <c r="AY89" s="21">
        <v>0.29785200000000001</v>
      </c>
      <c r="AZ89" s="21">
        <v>22.6586</v>
      </c>
      <c r="BA89" s="21">
        <v>-3.3602900000000002E-3</v>
      </c>
      <c r="BB89" s="21">
        <v>79</v>
      </c>
      <c r="BC89" s="21">
        <v>0.296875</v>
      </c>
      <c r="BD89">
        <f t="shared" si="22"/>
        <v>20.36539393939394</v>
      </c>
      <c r="BE89">
        <f t="shared" si="23"/>
        <v>6.065873315636364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0.83709699999999998</v>
      </c>
      <c r="H90" s="21">
        <v>5.7759999999999998</v>
      </c>
      <c r="I90" s="21">
        <v>-3.2312E-3</v>
      </c>
      <c r="J90" s="21">
        <v>80</v>
      </c>
      <c r="K90" s="21">
        <v>0.83618199999999998</v>
      </c>
      <c r="L90">
        <f t="shared" si="12"/>
        <v>19.583030303030302</v>
      </c>
      <c r="M90">
        <f t="shared" si="13"/>
        <v>16.392895917575757</v>
      </c>
      <c r="N90" s="9"/>
      <c r="O90" s="21">
        <v>0.30288700000000002</v>
      </c>
      <c r="P90" s="21">
        <v>8.4773099999999992</v>
      </c>
      <c r="Q90" s="21">
        <v>-3.3413700000000002E-3</v>
      </c>
      <c r="R90" s="21">
        <v>80</v>
      </c>
      <c r="S90" s="21">
        <v>0.30203200000000002</v>
      </c>
      <c r="T90">
        <f t="shared" si="14"/>
        <v>20.250727272727275</v>
      </c>
      <c r="U90">
        <f t="shared" si="15"/>
        <v>6.1336820314545468</v>
      </c>
      <c r="X90" s="9"/>
      <c r="Y90" s="21">
        <v>0.83709699999999998</v>
      </c>
      <c r="Z90" s="21">
        <v>12.863200000000001</v>
      </c>
      <c r="AA90" s="21">
        <v>-3.2247899999999999E-3</v>
      </c>
      <c r="AB90" s="21">
        <v>80</v>
      </c>
      <c r="AC90" s="21">
        <v>0.83648699999999998</v>
      </c>
      <c r="AD90">
        <f t="shared" si="16"/>
        <v>19.544181818181819</v>
      </c>
      <c r="AE90">
        <f t="shared" si="17"/>
        <v>16.360375967454544</v>
      </c>
      <c r="AF90" s="9"/>
      <c r="AG90" s="21">
        <v>0.30288700000000002</v>
      </c>
      <c r="AH90" s="21">
        <v>15.564500000000001</v>
      </c>
      <c r="AI90" s="21">
        <v>-3.3465600000000002E-3</v>
      </c>
      <c r="AJ90" s="21">
        <v>80</v>
      </c>
      <c r="AK90" s="21">
        <v>0.30194100000000001</v>
      </c>
      <c r="AL90">
        <f t="shared" si="18"/>
        <v>20.282181818181819</v>
      </c>
      <c r="AM90">
        <f t="shared" si="19"/>
        <v>6.1432092043636368</v>
      </c>
      <c r="AP90" s="9"/>
      <c r="AQ90" s="21">
        <v>0.83709699999999998</v>
      </c>
      <c r="AR90" s="21">
        <v>19.967300000000002</v>
      </c>
      <c r="AS90" s="21">
        <v>-3.22449E-3</v>
      </c>
      <c r="AT90" s="21">
        <v>80</v>
      </c>
      <c r="AU90" s="21">
        <v>0.83679199999999998</v>
      </c>
      <c r="AV90">
        <f t="shared" si="20"/>
        <v>19.542363636363635</v>
      </c>
      <c r="AW90">
        <f t="shared" si="21"/>
        <v>16.358853972909088</v>
      </c>
      <c r="AX90" s="9"/>
      <c r="AY90" s="21">
        <v>0.30288700000000002</v>
      </c>
      <c r="AZ90" s="21">
        <v>22.668600000000001</v>
      </c>
      <c r="BA90" s="21">
        <v>-3.3581499999999999E-3</v>
      </c>
      <c r="BB90" s="21">
        <v>80</v>
      </c>
      <c r="BC90" s="21">
        <v>0.30203200000000002</v>
      </c>
      <c r="BD90">
        <f t="shared" si="22"/>
        <v>20.352424242424242</v>
      </c>
      <c r="BE90">
        <f t="shared" si="23"/>
        <v>6.1644847215151515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0.83206199999999997</v>
      </c>
      <c r="H91" s="21">
        <v>5.7860699999999996</v>
      </c>
      <c r="I91" s="21">
        <v>-3.2376100000000001E-3</v>
      </c>
      <c r="J91" s="21">
        <v>81</v>
      </c>
      <c r="K91" s="21">
        <v>0.83129900000000001</v>
      </c>
      <c r="L91">
        <f t="shared" si="12"/>
        <v>19.621878787878789</v>
      </c>
      <c r="M91">
        <f t="shared" si="13"/>
        <v>16.326619707999999</v>
      </c>
      <c r="N91" s="9"/>
      <c r="O91" s="21">
        <v>0.30792199999999997</v>
      </c>
      <c r="P91" s="21">
        <v>8.4873799999999999</v>
      </c>
      <c r="Q91" s="21">
        <v>-3.34198E-3</v>
      </c>
      <c r="R91" s="21">
        <v>81</v>
      </c>
      <c r="S91" s="21">
        <v>0.307037</v>
      </c>
      <c r="T91">
        <f t="shared" si="14"/>
        <v>20.254424242424239</v>
      </c>
      <c r="U91">
        <f t="shared" si="15"/>
        <v>6.2367828215757557</v>
      </c>
      <c r="X91" s="9"/>
      <c r="Y91" s="21">
        <v>0.83206199999999997</v>
      </c>
      <c r="Z91" s="21">
        <v>12.873200000000001</v>
      </c>
      <c r="AA91" s="21">
        <v>-3.2327300000000001E-3</v>
      </c>
      <c r="AB91" s="21">
        <v>81</v>
      </c>
      <c r="AC91" s="21">
        <v>0.83099400000000001</v>
      </c>
      <c r="AD91">
        <f t="shared" si="16"/>
        <v>19.592303030303029</v>
      </c>
      <c r="AE91">
        <f t="shared" si="17"/>
        <v>16.302010843999998</v>
      </c>
      <c r="AF91" s="9"/>
      <c r="AG91" s="21">
        <v>0.30792199999999997</v>
      </c>
      <c r="AH91" s="21">
        <v>15.5746</v>
      </c>
      <c r="AI91" s="21">
        <v>-3.3459499999999999E-3</v>
      </c>
      <c r="AJ91" s="21">
        <v>81</v>
      </c>
      <c r="AK91" s="21">
        <v>0.30700699999999997</v>
      </c>
      <c r="AL91">
        <f t="shared" si="18"/>
        <v>20.278484848484847</v>
      </c>
      <c r="AM91">
        <f t="shared" si="19"/>
        <v>6.2441916115151503</v>
      </c>
      <c r="AP91" s="9"/>
      <c r="AQ91" s="21">
        <v>0.83206199999999997</v>
      </c>
      <c r="AR91" s="21">
        <v>19.977399999999999</v>
      </c>
      <c r="AS91" s="21">
        <v>-3.2336399999999999E-3</v>
      </c>
      <c r="AT91" s="21">
        <v>81</v>
      </c>
      <c r="AU91" s="21">
        <v>0.83129900000000001</v>
      </c>
      <c r="AV91">
        <f t="shared" si="20"/>
        <v>19.59781818181818</v>
      </c>
      <c r="AW91">
        <f t="shared" si="21"/>
        <v>16.306599791999997</v>
      </c>
      <c r="AX91" s="9"/>
      <c r="AY91" s="21">
        <v>0.30792199999999997</v>
      </c>
      <c r="AZ91" s="21">
        <v>22.678699999999999</v>
      </c>
      <c r="BA91" s="21">
        <v>-3.35754E-3</v>
      </c>
      <c r="BB91" s="21">
        <v>81</v>
      </c>
      <c r="BC91" s="21">
        <v>0.307037</v>
      </c>
      <c r="BD91">
        <f t="shared" si="22"/>
        <v>20.34872727272727</v>
      </c>
      <c r="BE91">
        <f t="shared" si="23"/>
        <v>6.2658207992727259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0.82702600000000004</v>
      </c>
      <c r="H92" s="21">
        <v>5.7961400000000003</v>
      </c>
      <c r="I92" s="21">
        <v>-3.2443200000000002E-3</v>
      </c>
      <c r="J92" s="21">
        <v>82</v>
      </c>
      <c r="K92" s="21">
        <v>0.82641600000000004</v>
      </c>
      <c r="L92">
        <f t="shared" si="12"/>
        <v>19.662545454545452</v>
      </c>
      <c r="M92">
        <f t="shared" si="13"/>
        <v>16.261436317090908</v>
      </c>
      <c r="N92" s="9"/>
      <c r="O92" s="21">
        <v>0.31295800000000001</v>
      </c>
      <c r="P92" s="21">
        <v>8.4974500000000006</v>
      </c>
      <c r="Q92" s="21">
        <v>-3.3444199999999999E-3</v>
      </c>
      <c r="R92" s="21">
        <v>82</v>
      </c>
      <c r="S92" s="21">
        <v>0.31204199999999999</v>
      </c>
      <c r="T92">
        <f t="shared" si="14"/>
        <v>20.269212121212117</v>
      </c>
      <c r="U92">
        <f t="shared" si="15"/>
        <v>6.3434120870303019</v>
      </c>
      <c r="X92" s="9"/>
      <c r="Y92" s="21">
        <v>0.82702600000000004</v>
      </c>
      <c r="Z92" s="21">
        <v>12.8833</v>
      </c>
      <c r="AA92" s="21">
        <v>-3.2385299999999999E-3</v>
      </c>
      <c r="AB92" s="21">
        <v>82</v>
      </c>
      <c r="AC92" s="21">
        <v>0.82580600000000004</v>
      </c>
      <c r="AD92">
        <f t="shared" si="16"/>
        <v>19.627454545454544</v>
      </c>
      <c r="AE92">
        <f t="shared" si="17"/>
        <v>16.23241522290909</v>
      </c>
      <c r="AF92" s="9"/>
      <c r="AG92" s="21">
        <v>0.31295800000000001</v>
      </c>
      <c r="AH92" s="21">
        <v>15.5846</v>
      </c>
      <c r="AI92" s="21">
        <v>-3.34564E-3</v>
      </c>
      <c r="AJ92" s="21">
        <v>82</v>
      </c>
      <c r="AK92" s="21">
        <v>0.31210300000000002</v>
      </c>
      <c r="AL92">
        <f t="shared" si="18"/>
        <v>20.27660606060606</v>
      </c>
      <c r="AM92">
        <f t="shared" si="19"/>
        <v>6.3457260795151518</v>
      </c>
      <c r="AP92" s="9"/>
      <c r="AQ92" s="21">
        <v>0.82702600000000004</v>
      </c>
      <c r="AR92" s="21">
        <v>19.987500000000001</v>
      </c>
      <c r="AS92" s="21">
        <v>-3.2418799999999999E-3</v>
      </c>
      <c r="AT92" s="21">
        <v>82</v>
      </c>
      <c r="AU92" s="21">
        <v>0.82672100000000004</v>
      </c>
      <c r="AV92">
        <f t="shared" si="20"/>
        <v>19.647757575757577</v>
      </c>
      <c r="AW92">
        <f t="shared" si="21"/>
        <v>16.249206356848486</v>
      </c>
      <c r="AX92" s="9"/>
      <c r="AY92" s="21">
        <v>0.31295800000000001</v>
      </c>
      <c r="AZ92" s="21">
        <v>22.688800000000001</v>
      </c>
      <c r="BA92" s="21">
        <v>-3.3572400000000001E-3</v>
      </c>
      <c r="BB92" s="21">
        <v>82</v>
      </c>
      <c r="BC92" s="21">
        <v>0.31204199999999999</v>
      </c>
      <c r="BD92">
        <f t="shared" si="22"/>
        <v>20.34690909090909</v>
      </c>
      <c r="BE92">
        <f t="shared" si="23"/>
        <v>6.3677279752727269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0.82199100000000003</v>
      </c>
      <c r="H93" s="21">
        <v>5.8062100000000001</v>
      </c>
      <c r="I93" s="21">
        <v>-3.2510400000000002E-3</v>
      </c>
      <c r="J93" s="21">
        <v>83</v>
      </c>
      <c r="K93" s="21">
        <v>0.82153299999999996</v>
      </c>
      <c r="L93">
        <f t="shared" si="12"/>
        <v>19.703272727272729</v>
      </c>
      <c r="M93">
        <f t="shared" si="13"/>
        <v>16.195912852363637</v>
      </c>
      <c r="N93" s="9"/>
      <c r="O93" s="21">
        <v>0.31799300000000003</v>
      </c>
      <c r="P93" s="21">
        <v>8.5075199999999995</v>
      </c>
      <c r="Q93" s="21">
        <v>-3.3480799999999998E-3</v>
      </c>
      <c r="R93" s="21">
        <v>83</v>
      </c>
      <c r="S93" s="21">
        <v>0.31701699999999999</v>
      </c>
      <c r="T93">
        <f t="shared" si="14"/>
        <v>20.291393939393938</v>
      </c>
      <c r="U93">
        <f t="shared" si="15"/>
        <v>6.4525212329696968</v>
      </c>
      <c r="X93" s="9"/>
      <c r="Y93" s="21">
        <v>0.82199100000000003</v>
      </c>
      <c r="Z93" s="21">
        <v>12.8934</v>
      </c>
      <c r="AA93" s="21">
        <v>-3.2424900000000002E-3</v>
      </c>
      <c r="AB93" s="21">
        <v>83</v>
      </c>
      <c r="AC93" s="21">
        <v>0.82092299999999996</v>
      </c>
      <c r="AD93">
        <f t="shared" si="16"/>
        <v>19.651454545454545</v>
      </c>
      <c r="AE93">
        <f t="shared" si="17"/>
        <v>16.153318773272726</v>
      </c>
      <c r="AF93" s="9"/>
      <c r="AG93" s="21">
        <v>0.31799300000000003</v>
      </c>
      <c r="AH93" s="21">
        <v>15.5947</v>
      </c>
      <c r="AI93" s="21">
        <v>-3.34534E-3</v>
      </c>
      <c r="AJ93" s="21">
        <v>83</v>
      </c>
      <c r="AK93" s="21">
        <v>0.31707800000000003</v>
      </c>
      <c r="AL93">
        <f t="shared" si="18"/>
        <v>20.27478787878788</v>
      </c>
      <c r="AM93">
        <f t="shared" si="19"/>
        <v>6.447240621939395</v>
      </c>
      <c r="AP93" s="9"/>
      <c r="AQ93" s="21">
        <v>0.82199100000000003</v>
      </c>
      <c r="AR93" s="21">
        <v>19.997499999999999</v>
      </c>
      <c r="AS93" s="21">
        <v>-3.24677E-3</v>
      </c>
      <c r="AT93" s="21">
        <v>83</v>
      </c>
      <c r="AU93" s="21">
        <v>0.82153299999999996</v>
      </c>
      <c r="AV93">
        <f t="shared" si="20"/>
        <v>19.677393939393937</v>
      </c>
      <c r="AW93">
        <f t="shared" si="21"/>
        <v>16.174640721636361</v>
      </c>
      <c r="AX93" s="9"/>
      <c r="AY93" s="21">
        <v>0.31799300000000003</v>
      </c>
      <c r="AZ93" s="21">
        <v>22.698899999999998</v>
      </c>
      <c r="BA93" s="21">
        <v>-3.3554100000000001E-3</v>
      </c>
      <c r="BB93" s="21">
        <v>83</v>
      </c>
      <c r="BC93" s="21">
        <v>0.317108</v>
      </c>
      <c r="BD93">
        <f t="shared" si="22"/>
        <v>20.33581818181818</v>
      </c>
      <c r="BE93">
        <f t="shared" si="23"/>
        <v>6.466647831090909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0.81695600000000002</v>
      </c>
      <c r="H94" s="21">
        <v>5.8162799999999999</v>
      </c>
      <c r="I94" s="21">
        <v>-3.2565300000000001E-3</v>
      </c>
      <c r="J94" s="21">
        <v>84</v>
      </c>
      <c r="K94" s="21">
        <v>0.81634499999999999</v>
      </c>
      <c r="L94">
        <f t="shared" si="12"/>
        <v>19.736545454545453</v>
      </c>
      <c r="M94">
        <f t="shared" si="13"/>
        <v>16.123889228363634</v>
      </c>
      <c r="N94" s="9"/>
      <c r="O94" s="21">
        <v>0.32302900000000001</v>
      </c>
      <c r="P94" s="21">
        <v>8.5175900000000002</v>
      </c>
      <c r="Q94" s="21">
        <v>-3.3486900000000001E-3</v>
      </c>
      <c r="R94" s="21">
        <v>84</v>
      </c>
      <c r="S94" s="21">
        <v>0.32211299999999998</v>
      </c>
      <c r="T94">
        <f t="shared" si="14"/>
        <v>20.295090909090909</v>
      </c>
      <c r="U94">
        <f t="shared" si="15"/>
        <v>6.5559029212727271</v>
      </c>
      <c r="X94" s="9"/>
      <c r="Y94" s="21">
        <v>0.81695600000000002</v>
      </c>
      <c r="Z94" s="21">
        <v>12.903499999999999</v>
      </c>
      <c r="AA94" s="21">
        <v>-3.2485999999999999E-3</v>
      </c>
      <c r="AB94" s="21">
        <v>84</v>
      </c>
      <c r="AC94" s="21">
        <v>0.81603999999999999</v>
      </c>
      <c r="AD94">
        <f t="shared" si="16"/>
        <v>19.688484848484848</v>
      </c>
      <c r="AE94">
        <f t="shared" si="17"/>
        <v>16.084625827878789</v>
      </c>
      <c r="AF94" s="9"/>
      <c r="AG94" s="21">
        <v>0.32302900000000001</v>
      </c>
      <c r="AH94" s="21">
        <v>15.604799999999999</v>
      </c>
      <c r="AI94" s="21">
        <v>-3.34534E-3</v>
      </c>
      <c r="AJ94" s="21">
        <v>84</v>
      </c>
      <c r="AK94" s="21">
        <v>0.32211299999999998</v>
      </c>
      <c r="AL94">
        <f t="shared" si="18"/>
        <v>20.27478787878788</v>
      </c>
      <c r="AM94">
        <f t="shared" si="19"/>
        <v>6.5493444536969703</v>
      </c>
      <c r="AP94" s="9"/>
      <c r="AQ94" s="21">
        <v>0.81695600000000002</v>
      </c>
      <c r="AR94" s="21">
        <v>20.0076</v>
      </c>
      <c r="AS94" s="21">
        <v>-3.2513400000000001E-3</v>
      </c>
      <c r="AT94" s="21">
        <v>84</v>
      </c>
      <c r="AU94" s="21">
        <v>0.81634499999999999</v>
      </c>
      <c r="AV94">
        <f t="shared" si="20"/>
        <v>19.705090909090909</v>
      </c>
      <c r="AW94">
        <f t="shared" si="21"/>
        <v>16.098192248727273</v>
      </c>
      <c r="AX94" s="9"/>
      <c r="AY94" s="21">
        <v>0.32302900000000001</v>
      </c>
      <c r="AZ94" s="21">
        <v>22.7089</v>
      </c>
      <c r="BA94" s="21">
        <v>-3.3544899999999999E-3</v>
      </c>
      <c r="BB94" s="21">
        <v>84</v>
      </c>
      <c r="BC94" s="21">
        <v>0.32208300000000001</v>
      </c>
      <c r="BD94">
        <f t="shared" si="22"/>
        <v>20.330242424242424</v>
      </c>
      <c r="BE94">
        <f t="shared" si="23"/>
        <v>6.5672578800606063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0.81191999999999998</v>
      </c>
      <c r="H95" s="21">
        <v>5.8263499999999997</v>
      </c>
      <c r="I95" s="21">
        <v>-3.2617200000000001E-3</v>
      </c>
      <c r="J95" s="21">
        <v>85</v>
      </c>
      <c r="K95" s="21">
        <v>0.81085200000000002</v>
      </c>
      <c r="L95">
        <f t="shared" si="12"/>
        <v>19.768000000000001</v>
      </c>
      <c r="M95">
        <f t="shared" si="13"/>
        <v>16.05003456</v>
      </c>
      <c r="N95" s="9"/>
      <c r="O95" s="21">
        <v>0.32806400000000002</v>
      </c>
      <c r="P95" s="21">
        <v>8.5276599999999991</v>
      </c>
      <c r="Q95" s="21">
        <v>-3.34747E-3</v>
      </c>
      <c r="R95" s="21">
        <v>85</v>
      </c>
      <c r="S95" s="21">
        <v>0.32708700000000002</v>
      </c>
      <c r="T95">
        <f t="shared" si="14"/>
        <v>20.28769696969697</v>
      </c>
      <c r="U95">
        <f t="shared" si="15"/>
        <v>6.655663018666667</v>
      </c>
      <c r="X95" s="9"/>
      <c r="Y95" s="21">
        <v>0.81191999999999998</v>
      </c>
      <c r="Z95" s="21">
        <v>12.913500000000001</v>
      </c>
      <c r="AA95" s="21">
        <v>-3.2525599999999998E-3</v>
      </c>
      <c r="AB95" s="21">
        <v>85</v>
      </c>
      <c r="AC95" s="21">
        <v>0.81115700000000002</v>
      </c>
      <c r="AD95">
        <f t="shared" si="16"/>
        <v>19.712484848484848</v>
      </c>
      <c r="AE95">
        <f t="shared" si="17"/>
        <v>16.004960698181819</v>
      </c>
      <c r="AF95" s="9"/>
      <c r="AG95" s="21">
        <v>0.32806400000000002</v>
      </c>
      <c r="AH95" s="21">
        <v>15.614800000000001</v>
      </c>
      <c r="AI95" s="21">
        <v>-3.3462499999999998E-3</v>
      </c>
      <c r="AJ95" s="21">
        <v>85</v>
      </c>
      <c r="AK95" s="21">
        <v>0.32720900000000003</v>
      </c>
      <c r="AL95">
        <f t="shared" si="18"/>
        <v>20.280303030303028</v>
      </c>
      <c r="AM95">
        <f t="shared" si="19"/>
        <v>6.6532373333333332</v>
      </c>
      <c r="AP95" s="9"/>
      <c r="AQ95" s="21">
        <v>0.81191999999999998</v>
      </c>
      <c r="AR95" s="21">
        <v>20.017700000000001</v>
      </c>
      <c r="AS95" s="21">
        <v>-3.2565300000000001E-3</v>
      </c>
      <c r="AT95" s="21">
        <v>85</v>
      </c>
      <c r="AU95" s="21">
        <v>0.81115700000000002</v>
      </c>
      <c r="AV95">
        <f t="shared" si="20"/>
        <v>19.736545454545453</v>
      </c>
      <c r="AW95">
        <f t="shared" si="21"/>
        <v>16.024495985454543</v>
      </c>
      <c r="AX95" s="9"/>
      <c r="AY95" s="21">
        <v>0.32806400000000002</v>
      </c>
      <c r="AZ95" s="21">
        <v>22.719000000000001</v>
      </c>
      <c r="BA95" s="21">
        <v>-3.3541899999999999E-3</v>
      </c>
      <c r="BB95" s="21">
        <v>85</v>
      </c>
      <c r="BC95" s="21">
        <v>0.327179</v>
      </c>
      <c r="BD95">
        <f t="shared" si="22"/>
        <v>20.328424242424241</v>
      </c>
      <c r="BE95">
        <f t="shared" si="23"/>
        <v>6.6690241706666669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0.80688499999999996</v>
      </c>
      <c r="H96" s="21">
        <v>5.8364200000000004</v>
      </c>
      <c r="I96" s="21">
        <v>-3.26538E-3</v>
      </c>
      <c r="J96" s="21">
        <v>86</v>
      </c>
      <c r="K96" s="21">
        <v>0.80596900000000005</v>
      </c>
      <c r="L96">
        <f t="shared" si="12"/>
        <v>19.790181818181818</v>
      </c>
      <c r="M96">
        <f t="shared" si="13"/>
        <v>15.968400856363635</v>
      </c>
      <c r="N96" s="9"/>
      <c r="O96" s="21">
        <v>0.33309899999999998</v>
      </c>
      <c r="P96" s="21">
        <v>8.5377299999999998</v>
      </c>
      <c r="Q96" s="21">
        <v>-3.349E-3</v>
      </c>
      <c r="R96" s="21">
        <v>86</v>
      </c>
      <c r="S96" s="21">
        <v>0.33221400000000001</v>
      </c>
      <c r="T96">
        <f t="shared" si="14"/>
        <v>20.296969696969697</v>
      </c>
      <c r="U96">
        <f t="shared" si="15"/>
        <v>6.7609003090909088</v>
      </c>
      <c r="X96" s="9"/>
      <c r="Y96" s="21">
        <v>0.80688499999999996</v>
      </c>
      <c r="Z96" s="21">
        <v>12.9236</v>
      </c>
      <c r="AA96" s="21">
        <v>-3.2543899999999998E-3</v>
      </c>
      <c r="AB96" s="21">
        <v>86</v>
      </c>
      <c r="AC96" s="21">
        <v>0.80535900000000005</v>
      </c>
      <c r="AD96">
        <f t="shared" si="16"/>
        <v>19.723575757575755</v>
      </c>
      <c r="AE96">
        <f t="shared" si="17"/>
        <v>15.914657425151512</v>
      </c>
      <c r="AF96" s="9"/>
      <c r="AG96" s="21">
        <v>0.33309899999999998</v>
      </c>
      <c r="AH96" s="21">
        <v>15.6249</v>
      </c>
      <c r="AI96" s="21">
        <v>-3.3483900000000001E-3</v>
      </c>
      <c r="AJ96" s="21">
        <v>86</v>
      </c>
      <c r="AK96" s="21">
        <v>0.33215299999999998</v>
      </c>
      <c r="AL96">
        <f t="shared" si="18"/>
        <v>20.293272727272726</v>
      </c>
      <c r="AM96">
        <f t="shared" si="19"/>
        <v>6.7596688521818171</v>
      </c>
      <c r="AP96" s="9"/>
      <c r="AQ96" s="21">
        <v>0.80688499999999996</v>
      </c>
      <c r="AR96" s="21">
        <v>20.027799999999999</v>
      </c>
      <c r="AS96" s="21">
        <v>-3.2617200000000001E-3</v>
      </c>
      <c r="AT96" s="21">
        <v>86</v>
      </c>
      <c r="AU96" s="21">
        <v>0.80657999999999996</v>
      </c>
      <c r="AV96">
        <f t="shared" si="20"/>
        <v>19.768000000000001</v>
      </c>
      <c r="AW96">
        <f t="shared" si="21"/>
        <v>15.95050268</v>
      </c>
      <c r="AX96" s="9"/>
      <c r="AY96" s="21">
        <v>0.33309899999999998</v>
      </c>
      <c r="AZ96" s="21">
        <v>22.729099999999999</v>
      </c>
      <c r="BA96" s="21">
        <v>-3.3526599999999999E-3</v>
      </c>
      <c r="BB96" s="21">
        <v>86</v>
      </c>
      <c r="BC96" s="21">
        <v>0.33218399999999998</v>
      </c>
      <c r="BD96">
        <f t="shared" si="22"/>
        <v>20.319151515151511</v>
      </c>
      <c r="BE96">
        <f t="shared" si="23"/>
        <v>6.7682890505454525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0.80184900000000003</v>
      </c>
      <c r="H97" s="21">
        <v>5.8464900000000002</v>
      </c>
      <c r="I97" s="21">
        <v>-3.2678199999999998E-3</v>
      </c>
      <c r="J97" s="21">
        <v>87</v>
      </c>
      <c r="K97" s="21">
        <v>0.80108599999999996</v>
      </c>
      <c r="L97">
        <f t="shared" si="12"/>
        <v>19.804969696969696</v>
      </c>
      <c r="M97">
        <f t="shared" si="13"/>
        <v>15.880595146545454</v>
      </c>
      <c r="N97" s="9"/>
      <c r="O97" s="21">
        <v>0.33813500000000002</v>
      </c>
      <c r="P97" s="21">
        <v>8.5478000000000005</v>
      </c>
      <c r="Q97" s="21">
        <v>-3.3468600000000001E-3</v>
      </c>
      <c r="R97" s="21">
        <v>87</v>
      </c>
      <c r="S97" s="21">
        <v>0.33728000000000002</v>
      </c>
      <c r="T97">
        <f t="shared" si="14"/>
        <v>20.283999999999999</v>
      </c>
      <c r="U97">
        <f t="shared" si="15"/>
        <v>6.8587303400000001</v>
      </c>
      <c r="X97" s="9"/>
      <c r="Y97" s="21">
        <v>0.80184900000000003</v>
      </c>
      <c r="Z97" s="21">
        <v>12.9337</v>
      </c>
      <c r="AA97" s="21">
        <v>-3.25531E-3</v>
      </c>
      <c r="AB97" s="21">
        <v>87</v>
      </c>
      <c r="AC97" s="21">
        <v>0.80108599999999996</v>
      </c>
      <c r="AD97">
        <f t="shared" si="16"/>
        <v>19.729151515151514</v>
      </c>
      <c r="AE97">
        <f t="shared" si="17"/>
        <v>15.819800413272727</v>
      </c>
      <c r="AF97" s="9"/>
      <c r="AG97" s="21">
        <v>0.33813500000000002</v>
      </c>
      <c r="AH97" s="21">
        <v>15.635</v>
      </c>
      <c r="AI97" s="21">
        <v>-3.3505200000000001E-3</v>
      </c>
      <c r="AJ97" s="21">
        <v>87</v>
      </c>
      <c r="AK97" s="21">
        <v>0.33724999999999999</v>
      </c>
      <c r="AL97">
        <f t="shared" si="18"/>
        <v>20.306181818181816</v>
      </c>
      <c r="AM97">
        <f t="shared" si="19"/>
        <v>6.8662307890909089</v>
      </c>
      <c r="AP97" s="9"/>
      <c r="AQ97" s="21">
        <v>0.80184900000000003</v>
      </c>
      <c r="AR97" s="21">
        <v>20.037800000000001</v>
      </c>
      <c r="AS97" s="21">
        <v>-3.2663000000000002E-3</v>
      </c>
      <c r="AT97" s="21">
        <v>87</v>
      </c>
      <c r="AU97" s="21">
        <v>0.80139199999999999</v>
      </c>
      <c r="AV97">
        <f t="shared" si="20"/>
        <v>19.795757575757577</v>
      </c>
      <c r="AW97">
        <f t="shared" si="21"/>
        <v>15.873208416363639</v>
      </c>
      <c r="AX97" s="9"/>
      <c r="AY97" s="21">
        <v>0.33813500000000002</v>
      </c>
      <c r="AZ97" s="21">
        <v>22.739100000000001</v>
      </c>
      <c r="BA97" s="21">
        <v>-3.3517500000000001E-3</v>
      </c>
      <c r="BB97" s="21">
        <v>87</v>
      </c>
      <c r="BC97" s="21">
        <v>0.33721899999999999</v>
      </c>
      <c r="BD97">
        <f t="shared" si="22"/>
        <v>20.313636363636363</v>
      </c>
      <c r="BE97">
        <f t="shared" si="23"/>
        <v>6.8687514318181817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0.79681400000000002</v>
      </c>
      <c r="H98" s="21">
        <v>5.8565699999999996</v>
      </c>
      <c r="I98" s="21">
        <v>-3.27057E-3</v>
      </c>
      <c r="J98" s="21">
        <v>88</v>
      </c>
      <c r="K98" s="21">
        <v>0.79589799999999999</v>
      </c>
      <c r="L98">
        <f t="shared" si="12"/>
        <v>19.821636363636365</v>
      </c>
      <c r="M98">
        <f t="shared" si="13"/>
        <v>15.794157357454548</v>
      </c>
      <c r="N98" s="9"/>
      <c r="O98" s="21">
        <v>0.34316999999999998</v>
      </c>
      <c r="P98" s="21">
        <v>8.5578699999999994</v>
      </c>
      <c r="Q98" s="21">
        <v>-3.3465600000000002E-3</v>
      </c>
      <c r="R98" s="21">
        <v>88</v>
      </c>
      <c r="S98" s="21">
        <v>0.34222399999999997</v>
      </c>
      <c r="T98">
        <f t="shared" si="14"/>
        <v>20.282181818181819</v>
      </c>
      <c r="U98">
        <f t="shared" si="15"/>
        <v>6.9602363345454545</v>
      </c>
      <c r="X98" s="9"/>
      <c r="Y98" s="21">
        <v>0.79681400000000002</v>
      </c>
      <c r="Z98" s="21">
        <v>12.9437</v>
      </c>
      <c r="AA98" s="21">
        <v>-3.2571399999999999E-3</v>
      </c>
      <c r="AB98" s="21">
        <v>88</v>
      </c>
      <c r="AC98" s="21">
        <v>0.79589799999999999</v>
      </c>
      <c r="AD98">
        <f t="shared" si="16"/>
        <v>19.740242424242425</v>
      </c>
      <c r="AE98">
        <f t="shared" si="17"/>
        <v>15.729301527030303</v>
      </c>
      <c r="AF98" s="9"/>
      <c r="AG98" s="21">
        <v>0.34316999999999998</v>
      </c>
      <c r="AH98" s="21">
        <v>15.645099999999999</v>
      </c>
      <c r="AI98" s="21">
        <v>-3.3505200000000001E-3</v>
      </c>
      <c r="AJ98" s="21">
        <v>88</v>
      </c>
      <c r="AK98" s="21">
        <v>0.34228500000000001</v>
      </c>
      <c r="AL98">
        <f t="shared" si="18"/>
        <v>20.306181818181816</v>
      </c>
      <c r="AM98">
        <f t="shared" si="19"/>
        <v>6.9684724145454533</v>
      </c>
      <c r="AP98" s="9"/>
      <c r="AQ98" s="21">
        <v>0.79681400000000002</v>
      </c>
      <c r="AR98" s="21">
        <v>20.047899999999998</v>
      </c>
      <c r="AS98" s="21">
        <v>-3.2681300000000002E-3</v>
      </c>
      <c r="AT98" s="21">
        <v>88</v>
      </c>
      <c r="AU98" s="21">
        <v>0.79620400000000002</v>
      </c>
      <c r="AV98">
        <f t="shared" si="20"/>
        <v>19.806848484848487</v>
      </c>
      <c r="AW98">
        <f t="shared" si="21"/>
        <v>15.782374168606063</v>
      </c>
      <c r="AX98" s="9"/>
      <c r="AY98" s="21">
        <v>0.34316999999999998</v>
      </c>
      <c r="AZ98" s="21">
        <v>22.749199999999998</v>
      </c>
      <c r="BA98" s="21">
        <v>-3.3502200000000001E-3</v>
      </c>
      <c r="BB98" s="21">
        <v>88</v>
      </c>
      <c r="BC98" s="21">
        <v>0.34225499999999998</v>
      </c>
      <c r="BD98">
        <f t="shared" si="22"/>
        <v>20.30436363636364</v>
      </c>
      <c r="BE98">
        <f t="shared" si="23"/>
        <v>6.9678484690909093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0.79177900000000001</v>
      </c>
      <c r="H99" s="21">
        <v>5.8666400000000003</v>
      </c>
      <c r="I99" s="21">
        <v>-3.2742299999999999E-3</v>
      </c>
      <c r="J99" s="21">
        <v>89</v>
      </c>
      <c r="K99" s="21">
        <v>0.79132100000000005</v>
      </c>
      <c r="L99">
        <f t="shared" si="12"/>
        <v>19.843818181818182</v>
      </c>
      <c r="M99">
        <f t="shared" si="13"/>
        <v>15.71191851618182</v>
      </c>
      <c r="N99" s="9"/>
      <c r="O99" s="21">
        <v>0.34820600000000002</v>
      </c>
      <c r="P99" s="21">
        <v>8.5679400000000001</v>
      </c>
      <c r="Q99" s="21">
        <v>-3.34381E-3</v>
      </c>
      <c r="R99" s="21">
        <v>89</v>
      </c>
      <c r="S99" s="21">
        <v>0.34728999999999999</v>
      </c>
      <c r="T99">
        <f t="shared" si="14"/>
        <v>20.265515151515149</v>
      </c>
      <c r="U99">
        <f t="shared" si="15"/>
        <v>7.0565739688484843</v>
      </c>
      <c r="X99" s="9"/>
      <c r="Y99" s="21">
        <v>0.79177900000000001</v>
      </c>
      <c r="Z99" s="21">
        <v>12.953799999999999</v>
      </c>
      <c r="AA99" s="21">
        <v>-3.2614100000000002E-3</v>
      </c>
      <c r="AB99" s="21">
        <v>89</v>
      </c>
      <c r="AC99" s="21">
        <v>0.79071000000000002</v>
      </c>
      <c r="AD99">
        <f t="shared" si="16"/>
        <v>19.76612121212121</v>
      </c>
      <c r="AE99">
        <f t="shared" si="17"/>
        <v>15.650399687212118</v>
      </c>
      <c r="AF99" s="9"/>
      <c r="AG99" s="21">
        <v>0.34820600000000002</v>
      </c>
      <c r="AH99" s="21">
        <v>15.655099999999999</v>
      </c>
      <c r="AI99" s="21">
        <v>-3.3517500000000001E-3</v>
      </c>
      <c r="AJ99" s="21">
        <v>89</v>
      </c>
      <c r="AK99" s="21">
        <v>0.34732099999999999</v>
      </c>
      <c r="AL99">
        <f t="shared" si="18"/>
        <v>20.313636363636363</v>
      </c>
      <c r="AM99">
        <f t="shared" si="19"/>
        <v>7.0733300636363632</v>
      </c>
      <c r="AP99" s="9"/>
      <c r="AQ99" s="21">
        <v>0.79177900000000001</v>
      </c>
      <c r="AR99" s="21">
        <v>20.058</v>
      </c>
      <c r="AS99" s="21">
        <v>-3.27057E-3</v>
      </c>
      <c r="AT99" s="21">
        <v>89</v>
      </c>
      <c r="AU99" s="21">
        <v>0.79132100000000005</v>
      </c>
      <c r="AV99">
        <f t="shared" si="20"/>
        <v>19.821636363636365</v>
      </c>
      <c r="AW99">
        <f t="shared" si="21"/>
        <v>15.694355418363639</v>
      </c>
      <c r="AX99" s="9"/>
      <c r="AY99" s="21">
        <v>0.34820600000000002</v>
      </c>
      <c r="AZ99" s="21">
        <v>22.7593</v>
      </c>
      <c r="BA99" s="21">
        <v>-3.3483900000000001E-3</v>
      </c>
      <c r="BB99" s="21">
        <v>89</v>
      </c>
      <c r="BC99" s="21">
        <v>0.34728999999999999</v>
      </c>
      <c r="BD99">
        <f t="shared" si="22"/>
        <v>20.293272727272726</v>
      </c>
      <c r="BE99">
        <f t="shared" si="23"/>
        <v>7.0662393232727272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0.78674299999999997</v>
      </c>
      <c r="H100" s="21">
        <v>5.8767100000000001</v>
      </c>
      <c r="I100" s="21">
        <v>-3.2797199999999999E-3</v>
      </c>
      <c r="J100" s="21">
        <v>90</v>
      </c>
      <c r="K100" s="21">
        <v>0.78552200000000005</v>
      </c>
      <c r="L100">
        <f t="shared" si="12"/>
        <v>19.877090909090906</v>
      </c>
      <c r="M100">
        <f t="shared" si="13"/>
        <v>15.638162133090907</v>
      </c>
      <c r="N100" s="9"/>
      <c r="O100" s="21">
        <v>0.35324100000000003</v>
      </c>
      <c r="P100" s="21">
        <v>8.5780200000000004</v>
      </c>
      <c r="Q100" s="21">
        <v>-3.3383200000000001E-3</v>
      </c>
      <c r="R100" s="21">
        <v>90</v>
      </c>
      <c r="S100" s="21">
        <v>0.35226400000000002</v>
      </c>
      <c r="T100">
        <f t="shared" si="14"/>
        <v>20.232242424242422</v>
      </c>
      <c r="U100">
        <f t="shared" si="15"/>
        <v>7.1468575461818178</v>
      </c>
      <c r="X100" s="9"/>
      <c r="Y100" s="21">
        <v>0.78674299999999997</v>
      </c>
      <c r="Z100" s="21">
        <v>12.963900000000001</v>
      </c>
      <c r="AA100" s="21">
        <v>-3.2641599999999999E-3</v>
      </c>
      <c r="AB100" s="21">
        <v>90</v>
      </c>
      <c r="AC100" s="21">
        <v>0.78582799999999997</v>
      </c>
      <c r="AD100">
        <f t="shared" si="16"/>
        <v>19.782787878787879</v>
      </c>
      <c r="AE100">
        <f t="shared" si="17"/>
        <v>15.563969884121212</v>
      </c>
      <c r="AF100" s="9"/>
      <c r="AG100" s="21">
        <v>0.35324100000000003</v>
      </c>
      <c r="AH100" s="21">
        <v>15.6652</v>
      </c>
      <c r="AI100" s="21">
        <v>-3.3514399999999998E-3</v>
      </c>
      <c r="AJ100" s="21">
        <v>90</v>
      </c>
      <c r="AK100" s="21">
        <v>0.352325</v>
      </c>
      <c r="AL100">
        <f t="shared" si="18"/>
        <v>20.311757575757575</v>
      </c>
      <c r="AM100">
        <f t="shared" si="19"/>
        <v>7.174945557818182</v>
      </c>
      <c r="AP100" s="9"/>
      <c r="AQ100" s="21">
        <v>0.78674299999999997</v>
      </c>
      <c r="AR100" s="21">
        <v>20.068000000000001</v>
      </c>
      <c r="AS100" s="21">
        <v>-3.27393E-3</v>
      </c>
      <c r="AT100" s="21">
        <v>90</v>
      </c>
      <c r="AU100" s="21">
        <v>0.78582799999999997</v>
      </c>
      <c r="AV100">
        <f t="shared" si="20"/>
        <v>19.841999999999999</v>
      </c>
      <c r="AW100">
        <f t="shared" si="21"/>
        <v>15.610554605999999</v>
      </c>
      <c r="AX100" s="9"/>
      <c r="AY100" s="21">
        <v>0.35324100000000003</v>
      </c>
      <c r="AZ100" s="21">
        <v>22.769400000000001</v>
      </c>
      <c r="BA100" s="21">
        <v>-3.34717E-3</v>
      </c>
      <c r="BB100" s="21">
        <v>90</v>
      </c>
      <c r="BC100" s="21">
        <v>0.35238599999999998</v>
      </c>
      <c r="BD100">
        <f t="shared" si="22"/>
        <v>20.285878787878787</v>
      </c>
      <c r="BE100">
        <f t="shared" si="23"/>
        <v>7.1658041089090911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0.78170799999999996</v>
      </c>
      <c r="H101" s="21">
        <v>5.8867799999999999</v>
      </c>
      <c r="I101" s="21">
        <v>-3.2833900000000002E-3</v>
      </c>
      <c r="J101" s="21">
        <v>91</v>
      </c>
      <c r="K101" s="21">
        <v>0.78125</v>
      </c>
      <c r="L101">
        <f t="shared" si="12"/>
        <v>19.899333333333335</v>
      </c>
      <c r="M101">
        <f t="shared" si="13"/>
        <v>15.555468061333334</v>
      </c>
      <c r="N101" s="9"/>
      <c r="O101" s="21">
        <v>0.35827599999999998</v>
      </c>
      <c r="P101" s="21">
        <v>8.5880899999999993</v>
      </c>
      <c r="Q101" s="21">
        <v>-3.3343499999999998E-3</v>
      </c>
      <c r="R101" s="21">
        <v>91</v>
      </c>
      <c r="S101" s="21">
        <v>0.35736099999999998</v>
      </c>
      <c r="T101">
        <f t="shared" si="14"/>
        <v>20.208181818181817</v>
      </c>
      <c r="U101">
        <f t="shared" si="15"/>
        <v>7.2401065490909087</v>
      </c>
      <c r="X101" s="9"/>
      <c r="Y101" s="21">
        <v>0.78170799999999996</v>
      </c>
      <c r="Z101" s="21">
        <v>12.974</v>
      </c>
      <c r="AA101" s="21">
        <v>-3.26691E-3</v>
      </c>
      <c r="AB101" s="21">
        <v>91</v>
      </c>
      <c r="AC101" s="21">
        <v>0.780945</v>
      </c>
      <c r="AD101">
        <f t="shared" si="16"/>
        <v>19.799454545454545</v>
      </c>
      <c r="AE101">
        <f t="shared" si="17"/>
        <v>15.47739201381818</v>
      </c>
      <c r="AF101" s="9"/>
      <c r="AG101" s="21">
        <v>0.35827599999999998</v>
      </c>
      <c r="AH101" s="21">
        <v>15.6753</v>
      </c>
      <c r="AI101" s="21">
        <v>-3.3517500000000001E-3</v>
      </c>
      <c r="AJ101" s="21">
        <v>91</v>
      </c>
      <c r="AK101" s="21">
        <v>0.35739100000000001</v>
      </c>
      <c r="AL101">
        <f t="shared" si="18"/>
        <v>20.313636363636363</v>
      </c>
      <c r="AM101">
        <f t="shared" si="19"/>
        <v>7.2778883818181814</v>
      </c>
      <c r="AP101" s="9"/>
      <c r="AQ101" s="21">
        <v>0.78170799999999996</v>
      </c>
      <c r="AR101" s="21">
        <v>20.078099999999999</v>
      </c>
      <c r="AS101" s="21">
        <v>-3.2775899999999999E-3</v>
      </c>
      <c r="AT101" s="21">
        <v>91</v>
      </c>
      <c r="AU101" s="21">
        <v>0.78125</v>
      </c>
      <c r="AV101">
        <f t="shared" si="20"/>
        <v>19.864181818181816</v>
      </c>
      <c r="AW101">
        <f t="shared" si="21"/>
        <v>15.527989840727271</v>
      </c>
      <c r="AX101" s="9"/>
      <c r="AY101" s="21">
        <v>0.35827599999999998</v>
      </c>
      <c r="AZ101" s="21">
        <v>22.779399999999999</v>
      </c>
      <c r="BA101" s="21">
        <v>-3.3444199999999999E-3</v>
      </c>
      <c r="BB101" s="21">
        <v>91</v>
      </c>
      <c r="BC101" s="21">
        <v>0.35739100000000001</v>
      </c>
      <c r="BD101">
        <f t="shared" si="22"/>
        <v>20.269212121212117</v>
      </c>
      <c r="BE101">
        <f t="shared" si="23"/>
        <v>7.2619722419393922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0.77667200000000003</v>
      </c>
      <c r="H102" s="21">
        <v>5.8968499999999997</v>
      </c>
      <c r="I102" s="21">
        <v>-3.28583E-3</v>
      </c>
      <c r="J102" s="21">
        <v>92</v>
      </c>
      <c r="K102" s="21">
        <v>0.77545200000000003</v>
      </c>
      <c r="L102">
        <f t="shared" si="12"/>
        <v>19.914121212121213</v>
      </c>
      <c r="M102">
        <f t="shared" si="13"/>
        <v>15.466740350060608</v>
      </c>
      <c r="N102" s="9"/>
      <c r="O102" s="21">
        <v>0.36331200000000002</v>
      </c>
      <c r="P102" s="21">
        <v>8.59816</v>
      </c>
      <c r="Q102" s="21">
        <v>-3.3343499999999998E-3</v>
      </c>
      <c r="R102" s="21">
        <v>92</v>
      </c>
      <c r="S102" s="21">
        <v>0.36236600000000002</v>
      </c>
      <c r="T102">
        <f t="shared" si="14"/>
        <v>20.208181818181817</v>
      </c>
      <c r="U102">
        <f t="shared" si="15"/>
        <v>7.3418749527272729</v>
      </c>
      <c r="X102" s="9"/>
      <c r="Y102" s="21">
        <v>0.77667200000000003</v>
      </c>
      <c r="Z102" s="21">
        <v>12.984</v>
      </c>
      <c r="AA102" s="21">
        <v>-3.2720900000000001E-3</v>
      </c>
      <c r="AB102" s="21">
        <v>92</v>
      </c>
      <c r="AC102" s="21">
        <v>0.77545200000000003</v>
      </c>
      <c r="AD102">
        <f t="shared" si="16"/>
        <v>19.830848484848485</v>
      </c>
      <c r="AE102">
        <f t="shared" si="17"/>
        <v>15.402064754424243</v>
      </c>
      <c r="AF102" s="9"/>
      <c r="AG102" s="21">
        <v>0.36331200000000002</v>
      </c>
      <c r="AH102" s="21">
        <v>15.6853</v>
      </c>
      <c r="AI102" s="21">
        <v>-3.3511399999999998E-3</v>
      </c>
      <c r="AJ102" s="21">
        <v>92</v>
      </c>
      <c r="AK102" s="21">
        <v>0.362427</v>
      </c>
      <c r="AL102">
        <f t="shared" si="18"/>
        <v>20.309939393939391</v>
      </c>
      <c r="AM102">
        <f t="shared" si="19"/>
        <v>7.3788447010909088</v>
      </c>
      <c r="AP102" s="9"/>
      <c r="AQ102" s="21">
        <v>0.77667200000000003</v>
      </c>
      <c r="AR102" s="21">
        <v>20.088200000000001</v>
      </c>
      <c r="AS102" s="21">
        <v>-3.2778899999999999E-3</v>
      </c>
      <c r="AT102" s="21">
        <v>92</v>
      </c>
      <c r="AU102" s="21">
        <v>0.77575700000000003</v>
      </c>
      <c r="AV102">
        <f t="shared" si="20"/>
        <v>19.866</v>
      </c>
      <c r="AW102">
        <f t="shared" si="21"/>
        <v>15.429365951999999</v>
      </c>
      <c r="AX102" s="9"/>
      <c r="AY102" s="21">
        <v>0.36331200000000002</v>
      </c>
      <c r="AZ102" s="21">
        <v>22.7895</v>
      </c>
      <c r="BA102" s="21">
        <v>-3.3425899999999999E-3</v>
      </c>
      <c r="BB102" s="21">
        <v>92</v>
      </c>
      <c r="BC102" s="21">
        <v>0.36236600000000002</v>
      </c>
      <c r="BD102">
        <f t="shared" si="22"/>
        <v>20.25812121212121</v>
      </c>
      <c r="BE102">
        <f t="shared" si="23"/>
        <v>7.3600185338181818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0.77163700000000002</v>
      </c>
      <c r="H103" s="21">
        <v>5.9069200000000004</v>
      </c>
      <c r="I103" s="21">
        <v>-3.2897899999999999E-3</v>
      </c>
      <c r="J103" s="21">
        <v>93</v>
      </c>
      <c r="K103" s="21">
        <v>0.77117899999999995</v>
      </c>
      <c r="L103">
        <f t="shared" si="12"/>
        <v>19.93812121212121</v>
      </c>
      <c r="M103">
        <f t="shared" si="13"/>
        <v>15.384992037757575</v>
      </c>
      <c r="N103" s="9"/>
      <c r="O103" s="21">
        <v>0.36834699999999998</v>
      </c>
      <c r="P103" s="21">
        <v>8.6082300000000007</v>
      </c>
      <c r="Q103" s="21">
        <v>-3.3367900000000001E-3</v>
      </c>
      <c r="R103" s="21">
        <v>93</v>
      </c>
      <c r="S103" s="21">
        <v>0.36740099999999998</v>
      </c>
      <c r="T103">
        <f t="shared" si="14"/>
        <v>20.222969696969699</v>
      </c>
      <c r="U103">
        <f t="shared" si="15"/>
        <v>7.4490702189696973</v>
      </c>
      <c r="X103" s="9"/>
      <c r="Y103" s="21">
        <v>0.77163700000000002</v>
      </c>
      <c r="Z103" s="21">
        <v>12.9941</v>
      </c>
      <c r="AA103" s="21">
        <v>-3.2785000000000002E-3</v>
      </c>
      <c r="AB103" s="21">
        <v>93</v>
      </c>
      <c r="AC103" s="21">
        <v>0.77087399999999995</v>
      </c>
      <c r="AD103">
        <f t="shared" si="16"/>
        <v>19.869696969696971</v>
      </c>
      <c r="AE103">
        <f t="shared" si="17"/>
        <v>15.332193360606063</v>
      </c>
      <c r="AF103" s="9"/>
      <c r="AG103" s="21">
        <v>0.36834699999999998</v>
      </c>
      <c r="AH103" s="21">
        <v>15.695399999999999</v>
      </c>
      <c r="AI103" s="21">
        <v>-3.3514399999999998E-3</v>
      </c>
      <c r="AJ103" s="21">
        <v>93</v>
      </c>
      <c r="AK103" s="21">
        <v>0.36740099999999998</v>
      </c>
      <c r="AL103">
        <f t="shared" si="18"/>
        <v>20.311757575757575</v>
      </c>
      <c r="AM103">
        <f t="shared" si="19"/>
        <v>7.4817749677575751</v>
      </c>
      <c r="AP103" s="9"/>
      <c r="AQ103" s="21">
        <v>0.77163700000000002</v>
      </c>
      <c r="AR103" s="21">
        <v>20.098299999999998</v>
      </c>
      <c r="AS103" s="21">
        <v>-3.2788100000000001E-3</v>
      </c>
      <c r="AT103" s="21">
        <v>93</v>
      </c>
      <c r="AU103" s="21">
        <v>0.77117899999999995</v>
      </c>
      <c r="AV103">
        <f t="shared" si="20"/>
        <v>19.871575757575759</v>
      </c>
      <c r="AW103">
        <f t="shared" si="21"/>
        <v>15.333643102848486</v>
      </c>
      <c r="AX103" s="9"/>
      <c r="AY103" s="21">
        <v>0.36834699999999998</v>
      </c>
      <c r="AZ103" s="21">
        <v>22.799600000000002</v>
      </c>
      <c r="BA103" s="21">
        <v>-3.3435100000000001E-3</v>
      </c>
      <c r="BB103" s="21">
        <v>93</v>
      </c>
      <c r="BC103" s="21">
        <v>0.36731000000000003</v>
      </c>
      <c r="BD103">
        <f t="shared" si="22"/>
        <v>20.263696969696969</v>
      </c>
      <c r="BE103">
        <f t="shared" si="23"/>
        <v>7.4640719876969692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0.76660200000000001</v>
      </c>
      <c r="H104" s="21">
        <v>5.9169900000000002</v>
      </c>
      <c r="I104" s="21">
        <v>-3.2916299999999998E-3</v>
      </c>
      <c r="J104" s="21">
        <v>94</v>
      </c>
      <c r="K104" s="21">
        <v>0.76568599999999998</v>
      </c>
      <c r="L104">
        <f t="shared" si="12"/>
        <v>19.949272727272724</v>
      </c>
      <c r="M104">
        <f t="shared" si="13"/>
        <v>15.293152371272726</v>
      </c>
      <c r="N104" s="9"/>
      <c r="O104" s="21">
        <v>0.37338300000000002</v>
      </c>
      <c r="P104" s="21">
        <v>8.6182999999999996</v>
      </c>
      <c r="Q104" s="21">
        <v>-3.3358799999999998E-3</v>
      </c>
      <c r="R104" s="21">
        <v>94</v>
      </c>
      <c r="S104" s="21">
        <v>0.37243700000000002</v>
      </c>
      <c r="T104">
        <f t="shared" si="14"/>
        <v>20.21745454545454</v>
      </c>
      <c r="U104">
        <f t="shared" si="15"/>
        <v>7.5488538305454531</v>
      </c>
      <c r="X104" s="9"/>
      <c r="Y104" s="21">
        <v>0.76660200000000001</v>
      </c>
      <c r="Z104" s="21">
        <v>13.004200000000001</v>
      </c>
      <c r="AA104" s="21">
        <v>-3.2843E-3</v>
      </c>
      <c r="AB104" s="21">
        <v>94</v>
      </c>
      <c r="AC104" s="21">
        <v>0.76538099999999998</v>
      </c>
      <c r="AD104">
        <f t="shared" si="16"/>
        <v>19.904848484848483</v>
      </c>
      <c r="AE104">
        <f t="shared" si="17"/>
        <v>15.259096658181816</v>
      </c>
      <c r="AF104" s="9"/>
      <c r="AG104" s="21">
        <v>0.37338300000000002</v>
      </c>
      <c r="AH104" s="21">
        <v>15.705500000000001</v>
      </c>
      <c r="AI104" s="21">
        <v>-3.3511399999999998E-3</v>
      </c>
      <c r="AJ104" s="21">
        <v>94</v>
      </c>
      <c r="AK104" s="21">
        <v>0.37246699999999999</v>
      </c>
      <c r="AL104">
        <f t="shared" si="18"/>
        <v>20.309939393939391</v>
      </c>
      <c r="AM104">
        <f t="shared" si="19"/>
        <v>7.5833861007272718</v>
      </c>
      <c r="AP104" s="9"/>
      <c r="AQ104" s="21">
        <v>0.76660200000000001</v>
      </c>
      <c r="AR104" s="21">
        <v>20.1083</v>
      </c>
      <c r="AS104" s="21">
        <v>-3.2794199999999999E-3</v>
      </c>
      <c r="AT104" s="21">
        <v>94</v>
      </c>
      <c r="AU104" s="21">
        <v>0.76568599999999998</v>
      </c>
      <c r="AV104">
        <f t="shared" si="20"/>
        <v>19.875272727272723</v>
      </c>
      <c r="AW104">
        <f t="shared" si="21"/>
        <v>15.236423823272723</v>
      </c>
      <c r="AX104" s="9"/>
      <c r="AY104" s="21">
        <v>0.37338300000000002</v>
      </c>
      <c r="AZ104" s="21">
        <v>22.8096</v>
      </c>
      <c r="BA104" s="21">
        <v>-3.3435100000000001E-3</v>
      </c>
      <c r="BB104" s="21">
        <v>94</v>
      </c>
      <c r="BC104" s="21">
        <v>0.37243700000000002</v>
      </c>
      <c r="BD104">
        <f t="shared" si="22"/>
        <v>20.263696969696969</v>
      </c>
      <c r="BE104">
        <f t="shared" si="23"/>
        <v>7.5661199656363642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0.76156599999999997</v>
      </c>
      <c r="H105" s="21">
        <v>5.92706</v>
      </c>
      <c r="I105" s="21">
        <v>-3.2946799999999999E-3</v>
      </c>
      <c r="J105" s="21">
        <v>95</v>
      </c>
      <c r="K105" s="21">
        <v>0.76110800000000001</v>
      </c>
      <c r="L105">
        <f t="shared" si="12"/>
        <v>19.967757575757574</v>
      </c>
      <c r="M105">
        <f t="shared" si="13"/>
        <v>15.206765265939392</v>
      </c>
      <c r="N105" s="9"/>
      <c r="O105" s="21">
        <v>0.37841799999999998</v>
      </c>
      <c r="P105" s="21">
        <v>8.6283700000000003</v>
      </c>
      <c r="Q105" s="21">
        <v>-3.3328199999999998E-3</v>
      </c>
      <c r="R105" s="21">
        <v>95</v>
      </c>
      <c r="S105" s="21">
        <v>0.377502</v>
      </c>
      <c r="T105">
        <f t="shared" si="14"/>
        <v>20.19890909090909</v>
      </c>
      <c r="U105">
        <f t="shared" si="15"/>
        <v>7.6436307803636359</v>
      </c>
      <c r="X105" s="9"/>
      <c r="Y105" s="21">
        <v>0.76156599999999997</v>
      </c>
      <c r="Z105" s="21">
        <v>13.014200000000001</v>
      </c>
      <c r="AA105" s="21">
        <v>-3.2873500000000001E-3</v>
      </c>
      <c r="AB105" s="21">
        <v>95</v>
      </c>
      <c r="AC105" s="21">
        <v>0.76049800000000001</v>
      </c>
      <c r="AD105">
        <f t="shared" si="16"/>
        <v>19.923333333333336</v>
      </c>
      <c r="AE105">
        <f t="shared" si="17"/>
        <v>15.172933273333335</v>
      </c>
      <c r="AF105" s="9"/>
      <c r="AG105" s="21">
        <v>0.37841799999999998</v>
      </c>
      <c r="AH105" s="21">
        <v>15.7155</v>
      </c>
      <c r="AI105" s="21">
        <v>-3.3505200000000001E-3</v>
      </c>
      <c r="AJ105" s="21">
        <v>95</v>
      </c>
      <c r="AK105" s="21">
        <v>0.37747199999999997</v>
      </c>
      <c r="AL105">
        <f t="shared" si="18"/>
        <v>20.306181818181816</v>
      </c>
      <c r="AM105">
        <f t="shared" si="19"/>
        <v>7.6842247112727264</v>
      </c>
      <c r="AP105" s="9"/>
      <c r="AQ105" s="21">
        <v>0.76156599999999997</v>
      </c>
      <c r="AR105" s="21">
        <v>20.118400000000001</v>
      </c>
      <c r="AS105" s="21">
        <v>-3.2827799999999999E-3</v>
      </c>
      <c r="AT105" s="21">
        <v>95</v>
      </c>
      <c r="AU105" s="21">
        <v>0.76049800000000001</v>
      </c>
      <c r="AV105">
        <f t="shared" si="20"/>
        <v>19.895636363636363</v>
      </c>
      <c r="AW105">
        <f t="shared" si="21"/>
        <v>15.15184020290909</v>
      </c>
      <c r="AX105" s="9"/>
      <c r="AY105" s="21">
        <v>0.37841799999999998</v>
      </c>
      <c r="AZ105" s="21">
        <v>22.819700000000001</v>
      </c>
      <c r="BA105" s="21">
        <v>-3.3429000000000002E-3</v>
      </c>
      <c r="BB105" s="21">
        <v>95</v>
      </c>
      <c r="BC105" s="21">
        <v>0.377502</v>
      </c>
      <c r="BD105">
        <f t="shared" si="22"/>
        <v>20.260000000000002</v>
      </c>
      <c r="BE105">
        <f t="shared" si="23"/>
        <v>7.6667486800000004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0.75653099999999995</v>
      </c>
      <c r="H106" s="21">
        <v>5.9371299999999998</v>
      </c>
      <c r="I106" s="21">
        <v>-3.2968099999999998E-3</v>
      </c>
      <c r="J106" s="21">
        <v>96</v>
      </c>
      <c r="K106" s="21">
        <v>0.75561500000000004</v>
      </c>
      <c r="L106">
        <f t="shared" si="12"/>
        <v>19.980666666666664</v>
      </c>
      <c r="M106">
        <f t="shared" si="13"/>
        <v>15.115993733999998</v>
      </c>
      <c r="N106" s="9"/>
      <c r="O106" s="21">
        <v>0.38345299999999999</v>
      </c>
      <c r="P106" s="21">
        <v>8.6384399999999992</v>
      </c>
      <c r="Q106" s="21">
        <v>-3.3297700000000001E-3</v>
      </c>
      <c r="R106" s="21">
        <v>96</v>
      </c>
      <c r="S106" s="21">
        <v>0.38253799999999999</v>
      </c>
      <c r="T106">
        <f t="shared" si="14"/>
        <v>20.180424242424241</v>
      </c>
      <c r="U106">
        <f t="shared" si="15"/>
        <v>7.7382442170303021</v>
      </c>
      <c r="X106" s="9"/>
      <c r="Y106" s="21">
        <v>0.75653099999999995</v>
      </c>
      <c r="Z106" s="21">
        <v>13.0243</v>
      </c>
      <c r="AA106" s="21">
        <v>-3.2913199999999999E-3</v>
      </c>
      <c r="AB106" s="21">
        <v>96</v>
      </c>
      <c r="AC106" s="21">
        <v>0.75592000000000004</v>
      </c>
      <c r="AD106">
        <f t="shared" si="16"/>
        <v>19.947393939393937</v>
      </c>
      <c r="AE106">
        <f t="shared" si="17"/>
        <v>15.090821884363633</v>
      </c>
      <c r="AF106" s="9"/>
      <c r="AG106" s="21">
        <v>0.38345299999999999</v>
      </c>
      <c r="AH106" s="21">
        <v>15.7256</v>
      </c>
      <c r="AI106" s="21">
        <v>-3.3529699999999998E-3</v>
      </c>
      <c r="AJ106" s="21">
        <v>96</v>
      </c>
      <c r="AK106" s="21">
        <v>0.38253799999999999</v>
      </c>
      <c r="AL106">
        <f t="shared" si="18"/>
        <v>20.321030303030302</v>
      </c>
      <c r="AM106">
        <f t="shared" si="19"/>
        <v>7.7921600327878782</v>
      </c>
      <c r="AP106" s="9"/>
      <c r="AQ106" s="21">
        <v>0.75653099999999995</v>
      </c>
      <c r="AR106" s="21">
        <v>20.128499999999999</v>
      </c>
      <c r="AS106" s="21">
        <v>-3.2900999999999998E-3</v>
      </c>
      <c r="AT106" s="21">
        <v>96</v>
      </c>
      <c r="AU106" s="21">
        <v>0.75561500000000004</v>
      </c>
      <c r="AV106">
        <f t="shared" si="20"/>
        <v>19.939999999999998</v>
      </c>
      <c r="AW106">
        <f t="shared" si="21"/>
        <v>15.085228139999998</v>
      </c>
      <c r="AX106" s="9"/>
      <c r="AY106" s="21">
        <v>0.38345299999999999</v>
      </c>
      <c r="AZ106" s="21">
        <v>22.829799999999999</v>
      </c>
      <c r="BA106" s="21">
        <v>-3.3407599999999999E-3</v>
      </c>
      <c r="BB106" s="21">
        <v>96</v>
      </c>
      <c r="BC106" s="21">
        <v>0.38253799999999999</v>
      </c>
      <c r="BD106">
        <f t="shared" si="22"/>
        <v>20.2470303030303</v>
      </c>
      <c r="BE106">
        <f t="shared" si="23"/>
        <v>7.7637845107878771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0.75149500000000002</v>
      </c>
      <c r="H107" s="21">
        <v>5.9471999999999996</v>
      </c>
      <c r="I107" s="21">
        <v>-3.2962E-3</v>
      </c>
      <c r="J107" s="21">
        <v>97</v>
      </c>
      <c r="K107" s="21">
        <v>0.75048800000000004</v>
      </c>
      <c r="L107">
        <f t="shared" si="12"/>
        <v>19.976969696969693</v>
      </c>
      <c r="M107">
        <f t="shared" si="13"/>
        <v>15.01259284242424</v>
      </c>
      <c r="N107" s="9"/>
      <c r="O107" s="21">
        <v>0.38848899999999997</v>
      </c>
      <c r="P107" s="21">
        <v>8.6485099999999999</v>
      </c>
      <c r="Q107" s="21">
        <v>-3.3297700000000001E-3</v>
      </c>
      <c r="R107" s="21">
        <v>97</v>
      </c>
      <c r="S107" s="21">
        <v>0.38754300000000003</v>
      </c>
      <c r="T107">
        <f t="shared" si="14"/>
        <v>20.180424242424241</v>
      </c>
      <c r="U107">
        <f t="shared" si="15"/>
        <v>7.8398728335151509</v>
      </c>
      <c r="X107" s="9"/>
      <c r="Y107" s="21">
        <v>0.75149500000000002</v>
      </c>
      <c r="Z107" s="21">
        <v>13.0344</v>
      </c>
      <c r="AA107" s="21">
        <v>-3.2946799999999999E-3</v>
      </c>
      <c r="AB107" s="21">
        <v>97</v>
      </c>
      <c r="AC107" s="21">
        <v>0.75058000000000002</v>
      </c>
      <c r="AD107">
        <f t="shared" si="16"/>
        <v>19.967757575757574</v>
      </c>
      <c r="AE107">
        <f t="shared" si="17"/>
        <v>15.005669979393938</v>
      </c>
      <c r="AF107" s="9"/>
      <c r="AG107" s="21">
        <v>0.38848899999999997</v>
      </c>
      <c r="AH107" s="21">
        <v>15.7357</v>
      </c>
      <c r="AI107" s="21">
        <v>-3.3529699999999998E-3</v>
      </c>
      <c r="AJ107" s="21">
        <v>97</v>
      </c>
      <c r="AK107" s="21">
        <v>0.38763399999999998</v>
      </c>
      <c r="AL107">
        <f t="shared" si="18"/>
        <v>20.321030303030302</v>
      </c>
      <c r="AM107">
        <f t="shared" si="19"/>
        <v>7.8944967413939384</v>
      </c>
      <c r="AP107" s="9"/>
      <c r="AQ107" s="21">
        <v>0.75149500000000002</v>
      </c>
      <c r="AR107" s="21">
        <v>20.138500000000001</v>
      </c>
      <c r="AS107" s="21">
        <v>-3.2946799999999999E-3</v>
      </c>
      <c r="AT107" s="21">
        <v>97</v>
      </c>
      <c r="AU107" s="21">
        <v>0.75051900000000005</v>
      </c>
      <c r="AV107">
        <f t="shared" si="20"/>
        <v>19.967757575757574</v>
      </c>
      <c r="AW107">
        <f t="shared" si="21"/>
        <v>15.005669979393938</v>
      </c>
      <c r="AX107" s="9"/>
      <c r="AY107" s="21">
        <v>0.38848899999999997</v>
      </c>
      <c r="AZ107" s="21">
        <v>22.8398</v>
      </c>
      <c r="BA107" s="21">
        <v>-3.3371E-3</v>
      </c>
      <c r="BB107" s="21">
        <v>97</v>
      </c>
      <c r="BC107" s="21">
        <v>0.38763399999999998</v>
      </c>
      <c r="BD107">
        <f t="shared" si="22"/>
        <v>20.224848484848483</v>
      </c>
      <c r="BE107">
        <f t="shared" si="23"/>
        <v>7.857131163030302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0.74646000000000001</v>
      </c>
      <c r="H108" s="21">
        <v>5.9572799999999999</v>
      </c>
      <c r="I108" s="21">
        <v>-3.2949799999999999E-3</v>
      </c>
      <c r="J108" s="21">
        <v>98</v>
      </c>
      <c r="K108" s="21">
        <v>0.74557499999999999</v>
      </c>
      <c r="L108">
        <f t="shared" si="12"/>
        <v>19.969575757575754</v>
      </c>
      <c r="M108">
        <f t="shared" si="13"/>
        <v>14.906489519999997</v>
      </c>
      <c r="N108" s="9"/>
      <c r="O108" s="21">
        <v>0.39352399999999998</v>
      </c>
      <c r="P108" s="21">
        <v>8.6585800000000006</v>
      </c>
      <c r="Q108" s="21">
        <v>-3.33191E-3</v>
      </c>
      <c r="R108" s="21">
        <v>98</v>
      </c>
      <c r="S108" s="21">
        <v>0.39263900000000002</v>
      </c>
      <c r="T108">
        <f t="shared" si="14"/>
        <v>20.193393939393939</v>
      </c>
      <c r="U108">
        <f t="shared" si="15"/>
        <v>7.9465851566060604</v>
      </c>
      <c r="X108" s="9"/>
      <c r="Y108" s="21">
        <v>0.74646000000000001</v>
      </c>
      <c r="Z108" s="21">
        <v>13.044499999999999</v>
      </c>
      <c r="AA108" s="21">
        <v>-3.3007800000000001E-3</v>
      </c>
      <c r="AB108" s="21">
        <v>98</v>
      </c>
      <c r="AC108" s="21">
        <v>0.74554399999999998</v>
      </c>
      <c r="AD108">
        <f t="shared" si="16"/>
        <v>20.004727272727273</v>
      </c>
      <c r="AE108">
        <f t="shared" si="17"/>
        <v>14.93272872</v>
      </c>
      <c r="AF108" s="9"/>
      <c r="AG108" s="21">
        <v>0.39352399999999998</v>
      </c>
      <c r="AH108" s="21">
        <v>15.745799999999999</v>
      </c>
      <c r="AI108" s="21">
        <v>-3.3551000000000002E-3</v>
      </c>
      <c r="AJ108" s="21">
        <v>98</v>
      </c>
      <c r="AK108" s="21">
        <v>0.39260899999999999</v>
      </c>
      <c r="AL108">
        <f t="shared" si="18"/>
        <v>20.333939393939392</v>
      </c>
      <c r="AM108">
        <f t="shared" si="19"/>
        <v>8.0018931660606043</v>
      </c>
      <c r="AP108" s="9"/>
      <c r="AQ108" s="21">
        <v>0.74646000000000001</v>
      </c>
      <c r="AR108" s="21">
        <v>20.148599999999998</v>
      </c>
      <c r="AS108" s="21">
        <v>-3.2974200000000001E-3</v>
      </c>
      <c r="AT108" s="21">
        <v>98</v>
      </c>
      <c r="AU108" s="21">
        <v>0.74554399999999998</v>
      </c>
      <c r="AV108">
        <f t="shared" si="20"/>
        <v>19.984363636363636</v>
      </c>
      <c r="AW108">
        <f t="shared" si="21"/>
        <v>14.91752808</v>
      </c>
      <c r="AX108" s="9"/>
      <c r="AY108" s="21">
        <v>0.39352399999999998</v>
      </c>
      <c r="AZ108" s="21">
        <v>22.849900000000002</v>
      </c>
      <c r="BA108" s="21">
        <v>-3.3346600000000001E-3</v>
      </c>
      <c r="BB108" s="21">
        <v>98</v>
      </c>
      <c r="BC108" s="21">
        <v>0.39254800000000001</v>
      </c>
      <c r="BD108">
        <f t="shared" si="22"/>
        <v>20.210060606060605</v>
      </c>
      <c r="BE108">
        <f t="shared" si="23"/>
        <v>7.9531438899393931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0.741425</v>
      </c>
      <c r="H109" s="21">
        <v>5.9673499999999997</v>
      </c>
      <c r="I109" s="21">
        <v>-3.29773E-3</v>
      </c>
      <c r="J109" s="21">
        <v>99</v>
      </c>
      <c r="K109" s="21">
        <v>0.74050899999999997</v>
      </c>
      <c r="L109">
        <f t="shared" si="12"/>
        <v>19.986242424242423</v>
      </c>
      <c r="M109">
        <f t="shared" si="13"/>
        <v>14.818299789393938</v>
      </c>
      <c r="N109" s="9"/>
      <c r="O109" s="21">
        <v>0.39856000000000003</v>
      </c>
      <c r="P109" s="21">
        <v>8.6686499999999995</v>
      </c>
      <c r="Q109" s="21">
        <v>-3.33008E-3</v>
      </c>
      <c r="R109" s="21">
        <v>99</v>
      </c>
      <c r="S109" s="21">
        <v>0.39758300000000002</v>
      </c>
      <c r="T109">
        <f t="shared" si="14"/>
        <v>20.182303030303029</v>
      </c>
      <c r="U109">
        <f t="shared" si="15"/>
        <v>8.0438586957575762</v>
      </c>
      <c r="X109" s="9"/>
      <c r="Y109" s="21">
        <v>0.741425</v>
      </c>
      <c r="Z109" s="21">
        <v>13.054500000000001</v>
      </c>
      <c r="AA109" s="21">
        <v>-3.30292E-3</v>
      </c>
      <c r="AB109" s="21">
        <v>99</v>
      </c>
      <c r="AC109" s="21">
        <v>0.74050899999999997</v>
      </c>
      <c r="AD109">
        <f t="shared" si="16"/>
        <v>20.017696969696971</v>
      </c>
      <c r="AE109">
        <f t="shared" si="17"/>
        <v>14.841620975757577</v>
      </c>
      <c r="AF109" s="9"/>
      <c r="AG109" s="21">
        <v>0.39856000000000003</v>
      </c>
      <c r="AH109" s="21">
        <v>15.755800000000001</v>
      </c>
      <c r="AI109" s="21">
        <v>-3.3535800000000001E-3</v>
      </c>
      <c r="AJ109" s="21">
        <v>99</v>
      </c>
      <c r="AK109" s="21">
        <v>0.397644</v>
      </c>
      <c r="AL109">
        <f t="shared" si="18"/>
        <v>20.324727272727273</v>
      </c>
      <c r="AM109">
        <f t="shared" si="19"/>
        <v>8.1006233018181817</v>
      </c>
      <c r="AP109" s="9"/>
      <c r="AQ109" s="21">
        <v>0.741425</v>
      </c>
      <c r="AR109" s="21">
        <v>20.1587</v>
      </c>
      <c r="AS109" s="21">
        <v>-3.2965099999999999E-3</v>
      </c>
      <c r="AT109" s="21">
        <v>99</v>
      </c>
      <c r="AU109" s="21">
        <v>0.74050899999999997</v>
      </c>
      <c r="AV109">
        <f t="shared" si="20"/>
        <v>19.978848484848484</v>
      </c>
      <c r="AW109">
        <f t="shared" si="21"/>
        <v>14.812817737878788</v>
      </c>
      <c r="AX109" s="9"/>
      <c r="AY109" s="21">
        <v>0.39856000000000003</v>
      </c>
      <c r="AZ109" s="21">
        <v>22.86</v>
      </c>
      <c r="BA109" s="21">
        <v>-3.33374E-3</v>
      </c>
      <c r="BB109" s="21">
        <v>99</v>
      </c>
      <c r="BC109" s="21">
        <v>0.397675</v>
      </c>
      <c r="BD109">
        <f t="shared" si="22"/>
        <v>20.204484848484846</v>
      </c>
      <c r="BE109">
        <f t="shared" si="23"/>
        <v>8.0526994812121213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0.73638899999999996</v>
      </c>
      <c r="H110" s="21">
        <v>5.9774200000000004</v>
      </c>
      <c r="I110" s="21">
        <v>-3.30109E-3</v>
      </c>
      <c r="J110" s="21">
        <v>100</v>
      </c>
      <c r="K110" s="21">
        <v>0.73559600000000003</v>
      </c>
      <c r="L110">
        <f t="shared" si="12"/>
        <v>20.006606060606057</v>
      </c>
      <c r="M110">
        <f t="shared" si="13"/>
        <v>14.732644630363632</v>
      </c>
      <c r="N110" s="9"/>
      <c r="O110" s="21">
        <v>0.40359499999999998</v>
      </c>
      <c r="P110" s="21">
        <v>8.6787299999999998</v>
      </c>
      <c r="Q110" s="21">
        <v>-3.3294700000000002E-3</v>
      </c>
      <c r="R110" s="21">
        <v>100</v>
      </c>
      <c r="S110" s="21">
        <v>0.40267900000000001</v>
      </c>
      <c r="T110">
        <f t="shared" si="14"/>
        <v>20.178606060606061</v>
      </c>
      <c r="U110">
        <f t="shared" si="15"/>
        <v>8.1439845130303024</v>
      </c>
      <c r="X110" s="9"/>
      <c r="Y110" s="21">
        <v>0.73638899999999996</v>
      </c>
      <c r="Z110" s="21">
        <v>13.0646</v>
      </c>
      <c r="AA110" s="21">
        <v>-3.3023100000000001E-3</v>
      </c>
      <c r="AB110" s="21">
        <v>100</v>
      </c>
      <c r="AC110" s="21">
        <v>0.73547399999999996</v>
      </c>
      <c r="AD110">
        <f t="shared" si="16"/>
        <v>20.013999999999999</v>
      </c>
      <c r="AE110">
        <f t="shared" si="17"/>
        <v>14.738089445999998</v>
      </c>
      <c r="AF110" s="9"/>
      <c r="AG110" s="21">
        <v>0.40359499999999998</v>
      </c>
      <c r="AH110" s="21">
        <v>15.7659</v>
      </c>
      <c r="AI110" s="21">
        <v>-3.3505200000000001E-3</v>
      </c>
      <c r="AJ110" s="21">
        <v>100</v>
      </c>
      <c r="AK110" s="21">
        <v>0.40267900000000001</v>
      </c>
      <c r="AL110">
        <f t="shared" si="18"/>
        <v>20.306181818181816</v>
      </c>
      <c r="AM110">
        <f t="shared" si="19"/>
        <v>8.1954734509090894</v>
      </c>
      <c r="AP110" s="9"/>
      <c r="AQ110" s="21">
        <v>0.73638899999999996</v>
      </c>
      <c r="AR110" s="21">
        <v>20.168800000000001</v>
      </c>
      <c r="AS110" s="21">
        <v>-3.2968099999999998E-3</v>
      </c>
      <c r="AT110" s="21">
        <v>100</v>
      </c>
      <c r="AU110" s="21">
        <v>0.73541299999999998</v>
      </c>
      <c r="AV110">
        <f t="shared" si="20"/>
        <v>19.980666666666664</v>
      </c>
      <c r="AW110">
        <f t="shared" si="21"/>
        <v>14.713543145999997</v>
      </c>
      <c r="AX110" s="9"/>
      <c r="AY110" s="21">
        <v>0.40359499999999998</v>
      </c>
      <c r="AZ110" s="21">
        <v>22.870100000000001</v>
      </c>
      <c r="BA110" s="21">
        <v>-3.33374E-3</v>
      </c>
      <c r="BB110" s="21">
        <v>100</v>
      </c>
      <c r="BC110" s="21">
        <v>0.40267900000000001</v>
      </c>
      <c r="BD110">
        <f t="shared" si="22"/>
        <v>20.204484848484846</v>
      </c>
      <c r="BE110">
        <f t="shared" si="23"/>
        <v>8.1544290624242404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0.73135399999999995</v>
      </c>
      <c r="H111" s="21">
        <v>5.9874900000000002</v>
      </c>
      <c r="I111" s="21">
        <v>-3.3032199999999999E-3</v>
      </c>
      <c r="J111" s="21">
        <v>101</v>
      </c>
      <c r="K111" s="21">
        <v>0.73040799999999995</v>
      </c>
      <c r="L111">
        <f t="shared" si="12"/>
        <v>20.019515151515151</v>
      </c>
      <c r="M111">
        <f t="shared" si="13"/>
        <v>14.64135248412121</v>
      </c>
      <c r="N111" s="9"/>
      <c r="O111" s="21">
        <v>0.40862999999999999</v>
      </c>
      <c r="P111" s="21">
        <v>8.6888000000000005</v>
      </c>
      <c r="Q111" s="21">
        <v>-3.3294700000000002E-3</v>
      </c>
      <c r="R111" s="21">
        <v>101</v>
      </c>
      <c r="S111" s="21">
        <v>0.407806</v>
      </c>
      <c r="T111">
        <f t="shared" si="14"/>
        <v>20.178606060606061</v>
      </c>
      <c r="U111">
        <f t="shared" si="15"/>
        <v>8.2455837945454551</v>
      </c>
      <c r="X111" s="9"/>
      <c r="Y111" s="21">
        <v>0.73135399999999995</v>
      </c>
      <c r="Z111" s="21">
        <v>13.0747</v>
      </c>
      <c r="AA111" s="21">
        <v>-3.3035299999999998E-3</v>
      </c>
      <c r="AB111" s="21">
        <v>101</v>
      </c>
      <c r="AC111" s="21">
        <v>0.73040799999999995</v>
      </c>
      <c r="AD111">
        <f t="shared" si="16"/>
        <v>20.021393939393935</v>
      </c>
      <c r="AE111">
        <f t="shared" si="17"/>
        <v>14.642726543151511</v>
      </c>
      <c r="AF111" s="9"/>
      <c r="AG111" s="21">
        <v>0.40862999999999999</v>
      </c>
      <c r="AH111" s="21">
        <v>15.776</v>
      </c>
      <c r="AI111" s="21">
        <v>-3.34717E-3</v>
      </c>
      <c r="AJ111" s="21">
        <v>101</v>
      </c>
      <c r="AK111" s="21">
        <v>0.40768399999999999</v>
      </c>
      <c r="AL111">
        <f t="shared" si="18"/>
        <v>20.285878787878787</v>
      </c>
      <c r="AM111">
        <f t="shared" si="19"/>
        <v>8.2894186490909085</v>
      </c>
      <c r="AP111" s="9"/>
      <c r="AQ111" s="21">
        <v>0.73135399999999995</v>
      </c>
      <c r="AR111" s="21">
        <v>20.178799999999999</v>
      </c>
      <c r="AS111" s="21">
        <v>-3.29956E-3</v>
      </c>
      <c r="AT111" s="21">
        <v>101</v>
      </c>
      <c r="AU111" s="21">
        <v>0.73043800000000003</v>
      </c>
      <c r="AV111">
        <f t="shared" si="20"/>
        <v>19.997333333333334</v>
      </c>
      <c r="AW111">
        <f t="shared" si="21"/>
        <v>14.625129722666665</v>
      </c>
      <c r="AX111" s="9"/>
      <c r="AY111" s="21">
        <v>0.40862999999999999</v>
      </c>
      <c r="AZ111" s="21">
        <v>22.880099999999999</v>
      </c>
      <c r="BA111" s="21">
        <v>-3.3328199999999998E-3</v>
      </c>
      <c r="BB111" s="21">
        <v>101</v>
      </c>
      <c r="BC111" s="21">
        <v>0.40765400000000002</v>
      </c>
      <c r="BD111">
        <f t="shared" si="22"/>
        <v>20.19890909090909</v>
      </c>
      <c r="BE111">
        <f t="shared" si="23"/>
        <v>8.2538802218181822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0.72631800000000002</v>
      </c>
      <c r="H112" s="21">
        <v>5.99756</v>
      </c>
      <c r="I112" s="21">
        <v>-3.3056600000000002E-3</v>
      </c>
      <c r="J112" s="21">
        <v>102</v>
      </c>
      <c r="K112" s="21">
        <v>0.72543299999999999</v>
      </c>
      <c r="L112">
        <f t="shared" si="12"/>
        <v>20.034303030303033</v>
      </c>
      <c r="M112">
        <f t="shared" si="13"/>
        <v>14.551274908363638</v>
      </c>
      <c r="N112" s="9"/>
      <c r="O112" s="21">
        <v>0.41366599999999998</v>
      </c>
      <c r="P112" s="21">
        <v>8.6988699999999994</v>
      </c>
      <c r="Q112" s="21">
        <v>-3.32672E-3</v>
      </c>
      <c r="R112" s="21">
        <v>102</v>
      </c>
      <c r="S112" s="21">
        <v>0.41271999999999998</v>
      </c>
      <c r="T112">
        <f t="shared" si="14"/>
        <v>20.161939393939392</v>
      </c>
      <c r="U112">
        <f t="shared" si="15"/>
        <v>8.3403088213333323</v>
      </c>
      <c r="X112" s="9"/>
      <c r="Y112" s="21">
        <v>0.72631800000000002</v>
      </c>
      <c r="Z112" s="21">
        <v>13.0847</v>
      </c>
      <c r="AA112" s="21">
        <v>-3.30475E-3</v>
      </c>
      <c r="AB112" s="21">
        <v>102</v>
      </c>
      <c r="AC112" s="21">
        <v>0.725464</v>
      </c>
      <c r="AD112">
        <f t="shared" si="16"/>
        <v>20.028787878787877</v>
      </c>
      <c r="AE112">
        <f t="shared" si="17"/>
        <v>14.547269154545454</v>
      </c>
      <c r="AF112" s="9"/>
      <c r="AG112" s="21">
        <v>0.41366599999999998</v>
      </c>
      <c r="AH112" s="21">
        <v>15.786</v>
      </c>
      <c r="AI112" s="21">
        <v>-3.3444199999999999E-3</v>
      </c>
      <c r="AJ112" s="21">
        <v>102</v>
      </c>
      <c r="AK112" s="21">
        <v>0.41268899999999997</v>
      </c>
      <c r="AL112">
        <f t="shared" si="18"/>
        <v>20.269212121212117</v>
      </c>
      <c r="AM112">
        <f t="shared" si="19"/>
        <v>8.3846839013333305</v>
      </c>
      <c r="AP112" s="9"/>
      <c r="AQ112" s="21">
        <v>0.72631800000000002</v>
      </c>
      <c r="AR112" s="21">
        <v>20.1889</v>
      </c>
      <c r="AS112" s="21">
        <v>-3.30109E-3</v>
      </c>
      <c r="AT112" s="21">
        <v>102</v>
      </c>
      <c r="AU112" s="21">
        <v>0.72534200000000004</v>
      </c>
      <c r="AV112">
        <f t="shared" si="20"/>
        <v>20.006606060606057</v>
      </c>
      <c r="AW112">
        <f t="shared" si="21"/>
        <v>14.53115810072727</v>
      </c>
      <c r="AX112" s="9"/>
      <c r="AY112" s="21">
        <v>0.41366599999999998</v>
      </c>
      <c r="AZ112" s="21">
        <v>22.8902</v>
      </c>
      <c r="BA112" s="21">
        <v>-3.3331300000000001E-3</v>
      </c>
      <c r="BB112" s="21">
        <v>102</v>
      </c>
      <c r="BC112" s="21">
        <v>0.41268899999999997</v>
      </c>
      <c r="BD112">
        <f t="shared" si="22"/>
        <v>20.200787878787878</v>
      </c>
      <c r="BE112">
        <f t="shared" si="23"/>
        <v>8.3563791186666663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0.72128300000000001</v>
      </c>
      <c r="H113" s="21">
        <v>6.0076299999999998</v>
      </c>
      <c r="I113" s="21">
        <v>-3.3093300000000001E-3</v>
      </c>
      <c r="J113" s="21">
        <v>103</v>
      </c>
      <c r="K113" s="21">
        <v>0.72039799999999998</v>
      </c>
      <c r="L113">
        <f t="shared" si="12"/>
        <v>20.056545454545457</v>
      </c>
      <c r="M113">
        <f t="shared" si="13"/>
        <v>14.46644527509091</v>
      </c>
      <c r="N113" s="9"/>
      <c r="O113" s="21">
        <v>0.41870099999999999</v>
      </c>
      <c r="P113" s="21">
        <v>8.7089400000000001</v>
      </c>
      <c r="Q113" s="21">
        <v>-3.3251999999999999E-3</v>
      </c>
      <c r="R113" s="21">
        <v>103</v>
      </c>
      <c r="S113" s="21">
        <v>0.41772500000000001</v>
      </c>
      <c r="T113">
        <f t="shared" si="14"/>
        <v>20.152727272727269</v>
      </c>
      <c r="U113">
        <f t="shared" si="15"/>
        <v>8.4379670618181795</v>
      </c>
      <c r="X113" s="9"/>
      <c r="Y113" s="21">
        <v>0.72128300000000001</v>
      </c>
      <c r="Z113" s="21">
        <v>13.094799999999999</v>
      </c>
      <c r="AA113" s="21">
        <v>-3.3078000000000001E-3</v>
      </c>
      <c r="AB113" s="21">
        <v>103</v>
      </c>
      <c r="AC113" s="21">
        <v>0.72033700000000001</v>
      </c>
      <c r="AD113">
        <f t="shared" si="16"/>
        <v>20.047272727272727</v>
      </c>
      <c r="AE113">
        <f t="shared" si="17"/>
        <v>14.459757014545454</v>
      </c>
      <c r="AF113" s="9"/>
      <c r="AG113" s="21">
        <v>0.41870099999999999</v>
      </c>
      <c r="AH113" s="21">
        <v>15.796099999999999</v>
      </c>
      <c r="AI113" s="21">
        <v>-3.3416700000000001E-3</v>
      </c>
      <c r="AJ113" s="21">
        <v>103</v>
      </c>
      <c r="AK113" s="21">
        <v>0.41775499999999999</v>
      </c>
      <c r="AL113">
        <f t="shared" si="18"/>
        <v>20.252545454545455</v>
      </c>
      <c r="AM113">
        <f t="shared" si="19"/>
        <v>8.4797610343636372</v>
      </c>
      <c r="AP113" s="9"/>
      <c r="AQ113" s="21">
        <v>0.72128300000000001</v>
      </c>
      <c r="AR113" s="21">
        <v>20.199000000000002</v>
      </c>
      <c r="AS113" s="21">
        <v>-3.3019999999999998E-3</v>
      </c>
      <c r="AT113" s="21">
        <v>103</v>
      </c>
      <c r="AU113" s="21">
        <v>0.72036699999999998</v>
      </c>
      <c r="AV113">
        <f t="shared" si="20"/>
        <v>20.012121212121212</v>
      </c>
      <c r="AW113">
        <f t="shared" si="21"/>
        <v>14.434402824242424</v>
      </c>
      <c r="AX113" s="9"/>
      <c r="AY113" s="21">
        <v>0.41870099999999999</v>
      </c>
      <c r="AZ113" s="21">
        <v>22.900300000000001</v>
      </c>
      <c r="BA113" s="21">
        <v>-3.3331300000000001E-3</v>
      </c>
      <c r="BB113" s="21">
        <v>103</v>
      </c>
      <c r="BC113" s="21">
        <v>0.417877</v>
      </c>
      <c r="BD113">
        <f t="shared" si="22"/>
        <v>20.200787878787878</v>
      </c>
      <c r="BE113">
        <f t="shared" si="23"/>
        <v>8.4580900856363623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0.716248</v>
      </c>
      <c r="H114" s="21">
        <v>6.0176999999999996</v>
      </c>
      <c r="I114" s="21">
        <v>-3.3102399999999999E-3</v>
      </c>
      <c r="J114" s="21">
        <v>104</v>
      </c>
      <c r="K114" s="21">
        <v>0.71542399999999995</v>
      </c>
      <c r="L114">
        <f t="shared" si="12"/>
        <v>20.062060606060605</v>
      </c>
      <c r="M114">
        <f t="shared" si="13"/>
        <v>14.369410784969697</v>
      </c>
      <c r="N114" s="9"/>
      <c r="O114" s="21">
        <v>0.42373699999999997</v>
      </c>
      <c r="P114" s="21">
        <v>8.7190100000000008</v>
      </c>
      <c r="Q114" s="21">
        <v>-3.3245800000000002E-3</v>
      </c>
      <c r="R114" s="21">
        <v>104</v>
      </c>
      <c r="S114" s="21">
        <v>0.422821</v>
      </c>
      <c r="T114">
        <f t="shared" si="14"/>
        <v>20.148969696969697</v>
      </c>
      <c r="U114">
        <f t="shared" si="15"/>
        <v>8.537863972484848</v>
      </c>
      <c r="X114" s="9"/>
      <c r="Y114" s="21">
        <v>0.716248</v>
      </c>
      <c r="Z114" s="21">
        <v>13.104900000000001</v>
      </c>
      <c r="AA114" s="21">
        <v>-3.30963E-3</v>
      </c>
      <c r="AB114" s="21">
        <v>104</v>
      </c>
      <c r="AC114" s="21">
        <v>0.71536299999999997</v>
      </c>
      <c r="AD114">
        <f t="shared" si="16"/>
        <v>20.058363636363634</v>
      </c>
      <c r="AE114">
        <f t="shared" si="17"/>
        <v>14.366762837818181</v>
      </c>
      <c r="AF114" s="9"/>
      <c r="AG114" s="21">
        <v>0.42373699999999997</v>
      </c>
      <c r="AH114" s="21">
        <v>15.8062</v>
      </c>
      <c r="AI114" s="21">
        <v>-3.3383200000000001E-3</v>
      </c>
      <c r="AJ114" s="21">
        <v>104</v>
      </c>
      <c r="AK114" s="21">
        <v>0.42285200000000001</v>
      </c>
      <c r="AL114">
        <f t="shared" si="18"/>
        <v>20.232242424242422</v>
      </c>
      <c r="AM114">
        <f t="shared" si="19"/>
        <v>8.5731497081212105</v>
      </c>
      <c r="AP114" s="9"/>
      <c r="AQ114" s="21">
        <v>0.716248</v>
      </c>
      <c r="AR114" s="21">
        <v>20.209</v>
      </c>
      <c r="AS114" s="21">
        <v>-3.30475E-3</v>
      </c>
      <c r="AT114" s="21">
        <v>104</v>
      </c>
      <c r="AU114" s="21">
        <v>0.71539299999999995</v>
      </c>
      <c r="AV114">
        <f t="shared" si="20"/>
        <v>20.028787878787877</v>
      </c>
      <c r="AW114">
        <f t="shared" si="21"/>
        <v>14.34557926060606</v>
      </c>
      <c r="AX114" s="9"/>
      <c r="AY114" s="21">
        <v>0.42373699999999997</v>
      </c>
      <c r="AZ114" s="21">
        <v>22.910299999999999</v>
      </c>
      <c r="BA114" s="21">
        <v>-3.3361799999999998E-3</v>
      </c>
      <c r="BB114" s="21">
        <v>104</v>
      </c>
      <c r="BC114" s="21">
        <v>0.42285200000000001</v>
      </c>
      <c r="BD114">
        <f t="shared" si="22"/>
        <v>20.219272727272724</v>
      </c>
      <c r="BE114">
        <f t="shared" si="23"/>
        <v>8.5676539676363621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0.71121199999999996</v>
      </c>
      <c r="H115" s="21">
        <v>6.0277700000000003</v>
      </c>
      <c r="I115" s="21">
        <v>-3.3111600000000001E-3</v>
      </c>
      <c r="J115" s="21">
        <v>105</v>
      </c>
      <c r="K115" s="21">
        <v>0.71029699999999996</v>
      </c>
      <c r="L115">
        <f t="shared" si="12"/>
        <v>20.067636363636364</v>
      </c>
      <c r="M115">
        <f t="shared" si="13"/>
        <v>14.272343793454544</v>
      </c>
      <c r="N115" s="9"/>
      <c r="O115" s="21">
        <v>0.42877199999999999</v>
      </c>
      <c r="P115" s="21">
        <v>8.7290799999999997</v>
      </c>
      <c r="Q115" s="21">
        <v>-3.3230600000000001E-3</v>
      </c>
      <c r="R115" s="21">
        <v>105</v>
      </c>
      <c r="S115" s="21">
        <v>0.42776500000000001</v>
      </c>
      <c r="T115">
        <f t="shared" si="14"/>
        <v>20.139757575757574</v>
      </c>
      <c r="U115">
        <f t="shared" si="15"/>
        <v>8.6353641352727273</v>
      </c>
      <c r="X115" s="9"/>
      <c r="Y115" s="21">
        <v>0.71121199999999996</v>
      </c>
      <c r="Z115" s="21">
        <v>13.115</v>
      </c>
      <c r="AA115" s="21">
        <v>-3.3108500000000002E-3</v>
      </c>
      <c r="AB115" s="21">
        <v>105</v>
      </c>
      <c r="AC115" s="21">
        <v>0.71029699999999996</v>
      </c>
      <c r="AD115">
        <f t="shared" si="16"/>
        <v>20.065757575757576</v>
      </c>
      <c r="AE115">
        <f t="shared" si="17"/>
        <v>14.271007576969696</v>
      </c>
      <c r="AF115" s="9"/>
      <c r="AG115" s="21">
        <v>0.42877199999999999</v>
      </c>
      <c r="AH115" s="21">
        <v>15.8163</v>
      </c>
      <c r="AI115" s="21">
        <v>-3.3380100000000002E-3</v>
      </c>
      <c r="AJ115" s="21">
        <v>105</v>
      </c>
      <c r="AK115" s="21">
        <v>0.42782599999999998</v>
      </c>
      <c r="AL115">
        <f t="shared" si="18"/>
        <v>20.230363636363638</v>
      </c>
      <c r="AM115">
        <f t="shared" si="19"/>
        <v>8.674213477090909</v>
      </c>
      <c r="AP115" s="9"/>
      <c r="AQ115" s="21">
        <v>0.71121199999999996</v>
      </c>
      <c r="AR115" s="21">
        <v>20.219100000000001</v>
      </c>
      <c r="AS115" s="21">
        <v>-3.3056600000000002E-3</v>
      </c>
      <c r="AT115" s="21">
        <v>105</v>
      </c>
      <c r="AU115" s="21">
        <v>0.71023599999999998</v>
      </c>
      <c r="AV115">
        <f t="shared" si="20"/>
        <v>20.034303030303033</v>
      </c>
      <c r="AW115">
        <f t="shared" si="21"/>
        <v>14.248636726787879</v>
      </c>
      <c r="AX115" s="9"/>
      <c r="AY115" s="21">
        <v>0.42877199999999999</v>
      </c>
      <c r="AZ115" s="21">
        <v>22.920400000000001</v>
      </c>
      <c r="BA115" s="21">
        <v>-3.3340499999999999E-3</v>
      </c>
      <c r="BB115" s="21">
        <v>105</v>
      </c>
      <c r="BC115" s="21">
        <v>0.42782599999999998</v>
      </c>
      <c r="BD115">
        <f t="shared" si="22"/>
        <v>20.206363636363633</v>
      </c>
      <c r="BE115">
        <f t="shared" si="23"/>
        <v>8.6639229490909084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0.70617700000000005</v>
      </c>
      <c r="H116" s="21">
        <v>6.0378400000000001</v>
      </c>
      <c r="I116" s="21">
        <v>-3.31299E-3</v>
      </c>
      <c r="J116" s="21">
        <v>106</v>
      </c>
      <c r="K116" s="21">
        <v>0.705322</v>
      </c>
      <c r="L116">
        <f t="shared" si="12"/>
        <v>20.078727272727271</v>
      </c>
      <c r="M116">
        <f t="shared" si="13"/>
        <v>14.179135389272727</v>
      </c>
      <c r="N116" s="9"/>
      <c r="O116" s="21">
        <v>0.433807</v>
      </c>
      <c r="P116" s="21">
        <v>8.7391500000000004</v>
      </c>
      <c r="Q116" s="21">
        <v>-3.3251999999999999E-3</v>
      </c>
      <c r="R116" s="21">
        <v>106</v>
      </c>
      <c r="S116" s="21">
        <v>0.43292199999999997</v>
      </c>
      <c r="T116">
        <f t="shared" si="14"/>
        <v>20.152727272727269</v>
      </c>
      <c r="U116">
        <f t="shared" si="15"/>
        <v>8.7423941599999981</v>
      </c>
      <c r="X116" s="9"/>
      <c r="Y116" s="21">
        <v>0.70617700000000005</v>
      </c>
      <c r="Z116" s="21">
        <v>13.125</v>
      </c>
      <c r="AA116" s="21">
        <v>-3.3135999999999999E-3</v>
      </c>
      <c r="AB116" s="21">
        <v>106</v>
      </c>
      <c r="AC116" s="21">
        <v>0.70529200000000003</v>
      </c>
      <c r="AD116">
        <f t="shared" si="16"/>
        <v>20.082424242424242</v>
      </c>
      <c r="AE116">
        <f t="shared" si="17"/>
        <v>14.181746104242425</v>
      </c>
      <c r="AF116" s="9"/>
      <c r="AG116" s="21">
        <v>0.433807</v>
      </c>
      <c r="AH116" s="21">
        <v>15.8263</v>
      </c>
      <c r="AI116" s="21">
        <v>-3.33862E-3</v>
      </c>
      <c r="AJ116" s="21">
        <v>106</v>
      </c>
      <c r="AK116" s="21">
        <v>0.43292199999999997</v>
      </c>
      <c r="AL116">
        <f t="shared" si="18"/>
        <v>20.234060606060606</v>
      </c>
      <c r="AM116">
        <f t="shared" si="19"/>
        <v>8.777677129333334</v>
      </c>
      <c r="AP116" s="9"/>
      <c r="AQ116" s="21">
        <v>0.70617700000000005</v>
      </c>
      <c r="AR116" s="21">
        <v>20.229199999999999</v>
      </c>
      <c r="AS116" s="21">
        <v>-3.3078000000000001E-3</v>
      </c>
      <c r="AT116" s="21">
        <v>106</v>
      </c>
      <c r="AU116" s="21">
        <v>0.70529200000000003</v>
      </c>
      <c r="AV116">
        <f t="shared" si="20"/>
        <v>20.047272727272727</v>
      </c>
      <c r="AW116">
        <f t="shared" si="21"/>
        <v>14.156922912727273</v>
      </c>
      <c r="AX116" s="9"/>
      <c r="AY116" s="21">
        <v>0.433807</v>
      </c>
      <c r="AZ116" s="21">
        <v>22.930499999999999</v>
      </c>
      <c r="BA116" s="21">
        <v>-3.3306899999999999E-3</v>
      </c>
      <c r="BB116" s="21">
        <v>106</v>
      </c>
      <c r="BC116" s="21">
        <v>0.43292199999999997</v>
      </c>
      <c r="BD116">
        <f t="shared" si="22"/>
        <v>20.186</v>
      </c>
      <c r="BE116">
        <f t="shared" si="23"/>
        <v>8.7568281020000001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0.70114100000000001</v>
      </c>
      <c r="H117" s="21">
        <v>6.0479099999999999</v>
      </c>
      <c r="I117" s="21">
        <v>-3.3160400000000001E-3</v>
      </c>
      <c r="J117" s="21">
        <v>107</v>
      </c>
      <c r="K117" s="21">
        <v>0.70016500000000004</v>
      </c>
      <c r="L117">
        <f t="shared" si="12"/>
        <v>20.09721212121212</v>
      </c>
      <c r="M117">
        <f t="shared" si="13"/>
        <v>14.090979403878787</v>
      </c>
      <c r="N117" s="9"/>
      <c r="O117" s="21">
        <v>0.43884299999999998</v>
      </c>
      <c r="P117" s="21">
        <v>8.7492199999999993</v>
      </c>
      <c r="Q117" s="21">
        <v>-3.3276400000000002E-3</v>
      </c>
      <c r="R117" s="21">
        <v>107</v>
      </c>
      <c r="S117" s="21">
        <v>0.43789699999999998</v>
      </c>
      <c r="T117">
        <f t="shared" si="14"/>
        <v>20.167515151515151</v>
      </c>
      <c r="U117">
        <f t="shared" si="15"/>
        <v>8.8503728516363633</v>
      </c>
      <c r="X117" s="9"/>
      <c r="Y117" s="21">
        <v>0.70114100000000001</v>
      </c>
      <c r="Z117" s="21">
        <v>13.1351</v>
      </c>
      <c r="AA117" s="21">
        <v>-3.31482E-3</v>
      </c>
      <c r="AB117" s="21">
        <v>107</v>
      </c>
      <c r="AC117" s="21">
        <v>0.70022600000000002</v>
      </c>
      <c r="AD117">
        <f t="shared" si="16"/>
        <v>20.089818181818181</v>
      </c>
      <c r="AE117">
        <f t="shared" si="17"/>
        <v>14.085795209818182</v>
      </c>
      <c r="AF117" s="9"/>
      <c r="AG117" s="21">
        <v>0.43884299999999998</v>
      </c>
      <c r="AH117" s="21">
        <v>15.836399999999999</v>
      </c>
      <c r="AI117" s="21">
        <v>-3.3380100000000002E-3</v>
      </c>
      <c r="AJ117" s="21">
        <v>107</v>
      </c>
      <c r="AK117" s="21">
        <v>0.43795800000000001</v>
      </c>
      <c r="AL117">
        <f t="shared" si="18"/>
        <v>20.230363636363638</v>
      </c>
      <c r="AM117">
        <f t="shared" si="19"/>
        <v>8.8779534692727271</v>
      </c>
      <c r="AP117" s="9"/>
      <c r="AQ117" s="21">
        <v>0.70114100000000001</v>
      </c>
      <c r="AR117" s="21">
        <v>20.2392</v>
      </c>
      <c r="AS117" s="21">
        <v>-3.3093300000000001E-3</v>
      </c>
      <c r="AT117" s="21">
        <v>107</v>
      </c>
      <c r="AU117" s="21">
        <v>0.70022600000000002</v>
      </c>
      <c r="AV117">
        <f t="shared" si="20"/>
        <v>20.056545454545457</v>
      </c>
      <c r="AW117">
        <f t="shared" si="21"/>
        <v>14.062466336545457</v>
      </c>
      <c r="AX117" s="9"/>
      <c r="AY117" s="21">
        <v>0.43884299999999998</v>
      </c>
      <c r="AZ117" s="21">
        <v>22.9406</v>
      </c>
      <c r="BA117" s="21">
        <v>-3.3273299999999999E-3</v>
      </c>
      <c r="BB117" s="21">
        <v>107</v>
      </c>
      <c r="BC117" s="21">
        <v>0.43789699999999998</v>
      </c>
      <c r="BD117">
        <f t="shared" si="22"/>
        <v>20.165636363636363</v>
      </c>
      <c r="BE117">
        <f t="shared" si="23"/>
        <v>8.8495483587272723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0.696106</v>
      </c>
      <c r="H118" s="21">
        <v>6.0579900000000002</v>
      </c>
      <c r="I118" s="21">
        <v>-3.3157299999999998E-3</v>
      </c>
      <c r="J118" s="21">
        <v>108</v>
      </c>
      <c r="K118" s="21">
        <v>0.69516</v>
      </c>
      <c r="L118">
        <f t="shared" si="12"/>
        <v>20.095333333333329</v>
      </c>
      <c r="M118">
        <f t="shared" si="13"/>
        <v>13.988482105333331</v>
      </c>
      <c r="N118" s="9"/>
      <c r="O118" s="21">
        <v>0.44387799999999999</v>
      </c>
      <c r="P118" s="21">
        <v>8.75929</v>
      </c>
      <c r="Q118" s="21">
        <v>-3.32825E-3</v>
      </c>
      <c r="R118" s="21">
        <v>108</v>
      </c>
      <c r="S118" s="21">
        <v>0.44299300000000003</v>
      </c>
      <c r="T118">
        <f t="shared" si="14"/>
        <v>20.171212121212122</v>
      </c>
      <c r="U118">
        <f t="shared" si="15"/>
        <v>8.9535572939393937</v>
      </c>
      <c r="X118" s="9"/>
      <c r="Y118" s="21">
        <v>0.696106</v>
      </c>
      <c r="Z118" s="21">
        <v>13.145200000000001</v>
      </c>
      <c r="AA118" s="21">
        <v>-3.31635E-3</v>
      </c>
      <c r="AB118" s="21">
        <v>108</v>
      </c>
      <c r="AC118" s="21">
        <v>0.695129</v>
      </c>
      <c r="AD118">
        <f t="shared" si="16"/>
        <v>20.099090909090908</v>
      </c>
      <c r="AE118">
        <f t="shared" si="17"/>
        <v>13.991097776363636</v>
      </c>
      <c r="AF118" s="9"/>
      <c r="AG118" s="21">
        <v>0.44387799999999999</v>
      </c>
      <c r="AH118" s="21">
        <v>15.846500000000001</v>
      </c>
      <c r="AI118" s="21">
        <v>-3.3358799999999998E-3</v>
      </c>
      <c r="AJ118" s="21">
        <v>108</v>
      </c>
      <c r="AK118" s="21">
        <v>0.44299300000000003</v>
      </c>
      <c r="AL118">
        <f t="shared" si="18"/>
        <v>20.21745454545454</v>
      </c>
      <c r="AM118">
        <f t="shared" si="19"/>
        <v>8.9740832887272699</v>
      </c>
      <c r="AP118" s="9"/>
      <c r="AQ118" s="21">
        <v>0.696106</v>
      </c>
      <c r="AR118" s="21">
        <v>20.249300000000002</v>
      </c>
      <c r="AS118" s="21">
        <v>-3.3068799999999999E-3</v>
      </c>
      <c r="AT118" s="21">
        <v>108</v>
      </c>
      <c r="AU118" s="21">
        <v>0.695129</v>
      </c>
      <c r="AV118">
        <f t="shared" si="20"/>
        <v>20.041696969696968</v>
      </c>
      <c r="AW118">
        <f t="shared" si="21"/>
        <v>13.951145510787878</v>
      </c>
      <c r="AX118" s="9"/>
      <c r="AY118" s="21">
        <v>0.44387799999999999</v>
      </c>
      <c r="AZ118" s="21">
        <v>22.950600000000001</v>
      </c>
      <c r="BA118" s="21">
        <v>-3.3251999999999999E-3</v>
      </c>
      <c r="BB118" s="21">
        <v>108</v>
      </c>
      <c r="BC118" s="21">
        <v>0.442963</v>
      </c>
      <c r="BD118">
        <f t="shared" si="22"/>
        <v>20.152727272727269</v>
      </c>
      <c r="BE118">
        <f t="shared" si="23"/>
        <v>8.9453522763636339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0.69107099999999999</v>
      </c>
      <c r="H119" s="21">
        <v>6.06806</v>
      </c>
      <c r="I119" s="21">
        <v>-3.31635E-3</v>
      </c>
      <c r="J119" s="21">
        <v>109</v>
      </c>
      <c r="K119" s="21">
        <v>0.69009399999999999</v>
      </c>
      <c r="L119">
        <f t="shared" si="12"/>
        <v>20.099090909090908</v>
      </c>
      <c r="M119">
        <f t="shared" si="13"/>
        <v>13.889898853636362</v>
      </c>
      <c r="N119" s="9"/>
      <c r="O119" s="21">
        <v>0.44891399999999998</v>
      </c>
      <c r="P119" s="21">
        <v>8.7693600000000007</v>
      </c>
      <c r="Q119" s="21">
        <v>-3.3270299999999999E-3</v>
      </c>
      <c r="R119" s="21">
        <v>109</v>
      </c>
      <c r="S119" s="21">
        <v>0.44802900000000001</v>
      </c>
      <c r="T119">
        <f t="shared" si="14"/>
        <v>20.163818181818183</v>
      </c>
      <c r="U119">
        <f t="shared" si="15"/>
        <v>9.0518202752727266</v>
      </c>
      <c r="X119" s="9"/>
      <c r="Y119" s="21">
        <v>0.69107099999999999</v>
      </c>
      <c r="Z119" s="21">
        <v>13.155200000000001</v>
      </c>
      <c r="AA119" s="21">
        <v>-3.3169599999999999E-3</v>
      </c>
      <c r="AB119" s="21">
        <v>109</v>
      </c>
      <c r="AC119" s="21">
        <v>0.69021600000000005</v>
      </c>
      <c r="AD119">
        <f t="shared" si="16"/>
        <v>20.102787878787876</v>
      </c>
      <c r="AE119">
        <f t="shared" si="17"/>
        <v>13.892453722181816</v>
      </c>
      <c r="AF119" s="9"/>
      <c r="AG119" s="21">
        <v>0.44891399999999998</v>
      </c>
      <c r="AH119" s="21">
        <v>15.8565</v>
      </c>
      <c r="AI119" s="21">
        <v>-3.33374E-3</v>
      </c>
      <c r="AJ119" s="21">
        <v>109</v>
      </c>
      <c r="AK119" s="21">
        <v>0.44799800000000001</v>
      </c>
      <c r="AL119">
        <f t="shared" si="18"/>
        <v>20.204484848484846</v>
      </c>
      <c r="AM119">
        <f t="shared" si="19"/>
        <v>9.0700761112727264</v>
      </c>
      <c r="AP119" s="9"/>
      <c r="AQ119" s="21">
        <v>0.69107099999999999</v>
      </c>
      <c r="AR119" s="21">
        <v>20.259399999999999</v>
      </c>
      <c r="AS119" s="21">
        <v>-3.30627E-3</v>
      </c>
      <c r="AT119" s="21">
        <v>109</v>
      </c>
      <c r="AU119" s="21">
        <v>0.69006299999999998</v>
      </c>
      <c r="AV119">
        <f t="shared" si="20"/>
        <v>20.038</v>
      </c>
      <c r="AW119">
        <f t="shared" si="21"/>
        <v>13.847680698</v>
      </c>
      <c r="AX119" s="9"/>
      <c r="AY119" s="21">
        <v>0.44891399999999998</v>
      </c>
      <c r="AZ119" s="21">
        <v>22.960699999999999</v>
      </c>
      <c r="BA119" s="21">
        <v>-3.32336E-3</v>
      </c>
      <c r="BB119" s="21">
        <v>109</v>
      </c>
      <c r="BC119" s="21">
        <v>0.44799800000000001</v>
      </c>
      <c r="BD119">
        <f t="shared" si="22"/>
        <v>20.141575757575758</v>
      </c>
      <c r="BE119">
        <f t="shared" si="23"/>
        <v>9.0418353396363642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0.68603499999999995</v>
      </c>
      <c r="H120" s="21">
        <v>6.0781299999999998</v>
      </c>
      <c r="I120" s="21">
        <v>-3.3178700000000001E-3</v>
      </c>
      <c r="J120" s="21">
        <v>110</v>
      </c>
      <c r="K120" s="21">
        <v>0.68508899999999995</v>
      </c>
      <c r="L120">
        <f t="shared" si="12"/>
        <v>20.108303030303027</v>
      </c>
      <c r="M120">
        <f t="shared" si="13"/>
        <v>13.794999669393937</v>
      </c>
      <c r="N120" s="9"/>
      <c r="O120" s="21">
        <v>0.45394899999999999</v>
      </c>
      <c r="P120" s="21">
        <v>8.7794399999999992</v>
      </c>
      <c r="Q120" s="21">
        <v>-3.3254999999999999E-3</v>
      </c>
      <c r="R120" s="21">
        <v>110</v>
      </c>
      <c r="S120" s="21">
        <v>0.45300299999999999</v>
      </c>
      <c r="T120">
        <f t="shared" si="14"/>
        <v>20.154545454545453</v>
      </c>
      <c r="U120">
        <f t="shared" si="15"/>
        <v>9.149135754545453</v>
      </c>
      <c r="X120" s="9"/>
      <c r="Y120" s="21">
        <v>0.68603499999999995</v>
      </c>
      <c r="Z120" s="21">
        <v>13.1653</v>
      </c>
      <c r="AA120" s="21">
        <v>-3.3160400000000001E-3</v>
      </c>
      <c r="AB120" s="21">
        <v>110</v>
      </c>
      <c r="AC120" s="21">
        <v>0.68515000000000004</v>
      </c>
      <c r="AD120">
        <f t="shared" si="16"/>
        <v>20.09721212121212</v>
      </c>
      <c r="AE120">
        <f t="shared" si="17"/>
        <v>13.787390917575756</v>
      </c>
      <c r="AF120" s="9"/>
      <c r="AG120" s="21">
        <v>0.45394899999999999</v>
      </c>
      <c r="AH120" s="21">
        <v>15.8666</v>
      </c>
      <c r="AI120" s="21">
        <v>-3.3306899999999999E-3</v>
      </c>
      <c r="AJ120" s="21">
        <v>110</v>
      </c>
      <c r="AK120" s="21">
        <v>0.45300299999999999</v>
      </c>
      <c r="AL120">
        <f t="shared" si="18"/>
        <v>20.186</v>
      </c>
      <c r="AM120">
        <f t="shared" si="19"/>
        <v>9.1634145139999994</v>
      </c>
      <c r="AP120" s="9"/>
      <c r="AQ120" s="21">
        <v>0.68603499999999995</v>
      </c>
      <c r="AR120" s="21">
        <v>20.269500000000001</v>
      </c>
      <c r="AS120" s="21">
        <v>-3.3056600000000002E-3</v>
      </c>
      <c r="AT120" s="21">
        <v>110</v>
      </c>
      <c r="AU120" s="21">
        <v>0.68508899999999995</v>
      </c>
      <c r="AV120">
        <f t="shared" si="20"/>
        <v>20.034303030303033</v>
      </c>
      <c r="AW120">
        <f t="shared" si="21"/>
        <v>13.74423307939394</v>
      </c>
      <c r="AX120" s="9"/>
      <c r="AY120" s="21">
        <v>0.45394899999999999</v>
      </c>
      <c r="AZ120" s="21">
        <v>22.970800000000001</v>
      </c>
      <c r="BA120" s="21">
        <v>-3.3215300000000001E-3</v>
      </c>
      <c r="BB120" s="21">
        <v>110</v>
      </c>
      <c r="BC120" s="21">
        <v>0.45303300000000002</v>
      </c>
      <c r="BD120">
        <f t="shared" si="22"/>
        <v>20.130484848484848</v>
      </c>
      <c r="BE120">
        <f t="shared" si="23"/>
        <v>9.1382134664848476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0.68100000000000005</v>
      </c>
      <c r="H121" s="21">
        <v>6.0881999999999996</v>
      </c>
      <c r="I121" s="21">
        <v>-3.3209200000000002E-3</v>
      </c>
      <c r="J121" s="21">
        <v>111</v>
      </c>
      <c r="K121" s="21">
        <v>0.68008400000000002</v>
      </c>
      <c r="L121">
        <f t="shared" si="12"/>
        <v>20.12678787878788</v>
      </c>
      <c r="M121">
        <f t="shared" si="13"/>
        <v>13.706342545454547</v>
      </c>
      <c r="N121" s="9"/>
      <c r="O121" s="21">
        <v>0.458984</v>
      </c>
      <c r="P121" s="21">
        <v>8.7895099999999999</v>
      </c>
      <c r="Q121" s="21">
        <v>-3.3242800000000002E-3</v>
      </c>
      <c r="R121" s="21">
        <v>111</v>
      </c>
      <c r="S121" s="21">
        <v>0.458069</v>
      </c>
      <c r="T121">
        <f t="shared" si="14"/>
        <v>20.147151515151513</v>
      </c>
      <c r="U121">
        <f t="shared" si="15"/>
        <v>9.2472201910303031</v>
      </c>
      <c r="X121" s="9"/>
      <c r="Y121" s="21">
        <v>0.68100000000000005</v>
      </c>
      <c r="Z121" s="21">
        <v>13.1754</v>
      </c>
      <c r="AA121" s="21">
        <v>-3.3190899999999998E-3</v>
      </c>
      <c r="AB121" s="21">
        <v>111</v>
      </c>
      <c r="AC121" s="21">
        <v>0.68005400000000005</v>
      </c>
      <c r="AD121">
        <f t="shared" si="16"/>
        <v>20.115696969696966</v>
      </c>
      <c r="AE121">
        <f t="shared" si="17"/>
        <v>13.698789636363635</v>
      </c>
      <c r="AF121" s="9"/>
      <c r="AG121" s="21">
        <v>0.458984</v>
      </c>
      <c r="AH121" s="21">
        <v>15.8767</v>
      </c>
      <c r="AI121" s="21">
        <v>-3.3309899999999998E-3</v>
      </c>
      <c r="AJ121" s="21">
        <v>111</v>
      </c>
      <c r="AK121" s="21">
        <v>0.45800800000000003</v>
      </c>
      <c r="AL121">
        <f t="shared" si="18"/>
        <v>20.187818181818177</v>
      </c>
      <c r="AM121">
        <f t="shared" si="19"/>
        <v>9.2658855403636338</v>
      </c>
      <c r="AP121" s="9"/>
      <c r="AQ121" s="21">
        <v>0.68100000000000005</v>
      </c>
      <c r="AR121" s="21">
        <v>20.279499999999999</v>
      </c>
      <c r="AS121" s="21">
        <v>-3.3065799999999999E-3</v>
      </c>
      <c r="AT121" s="21">
        <v>111</v>
      </c>
      <c r="AU121" s="21">
        <v>0.68005400000000005</v>
      </c>
      <c r="AV121">
        <f t="shared" si="20"/>
        <v>20.039878787878788</v>
      </c>
      <c r="AW121">
        <f t="shared" si="21"/>
        <v>13.647157454545455</v>
      </c>
      <c r="AX121" s="9"/>
      <c r="AY121" s="21">
        <v>0.458984</v>
      </c>
      <c r="AZ121" s="21">
        <v>22.980799999999999</v>
      </c>
      <c r="BA121" s="21">
        <v>-3.3203099999999999E-3</v>
      </c>
      <c r="BB121" s="21">
        <v>111</v>
      </c>
      <c r="BC121" s="21">
        <v>0.458038</v>
      </c>
      <c r="BD121">
        <f t="shared" si="22"/>
        <v>20.123090909090905</v>
      </c>
      <c r="BE121">
        <f t="shared" si="23"/>
        <v>9.2361767578181801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0.67596400000000001</v>
      </c>
      <c r="H122" s="21">
        <v>6.0982700000000003</v>
      </c>
      <c r="I122" s="21">
        <v>-3.3236699999999999E-3</v>
      </c>
      <c r="J122" s="21">
        <v>112</v>
      </c>
      <c r="K122" s="21">
        <v>0.67501800000000001</v>
      </c>
      <c r="L122">
        <f t="shared" si="12"/>
        <v>20.143454545454546</v>
      </c>
      <c r="M122">
        <f t="shared" si="13"/>
        <v>13.616250108363637</v>
      </c>
      <c r="N122" s="9"/>
      <c r="O122" s="21">
        <v>0.46401999999999999</v>
      </c>
      <c r="P122" s="21">
        <v>8.7995800000000006</v>
      </c>
      <c r="Q122" s="21">
        <v>-3.32336E-3</v>
      </c>
      <c r="R122" s="21">
        <v>112</v>
      </c>
      <c r="S122" s="21">
        <v>0.46307399999999999</v>
      </c>
      <c r="T122">
        <f t="shared" si="14"/>
        <v>20.141575757575758</v>
      </c>
      <c r="U122">
        <f t="shared" si="15"/>
        <v>9.3460939830303023</v>
      </c>
      <c r="X122" s="9"/>
      <c r="Y122" s="21">
        <v>0.67596400000000001</v>
      </c>
      <c r="Z122" s="21">
        <v>13.1854</v>
      </c>
      <c r="AA122" s="21">
        <v>-3.3242800000000002E-3</v>
      </c>
      <c r="AB122" s="21">
        <v>112</v>
      </c>
      <c r="AC122" s="21">
        <v>0.67498800000000003</v>
      </c>
      <c r="AD122">
        <f t="shared" si="16"/>
        <v>20.147151515151513</v>
      </c>
      <c r="AE122">
        <f t="shared" si="17"/>
        <v>13.618749126787877</v>
      </c>
      <c r="AF122" s="9"/>
      <c r="AG122" s="21">
        <v>0.46401999999999999</v>
      </c>
      <c r="AH122" s="21">
        <v>15.886799999999999</v>
      </c>
      <c r="AI122" s="21">
        <v>-3.3313000000000001E-3</v>
      </c>
      <c r="AJ122" s="21">
        <v>112</v>
      </c>
      <c r="AK122" s="21">
        <v>0.46304299999999998</v>
      </c>
      <c r="AL122">
        <f t="shared" si="18"/>
        <v>20.189696969696968</v>
      </c>
      <c r="AM122">
        <f t="shared" si="19"/>
        <v>9.3684231878787863</v>
      </c>
      <c r="AP122" s="9"/>
      <c r="AQ122" s="21">
        <v>0.67596400000000001</v>
      </c>
      <c r="AR122" s="21">
        <v>20.2896</v>
      </c>
      <c r="AS122" s="21">
        <v>-3.3056600000000002E-3</v>
      </c>
      <c r="AT122" s="21">
        <v>112</v>
      </c>
      <c r="AU122" s="21">
        <v>0.67507899999999998</v>
      </c>
      <c r="AV122">
        <f t="shared" si="20"/>
        <v>20.034303030303033</v>
      </c>
      <c r="AW122">
        <f t="shared" si="21"/>
        <v>13.542467613575759</v>
      </c>
      <c r="AX122" s="9"/>
      <c r="AY122" s="21">
        <v>0.46401999999999999</v>
      </c>
      <c r="AZ122" s="21">
        <v>22.9909</v>
      </c>
      <c r="BA122" s="21">
        <v>-3.3212300000000001E-3</v>
      </c>
      <c r="BB122" s="21">
        <v>112</v>
      </c>
      <c r="BC122" s="21">
        <v>0.46313500000000002</v>
      </c>
      <c r="BD122">
        <f t="shared" si="22"/>
        <v>20.128666666666668</v>
      </c>
      <c r="BE122">
        <f t="shared" si="23"/>
        <v>9.3401039066666662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0.670929</v>
      </c>
      <c r="H123" s="21">
        <v>6.1083400000000001</v>
      </c>
      <c r="I123" s="21">
        <v>-3.3242800000000002E-3</v>
      </c>
      <c r="J123" s="21">
        <v>113</v>
      </c>
      <c r="K123" s="21">
        <v>0.66995199999999999</v>
      </c>
      <c r="L123">
        <f t="shared" si="12"/>
        <v>20.147151515151513</v>
      </c>
      <c r="M123">
        <f t="shared" si="13"/>
        <v>13.51730821890909</v>
      </c>
      <c r="N123" s="9"/>
      <c r="O123" s="21">
        <v>0.469055</v>
      </c>
      <c r="P123" s="21">
        <v>8.8096499999999995</v>
      </c>
      <c r="Q123" s="21">
        <v>-3.3239699999999999E-3</v>
      </c>
      <c r="R123" s="21">
        <v>113</v>
      </c>
      <c r="S123" s="21">
        <v>0.468109</v>
      </c>
      <c r="T123">
        <f t="shared" si="14"/>
        <v>20.145272727272726</v>
      </c>
      <c r="U123">
        <f t="shared" si="15"/>
        <v>9.449240899090908</v>
      </c>
      <c r="X123" s="9"/>
      <c r="Y123" s="21">
        <v>0.670929</v>
      </c>
      <c r="Z123" s="21">
        <v>13.195499999999999</v>
      </c>
      <c r="AA123" s="21">
        <v>-3.32855E-3</v>
      </c>
      <c r="AB123" s="21">
        <v>113</v>
      </c>
      <c r="AC123" s="21">
        <v>0.669983</v>
      </c>
      <c r="AD123">
        <f t="shared" si="16"/>
        <v>20.173030303030302</v>
      </c>
      <c r="AE123">
        <f t="shared" si="17"/>
        <v>13.534671048181817</v>
      </c>
      <c r="AF123" s="9"/>
      <c r="AG123" s="21">
        <v>0.469055</v>
      </c>
      <c r="AH123" s="21">
        <v>15.896800000000001</v>
      </c>
      <c r="AI123" s="21">
        <v>-3.3313000000000001E-3</v>
      </c>
      <c r="AJ123" s="21">
        <v>113</v>
      </c>
      <c r="AK123" s="21">
        <v>0.46814</v>
      </c>
      <c r="AL123">
        <f t="shared" si="18"/>
        <v>20.189696969696968</v>
      </c>
      <c r="AM123">
        <f t="shared" si="19"/>
        <v>9.4700783121212115</v>
      </c>
      <c r="AP123" s="9"/>
      <c r="AQ123" s="21">
        <v>0.670929</v>
      </c>
      <c r="AR123" s="21">
        <v>20.299700000000001</v>
      </c>
      <c r="AS123" s="21">
        <v>-3.3084099999999999E-3</v>
      </c>
      <c r="AT123" s="21">
        <v>113</v>
      </c>
      <c r="AU123" s="21">
        <v>0.66992200000000002</v>
      </c>
      <c r="AV123">
        <f t="shared" si="20"/>
        <v>20.050969696969695</v>
      </c>
      <c r="AW123">
        <f t="shared" si="21"/>
        <v>13.452777047818181</v>
      </c>
      <c r="AX123" s="9"/>
      <c r="AY123" s="21">
        <v>0.469055</v>
      </c>
      <c r="AZ123" s="21">
        <v>23.001000000000001</v>
      </c>
      <c r="BA123" s="21">
        <v>-3.3218399999999999E-3</v>
      </c>
      <c r="BB123" s="21">
        <v>113</v>
      </c>
      <c r="BC123" s="21">
        <v>0.46814</v>
      </c>
      <c r="BD123">
        <f t="shared" si="22"/>
        <v>20.132363636363635</v>
      </c>
      <c r="BE123">
        <f t="shared" si="23"/>
        <v>9.4431858254545453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0.66589399999999999</v>
      </c>
      <c r="H124" s="21">
        <v>6.1184099999999999</v>
      </c>
      <c r="I124" s="21">
        <v>-3.3261100000000002E-3</v>
      </c>
      <c r="J124" s="21">
        <v>114</v>
      </c>
      <c r="K124" s="21">
        <v>0.664856</v>
      </c>
      <c r="L124">
        <f t="shared" si="12"/>
        <v>20.158242424242427</v>
      </c>
      <c r="M124">
        <f t="shared" si="13"/>
        <v>13.423252680848487</v>
      </c>
      <c r="N124" s="9"/>
      <c r="O124" s="21">
        <v>0.47409099999999998</v>
      </c>
      <c r="P124" s="21">
        <v>8.8197200000000002</v>
      </c>
      <c r="Q124" s="21">
        <v>-3.3194000000000001E-3</v>
      </c>
      <c r="R124" s="21">
        <v>114</v>
      </c>
      <c r="S124" s="21">
        <v>0.47317500000000001</v>
      </c>
      <c r="T124">
        <f t="shared" si="14"/>
        <v>20.117575757575757</v>
      </c>
      <c r="U124">
        <f t="shared" si="15"/>
        <v>9.5375616084848485</v>
      </c>
      <c r="X124" s="9"/>
      <c r="Y124" s="21">
        <v>0.66589399999999999</v>
      </c>
      <c r="Z124" s="21">
        <v>13.2056</v>
      </c>
      <c r="AA124" s="21">
        <v>-3.33038E-3</v>
      </c>
      <c r="AB124" s="21">
        <v>114</v>
      </c>
      <c r="AC124" s="21">
        <v>0.66494799999999998</v>
      </c>
      <c r="AD124">
        <f t="shared" si="16"/>
        <v>20.184121212121212</v>
      </c>
      <c r="AE124">
        <f t="shared" si="17"/>
        <v>13.440485210424242</v>
      </c>
      <c r="AF124" s="9"/>
      <c r="AG124" s="21">
        <v>0.47409099999999998</v>
      </c>
      <c r="AH124" s="21">
        <v>15.9069</v>
      </c>
      <c r="AI124" s="21">
        <v>-3.3288599999999999E-3</v>
      </c>
      <c r="AJ124" s="21">
        <v>114</v>
      </c>
      <c r="AK124" s="21">
        <v>0.47317500000000001</v>
      </c>
      <c r="AL124">
        <f t="shared" si="18"/>
        <v>20.17490909090909</v>
      </c>
      <c r="AM124">
        <f t="shared" si="19"/>
        <v>9.5647428258181808</v>
      </c>
      <c r="AP124" s="9"/>
      <c r="AQ124" s="21">
        <v>0.66589399999999999</v>
      </c>
      <c r="AR124" s="21">
        <v>20.309699999999999</v>
      </c>
      <c r="AS124" s="21">
        <v>-3.3105500000000002E-3</v>
      </c>
      <c r="AT124" s="21">
        <v>114</v>
      </c>
      <c r="AU124" s="21">
        <v>0.66500899999999996</v>
      </c>
      <c r="AV124">
        <f t="shared" si="20"/>
        <v>20.063939393939393</v>
      </c>
      <c r="AW124">
        <f t="shared" si="21"/>
        <v>13.360456858787877</v>
      </c>
      <c r="AX124" s="9"/>
      <c r="AY124" s="21">
        <v>0.47409099999999998</v>
      </c>
      <c r="AZ124" s="21">
        <v>23.011099999999999</v>
      </c>
      <c r="BA124" s="21">
        <v>-3.3215300000000001E-3</v>
      </c>
      <c r="BB124" s="21">
        <v>114</v>
      </c>
      <c r="BC124" s="21">
        <v>0.47323599999999999</v>
      </c>
      <c r="BD124">
        <f t="shared" si="22"/>
        <v>20.130484848484848</v>
      </c>
      <c r="BE124">
        <f t="shared" si="23"/>
        <v>9.5436816923030303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0.66085799999999995</v>
      </c>
      <c r="H125" s="21">
        <v>6.1284799999999997</v>
      </c>
      <c r="I125" s="21">
        <v>-3.32825E-3</v>
      </c>
      <c r="J125" s="21">
        <v>115</v>
      </c>
      <c r="K125" s="21">
        <v>0.65991200000000005</v>
      </c>
      <c r="L125">
        <f t="shared" si="12"/>
        <v>20.171212121212122</v>
      </c>
      <c r="M125">
        <f t="shared" si="13"/>
        <v>13.3303069</v>
      </c>
      <c r="N125" s="9"/>
      <c r="O125" s="21">
        <v>0.479126</v>
      </c>
      <c r="P125" s="21">
        <v>8.8297899999999991</v>
      </c>
      <c r="Q125" s="21">
        <v>-3.3160400000000001E-3</v>
      </c>
      <c r="R125" s="21">
        <v>115</v>
      </c>
      <c r="S125" s="21">
        <v>0.47811900000000002</v>
      </c>
      <c r="T125">
        <f t="shared" si="14"/>
        <v>20.09721212121212</v>
      </c>
      <c r="U125">
        <f t="shared" si="15"/>
        <v>9.6290968547878784</v>
      </c>
      <c r="X125" s="9"/>
      <c r="Y125" s="21">
        <v>0.66085799999999995</v>
      </c>
      <c r="Z125" s="21">
        <v>13.2157</v>
      </c>
      <c r="AA125" s="21">
        <v>-3.3322099999999999E-3</v>
      </c>
      <c r="AB125" s="21">
        <v>115</v>
      </c>
      <c r="AC125" s="21">
        <v>0.65988199999999997</v>
      </c>
      <c r="AD125">
        <f t="shared" si="16"/>
        <v>20.195212121212119</v>
      </c>
      <c r="AE125">
        <f t="shared" si="17"/>
        <v>13.346167491999998</v>
      </c>
      <c r="AF125" s="9"/>
      <c r="AG125" s="21">
        <v>0.479126</v>
      </c>
      <c r="AH125" s="21">
        <v>15.917</v>
      </c>
      <c r="AI125" s="21">
        <v>-3.3248900000000001E-3</v>
      </c>
      <c r="AJ125" s="21">
        <v>115</v>
      </c>
      <c r="AK125" s="21">
        <v>0.47817999999999999</v>
      </c>
      <c r="AL125">
        <f t="shared" si="18"/>
        <v>20.150848484848485</v>
      </c>
      <c r="AM125">
        <f t="shared" si="19"/>
        <v>9.6547954311515145</v>
      </c>
      <c r="AP125" s="9"/>
      <c r="AQ125" s="21">
        <v>0.66085799999999995</v>
      </c>
      <c r="AR125" s="21">
        <v>20.319800000000001</v>
      </c>
      <c r="AS125" s="21">
        <v>-3.31482E-3</v>
      </c>
      <c r="AT125" s="21">
        <v>115</v>
      </c>
      <c r="AU125" s="21">
        <v>0.65991200000000005</v>
      </c>
      <c r="AV125">
        <f t="shared" si="20"/>
        <v>20.089818181818181</v>
      </c>
      <c r="AW125">
        <f t="shared" si="21"/>
        <v>13.276517063999998</v>
      </c>
      <c r="AX125" s="9"/>
      <c r="AY125" s="21">
        <v>0.479126</v>
      </c>
      <c r="AZ125" s="21">
        <v>23.021100000000001</v>
      </c>
      <c r="BA125" s="21">
        <v>-3.31848E-3</v>
      </c>
      <c r="BB125" s="21">
        <v>115</v>
      </c>
      <c r="BC125" s="21">
        <v>0.47817999999999999</v>
      </c>
      <c r="BD125">
        <f t="shared" si="22"/>
        <v>20.111999999999998</v>
      </c>
      <c r="BE125">
        <f t="shared" si="23"/>
        <v>9.6361821119999984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0.65582300000000004</v>
      </c>
      <c r="H126" s="21">
        <v>6.1385500000000004</v>
      </c>
      <c r="I126" s="21">
        <v>-3.3313000000000001E-3</v>
      </c>
      <c r="J126" s="21">
        <v>116</v>
      </c>
      <c r="K126" s="21">
        <v>0.65490700000000002</v>
      </c>
      <c r="L126">
        <f t="shared" si="12"/>
        <v>20.189696969696968</v>
      </c>
      <c r="M126">
        <f t="shared" si="13"/>
        <v>13.240867635757576</v>
      </c>
      <c r="N126" s="9"/>
      <c r="O126" s="21">
        <v>0.48416100000000001</v>
      </c>
      <c r="P126" s="21">
        <v>8.8398599999999998</v>
      </c>
      <c r="Q126" s="21">
        <v>-3.3154299999999999E-3</v>
      </c>
      <c r="R126" s="21">
        <v>116</v>
      </c>
      <c r="S126" s="21">
        <v>0.48321500000000001</v>
      </c>
      <c r="T126">
        <f t="shared" si="14"/>
        <v>20.093515151515149</v>
      </c>
      <c r="U126">
        <f t="shared" si="15"/>
        <v>9.7284963892727259</v>
      </c>
      <c r="X126" s="9"/>
      <c r="Y126" s="21">
        <v>0.65582300000000004</v>
      </c>
      <c r="Z126" s="21">
        <v>13.2257</v>
      </c>
      <c r="AA126" s="21">
        <v>-3.33344E-3</v>
      </c>
      <c r="AB126" s="21">
        <v>116</v>
      </c>
      <c r="AC126" s="21">
        <v>0.65496799999999999</v>
      </c>
      <c r="AD126">
        <f t="shared" si="16"/>
        <v>20.202666666666666</v>
      </c>
      <c r="AE126">
        <f t="shared" si="17"/>
        <v>13.249373461333333</v>
      </c>
      <c r="AF126" s="9"/>
      <c r="AG126" s="21">
        <v>0.48416100000000001</v>
      </c>
      <c r="AH126" s="21">
        <v>15.927</v>
      </c>
      <c r="AI126" s="21">
        <v>-3.3224499999999998E-3</v>
      </c>
      <c r="AJ126" s="21">
        <v>116</v>
      </c>
      <c r="AK126" s="21">
        <v>0.48318499999999998</v>
      </c>
      <c r="AL126">
        <f t="shared" si="18"/>
        <v>20.136060606060607</v>
      </c>
      <c r="AM126">
        <f t="shared" si="19"/>
        <v>9.7490952390909094</v>
      </c>
      <c r="AP126" s="9"/>
      <c r="AQ126" s="21">
        <v>0.65582300000000004</v>
      </c>
      <c r="AR126" s="21">
        <v>20.329899999999999</v>
      </c>
      <c r="AS126" s="21">
        <v>-3.3206199999999998E-3</v>
      </c>
      <c r="AT126" s="21">
        <v>116</v>
      </c>
      <c r="AU126" s="21">
        <v>0.65487700000000004</v>
      </c>
      <c r="AV126">
        <f t="shared" si="20"/>
        <v>20.124969696969693</v>
      </c>
      <c r="AW126">
        <f t="shared" si="21"/>
        <v>13.198418001575755</v>
      </c>
      <c r="AX126" s="9"/>
      <c r="AY126" s="21">
        <v>0.48416100000000001</v>
      </c>
      <c r="AZ126" s="21">
        <v>23.031199999999998</v>
      </c>
      <c r="BA126" s="21">
        <v>-3.3172599999999998E-3</v>
      </c>
      <c r="BB126" s="21">
        <v>116</v>
      </c>
      <c r="BC126" s="21">
        <v>0.48315399999999997</v>
      </c>
      <c r="BD126">
        <f t="shared" si="22"/>
        <v>20.104606060606059</v>
      </c>
      <c r="BE126">
        <f t="shared" si="23"/>
        <v>9.7338661749090907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0.650787</v>
      </c>
      <c r="H127" s="21">
        <v>6.1486200000000002</v>
      </c>
      <c r="I127" s="21">
        <v>-3.3331300000000001E-3</v>
      </c>
      <c r="J127" s="21">
        <v>117</v>
      </c>
      <c r="K127" s="21">
        <v>0.64981100000000003</v>
      </c>
      <c r="L127">
        <f t="shared" si="12"/>
        <v>20.200787878787878</v>
      </c>
      <c r="M127">
        <f t="shared" si="13"/>
        <v>13.146410141272726</v>
      </c>
      <c r="N127" s="9"/>
      <c r="O127" s="21">
        <v>0.48919699999999999</v>
      </c>
      <c r="P127" s="21">
        <v>8.8499300000000005</v>
      </c>
      <c r="Q127" s="21">
        <v>-3.3154299999999999E-3</v>
      </c>
      <c r="R127" s="21">
        <v>117</v>
      </c>
      <c r="S127" s="21">
        <v>0.48825099999999999</v>
      </c>
      <c r="T127">
        <f t="shared" si="14"/>
        <v>20.093515151515149</v>
      </c>
      <c r="U127">
        <f t="shared" si="15"/>
        <v>9.8296873315757569</v>
      </c>
      <c r="X127" s="9"/>
      <c r="Y127" s="21">
        <v>0.650787</v>
      </c>
      <c r="Z127" s="21">
        <v>13.235799999999999</v>
      </c>
      <c r="AA127" s="21">
        <v>-3.3355699999999999E-3</v>
      </c>
      <c r="AB127" s="21">
        <v>117</v>
      </c>
      <c r="AC127" s="21">
        <v>0.64987200000000001</v>
      </c>
      <c r="AD127">
        <f t="shared" si="16"/>
        <v>20.215575757575756</v>
      </c>
      <c r="AE127">
        <f t="shared" si="17"/>
        <v>13.156033900545454</v>
      </c>
      <c r="AF127" s="9"/>
      <c r="AG127" s="21">
        <v>0.48919699999999999</v>
      </c>
      <c r="AH127" s="21">
        <v>15.937099999999999</v>
      </c>
      <c r="AI127" s="21">
        <v>-3.3212300000000001E-3</v>
      </c>
      <c r="AJ127" s="21">
        <v>117</v>
      </c>
      <c r="AK127" s="21">
        <v>0.48831200000000002</v>
      </c>
      <c r="AL127">
        <f t="shared" si="18"/>
        <v>20.128666666666668</v>
      </c>
      <c r="AM127">
        <f t="shared" si="19"/>
        <v>9.8468833473333337</v>
      </c>
      <c r="AP127" s="9"/>
      <c r="AQ127" s="21">
        <v>0.650787</v>
      </c>
      <c r="AR127" s="21">
        <v>20.34</v>
      </c>
      <c r="AS127" s="21">
        <v>-3.3242800000000002E-3</v>
      </c>
      <c r="AT127" s="21">
        <v>117</v>
      </c>
      <c r="AU127" s="21">
        <v>0.64981100000000003</v>
      </c>
      <c r="AV127">
        <f t="shared" si="20"/>
        <v>20.147151515151513</v>
      </c>
      <c r="AW127">
        <f t="shared" si="21"/>
        <v>13.111504293090908</v>
      </c>
      <c r="AX127" s="9"/>
      <c r="AY127" s="21">
        <v>0.48919699999999999</v>
      </c>
      <c r="AZ127" s="21">
        <v>23.0413</v>
      </c>
      <c r="BA127" s="21">
        <v>-3.3160400000000001E-3</v>
      </c>
      <c r="BB127" s="21">
        <v>117</v>
      </c>
      <c r="BC127" s="21">
        <v>0.488342</v>
      </c>
      <c r="BD127">
        <f t="shared" si="22"/>
        <v>20.09721212121212</v>
      </c>
      <c r="BE127">
        <f t="shared" si="23"/>
        <v>9.8314958780606059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0.64575199999999999</v>
      </c>
      <c r="H128" s="21">
        <v>6.1586999999999996</v>
      </c>
      <c r="I128" s="21">
        <v>-3.33344E-3</v>
      </c>
      <c r="J128" s="21">
        <v>118</v>
      </c>
      <c r="K128" s="21">
        <v>0.64480599999999999</v>
      </c>
      <c r="L128">
        <f t="shared" si="12"/>
        <v>20.202666666666666</v>
      </c>
      <c r="M128">
        <f t="shared" si="13"/>
        <v>13.045912405333333</v>
      </c>
      <c r="N128" s="9"/>
      <c r="O128" s="21">
        <v>0.494232</v>
      </c>
      <c r="P128" s="21">
        <v>8.86</v>
      </c>
      <c r="Q128" s="21">
        <v>-3.3135999999999999E-3</v>
      </c>
      <c r="R128" s="21">
        <v>118</v>
      </c>
      <c r="S128" s="21">
        <v>0.49331700000000001</v>
      </c>
      <c r="T128">
        <f t="shared" si="14"/>
        <v>20.082424242424242</v>
      </c>
      <c r="U128">
        <f t="shared" si="15"/>
        <v>9.9253766981818181</v>
      </c>
      <c r="X128" s="9"/>
      <c r="Y128" s="21">
        <v>0.64575199999999999</v>
      </c>
      <c r="Z128" s="21">
        <v>13.245900000000001</v>
      </c>
      <c r="AA128" s="21">
        <v>-3.3371E-3</v>
      </c>
      <c r="AB128" s="21">
        <v>118</v>
      </c>
      <c r="AC128" s="21">
        <v>0.64483599999999996</v>
      </c>
      <c r="AD128">
        <f t="shared" si="16"/>
        <v>20.224848484848483</v>
      </c>
      <c r="AE128">
        <f t="shared" si="17"/>
        <v>13.060236358787877</v>
      </c>
      <c r="AF128" s="9"/>
      <c r="AG128" s="21">
        <v>0.494232</v>
      </c>
      <c r="AH128" s="21">
        <v>15.9472</v>
      </c>
      <c r="AI128" s="21">
        <v>-3.3194000000000001E-3</v>
      </c>
      <c r="AJ128" s="21">
        <v>118</v>
      </c>
      <c r="AK128" s="21">
        <v>0.49331700000000001</v>
      </c>
      <c r="AL128">
        <f t="shared" si="18"/>
        <v>20.117575757575757</v>
      </c>
      <c r="AM128">
        <f t="shared" si="19"/>
        <v>9.9427497018181814</v>
      </c>
      <c r="AP128" s="9"/>
      <c r="AQ128" s="21">
        <v>0.64575199999999999</v>
      </c>
      <c r="AR128" s="21">
        <v>20.350000000000001</v>
      </c>
      <c r="AS128" s="21">
        <v>-3.3270299999999999E-3</v>
      </c>
      <c r="AT128" s="21">
        <v>118</v>
      </c>
      <c r="AU128" s="21">
        <v>0.64480599999999999</v>
      </c>
      <c r="AV128">
        <f t="shared" si="20"/>
        <v>20.163818181818183</v>
      </c>
      <c r="AW128">
        <f t="shared" si="21"/>
        <v>13.020825918545455</v>
      </c>
      <c r="AX128" s="9"/>
      <c r="AY128" s="21">
        <v>0.494232</v>
      </c>
      <c r="AZ128" s="21">
        <v>23.051300000000001</v>
      </c>
      <c r="BA128" s="21">
        <v>-3.31512E-3</v>
      </c>
      <c r="BB128" s="21">
        <v>118</v>
      </c>
      <c r="BC128" s="21">
        <v>0.49334699999999998</v>
      </c>
      <c r="BD128">
        <f t="shared" si="22"/>
        <v>20.091636363636365</v>
      </c>
      <c r="BE128">
        <f t="shared" si="23"/>
        <v>9.9299296232727272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0.64071699999999998</v>
      </c>
      <c r="H129" s="21">
        <v>6.1687700000000003</v>
      </c>
      <c r="I129" s="21">
        <v>-3.3331300000000001E-3</v>
      </c>
      <c r="J129" s="21">
        <v>119</v>
      </c>
      <c r="K129" s="21">
        <v>0.63973999999999998</v>
      </c>
      <c r="L129">
        <f t="shared" si="12"/>
        <v>20.200787878787878</v>
      </c>
      <c r="M129">
        <f t="shared" si="13"/>
        <v>12.942988207333332</v>
      </c>
      <c r="N129" s="9"/>
      <c r="O129" s="21">
        <v>0.49926799999999999</v>
      </c>
      <c r="P129" s="21">
        <v>8.8700700000000001</v>
      </c>
      <c r="Q129" s="21">
        <v>-3.3102399999999999E-3</v>
      </c>
      <c r="R129" s="21">
        <v>119</v>
      </c>
      <c r="S129" s="21">
        <v>0.49838300000000002</v>
      </c>
      <c r="T129">
        <f t="shared" si="14"/>
        <v>20.062060606060605</v>
      </c>
      <c r="U129">
        <f t="shared" si="15"/>
        <v>10.016344874666666</v>
      </c>
      <c r="X129" s="9"/>
      <c r="Y129" s="21">
        <v>0.64071699999999998</v>
      </c>
      <c r="Z129" s="21">
        <v>13.2559</v>
      </c>
      <c r="AA129" s="21">
        <v>-3.3383200000000001E-3</v>
      </c>
      <c r="AB129" s="21">
        <v>119</v>
      </c>
      <c r="AC129" s="21">
        <v>0.63977099999999998</v>
      </c>
      <c r="AD129">
        <f t="shared" si="16"/>
        <v>20.232242424242422</v>
      </c>
      <c r="AE129">
        <f t="shared" si="17"/>
        <v>12.963141669333332</v>
      </c>
      <c r="AF129" s="9"/>
      <c r="AG129" s="21">
        <v>0.49926799999999999</v>
      </c>
      <c r="AH129" s="21">
        <v>15.9573</v>
      </c>
      <c r="AI129" s="21">
        <v>-3.3172599999999998E-3</v>
      </c>
      <c r="AJ129" s="21">
        <v>119</v>
      </c>
      <c r="AK129" s="21">
        <v>0.49825999999999998</v>
      </c>
      <c r="AL129">
        <f t="shared" si="18"/>
        <v>20.104606060606059</v>
      </c>
      <c r="AM129">
        <f t="shared" si="19"/>
        <v>10.037586458666667</v>
      </c>
      <c r="AP129" s="9"/>
      <c r="AQ129" s="21">
        <v>0.64071699999999998</v>
      </c>
      <c r="AR129" s="21">
        <v>20.360099999999999</v>
      </c>
      <c r="AS129" s="21">
        <v>-3.3276400000000002E-3</v>
      </c>
      <c r="AT129" s="21">
        <v>119</v>
      </c>
      <c r="AU129" s="21">
        <v>0.63980099999999995</v>
      </c>
      <c r="AV129">
        <f t="shared" si="20"/>
        <v>20.167515151515151</v>
      </c>
      <c r="AW129">
        <f t="shared" si="21"/>
        <v>12.921669805333332</v>
      </c>
      <c r="AX129" s="9"/>
      <c r="AY129" s="21">
        <v>0.49926799999999999</v>
      </c>
      <c r="AZ129" s="21">
        <v>23.061399999999999</v>
      </c>
      <c r="BA129" s="21">
        <v>-3.31482E-3</v>
      </c>
      <c r="BB129" s="21">
        <v>119</v>
      </c>
      <c r="BC129" s="21">
        <v>0.49835200000000002</v>
      </c>
      <c r="BD129">
        <f t="shared" si="22"/>
        <v>20.089818181818181</v>
      </c>
      <c r="BE129">
        <f t="shared" si="23"/>
        <v>10.030203344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0.63568100000000005</v>
      </c>
      <c r="H130" s="21">
        <v>6.1788400000000001</v>
      </c>
      <c r="I130" s="21">
        <v>-3.3322099999999999E-3</v>
      </c>
      <c r="J130" s="21">
        <v>120</v>
      </c>
      <c r="K130" s="21">
        <v>0.63473500000000005</v>
      </c>
      <c r="L130">
        <f t="shared" si="12"/>
        <v>20.195212121212119</v>
      </c>
      <c r="M130">
        <f t="shared" si="13"/>
        <v>12.837712636424243</v>
      </c>
      <c r="N130" s="9"/>
      <c r="O130" s="21">
        <v>0.50430299999999995</v>
      </c>
      <c r="P130" s="21">
        <v>8.8801500000000004</v>
      </c>
      <c r="Q130" s="21">
        <v>-3.3071900000000002E-3</v>
      </c>
      <c r="R130" s="21">
        <v>120</v>
      </c>
      <c r="S130" s="21">
        <v>0.50335700000000005</v>
      </c>
      <c r="T130">
        <f t="shared" si="14"/>
        <v>20.043575757575756</v>
      </c>
      <c r="U130">
        <f t="shared" si="15"/>
        <v>10.108035385272725</v>
      </c>
      <c r="X130" s="9"/>
      <c r="Y130" s="21">
        <v>0.63568100000000005</v>
      </c>
      <c r="Z130" s="21">
        <v>13.266</v>
      </c>
      <c r="AA130" s="21">
        <v>-3.34045E-3</v>
      </c>
      <c r="AB130" s="21">
        <v>120</v>
      </c>
      <c r="AC130" s="21">
        <v>0.63479600000000003</v>
      </c>
      <c r="AD130">
        <f t="shared" si="16"/>
        <v>20.245151515151516</v>
      </c>
      <c r="AE130">
        <f t="shared" si="17"/>
        <v>12.869458160303031</v>
      </c>
      <c r="AF130" s="9"/>
      <c r="AG130" s="21">
        <v>0.50430299999999995</v>
      </c>
      <c r="AH130" s="21">
        <v>15.9673</v>
      </c>
      <c r="AI130" s="21">
        <v>-3.3160400000000001E-3</v>
      </c>
      <c r="AJ130" s="21">
        <v>120</v>
      </c>
      <c r="AK130" s="21">
        <v>0.50335700000000005</v>
      </c>
      <c r="AL130">
        <f t="shared" si="18"/>
        <v>20.09721212121212</v>
      </c>
      <c r="AM130">
        <f t="shared" si="19"/>
        <v>10.135084364363635</v>
      </c>
      <c r="AP130" s="9"/>
      <c r="AQ130" s="21">
        <v>0.63568100000000005</v>
      </c>
      <c r="AR130" s="21">
        <v>20.370200000000001</v>
      </c>
      <c r="AS130" s="21">
        <v>-3.3273299999999999E-3</v>
      </c>
      <c r="AT130" s="21">
        <v>120</v>
      </c>
      <c r="AU130" s="21">
        <v>0.63473500000000005</v>
      </c>
      <c r="AV130">
        <f t="shared" si="20"/>
        <v>20.165636363636363</v>
      </c>
      <c r="AW130">
        <f t="shared" si="21"/>
        <v>12.818911889272728</v>
      </c>
      <c r="AX130" s="9"/>
      <c r="AY130" s="21">
        <v>0.50430299999999995</v>
      </c>
      <c r="AZ130" s="21">
        <v>23.0715</v>
      </c>
      <c r="BA130" s="21">
        <v>-3.3142100000000002E-3</v>
      </c>
      <c r="BB130" s="21">
        <v>120</v>
      </c>
      <c r="BC130" s="21">
        <v>0.50332600000000005</v>
      </c>
      <c r="BD130">
        <f t="shared" si="22"/>
        <v>20.08612121212121</v>
      </c>
      <c r="BE130">
        <f t="shared" si="23"/>
        <v>10.129491185636361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0.63064600000000004</v>
      </c>
      <c r="H131" s="21">
        <v>6.1889099999999999</v>
      </c>
      <c r="I131" s="21">
        <v>-3.3340499999999999E-3</v>
      </c>
      <c r="J131" s="21">
        <v>121</v>
      </c>
      <c r="K131" s="21">
        <v>0.62970000000000004</v>
      </c>
      <c r="L131">
        <f t="shared" si="12"/>
        <v>20.206363636363633</v>
      </c>
      <c r="M131">
        <f t="shared" si="13"/>
        <v>12.743062401818181</v>
      </c>
      <c r="N131" s="9"/>
      <c r="O131" s="21">
        <v>0.50933799999999996</v>
      </c>
      <c r="P131" s="21">
        <v>8.8902199999999993</v>
      </c>
      <c r="Q131" s="21">
        <v>-3.3041400000000001E-3</v>
      </c>
      <c r="R131" s="21">
        <v>121</v>
      </c>
      <c r="S131" s="21">
        <v>0.50842299999999996</v>
      </c>
      <c r="T131">
        <f t="shared" si="14"/>
        <v>20.02509090909091</v>
      </c>
      <c r="U131">
        <f t="shared" si="15"/>
        <v>10.199539753454545</v>
      </c>
      <c r="X131" s="9"/>
      <c r="Y131" s="21">
        <v>0.63064600000000004</v>
      </c>
      <c r="Z131" s="21">
        <v>13.2761</v>
      </c>
      <c r="AA131" s="21">
        <v>-3.34381E-3</v>
      </c>
      <c r="AB131" s="21">
        <v>121</v>
      </c>
      <c r="AC131" s="21">
        <v>0.62970000000000004</v>
      </c>
      <c r="AD131">
        <f t="shared" si="16"/>
        <v>20.265515151515149</v>
      </c>
      <c r="AE131">
        <f t="shared" si="17"/>
        <v>12.780366068242424</v>
      </c>
      <c r="AF131" s="9"/>
      <c r="AG131" s="21">
        <v>0.50933799999999996</v>
      </c>
      <c r="AH131" s="21">
        <v>15.977399999999999</v>
      </c>
      <c r="AI131" s="21">
        <v>-3.3157299999999998E-3</v>
      </c>
      <c r="AJ131" s="21">
        <v>121</v>
      </c>
      <c r="AK131" s="21">
        <v>0.508301</v>
      </c>
      <c r="AL131">
        <f t="shared" si="18"/>
        <v>20.095333333333329</v>
      </c>
      <c r="AM131">
        <f t="shared" si="19"/>
        <v>10.23531688933333</v>
      </c>
      <c r="AP131" s="9"/>
      <c r="AQ131" s="21">
        <v>0.63064600000000004</v>
      </c>
      <c r="AR131" s="21">
        <v>20.380199999999999</v>
      </c>
      <c r="AS131" s="21">
        <v>-3.3297700000000001E-3</v>
      </c>
      <c r="AT131" s="21">
        <v>121</v>
      </c>
      <c r="AU131" s="21">
        <v>0.62970000000000004</v>
      </c>
      <c r="AV131">
        <f t="shared" si="20"/>
        <v>20.180424242424241</v>
      </c>
      <c r="AW131">
        <f t="shared" si="21"/>
        <v>12.72670382678788</v>
      </c>
      <c r="AX131" s="9"/>
      <c r="AY131" s="21">
        <v>0.50933799999999996</v>
      </c>
      <c r="AZ131" s="21">
        <v>23.081600000000002</v>
      </c>
      <c r="BA131" s="21">
        <v>-3.3123800000000002E-3</v>
      </c>
      <c r="BB131" s="21">
        <v>121</v>
      </c>
      <c r="BC131" s="21">
        <v>0.50845300000000004</v>
      </c>
      <c r="BD131">
        <f t="shared" si="22"/>
        <v>20.075030303030303</v>
      </c>
      <c r="BE131">
        <f t="shared" si="23"/>
        <v>10.224975784484847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0.62561</v>
      </c>
      <c r="H132" s="21">
        <v>6.1989799999999997</v>
      </c>
      <c r="I132" s="21">
        <v>-3.3373999999999999E-3</v>
      </c>
      <c r="J132" s="21">
        <v>122</v>
      </c>
      <c r="K132" s="21">
        <v>0.624664</v>
      </c>
      <c r="L132">
        <f t="shared" si="12"/>
        <v>20.226666666666663</v>
      </c>
      <c r="M132">
        <f t="shared" si="13"/>
        <v>12.654004933333331</v>
      </c>
      <c r="N132" s="9"/>
      <c r="O132" s="21">
        <v>0.514374</v>
      </c>
      <c r="P132" s="21">
        <v>8.90029</v>
      </c>
      <c r="Q132" s="21">
        <v>-3.3026100000000001E-3</v>
      </c>
      <c r="R132" s="21">
        <v>122</v>
      </c>
      <c r="S132" s="21">
        <v>0.51333600000000001</v>
      </c>
      <c r="T132">
        <f t="shared" si="14"/>
        <v>20.01581818181818</v>
      </c>
      <c r="U132">
        <f t="shared" si="15"/>
        <v>10.295616461454545</v>
      </c>
      <c r="X132" s="9"/>
      <c r="Y132" s="21">
        <v>0.62561</v>
      </c>
      <c r="Z132" s="21">
        <v>13.286199999999999</v>
      </c>
      <c r="AA132" s="21">
        <v>-3.34717E-3</v>
      </c>
      <c r="AB132" s="21">
        <v>122</v>
      </c>
      <c r="AC132" s="21">
        <v>0.62463400000000002</v>
      </c>
      <c r="AD132">
        <f t="shared" si="16"/>
        <v>20.285878787878787</v>
      </c>
      <c r="AE132">
        <f t="shared" si="17"/>
        <v>12.691048628484848</v>
      </c>
      <c r="AF132" s="9"/>
      <c r="AG132" s="21">
        <v>0.514374</v>
      </c>
      <c r="AH132" s="21">
        <v>15.987500000000001</v>
      </c>
      <c r="AI132" s="21">
        <v>-3.31482E-3</v>
      </c>
      <c r="AJ132" s="21">
        <v>122</v>
      </c>
      <c r="AK132" s="21">
        <v>0.513428</v>
      </c>
      <c r="AL132">
        <f t="shared" si="18"/>
        <v>20.089818181818181</v>
      </c>
      <c r="AM132">
        <f t="shared" si="19"/>
        <v>10.333680137454545</v>
      </c>
      <c r="AP132" s="9"/>
      <c r="AQ132" s="21">
        <v>0.62561</v>
      </c>
      <c r="AR132" s="21">
        <v>20.3903</v>
      </c>
      <c r="AS132" s="21">
        <v>-3.3306899999999999E-3</v>
      </c>
      <c r="AT132" s="21">
        <v>122</v>
      </c>
      <c r="AU132" s="21">
        <v>0.62472499999999997</v>
      </c>
      <c r="AV132">
        <f t="shared" si="20"/>
        <v>20.186</v>
      </c>
      <c r="AW132">
        <f t="shared" si="21"/>
        <v>12.628563460000001</v>
      </c>
      <c r="AX132" s="9"/>
      <c r="AY132" s="21">
        <v>0.514374</v>
      </c>
      <c r="AZ132" s="21">
        <v>23.0916</v>
      </c>
      <c r="BA132" s="21">
        <v>-3.3117699999999999E-3</v>
      </c>
      <c r="BB132" s="21">
        <v>122</v>
      </c>
      <c r="BC132" s="21">
        <v>0.51339699999999999</v>
      </c>
      <c r="BD132">
        <f t="shared" si="22"/>
        <v>20.071333333333332</v>
      </c>
      <c r="BE132">
        <f t="shared" si="23"/>
        <v>10.324172011999998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0.62057499999999999</v>
      </c>
      <c r="H133" s="21">
        <v>6.2090500000000004</v>
      </c>
      <c r="I133" s="21">
        <v>-3.3364900000000001E-3</v>
      </c>
      <c r="J133" s="21">
        <v>123</v>
      </c>
      <c r="K133" s="21">
        <v>0.61962899999999999</v>
      </c>
      <c r="L133">
        <f t="shared" si="12"/>
        <v>20.221151515151515</v>
      </c>
      <c r="M133">
        <f t="shared" si="13"/>
        <v>12.548741101515152</v>
      </c>
      <c r="N133" s="9"/>
      <c r="O133" s="21">
        <v>0.51940900000000001</v>
      </c>
      <c r="P133" s="21">
        <v>8.9103600000000007</v>
      </c>
      <c r="Q133" s="21">
        <v>-3.29956E-3</v>
      </c>
      <c r="R133" s="21">
        <v>123</v>
      </c>
      <c r="S133" s="21">
        <v>0.51846300000000001</v>
      </c>
      <c r="T133">
        <f t="shared" si="14"/>
        <v>19.997333333333334</v>
      </c>
      <c r="U133">
        <f t="shared" si="15"/>
        <v>10.386794909333334</v>
      </c>
      <c r="X133" s="9"/>
      <c r="Y133" s="21">
        <v>0.62057499999999999</v>
      </c>
      <c r="Z133" s="21">
        <v>13.296200000000001</v>
      </c>
      <c r="AA133" s="21">
        <v>-3.3492999999999999E-3</v>
      </c>
      <c r="AB133" s="21">
        <v>123</v>
      </c>
      <c r="AC133" s="21">
        <v>0.61965899999999996</v>
      </c>
      <c r="AD133">
        <f t="shared" si="16"/>
        <v>20.298787878787877</v>
      </c>
      <c r="AE133">
        <f t="shared" si="17"/>
        <v>12.596920287878786</v>
      </c>
      <c r="AF133" s="9"/>
      <c r="AG133" s="21">
        <v>0.51940900000000001</v>
      </c>
      <c r="AH133" s="21">
        <v>15.9975</v>
      </c>
      <c r="AI133" s="21">
        <v>-3.31635E-3</v>
      </c>
      <c r="AJ133" s="21">
        <v>123</v>
      </c>
      <c r="AK133" s="21">
        <v>0.51840200000000003</v>
      </c>
      <c r="AL133">
        <f t="shared" si="18"/>
        <v>20.099090909090908</v>
      </c>
      <c r="AM133">
        <f t="shared" si="19"/>
        <v>10.43964871</v>
      </c>
      <c r="AP133" s="9"/>
      <c r="AQ133" s="21">
        <v>0.62057499999999999</v>
      </c>
      <c r="AR133" s="21">
        <v>20.400400000000001</v>
      </c>
      <c r="AS133" s="21">
        <v>-3.3313000000000001E-3</v>
      </c>
      <c r="AT133" s="21">
        <v>123</v>
      </c>
      <c r="AU133" s="21">
        <v>0.61959799999999998</v>
      </c>
      <c r="AV133">
        <f t="shared" si="20"/>
        <v>20.189696969696968</v>
      </c>
      <c r="AW133">
        <f t="shared" si="21"/>
        <v>12.529221196969695</v>
      </c>
      <c r="AX133" s="9"/>
      <c r="AY133" s="21">
        <v>0.51940900000000001</v>
      </c>
      <c r="AZ133" s="21">
        <v>23.101700000000001</v>
      </c>
      <c r="BA133" s="21">
        <v>-3.3123800000000002E-3</v>
      </c>
      <c r="BB133" s="21">
        <v>123</v>
      </c>
      <c r="BC133" s="21">
        <v>0.51846300000000001</v>
      </c>
      <c r="BD133">
        <f t="shared" si="22"/>
        <v>20.075030303030303</v>
      </c>
      <c r="BE133">
        <f t="shared" si="23"/>
        <v>10.427151414666668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0.61553999999999998</v>
      </c>
      <c r="H134" s="21">
        <v>6.2191200000000002</v>
      </c>
      <c r="I134" s="21">
        <v>-3.33862E-3</v>
      </c>
      <c r="J134" s="21">
        <v>124</v>
      </c>
      <c r="K134" s="21">
        <v>0.61462399999999995</v>
      </c>
      <c r="L134">
        <f t="shared" si="12"/>
        <v>20.234060606060606</v>
      </c>
      <c r="M134">
        <f t="shared" si="13"/>
        <v>12.454873665454544</v>
      </c>
      <c r="N134" s="9"/>
      <c r="O134" s="21">
        <v>0.52444500000000005</v>
      </c>
      <c r="P134" s="21">
        <v>8.9204299999999996</v>
      </c>
      <c r="Q134" s="21">
        <v>-3.2998699999999999E-3</v>
      </c>
      <c r="R134" s="21">
        <v>124</v>
      </c>
      <c r="S134" s="21">
        <v>0.52346800000000004</v>
      </c>
      <c r="T134">
        <f t="shared" si="14"/>
        <v>19.999212121212118</v>
      </c>
      <c r="U134">
        <f t="shared" si="15"/>
        <v>10.48848680090909</v>
      </c>
      <c r="X134" s="9"/>
      <c r="Y134" s="21">
        <v>0.61553999999999998</v>
      </c>
      <c r="Z134" s="21">
        <v>13.3063</v>
      </c>
      <c r="AA134" s="21">
        <v>-3.3486900000000001E-3</v>
      </c>
      <c r="AB134" s="21">
        <v>124</v>
      </c>
      <c r="AC134" s="21">
        <v>0.61462399999999995</v>
      </c>
      <c r="AD134">
        <f t="shared" si="16"/>
        <v>20.295090909090909</v>
      </c>
      <c r="AE134">
        <f t="shared" si="17"/>
        <v>12.492440258181817</v>
      </c>
      <c r="AF134" s="9"/>
      <c r="AG134" s="21">
        <v>0.52444500000000005</v>
      </c>
      <c r="AH134" s="21">
        <v>16.0076</v>
      </c>
      <c r="AI134" s="21">
        <v>-3.3154299999999999E-3</v>
      </c>
      <c r="AJ134" s="21">
        <v>124</v>
      </c>
      <c r="AK134" s="21">
        <v>0.52346800000000004</v>
      </c>
      <c r="AL134">
        <f t="shared" si="18"/>
        <v>20.093515151515149</v>
      </c>
      <c r="AM134">
        <f t="shared" si="19"/>
        <v>10.537943553636364</v>
      </c>
      <c r="AP134" s="9"/>
      <c r="AQ134" s="21">
        <v>0.61553999999999998</v>
      </c>
      <c r="AR134" s="21">
        <v>20.410499999999999</v>
      </c>
      <c r="AS134" s="21">
        <v>-3.3340499999999999E-3</v>
      </c>
      <c r="AT134" s="21">
        <v>124</v>
      </c>
      <c r="AU134" s="21">
        <v>0.61462399999999995</v>
      </c>
      <c r="AV134">
        <f t="shared" si="20"/>
        <v>20.206363636363633</v>
      </c>
      <c r="AW134">
        <f t="shared" si="21"/>
        <v>12.43782507272727</v>
      </c>
      <c r="AX134" s="9"/>
      <c r="AY134" s="21">
        <v>0.52444500000000005</v>
      </c>
      <c r="AZ134" s="21">
        <v>23.111799999999999</v>
      </c>
      <c r="BA134" s="21">
        <v>-3.3123800000000002E-3</v>
      </c>
      <c r="BB134" s="21">
        <v>124</v>
      </c>
      <c r="BC134" s="21">
        <v>0.52343799999999996</v>
      </c>
      <c r="BD134">
        <f t="shared" si="22"/>
        <v>20.075030303030303</v>
      </c>
      <c r="BE134">
        <f t="shared" si="23"/>
        <v>10.528249267272729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0.61050400000000005</v>
      </c>
      <c r="H135" s="21">
        <v>6.22919</v>
      </c>
      <c r="I135" s="21">
        <v>-3.3398400000000002E-3</v>
      </c>
      <c r="J135" s="21">
        <v>125</v>
      </c>
      <c r="K135" s="21">
        <v>0.60958900000000005</v>
      </c>
      <c r="L135">
        <f t="shared" si="12"/>
        <v>20.241454545454545</v>
      </c>
      <c r="M135">
        <f t="shared" si="13"/>
        <v>12.357488965818183</v>
      </c>
      <c r="N135" s="9"/>
      <c r="O135" s="21">
        <v>0.52947999999999995</v>
      </c>
      <c r="P135" s="21">
        <v>8.9305000000000003</v>
      </c>
      <c r="Q135" s="21">
        <v>-3.2998699999999999E-3</v>
      </c>
      <c r="R135" s="21">
        <v>125</v>
      </c>
      <c r="S135" s="21">
        <v>0.52850299999999995</v>
      </c>
      <c r="T135">
        <f t="shared" si="14"/>
        <v>19.999212121212118</v>
      </c>
      <c r="U135">
        <f t="shared" si="15"/>
        <v>10.589182833939391</v>
      </c>
      <c r="X135" s="9"/>
      <c r="Y135" s="21">
        <v>0.61050400000000005</v>
      </c>
      <c r="Z135" s="21">
        <v>13.3164</v>
      </c>
      <c r="AA135" s="21">
        <v>-3.34747E-3</v>
      </c>
      <c r="AB135" s="21">
        <v>125</v>
      </c>
      <c r="AC135" s="21">
        <v>0.60955800000000004</v>
      </c>
      <c r="AD135">
        <f t="shared" si="16"/>
        <v>20.28769696969697</v>
      </c>
      <c r="AE135">
        <f t="shared" si="17"/>
        <v>12.385720150787881</v>
      </c>
      <c r="AF135" s="9"/>
      <c r="AG135" s="21">
        <v>0.52947999999999995</v>
      </c>
      <c r="AH135" s="21">
        <v>16.017700000000001</v>
      </c>
      <c r="AI135" s="21">
        <v>-3.3138999999999998E-3</v>
      </c>
      <c r="AJ135" s="21">
        <v>125</v>
      </c>
      <c r="AK135" s="21">
        <v>0.52850299999999995</v>
      </c>
      <c r="AL135">
        <f t="shared" si="18"/>
        <v>20.084242424242422</v>
      </c>
      <c r="AM135">
        <f t="shared" si="19"/>
        <v>10.634204678787876</v>
      </c>
      <c r="AP135" s="9"/>
      <c r="AQ135" s="21">
        <v>0.61050400000000005</v>
      </c>
      <c r="AR135" s="21">
        <v>20.420500000000001</v>
      </c>
      <c r="AS135" s="21">
        <v>-3.3358799999999998E-3</v>
      </c>
      <c r="AT135" s="21">
        <v>125</v>
      </c>
      <c r="AU135" s="21">
        <v>0.60955800000000004</v>
      </c>
      <c r="AV135">
        <f t="shared" si="20"/>
        <v>20.21745454545454</v>
      </c>
      <c r="AW135">
        <f t="shared" si="21"/>
        <v>12.34283686981818</v>
      </c>
      <c r="AX135" s="9"/>
      <c r="AY135" s="21">
        <v>0.52947999999999995</v>
      </c>
      <c r="AZ135" s="21">
        <v>23.1218</v>
      </c>
      <c r="BA135" s="21">
        <v>-3.3117699999999999E-3</v>
      </c>
      <c r="BB135" s="21">
        <v>125</v>
      </c>
      <c r="BC135" s="21">
        <v>0.52850299999999995</v>
      </c>
      <c r="BD135">
        <f t="shared" si="22"/>
        <v>20.071333333333332</v>
      </c>
      <c r="BE135">
        <f t="shared" si="23"/>
        <v>10.627369573333331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0.60546900000000003</v>
      </c>
      <c r="H136" s="21">
        <v>6.2392599999999998</v>
      </c>
      <c r="I136" s="21">
        <v>-3.3413700000000002E-3</v>
      </c>
      <c r="J136" s="21">
        <v>126</v>
      </c>
      <c r="K136" s="21">
        <v>0.60455300000000001</v>
      </c>
      <c r="L136">
        <f t="shared" si="12"/>
        <v>20.250727272727275</v>
      </c>
      <c r="M136">
        <f t="shared" si="13"/>
        <v>12.261187591090911</v>
      </c>
      <c r="N136" s="9"/>
      <c r="O136" s="21">
        <v>0.53451499999999996</v>
      </c>
      <c r="P136" s="21">
        <v>8.9405699999999992</v>
      </c>
      <c r="Q136" s="21">
        <v>-3.29773E-3</v>
      </c>
      <c r="R136" s="21">
        <v>126</v>
      </c>
      <c r="S136" s="21">
        <v>0.53356899999999996</v>
      </c>
      <c r="T136">
        <f t="shared" si="14"/>
        <v>19.986242424242423</v>
      </c>
      <c r="U136">
        <f t="shared" si="15"/>
        <v>10.682946369393939</v>
      </c>
      <c r="X136" s="9"/>
      <c r="Y136" s="21">
        <v>0.60546900000000003</v>
      </c>
      <c r="Z136" s="21">
        <v>13.3264</v>
      </c>
      <c r="AA136" s="21">
        <v>-3.3459499999999999E-3</v>
      </c>
      <c r="AB136" s="21">
        <v>126</v>
      </c>
      <c r="AC136" s="21">
        <v>0.60452300000000003</v>
      </c>
      <c r="AD136">
        <f t="shared" si="16"/>
        <v>20.278484848484847</v>
      </c>
      <c r="AE136">
        <f t="shared" si="17"/>
        <v>12.277993942727273</v>
      </c>
      <c r="AF136" s="9"/>
      <c r="AG136" s="21">
        <v>0.53451499999999996</v>
      </c>
      <c r="AH136" s="21">
        <v>16.027699999999999</v>
      </c>
      <c r="AI136" s="21">
        <v>-3.31146E-3</v>
      </c>
      <c r="AJ136" s="21">
        <v>126</v>
      </c>
      <c r="AK136" s="21">
        <v>0.53350799999999998</v>
      </c>
      <c r="AL136">
        <f t="shared" si="18"/>
        <v>20.069454545454544</v>
      </c>
      <c r="AM136">
        <f t="shared" si="19"/>
        <v>10.727424496363636</v>
      </c>
      <c r="AP136" s="9"/>
      <c r="AQ136" s="21">
        <v>0.60546900000000003</v>
      </c>
      <c r="AR136" s="21">
        <v>20.430599999999998</v>
      </c>
      <c r="AS136" s="21">
        <v>-3.33527E-3</v>
      </c>
      <c r="AT136" s="21">
        <v>126</v>
      </c>
      <c r="AU136" s="21">
        <v>0.60449200000000003</v>
      </c>
      <c r="AV136">
        <f t="shared" si="20"/>
        <v>20.213757575757576</v>
      </c>
      <c r="AW136">
        <f t="shared" si="21"/>
        <v>12.238803585636365</v>
      </c>
      <c r="AX136" s="9"/>
      <c r="AY136" s="21">
        <v>0.53451499999999996</v>
      </c>
      <c r="AZ136" s="21">
        <v>23.131900000000002</v>
      </c>
      <c r="BA136" s="21">
        <v>-3.3102399999999999E-3</v>
      </c>
      <c r="BB136" s="21">
        <v>126</v>
      </c>
      <c r="BC136" s="21">
        <v>0.53353899999999999</v>
      </c>
      <c r="BD136">
        <f t="shared" si="22"/>
        <v>20.062060606060605</v>
      </c>
      <c r="BE136">
        <f t="shared" si="23"/>
        <v>10.723472324848483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0.60043299999999999</v>
      </c>
      <c r="H137" s="21">
        <v>6.2493299999999996</v>
      </c>
      <c r="I137" s="21">
        <v>-3.3425899999999999E-3</v>
      </c>
      <c r="J137" s="21">
        <v>127</v>
      </c>
      <c r="K137" s="21">
        <v>0.59942600000000001</v>
      </c>
      <c r="L137">
        <f t="shared" si="12"/>
        <v>20.25812121212121</v>
      </c>
      <c r="M137">
        <f t="shared" si="13"/>
        <v>12.163644493757575</v>
      </c>
      <c r="N137" s="9"/>
      <c r="O137" s="21">
        <v>0.539551</v>
      </c>
      <c r="P137" s="21">
        <v>8.9506399999999999</v>
      </c>
      <c r="Q137" s="21">
        <v>-3.2968099999999998E-3</v>
      </c>
      <c r="R137" s="21">
        <v>127</v>
      </c>
      <c r="S137" s="21">
        <v>0.538605</v>
      </c>
      <c r="T137">
        <f t="shared" si="14"/>
        <v>19.980666666666664</v>
      </c>
      <c r="U137">
        <f t="shared" si="15"/>
        <v>10.780588680666666</v>
      </c>
      <c r="X137" s="9"/>
      <c r="Y137" s="21">
        <v>0.60043299999999999</v>
      </c>
      <c r="Z137" s="21">
        <v>13.336499999999999</v>
      </c>
      <c r="AA137" s="21">
        <v>-3.34534E-3</v>
      </c>
      <c r="AB137" s="21">
        <v>127</v>
      </c>
      <c r="AC137" s="21">
        <v>0.599518</v>
      </c>
      <c r="AD137">
        <f t="shared" si="16"/>
        <v>20.27478787878788</v>
      </c>
      <c r="AE137">
        <f t="shared" si="17"/>
        <v>12.173651710424243</v>
      </c>
      <c r="AF137" s="9"/>
      <c r="AG137" s="21">
        <v>0.539551</v>
      </c>
      <c r="AH137" s="21">
        <v>16.037800000000001</v>
      </c>
      <c r="AI137" s="21">
        <v>-3.30811E-3</v>
      </c>
      <c r="AJ137" s="21">
        <v>127</v>
      </c>
      <c r="AK137" s="21">
        <v>0.53854400000000002</v>
      </c>
      <c r="AL137">
        <f t="shared" si="18"/>
        <v>20.049151515151515</v>
      </c>
      <c r="AM137">
        <f t="shared" si="19"/>
        <v>10.817539749151514</v>
      </c>
      <c r="AP137" s="9"/>
      <c r="AQ137" s="21">
        <v>0.60043299999999999</v>
      </c>
      <c r="AR137" s="21">
        <v>20.4407</v>
      </c>
      <c r="AS137" s="21">
        <v>-3.3364900000000001E-3</v>
      </c>
      <c r="AT137" s="21">
        <v>127</v>
      </c>
      <c r="AU137" s="21">
        <v>0.59948699999999999</v>
      </c>
      <c r="AV137">
        <f t="shared" si="20"/>
        <v>20.221151515151515</v>
      </c>
      <c r="AW137">
        <f t="shared" si="21"/>
        <v>12.14144666769697</v>
      </c>
      <c r="AX137" s="9"/>
      <c r="AY137" s="21">
        <v>0.539551</v>
      </c>
      <c r="AZ137" s="21">
        <v>23.141999999999999</v>
      </c>
      <c r="BA137" s="21">
        <v>-3.3093300000000001E-3</v>
      </c>
      <c r="BB137" s="21">
        <v>127</v>
      </c>
      <c r="BC137" s="21">
        <v>0.53854400000000002</v>
      </c>
      <c r="BD137">
        <f t="shared" si="22"/>
        <v>20.056545454545457</v>
      </c>
      <c r="BE137">
        <f t="shared" si="23"/>
        <v>10.821529156545456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0.59539799999999998</v>
      </c>
      <c r="H138" s="21">
        <v>6.2594099999999999</v>
      </c>
      <c r="I138" s="21">
        <v>-3.3441199999999999E-3</v>
      </c>
      <c r="J138" s="21">
        <v>128</v>
      </c>
      <c r="K138" s="21">
        <v>0.59445199999999998</v>
      </c>
      <c r="L138">
        <f t="shared" si="12"/>
        <v>20.267393939393941</v>
      </c>
      <c r="M138">
        <f t="shared" si="13"/>
        <v>12.067165816727274</v>
      </c>
      <c r="N138" s="9"/>
      <c r="O138" s="21">
        <v>0.54458600000000001</v>
      </c>
      <c r="P138" s="21">
        <v>8.9607100000000006</v>
      </c>
      <c r="Q138" s="21">
        <v>-3.29926E-3</v>
      </c>
      <c r="R138" s="21">
        <v>128</v>
      </c>
      <c r="S138" s="21">
        <v>0.54364000000000001</v>
      </c>
      <c r="T138">
        <f t="shared" si="14"/>
        <v>19.99551515151515</v>
      </c>
      <c r="U138">
        <f t="shared" si="15"/>
        <v>10.88927761430303</v>
      </c>
      <c r="X138" s="9"/>
      <c r="Y138" s="21">
        <v>0.59539799999999998</v>
      </c>
      <c r="Z138" s="21">
        <v>13.3466</v>
      </c>
      <c r="AA138" s="21">
        <v>-3.34381E-3</v>
      </c>
      <c r="AB138" s="21">
        <v>128</v>
      </c>
      <c r="AC138" s="21">
        <v>0.59442099999999998</v>
      </c>
      <c r="AD138">
        <f t="shared" si="16"/>
        <v>20.265515151515149</v>
      </c>
      <c r="AE138">
        <f t="shared" si="17"/>
        <v>12.066047190181816</v>
      </c>
      <c r="AF138" s="9"/>
      <c r="AG138" s="21">
        <v>0.54458600000000001</v>
      </c>
      <c r="AH138" s="21">
        <v>16.047899999999998</v>
      </c>
      <c r="AI138" s="21">
        <v>-3.3050499999999999E-3</v>
      </c>
      <c r="AJ138" s="21">
        <v>128</v>
      </c>
      <c r="AK138" s="21">
        <v>0.54364000000000001</v>
      </c>
      <c r="AL138">
        <f t="shared" si="18"/>
        <v>20.030606060606058</v>
      </c>
      <c r="AM138">
        <f t="shared" si="19"/>
        <v>10.908387632121212</v>
      </c>
      <c r="AP138" s="9"/>
      <c r="AQ138" s="21">
        <v>0.59539799999999998</v>
      </c>
      <c r="AR138" s="21">
        <v>20.450700000000001</v>
      </c>
      <c r="AS138" s="21">
        <v>-3.33374E-3</v>
      </c>
      <c r="AT138" s="21">
        <v>128</v>
      </c>
      <c r="AU138" s="21">
        <v>0.59445199999999998</v>
      </c>
      <c r="AV138">
        <f t="shared" si="20"/>
        <v>20.204484848484846</v>
      </c>
      <c r="AW138">
        <f t="shared" si="21"/>
        <v>12.029709869818181</v>
      </c>
      <c r="AX138" s="9"/>
      <c r="AY138" s="21">
        <v>0.54458600000000001</v>
      </c>
      <c r="AZ138" s="21">
        <v>23.152000000000001</v>
      </c>
      <c r="BA138" s="21">
        <v>-3.3071900000000002E-3</v>
      </c>
      <c r="BB138" s="21">
        <v>128</v>
      </c>
      <c r="BC138" s="21">
        <v>0.54354899999999995</v>
      </c>
      <c r="BD138">
        <f t="shared" si="22"/>
        <v>20.043575757575756</v>
      </c>
      <c r="BE138">
        <f t="shared" si="23"/>
        <v>10.91545074751515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0.59036299999999997</v>
      </c>
      <c r="H139" s="21">
        <v>6.2694799999999997</v>
      </c>
      <c r="I139" s="21">
        <v>-3.3432000000000002E-3</v>
      </c>
      <c r="J139" s="21">
        <v>129</v>
      </c>
      <c r="K139" s="21">
        <v>0.58941699999999997</v>
      </c>
      <c r="L139">
        <f t="shared" si="12"/>
        <v>20.261818181818182</v>
      </c>
      <c r="M139">
        <f t="shared" si="13"/>
        <v>11.961827767272727</v>
      </c>
      <c r="N139" s="9"/>
      <c r="O139" s="21">
        <v>0.54962200000000005</v>
      </c>
      <c r="P139" s="21">
        <v>8.9707799999999995</v>
      </c>
      <c r="Q139" s="21">
        <v>-3.2998699999999999E-3</v>
      </c>
      <c r="R139" s="21">
        <v>129</v>
      </c>
      <c r="S139" s="21">
        <v>0.54873700000000003</v>
      </c>
      <c r="T139">
        <f t="shared" si="14"/>
        <v>19.999212121212118</v>
      </c>
      <c r="U139">
        <f t="shared" si="15"/>
        <v>10.992006964484847</v>
      </c>
      <c r="X139" s="9"/>
      <c r="Y139" s="21">
        <v>0.59036299999999997</v>
      </c>
      <c r="Z139" s="21">
        <v>13.3567</v>
      </c>
      <c r="AA139" s="21">
        <v>-3.3416700000000001E-3</v>
      </c>
      <c r="AB139" s="21">
        <v>129</v>
      </c>
      <c r="AC139" s="21">
        <v>0.58947799999999995</v>
      </c>
      <c r="AD139">
        <f t="shared" si="16"/>
        <v>20.252545454545455</v>
      </c>
      <c r="AE139">
        <f t="shared" si="17"/>
        <v>11.956353492181817</v>
      </c>
      <c r="AF139" s="9"/>
      <c r="AG139" s="21">
        <v>0.54962200000000005</v>
      </c>
      <c r="AH139" s="21">
        <v>16.058</v>
      </c>
      <c r="AI139" s="21">
        <v>-3.3023100000000001E-3</v>
      </c>
      <c r="AJ139" s="21">
        <v>129</v>
      </c>
      <c r="AK139" s="21">
        <v>0.54873700000000003</v>
      </c>
      <c r="AL139">
        <f t="shared" si="18"/>
        <v>20.013999999999999</v>
      </c>
      <c r="AM139">
        <f t="shared" si="19"/>
        <v>11.000134708000001</v>
      </c>
      <c r="AP139" s="9"/>
      <c r="AQ139" s="21">
        <v>0.59036299999999997</v>
      </c>
      <c r="AR139" s="21">
        <v>20.460799999999999</v>
      </c>
      <c r="AS139" s="21">
        <v>-3.33344E-3</v>
      </c>
      <c r="AT139" s="21">
        <v>129</v>
      </c>
      <c r="AU139" s="21">
        <v>0.58944700000000005</v>
      </c>
      <c r="AV139">
        <f t="shared" si="20"/>
        <v>20.202666666666666</v>
      </c>
      <c r="AW139">
        <f t="shared" si="21"/>
        <v>11.926906901333332</v>
      </c>
      <c r="AX139" s="9"/>
      <c r="AY139" s="21">
        <v>0.54962200000000005</v>
      </c>
      <c r="AZ139" s="21">
        <v>23.162099999999999</v>
      </c>
      <c r="BA139" s="21">
        <v>-3.3053599999999998E-3</v>
      </c>
      <c r="BB139" s="21">
        <v>129</v>
      </c>
      <c r="BC139" s="21">
        <v>0.54879800000000001</v>
      </c>
      <c r="BD139">
        <f t="shared" si="22"/>
        <v>20.032484848484849</v>
      </c>
      <c r="BE139">
        <f t="shared" si="23"/>
        <v>11.010294387393941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0.58532700000000004</v>
      </c>
      <c r="H140" s="21">
        <v>6.2795500000000004</v>
      </c>
      <c r="I140" s="21">
        <v>-3.3407599999999999E-3</v>
      </c>
      <c r="J140" s="21">
        <v>130</v>
      </c>
      <c r="K140" s="21">
        <v>0.58435099999999995</v>
      </c>
      <c r="L140">
        <f t="shared" ref="L140:L203" si="24">-I140/$F$2*1000</f>
        <v>20.2470303030303</v>
      </c>
      <c r="M140">
        <f t="shared" ref="M140:M203" si="25">L140*G140</f>
        <v>11.851133506181817</v>
      </c>
      <c r="N140" s="9"/>
      <c r="O140" s="21">
        <v>0.55465699999999996</v>
      </c>
      <c r="P140" s="21">
        <v>8.9808599999999998</v>
      </c>
      <c r="Q140" s="21">
        <v>-3.2983399999999999E-3</v>
      </c>
      <c r="R140" s="21">
        <v>130</v>
      </c>
      <c r="S140" s="21">
        <v>0.55367999999999995</v>
      </c>
      <c r="T140">
        <f t="shared" ref="T140:T203" si="26">-Q140/$F$2*1000</f>
        <v>19.989939393939395</v>
      </c>
      <c r="U140">
        <f t="shared" ref="U140:U203" si="27">T140*O140</f>
        <v>11.087559814424242</v>
      </c>
      <c r="X140" s="9"/>
      <c r="Y140" s="21">
        <v>0.58532700000000004</v>
      </c>
      <c r="Z140" s="21">
        <v>13.3667</v>
      </c>
      <c r="AA140" s="21">
        <v>-3.34534E-3</v>
      </c>
      <c r="AB140" s="21">
        <v>130</v>
      </c>
      <c r="AC140" s="21">
        <v>0.58441200000000004</v>
      </c>
      <c r="AD140">
        <f t="shared" ref="AD140:AD203" si="28">-AA140/$F$2*1000</f>
        <v>20.27478787878788</v>
      </c>
      <c r="AE140">
        <f t="shared" ref="AE140:AE203" si="29">AD140*Y140</f>
        <v>11.867380764727274</v>
      </c>
      <c r="AF140" s="9"/>
      <c r="AG140" s="21">
        <v>0.55465699999999996</v>
      </c>
      <c r="AH140" s="21">
        <v>16.068000000000001</v>
      </c>
      <c r="AI140" s="21">
        <v>-3.3007800000000001E-3</v>
      </c>
      <c r="AJ140" s="21">
        <v>130</v>
      </c>
      <c r="AK140" s="21">
        <v>0.55377200000000004</v>
      </c>
      <c r="AL140">
        <f t="shared" ref="AL140:AL203" si="30">-AI140/$F$2*1000</f>
        <v>20.004727272727273</v>
      </c>
      <c r="AM140">
        <f t="shared" ref="AM140:AM203" si="31">AL140*AG140</f>
        <v>11.09576201490909</v>
      </c>
      <c r="AP140" s="9"/>
      <c r="AQ140" s="21">
        <v>0.58532700000000004</v>
      </c>
      <c r="AR140" s="21">
        <v>20.4709</v>
      </c>
      <c r="AS140" s="21">
        <v>-3.3340499999999999E-3</v>
      </c>
      <c r="AT140" s="21">
        <v>130</v>
      </c>
      <c r="AU140" s="21">
        <v>0.58438100000000004</v>
      </c>
      <c r="AV140">
        <f t="shared" ref="AV140:AV203" si="32">-AS140/$F$2*1000</f>
        <v>20.206363636363633</v>
      </c>
      <c r="AW140">
        <f t="shared" ref="AW140:AW203" si="33">AV140*AQ140</f>
        <v>11.827330208181817</v>
      </c>
      <c r="AX140" s="9"/>
      <c r="AY140" s="21">
        <v>0.55465699999999996</v>
      </c>
      <c r="AZ140" s="21">
        <v>23.1722</v>
      </c>
      <c r="BA140" s="21">
        <v>-3.30292E-3</v>
      </c>
      <c r="BB140" s="21">
        <v>130</v>
      </c>
      <c r="BC140" s="21">
        <v>0.55374100000000004</v>
      </c>
      <c r="BD140">
        <f t="shared" ref="BD140:BD203" si="34">-BA140/$F$2*1000</f>
        <v>20.017696969696971</v>
      </c>
      <c r="BE140">
        <f t="shared" ref="BE140:BE203" si="35">BD140*AY140</f>
        <v>11.102955748121211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0.58029200000000003</v>
      </c>
      <c r="H141" s="21">
        <v>6.2896200000000002</v>
      </c>
      <c r="I141" s="21">
        <v>-3.3422899999999999E-3</v>
      </c>
      <c r="J141" s="21">
        <v>131</v>
      </c>
      <c r="K141" s="21">
        <v>0.579376</v>
      </c>
      <c r="L141">
        <f t="shared" si="24"/>
        <v>20.256303030303027</v>
      </c>
      <c r="M141">
        <f t="shared" si="25"/>
        <v>11.754570598060605</v>
      </c>
      <c r="N141" s="9"/>
      <c r="O141" s="21">
        <v>0.55969199999999997</v>
      </c>
      <c r="P141" s="21">
        <v>8.9909300000000005</v>
      </c>
      <c r="Q141" s="21">
        <v>-3.2955900000000002E-3</v>
      </c>
      <c r="R141" s="21">
        <v>131</v>
      </c>
      <c r="S141" s="21">
        <v>0.55883799999999995</v>
      </c>
      <c r="T141">
        <f t="shared" si="26"/>
        <v>19.973272727272729</v>
      </c>
      <c r="U141">
        <f t="shared" si="27"/>
        <v>11.178880959272728</v>
      </c>
      <c r="X141" s="9"/>
      <c r="Y141" s="21">
        <v>0.58029200000000003</v>
      </c>
      <c r="Z141" s="21">
        <v>13.376799999999999</v>
      </c>
      <c r="AA141" s="21">
        <v>-3.3480799999999998E-3</v>
      </c>
      <c r="AB141" s="21">
        <v>131</v>
      </c>
      <c r="AC141" s="21">
        <v>0.57925400000000005</v>
      </c>
      <c r="AD141">
        <f t="shared" si="28"/>
        <v>20.291393939393938</v>
      </c>
      <c r="AE141">
        <f t="shared" si="29"/>
        <v>11.774933571878787</v>
      </c>
      <c r="AF141" s="9"/>
      <c r="AG141" s="21">
        <v>0.55969199999999997</v>
      </c>
      <c r="AH141" s="21">
        <v>16.078099999999999</v>
      </c>
      <c r="AI141" s="21">
        <v>-3.29803E-3</v>
      </c>
      <c r="AJ141" s="21">
        <v>131</v>
      </c>
      <c r="AK141" s="21">
        <v>0.55871599999999999</v>
      </c>
      <c r="AL141">
        <f t="shared" si="30"/>
        <v>19.988060606060607</v>
      </c>
      <c r="AM141">
        <f t="shared" si="31"/>
        <v>11.187157616727273</v>
      </c>
      <c r="AP141" s="9"/>
      <c r="AQ141" s="21">
        <v>0.58029200000000003</v>
      </c>
      <c r="AR141" s="21">
        <v>20.481000000000002</v>
      </c>
      <c r="AS141" s="21">
        <v>-3.3340499999999999E-3</v>
      </c>
      <c r="AT141" s="21">
        <v>131</v>
      </c>
      <c r="AU141" s="21">
        <v>0.57940700000000001</v>
      </c>
      <c r="AV141">
        <f t="shared" si="32"/>
        <v>20.206363636363633</v>
      </c>
      <c r="AW141">
        <f t="shared" si="33"/>
        <v>11.725591167272727</v>
      </c>
      <c r="AX141" s="9"/>
      <c r="AY141" s="21">
        <v>0.55969199999999997</v>
      </c>
      <c r="AZ141" s="21">
        <v>23.182300000000001</v>
      </c>
      <c r="BA141" s="21">
        <v>-3.2983399999999999E-3</v>
      </c>
      <c r="BB141" s="21">
        <v>131</v>
      </c>
      <c r="BC141" s="21">
        <v>0.55871599999999999</v>
      </c>
      <c r="BD141">
        <f t="shared" si="34"/>
        <v>19.989939393939395</v>
      </c>
      <c r="BE141">
        <f t="shared" si="35"/>
        <v>11.188209159272727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0.57525599999999999</v>
      </c>
      <c r="H142" s="21">
        <v>6.29969</v>
      </c>
      <c r="I142" s="21">
        <v>-3.34381E-3</v>
      </c>
      <c r="J142" s="21">
        <v>132</v>
      </c>
      <c r="K142" s="21">
        <v>0.57430999999999999</v>
      </c>
      <c r="L142">
        <f t="shared" si="24"/>
        <v>20.265515151515149</v>
      </c>
      <c r="M142">
        <f t="shared" si="25"/>
        <v>11.657859183999999</v>
      </c>
      <c r="N142" s="9"/>
      <c r="O142" s="21">
        <v>0.56472800000000001</v>
      </c>
      <c r="P142" s="21">
        <v>9.0009999999999994</v>
      </c>
      <c r="Q142" s="21">
        <v>-3.2913199999999999E-3</v>
      </c>
      <c r="R142" s="21">
        <v>132</v>
      </c>
      <c r="S142" s="21">
        <v>0.563751</v>
      </c>
      <c r="T142">
        <f t="shared" si="26"/>
        <v>19.947393939393937</v>
      </c>
      <c r="U142">
        <f t="shared" si="27"/>
        <v>11.26485188460606</v>
      </c>
      <c r="X142" s="9"/>
      <c r="Y142" s="21">
        <v>0.57525599999999999</v>
      </c>
      <c r="Z142" s="21">
        <v>13.386900000000001</v>
      </c>
      <c r="AA142" s="21">
        <v>-3.3492999999999999E-3</v>
      </c>
      <c r="AB142" s="21">
        <v>132</v>
      </c>
      <c r="AC142" s="21">
        <v>0.57430999999999999</v>
      </c>
      <c r="AD142">
        <f t="shared" si="28"/>
        <v>20.298787878787877</v>
      </c>
      <c r="AE142">
        <f t="shared" si="29"/>
        <v>11.676999519999999</v>
      </c>
      <c r="AF142" s="9"/>
      <c r="AG142" s="21">
        <v>0.56472800000000001</v>
      </c>
      <c r="AH142" s="21">
        <v>16.088200000000001</v>
      </c>
      <c r="AI142" s="21">
        <v>-3.2952900000000002E-3</v>
      </c>
      <c r="AJ142" s="21">
        <v>132</v>
      </c>
      <c r="AK142" s="21">
        <v>0.56378200000000001</v>
      </c>
      <c r="AL142">
        <f t="shared" si="30"/>
        <v>19.971454545454545</v>
      </c>
      <c r="AM142">
        <f t="shared" si="31"/>
        <v>11.278439582545454</v>
      </c>
      <c r="AP142" s="9"/>
      <c r="AQ142" s="21">
        <v>0.57525599999999999</v>
      </c>
      <c r="AR142" s="21">
        <v>20.491</v>
      </c>
      <c r="AS142" s="21">
        <v>-3.3371E-3</v>
      </c>
      <c r="AT142" s="21">
        <v>132</v>
      </c>
      <c r="AU142" s="21">
        <v>0.57428000000000001</v>
      </c>
      <c r="AV142">
        <f t="shared" si="32"/>
        <v>20.224848484848483</v>
      </c>
      <c r="AW142">
        <f t="shared" si="33"/>
        <v>11.634465439999998</v>
      </c>
      <c r="AX142" s="9"/>
      <c r="AY142" s="21">
        <v>0.56472800000000001</v>
      </c>
      <c r="AZ142" s="21">
        <v>23.192299999999999</v>
      </c>
      <c r="BA142" s="21">
        <v>-3.2986500000000002E-3</v>
      </c>
      <c r="BB142" s="21">
        <v>132</v>
      </c>
      <c r="BC142" s="21">
        <v>0.56378200000000001</v>
      </c>
      <c r="BD142">
        <f t="shared" si="34"/>
        <v>19.991818181818182</v>
      </c>
      <c r="BE142">
        <f t="shared" si="35"/>
        <v>11.289939498181818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0.57022099999999998</v>
      </c>
      <c r="H143" s="21">
        <v>6.3097599999999998</v>
      </c>
      <c r="I143" s="21">
        <v>-3.3447300000000002E-3</v>
      </c>
      <c r="J143" s="21">
        <v>133</v>
      </c>
      <c r="K143" s="21">
        <v>0.56918299999999999</v>
      </c>
      <c r="L143">
        <f t="shared" si="24"/>
        <v>20.271090909090908</v>
      </c>
      <c r="M143">
        <f t="shared" si="25"/>
        <v>11.559001729272726</v>
      </c>
      <c r="N143" s="9"/>
      <c r="O143" s="21">
        <v>0.56976300000000002</v>
      </c>
      <c r="P143" s="21">
        <v>9.0110700000000001</v>
      </c>
      <c r="Q143" s="21">
        <v>-3.2888800000000001E-3</v>
      </c>
      <c r="R143" s="21">
        <v>133</v>
      </c>
      <c r="S143" s="21">
        <v>0.56878700000000004</v>
      </c>
      <c r="T143">
        <f t="shared" si="26"/>
        <v>19.932606060606059</v>
      </c>
      <c r="U143">
        <f t="shared" si="27"/>
        <v>11.35686142690909</v>
      </c>
      <c r="X143" s="9"/>
      <c r="Y143" s="21">
        <v>0.57022099999999998</v>
      </c>
      <c r="Z143" s="21">
        <v>13.3969</v>
      </c>
      <c r="AA143" s="21">
        <v>-3.3483900000000001E-3</v>
      </c>
      <c r="AB143" s="21">
        <v>133</v>
      </c>
      <c r="AC143" s="21">
        <v>0.569214</v>
      </c>
      <c r="AD143">
        <f t="shared" si="28"/>
        <v>20.293272727272726</v>
      </c>
      <c r="AE143">
        <f t="shared" si="29"/>
        <v>11.57165026781818</v>
      </c>
      <c r="AF143" s="9"/>
      <c r="AG143" s="21">
        <v>0.56976300000000002</v>
      </c>
      <c r="AH143" s="21">
        <v>16.098199999999999</v>
      </c>
      <c r="AI143" s="21">
        <v>-3.2949799999999999E-3</v>
      </c>
      <c r="AJ143" s="21">
        <v>133</v>
      </c>
      <c r="AK143" s="21">
        <v>0.56878700000000004</v>
      </c>
      <c r="AL143">
        <f t="shared" si="30"/>
        <v>19.969575757575754</v>
      </c>
      <c r="AM143">
        <f t="shared" si="31"/>
        <v>11.377925392363634</v>
      </c>
      <c r="AP143" s="9"/>
      <c r="AQ143" s="21">
        <v>0.57022099999999998</v>
      </c>
      <c r="AR143" s="21">
        <v>20.501100000000001</v>
      </c>
      <c r="AS143" s="21">
        <v>-3.3407599999999999E-3</v>
      </c>
      <c r="AT143" s="21">
        <v>133</v>
      </c>
      <c r="AU143" s="21">
        <v>0.56930499999999995</v>
      </c>
      <c r="AV143">
        <f t="shared" si="32"/>
        <v>20.2470303030303</v>
      </c>
      <c r="AW143">
        <f t="shared" si="33"/>
        <v>11.54528186642424</v>
      </c>
      <c r="AX143" s="9"/>
      <c r="AY143" s="21">
        <v>0.56976300000000002</v>
      </c>
      <c r="AZ143" s="21">
        <v>23.202400000000001</v>
      </c>
      <c r="BA143" s="21">
        <v>-3.2965099999999999E-3</v>
      </c>
      <c r="BB143" s="21">
        <v>133</v>
      </c>
      <c r="BC143" s="21">
        <v>0.56878700000000004</v>
      </c>
      <c r="BD143">
        <f t="shared" si="34"/>
        <v>19.978848484848484</v>
      </c>
      <c r="BE143">
        <f t="shared" si="35"/>
        <v>11.383208649272728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0.56518599999999997</v>
      </c>
      <c r="H144" s="21">
        <v>6.3198299999999996</v>
      </c>
      <c r="I144" s="21">
        <v>-3.34534E-3</v>
      </c>
      <c r="J144" s="21">
        <v>134</v>
      </c>
      <c r="K144" s="21">
        <v>0.56417799999999996</v>
      </c>
      <c r="L144">
        <f t="shared" si="24"/>
        <v>20.27478787878788</v>
      </c>
      <c r="M144">
        <f t="shared" si="25"/>
        <v>11.459026262060606</v>
      </c>
      <c r="N144" s="9"/>
      <c r="O144" s="21">
        <v>0.57479899999999995</v>
      </c>
      <c r="P144" s="21">
        <v>9.0211400000000008</v>
      </c>
      <c r="Q144" s="21">
        <v>-3.2888800000000001E-3</v>
      </c>
      <c r="R144" s="21">
        <v>134</v>
      </c>
      <c r="S144" s="21">
        <v>0.57385299999999995</v>
      </c>
      <c r="T144">
        <f t="shared" si="26"/>
        <v>19.932606060606059</v>
      </c>
      <c r="U144">
        <f t="shared" si="27"/>
        <v>11.457242031030301</v>
      </c>
      <c r="X144" s="9"/>
      <c r="Y144" s="21">
        <v>0.56518599999999997</v>
      </c>
      <c r="Z144" s="21">
        <v>13.407</v>
      </c>
      <c r="AA144" s="21">
        <v>-3.3447300000000002E-3</v>
      </c>
      <c r="AB144" s="21">
        <v>134</v>
      </c>
      <c r="AC144" s="21">
        <v>0.56423999999999996</v>
      </c>
      <c r="AD144">
        <f t="shared" si="28"/>
        <v>20.271090909090908</v>
      </c>
      <c r="AE144">
        <f t="shared" si="29"/>
        <v>11.456936786545453</v>
      </c>
      <c r="AF144" s="9"/>
      <c r="AG144" s="21">
        <v>0.57479899999999995</v>
      </c>
      <c r="AH144" s="21">
        <v>16.1083</v>
      </c>
      <c r="AI144" s="21">
        <v>-3.2931499999999999E-3</v>
      </c>
      <c r="AJ144" s="21">
        <v>134</v>
      </c>
      <c r="AK144" s="21">
        <v>0.57376099999999997</v>
      </c>
      <c r="AL144">
        <f t="shared" si="30"/>
        <v>19.958484848484847</v>
      </c>
      <c r="AM144">
        <f t="shared" si="31"/>
        <v>11.472117132424241</v>
      </c>
      <c r="AP144" s="9"/>
      <c r="AQ144" s="21">
        <v>0.56518599999999997</v>
      </c>
      <c r="AR144" s="21">
        <v>20.511199999999999</v>
      </c>
      <c r="AS144" s="21">
        <v>-3.3416700000000001E-3</v>
      </c>
      <c r="AT144" s="21">
        <v>134</v>
      </c>
      <c r="AU144" s="21">
        <v>0.56423999999999996</v>
      </c>
      <c r="AV144">
        <f t="shared" si="32"/>
        <v>20.252545454545455</v>
      </c>
      <c r="AW144">
        <f t="shared" si="33"/>
        <v>11.446455155272727</v>
      </c>
      <c r="AX144" s="9"/>
      <c r="AY144" s="21">
        <v>0.57479899999999995</v>
      </c>
      <c r="AZ144" s="21">
        <v>23.212499999999999</v>
      </c>
      <c r="BA144" s="21">
        <v>-3.29437E-3</v>
      </c>
      <c r="BB144" s="21">
        <v>134</v>
      </c>
      <c r="BC144" s="21">
        <v>0.57382200000000005</v>
      </c>
      <c r="BD144">
        <f t="shared" si="34"/>
        <v>19.965878787878786</v>
      </c>
      <c r="BE144">
        <f t="shared" si="35"/>
        <v>11.476367161393938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0.56015000000000004</v>
      </c>
      <c r="H145" s="21">
        <v>6.3299000000000003</v>
      </c>
      <c r="I145" s="21">
        <v>-3.3447300000000002E-3</v>
      </c>
      <c r="J145" s="21">
        <v>135</v>
      </c>
      <c r="K145" s="21">
        <v>0.55926500000000001</v>
      </c>
      <c r="L145">
        <f t="shared" si="24"/>
        <v>20.271090909090908</v>
      </c>
      <c r="M145">
        <f t="shared" si="25"/>
        <v>11.354851572727274</v>
      </c>
      <c r="N145" s="9"/>
      <c r="O145" s="21">
        <v>0.57983399999999996</v>
      </c>
      <c r="P145" s="21">
        <v>9.0312099999999997</v>
      </c>
      <c r="Q145" s="21">
        <v>-3.2864399999999998E-3</v>
      </c>
      <c r="R145" s="21">
        <v>135</v>
      </c>
      <c r="S145" s="21">
        <v>0.57888799999999996</v>
      </c>
      <c r="T145">
        <f t="shared" si="26"/>
        <v>19.917818181818181</v>
      </c>
      <c r="U145">
        <f t="shared" si="27"/>
        <v>11.549028187636361</v>
      </c>
      <c r="X145" s="9"/>
      <c r="Y145" s="21">
        <v>0.56015000000000004</v>
      </c>
      <c r="Z145" s="21">
        <v>13.4171</v>
      </c>
      <c r="AA145" s="21">
        <v>-3.3447300000000002E-3</v>
      </c>
      <c r="AB145" s="21">
        <v>135</v>
      </c>
      <c r="AC145" s="21">
        <v>0.55926500000000001</v>
      </c>
      <c r="AD145">
        <f t="shared" si="28"/>
        <v>20.271090909090908</v>
      </c>
      <c r="AE145">
        <f t="shared" si="29"/>
        <v>11.354851572727274</v>
      </c>
      <c r="AF145" s="9"/>
      <c r="AG145" s="21">
        <v>0.57983399999999996</v>
      </c>
      <c r="AH145" s="21">
        <v>16.118400000000001</v>
      </c>
      <c r="AI145" s="21">
        <v>-3.2897899999999999E-3</v>
      </c>
      <c r="AJ145" s="21">
        <v>135</v>
      </c>
      <c r="AK145" s="21">
        <v>0.57888799999999996</v>
      </c>
      <c r="AL145">
        <f t="shared" si="30"/>
        <v>19.93812121212121</v>
      </c>
      <c r="AM145">
        <f t="shared" si="31"/>
        <v>11.56080057490909</v>
      </c>
      <c r="AP145" s="9"/>
      <c r="AQ145" s="21">
        <v>0.56015000000000004</v>
      </c>
      <c r="AR145" s="21">
        <v>20.5212</v>
      </c>
      <c r="AS145" s="21">
        <v>-3.3432000000000002E-3</v>
      </c>
      <c r="AT145" s="21">
        <v>135</v>
      </c>
      <c r="AU145" s="21">
        <v>0.55929600000000002</v>
      </c>
      <c r="AV145">
        <f t="shared" si="32"/>
        <v>20.261818181818182</v>
      </c>
      <c r="AW145">
        <f t="shared" si="33"/>
        <v>11.349657454545456</v>
      </c>
      <c r="AX145" s="9"/>
      <c r="AY145" s="21">
        <v>0.57983399999999996</v>
      </c>
      <c r="AZ145" s="21">
        <v>23.2225</v>
      </c>
      <c r="BA145" s="21">
        <v>-3.2922400000000001E-3</v>
      </c>
      <c r="BB145" s="21">
        <v>135</v>
      </c>
      <c r="BC145" s="21">
        <v>0.57891800000000004</v>
      </c>
      <c r="BD145">
        <f t="shared" si="34"/>
        <v>19.952969696969699</v>
      </c>
      <c r="BE145">
        <f t="shared" si="35"/>
        <v>11.569410231272728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0.55511500000000003</v>
      </c>
      <c r="H146" s="21">
        <v>6.3399700000000001</v>
      </c>
      <c r="I146" s="21">
        <v>-3.34534E-3</v>
      </c>
      <c r="J146" s="21">
        <v>136</v>
      </c>
      <c r="K146" s="21">
        <v>0.55413800000000002</v>
      </c>
      <c r="L146">
        <f t="shared" si="24"/>
        <v>20.27478787878788</v>
      </c>
      <c r="M146">
        <f t="shared" si="25"/>
        <v>11.254838873333334</v>
      </c>
      <c r="N146" s="9"/>
      <c r="O146" s="21">
        <v>0.58486899999999997</v>
      </c>
      <c r="P146" s="21">
        <v>9.0412800000000004</v>
      </c>
      <c r="Q146" s="21">
        <v>-3.28613E-3</v>
      </c>
      <c r="R146" s="21">
        <v>136</v>
      </c>
      <c r="S146" s="21">
        <v>0.58392299999999997</v>
      </c>
      <c r="T146">
        <f t="shared" si="26"/>
        <v>19.915939393939393</v>
      </c>
      <c r="U146">
        <f t="shared" si="27"/>
        <v>11.648215557393938</v>
      </c>
      <c r="X146" s="9"/>
      <c r="Y146" s="21">
        <v>0.55511500000000003</v>
      </c>
      <c r="Z146" s="21">
        <v>13.427199999999999</v>
      </c>
      <c r="AA146" s="21">
        <v>-3.3459499999999999E-3</v>
      </c>
      <c r="AB146" s="21">
        <v>136</v>
      </c>
      <c r="AC146" s="21">
        <v>0.554199</v>
      </c>
      <c r="AD146">
        <f t="shared" si="28"/>
        <v>20.278484848484847</v>
      </c>
      <c r="AE146">
        <f t="shared" si="29"/>
        <v>11.256891116666667</v>
      </c>
      <c r="AF146" s="9"/>
      <c r="AG146" s="21">
        <v>0.58486899999999997</v>
      </c>
      <c r="AH146" s="21">
        <v>16.128499999999999</v>
      </c>
      <c r="AI146" s="21">
        <v>-3.28613E-3</v>
      </c>
      <c r="AJ146" s="21">
        <v>136</v>
      </c>
      <c r="AK146" s="21">
        <v>0.58395399999999997</v>
      </c>
      <c r="AL146">
        <f t="shared" si="30"/>
        <v>19.915939393939393</v>
      </c>
      <c r="AM146">
        <f t="shared" si="31"/>
        <v>11.648215557393938</v>
      </c>
      <c r="AP146" s="9"/>
      <c r="AQ146" s="21">
        <v>0.55511500000000003</v>
      </c>
      <c r="AR146" s="21">
        <v>20.531300000000002</v>
      </c>
      <c r="AS146" s="21">
        <v>-3.34534E-3</v>
      </c>
      <c r="AT146" s="21">
        <v>136</v>
      </c>
      <c r="AU146" s="21">
        <v>0.55416900000000002</v>
      </c>
      <c r="AV146">
        <f t="shared" si="32"/>
        <v>20.27478787878788</v>
      </c>
      <c r="AW146">
        <f t="shared" si="33"/>
        <v>11.254838873333334</v>
      </c>
      <c r="AX146" s="9"/>
      <c r="AY146" s="21">
        <v>0.58486899999999997</v>
      </c>
      <c r="AZ146" s="21">
        <v>23.232600000000001</v>
      </c>
      <c r="BA146" s="21">
        <v>-3.2897899999999999E-3</v>
      </c>
      <c r="BB146" s="21">
        <v>136</v>
      </c>
      <c r="BC146" s="21">
        <v>0.58398399999999995</v>
      </c>
      <c r="BD146">
        <f t="shared" si="34"/>
        <v>19.93812121212121</v>
      </c>
      <c r="BE146">
        <f t="shared" si="35"/>
        <v>11.66118901521212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0.55007899999999998</v>
      </c>
      <c r="H147" s="21">
        <v>6.3500399999999999</v>
      </c>
      <c r="I147" s="21">
        <v>-3.3459499999999999E-3</v>
      </c>
      <c r="J147" s="21">
        <v>137</v>
      </c>
      <c r="K147" s="21">
        <v>0.54910300000000001</v>
      </c>
      <c r="L147">
        <f t="shared" si="24"/>
        <v>20.278484848484847</v>
      </c>
      <c r="M147">
        <f t="shared" si="25"/>
        <v>11.154768666969696</v>
      </c>
      <c r="N147" s="9"/>
      <c r="O147" s="21">
        <v>0.58990500000000001</v>
      </c>
      <c r="P147" s="21">
        <v>9.0513499999999993</v>
      </c>
      <c r="Q147" s="21">
        <v>-3.2843E-3</v>
      </c>
      <c r="R147" s="21">
        <v>137</v>
      </c>
      <c r="S147" s="21">
        <v>0.58901999999999999</v>
      </c>
      <c r="T147">
        <f t="shared" si="26"/>
        <v>19.904848484848483</v>
      </c>
      <c r="U147">
        <f t="shared" si="27"/>
        <v>11.741969645454544</v>
      </c>
      <c r="X147" s="9"/>
      <c r="Y147" s="21">
        <v>0.55007899999999998</v>
      </c>
      <c r="Z147" s="21">
        <v>13.437200000000001</v>
      </c>
      <c r="AA147" s="21">
        <v>-3.3468600000000001E-3</v>
      </c>
      <c r="AB147" s="21">
        <v>137</v>
      </c>
      <c r="AC147" s="21">
        <v>0.54916399999999999</v>
      </c>
      <c r="AD147">
        <f t="shared" si="28"/>
        <v>20.283999999999999</v>
      </c>
      <c r="AE147">
        <f t="shared" si="29"/>
        <v>11.157802435999999</v>
      </c>
      <c r="AF147" s="9"/>
      <c r="AG147" s="21">
        <v>0.58990500000000001</v>
      </c>
      <c r="AH147" s="21">
        <v>16.138500000000001</v>
      </c>
      <c r="AI147" s="21">
        <v>-3.2815600000000002E-3</v>
      </c>
      <c r="AJ147" s="21">
        <v>137</v>
      </c>
      <c r="AK147" s="21">
        <v>0.58892800000000001</v>
      </c>
      <c r="AL147">
        <f t="shared" si="30"/>
        <v>19.888242424242424</v>
      </c>
      <c r="AM147">
        <f t="shared" si="31"/>
        <v>11.732173647272727</v>
      </c>
      <c r="AP147" s="9"/>
      <c r="AQ147" s="21">
        <v>0.55007899999999998</v>
      </c>
      <c r="AR147" s="21">
        <v>20.541399999999999</v>
      </c>
      <c r="AS147" s="21">
        <v>-3.3480799999999998E-3</v>
      </c>
      <c r="AT147" s="21">
        <v>137</v>
      </c>
      <c r="AU147" s="21">
        <v>0.54910300000000001</v>
      </c>
      <c r="AV147">
        <f t="shared" si="32"/>
        <v>20.291393939393938</v>
      </c>
      <c r="AW147">
        <f t="shared" si="33"/>
        <v>11.161869686787877</v>
      </c>
      <c r="AX147" s="9"/>
      <c r="AY147" s="21">
        <v>0.58990500000000001</v>
      </c>
      <c r="AZ147" s="21">
        <v>23.242699999999999</v>
      </c>
      <c r="BA147" s="21">
        <v>-3.2882699999999998E-3</v>
      </c>
      <c r="BB147" s="21">
        <v>137</v>
      </c>
      <c r="BC147" s="21">
        <v>0.58898899999999998</v>
      </c>
      <c r="BD147">
        <f t="shared" si="34"/>
        <v>19.928909090909087</v>
      </c>
      <c r="BE147">
        <f t="shared" si="35"/>
        <v>11.756163117272726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0.54504399999999997</v>
      </c>
      <c r="H148" s="21">
        <v>6.3601200000000002</v>
      </c>
      <c r="I148" s="21">
        <v>-3.3444199999999999E-3</v>
      </c>
      <c r="J148" s="21">
        <v>138</v>
      </c>
      <c r="K148" s="21">
        <v>0.54403699999999999</v>
      </c>
      <c r="L148">
        <f t="shared" si="24"/>
        <v>20.269212121212117</v>
      </c>
      <c r="M148">
        <f t="shared" si="25"/>
        <v>11.047612451393936</v>
      </c>
      <c r="N148" s="9"/>
      <c r="O148" s="21">
        <v>0.59494000000000002</v>
      </c>
      <c r="P148" s="21">
        <v>9.06142</v>
      </c>
      <c r="Q148" s="21">
        <v>-3.2827799999999999E-3</v>
      </c>
      <c r="R148" s="21">
        <v>138</v>
      </c>
      <c r="S148" s="21">
        <v>0.594055</v>
      </c>
      <c r="T148">
        <f t="shared" si="26"/>
        <v>19.895636363636363</v>
      </c>
      <c r="U148">
        <f t="shared" si="27"/>
        <v>11.836709898181818</v>
      </c>
      <c r="X148" s="9"/>
      <c r="Y148" s="21">
        <v>0.54504399999999997</v>
      </c>
      <c r="Z148" s="21">
        <v>13.4473</v>
      </c>
      <c r="AA148" s="21">
        <v>-3.3459499999999999E-3</v>
      </c>
      <c r="AB148" s="21">
        <v>138</v>
      </c>
      <c r="AC148" s="21">
        <v>0.54403699999999999</v>
      </c>
      <c r="AD148">
        <f t="shared" si="28"/>
        <v>20.278484848484847</v>
      </c>
      <c r="AE148">
        <f t="shared" si="29"/>
        <v>11.052666495757574</v>
      </c>
      <c r="AF148" s="9"/>
      <c r="AG148" s="21">
        <v>0.59494000000000002</v>
      </c>
      <c r="AH148" s="21">
        <v>16.148599999999998</v>
      </c>
      <c r="AI148" s="21">
        <v>-3.2782000000000002E-3</v>
      </c>
      <c r="AJ148" s="21">
        <v>138</v>
      </c>
      <c r="AK148" s="21">
        <v>0.59399400000000002</v>
      </c>
      <c r="AL148">
        <f t="shared" si="30"/>
        <v>19.867878787878787</v>
      </c>
      <c r="AM148">
        <f t="shared" si="31"/>
        <v>11.820195806060607</v>
      </c>
      <c r="AP148" s="9"/>
      <c r="AQ148" s="21">
        <v>0.54504399999999997</v>
      </c>
      <c r="AR148" s="21">
        <v>20.551400000000001</v>
      </c>
      <c r="AS148" s="21">
        <v>-3.3486900000000001E-3</v>
      </c>
      <c r="AT148" s="21">
        <v>138</v>
      </c>
      <c r="AU148" s="21">
        <v>0.54415899999999995</v>
      </c>
      <c r="AV148">
        <f t="shared" si="32"/>
        <v>20.295090909090909</v>
      </c>
      <c r="AW148">
        <f t="shared" si="33"/>
        <v>11.061717529454546</v>
      </c>
      <c r="AX148" s="9"/>
      <c r="AY148" s="21">
        <v>0.59494000000000002</v>
      </c>
      <c r="AZ148" s="21">
        <v>23.252800000000001</v>
      </c>
      <c r="BA148" s="21">
        <v>-3.2843E-3</v>
      </c>
      <c r="BB148" s="21">
        <v>138</v>
      </c>
      <c r="BC148" s="21">
        <v>0.59396400000000005</v>
      </c>
      <c r="BD148">
        <f t="shared" si="34"/>
        <v>19.904848484848483</v>
      </c>
      <c r="BE148">
        <f t="shared" si="35"/>
        <v>11.842190557575757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0.54000899999999996</v>
      </c>
      <c r="H149" s="21">
        <v>6.37019</v>
      </c>
      <c r="I149" s="21">
        <v>-3.3432000000000002E-3</v>
      </c>
      <c r="J149" s="21">
        <v>139</v>
      </c>
      <c r="K149" s="21">
        <v>0.53906299999999996</v>
      </c>
      <c r="L149">
        <f t="shared" si="24"/>
        <v>20.261818181818182</v>
      </c>
      <c r="M149">
        <f t="shared" si="25"/>
        <v>10.941564174545453</v>
      </c>
      <c r="N149" s="9"/>
      <c r="O149" s="21">
        <v>0.59997599999999995</v>
      </c>
      <c r="P149" s="21">
        <v>9.0714900000000007</v>
      </c>
      <c r="Q149" s="21">
        <v>-3.2812499999999999E-3</v>
      </c>
      <c r="R149" s="21">
        <v>139</v>
      </c>
      <c r="S149" s="21">
        <v>0.59909100000000004</v>
      </c>
      <c r="T149">
        <f t="shared" si="26"/>
        <v>19.886363636363637</v>
      </c>
      <c r="U149">
        <f t="shared" si="27"/>
        <v>11.931340909090908</v>
      </c>
      <c r="X149" s="9"/>
      <c r="Y149" s="21">
        <v>0.54000899999999996</v>
      </c>
      <c r="Z149" s="21">
        <v>13.4574</v>
      </c>
      <c r="AA149" s="21">
        <v>-3.34564E-3</v>
      </c>
      <c r="AB149" s="21">
        <v>139</v>
      </c>
      <c r="AC149" s="21">
        <v>0.53903199999999996</v>
      </c>
      <c r="AD149">
        <f t="shared" si="28"/>
        <v>20.27660606060606</v>
      </c>
      <c r="AE149">
        <f t="shared" si="29"/>
        <v>10.949549762181817</v>
      </c>
      <c r="AF149" s="9"/>
      <c r="AG149" s="21">
        <v>0.59997599999999995</v>
      </c>
      <c r="AH149" s="21">
        <v>16.1587</v>
      </c>
      <c r="AI149" s="21">
        <v>-3.2748400000000002E-3</v>
      </c>
      <c r="AJ149" s="21">
        <v>139</v>
      </c>
      <c r="AK149" s="21">
        <v>0.59909100000000004</v>
      </c>
      <c r="AL149">
        <f t="shared" si="30"/>
        <v>19.84751515151515</v>
      </c>
      <c r="AM149">
        <f t="shared" si="31"/>
        <v>11.908032750545454</v>
      </c>
      <c r="AP149" s="9"/>
      <c r="AQ149" s="21">
        <v>0.54000899999999996</v>
      </c>
      <c r="AR149" s="21">
        <v>20.561499999999999</v>
      </c>
      <c r="AS149" s="21">
        <v>-3.3502200000000001E-3</v>
      </c>
      <c r="AT149" s="21">
        <v>139</v>
      </c>
      <c r="AU149" s="21">
        <v>0.53909300000000004</v>
      </c>
      <c r="AV149">
        <f t="shared" si="32"/>
        <v>20.30436363636364</v>
      </c>
      <c r="AW149">
        <f t="shared" si="33"/>
        <v>10.964539102909091</v>
      </c>
      <c r="AX149" s="9"/>
      <c r="AY149" s="21">
        <v>0.59997599999999995</v>
      </c>
      <c r="AZ149" s="21">
        <v>23.262799999999999</v>
      </c>
      <c r="BA149" s="21">
        <v>-3.2818600000000002E-3</v>
      </c>
      <c r="BB149" s="21">
        <v>139</v>
      </c>
      <c r="BC149" s="21">
        <v>0.59899899999999995</v>
      </c>
      <c r="BD149">
        <f t="shared" si="34"/>
        <v>19.890060606060604</v>
      </c>
      <c r="BE149">
        <f t="shared" si="35"/>
        <v>11.933559002181816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0.53497300000000003</v>
      </c>
      <c r="H150" s="21">
        <v>6.3802599999999998</v>
      </c>
      <c r="I150" s="21">
        <v>-3.3441199999999999E-3</v>
      </c>
      <c r="J150" s="21">
        <v>140</v>
      </c>
      <c r="K150" s="21">
        <v>0.53408800000000001</v>
      </c>
      <c r="L150">
        <f t="shared" si="24"/>
        <v>20.267393939393941</v>
      </c>
      <c r="M150">
        <f t="shared" si="25"/>
        <v>10.842508537939395</v>
      </c>
      <c r="N150" s="9"/>
      <c r="O150" s="21">
        <v>0.60501099999999997</v>
      </c>
      <c r="P150" s="21">
        <v>9.0815699999999993</v>
      </c>
      <c r="Q150" s="21">
        <v>-3.27911E-3</v>
      </c>
      <c r="R150" s="21">
        <v>140</v>
      </c>
      <c r="S150" s="21">
        <v>0.60406499999999996</v>
      </c>
      <c r="T150">
        <f t="shared" si="26"/>
        <v>19.873393939393939</v>
      </c>
      <c r="U150">
        <f t="shared" si="27"/>
        <v>12.023621940666665</v>
      </c>
      <c r="X150" s="9"/>
      <c r="Y150" s="21">
        <v>0.53497300000000003</v>
      </c>
      <c r="Z150" s="21">
        <v>13.4674</v>
      </c>
      <c r="AA150" s="21">
        <v>-3.3459499999999999E-3</v>
      </c>
      <c r="AB150" s="21">
        <v>140</v>
      </c>
      <c r="AC150" s="21">
        <v>0.53396600000000005</v>
      </c>
      <c r="AD150">
        <f t="shared" si="28"/>
        <v>20.278484848484847</v>
      </c>
      <c r="AE150">
        <f t="shared" si="29"/>
        <v>10.848441874848485</v>
      </c>
      <c r="AF150" s="9"/>
      <c r="AG150" s="21">
        <v>0.60501099999999997</v>
      </c>
      <c r="AH150" s="21">
        <v>16.168700000000001</v>
      </c>
      <c r="AI150" s="21">
        <v>-3.2711799999999998E-3</v>
      </c>
      <c r="AJ150" s="21">
        <v>140</v>
      </c>
      <c r="AK150" s="21">
        <v>0.60406499999999996</v>
      </c>
      <c r="AL150">
        <f t="shared" si="30"/>
        <v>19.825333333333329</v>
      </c>
      <c r="AM150">
        <f t="shared" si="31"/>
        <v>11.99454474533333</v>
      </c>
      <c r="AP150" s="9"/>
      <c r="AQ150" s="21">
        <v>0.53497300000000003</v>
      </c>
      <c r="AR150" s="21">
        <v>20.5716</v>
      </c>
      <c r="AS150" s="21">
        <v>-3.3517500000000001E-3</v>
      </c>
      <c r="AT150" s="21">
        <v>140</v>
      </c>
      <c r="AU150" s="21">
        <v>0.53399700000000005</v>
      </c>
      <c r="AV150">
        <f t="shared" si="32"/>
        <v>20.313636363636363</v>
      </c>
      <c r="AW150">
        <f t="shared" si="33"/>
        <v>10.867246986363636</v>
      </c>
      <c r="AX150" s="9"/>
      <c r="AY150" s="21">
        <v>0.60501099999999997</v>
      </c>
      <c r="AZ150" s="21">
        <v>23.2729</v>
      </c>
      <c r="BA150" s="21">
        <v>-3.2797199999999999E-3</v>
      </c>
      <c r="BB150" s="21">
        <v>140</v>
      </c>
      <c r="BC150" s="21">
        <v>0.60412600000000005</v>
      </c>
      <c r="BD150">
        <f t="shared" si="34"/>
        <v>19.877090909090906</v>
      </c>
      <c r="BE150">
        <f t="shared" si="35"/>
        <v>12.025858647999998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0.52993800000000002</v>
      </c>
      <c r="H151" s="21">
        <v>6.3903299999999996</v>
      </c>
      <c r="I151" s="21">
        <v>-3.3459499999999999E-3</v>
      </c>
      <c r="J151" s="21">
        <v>141</v>
      </c>
      <c r="K151" s="21">
        <v>0.529053</v>
      </c>
      <c r="L151">
        <f t="shared" si="24"/>
        <v>20.278484848484847</v>
      </c>
      <c r="M151">
        <f t="shared" si="25"/>
        <v>10.746339703636364</v>
      </c>
      <c r="N151" s="9"/>
      <c r="O151" s="21">
        <v>0.61004599999999998</v>
      </c>
      <c r="P151" s="21">
        <v>9.0916399999999999</v>
      </c>
      <c r="Q151" s="21">
        <v>-3.2769800000000001E-3</v>
      </c>
      <c r="R151" s="21">
        <v>141</v>
      </c>
      <c r="S151" s="21">
        <v>0.60909999999999997</v>
      </c>
      <c r="T151">
        <f t="shared" si="26"/>
        <v>19.860484848484848</v>
      </c>
      <c r="U151">
        <f t="shared" si="27"/>
        <v>12.115809339878787</v>
      </c>
      <c r="X151" s="9"/>
      <c r="Y151" s="21">
        <v>0.52993800000000002</v>
      </c>
      <c r="Z151" s="21">
        <v>13.477499999999999</v>
      </c>
      <c r="AA151" s="21">
        <v>-3.34381E-3</v>
      </c>
      <c r="AB151" s="21">
        <v>141</v>
      </c>
      <c r="AC151" s="21">
        <v>0.52893100000000004</v>
      </c>
      <c r="AD151">
        <f t="shared" si="28"/>
        <v>20.265515151515149</v>
      </c>
      <c r="AE151">
        <f t="shared" si="29"/>
        <v>10.739466568363635</v>
      </c>
      <c r="AF151" s="9"/>
      <c r="AG151" s="21">
        <v>0.61004599999999998</v>
      </c>
      <c r="AH151" s="21">
        <v>16.178799999999999</v>
      </c>
      <c r="AI151" s="21">
        <v>-3.2684300000000001E-3</v>
      </c>
      <c r="AJ151" s="21">
        <v>141</v>
      </c>
      <c r="AK151" s="21">
        <v>0.60909999999999997</v>
      </c>
      <c r="AL151">
        <f t="shared" si="30"/>
        <v>19.808666666666664</v>
      </c>
      <c r="AM151">
        <f t="shared" si="31"/>
        <v>12.084197865333332</v>
      </c>
      <c r="AP151" s="9"/>
      <c r="AQ151" s="21">
        <v>0.52993800000000002</v>
      </c>
      <c r="AR151" s="21">
        <v>20.581700000000001</v>
      </c>
      <c r="AS151" s="21">
        <v>-3.3514399999999998E-3</v>
      </c>
      <c r="AT151" s="21">
        <v>141</v>
      </c>
      <c r="AU151" s="21">
        <v>0.529053</v>
      </c>
      <c r="AV151">
        <f t="shared" si="32"/>
        <v>20.311757575757575</v>
      </c>
      <c r="AW151">
        <f t="shared" si="33"/>
        <v>10.763972186181817</v>
      </c>
      <c r="AX151" s="9"/>
      <c r="AY151" s="21">
        <v>0.61004599999999998</v>
      </c>
      <c r="AZ151" s="21">
        <v>23.283000000000001</v>
      </c>
      <c r="BA151" s="21">
        <v>-3.27728E-3</v>
      </c>
      <c r="BB151" s="21">
        <v>141</v>
      </c>
      <c r="BC151" s="21">
        <v>0.60909999999999997</v>
      </c>
      <c r="BD151">
        <f t="shared" si="34"/>
        <v>19.862303030303028</v>
      </c>
      <c r="BE151">
        <f t="shared" si="35"/>
        <v>12.11691851442424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0.52490199999999998</v>
      </c>
      <c r="H152" s="21">
        <v>6.4004000000000003</v>
      </c>
      <c r="I152" s="21">
        <v>-3.3450300000000001E-3</v>
      </c>
      <c r="J152" s="21">
        <v>142</v>
      </c>
      <c r="K152" s="21">
        <v>0.52395599999999998</v>
      </c>
      <c r="L152">
        <f t="shared" si="24"/>
        <v>20.272909090909092</v>
      </c>
      <c r="M152">
        <f t="shared" si="25"/>
        <v>10.641290527636365</v>
      </c>
      <c r="N152" s="9"/>
      <c r="O152" s="21">
        <v>0.61508200000000002</v>
      </c>
      <c r="P152" s="21">
        <v>9.1017100000000006</v>
      </c>
      <c r="Q152" s="21">
        <v>-3.2724E-3</v>
      </c>
      <c r="R152" s="21">
        <v>142</v>
      </c>
      <c r="S152" s="21">
        <v>0.61413600000000002</v>
      </c>
      <c r="T152">
        <f t="shared" si="26"/>
        <v>19.832727272727272</v>
      </c>
      <c r="U152">
        <f t="shared" si="27"/>
        <v>12.198753556363636</v>
      </c>
      <c r="X152" s="9"/>
      <c r="Y152" s="21">
        <v>0.52490199999999998</v>
      </c>
      <c r="Z152" s="21">
        <v>13.4876</v>
      </c>
      <c r="AA152" s="21">
        <v>-3.3429000000000002E-3</v>
      </c>
      <c r="AB152" s="21">
        <v>142</v>
      </c>
      <c r="AC152" s="21">
        <v>0.52395599999999998</v>
      </c>
      <c r="AD152">
        <f t="shared" si="28"/>
        <v>20.260000000000002</v>
      </c>
      <c r="AE152">
        <f t="shared" si="29"/>
        <v>10.63451452</v>
      </c>
      <c r="AF152" s="9"/>
      <c r="AG152" s="21">
        <v>0.61508200000000002</v>
      </c>
      <c r="AH152" s="21">
        <v>16.1889</v>
      </c>
      <c r="AI152" s="21">
        <v>-3.26721E-3</v>
      </c>
      <c r="AJ152" s="21">
        <v>142</v>
      </c>
      <c r="AK152" s="21">
        <v>0.61422699999999997</v>
      </c>
      <c r="AL152">
        <f t="shared" si="30"/>
        <v>19.801272727272725</v>
      </c>
      <c r="AM152">
        <f t="shared" si="31"/>
        <v>12.179406431636362</v>
      </c>
      <c r="AP152" s="9"/>
      <c r="AQ152" s="21">
        <v>0.52490199999999998</v>
      </c>
      <c r="AR152" s="21">
        <v>20.591699999999999</v>
      </c>
      <c r="AS152" s="21">
        <v>-3.3499100000000002E-3</v>
      </c>
      <c r="AT152" s="21">
        <v>142</v>
      </c>
      <c r="AU152" s="21">
        <v>0.523926</v>
      </c>
      <c r="AV152">
        <f t="shared" si="32"/>
        <v>20.302484848484848</v>
      </c>
      <c r="AW152">
        <f t="shared" si="33"/>
        <v>10.656814901939393</v>
      </c>
      <c r="AX152" s="9"/>
      <c r="AY152" s="21">
        <v>0.61508200000000002</v>
      </c>
      <c r="AZ152" s="21">
        <v>23.292999999999999</v>
      </c>
      <c r="BA152" s="21">
        <v>-3.2733200000000001E-3</v>
      </c>
      <c r="BB152" s="21">
        <v>142</v>
      </c>
      <c r="BC152" s="21">
        <v>0.61413600000000002</v>
      </c>
      <c r="BD152">
        <f t="shared" si="34"/>
        <v>19.838303030303027</v>
      </c>
      <c r="BE152">
        <f t="shared" si="35"/>
        <v>12.202183104484847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0.51986699999999997</v>
      </c>
      <c r="H153" s="21">
        <v>6.4104700000000001</v>
      </c>
      <c r="I153" s="21">
        <v>-3.3459499999999999E-3</v>
      </c>
      <c r="J153" s="21">
        <v>143</v>
      </c>
      <c r="K153" s="21">
        <v>0.51885999999999999</v>
      </c>
      <c r="L153">
        <f t="shared" si="24"/>
        <v>20.278484848484847</v>
      </c>
      <c r="M153">
        <f t="shared" si="25"/>
        <v>10.542115082727271</v>
      </c>
      <c r="N153" s="9"/>
      <c r="O153" s="21">
        <v>0.62011700000000003</v>
      </c>
      <c r="P153" s="21">
        <v>9.1117799999999995</v>
      </c>
      <c r="Q153" s="21">
        <v>-3.2684300000000001E-3</v>
      </c>
      <c r="R153" s="21">
        <v>143</v>
      </c>
      <c r="S153" s="21">
        <v>0.61917100000000003</v>
      </c>
      <c r="T153">
        <f t="shared" si="26"/>
        <v>19.808666666666664</v>
      </c>
      <c r="U153">
        <f t="shared" si="27"/>
        <v>12.283690947333332</v>
      </c>
      <c r="X153" s="9"/>
      <c r="Y153" s="21">
        <v>0.51986699999999997</v>
      </c>
      <c r="Z153" s="21">
        <v>13.4976</v>
      </c>
      <c r="AA153" s="21">
        <v>-3.3416700000000001E-3</v>
      </c>
      <c r="AB153" s="21">
        <v>143</v>
      </c>
      <c r="AC153" s="21">
        <v>0.51888999999999996</v>
      </c>
      <c r="AD153">
        <f t="shared" si="28"/>
        <v>20.252545454545455</v>
      </c>
      <c r="AE153">
        <f t="shared" si="29"/>
        <v>10.528630047818181</v>
      </c>
      <c r="AF153" s="9"/>
      <c r="AG153" s="21">
        <v>0.62011700000000003</v>
      </c>
      <c r="AH153" s="21">
        <v>16.199000000000002</v>
      </c>
      <c r="AI153" s="21">
        <v>-3.26538E-3</v>
      </c>
      <c r="AJ153" s="21">
        <v>143</v>
      </c>
      <c r="AK153" s="21">
        <v>0.619232</v>
      </c>
      <c r="AL153">
        <f t="shared" si="30"/>
        <v>19.790181818181818</v>
      </c>
      <c r="AM153">
        <f t="shared" si="31"/>
        <v>12.272228178545454</v>
      </c>
      <c r="AP153" s="9"/>
      <c r="AQ153" s="21">
        <v>0.51986699999999997</v>
      </c>
      <c r="AR153" s="21">
        <v>20.601800000000001</v>
      </c>
      <c r="AS153" s="21">
        <v>-3.3511399999999998E-3</v>
      </c>
      <c r="AT153" s="21">
        <v>143</v>
      </c>
      <c r="AU153" s="21">
        <v>0.51892099999999997</v>
      </c>
      <c r="AV153">
        <f t="shared" si="32"/>
        <v>20.309939393939391</v>
      </c>
      <c r="AW153">
        <f t="shared" si="33"/>
        <v>10.558467262909089</v>
      </c>
      <c r="AX153" s="9"/>
      <c r="AY153" s="21">
        <v>0.62011700000000003</v>
      </c>
      <c r="AZ153" s="21">
        <v>23.303100000000001</v>
      </c>
      <c r="BA153" s="21">
        <v>-3.2714799999999998E-3</v>
      </c>
      <c r="BB153" s="21">
        <v>143</v>
      </c>
      <c r="BC153" s="21">
        <v>0.61914100000000005</v>
      </c>
      <c r="BD153">
        <f t="shared" si="34"/>
        <v>19.827151515151513</v>
      </c>
      <c r="BE153">
        <f t="shared" si="35"/>
        <v>12.295153716121211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0.51483199999999996</v>
      </c>
      <c r="H154" s="21">
        <v>6.4205399999999999</v>
      </c>
      <c r="I154" s="21">
        <v>-3.3444199999999999E-3</v>
      </c>
      <c r="J154" s="21">
        <v>144</v>
      </c>
      <c r="K154" s="21">
        <v>0.51388500000000004</v>
      </c>
      <c r="L154">
        <f t="shared" si="24"/>
        <v>20.269212121212117</v>
      </c>
      <c r="M154">
        <f t="shared" si="25"/>
        <v>10.435239014787875</v>
      </c>
      <c r="N154" s="9"/>
      <c r="O154" s="21">
        <v>0.62515299999999996</v>
      </c>
      <c r="P154" s="21">
        <v>9.1218500000000002</v>
      </c>
      <c r="Q154" s="21">
        <v>-3.2663000000000002E-3</v>
      </c>
      <c r="R154" s="21">
        <v>144</v>
      </c>
      <c r="S154" s="21">
        <v>0.62423700000000004</v>
      </c>
      <c r="T154">
        <f t="shared" si="26"/>
        <v>19.795757575757577</v>
      </c>
      <c r="U154">
        <f t="shared" si="27"/>
        <v>12.375377235757576</v>
      </c>
      <c r="X154" s="9"/>
      <c r="Y154" s="21">
        <v>0.51483199999999996</v>
      </c>
      <c r="Z154" s="21">
        <v>13.5077</v>
      </c>
      <c r="AA154" s="21">
        <v>-3.3432000000000002E-3</v>
      </c>
      <c r="AB154" s="21">
        <v>144</v>
      </c>
      <c r="AC154" s="21">
        <v>0.51382399999999995</v>
      </c>
      <c r="AD154">
        <f t="shared" si="28"/>
        <v>20.261818181818182</v>
      </c>
      <c r="AE154">
        <f t="shared" si="29"/>
        <v>10.431432378181817</v>
      </c>
      <c r="AF154" s="9"/>
      <c r="AG154" s="21">
        <v>0.62515299999999996</v>
      </c>
      <c r="AH154" s="21">
        <v>16.209</v>
      </c>
      <c r="AI154" s="21">
        <v>-3.2611099999999998E-3</v>
      </c>
      <c r="AJ154" s="21">
        <v>144</v>
      </c>
      <c r="AK154" s="21">
        <v>0.62414599999999998</v>
      </c>
      <c r="AL154">
        <f t="shared" si="30"/>
        <v>19.764303030303029</v>
      </c>
      <c r="AM154">
        <f t="shared" si="31"/>
        <v>12.355713332303029</v>
      </c>
      <c r="AP154" s="9"/>
      <c r="AQ154" s="21">
        <v>0.51483199999999996</v>
      </c>
      <c r="AR154" s="21">
        <v>20.611899999999999</v>
      </c>
      <c r="AS154" s="21">
        <v>-3.3517500000000001E-3</v>
      </c>
      <c r="AT154" s="21">
        <v>144</v>
      </c>
      <c r="AU154" s="21">
        <v>0.51379399999999997</v>
      </c>
      <c r="AV154">
        <f t="shared" si="32"/>
        <v>20.313636363636363</v>
      </c>
      <c r="AW154">
        <f t="shared" si="33"/>
        <v>10.458110036363635</v>
      </c>
      <c r="AX154" s="9"/>
      <c r="AY154" s="21">
        <v>0.62515299999999996</v>
      </c>
      <c r="AZ154" s="21">
        <v>23.313199999999998</v>
      </c>
      <c r="BA154" s="21">
        <v>-3.2693499999999999E-3</v>
      </c>
      <c r="BB154" s="21">
        <v>144</v>
      </c>
      <c r="BC154" s="21">
        <v>0.62420699999999996</v>
      </c>
      <c r="BD154">
        <f t="shared" si="34"/>
        <v>19.814242424242423</v>
      </c>
      <c r="BE154">
        <f t="shared" si="35"/>
        <v>12.386933094242423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0.50979600000000003</v>
      </c>
      <c r="H155" s="21">
        <v>6.4306099999999997</v>
      </c>
      <c r="I155" s="21">
        <v>-3.3435100000000001E-3</v>
      </c>
      <c r="J155" s="21">
        <v>145</v>
      </c>
      <c r="K155" s="21">
        <v>0.50885000000000002</v>
      </c>
      <c r="L155">
        <f t="shared" si="24"/>
        <v>20.263696969696969</v>
      </c>
      <c r="M155">
        <f t="shared" si="25"/>
        <v>10.330351660363636</v>
      </c>
      <c r="N155" s="9"/>
      <c r="O155" s="21">
        <v>0.63018799999999997</v>
      </c>
      <c r="P155" s="21">
        <v>9.1319199999999991</v>
      </c>
      <c r="Q155" s="21">
        <v>-3.26355E-3</v>
      </c>
      <c r="R155" s="21">
        <v>145</v>
      </c>
      <c r="S155" s="21">
        <v>0.62921099999999996</v>
      </c>
      <c r="T155">
        <f t="shared" si="26"/>
        <v>19.779090909090911</v>
      </c>
      <c r="U155">
        <f t="shared" si="27"/>
        <v>12.464545741818183</v>
      </c>
      <c r="X155" s="9"/>
      <c r="Y155" s="21">
        <v>0.50979600000000003</v>
      </c>
      <c r="Z155" s="21">
        <v>13.517799999999999</v>
      </c>
      <c r="AA155" s="21">
        <v>-3.3429000000000002E-3</v>
      </c>
      <c r="AB155" s="21">
        <v>145</v>
      </c>
      <c r="AC155" s="21">
        <v>0.50882000000000005</v>
      </c>
      <c r="AD155">
        <f t="shared" si="28"/>
        <v>20.260000000000002</v>
      </c>
      <c r="AE155">
        <f t="shared" si="29"/>
        <v>10.328466960000002</v>
      </c>
      <c r="AF155" s="9"/>
      <c r="AG155" s="21">
        <v>0.63018799999999997</v>
      </c>
      <c r="AH155" s="21">
        <v>16.219100000000001</v>
      </c>
      <c r="AI155" s="21">
        <v>-3.2611099999999998E-3</v>
      </c>
      <c r="AJ155" s="21">
        <v>145</v>
      </c>
      <c r="AK155" s="21">
        <v>0.62921099999999996</v>
      </c>
      <c r="AL155">
        <f t="shared" si="30"/>
        <v>19.764303030303029</v>
      </c>
      <c r="AM155">
        <f t="shared" si="31"/>
        <v>12.455226598060605</v>
      </c>
      <c r="AP155" s="9"/>
      <c r="AQ155" s="21">
        <v>0.50979600000000003</v>
      </c>
      <c r="AR155" s="21">
        <v>20.6219</v>
      </c>
      <c r="AS155" s="21">
        <v>-3.3499100000000002E-3</v>
      </c>
      <c r="AT155" s="21">
        <v>145</v>
      </c>
      <c r="AU155" s="21">
        <v>0.50878900000000005</v>
      </c>
      <c r="AV155">
        <f t="shared" si="32"/>
        <v>20.302484848484848</v>
      </c>
      <c r="AW155">
        <f t="shared" si="33"/>
        <v>10.350125565818182</v>
      </c>
      <c r="AX155" s="9"/>
      <c r="AY155" s="21">
        <v>0.63018799999999997</v>
      </c>
      <c r="AZ155" s="21">
        <v>23.3233</v>
      </c>
      <c r="BA155" s="21">
        <v>-3.2666000000000001E-3</v>
      </c>
      <c r="BB155" s="21">
        <v>145</v>
      </c>
      <c r="BC155" s="21">
        <v>0.62927200000000005</v>
      </c>
      <c r="BD155">
        <f t="shared" si="34"/>
        <v>19.797575757575757</v>
      </c>
      <c r="BE155">
        <f t="shared" si="35"/>
        <v>12.476194671515151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0.50476100000000002</v>
      </c>
      <c r="H156" s="21">
        <v>6.4406800000000004</v>
      </c>
      <c r="I156" s="21">
        <v>-3.34381E-3</v>
      </c>
      <c r="J156" s="21">
        <v>146</v>
      </c>
      <c r="K156" s="21">
        <v>0.50384499999999999</v>
      </c>
      <c r="L156">
        <f t="shared" si="24"/>
        <v>20.265515151515149</v>
      </c>
      <c r="M156">
        <f t="shared" si="25"/>
        <v>10.229241693393938</v>
      </c>
      <c r="N156" s="9"/>
      <c r="O156" s="21">
        <v>0.63522299999999998</v>
      </c>
      <c r="P156" s="21">
        <v>9.1419899999999998</v>
      </c>
      <c r="Q156" s="21">
        <v>-3.2604999999999999E-3</v>
      </c>
      <c r="R156" s="21">
        <v>146</v>
      </c>
      <c r="S156" s="21">
        <v>0.63424700000000001</v>
      </c>
      <c r="T156">
        <f t="shared" si="26"/>
        <v>19.760606060606058</v>
      </c>
      <c r="U156">
        <f t="shared" si="27"/>
        <v>12.552391463636361</v>
      </c>
      <c r="X156" s="9"/>
      <c r="Y156" s="21">
        <v>0.50476100000000002</v>
      </c>
      <c r="Z156" s="21">
        <v>13.527900000000001</v>
      </c>
      <c r="AA156" s="21">
        <v>-3.34564E-3</v>
      </c>
      <c r="AB156" s="21">
        <v>146</v>
      </c>
      <c r="AC156" s="21">
        <v>0.50378400000000001</v>
      </c>
      <c r="AD156">
        <f t="shared" si="28"/>
        <v>20.27660606060606</v>
      </c>
      <c r="AE156">
        <f t="shared" si="29"/>
        <v>10.234839951757575</v>
      </c>
      <c r="AF156" s="9"/>
      <c r="AG156" s="21">
        <v>0.63522299999999998</v>
      </c>
      <c r="AH156" s="21">
        <v>16.229199999999999</v>
      </c>
      <c r="AI156" s="21">
        <v>-3.2565300000000001E-3</v>
      </c>
      <c r="AJ156" s="21">
        <v>146</v>
      </c>
      <c r="AK156" s="21">
        <v>0.63424700000000001</v>
      </c>
      <c r="AL156">
        <f t="shared" si="30"/>
        <v>19.736545454545453</v>
      </c>
      <c r="AM156">
        <f t="shared" si="31"/>
        <v>12.537107613272726</v>
      </c>
      <c r="AP156" s="9"/>
      <c r="AQ156" s="21">
        <v>0.50476100000000002</v>
      </c>
      <c r="AR156" s="21">
        <v>20.632000000000001</v>
      </c>
      <c r="AS156" s="21">
        <v>-3.349E-3</v>
      </c>
      <c r="AT156" s="21">
        <v>146</v>
      </c>
      <c r="AU156" s="21">
        <v>0.50384499999999999</v>
      </c>
      <c r="AV156">
        <f t="shared" si="32"/>
        <v>20.296969696969697</v>
      </c>
      <c r="AW156">
        <f t="shared" si="33"/>
        <v>10.245118721212121</v>
      </c>
      <c r="AX156" s="9"/>
      <c r="AY156" s="21">
        <v>0.63522299999999998</v>
      </c>
      <c r="AZ156" s="21">
        <v>23.333300000000001</v>
      </c>
      <c r="BA156" s="21">
        <v>-3.2641599999999999E-3</v>
      </c>
      <c r="BB156" s="21">
        <v>146</v>
      </c>
      <c r="BC156" s="21">
        <v>0.63430799999999998</v>
      </c>
      <c r="BD156">
        <f t="shared" si="34"/>
        <v>19.782787878787879</v>
      </c>
      <c r="BE156">
        <f t="shared" si="35"/>
        <v>12.566481864727272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0.49972499999999997</v>
      </c>
      <c r="H157" s="21">
        <v>6.4507500000000002</v>
      </c>
      <c r="I157" s="21">
        <v>-3.34564E-3</v>
      </c>
      <c r="J157" s="21">
        <v>147</v>
      </c>
      <c r="K157" s="21">
        <v>0.49884000000000001</v>
      </c>
      <c r="L157">
        <f t="shared" si="24"/>
        <v>20.27660606060606</v>
      </c>
      <c r="M157">
        <f t="shared" si="25"/>
        <v>10.132726963636363</v>
      </c>
      <c r="N157" s="9"/>
      <c r="O157" s="21">
        <v>0.64025900000000002</v>
      </c>
      <c r="P157" s="21">
        <v>9.1520600000000005</v>
      </c>
      <c r="Q157" s="21">
        <v>-3.2531700000000001E-3</v>
      </c>
      <c r="R157" s="21">
        <v>147</v>
      </c>
      <c r="S157" s="21">
        <v>0.639374</v>
      </c>
      <c r="T157">
        <f t="shared" si="26"/>
        <v>19.716181818181816</v>
      </c>
      <c r="U157">
        <f t="shared" si="27"/>
        <v>12.623462854727272</v>
      </c>
      <c r="X157" s="9"/>
      <c r="Y157" s="21">
        <v>0.49972499999999997</v>
      </c>
      <c r="Z157" s="21">
        <v>13.5379</v>
      </c>
      <c r="AA157" s="21">
        <v>-3.3483900000000001E-3</v>
      </c>
      <c r="AB157" s="21">
        <v>147</v>
      </c>
      <c r="AC157" s="21">
        <v>0.49877899999999997</v>
      </c>
      <c r="AD157">
        <f t="shared" si="28"/>
        <v>20.293272727272726</v>
      </c>
      <c r="AE157">
        <f t="shared" si="29"/>
        <v>10.141055713636362</v>
      </c>
      <c r="AF157" s="9"/>
      <c r="AG157" s="21">
        <v>0.64025900000000002</v>
      </c>
      <c r="AH157" s="21">
        <v>16.2392</v>
      </c>
      <c r="AI157" s="21">
        <v>-3.25195E-3</v>
      </c>
      <c r="AJ157" s="21">
        <v>147</v>
      </c>
      <c r="AK157" s="21">
        <v>0.63931300000000002</v>
      </c>
      <c r="AL157">
        <f t="shared" si="30"/>
        <v>19.708787878787877</v>
      </c>
      <c r="AM157">
        <f t="shared" si="31"/>
        <v>12.618728818484849</v>
      </c>
      <c r="AP157" s="9"/>
      <c r="AQ157" s="21">
        <v>0.49972499999999997</v>
      </c>
      <c r="AR157" s="21">
        <v>20.642099999999999</v>
      </c>
      <c r="AS157" s="21">
        <v>-3.3480799999999998E-3</v>
      </c>
      <c r="AT157" s="21">
        <v>147</v>
      </c>
      <c r="AU157" s="21">
        <v>0.49877899999999997</v>
      </c>
      <c r="AV157">
        <f t="shared" si="32"/>
        <v>20.291393939393938</v>
      </c>
      <c r="AW157">
        <f t="shared" si="33"/>
        <v>10.140116836363635</v>
      </c>
      <c r="AX157" s="9"/>
      <c r="AY157" s="21">
        <v>0.64025900000000002</v>
      </c>
      <c r="AZ157" s="21">
        <v>23.343399999999999</v>
      </c>
      <c r="BA157" s="21">
        <v>-3.26202E-3</v>
      </c>
      <c r="BB157" s="21">
        <v>147</v>
      </c>
      <c r="BC157" s="21">
        <v>0.63928200000000002</v>
      </c>
      <c r="BD157">
        <f t="shared" si="34"/>
        <v>19.769818181818181</v>
      </c>
      <c r="BE157">
        <f t="shared" si="35"/>
        <v>12.657804019272728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0.49469000000000002</v>
      </c>
      <c r="H158" s="21">
        <v>6.4608299999999996</v>
      </c>
      <c r="I158" s="21">
        <v>-3.3480799999999998E-3</v>
      </c>
      <c r="J158" s="21">
        <v>148</v>
      </c>
      <c r="K158" s="21">
        <v>0.49377399999999999</v>
      </c>
      <c r="L158">
        <f t="shared" si="24"/>
        <v>20.291393939393938</v>
      </c>
      <c r="M158">
        <f t="shared" si="25"/>
        <v>10.037949667878788</v>
      </c>
      <c r="N158" s="9"/>
      <c r="O158" s="21">
        <v>0.64529400000000003</v>
      </c>
      <c r="P158" s="21">
        <v>9.1621299999999994</v>
      </c>
      <c r="Q158" s="21">
        <v>-3.2492100000000002E-3</v>
      </c>
      <c r="R158" s="21">
        <v>148</v>
      </c>
      <c r="S158" s="21">
        <v>0.64434800000000003</v>
      </c>
      <c r="T158">
        <f t="shared" si="26"/>
        <v>19.692181818181815</v>
      </c>
      <c r="U158">
        <f t="shared" si="27"/>
        <v>12.707246774181817</v>
      </c>
      <c r="X158" s="9"/>
      <c r="Y158" s="21">
        <v>0.49469000000000002</v>
      </c>
      <c r="Z158" s="21">
        <v>13.548</v>
      </c>
      <c r="AA158" s="21">
        <v>-3.3483900000000001E-3</v>
      </c>
      <c r="AB158" s="21">
        <v>148</v>
      </c>
      <c r="AC158" s="21">
        <v>0.49380499999999999</v>
      </c>
      <c r="AD158">
        <f t="shared" si="28"/>
        <v>20.293272727272726</v>
      </c>
      <c r="AE158">
        <f t="shared" si="29"/>
        <v>10.038879085454544</v>
      </c>
      <c r="AF158" s="9"/>
      <c r="AG158" s="21">
        <v>0.64529400000000003</v>
      </c>
      <c r="AH158" s="21">
        <v>16.249300000000002</v>
      </c>
      <c r="AI158" s="21">
        <v>-3.24677E-3</v>
      </c>
      <c r="AJ158" s="21">
        <v>148</v>
      </c>
      <c r="AK158" s="21">
        <v>0.64440900000000001</v>
      </c>
      <c r="AL158">
        <f t="shared" si="30"/>
        <v>19.677393939393937</v>
      </c>
      <c r="AM158">
        <f t="shared" si="31"/>
        <v>12.697704244727271</v>
      </c>
      <c r="AP158" s="9"/>
      <c r="AQ158" s="21">
        <v>0.49469000000000002</v>
      </c>
      <c r="AR158" s="21">
        <v>20.652200000000001</v>
      </c>
      <c r="AS158" s="21">
        <v>-3.3447300000000002E-3</v>
      </c>
      <c r="AT158" s="21">
        <v>148</v>
      </c>
      <c r="AU158" s="21">
        <v>0.49374400000000002</v>
      </c>
      <c r="AV158">
        <f t="shared" si="32"/>
        <v>20.271090909090908</v>
      </c>
      <c r="AW158">
        <f t="shared" si="33"/>
        <v>10.027905961818181</v>
      </c>
      <c r="AX158" s="9"/>
      <c r="AY158" s="21">
        <v>0.64529400000000003</v>
      </c>
      <c r="AZ158" s="21">
        <v>23.3535</v>
      </c>
      <c r="BA158" s="21">
        <v>-3.2607999999999999E-3</v>
      </c>
      <c r="BB158" s="21">
        <v>148</v>
      </c>
      <c r="BC158" s="21">
        <v>0.64444000000000001</v>
      </c>
      <c r="BD158">
        <f t="shared" si="34"/>
        <v>19.762424242424242</v>
      </c>
      <c r="BE158">
        <f t="shared" si="35"/>
        <v>12.75257378909091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0.48965500000000001</v>
      </c>
      <c r="H159" s="21">
        <v>6.4709000000000003</v>
      </c>
      <c r="I159" s="21">
        <v>-3.349E-3</v>
      </c>
      <c r="J159" s="21">
        <v>149</v>
      </c>
      <c r="K159" s="21">
        <v>0.48873899999999998</v>
      </c>
      <c r="L159">
        <f t="shared" si="24"/>
        <v>20.296969696969697</v>
      </c>
      <c r="M159">
        <f t="shared" si="25"/>
        <v>9.9385126969696973</v>
      </c>
      <c r="N159" s="9"/>
      <c r="O159" s="21">
        <v>0.65032999999999996</v>
      </c>
      <c r="P159" s="21">
        <v>9.1722000000000001</v>
      </c>
      <c r="Q159" s="21">
        <v>-3.2470699999999999E-3</v>
      </c>
      <c r="R159" s="21">
        <v>149</v>
      </c>
      <c r="S159" s="21">
        <v>0.64938399999999996</v>
      </c>
      <c r="T159">
        <f t="shared" si="26"/>
        <v>19.679212121212117</v>
      </c>
      <c r="U159">
        <f t="shared" si="27"/>
        <v>12.797982018787875</v>
      </c>
      <c r="X159" s="9"/>
      <c r="Y159" s="21">
        <v>0.48965500000000001</v>
      </c>
      <c r="Z159" s="21">
        <v>13.5581</v>
      </c>
      <c r="AA159" s="21">
        <v>-3.3514399999999998E-3</v>
      </c>
      <c r="AB159" s="21">
        <v>149</v>
      </c>
      <c r="AC159" s="21">
        <v>0.48880000000000001</v>
      </c>
      <c r="AD159">
        <f t="shared" si="28"/>
        <v>20.311757575757575</v>
      </c>
      <c r="AE159">
        <f t="shared" si="29"/>
        <v>9.9457536557575761</v>
      </c>
      <c r="AF159" s="9"/>
      <c r="AG159" s="21">
        <v>0.65032999999999996</v>
      </c>
      <c r="AH159" s="21">
        <v>16.259399999999999</v>
      </c>
      <c r="AI159" s="21">
        <v>-3.2437099999999999E-3</v>
      </c>
      <c r="AJ159" s="21">
        <v>149</v>
      </c>
      <c r="AK159" s="21">
        <v>0.64941400000000005</v>
      </c>
      <c r="AL159">
        <f t="shared" si="30"/>
        <v>19.658848484848484</v>
      </c>
      <c r="AM159">
        <f t="shared" si="31"/>
        <v>12.784738935151514</v>
      </c>
      <c r="AP159" s="9"/>
      <c r="AQ159" s="21">
        <v>0.48965500000000001</v>
      </c>
      <c r="AR159" s="21">
        <v>20.662199999999999</v>
      </c>
      <c r="AS159" s="21">
        <v>-3.34534E-3</v>
      </c>
      <c r="AT159" s="21">
        <v>149</v>
      </c>
      <c r="AU159" s="21">
        <v>0.48873899999999998</v>
      </c>
      <c r="AV159">
        <f t="shared" si="32"/>
        <v>20.27478787878788</v>
      </c>
      <c r="AW159">
        <f t="shared" si="33"/>
        <v>9.9276512587878791</v>
      </c>
      <c r="AX159" s="9"/>
      <c r="AY159" s="21">
        <v>0.65032999999999996</v>
      </c>
      <c r="AZ159" s="21">
        <v>23.363499999999998</v>
      </c>
      <c r="BA159" s="21">
        <v>-3.2583600000000001E-3</v>
      </c>
      <c r="BB159" s="21">
        <v>149</v>
      </c>
      <c r="BC159" s="21">
        <v>0.64935299999999996</v>
      </c>
      <c r="BD159">
        <f t="shared" si="34"/>
        <v>19.747636363636364</v>
      </c>
      <c r="BE159">
        <f t="shared" si="35"/>
        <v>12.842480356363636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0.48461900000000002</v>
      </c>
      <c r="H160" s="21">
        <v>6.4809700000000001</v>
      </c>
      <c r="I160" s="21">
        <v>-3.3483900000000001E-3</v>
      </c>
      <c r="J160" s="21">
        <v>150</v>
      </c>
      <c r="K160" s="21">
        <v>0.48367300000000002</v>
      </c>
      <c r="L160">
        <f t="shared" si="24"/>
        <v>20.293272727272726</v>
      </c>
      <c r="M160">
        <f t="shared" si="25"/>
        <v>9.834505535818181</v>
      </c>
      <c r="N160" s="9"/>
      <c r="O160" s="21">
        <v>0.65536499999999998</v>
      </c>
      <c r="P160" s="21">
        <v>9.1822800000000004</v>
      </c>
      <c r="Q160" s="21">
        <v>-3.2443200000000002E-3</v>
      </c>
      <c r="R160" s="21">
        <v>150</v>
      </c>
      <c r="S160" s="21">
        <v>0.65438799999999997</v>
      </c>
      <c r="T160">
        <f t="shared" si="26"/>
        <v>19.662545454545452</v>
      </c>
      <c r="U160">
        <f t="shared" si="27"/>
        <v>12.886144101818179</v>
      </c>
      <c r="X160" s="9"/>
      <c r="Y160" s="21">
        <v>0.48461900000000002</v>
      </c>
      <c r="Z160" s="21">
        <v>13.568099999999999</v>
      </c>
      <c r="AA160" s="21">
        <v>-3.3535800000000001E-3</v>
      </c>
      <c r="AB160" s="21">
        <v>150</v>
      </c>
      <c r="AC160" s="21">
        <v>0.48370400000000002</v>
      </c>
      <c r="AD160">
        <f t="shared" si="28"/>
        <v>20.324727272727273</v>
      </c>
      <c r="AE160">
        <f t="shared" si="29"/>
        <v>9.8497490061818187</v>
      </c>
      <c r="AF160" s="9"/>
      <c r="AG160" s="21">
        <v>0.65536499999999998</v>
      </c>
      <c r="AH160" s="21">
        <v>16.269500000000001</v>
      </c>
      <c r="AI160" s="21">
        <v>-3.2418799999999999E-3</v>
      </c>
      <c r="AJ160" s="21">
        <v>150</v>
      </c>
      <c r="AK160" s="21">
        <v>0.65444899999999995</v>
      </c>
      <c r="AL160">
        <f t="shared" si="30"/>
        <v>19.647757575757577</v>
      </c>
      <c r="AM160">
        <f t="shared" si="31"/>
        <v>12.876452643636364</v>
      </c>
      <c r="AP160" s="9"/>
      <c r="AQ160" s="21">
        <v>0.48461900000000002</v>
      </c>
      <c r="AR160" s="21">
        <v>20.6723</v>
      </c>
      <c r="AS160" s="21">
        <v>-3.3459499999999999E-3</v>
      </c>
      <c r="AT160" s="21">
        <v>150</v>
      </c>
      <c r="AU160" s="21">
        <v>0.48367300000000002</v>
      </c>
      <c r="AV160">
        <f t="shared" si="32"/>
        <v>20.278484848484847</v>
      </c>
      <c r="AW160">
        <f t="shared" si="33"/>
        <v>9.8273390487878789</v>
      </c>
      <c r="AX160" s="9"/>
      <c r="AY160" s="21">
        <v>0.65536499999999998</v>
      </c>
      <c r="AZ160" s="21">
        <v>23.3736</v>
      </c>
      <c r="BA160" s="21">
        <v>-3.25378E-3</v>
      </c>
      <c r="BB160" s="21">
        <v>150</v>
      </c>
      <c r="BC160" s="21">
        <v>0.65444899999999995</v>
      </c>
      <c r="BD160">
        <f t="shared" si="34"/>
        <v>19.719878787878788</v>
      </c>
      <c r="BE160">
        <f t="shared" si="35"/>
        <v>12.923718361818182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0.47958400000000001</v>
      </c>
      <c r="H161" s="21">
        <v>6.4910399999999999</v>
      </c>
      <c r="I161" s="21">
        <v>-3.3483900000000001E-3</v>
      </c>
      <c r="J161" s="21">
        <v>151</v>
      </c>
      <c r="K161" s="21">
        <v>0.478607</v>
      </c>
      <c r="L161">
        <f t="shared" si="24"/>
        <v>20.293272727272726</v>
      </c>
      <c r="M161">
        <f t="shared" si="25"/>
        <v>9.7323289076363633</v>
      </c>
      <c r="N161" s="9"/>
      <c r="O161" s="21">
        <v>0.66039999999999999</v>
      </c>
      <c r="P161" s="21">
        <v>9.1923499999999994</v>
      </c>
      <c r="Q161" s="21">
        <v>-3.2406599999999998E-3</v>
      </c>
      <c r="R161" s="21">
        <v>151</v>
      </c>
      <c r="S161" s="21">
        <v>0.65942400000000001</v>
      </c>
      <c r="T161">
        <f t="shared" si="26"/>
        <v>19.640363636363634</v>
      </c>
      <c r="U161">
        <f t="shared" si="27"/>
        <v>12.970496145454543</v>
      </c>
      <c r="X161" s="9"/>
      <c r="Y161" s="21">
        <v>0.47958400000000001</v>
      </c>
      <c r="Z161" s="21">
        <v>13.578200000000001</v>
      </c>
      <c r="AA161" s="21">
        <v>-3.3535800000000001E-3</v>
      </c>
      <c r="AB161" s="21">
        <v>151</v>
      </c>
      <c r="AC161" s="21">
        <v>0.47863800000000001</v>
      </c>
      <c r="AD161">
        <f t="shared" si="28"/>
        <v>20.324727272727273</v>
      </c>
      <c r="AE161">
        <f t="shared" si="29"/>
        <v>9.7474140043636375</v>
      </c>
      <c r="AF161" s="9"/>
      <c r="AG161" s="21">
        <v>0.66039999999999999</v>
      </c>
      <c r="AH161" s="21">
        <v>16.279499999999999</v>
      </c>
      <c r="AI161" s="21">
        <v>-3.23792E-3</v>
      </c>
      <c r="AJ161" s="21">
        <v>151</v>
      </c>
      <c r="AK161" s="21">
        <v>0.65951499999999996</v>
      </c>
      <c r="AL161">
        <f t="shared" si="30"/>
        <v>19.623757575757576</v>
      </c>
      <c r="AM161">
        <f t="shared" si="31"/>
        <v>12.959529503030303</v>
      </c>
      <c r="AP161" s="9"/>
      <c r="AQ161" s="21">
        <v>0.47958400000000001</v>
      </c>
      <c r="AR161" s="21">
        <v>20.682400000000001</v>
      </c>
      <c r="AS161" s="21">
        <v>-3.3465600000000002E-3</v>
      </c>
      <c r="AT161" s="21">
        <v>151</v>
      </c>
      <c r="AU161" s="21">
        <v>0.47857699999999997</v>
      </c>
      <c r="AV161">
        <f t="shared" si="32"/>
        <v>20.282181818181819</v>
      </c>
      <c r="AW161">
        <f t="shared" si="33"/>
        <v>9.7270098850909097</v>
      </c>
      <c r="AX161" s="9"/>
      <c r="AY161" s="21">
        <v>0.66039999999999999</v>
      </c>
      <c r="AZ161" s="21">
        <v>23.383700000000001</v>
      </c>
      <c r="BA161" s="21">
        <v>-3.24829E-3</v>
      </c>
      <c r="BB161" s="21">
        <v>151</v>
      </c>
      <c r="BC161" s="21">
        <v>0.65951499999999996</v>
      </c>
      <c r="BD161">
        <f t="shared" si="34"/>
        <v>19.68660606060606</v>
      </c>
      <c r="BE161">
        <f t="shared" si="35"/>
        <v>13.001034642424242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0.47454800000000003</v>
      </c>
      <c r="H162" s="21">
        <v>6.5011099999999997</v>
      </c>
      <c r="I162" s="21">
        <v>-3.3480799999999998E-3</v>
      </c>
      <c r="J162" s="21">
        <v>152</v>
      </c>
      <c r="K162" s="21">
        <v>0.47363300000000003</v>
      </c>
      <c r="L162">
        <f t="shared" si="24"/>
        <v>20.291393939393938</v>
      </c>
      <c r="M162">
        <f t="shared" si="25"/>
        <v>9.6292404111515157</v>
      </c>
      <c r="N162" s="9"/>
      <c r="O162" s="21">
        <v>0.66543600000000003</v>
      </c>
      <c r="P162" s="21">
        <v>9.20242</v>
      </c>
      <c r="Q162" s="21">
        <v>-3.2369999999999999E-3</v>
      </c>
      <c r="R162" s="21">
        <v>152</v>
      </c>
      <c r="S162" s="21">
        <v>0.66449000000000003</v>
      </c>
      <c r="T162">
        <f t="shared" si="26"/>
        <v>19.618181818181817</v>
      </c>
      <c r="U162">
        <f t="shared" si="27"/>
        <v>13.054644436363636</v>
      </c>
      <c r="X162" s="9"/>
      <c r="Y162" s="21">
        <v>0.47454800000000003</v>
      </c>
      <c r="Z162" s="21">
        <v>13.5883</v>
      </c>
      <c r="AA162" s="21">
        <v>-3.3529699999999998E-3</v>
      </c>
      <c r="AB162" s="21">
        <v>152</v>
      </c>
      <c r="AC162" s="21">
        <v>0.47360200000000002</v>
      </c>
      <c r="AD162">
        <f t="shared" si="28"/>
        <v>20.321030303030302</v>
      </c>
      <c r="AE162">
        <f t="shared" si="29"/>
        <v>9.6433042882424242</v>
      </c>
      <c r="AF162" s="9"/>
      <c r="AG162" s="21">
        <v>0.66543600000000003</v>
      </c>
      <c r="AH162" s="21">
        <v>16.2896</v>
      </c>
      <c r="AI162" s="21">
        <v>-3.2351699999999999E-3</v>
      </c>
      <c r="AJ162" s="21">
        <v>152</v>
      </c>
      <c r="AK162" s="21">
        <v>0.66452</v>
      </c>
      <c r="AL162">
        <f t="shared" si="30"/>
        <v>19.607090909090907</v>
      </c>
      <c r="AM162">
        <f t="shared" si="31"/>
        <v>13.047264146181817</v>
      </c>
      <c r="AP162" s="9"/>
      <c r="AQ162" s="21">
        <v>0.47454800000000003</v>
      </c>
      <c r="AR162" s="21">
        <v>20.692399999999999</v>
      </c>
      <c r="AS162" s="21">
        <v>-3.3450300000000001E-3</v>
      </c>
      <c r="AT162" s="21">
        <v>152</v>
      </c>
      <c r="AU162" s="21">
        <v>0.47363300000000003</v>
      </c>
      <c r="AV162">
        <f t="shared" si="32"/>
        <v>20.272909090909092</v>
      </c>
      <c r="AW162">
        <f t="shared" si="33"/>
        <v>9.6204684632727275</v>
      </c>
      <c r="AX162" s="9"/>
      <c r="AY162" s="21">
        <v>0.66543600000000003</v>
      </c>
      <c r="AZ162" s="21">
        <v>23.393799999999999</v>
      </c>
      <c r="BA162" s="21">
        <v>-3.2455399999999999E-3</v>
      </c>
      <c r="BB162" s="21">
        <v>152</v>
      </c>
      <c r="BC162" s="21">
        <v>0.66452</v>
      </c>
      <c r="BD162">
        <f t="shared" si="34"/>
        <v>19.669939393939391</v>
      </c>
      <c r="BE162">
        <f t="shared" si="35"/>
        <v>13.089085790545452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0.46951300000000001</v>
      </c>
      <c r="H163" s="21">
        <v>6.5111800000000004</v>
      </c>
      <c r="I163" s="21">
        <v>-3.34747E-3</v>
      </c>
      <c r="J163" s="21">
        <v>153</v>
      </c>
      <c r="K163" s="21">
        <v>0.46862799999999999</v>
      </c>
      <c r="L163">
        <f t="shared" si="24"/>
        <v>20.28769696969697</v>
      </c>
      <c r="M163">
        <f t="shared" si="25"/>
        <v>9.5253374673333333</v>
      </c>
      <c r="N163" s="9"/>
      <c r="O163" s="21">
        <v>0.67047100000000004</v>
      </c>
      <c r="P163" s="21">
        <v>9.2124900000000007</v>
      </c>
      <c r="Q163" s="21">
        <v>-3.2351699999999999E-3</v>
      </c>
      <c r="R163" s="21">
        <v>153</v>
      </c>
      <c r="S163" s="21">
        <v>0.66949499999999995</v>
      </c>
      <c r="T163">
        <f t="shared" si="26"/>
        <v>19.607090909090907</v>
      </c>
      <c r="U163">
        <f t="shared" si="27"/>
        <v>13.14598584890909</v>
      </c>
      <c r="X163" s="9"/>
      <c r="Y163" s="21">
        <v>0.46951300000000001</v>
      </c>
      <c r="Z163" s="21">
        <v>13.5984</v>
      </c>
      <c r="AA163" s="21">
        <v>-3.3529699999999998E-3</v>
      </c>
      <c r="AB163" s="21">
        <v>153</v>
      </c>
      <c r="AC163" s="21">
        <v>0.46859699999999999</v>
      </c>
      <c r="AD163">
        <f t="shared" si="28"/>
        <v>20.321030303030302</v>
      </c>
      <c r="AE163">
        <f t="shared" si="29"/>
        <v>9.540987900666666</v>
      </c>
      <c r="AF163" s="9"/>
      <c r="AG163" s="21">
        <v>0.67047100000000004</v>
      </c>
      <c r="AH163" s="21">
        <v>16.299700000000001</v>
      </c>
      <c r="AI163" s="21">
        <v>-3.2302899999999998E-3</v>
      </c>
      <c r="AJ163" s="21">
        <v>153</v>
      </c>
      <c r="AK163" s="21">
        <v>0.66952500000000004</v>
      </c>
      <c r="AL163">
        <f t="shared" si="30"/>
        <v>19.577515151515147</v>
      </c>
      <c r="AM163">
        <f t="shared" si="31"/>
        <v>13.126156161151513</v>
      </c>
      <c r="AP163" s="9"/>
      <c r="AQ163" s="21">
        <v>0.46951300000000001</v>
      </c>
      <c r="AR163" s="21">
        <v>20.702500000000001</v>
      </c>
      <c r="AS163" s="21">
        <v>-3.3468600000000001E-3</v>
      </c>
      <c r="AT163" s="21">
        <v>153</v>
      </c>
      <c r="AU163" s="21">
        <v>0.46865800000000002</v>
      </c>
      <c r="AV163">
        <f t="shared" si="32"/>
        <v>20.283999999999999</v>
      </c>
      <c r="AW163">
        <f t="shared" si="33"/>
        <v>9.5236016919999997</v>
      </c>
      <c r="AX163" s="9"/>
      <c r="AY163" s="21">
        <v>0.67047100000000004</v>
      </c>
      <c r="AZ163" s="21">
        <v>23.4038</v>
      </c>
      <c r="BA163" s="21">
        <v>-3.2412700000000001E-3</v>
      </c>
      <c r="BB163" s="21">
        <v>153</v>
      </c>
      <c r="BC163" s="21">
        <v>0.66946399999999995</v>
      </c>
      <c r="BD163">
        <f t="shared" si="34"/>
        <v>19.644060606060606</v>
      </c>
      <c r="BE163">
        <f t="shared" si="35"/>
        <v>13.170772958606062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0.464478</v>
      </c>
      <c r="H164" s="21">
        <v>6.5212500000000002</v>
      </c>
      <c r="I164" s="21">
        <v>-3.3483900000000001E-3</v>
      </c>
      <c r="J164" s="21">
        <v>154</v>
      </c>
      <c r="K164" s="21">
        <v>0.46353100000000003</v>
      </c>
      <c r="L164">
        <f t="shared" si="24"/>
        <v>20.293272727272726</v>
      </c>
      <c r="M164">
        <f t="shared" si="25"/>
        <v>9.4257787298181803</v>
      </c>
      <c r="N164" s="9"/>
      <c r="O164" s="21">
        <v>0.67550699999999997</v>
      </c>
      <c r="P164" s="21">
        <v>9.2225599999999996</v>
      </c>
      <c r="Q164" s="21">
        <v>-3.2290600000000002E-3</v>
      </c>
      <c r="R164" s="21">
        <v>154</v>
      </c>
      <c r="S164" s="21">
        <v>0.67456099999999997</v>
      </c>
      <c r="T164">
        <f t="shared" si="26"/>
        <v>19.570060606060604</v>
      </c>
      <c r="U164">
        <f t="shared" si="27"/>
        <v>13.219712929818179</v>
      </c>
      <c r="X164" s="9"/>
      <c r="Y164" s="21">
        <v>0.464478</v>
      </c>
      <c r="Z164" s="21">
        <v>13.6084</v>
      </c>
      <c r="AA164" s="21">
        <v>-3.3554100000000001E-3</v>
      </c>
      <c r="AB164" s="21">
        <v>154</v>
      </c>
      <c r="AC164" s="21">
        <v>0.46356199999999997</v>
      </c>
      <c r="AD164">
        <f t="shared" si="28"/>
        <v>20.33581818181818</v>
      </c>
      <c r="AE164">
        <f t="shared" si="29"/>
        <v>9.4455401574545448</v>
      </c>
      <c r="AF164" s="9"/>
      <c r="AG164" s="21">
        <v>0.67550699999999997</v>
      </c>
      <c r="AH164" s="21">
        <v>16.309699999999999</v>
      </c>
      <c r="AI164" s="21">
        <v>-3.2260100000000001E-3</v>
      </c>
      <c r="AJ164" s="21">
        <v>154</v>
      </c>
      <c r="AK164" s="21">
        <v>0.67456099999999997</v>
      </c>
      <c r="AL164">
        <f t="shared" si="30"/>
        <v>19.551575757575758</v>
      </c>
      <c r="AM164">
        <f t="shared" si="31"/>
        <v>13.207226285272727</v>
      </c>
      <c r="AP164" s="9"/>
      <c r="AQ164" s="21">
        <v>0.464478</v>
      </c>
      <c r="AR164" s="21">
        <v>20.712599999999998</v>
      </c>
      <c r="AS164" s="21">
        <v>-3.3514399999999998E-3</v>
      </c>
      <c r="AT164" s="21">
        <v>154</v>
      </c>
      <c r="AU164" s="21">
        <v>0.46362300000000001</v>
      </c>
      <c r="AV164">
        <f t="shared" si="32"/>
        <v>20.311757575757575</v>
      </c>
      <c r="AW164">
        <f t="shared" si="33"/>
        <v>9.4343645352727261</v>
      </c>
      <c r="AX164" s="9"/>
      <c r="AY164" s="21">
        <v>0.67550699999999997</v>
      </c>
      <c r="AZ164" s="21">
        <v>23.413900000000002</v>
      </c>
      <c r="BA164" s="21">
        <v>-3.2391400000000002E-3</v>
      </c>
      <c r="BB164" s="21">
        <v>154</v>
      </c>
      <c r="BC164" s="21">
        <v>0.67456099999999997</v>
      </c>
      <c r="BD164">
        <f t="shared" si="34"/>
        <v>19.631151515151515</v>
      </c>
      <c r="BE164">
        <f t="shared" si="35"/>
        <v>13.260980266545454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0.45944200000000002</v>
      </c>
      <c r="H165" s="21">
        <v>6.53132</v>
      </c>
      <c r="I165" s="21">
        <v>-3.3483900000000001E-3</v>
      </c>
      <c r="J165" s="21">
        <v>155</v>
      </c>
      <c r="K165" s="21">
        <v>0.45849600000000001</v>
      </c>
      <c r="L165">
        <f t="shared" si="24"/>
        <v>20.293272727272726</v>
      </c>
      <c r="M165">
        <f t="shared" si="25"/>
        <v>9.3235818083636364</v>
      </c>
      <c r="N165" s="9"/>
      <c r="O165" s="21">
        <v>0.68054199999999998</v>
      </c>
      <c r="P165" s="21">
        <v>9.2326300000000003</v>
      </c>
      <c r="Q165" s="21">
        <v>-3.2257100000000001E-3</v>
      </c>
      <c r="R165" s="21">
        <v>155</v>
      </c>
      <c r="S165" s="21">
        <v>0.67962599999999995</v>
      </c>
      <c r="T165">
        <f t="shared" si="26"/>
        <v>19.549757575757575</v>
      </c>
      <c r="U165">
        <f t="shared" si="27"/>
        <v>13.304431120121212</v>
      </c>
      <c r="X165" s="9"/>
      <c r="Y165" s="21">
        <v>0.45944200000000002</v>
      </c>
      <c r="Z165" s="21">
        <v>13.618499999999999</v>
      </c>
      <c r="AA165" s="21">
        <v>-3.3560199999999999E-3</v>
      </c>
      <c r="AB165" s="21">
        <v>155</v>
      </c>
      <c r="AC165" s="21">
        <v>0.45852700000000002</v>
      </c>
      <c r="AD165">
        <f t="shared" si="28"/>
        <v>20.339515151515151</v>
      </c>
      <c r="AE165">
        <f t="shared" si="29"/>
        <v>9.3448275202424238</v>
      </c>
      <c r="AF165" s="9"/>
      <c r="AG165" s="21">
        <v>0.68054199999999998</v>
      </c>
      <c r="AH165" s="21">
        <v>16.319800000000001</v>
      </c>
      <c r="AI165" s="21">
        <v>-3.22083E-3</v>
      </c>
      <c r="AJ165" s="21">
        <v>155</v>
      </c>
      <c r="AK165" s="21">
        <v>0.67965699999999996</v>
      </c>
      <c r="AL165">
        <f t="shared" si="30"/>
        <v>19.520181818181818</v>
      </c>
      <c r="AM165">
        <f t="shared" si="31"/>
        <v>13.284303574909091</v>
      </c>
      <c r="AP165" s="9"/>
      <c r="AQ165" s="21">
        <v>0.45944200000000002</v>
      </c>
      <c r="AR165" s="21">
        <v>20.7227</v>
      </c>
      <c r="AS165" s="21">
        <v>-3.3532700000000002E-3</v>
      </c>
      <c r="AT165" s="21">
        <v>155</v>
      </c>
      <c r="AU165" s="21">
        <v>0.45864899999999997</v>
      </c>
      <c r="AV165">
        <f t="shared" si="32"/>
        <v>20.322848484848485</v>
      </c>
      <c r="AW165">
        <f t="shared" si="33"/>
        <v>9.3371701535757587</v>
      </c>
      <c r="AX165" s="9"/>
      <c r="AY165" s="21">
        <v>0.68054199999999998</v>
      </c>
      <c r="AZ165" s="21">
        <v>23.423999999999999</v>
      </c>
      <c r="BA165" s="21">
        <v>-3.2369999999999999E-3</v>
      </c>
      <c r="BB165" s="21">
        <v>155</v>
      </c>
      <c r="BC165" s="21">
        <v>0.67962599999999995</v>
      </c>
      <c r="BD165">
        <f t="shared" si="34"/>
        <v>19.618181818181817</v>
      </c>
      <c r="BE165">
        <f t="shared" si="35"/>
        <v>13.35099669090909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0.45440700000000001</v>
      </c>
      <c r="H166" s="21">
        <v>6.5413899999999998</v>
      </c>
      <c r="I166" s="21">
        <v>-3.3477799999999999E-3</v>
      </c>
      <c r="J166" s="21">
        <v>156</v>
      </c>
      <c r="K166" s="21">
        <v>0.45349099999999998</v>
      </c>
      <c r="L166">
        <f t="shared" si="24"/>
        <v>20.289575757575758</v>
      </c>
      <c r="M166">
        <f t="shared" si="25"/>
        <v>9.2197252512727275</v>
      </c>
      <c r="N166" s="9"/>
      <c r="O166" s="21">
        <v>0.68557699999999999</v>
      </c>
      <c r="P166" s="21">
        <v>9.2426999999999992</v>
      </c>
      <c r="Q166" s="21">
        <v>-3.22296E-3</v>
      </c>
      <c r="R166" s="21">
        <v>156</v>
      </c>
      <c r="S166" s="21">
        <v>0.68463099999999999</v>
      </c>
      <c r="T166">
        <f t="shared" si="26"/>
        <v>19.533090909090909</v>
      </c>
      <c r="U166">
        <f t="shared" si="27"/>
        <v>13.391437866181818</v>
      </c>
      <c r="X166" s="9"/>
      <c r="Y166" s="21">
        <v>0.45440700000000001</v>
      </c>
      <c r="Z166" s="21">
        <v>13.6286</v>
      </c>
      <c r="AA166" s="21">
        <v>-3.3587600000000001E-3</v>
      </c>
      <c r="AB166" s="21">
        <v>156</v>
      </c>
      <c r="AC166" s="21">
        <v>0.45355200000000001</v>
      </c>
      <c r="AD166">
        <f t="shared" si="28"/>
        <v>20.356121212121209</v>
      </c>
      <c r="AE166">
        <f t="shared" si="29"/>
        <v>9.2499639716363617</v>
      </c>
      <c r="AF166" s="9"/>
      <c r="AG166" s="21">
        <v>0.68557699999999999</v>
      </c>
      <c r="AH166" s="21">
        <v>16.329899999999999</v>
      </c>
      <c r="AI166" s="21">
        <v>-3.2199099999999999E-3</v>
      </c>
      <c r="AJ166" s="21">
        <v>156</v>
      </c>
      <c r="AK166" s="21">
        <v>0.68460100000000002</v>
      </c>
      <c r="AL166">
        <f t="shared" si="30"/>
        <v>19.514606060606059</v>
      </c>
      <c r="AM166">
        <f t="shared" si="31"/>
        <v>13.378765079212121</v>
      </c>
      <c r="AP166" s="9"/>
      <c r="AQ166" s="21">
        <v>0.45440700000000001</v>
      </c>
      <c r="AR166" s="21">
        <v>20.732700000000001</v>
      </c>
      <c r="AS166" s="21">
        <v>-3.3563199999999999E-3</v>
      </c>
      <c r="AT166" s="21">
        <v>156</v>
      </c>
      <c r="AU166" s="21">
        <v>0.45349099999999998</v>
      </c>
      <c r="AV166">
        <f t="shared" si="32"/>
        <v>20.341333333333331</v>
      </c>
      <c r="AW166">
        <f t="shared" si="33"/>
        <v>9.2432442559999988</v>
      </c>
      <c r="AX166" s="9"/>
      <c r="AY166" s="21">
        <v>0.68557699999999999</v>
      </c>
      <c r="AZ166" s="21">
        <v>23.434000000000001</v>
      </c>
      <c r="BA166" s="21">
        <v>-3.2354699999999998E-3</v>
      </c>
      <c r="BB166" s="21">
        <v>156</v>
      </c>
      <c r="BC166" s="21">
        <v>0.68472299999999997</v>
      </c>
      <c r="BD166">
        <f t="shared" si="34"/>
        <v>19.608909090909091</v>
      </c>
      <c r="BE166">
        <f t="shared" si="35"/>
        <v>13.443417067818181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0.44937100000000002</v>
      </c>
      <c r="H167" s="21">
        <v>6.5514599999999996</v>
      </c>
      <c r="I167" s="21">
        <v>-3.3502200000000001E-3</v>
      </c>
      <c r="J167" s="21">
        <v>157</v>
      </c>
      <c r="K167" s="21">
        <v>0.448486</v>
      </c>
      <c r="L167">
        <f t="shared" si="24"/>
        <v>20.30436363636364</v>
      </c>
      <c r="M167">
        <f t="shared" si="25"/>
        <v>9.1241921916363662</v>
      </c>
      <c r="N167" s="9"/>
      <c r="O167" s="21">
        <v>0.69061300000000003</v>
      </c>
      <c r="P167" s="21">
        <v>9.2527699999999999</v>
      </c>
      <c r="Q167" s="21">
        <v>-3.22083E-3</v>
      </c>
      <c r="R167" s="21">
        <v>157</v>
      </c>
      <c r="S167" s="21">
        <v>0.68966700000000003</v>
      </c>
      <c r="T167">
        <f t="shared" si="26"/>
        <v>19.520181818181818</v>
      </c>
      <c r="U167">
        <f t="shared" si="27"/>
        <v>13.480891326</v>
      </c>
      <c r="X167" s="9"/>
      <c r="Y167" s="21">
        <v>0.44937100000000002</v>
      </c>
      <c r="Z167" s="21">
        <v>13.6386</v>
      </c>
      <c r="AA167" s="21">
        <v>-3.3596799999999999E-3</v>
      </c>
      <c r="AB167" s="21">
        <v>157</v>
      </c>
      <c r="AC167" s="21">
        <v>0.448486</v>
      </c>
      <c r="AD167">
        <f t="shared" si="28"/>
        <v>20.361696969696968</v>
      </c>
      <c r="AE167">
        <f t="shared" si="29"/>
        <v>9.1499561289696967</v>
      </c>
      <c r="AF167" s="9"/>
      <c r="AG167" s="21">
        <v>0.69061300000000003</v>
      </c>
      <c r="AH167" s="21">
        <v>16.3399</v>
      </c>
      <c r="AI167" s="21">
        <v>-3.2189900000000001E-3</v>
      </c>
      <c r="AJ167" s="21">
        <v>157</v>
      </c>
      <c r="AK167" s="21">
        <v>0.68966700000000003</v>
      </c>
      <c r="AL167">
        <f t="shared" si="30"/>
        <v>19.509030303030304</v>
      </c>
      <c r="AM167">
        <f t="shared" si="31"/>
        <v>13.473189944666668</v>
      </c>
      <c r="AP167" s="9"/>
      <c r="AQ167" s="21">
        <v>0.44937100000000002</v>
      </c>
      <c r="AR167" s="21">
        <v>20.742799999999999</v>
      </c>
      <c r="AS167" s="21">
        <v>-3.3584600000000002E-3</v>
      </c>
      <c r="AT167" s="21">
        <v>157</v>
      </c>
      <c r="AU167" s="21">
        <v>0.448517</v>
      </c>
      <c r="AV167">
        <f t="shared" si="32"/>
        <v>20.354303030303033</v>
      </c>
      <c r="AW167">
        <f t="shared" si="33"/>
        <v>9.1466335070303053</v>
      </c>
      <c r="AX167" s="9"/>
      <c r="AY167" s="21">
        <v>0.69061300000000003</v>
      </c>
      <c r="AZ167" s="21">
        <v>23.444099999999999</v>
      </c>
      <c r="BA167" s="21">
        <v>-3.2327300000000001E-3</v>
      </c>
      <c r="BB167" s="21">
        <v>157</v>
      </c>
      <c r="BC167" s="21">
        <v>0.68966700000000003</v>
      </c>
      <c r="BD167">
        <f t="shared" si="34"/>
        <v>19.592303030303029</v>
      </c>
      <c r="BE167">
        <f t="shared" si="35"/>
        <v>13.530699172666667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0.44433600000000001</v>
      </c>
      <c r="H168" s="21">
        <v>6.5615399999999999</v>
      </c>
      <c r="I168" s="21">
        <v>-3.3511399999999998E-3</v>
      </c>
      <c r="J168" s="21">
        <v>158</v>
      </c>
      <c r="K168" s="21">
        <v>0.44345099999999998</v>
      </c>
      <c r="L168">
        <f t="shared" si="24"/>
        <v>20.309939393939391</v>
      </c>
      <c r="M168">
        <f t="shared" si="25"/>
        <v>9.0244372305454537</v>
      </c>
      <c r="N168" s="9"/>
      <c r="O168" s="21">
        <v>0.69564800000000004</v>
      </c>
      <c r="P168" s="21">
        <v>9.2628400000000006</v>
      </c>
      <c r="Q168" s="21">
        <v>-3.2214399999999999E-3</v>
      </c>
      <c r="R168" s="21">
        <v>158</v>
      </c>
      <c r="S168" s="21">
        <v>0.69467199999999996</v>
      </c>
      <c r="T168">
        <f t="shared" si="26"/>
        <v>19.52387878787879</v>
      </c>
      <c r="U168">
        <f t="shared" si="27"/>
        <v>13.581747231030304</v>
      </c>
      <c r="X168" s="9"/>
      <c r="Y168" s="21">
        <v>0.44433600000000001</v>
      </c>
      <c r="Z168" s="21">
        <v>13.6487</v>
      </c>
      <c r="AA168" s="21">
        <v>-3.3563199999999999E-3</v>
      </c>
      <c r="AB168" s="21">
        <v>158</v>
      </c>
      <c r="AC168" s="21">
        <v>0.44345099999999998</v>
      </c>
      <c r="AD168">
        <f t="shared" si="28"/>
        <v>20.341333333333331</v>
      </c>
      <c r="AE168">
        <f t="shared" si="29"/>
        <v>9.0383866879999992</v>
      </c>
      <c r="AF168" s="9"/>
      <c r="AG168" s="21">
        <v>0.69564800000000004</v>
      </c>
      <c r="AH168" s="21">
        <v>16.350000000000001</v>
      </c>
      <c r="AI168" s="21">
        <v>-3.21442E-3</v>
      </c>
      <c r="AJ168" s="21">
        <v>158</v>
      </c>
      <c r="AK168" s="21">
        <v>0.69473300000000004</v>
      </c>
      <c r="AL168">
        <f t="shared" si="30"/>
        <v>19.481333333333332</v>
      </c>
      <c r="AM168">
        <f t="shared" si="31"/>
        <v>13.552150570666667</v>
      </c>
      <c r="AP168" s="9"/>
      <c r="AQ168" s="21">
        <v>0.44433600000000001</v>
      </c>
      <c r="AR168" s="21">
        <v>20.7529</v>
      </c>
      <c r="AS168" s="21">
        <v>-3.3618200000000002E-3</v>
      </c>
      <c r="AT168" s="21">
        <v>158</v>
      </c>
      <c r="AU168" s="21">
        <v>0.44341999999999998</v>
      </c>
      <c r="AV168">
        <f t="shared" si="32"/>
        <v>20.374666666666666</v>
      </c>
      <c r="AW168">
        <f t="shared" si="33"/>
        <v>9.0531978879999997</v>
      </c>
      <c r="AX168" s="9"/>
      <c r="AY168" s="21">
        <v>0.69564800000000004</v>
      </c>
      <c r="AZ168" s="21">
        <v>23.4542</v>
      </c>
      <c r="BA168" s="21">
        <v>-3.22968E-3</v>
      </c>
      <c r="BB168" s="21">
        <v>158</v>
      </c>
      <c r="BC168" s="21">
        <v>0.69464099999999995</v>
      </c>
      <c r="BD168">
        <f t="shared" si="34"/>
        <v>19.573818181818183</v>
      </c>
      <c r="BE168">
        <f t="shared" si="35"/>
        <v>13.616487470545456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0.439301</v>
      </c>
      <c r="H169" s="21">
        <v>6.5716099999999997</v>
      </c>
      <c r="I169" s="21">
        <v>-3.3532700000000002E-3</v>
      </c>
      <c r="J169" s="21">
        <v>159</v>
      </c>
      <c r="K169" s="21">
        <v>0.43841599999999997</v>
      </c>
      <c r="L169">
        <f t="shared" si="24"/>
        <v>20.322848484848485</v>
      </c>
      <c r="M169">
        <f t="shared" si="25"/>
        <v>8.9278476622424243</v>
      </c>
      <c r="N169" s="9"/>
      <c r="O169" s="21">
        <v>0.70068399999999997</v>
      </c>
      <c r="P169" s="21">
        <v>9.2729099999999995</v>
      </c>
      <c r="Q169" s="21">
        <v>-3.2189900000000001E-3</v>
      </c>
      <c r="R169" s="21">
        <v>159</v>
      </c>
      <c r="S169" s="21">
        <v>0.69973799999999997</v>
      </c>
      <c r="T169">
        <f t="shared" si="26"/>
        <v>19.509030303030304</v>
      </c>
      <c r="U169">
        <f t="shared" si="27"/>
        <v>13.669665388848484</v>
      </c>
      <c r="X169" s="9"/>
      <c r="Y169" s="21">
        <v>0.439301</v>
      </c>
      <c r="Z169" s="21">
        <v>13.658799999999999</v>
      </c>
      <c r="AA169" s="21">
        <v>-3.3551000000000002E-3</v>
      </c>
      <c r="AB169" s="21">
        <v>159</v>
      </c>
      <c r="AC169" s="21">
        <v>0.43841599999999997</v>
      </c>
      <c r="AD169">
        <f t="shared" si="28"/>
        <v>20.333939393939392</v>
      </c>
      <c r="AE169">
        <f t="shared" si="29"/>
        <v>8.9327199096969689</v>
      </c>
      <c r="AF169" s="9"/>
      <c r="AG169" s="21">
        <v>0.70068399999999997</v>
      </c>
      <c r="AH169" s="21">
        <v>16.360099999999999</v>
      </c>
      <c r="AI169" s="21">
        <v>-3.2098399999999998E-3</v>
      </c>
      <c r="AJ169" s="21">
        <v>159</v>
      </c>
      <c r="AK169" s="21">
        <v>0.69973799999999997</v>
      </c>
      <c r="AL169">
        <f t="shared" si="30"/>
        <v>19.453575757575756</v>
      </c>
      <c r="AM169">
        <f t="shared" si="31"/>
        <v>13.630809276121211</v>
      </c>
      <c r="AP169" s="9"/>
      <c r="AQ169" s="21">
        <v>0.439301</v>
      </c>
      <c r="AR169" s="21">
        <v>20.762899999999998</v>
      </c>
      <c r="AS169" s="21">
        <v>-3.3639500000000001E-3</v>
      </c>
      <c r="AT169" s="21">
        <v>159</v>
      </c>
      <c r="AU169" s="21">
        <v>0.43835400000000002</v>
      </c>
      <c r="AV169">
        <f t="shared" si="32"/>
        <v>20.387575757575757</v>
      </c>
      <c r="AW169">
        <f t="shared" si="33"/>
        <v>8.9562824178787874</v>
      </c>
      <c r="AX169" s="9"/>
      <c r="AY169" s="21">
        <v>0.70068399999999997</v>
      </c>
      <c r="AZ169" s="21">
        <v>23.464300000000001</v>
      </c>
      <c r="BA169" s="21">
        <v>-3.2260100000000001E-3</v>
      </c>
      <c r="BB169" s="21">
        <v>159</v>
      </c>
      <c r="BC169" s="21">
        <v>0.69973799999999997</v>
      </c>
      <c r="BD169">
        <f t="shared" si="34"/>
        <v>19.551575757575758</v>
      </c>
      <c r="BE169">
        <f t="shared" si="35"/>
        <v>13.699476308121213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0.43426500000000001</v>
      </c>
      <c r="H170" s="21">
        <v>6.5816800000000004</v>
      </c>
      <c r="I170" s="21">
        <v>-3.3541899999999999E-3</v>
      </c>
      <c r="J170" s="21">
        <v>160</v>
      </c>
      <c r="K170" s="21">
        <v>0.43344100000000002</v>
      </c>
      <c r="L170">
        <f t="shared" si="24"/>
        <v>20.328424242424241</v>
      </c>
      <c r="M170">
        <f t="shared" si="25"/>
        <v>8.8279231536363625</v>
      </c>
      <c r="N170" s="9"/>
      <c r="O170" s="21">
        <v>0.70571899999999999</v>
      </c>
      <c r="P170" s="21">
        <v>9.2829899999999999</v>
      </c>
      <c r="Q170" s="21">
        <v>-3.2150299999999998E-3</v>
      </c>
      <c r="R170" s="21">
        <v>160</v>
      </c>
      <c r="S170" s="21">
        <v>0.70483399999999996</v>
      </c>
      <c r="T170">
        <f t="shared" si="26"/>
        <v>19.4850303030303</v>
      </c>
      <c r="U170">
        <f t="shared" si="27"/>
        <v>13.75095610042424</v>
      </c>
      <c r="X170" s="9"/>
      <c r="Y170" s="21">
        <v>0.43426500000000001</v>
      </c>
      <c r="Z170" s="21">
        <v>13.668900000000001</v>
      </c>
      <c r="AA170" s="21">
        <v>-3.3541899999999999E-3</v>
      </c>
      <c r="AB170" s="21">
        <v>160</v>
      </c>
      <c r="AC170" s="21">
        <v>0.43335000000000001</v>
      </c>
      <c r="AD170">
        <f t="shared" si="28"/>
        <v>20.328424242424241</v>
      </c>
      <c r="AE170">
        <f t="shared" si="29"/>
        <v>8.8279231536363625</v>
      </c>
      <c r="AF170" s="9"/>
      <c r="AG170" s="21">
        <v>0.70571899999999999</v>
      </c>
      <c r="AH170" s="21">
        <v>16.370200000000001</v>
      </c>
      <c r="AI170" s="21">
        <v>-3.2046499999999999E-3</v>
      </c>
      <c r="AJ170" s="21">
        <v>160</v>
      </c>
      <c r="AK170" s="21">
        <v>0.70486499999999996</v>
      </c>
      <c r="AL170">
        <f t="shared" si="30"/>
        <v>19.422121212121208</v>
      </c>
      <c r="AM170">
        <f t="shared" si="31"/>
        <v>13.706559959696968</v>
      </c>
      <c r="AP170" s="9"/>
      <c r="AQ170" s="21">
        <v>0.43426500000000001</v>
      </c>
      <c r="AR170" s="21">
        <v>20.773</v>
      </c>
      <c r="AS170" s="21">
        <v>-3.3651699999999998E-3</v>
      </c>
      <c r="AT170" s="21">
        <v>160</v>
      </c>
      <c r="AU170" s="21">
        <v>0.43337999999999999</v>
      </c>
      <c r="AV170">
        <f t="shared" si="32"/>
        <v>20.394969696969696</v>
      </c>
      <c r="AW170">
        <f t="shared" si="33"/>
        <v>8.8568215154545449</v>
      </c>
      <c r="AX170" s="9"/>
      <c r="AY170" s="21">
        <v>0.70571899999999999</v>
      </c>
      <c r="AZ170" s="21">
        <v>23.474299999999999</v>
      </c>
      <c r="BA170" s="21">
        <v>-3.22266E-3</v>
      </c>
      <c r="BB170" s="21">
        <v>160</v>
      </c>
      <c r="BC170" s="21">
        <v>0.70480299999999996</v>
      </c>
      <c r="BD170">
        <f t="shared" si="34"/>
        <v>19.531272727272729</v>
      </c>
      <c r="BE170">
        <f t="shared" si="35"/>
        <v>13.783590257818183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0.42923</v>
      </c>
      <c r="H171" s="21">
        <v>6.5917500000000002</v>
      </c>
      <c r="I171" s="21">
        <v>-3.3538800000000001E-3</v>
      </c>
      <c r="J171" s="21">
        <v>161</v>
      </c>
      <c r="K171" s="21">
        <v>0.42834499999999998</v>
      </c>
      <c r="L171">
        <f t="shared" si="24"/>
        <v>20.326545454545453</v>
      </c>
      <c r="M171">
        <f t="shared" si="25"/>
        <v>8.724763105454544</v>
      </c>
      <c r="N171" s="9"/>
      <c r="O171" s="21">
        <v>0.710754</v>
      </c>
      <c r="P171" s="21">
        <v>9.2930600000000005</v>
      </c>
      <c r="Q171" s="21">
        <v>-3.2086200000000001E-3</v>
      </c>
      <c r="R171" s="21">
        <v>161</v>
      </c>
      <c r="S171" s="21">
        <v>0.70986899999999997</v>
      </c>
      <c r="T171">
        <f t="shared" si="26"/>
        <v>19.446181818181817</v>
      </c>
      <c r="U171">
        <f t="shared" si="27"/>
        <v>13.821451511999999</v>
      </c>
      <c r="X171" s="9"/>
      <c r="Y171" s="21">
        <v>0.42923</v>
      </c>
      <c r="Z171" s="21">
        <v>13.678900000000001</v>
      </c>
      <c r="AA171" s="21">
        <v>-3.3538800000000001E-3</v>
      </c>
      <c r="AB171" s="21">
        <v>161</v>
      </c>
      <c r="AC171" s="21">
        <v>0.42831399999999997</v>
      </c>
      <c r="AD171">
        <f t="shared" si="28"/>
        <v>20.326545454545453</v>
      </c>
      <c r="AE171">
        <f t="shared" si="29"/>
        <v>8.724763105454544</v>
      </c>
      <c r="AF171" s="9"/>
      <c r="AG171" s="21">
        <v>0.710754</v>
      </c>
      <c r="AH171" s="21">
        <v>16.380199999999999</v>
      </c>
      <c r="AI171" s="21">
        <v>-3.19885E-3</v>
      </c>
      <c r="AJ171" s="21">
        <v>161</v>
      </c>
      <c r="AK171" s="21">
        <v>0.709839</v>
      </c>
      <c r="AL171">
        <f t="shared" si="30"/>
        <v>19.386969696969697</v>
      </c>
      <c r="AM171">
        <f t="shared" si="31"/>
        <v>13.77936626</v>
      </c>
      <c r="AP171" s="9"/>
      <c r="AQ171" s="21">
        <v>0.42923</v>
      </c>
      <c r="AR171" s="21">
        <v>20.783100000000001</v>
      </c>
      <c r="AS171" s="21">
        <v>-3.3666999999999998E-3</v>
      </c>
      <c r="AT171" s="21">
        <v>161</v>
      </c>
      <c r="AU171" s="21">
        <v>0.42837500000000001</v>
      </c>
      <c r="AV171">
        <f t="shared" si="32"/>
        <v>20.404242424242423</v>
      </c>
      <c r="AW171">
        <f t="shared" si="33"/>
        <v>8.7581129757575749</v>
      </c>
      <c r="AX171" s="9"/>
      <c r="AY171" s="21">
        <v>0.710754</v>
      </c>
      <c r="AZ171" s="21">
        <v>23.484400000000001</v>
      </c>
      <c r="BA171" s="21">
        <v>-3.21594E-3</v>
      </c>
      <c r="BB171" s="21">
        <v>161</v>
      </c>
      <c r="BC171" s="21">
        <v>0.709839</v>
      </c>
      <c r="BD171">
        <f t="shared" si="34"/>
        <v>19.490545454545455</v>
      </c>
      <c r="BE171">
        <f t="shared" si="35"/>
        <v>13.852983144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0.42419400000000002</v>
      </c>
      <c r="H172" s="21">
        <v>6.60182</v>
      </c>
      <c r="I172" s="21">
        <v>-3.3584600000000002E-3</v>
      </c>
      <c r="J172" s="21">
        <v>162</v>
      </c>
      <c r="K172" s="21">
        <v>0.42321799999999998</v>
      </c>
      <c r="L172">
        <f t="shared" si="24"/>
        <v>20.354303030303033</v>
      </c>
      <c r="M172">
        <f t="shared" si="25"/>
        <v>8.6341732196363647</v>
      </c>
      <c r="N172" s="9"/>
      <c r="O172" s="21">
        <v>0.71579000000000004</v>
      </c>
      <c r="P172" s="21">
        <v>9.3031299999999995</v>
      </c>
      <c r="Q172" s="21">
        <v>-3.2009899999999999E-3</v>
      </c>
      <c r="R172" s="21">
        <v>162</v>
      </c>
      <c r="S172" s="21">
        <v>0.71487400000000001</v>
      </c>
      <c r="T172">
        <f t="shared" si="26"/>
        <v>19.399939393939395</v>
      </c>
      <c r="U172">
        <f t="shared" si="27"/>
        <v>13.886282618787879</v>
      </c>
      <c r="X172" s="9"/>
      <c r="Y172" s="21">
        <v>0.42419400000000002</v>
      </c>
      <c r="Z172" s="21">
        <v>13.689</v>
      </c>
      <c r="AA172" s="21">
        <v>-3.3551000000000002E-3</v>
      </c>
      <c r="AB172" s="21">
        <v>162</v>
      </c>
      <c r="AC172" s="21">
        <v>0.42327900000000002</v>
      </c>
      <c r="AD172">
        <f t="shared" si="28"/>
        <v>20.333939393939392</v>
      </c>
      <c r="AE172">
        <f t="shared" si="29"/>
        <v>8.625535087272727</v>
      </c>
      <c r="AF172" s="9"/>
      <c r="AG172" s="21">
        <v>0.71579000000000004</v>
      </c>
      <c r="AH172" s="21">
        <v>16.3903</v>
      </c>
      <c r="AI172" s="21">
        <v>-3.19061E-3</v>
      </c>
      <c r="AJ172" s="21">
        <v>162</v>
      </c>
      <c r="AK172" s="21">
        <v>0.71493499999999999</v>
      </c>
      <c r="AL172">
        <f t="shared" si="30"/>
        <v>19.3370303030303</v>
      </c>
      <c r="AM172">
        <f t="shared" si="31"/>
        <v>13.84125292060606</v>
      </c>
      <c r="AP172" s="9"/>
      <c r="AQ172" s="21">
        <v>0.42419400000000002</v>
      </c>
      <c r="AR172" s="21">
        <v>20.793199999999999</v>
      </c>
      <c r="AS172" s="21">
        <v>-3.3657800000000001E-3</v>
      </c>
      <c r="AT172" s="21">
        <v>162</v>
      </c>
      <c r="AU172" s="21">
        <v>0.42330899999999999</v>
      </c>
      <c r="AV172">
        <f t="shared" si="32"/>
        <v>20.398666666666667</v>
      </c>
      <c r="AW172">
        <f t="shared" si="33"/>
        <v>8.652992008</v>
      </c>
      <c r="AX172" s="9"/>
      <c r="AY172" s="21">
        <v>0.71579000000000004</v>
      </c>
      <c r="AZ172" s="21">
        <v>23.494499999999999</v>
      </c>
      <c r="BA172" s="21">
        <v>-3.2086200000000001E-3</v>
      </c>
      <c r="BB172" s="21">
        <v>162</v>
      </c>
      <c r="BC172" s="21">
        <v>0.71490500000000001</v>
      </c>
      <c r="BD172">
        <f t="shared" si="34"/>
        <v>19.446181818181817</v>
      </c>
      <c r="BE172">
        <f t="shared" si="35"/>
        <v>13.919382483636364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0.419159</v>
      </c>
      <c r="H173" s="21">
        <v>6.6118899999999998</v>
      </c>
      <c r="I173" s="21">
        <v>-3.3599900000000002E-3</v>
      </c>
      <c r="J173" s="21">
        <v>163</v>
      </c>
      <c r="K173" s="21">
        <v>0.418213</v>
      </c>
      <c r="L173">
        <f t="shared" si="24"/>
        <v>20.363575757575756</v>
      </c>
      <c r="M173">
        <f t="shared" si="25"/>
        <v>8.5355760509696967</v>
      </c>
      <c r="N173" s="9"/>
      <c r="O173" s="21">
        <v>0.72082500000000005</v>
      </c>
      <c r="P173" s="21">
        <v>9.3132000000000001</v>
      </c>
      <c r="Q173" s="21">
        <v>-3.1945799999999998E-3</v>
      </c>
      <c r="R173" s="21">
        <v>163</v>
      </c>
      <c r="S173" s="21">
        <v>0.71987900000000005</v>
      </c>
      <c r="T173">
        <f t="shared" si="26"/>
        <v>19.361090909090908</v>
      </c>
      <c r="U173">
        <f t="shared" si="27"/>
        <v>13.955958354545455</v>
      </c>
      <c r="X173" s="9"/>
      <c r="Y173" s="21">
        <v>0.419159</v>
      </c>
      <c r="Z173" s="21">
        <v>13.6991</v>
      </c>
      <c r="AA173" s="21">
        <v>-3.3569300000000002E-3</v>
      </c>
      <c r="AB173" s="21">
        <v>163</v>
      </c>
      <c r="AC173" s="21">
        <v>0.418213</v>
      </c>
      <c r="AD173">
        <f t="shared" si="28"/>
        <v>20.345030303030303</v>
      </c>
      <c r="AE173">
        <f t="shared" si="29"/>
        <v>8.5278025567878792</v>
      </c>
      <c r="AF173" s="9"/>
      <c r="AG173" s="21">
        <v>0.72082500000000005</v>
      </c>
      <c r="AH173" s="21">
        <v>16.400400000000001</v>
      </c>
      <c r="AI173" s="21">
        <v>-3.1851200000000001E-3</v>
      </c>
      <c r="AJ173" s="21">
        <v>163</v>
      </c>
      <c r="AK173" s="21">
        <v>0.71987900000000005</v>
      </c>
      <c r="AL173">
        <f t="shared" si="30"/>
        <v>19.303757575757576</v>
      </c>
      <c r="AM173">
        <f t="shared" si="31"/>
        <v>13.914631054545456</v>
      </c>
      <c r="AP173" s="9"/>
      <c r="AQ173" s="21">
        <v>0.419159</v>
      </c>
      <c r="AR173" s="21">
        <v>20.8032</v>
      </c>
      <c r="AS173" s="21">
        <v>-3.3673100000000001E-3</v>
      </c>
      <c r="AT173" s="21">
        <v>163</v>
      </c>
      <c r="AU173" s="21">
        <v>0.41830400000000001</v>
      </c>
      <c r="AV173">
        <f t="shared" si="32"/>
        <v>20.407939393939394</v>
      </c>
      <c r="AW173">
        <f t="shared" si="33"/>
        <v>8.5541714684242418</v>
      </c>
      <c r="AX173" s="9"/>
      <c r="AY173" s="21">
        <v>0.72082500000000005</v>
      </c>
      <c r="AZ173" s="21">
        <v>23.5045</v>
      </c>
      <c r="BA173" s="21">
        <v>-3.2046499999999999E-3</v>
      </c>
      <c r="BB173" s="21">
        <v>163</v>
      </c>
      <c r="BC173" s="21">
        <v>0.71987900000000005</v>
      </c>
      <c r="BD173">
        <f t="shared" si="34"/>
        <v>19.422121212121208</v>
      </c>
      <c r="BE173">
        <f t="shared" si="35"/>
        <v>13.999950522727271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0.41412399999999999</v>
      </c>
      <c r="H174" s="21">
        <v>6.6219599999999996</v>
      </c>
      <c r="I174" s="21">
        <v>-3.35907E-3</v>
      </c>
      <c r="J174" s="21">
        <v>164</v>
      </c>
      <c r="K174" s="21">
        <v>0.41314699999999999</v>
      </c>
      <c r="L174">
        <f t="shared" si="24"/>
        <v>20.357999999999997</v>
      </c>
      <c r="M174">
        <f t="shared" si="25"/>
        <v>8.4307363919999982</v>
      </c>
      <c r="N174" s="9"/>
      <c r="O174" s="21">
        <v>0.72586099999999998</v>
      </c>
      <c r="P174" s="21">
        <v>9.3232700000000008</v>
      </c>
      <c r="Q174" s="21">
        <v>-3.1893899999999998E-3</v>
      </c>
      <c r="R174" s="21">
        <v>164</v>
      </c>
      <c r="S174" s="21">
        <v>0.72491499999999998</v>
      </c>
      <c r="T174">
        <f t="shared" si="26"/>
        <v>19.329636363636361</v>
      </c>
      <c r="U174">
        <f t="shared" si="27"/>
        <v>14.030629180545452</v>
      </c>
      <c r="X174" s="9"/>
      <c r="Y174" s="21">
        <v>0.41412399999999999</v>
      </c>
      <c r="Z174" s="21">
        <v>13.709099999999999</v>
      </c>
      <c r="AA174" s="21">
        <v>-3.35754E-3</v>
      </c>
      <c r="AB174" s="21">
        <v>164</v>
      </c>
      <c r="AC174" s="21">
        <v>0.41314699999999999</v>
      </c>
      <c r="AD174">
        <f t="shared" si="28"/>
        <v>20.34872727272727</v>
      </c>
      <c r="AE174">
        <f t="shared" si="29"/>
        <v>8.4268963330909088</v>
      </c>
      <c r="AF174" s="9"/>
      <c r="AG174" s="21">
        <v>0.72586099999999998</v>
      </c>
      <c r="AH174" s="21">
        <v>16.410399999999999</v>
      </c>
      <c r="AI174" s="21">
        <v>-3.1799300000000001E-3</v>
      </c>
      <c r="AJ174" s="21">
        <v>164</v>
      </c>
      <c r="AK174" s="21">
        <v>0.72488399999999997</v>
      </c>
      <c r="AL174">
        <f t="shared" si="30"/>
        <v>19.272303030303028</v>
      </c>
      <c r="AM174">
        <f t="shared" si="31"/>
        <v>13.989013149878787</v>
      </c>
      <c r="AP174" s="9"/>
      <c r="AQ174" s="21">
        <v>0.41412399999999999</v>
      </c>
      <c r="AR174" s="21">
        <v>20.813300000000002</v>
      </c>
      <c r="AS174" s="21">
        <v>-3.36609E-3</v>
      </c>
      <c r="AT174" s="21">
        <v>164</v>
      </c>
      <c r="AU174" s="21">
        <v>0.41323900000000002</v>
      </c>
      <c r="AV174">
        <f t="shared" si="32"/>
        <v>20.400545454545451</v>
      </c>
      <c r="AW174">
        <f t="shared" si="33"/>
        <v>8.4483554858181797</v>
      </c>
      <c r="AX174" s="9"/>
      <c r="AY174" s="21">
        <v>0.72586099999999998</v>
      </c>
      <c r="AZ174" s="21">
        <v>23.514600000000002</v>
      </c>
      <c r="BA174" s="21">
        <v>-3.1979399999999998E-3</v>
      </c>
      <c r="BB174" s="21">
        <v>164</v>
      </c>
      <c r="BC174" s="21">
        <v>0.724854</v>
      </c>
      <c r="BD174">
        <f t="shared" si="34"/>
        <v>19.381454545454542</v>
      </c>
      <c r="BE174">
        <f t="shared" si="35"/>
        <v>14.068241977818179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0.40908800000000001</v>
      </c>
      <c r="H175" s="21">
        <v>6.6320300000000003</v>
      </c>
      <c r="I175" s="21">
        <v>-3.3609E-3</v>
      </c>
      <c r="J175" s="21">
        <v>165</v>
      </c>
      <c r="K175" s="21">
        <v>0.40820299999999998</v>
      </c>
      <c r="L175">
        <f t="shared" si="24"/>
        <v>20.369090909090911</v>
      </c>
      <c r="M175">
        <f t="shared" si="25"/>
        <v>8.3327506618181832</v>
      </c>
      <c r="N175" s="9"/>
      <c r="O175" s="21">
        <v>0.73089599999999999</v>
      </c>
      <c r="P175" s="21">
        <v>9.3333399999999997</v>
      </c>
      <c r="Q175" s="21">
        <v>-3.18207E-3</v>
      </c>
      <c r="R175" s="21">
        <v>165</v>
      </c>
      <c r="S175" s="21">
        <v>0.72997999999999996</v>
      </c>
      <c r="T175">
        <f t="shared" si="26"/>
        <v>19.285272727272726</v>
      </c>
      <c r="U175">
        <f t="shared" si="27"/>
        <v>14.095528695272726</v>
      </c>
      <c r="X175" s="9"/>
      <c r="Y175" s="21">
        <v>0.40908800000000001</v>
      </c>
      <c r="Z175" s="21">
        <v>13.719200000000001</v>
      </c>
      <c r="AA175" s="21">
        <v>-3.35754E-3</v>
      </c>
      <c r="AB175" s="21">
        <v>165</v>
      </c>
      <c r="AC175" s="21">
        <v>0.408142</v>
      </c>
      <c r="AD175">
        <f t="shared" si="28"/>
        <v>20.34872727272727</v>
      </c>
      <c r="AE175">
        <f t="shared" si="29"/>
        <v>8.3244201425454545</v>
      </c>
      <c r="AF175" s="9"/>
      <c r="AG175" s="21">
        <v>0.73089599999999999</v>
      </c>
      <c r="AH175" s="21">
        <v>16.420500000000001</v>
      </c>
      <c r="AI175" s="21">
        <v>-3.1710800000000002E-3</v>
      </c>
      <c r="AJ175" s="21">
        <v>165</v>
      </c>
      <c r="AK175" s="21">
        <v>0.72994999999999999</v>
      </c>
      <c r="AL175">
        <f t="shared" si="30"/>
        <v>19.218666666666664</v>
      </c>
      <c r="AM175">
        <f t="shared" si="31"/>
        <v>14.046846591999998</v>
      </c>
      <c r="AP175" s="9"/>
      <c r="AQ175" s="21">
        <v>0.40908800000000001</v>
      </c>
      <c r="AR175" s="21">
        <v>20.823399999999999</v>
      </c>
      <c r="AS175" s="21">
        <v>-3.3645599999999999E-3</v>
      </c>
      <c r="AT175" s="21">
        <v>165</v>
      </c>
      <c r="AU175" s="21">
        <v>0.40811199999999997</v>
      </c>
      <c r="AV175">
        <f t="shared" si="32"/>
        <v>20.391272727272728</v>
      </c>
      <c r="AW175">
        <f t="shared" si="33"/>
        <v>8.3418249774545465</v>
      </c>
      <c r="AX175" s="9"/>
      <c r="AY175" s="21">
        <v>0.73089599999999999</v>
      </c>
      <c r="AZ175" s="21">
        <v>23.524699999999999</v>
      </c>
      <c r="BA175" s="21">
        <v>-3.1900000000000001E-3</v>
      </c>
      <c r="BB175" s="21">
        <v>165</v>
      </c>
      <c r="BC175" s="21">
        <v>0.72994999999999999</v>
      </c>
      <c r="BD175">
        <f t="shared" si="34"/>
        <v>19.333333333333336</v>
      </c>
      <c r="BE175">
        <f t="shared" si="35"/>
        <v>14.130656000000002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0.404053</v>
      </c>
      <c r="H176" s="21">
        <v>6.6421000000000001</v>
      </c>
      <c r="I176" s="21">
        <v>-3.36273E-3</v>
      </c>
      <c r="J176" s="21">
        <v>166</v>
      </c>
      <c r="K176" s="21">
        <v>0.40313700000000002</v>
      </c>
      <c r="L176">
        <f t="shared" si="24"/>
        <v>20.380181818181818</v>
      </c>
      <c r="M176">
        <f t="shared" si="25"/>
        <v>8.2346736041818183</v>
      </c>
      <c r="N176" s="9"/>
      <c r="O176" s="21">
        <v>0.735931</v>
      </c>
      <c r="P176" s="21">
        <v>9.3434100000000004</v>
      </c>
      <c r="Q176" s="21">
        <v>-3.1765700000000001E-3</v>
      </c>
      <c r="R176" s="21">
        <v>166</v>
      </c>
      <c r="S176" s="21">
        <v>0.73504599999999998</v>
      </c>
      <c r="T176">
        <f t="shared" si="26"/>
        <v>19.251939393939395</v>
      </c>
      <c r="U176">
        <f t="shared" si="27"/>
        <v>14.168099010121212</v>
      </c>
      <c r="X176" s="9"/>
      <c r="Y176" s="21">
        <v>0.404053</v>
      </c>
      <c r="Z176" s="21">
        <v>13.7293</v>
      </c>
      <c r="AA176" s="21">
        <v>-3.3581499999999999E-3</v>
      </c>
      <c r="AB176" s="21">
        <v>166</v>
      </c>
      <c r="AC176" s="21">
        <v>0.40316800000000003</v>
      </c>
      <c r="AD176">
        <f t="shared" si="28"/>
        <v>20.352424242424242</v>
      </c>
      <c r="AE176">
        <f t="shared" si="29"/>
        <v>8.2234580724242416</v>
      </c>
      <c r="AF176" s="9"/>
      <c r="AG176" s="21">
        <v>0.735931</v>
      </c>
      <c r="AH176" s="21">
        <v>16.430599999999998</v>
      </c>
      <c r="AI176" s="21">
        <v>-3.1646700000000001E-3</v>
      </c>
      <c r="AJ176" s="21">
        <v>166</v>
      </c>
      <c r="AK176" s="21">
        <v>0.73504599999999998</v>
      </c>
      <c r="AL176">
        <f t="shared" si="30"/>
        <v>19.179818181818181</v>
      </c>
      <c r="AM176">
        <f t="shared" si="31"/>
        <v>14.115022774363636</v>
      </c>
      <c r="AP176" s="9"/>
      <c r="AQ176" s="21">
        <v>0.404053</v>
      </c>
      <c r="AR176" s="21">
        <v>20.833400000000001</v>
      </c>
      <c r="AS176" s="21">
        <v>-3.36426E-3</v>
      </c>
      <c r="AT176" s="21">
        <v>166</v>
      </c>
      <c r="AU176" s="21">
        <v>0.403229</v>
      </c>
      <c r="AV176">
        <f t="shared" si="32"/>
        <v>20.389454545454544</v>
      </c>
      <c r="AW176">
        <f t="shared" si="33"/>
        <v>8.2384202774545443</v>
      </c>
      <c r="AX176" s="9"/>
      <c r="AY176" s="21">
        <v>0.735931</v>
      </c>
      <c r="AZ176" s="21">
        <v>23.534700000000001</v>
      </c>
      <c r="BA176" s="21">
        <v>-3.1814600000000001E-3</v>
      </c>
      <c r="BB176" s="21">
        <v>166</v>
      </c>
      <c r="BC176" s="21">
        <v>0.73504599999999998</v>
      </c>
      <c r="BD176">
        <f t="shared" si="34"/>
        <v>19.281575757575759</v>
      </c>
      <c r="BE176">
        <f t="shared" si="35"/>
        <v>14.189909328848486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0.39901700000000001</v>
      </c>
      <c r="H177" s="21">
        <v>6.6521699999999999</v>
      </c>
      <c r="I177" s="21">
        <v>-3.3639500000000001E-3</v>
      </c>
      <c r="J177" s="21">
        <v>167</v>
      </c>
      <c r="K177" s="21">
        <v>0.39810200000000001</v>
      </c>
      <c r="L177">
        <f t="shared" si="24"/>
        <v>20.387575757575757</v>
      </c>
      <c r="M177">
        <f t="shared" si="25"/>
        <v>8.1349893160606062</v>
      </c>
      <c r="N177" s="9"/>
      <c r="O177" s="21">
        <v>0.74096700000000004</v>
      </c>
      <c r="P177" s="21">
        <v>9.3534799999999994</v>
      </c>
      <c r="Q177" s="21">
        <v>-3.1692500000000002E-3</v>
      </c>
      <c r="R177" s="21">
        <v>167</v>
      </c>
      <c r="S177" s="21">
        <v>0.74005100000000001</v>
      </c>
      <c r="T177">
        <f t="shared" si="26"/>
        <v>19.207575757575757</v>
      </c>
      <c r="U177">
        <f t="shared" si="27"/>
        <v>14.232179786363638</v>
      </c>
      <c r="X177" s="9"/>
      <c r="Y177" s="21">
        <v>0.39901700000000001</v>
      </c>
      <c r="Z177" s="21">
        <v>13.7394</v>
      </c>
      <c r="AA177" s="21">
        <v>-3.3587600000000001E-3</v>
      </c>
      <c r="AB177" s="21">
        <v>167</v>
      </c>
      <c r="AC177" s="21">
        <v>0.39816299999999999</v>
      </c>
      <c r="AD177">
        <f t="shared" si="28"/>
        <v>20.356121212121209</v>
      </c>
      <c r="AE177">
        <f t="shared" si="29"/>
        <v>8.1224384176969693</v>
      </c>
      <c r="AF177" s="9"/>
      <c r="AG177" s="21">
        <v>0.74096700000000004</v>
      </c>
      <c r="AH177" s="21">
        <v>16.4407</v>
      </c>
      <c r="AI177" s="21">
        <v>-3.15826E-3</v>
      </c>
      <c r="AJ177" s="21">
        <v>167</v>
      </c>
      <c r="AK177" s="21">
        <v>0.74005100000000001</v>
      </c>
      <c r="AL177">
        <f t="shared" si="30"/>
        <v>19.140969696969695</v>
      </c>
      <c r="AM177">
        <f t="shared" si="31"/>
        <v>14.182826893454545</v>
      </c>
      <c r="AP177" s="9"/>
      <c r="AQ177" s="21">
        <v>0.39901700000000001</v>
      </c>
      <c r="AR177" s="21">
        <v>20.843499999999999</v>
      </c>
      <c r="AS177" s="21">
        <v>-3.3636500000000001E-3</v>
      </c>
      <c r="AT177" s="21">
        <v>167</v>
      </c>
      <c r="AU177" s="21">
        <v>0.39813199999999999</v>
      </c>
      <c r="AV177">
        <f t="shared" si="32"/>
        <v>20.385757575757573</v>
      </c>
      <c r="AW177">
        <f t="shared" si="33"/>
        <v>8.1342638306060593</v>
      </c>
      <c r="AX177" s="9"/>
      <c r="AY177" s="21">
        <v>0.74096700000000004</v>
      </c>
      <c r="AZ177" s="21">
        <v>23.544799999999999</v>
      </c>
      <c r="BA177" s="21">
        <v>-3.1726100000000002E-3</v>
      </c>
      <c r="BB177" s="21">
        <v>167</v>
      </c>
      <c r="BC177" s="21">
        <v>0.74008200000000002</v>
      </c>
      <c r="BD177">
        <f t="shared" si="34"/>
        <v>19.227939393939394</v>
      </c>
      <c r="BE177">
        <f t="shared" si="35"/>
        <v>14.247268568909092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0.393982</v>
      </c>
      <c r="H178" s="21">
        <v>6.6622500000000002</v>
      </c>
      <c r="I178" s="21">
        <v>-3.3633399999999998E-3</v>
      </c>
      <c r="J178" s="21">
        <v>168</v>
      </c>
      <c r="K178" s="21">
        <v>0.39309699999999997</v>
      </c>
      <c r="L178">
        <f t="shared" si="24"/>
        <v>20.383878787878785</v>
      </c>
      <c r="M178">
        <f t="shared" si="25"/>
        <v>8.0308813326060591</v>
      </c>
      <c r="N178" s="9"/>
      <c r="O178" s="21">
        <v>0.74600200000000005</v>
      </c>
      <c r="P178" s="21">
        <v>9.36355</v>
      </c>
      <c r="Q178" s="21">
        <v>-3.16132E-3</v>
      </c>
      <c r="R178" s="21">
        <v>168</v>
      </c>
      <c r="S178" s="21">
        <v>0.74511700000000003</v>
      </c>
      <c r="T178">
        <f t="shared" si="26"/>
        <v>19.159515151515151</v>
      </c>
      <c r="U178">
        <f t="shared" si="27"/>
        <v>14.293036622060606</v>
      </c>
      <c r="X178" s="9"/>
      <c r="Y178" s="21">
        <v>0.393982</v>
      </c>
      <c r="Z178" s="21">
        <v>13.7494</v>
      </c>
      <c r="AA178" s="21">
        <v>-3.35907E-3</v>
      </c>
      <c r="AB178" s="21">
        <v>168</v>
      </c>
      <c r="AC178" s="21">
        <v>0.39306600000000003</v>
      </c>
      <c r="AD178">
        <f t="shared" si="28"/>
        <v>20.357999999999997</v>
      </c>
      <c r="AE178">
        <f t="shared" si="29"/>
        <v>8.0206855559999983</v>
      </c>
      <c r="AF178" s="9"/>
      <c r="AG178" s="21">
        <v>0.74600200000000005</v>
      </c>
      <c r="AH178" s="21">
        <v>16.450700000000001</v>
      </c>
      <c r="AI178" s="21">
        <v>-3.1509400000000001E-3</v>
      </c>
      <c r="AJ178" s="21">
        <v>168</v>
      </c>
      <c r="AK178" s="21">
        <v>0.74508700000000005</v>
      </c>
      <c r="AL178">
        <f t="shared" si="30"/>
        <v>19.09660606060606</v>
      </c>
      <c r="AM178">
        <f t="shared" si="31"/>
        <v>14.246106314424242</v>
      </c>
      <c r="AP178" s="9"/>
      <c r="AQ178" s="21">
        <v>0.393982</v>
      </c>
      <c r="AR178" s="21">
        <v>20.8536</v>
      </c>
      <c r="AS178" s="21">
        <v>-3.3636500000000001E-3</v>
      </c>
      <c r="AT178" s="21">
        <v>168</v>
      </c>
      <c r="AU178" s="21">
        <v>0.39306600000000003</v>
      </c>
      <c r="AV178">
        <f t="shared" si="32"/>
        <v>20.385757575757573</v>
      </c>
      <c r="AW178">
        <f t="shared" si="33"/>
        <v>8.0316215412121199</v>
      </c>
      <c r="AX178" s="9"/>
      <c r="AY178" s="21">
        <v>0.74600200000000005</v>
      </c>
      <c r="AZ178" s="21">
        <v>23.5549</v>
      </c>
      <c r="BA178" s="21">
        <v>-3.1652799999999999E-3</v>
      </c>
      <c r="BB178" s="21">
        <v>168</v>
      </c>
      <c r="BC178" s="21">
        <v>0.74505600000000005</v>
      </c>
      <c r="BD178">
        <f t="shared" si="34"/>
        <v>19.183515151515149</v>
      </c>
      <c r="BE178">
        <f t="shared" si="35"/>
        <v>14.310940670060605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0.38894699999999999</v>
      </c>
      <c r="H179" s="21">
        <v>6.67232</v>
      </c>
      <c r="I179" s="21">
        <v>-3.3633399999999998E-3</v>
      </c>
      <c r="J179" s="21">
        <v>169</v>
      </c>
      <c r="K179" s="21">
        <v>0.38815300000000003</v>
      </c>
      <c r="L179">
        <f t="shared" si="24"/>
        <v>20.383878787878785</v>
      </c>
      <c r="M179">
        <f t="shared" si="25"/>
        <v>7.9282485029090894</v>
      </c>
      <c r="N179" s="9"/>
      <c r="O179" s="21">
        <v>0.75103799999999998</v>
      </c>
      <c r="P179" s="21">
        <v>9.3736200000000007</v>
      </c>
      <c r="Q179" s="21">
        <v>-3.1530799999999999E-3</v>
      </c>
      <c r="R179" s="21">
        <v>169</v>
      </c>
      <c r="S179" s="21">
        <v>0.750031</v>
      </c>
      <c r="T179">
        <f t="shared" si="26"/>
        <v>19.109575757575755</v>
      </c>
      <c r="U179">
        <f t="shared" si="27"/>
        <v>14.352017557818179</v>
      </c>
      <c r="X179" s="9"/>
      <c r="Y179" s="21">
        <v>0.38894699999999999</v>
      </c>
      <c r="Z179" s="21">
        <v>13.759499999999999</v>
      </c>
      <c r="AA179" s="21">
        <v>-3.3596799999999999E-3</v>
      </c>
      <c r="AB179" s="21">
        <v>169</v>
      </c>
      <c r="AC179" s="21">
        <v>0.38800000000000001</v>
      </c>
      <c r="AD179">
        <f t="shared" si="28"/>
        <v>20.361696969696968</v>
      </c>
      <c r="AE179">
        <f t="shared" si="29"/>
        <v>7.9196209512727265</v>
      </c>
      <c r="AF179" s="9"/>
      <c r="AG179" s="21">
        <v>0.75103799999999998</v>
      </c>
      <c r="AH179" s="21">
        <v>16.460799999999999</v>
      </c>
      <c r="AI179" s="21">
        <v>-3.14423E-3</v>
      </c>
      <c r="AJ179" s="21">
        <v>169</v>
      </c>
      <c r="AK179" s="21">
        <v>0.75012199999999996</v>
      </c>
      <c r="AL179">
        <f t="shared" si="30"/>
        <v>19.055939393939394</v>
      </c>
      <c r="AM179">
        <f t="shared" si="31"/>
        <v>14.311734610545454</v>
      </c>
      <c r="AP179" s="9"/>
      <c r="AQ179" s="21">
        <v>0.38894699999999999</v>
      </c>
      <c r="AR179" s="21">
        <v>20.863700000000001</v>
      </c>
      <c r="AS179" s="21">
        <v>-3.3648699999999998E-3</v>
      </c>
      <c r="AT179" s="21">
        <v>169</v>
      </c>
      <c r="AU179" s="21">
        <v>0.38793899999999998</v>
      </c>
      <c r="AV179">
        <f t="shared" si="32"/>
        <v>20.393151515151512</v>
      </c>
      <c r="AW179">
        <f t="shared" si="33"/>
        <v>7.9318551023636346</v>
      </c>
      <c r="AX179" s="9"/>
      <c r="AY179" s="21">
        <v>0.75103799999999998</v>
      </c>
      <c r="AZ179" s="21">
        <v>23.565000000000001</v>
      </c>
      <c r="BA179" s="21">
        <v>-3.1594800000000001E-3</v>
      </c>
      <c r="BB179" s="21">
        <v>169</v>
      </c>
      <c r="BC179" s="21">
        <v>0.75012199999999996</v>
      </c>
      <c r="BD179">
        <f t="shared" si="34"/>
        <v>19.148363636363637</v>
      </c>
      <c r="BE179">
        <f t="shared" si="35"/>
        <v>14.381148728727274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0.383911</v>
      </c>
      <c r="H180" s="21">
        <v>6.6823899999999998</v>
      </c>
      <c r="I180" s="21">
        <v>-3.3648699999999998E-3</v>
      </c>
      <c r="J180" s="21">
        <v>170</v>
      </c>
      <c r="K180" s="21">
        <v>0.38305699999999998</v>
      </c>
      <c r="L180">
        <f t="shared" si="24"/>
        <v>20.393151515151512</v>
      </c>
      <c r="M180">
        <f t="shared" si="25"/>
        <v>7.8291551913333324</v>
      </c>
      <c r="N180" s="9"/>
      <c r="O180" s="21">
        <v>0.756073</v>
      </c>
      <c r="P180" s="21">
        <v>9.3836999999999993</v>
      </c>
      <c r="Q180" s="21">
        <v>-3.1454500000000002E-3</v>
      </c>
      <c r="R180" s="21">
        <v>170</v>
      </c>
      <c r="S180" s="21">
        <v>0.75531000000000004</v>
      </c>
      <c r="T180">
        <f t="shared" si="26"/>
        <v>19.063333333333336</v>
      </c>
      <c r="U180">
        <f t="shared" si="27"/>
        <v>14.413271623333335</v>
      </c>
      <c r="X180" s="9"/>
      <c r="Y180" s="21">
        <v>0.383911</v>
      </c>
      <c r="Z180" s="21">
        <v>13.769600000000001</v>
      </c>
      <c r="AA180" s="21">
        <v>-3.3578499999999999E-3</v>
      </c>
      <c r="AB180" s="21">
        <v>170</v>
      </c>
      <c r="AC180" s="21">
        <v>0.382996</v>
      </c>
      <c r="AD180">
        <f t="shared" si="28"/>
        <v>20.350606060606058</v>
      </c>
      <c r="AE180">
        <f t="shared" si="29"/>
        <v>7.8128215233333327</v>
      </c>
      <c r="AF180" s="9"/>
      <c r="AG180" s="21">
        <v>0.756073</v>
      </c>
      <c r="AH180" s="21">
        <v>16.4709</v>
      </c>
      <c r="AI180" s="21">
        <v>-3.1387300000000002E-3</v>
      </c>
      <c r="AJ180" s="21">
        <v>170</v>
      </c>
      <c r="AK180" s="21">
        <v>0.75531000000000004</v>
      </c>
      <c r="AL180">
        <f t="shared" si="30"/>
        <v>19.022606060606059</v>
      </c>
      <c r="AM180">
        <f t="shared" si="31"/>
        <v>14.382478832060604</v>
      </c>
      <c r="AP180" s="9"/>
      <c r="AQ180" s="21">
        <v>0.383911</v>
      </c>
      <c r="AR180" s="21">
        <v>20.873699999999999</v>
      </c>
      <c r="AS180" s="21">
        <v>-3.36426E-3</v>
      </c>
      <c r="AT180" s="21">
        <v>170</v>
      </c>
      <c r="AU180" s="21">
        <v>0.38302599999999998</v>
      </c>
      <c r="AV180">
        <f t="shared" si="32"/>
        <v>20.389454545454544</v>
      </c>
      <c r="AW180">
        <f t="shared" si="33"/>
        <v>7.827735884</v>
      </c>
      <c r="AX180" s="9"/>
      <c r="AY180" s="21">
        <v>0.756073</v>
      </c>
      <c r="AZ180" s="21">
        <v>23.574999999999999</v>
      </c>
      <c r="BA180" s="21">
        <v>-3.1521600000000002E-3</v>
      </c>
      <c r="BB180" s="21">
        <v>170</v>
      </c>
      <c r="BC180" s="21">
        <v>0.75531000000000004</v>
      </c>
      <c r="BD180">
        <f t="shared" si="34"/>
        <v>19.103999999999999</v>
      </c>
      <c r="BE180">
        <f t="shared" si="35"/>
        <v>14.444018591999999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0.37887599999999999</v>
      </c>
      <c r="H181" s="21">
        <v>6.6924599999999996</v>
      </c>
      <c r="I181" s="21">
        <v>-3.3663899999999999E-3</v>
      </c>
      <c r="J181" s="21">
        <v>171</v>
      </c>
      <c r="K181" s="21">
        <v>0.37792999999999999</v>
      </c>
      <c r="L181">
        <f t="shared" si="24"/>
        <v>20.402363636363635</v>
      </c>
      <c r="M181">
        <f t="shared" si="25"/>
        <v>7.7299659250909087</v>
      </c>
      <c r="N181" s="9"/>
      <c r="O181" s="21">
        <v>0.76110800000000001</v>
      </c>
      <c r="P181" s="21">
        <v>9.39377</v>
      </c>
      <c r="Q181" s="21">
        <v>-3.1369000000000002E-3</v>
      </c>
      <c r="R181" s="21">
        <v>171</v>
      </c>
      <c r="S181" s="21">
        <v>0.75988800000000001</v>
      </c>
      <c r="T181">
        <f t="shared" si="26"/>
        <v>19.011515151515152</v>
      </c>
      <c r="U181">
        <f t="shared" si="27"/>
        <v>14.469816273939394</v>
      </c>
      <c r="X181" s="9"/>
      <c r="Y181" s="21">
        <v>0.37887599999999999</v>
      </c>
      <c r="Z181" s="21">
        <v>13.7796</v>
      </c>
      <c r="AA181" s="21">
        <v>-3.3569300000000002E-3</v>
      </c>
      <c r="AB181" s="21">
        <v>171</v>
      </c>
      <c r="AC181" s="21">
        <v>0.37796000000000002</v>
      </c>
      <c r="AD181">
        <f t="shared" si="28"/>
        <v>20.345030303030303</v>
      </c>
      <c r="AE181">
        <f t="shared" si="29"/>
        <v>7.7082437010909084</v>
      </c>
      <c r="AF181" s="9"/>
      <c r="AG181" s="21">
        <v>0.76110800000000001</v>
      </c>
      <c r="AH181" s="21">
        <v>16.480899999999998</v>
      </c>
      <c r="AI181" s="21">
        <v>-3.1310999999999999E-3</v>
      </c>
      <c r="AJ181" s="21">
        <v>171</v>
      </c>
      <c r="AK181" s="21">
        <v>0.76019300000000001</v>
      </c>
      <c r="AL181">
        <f t="shared" si="30"/>
        <v>18.976363636363637</v>
      </c>
      <c r="AM181">
        <f t="shared" si="31"/>
        <v>14.443062174545455</v>
      </c>
      <c r="AP181" s="9"/>
      <c r="AQ181" s="21">
        <v>0.37887599999999999</v>
      </c>
      <c r="AR181" s="21">
        <v>20.883800000000001</v>
      </c>
      <c r="AS181" s="21">
        <v>-3.36273E-3</v>
      </c>
      <c r="AT181" s="21">
        <v>171</v>
      </c>
      <c r="AU181" s="21">
        <v>0.37799100000000002</v>
      </c>
      <c r="AV181">
        <f t="shared" si="32"/>
        <v>20.380181818181818</v>
      </c>
      <c r="AW181">
        <f t="shared" si="33"/>
        <v>7.7215617665454541</v>
      </c>
      <c r="AX181" s="9"/>
      <c r="AY181" s="21">
        <v>0.76110800000000001</v>
      </c>
      <c r="AZ181" s="21">
        <v>23.585100000000001</v>
      </c>
      <c r="BA181" s="21">
        <v>-3.14423E-3</v>
      </c>
      <c r="BB181" s="21">
        <v>171</v>
      </c>
      <c r="BC181" s="21">
        <v>0.75988800000000001</v>
      </c>
      <c r="BD181">
        <f t="shared" si="34"/>
        <v>19.055939393939394</v>
      </c>
      <c r="BE181">
        <f t="shared" si="35"/>
        <v>14.503627920242424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0.37384000000000001</v>
      </c>
      <c r="H182" s="21">
        <v>6.7025300000000003</v>
      </c>
      <c r="I182" s="21">
        <v>-3.3645599999999999E-3</v>
      </c>
      <c r="J182" s="21">
        <v>172</v>
      </c>
      <c r="K182" s="21">
        <v>0.372894</v>
      </c>
      <c r="L182">
        <f t="shared" si="24"/>
        <v>20.391272727272728</v>
      </c>
      <c r="M182">
        <f t="shared" si="25"/>
        <v>7.6230733963636368</v>
      </c>
      <c r="N182" s="9"/>
      <c r="O182" s="21">
        <v>0.76614400000000005</v>
      </c>
      <c r="P182" s="21">
        <v>9.4038400000000006</v>
      </c>
      <c r="Q182" s="21">
        <v>-3.1295799999999999E-3</v>
      </c>
      <c r="R182" s="21">
        <v>172</v>
      </c>
      <c r="S182" s="21">
        <v>0.76538099999999998</v>
      </c>
      <c r="T182">
        <f t="shared" si="26"/>
        <v>18.967151515151514</v>
      </c>
      <c r="U182">
        <f t="shared" si="27"/>
        <v>14.531569330424242</v>
      </c>
      <c r="X182" s="9"/>
      <c r="Y182" s="21">
        <v>0.37384000000000001</v>
      </c>
      <c r="Z182" s="21">
        <v>13.7897</v>
      </c>
      <c r="AA182" s="21">
        <v>-3.3569300000000002E-3</v>
      </c>
      <c r="AB182" s="21">
        <v>172</v>
      </c>
      <c r="AC182" s="21">
        <v>0.37292500000000001</v>
      </c>
      <c r="AD182">
        <f t="shared" si="28"/>
        <v>20.345030303030303</v>
      </c>
      <c r="AE182">
        <f t="shared" si="29"/>
        <v>7.6057861284848487</v>
      </c>
      <c r="AF182" s="9"/>
      <c r="AG182" s="21">
        <v>0.76614400000000005</v>
      </c>
      <c r="AH182" s="21">
        <v>16.491</v>
      </c>
      <c r="AI182" s="21">
        <v>-3.1201200000000001E-3</v>
      </c>
      <c r="AJ182" s="21">
        <v>172</v>
      </c>
      <c r="AK182" s="21">
        <v>0.76507599999999998</v>
      </c>
      <c r="AL182">
        <f t="shared" si="30"/>
        <v>18.909818181818181</v>
      </c>
      <c r="AM182">
        <f t="shared" si="31"/>
        <v>14.48764374109091</v>
      </c>
      <c r="AP182" s="9"/>
      <c r="AQ182" s="21">
        <v>0.37384000000000001</v>
      </c>
      <c r="AR182" s="21">
        <v>20.893899999999999</v>
      </c>
      <c r="AS182" s="21">
        <v>-3.3633399999999998E-3</v>
      </c>
      <c r="AT182" s="21">
        <v>172</v>
      </c>
      <c r="AU182" s="21">
        <v>0.37295499999999998</v>
      </c>
      <c r="AV182">
        <f t="shared" si="32"/>
        <v>20.383878787878785</v>
      </c>
      <c r="AW182">
        <f t="shared" si="33"/>
        <v>7.6203092460606054</v>
      </c>
      <c r="AX182" s="9"/>
      <c r="AY182" s="21">
        <v>0.76614400000000005</v>
      </c>
      <c r="AZ182" s="21">
        <v>23.595199999999998</v>
      </c>
      <c r="BA182" s="21">
        <v>-3.1381199999999999E-3</v>
      </c>
      <c r="BB182" s="21">
        <v>172</v>
      </c>
      <c r="BC182" s="21">
        <v>0.76568599999999998</v>
      </c>
      <c r="BD182">
        <f t="shared" si="34"/>
        <v>19.018909090909091</v>
      </c>
      <c r="BE182">
        <f t="shared" si="35"/>
        <v>14.571223086545455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0.36880499999999999</v>
      </c>
      <c r="H183" s="21">
        <v>6.7126000000000001</v>
      </c>
      <c r="I183" s="21">
        <v>-3.3621200000000001E-3</v>
      </c>
      <c r="J183" s="21">
        <v>173</v>
      </c>
      <c r="K183" s="21">
        <v>0.36788900000000002</v>
      </c>
      <c r="L183">
        <f t="shared" si="24"/>
        <v>20.37648484848485</v>
      </c>
      <c r="M183">
        <f t="shared" si="25"/>
        <v>7.5149494945454549</v>
      </c>
      <c r="N183" s="9"/>
      <c r="O183" s="21">
        <v>0.77117899999999995</v>
      </c>
      <c r="P183" s="21">
        <v>9.4139099999999996</v>
      </c>
      <c r="Q183" s="21">
        <v>-3.12225E-3</v>
      </c>
      <c r="R183" s="21">
        <v>173</v>
      </c>
      <c r="S183" s="21">
        <v>0.77026399999999995</v>
      </c>
      <c r="T183">
        <f t="shared" si="26"/>
        <v>18.922727272727272</v>
      </c>
      <c r="U183">
        <f t="shared" si="27"/>
        <v>14.592809895454543</v>
      </c>
      <c r="X183" s="9"/>
      <c r="Y183" s="21">
        <v>0.36880499999999999</v>
      </c>
      <c r="Z183" s="21">
        <v>13.799799999999999</v>
      </c>
      <c r="AA183" s="21">
        <v>-3.3578499999999999E-3</v>
      </c>
      <c r="AB183" s="21">
        <v>173</v>
      </c>
      <c r="AC183" s="21">
        <v>0.36792000000000002</v>
      </c>
      <c r="AD183">
        <f t="shared" si="28"/>
        <v>20.350606060606058</v>
      </c>
      <c r="AE183">
        <f t="shared" si="29"/>
        <v>7.5054052681818169</v>
      </c>
      <c r="AF183" s="9"/>
      <c r="AG183" s="21">
        <v>0.77117899999999995</v>
      </c>
      <c r="AH183" s="21">
        <v>16.501100000000001</v>
      </c>
      <c r="AI183" s="21">
        <v>-3.1106599999999999E-3</v>
      </c>
      <c r="AJ183" s="21">
        <v>173</v>
      </c>
      <c r="AK183" s="21">
        <v>0.77056899999999995</v>
      </c>
      <c r="AL183">
        <f t="shared" si="30"/>
        <v>18.852484848484849</v>
      </c>
      <c r="AM183">
        <f t="shared" si="31"/>
        <v>14.538640412969697</v>
      </c>
      <c r="AP183" s="9"/>
      <c r="AQ183" s="21">
        <v>0.36880499999999999</v>
      </c>
      <c r="AR183" s="21">
        <v>20.9039</v>
      </c>
      <c r="AS183" s="21">
        <v>-3.3636500000000001E-3</v>
      </c>
      <c r="AT183" s="21">
        <v>173</v>
      </c>
      <c r="AU183" s="21">
        <v>0.36788900000000002</v>
      </c>
      <c r="AV183">
        <f t="shared" si="32"/>
        <v>20.385757575757573</v>
      </c>
      <c r="AW183">
        <f t="shared" si="33"/>
        <v>7.5183693227272714</v>
      </c>
      <c r="AX183" s="9"/>
      <c r="AY183" s="21">
        <v>0.77117899999999995</v>
      </c>
      <c r="AZ183" s="21">
        <v>23.6052</v>
      </c>
      <c r="BA183" s="21">
        <v>-3.1314099999999998E-3</v>
      </c>
      <c r="BB183" s="21">
        <v>173</v>
      </c>
      <c r="BC183" s="21">
        <v>0.77056899999999995</v>
      </c>
      <c r="BD183">
        <f t="shared" si="34"/>
        <v>18.978242424242421</v>
      </c>
      <c r="BE183">
        <f t="shared" si="35"/>
        <v>14.635622014484845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0.36376999999999998</v>
      </c>
      <c r="H184" s="21">
        <v>6.7226699999999999</v>
      </c>
      <c r="I184" s="21">
        <v>-3.3639500000000001E-3</v>
      </c>
      <c r="J184" s="21">
        <v>174</v>
      </c>
      <c r="K184" s="21">
        <v>0.36282300000000001</v>
      </c>
      <c r="L184">
        <f t="shared" si="24"/>
        <v>20.387575757575757</v>
      </c>
      <c r="M184">
        <f t="shared" si="25"/>
        <v>7.4163884333333323</v>
      </c>
      <c r="N184" s="9"/>
      <c r="O184" s="21">
        <v>0.77621499999999999</v>
      </c>
      <c r="P184" s="21">
        <v>9.4239800000000002</v>
      </c>
      <c r="Q184" s="21">
        <v>-3.1134000000000001E-3</v>
      </c>
      <c r="R184" s="21">
        <v>174</v>
      </c>
      <c r="S184" s="21">
        <v>0.77575700000000003</v>
      </c>
      <c r="T184">
        <f t="shared" si="26"/>
        <v>18.869090909090907</v>
      </c>
      <c r="U184">
        <f t="shared" si="27"/>
        <v>14.646471399999998</v>
      </c>
      <c r="X184" s="9"/>
      <c r="Y184" s="21">
        <v>0.36376999999999998</v>
      </c>
      <c r="Z184" s="21">
        <v>13.809799999999999</v>
      </c>
      <c r="AA184" s="21">
        <v>-3.3612099999999999E-3</v>
      </c>
      <c r="AB184" s="21">
        <v>174</v>
      </c>
      <c r="AC184" s="21">
        <v>0.36282300000000001</v>
      </c>
      <c r="AD184">
        <f t="shared" si="28"/>
        <v>20.370969696969695</v>
      </c>
      <c r="AE184">
        <f t="shared" si="29"/>
        <v>7.4103476466666658</v>
      </c>
      <c r="AF184" s="9"/>
      <c r="AG184" s="21">
        <v>0.77621499999999999</v>
      </c>
      <c r="AH184" s="21">
        <v>16.511199999999999</v>
      </c>
      <c r="AI184" s="21">
        <v>-3.1030300000000001E-3</v>
      </c>
      <c r="AJ184" s="21">
        <v>174</v>
      </c>
      <c r="AK184" s="21">
        <v>0.77545200000000003</v>
      </c>
      <c r="AL184">
        <f t="shared" si="30"/>
        <v>18.806242424242424</v>
      </c>
      <c r="AM184">
        <f t="shared" si="31"/>
        <v>14.597687463333333</v>
      </c>
      <c r="AP184" s="9"/>
      <c r="AQ184" s="21">
        <v>0.36376999999999998</v>
      </c>
      <c r="AR184" s="21">
        <v>20.914000000000001</v>
      </c>
      <c r="AS184" s="21">
        <v>-3.3636500000000001E-3</v>
      </c>
      <c r="AT184" s="21">
        <v>174</v>
      </c>
      <c r="AU184" s="21">
        <v>0.36285400000000001</v>
      </c>
      <c r="AV184">
        <f t="shared" si="32"/>
        <v>20.385757575757573</v>
      </c>
      <c r="AW184">
        <f t="shared" si="33"/>
        <v>7.4157270333333321</v>
      </c>
      <c r="AX184" s="9"/>
      <c r="AY184" s="21">
        <v>0.77621499999999999</v>
      </c>
      <c r="AZ184" s="21">
        <v>23.615300000000001</v>
      </c>
      <c r="BA184" s="21">
        <v>-3.1225599999999999E-3</v>
      </c>
      <c r="BB184" s="21">
        <v>174</v>
      </c>
      <c r="BC184" s="21">
        <v>0.77575700000000003</v>
      </c>
      <c r="BD184">
        <f t="shared" si="34"/>
        <v>18.92460606060606</v>
      </c>
      <c r="BE184">
        <f t="shared" si="35"/>
        <v>14.689563093333332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0.358734</v>
      </c>
      <c r="H185" s="21">
        <v>6.7327399999999997</v>
      </c>
      <c r="I185" s="21">
        <v>-3.3639500000000001E-3</v>
      </c>
      <c r="J185" s="21">
        <v>175</v>
      </c>
      <c r="K185" s="21">
        <v>0.35778799999999999</v>
      </c>
      <c r="L185">
        <f t="shared" si="24"/>
        <v>20.387575757575757</v>
      </c>
      <c r="M185">
        <f t="shared" si="25"/>
        <v>7.3137166018181814</v>
      </c>
      <c r="N185" s="9"/>
      <c r="O185" s="21">
        <v>0.78125</v>
      </c>
      <c r="P185" s="21">
        <v>9.4340499999999992</v>
      </c>
      <c r="Q185" s="21">
        <v>-3.10516E-3</v>
      </c>
      <c r="R185" s="21">
        <v>175</v>
      </c>
      <c r="S185" s="21">
        <v>0.78064</v>
      </c>
      <c r="T185">
        <f t="shared" si="26"/>
        <v>18.819151515151514</v>
      </c>
      <c r="U185">
        <f t="shared" si="27"/>
        <v>14.70246212121212</v>
      </c>
      <c r="X185" s="9"/>
      <c r="Y185" s="21">
        <v>0.358734</v>
      </c>
      <c r="Z185" s="21">
        <v>13.819900000000001</v>
      </c>
      <c r="AA185" s="21">
        <v>-3.3636500000000001E-3</v>
      </c>
      <c r="AB185" s="21">
        <v>175</v>
      </c>
      <c r="AC185" s="21">
        <v>0.357819</v>
      </c>
      <c r="AD185">
        <f t="shared" si="28"/>
        <v>20.385757575757573</v>
      </c>
      <c r="AE185">
        <f t="shared" si="29"/>
        <v>7.3130643581818173</v>
      </c>
      <c r="AF185" s="9"/>
      <c r="AG185" s="21">
        <v>0.78125</v>
      </c>
      <c r="AH185" s="21">
        <v>16.5212</v>
      </c>
      <c r="AI185" s="21">
        <v>-3.0923499999999998E-3</v>
      </c>
      <c r="AJ185" s="21">
        <v>175</v>
      </c>
      <c r="AK185" s="21">
        <v>0.780945</v>
      </c>
      <c r="AL185">
        <f t="shared" si="30"/>
        <v>18.741515151515149</v>
      </c>
      <c r="AM185">
        <f t="shared" si="31"/>
        <v>14.641808712121209</v>
      </c>
      <c r="AP185" s="9"/>
      <c r="AQ185" s="21">
        <v>0.358734</v>
      </c>
      <c r="AR185" s="21">
        <v>20.924099999999999</v>
      </c>
      <c r="AS185" s="21">
        <v>-3.3654800000000001E-3</v>
      </c>
      <c r="AT185" s="21">
        <v>175</v>
      </c>
      <c r="AU185" s="21">
        <v>0.357819</v>
      </c>
      <c r="AV185">
        <f t="shared" si="32"/>
        <v>20.396848484848483</v>
      </c>
      <c r="AW185">
        <f t="shared" si="33"/>
        <v>7.3170430443636354</v>
      </c>
      <c r="AX185" s="9"/>
      <c r="AY185" s="21">
        <v>0.78125</v>
      </c>
      <c r="AZ185" s="21">
        <v>23.625399999999999</v>
      </c>
      <c r="BA185" s="21">
        <v>-3.1134000000000001E-3</v>
      </c>
      <c r="BB185" s="21">
        <v>175</v>
      </c>
      <c r="BC185" s="21">
        <v>0.780945</v>
      </c>
      <c r="BD185">
        <f t="shared" si="34"/>
        <v>18.869090909090907</v>
      </c>
      <c r="BE185">
        <f t="shared" si="35"/>
        <v>14.741477272727272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0.35369899999999999</v>
      </c>
      <c r="H186" s="21">
        <v>6.7428100000000004</v>
      </c>
      <c r="I186" s="21">
        <v>-3.3621200000000001E-3</v>
      </c>
      <c r="J186" s="21">
        <v>176</v>
      </c>
      <c r="K186" s="21">
        <v>0.35281400000000002</v>
      </c>
      <c r="L186">
        <f t="shared" si="24"/>
        <v>20.37648484848485</v>
      </c>
      <c r="M186">
        <f t="shared" si="25"/>
        <v>7.2071423144242424</v>
      </c>
      <c r="N186" s="9"/>
      <c r="O186" s="21">
        <v>0.78628500000000001</v>
      </c>
      <c r="P186" s="21">
        <v>9.4441199999999998</v>
      </c>
      <c r="Q186" s="21">
        <v>-3.0978400000000001E-3</v>
      </c>
      <c r="R186" s="21">
        <v>176</v>
      </c>
      <c r="S186" s="21">
        <v>0.78552200000000005</v>
      </c>
      <c r="T186">
        <f t="shared" si="26"/>
        <v>18.77478787878788</v>
      </c>
      <c r="U186">
        <f t="shared" si="27"/>
        <v>14.762334087272729</v>
      </c>
      <c r="X186" s="9"/>
      <c r="Y186" s="21">
        <v>0.35369899999999999</v>
      </c>
      <c r="Z186" s="21">
        <v>13.83</v>
      </c>
      <c r="AA186" s="21">
        <v>-3.3639500000000001E-3</v>
      </c>
      <c r="AB186" s="21">
        <v>176</v>
      </c>
      <c r="AC186" s="21">
        <v>0.35278300000000001</v>
      </c>
      <c r="AD186">
        <f t="shared" si="28"/>
        <v>20.387575757575757</v>
      </c>
      <c r="AE186">
        <f t="shared" si="29"/>
        <v>7.211065157878787</v>
      </c>
      <c r="AF186" s="9"/>
      <c r="AG186" s="21">
        <v>0.78628500000000001</v>
      </c>
      <c r="AH186" s="21">
        <v>16.531300000000002</v>
      </c>
      <c r="AI186" s="21">
        <v>-3.08136E-3</v>
      </c>
      <c r="AJ186" s="21">
        <v>176</v>
      </c>
      <c r="AK186" s="21">
        <v>0.78521700000000005</v>
      </c>
      <c r="AL186">
        <f t="shared" si="30"/>
        <v>18.67490909090909</v>
      </c>
      <c r="AM186">
        <f t="shared" si="31"/>
        <v>14.683800894545454</v>
      </c>
      <c r="AP186" s="9"/>
      <c r="AQ186" s="21">
        <v>0.35369899999999999</v>
      </c>
      <c r="AR186" s="21">
        <v>20.934100000000001</v>
      </c>
      <c r="AS186" s="21">
        <v>-3.36609E-3</v>
      </c>
      <c r="AT186" s="21">
        <v>176</v>
      </c>
      <c r="AU186" s="21">
        <v>0.35281400000000002</v>
      </c>
      <c r="AV186">
        <f t="shared" si="32"/>
        <v>20.400545454545451</v>
      </c>
      <c r="AW186">
        <f t="shared" si="33"/>
        <v>7.2156525267272711</v>
      </c>
      <c r="AX186" s="9"/>
      <c r="AY186" s="21">
        <v>0.78628500000000001</v>
      </c>
      <c r="AZ186" s="21">
        <v>23.6355</v>
      </c>
      <c r="BA186" s="21">
        <v>-3.10364E-3</v>
      </c>
      <c r="BB186" s="21">
        <v>176</v>
      </c>
      <c r="BC186" s="21">
        <v>0.78582799999999997</v>
      </c>
      <c r="BD186">
        <f t="shared" si="34"/>
        <v>18.809939393939391</v>
      </c>
      <c r="BE186">
        <f t="shared" si="35"/>
        <v>14.789973196363635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0.348663</v>
      </c>
      <c r="H187" s="21">
        <v>6.7528800000000002</v>
      </c>
      <c r="I187" s="21">
        <v>-3.3621200000000001E-3</v>
      </c>
      <c r="J187" s="21">
        <v>177</v>
      </c>
      <c r="K187" s="21">
        <v>0.34777799999999998</v>
      </c>
      <c r="L187">
        <f t="shared" si="24"/>
        <v>20.37648484848485</v>
      </c>
      <c r="M187">
        <f t="shared" si="25"/>
        <v>7.1045263367272735</v>
      </c>
      <c r="N187" s="9"/>
      <c r="O187" s="21">
        <v>0.79132100000000005</v>
      </c>
      <c r="P187" s="21">
        <v>9.4541900000000005</v>
      </c>
      <c r="Q187" s="21">
        <v>-3.08655E-3</v>
      </c>
      <c r="R187" s="21">
        <v>177</v>
      </c>
      <c r="S187" s="21">
        <v>0.79040500000000002</v>
      </c>
      <c r="T187">
        <f t="shared" si="26"/>
        <v>18.706363636363637</v>
      </c>
      <c r="U187">
        <f t="shared" si="27"/>
        <v>14.802738379090911</v>
      </c>
      <c r="X187" s="9"/>
      <c r="Y187" s="21">
        <v>0.348663</v>
      </c>
      <c r="Z187" s="21">
        <v>13.8401</v>
      </c>
      <c r="AA187" s="21">
        <v>-3.3615099999999998E-3</v>
      </c>
      <c r="AB187" s="21">
        <v>177</v>
      </c>
      <c r="AC187" s="21">
        <v>0.347717</v>
      </c>
      <c r="AD187">
        <f t="shared" si="28"/>
        <v>20.372787878787875</v>
      </c>
      <c r="AE187">
        <f t="shared" si="29"/>
        <v>7.103237340181817</v>
      </c>
      <c r="AF187" s="9"/>
      <c r="AG187" s="21">
        <v>0.79132100000000005</v>
      </c>
      <c r="AH187" s="21">
        <v>16.541399999999999</v>
      </c>
      <c r="AI187" s="21">
        <v>-3.0722000000000002E-3</v>
      </c>
      <c r="AJ187" s="21">
        <v>177</v>
      </c>
      <c r="AK187" s="21">
        <v>0.79010000000000002</v>
      </c>
      <c r="AL187">
        <f t="shared" si="30"/>
        <v>18.619393939393937</v>
      </c>
      <c r="AM187">
        <f t="shared" si="31"/>
        <v>14.733917431515151</v>
      </c>
      <c r="AP187" s="9"/>
      <c r="AQ187" s="21">
        <v>0.348663</v>
      </c>
      <c r="AR187" s="21">
        <v>20.944199999999999</v>
      </c>
      <c r="AS187" s="21">
        <v>-3.3657800000000001E-3</v>
      </c>
      <c r="AT187" s="21">
        <v>177</v>
      </c>
      <c r="AU187" s="21">
        <v>0.347717</v>
      </c>
      <c r="AV187">
        <f t="shared" si="32"/>
        <v>20.398666666666667</v>
      </c>
      <c r="AW187">
        <f t="shared" si="33"/>
        <v>7.1122603160000004</v>
      </c>
      <c r="AX187" s="9"/>
      <c r="AY187" s="21">
        <v>0.79132100000000005</v>
      </c>
      <c r="AZ187" s="21">
        <v>23.645499999999998</v>
      </c>
      <c r="BA187" s="21">
        <v>-3.09326E-3</v>
      </c>
      <c r="BB187" s="21">
        <v>177</v>
      </c>
      <c r="BC187" s="21">
        <v>0.79040500000000002</v>
      </c>
      <c r="BD187">
        <f t="shared" si="34"/>
        <v>18.747030303030304</v>
      </c>
      <c r="BE187">
        <f t="shared" si="35"/>
        <v>14.834918766424243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0.34362799999999999</v>
      </c>
      <c r="H188" s="21">
        <v>6.7629599999999996</v>
      </c>
      <c r="I188" s="21">
        <v>-3.3618200000000002E-3</v>
      </c>
      <c r="J188" s="21">
        <v>178</v>
      </c>
      <c r="K188" s="21">
        <v>0.34271200000000002</v>
      </c>
      <c r="L188">
        <f t="shared" si="24"/>
        <v>20.374666666666666</v>
      </c>
      <c r="M188">
        <f t="shared" si="25"/>
        <v>7.0013059573333329</v>
      </c>
      <c r="N188" s="9"/>
      <c r="O188" s="21">
        <v>0.79635599999999995</v>
      </c>
      <c r="P188" s="21">
        <v>9.4642599999999995</v>
      </c>
      <c r="Q188" s="21">
        <v>-3.07465E-3</v>
      </c>
      <c r="R188" s="21">
        <v>178</v>
      </c>
      <c r="S188" s="21">
        <v>0.794983</v>
      </c>
      <c r="T188">
        <f t="shared" si="26"/>
        <v>18.634242424242423</v>
      </c>
      <c r="U188">
        <f t="shared" si="27"/>
        <v>14.839490759999999</v>
      </c>
      <c r="X188" s="9"/>
      <c r="Y188" s="21">
        <v>0.34362799999999999</v>
      </c>
      <c r="Z188" s="21">
        <v>13.850099999999999</v>
      </c>
      <c r="AA188" s="21">
        <v>-3.3612099999999999E-3</v>
      </c>
      <c r="AB188" s="21">
        <v>178</v>
      </c>
      <c r="AC188" s="21">
        <v>0.34265099999999998</v>
      </c>
      <c r="AD188">
        <f t="shared" si="28"/>
        <v>20.370969696969695</v>
      </c>
      <c r="AE188">
        <f t="shared" si="29"/>
        <v>7.000035575030302</v>
      </c>
      <c r="AF188" s="9"/>
      <c r="AG188" s="21">
        <v>0.79635599999999995</v>
      </c>
      <c r="AH188" s="21">
        <v>16.551400000000001</v>
      </c>
      <c r="AI188" s="21">
        <v>-3.0618300000000002E-3</v>
      </c>
      <c r="AJ188" s="21">
        <v>178</v>
      </c>
      <c r="AK188" s="21">
        <v>0.79559299999999999</v>
      </c>
      <c r="AL188">
        <f t="shared" si="30"/>
        <v>18.556545454545454</v>
      </c>
      <c r="AM188">
        <f t="shared" si="31"/>
        <v>14.777616311999997</v>
      </c>
      <c r="AP188" s="9"/>
      <c r="AQ188" s="21">
        <v>0.34362799999999999</v>
      </c>
      <c r="AR188" s="21">
        <v>20.9543</v>
      </c>
      <c r="AS188" s="21">
        <v>-3.3685299999999998E-3</v>
      </c>
      <c r="AT188" s="21">
        <v>178</v>
      </c>
      <c r="AU188" s="21">
        <v>0.34271200000000002</v>
      </c>
      <c r="AV188">
        <f t="shared" si="32"/>
        <v>20.415333333333329</v>
      </c>
      <c r="AW188">
        <f t="shared" si="33"/>
        <v>7.0152801626666648</v>
      </c>
      <c r="AX188" s="9"/>
      <c r="AY188" s="21">
        <v>0.79635599999999995</v>
      </c>
      <c r="AZ188" s="21">
        <v>23.6556</v>
      </c>
      <c r="BA188" s="21">
        <v>-3.0844100000000001E-3</v>
      </c>
      <c r="BB188" s="21">
        <v>178</v>
      </c>
      <c r="BC188" s="21">
        <v>0.79528799999999999</v>
      </c>
      <c r="BD188">
        <f t="shared" si="34"/>
        <v>18.693393939393939</v>
      </c>
      <c r="BE188">
        <f t="shared" si="35"/>
        <v>14.886596423999999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0.33859299999999998</v>
      </c>
      <c r="H189" s="21">
        <v>6.7730300000000003</v>
      </c>
      <c r="I189" s="21">
        <v>-3.3651699999999998E-3</v>
      </c>
      <c r="J189" s="21">
        <v>179</v>
      </c>
      <c r="K189" s="21">
        <v>0.337677</v>
      </c>
      <c r="L189">
        <f t="shared" si="24"/>
        <v>20.394969696969696</v>
      </c>
      <c r="M189">
        <f t="shared" si="25"/>
        <v>6.9055939746060595</v>
      </c>
      <c r="N189" s="9"/>
      <c r="O189" s="21">
        <v>0.80139199999999999</v>
      </c>
      <c r="P189" s="21">
        <v>9.4743300000000001</v>
      </c>
      <c r="Q189" s="21">
        <v>-3.0633499999999998E-3</v>
      </c>
      <c r="R189" s="21">
        <v>179</v>
      </c>
      <c r="S189" s="21">
        <v>0.80078099999999997</v>
      </c>
      <c r="T189">
        <f t="shared" si="26"/>
        <v>18.565757575757573</v>
      </c>
      <c r="U189">
        <f t="shared" si="27"/>
        <v>14.878449595151512</v>
      </c>
      <c r="X189" s="9"/>
      <c r="Y189" s="21">
        <v>0.33859299999999998</v>
      </c>
      <c r="Z189" s="21">
        <v>13.860200000000001</v>
      </c>
      <c r="AA189" s="21">
        <v>-3.3587600000000001E-3</v>
      </c>
      <c r="AB189" s="21">
        <v>179</v>
      </c>
      <c r="AC189" s="21">
        <v>0.33770800000000001</v>
      </c>
      <c r="AD189">
        <f t="shared" si="28"/>
        <v>20.356121212121209</v>
      </c>
      <c r="AE189">
        <f t="shared" si="29"/>
        <v>6.8924401495757559</v>
      </c>
      <c r="AF189" s="9"/>
      <c r="AG189" s="21">
        <v>0.80139199999999999</v>
      </c>
      <c r="AH189" s="21">
        <v>16.561499999999999</v>
      </c>
      <c r="AI189" s="21">
        <v>-3.0511499999999999E-3</v>
      </c>
      <c r="AJ189" s="21">
        <v>179</v>
      </c>
      <c r="AK189" s="21">
        <v>0.80047599999999997</v>
      </c>
      <c r="AL189">
        <f t="shared" si="30"/>
        <v>18.491818181818179</v>
      </c>
      <c r="AM189">
        <f t="shared" si="31"/>
        <v>14.819195156363634</v>
      </c>
      <c r="AP189" s="9"/>
      <c r="AQ189" s="21">
        <v>0.33859299999999998</v>
      </c>
      <c r="AR189" s="21">
        <v>20.964400000000001</v>
      </c>
      <c r="AS189" s="21">
        <v>-3.3673100000000001E-3</v>
      </c>
      <c r="AT189" s="21">
        <v>179</v>
      </c>
      <c r="AU189" s="21">
        <v>0.33770800000000001</v>
      </c>
      <c r="AV189">
        <f t="shared" si="32"/>
        <v>20.407939393939394</v>
      </c>
      <c r="AW189">
        <f t="shared" si="33"/>
        <v>6.9099854232121203</v>
      </c>
      <c r="AX189" s="9"/>
      <c r="AY189" s="21">
        <v>0.80139199999999999</v>
      </c>
      <c r="AZ189" s="21">
        <v>23.665700000000001</v>
      </c>
      <c r="BA189" s="21">
        <v>-3.0737300000000002E-3</v>
      </c>
      <c r="BB189" s="21">
        <v>179</v>
      </c>
      <c r="BC189" s="21">
        <v>0.80078099999999997</v>
      </c>
      <c r="BD189">
        <f t="shared" si="34"/>
        <v>18.628666666666668</v>
      </c>
      <c r="BE189">
        <f t="shared" si="35"/>
        <v>14.928864437333335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0.33355699999999999</v>
      </c>
      <c r="H190" s="21">
        <v>6.7831000000000001</v>
      </c>
      <c r="I190" s="21">
        <v>-3.3691400000000001E-3</v>
      </c>
      <c r="J190" s="21">
        <v>180</v>
      </c>
      <c r="K190" s="21">
        <v>0.33261099999999999</v>
      </c>
      <c r="L190">
        <f t="shared" si="24"/>
        <v>20.419030303030304</v>
      </c>
      <c r="M190">
        <f t="shared" si="25"/>
        <v>6.8109104907878786</v>
      </c>
      <c r="N190" s="9"/>
      <c r="O190" s="21">
        <v>0.806427</v>
      </c>
      <c r="P190" s="21">
        <v>9.4844100000000005</v>
      </c>
      <c r="Q190" s="21">
        <v>-3.0502300000000001E-3</v>
      </c>
      <c r="R190" s="21">
        <v>180</v>
      </c>
      <c r="S190" s="21">
        <v>0.80596900000000005</v>
      </c>
      <c r="T190">
        <f t="shared" si="26"/>
        <v>18.486242424242427</v>
      </c>
      <c r="U190">
        <f t="shared" si="27"/>
        <v>14.907805019454548</v>
      </c>
      <c r="X190" s="9"/>
      <c r="Y190" s="21">
        <v>0.33355699999999999</v>
      </c>
      <c r="Z190" s="21">
        <v>13.8703</v>
      </c>
      <c r="AA190" s="21">
        <v>-3.3593799999999999E-3</v>
      </c>
      <c r="AB190" s="21">
        <v>180</v>
      </c>
      <c r="AC190" s="21">
        <v>0.33270300000000003</v>
      </c>
      <c r="AD190">
        <f t="shared" si="28"/>
        <v>20.359878787878788</v>
      </c>
      <c r="AE190">
        <f t="shared" si="29"/>
        <v>6.7911800888484848</v>
      </c>
      <c r="AF190" s="9"/>
      <c r="AG190" s="21">
        <v>0.806427</v>
      </c>
      <c r="AH190" s="21">
        <v>16.5716</v>
      </c>
      <c r="AI190" s="21">
        <v>-3.0392499999999999E-3</v>
      </c>
      <c r="AJ190" s="21">
        <v>180</v>
      </c>
      <c r="AK190" s="21">
        <v>0.80535900000000005</v>
      </c>
      <c r="AL190">
        <f t="shared" si="30"/>
        <v>18.419696969696968</v>
      </c>
      <c r="AM190">
        <f t="shared" si="31"/>
        <v>14.854140968181817</v>
      </c>
      <c r="AP190" s="9"/>
      <c r="AQ190" s="21">
        <v>0.33355699999999999</v>
      </c>
      <c r="AR190" s="21">
        <v>20.974399999999999</v>
      </c>
      <c r="AS190" s="21">
        <v>-3.3636500000000001E-3</v>
      </c>
      <c r="AT190" s="21">
        <v>180</v>
      </c>
      <c r="AU190" s="21">
        <v>0.33261099999999999</v>
      </c>
      <c r="AV190">
        <f t="shared" si="32"/>
        <v>20.385757575757573</v>
      </c>
      <c r="AW190">
        <f t="shared" si="33"/>
        <v>6.7998121396969688</v>
      </c>
      <c r="AX190" s="9"/>
      <c r="AY190" s="21">
        <v>0.806427</v>
      </c>
      <c r="AZ190" s="21">
        <v>23.675699999999999</v>
      </c>
      <c r="BA190" s="21">
        <v>-3.0621300000000001E-3</v>
      </c>
      <c r="BB190" s="21">
        <v>180</v>
      </c>
      <c r="BC190" s="21">
        <v>0.80566400000000005</v>
      </c>
      <c r="BD190">
        <f t="shared" si="34"/>
        <v>18.558363636363637</v>
      </c>
      <c r="BE190">
        <f t="shared" si="35"/>
        <v>14.965965512181819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0.32852199999999998</v>
      </c>
      <c r="H191" s="21">
        <v>6.7931699999999999</v>
      </c>
      <c r="I191" s="21">
        <v>-3.3697499999999999E-3</v>
      </c>
      <c r="J191" s="21">
        <v>181</v>
      </c>
      <c r="K191" s="21">
        <v>0.32757599999999998</v>
      </c>
      <c r="L191">
        <f t="shared" si="24"/>
        <v>20.422727272727272</v>
      </c>
      <c r="M191">
        <f t="shared" si="25"/>
        <v>6.7093152090909083</v>
      </c>
      <c r="N191" s="9"/>
      <c r="O191" s="21">
        <v>0.81146200000000002</v>
      </c>
      <c r="P191" s="21">
        <v>9.4944799999999994</v>
      </c>
      <c r="Q191" s="21">
        <v>-3.03711E-3</v>
      </c>
      <c r="R191" s="21">
        <v>181</v>
      </c>
      <c r="S191" s="21">
        <v>0.81085200000000002</v>
      </c>
      <c r="T191">
        <f t="shared" si="26"/>
        <v>18.406727272727274</v>
      </c>
      <c r="U191">
        <f t="shared" si="27"/>
        <v>14.93635972618182</v>
      </c>
      <c r="X191" s="9"/>
      <c r="Y191" s="21">
        <v>0.32852199999999998</v>
      </c>
      <c r="Z191" s="21">
        <v>13.8803</v>
      </c>
      <c r="AA191" s="21">
        <v>-3.3596799999999999E-3</v>
      </c>
      <c r="AB191" s="21">
        <v>181</v>
      </c>
      <c r="AC191" s="21">
        <v>0.32760600000000001</v>
      </c>
      <c r="AD191">
        <f t="shared" si="28"/>
        <v>20.361696969696968</v>
      </c>
      <c r="AE191">
        <f t="shared" si="29"/>
        <v>6.6892654118787869</v>
      </c>
      <c r="AF191" s="9"/>
      <c r="AG191" s="21">
        <v>0.81146200000000002</v>
      </c>
      <c r="AH191" s="21">
        <v>16.581700000000001</v>
      </c>
      <c r="AI191" s="21">
        <v>-3.02856E-3</v>
      </c>
      <c r="AJ191" s="21">
        <v>181</v>
      </c>
      <c r="AK191" s="21">
        <v>0.81054700000000002</v>
      </c>
      <c r="AL191">
        <f t="shared" si="30"/>
        <v>18.354909090909093</v>
      </c>
      <c r="AM191">
        <f t="shared" si="31"/>
        <v>14.894311240727275</v>
      </c>
      <c r="AP191" s="9"/>
      <c r="AQ191" s="21">
        <v>0.32852199999999998</v>
      </c>
      <c r="AR191" s="21">
        <v>20.984500000000001</v>
      </c>
      <c r="AS191" s="21">
        <v>-3.36273E-3</v>
      </c>
      <c r="AT191" s="21">
        <v>181</v>
      </c>
      <c r="AU191" s="21">
        <v>0.32757599999999998</v>
      </c>
      <c r="AV191">
        <f t="shared" si="32"/>
        <v>20.380181818181818</v>
      </c>
      <c r="AW191">
        <f t="shared" si="33"/>
        <v>6.6953380912727267</v>
      </c>
      <c r="AX191" s="9"/>
      <c r="AY191" s="21">
        <v>0.81146200000000002</v>
      </c>
      <c r="AZ191" s="21">
        <v>23.6858</v>
      </c>
      <c r="BA191" s="21">
        <v>-3.0496199999999998E-3</v>
      </c>
      <c r="BB191" s="21">
        <v>181</v>
      </c>
      <c r="BC191" s="21">
        <v>0.81054700000000002</v>
      </c>
      <c r="BD191">
        <f t="shared" si="34"/>
        <v>18.482545454545452</v>
      </c>
      <c r="BE191">
        <f t="shared" si="35"/>
        <v>14.997883299636362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0.323486</v>
      </c>
      <c r="H192" s="21">
        <v>6.8032399999999997</v>
      </c>
      <c r="I192" s="21">
        <v>-3.3700599999999998E-3</v>
      </c>
      <c r="J192" s="21">
        <v>182</v>
      </c>
      <c r="K192" s="21">
        <v>0.32253999999999999</v>
      </c>
      <c r="L192">
        <f t="shared" si="24"/>
        <v>20.42460606060606</v>
      </c>
      <c r="M192">
        <f t="shared" si="25"/>
        <v>6.6070741161212121</v>
      </c>
      <c r="N192" s="9"/>
      <c r="O192" s="21">
        <v>0.81649799999999995</v>
      </c>
      <c r="P192" s="21">
        <v>9.5045500000000001</v>
      </c>
      <c r="Q192" s="21">
        <v>-3.0255099999999999E-3</v>
      </c>
      <c r="R192" s="21">
        <v>182</v>
      </c>
      <c r="S192" s="21">
        <v>0.81603999999999999</v>
      </c>
      <c r="T192">
        <f t="shared" si="26"/>
        <v>18.33642424242424</v>
      </c>
      <c r="U192">
        <f t="shared" si="27"/>
        <v>14.971653721090906</v>
      </c>
      <c r="X192" s="9"/>
      <c r="Y192" s="21">
        <v>0.323486</v>
      </c>
      <c r="Z192" s="21">
        <v>13.8904</v>
      </c>
      <c r="AA192" s="21">
        <v>-3.3618200000000002E-3</v>
      </c>
      <c r="AB192" s="21">
        <v>182</v>
      </c>
      <c r="AC192" s="21">
        <v>0.32253999999999999</v>
      </c>
      <c r="AD192">
        <f t="shared" si="28"/>
        <v>20.374666666666666</v>
      </c>
      <c r="AE192">
        <f t="shared" si="29"/>
        <v>6.5909194213333331</v>
      </c>
      <c r="AF192" s="9"/>
      <c r="AG192" s="21">
        <v>0.81649799999999995</v>
      </c>
      <c r="AH192" s="21">
        <v>16.591699999999999</v>
      </c>
      <c r="AI192" s="21">
        <v>-3.0154399999999999E-3</v>
      </c>
      <c r="AJ192" s="21">
        <v>182</v>
      </c>
      <c r="AK192" s="21">
        <v>0.81542999999999999</v>
      </c>
      <c r="AL192">
        <f t="shared" si="30"/>
        <v>18.27539393939394</v>
      </c>
      <c r="AM192">
        <f t="shared" si="31"/>
        <v>14.921822600727271</v>
      </c>
      <c r="AP192" s="9"/>
      <c r="AQ192" s="21">
        <v>0.323486</v>
      </c>
      <c r="AR192" s="21">
        <v>20.994599999999998</v>
      </c>
      <c r="AS192" s="21">
        <v>-3.36426E-3</v>
      </c>
      <c r="AT192" s="21">
        <v>182</v>
      </c>
      <c r="AU192" s="21">
        <v>0.322571</v>
      </c>
      <c r="AV192">
        <f t="shared" si="32"/>
        <v>20.389454545454544</v>
      </c>
      <c r="AW192">
        <f t="shared" si="33"/>
        <v>6.5957030930909086</v>
      </c>
      <c r="AX192" s="9"/>
      <c r="AY192" s="21">
        <v>0.81649799999999995</v>
      </c>
      <c r="AZ192" s="21">
        <v>23.695900000000002</v>
      </c>
      <c r="BA192" s="21">
        <v>-3.0368000000000001E-3</v>
      </c>
      <c r="BB192" s="21">
        <v>182</v>
      </c>
      <c r="BC192" s="21">
        <v>0.81573499999999999</v>
      </c>
      <c r="BD192">
        <f t="shared" si="34"/>
        <v>18.404848484848486</v>
      </c>
      <c r="BE192">
        <f t="shared" si="35"/>
        <v>15.027521978181818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0.31845099999999998</v>
      </c>
      <c r="H193" s="21">
        <v>6.8133100000000004</v>
      </c>
      <c r="I193" s="21">
        <v>-3.3715799999999999E-3</v>
      </c>
      <c r="J193" s="21">
        <v>183</v>
      </c>
      <c r="K193" s="21">
        <v>0.31759599999999999</v>
      </c>
      <c r="L193">
        <f t="shared" si="24"/>
        <v>20.433818181818182</v>
      </c>
      <c r="M193">
        <f t="shared" si="25"/>
        <v>6.5071698338181818</v>
      </c>
      <c r="N193" s="9"/>
      <c r="O193" s="21">
        <v>0.82153299999999996</v>
      </c>
      <c r="P193" s="21">
        <v>9.5146200000000007</v>
      </c>
      <c r="Q193" s="21">
        <v>-3.00995E-3</v>
      </c>
      <c r="R193" s="21">
        <v>183</v>
      </c>
      <c r="S193" s="21">
        <v>0.82031299999999996</v>
      </c>
      <c r="T193">
        <f t="shared" si="26"/>
        <v>18.242121212121209</v>
      </c>
      <c r="U193">
        <f t="shared" si="27"/>
        <v>14.986504565757572</v>
      </c>
      <c r="X193" s="9"/>
      <c r="Y193" s="21">
        <v>0.31845099999999998</v>
      </c>
      <c r="Z193" s="21">
        <v>13.900499999999999</v>
      </c>
      <c r="AA193" s="21">
        <v>-3.3633399999999998E-3</v>
      </c>
      <c r="AB193" s="21">
        <v>183</v>
      </c>
      <c r="AC193" s="21">
        <v>0.31759599999999999</v>
      </c>
      <c r="AD193">
        <f t="shared" si="28"/>
        <v>20.383878787878785</v>
      </c>
      <c r="AE193">
        <f t="shared" si="29"/>
        <v>6.4912665838787866</v>
      </c>
      <c r="AF193" s="9"/>
      <c r="AG193" s="21">
        <v>0.82153299999999996</v>
      </c>
      <c r="AH193" s="21">
        <v>16.601800000000001</v>
      </c>
      <c r="AI193" s="21">
        <v>-3.00293E-3</v>
      </c>
      <c r="AJ193" s="21">
        <v>183</v>
      </c>
      <c r="AK193" s="21">
        <v>0.82092299999999996</v>
      </c>
      <c r="AL193">
        <f t="shared" si="30"/>
        <v>18.199575757575758</v>
      </c>
      <c r="AM193">
        <f t="shared" si="31"/>
        <v>14.951552070848484</v>
      </c>
      <c r="AP193" s="9"/>
      <c r="AQ193" s="21">
        <v>0.31845099999999998</v>
      </c>
      <c r="AR193" s="21">
        <v>21.0046</v>
      </c>
      <c r="AS193" s="21">
        <v>-3.3679199999999999E-3</v>
      </c>
      <c r="AT193" s="21">
        <v>183</v>
      </c>
      <c r="AU193" s="21">
        <v>0.31756600000000001</v>
      </c>
      <c r="AV193">
        <f t="shared" si="32"/>
        <v>20.411636363636362</v>
      </c>
      <c r="AW193">
        <f t="shared" si="33"/>
        <v>6.5001060116363627</v>
      </c>
      <c r="AX193" s="9"/>
      <c r="AY193" s="21">
        <v>0.82153299999999996</v>
      </c>
      <c r="AZ193" s="21">
        <v>23.706</v>
      </c>
      <c r="BA193" s="21">
        <v>-3.0224599999999998E-3</v>
      </c>
      <c r="BB193" s="21">
        <v>183</v>
      </c>
      <c r="BC193" s="21">
        <v>0.82061799999999996</v>
      </c>
      <c r="BD193">
        <f t="shared" si="34"/>
        <v>18.317939393939394</v>
      </c>
      <c r="BE193">
        <f t="shared" si="35"/>
        <v>15.048791704121211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0.31341599999999997</v>
      </c>
      <c r="H194" s="21">
        <v>6.8233800000000002</v>
      </c>
      <c r="I194" s="21">
        <v>-3.3728E-3</v>
      </c>
      <c r="J194" s="21">
        <v>184</v>
      </c>
      <c r="K194" s="21">
        <v>0.31243900000000002</v>
      </c>
      <c r="L194">
        <f t="shared" si="24"/>
        <v>20.441212121212121</v>
      </c>
      <c r="M194">
        <f t="shared" si="25"/>
        <v>6.4066029381818179</v>
      </c>
      <c r="N194" s="9"/>
      <c r="O194" s="21">
        <v>0.826569</v>
      </c>
      <c r="P194" s="21">
        <v>9.5246899999999997</v>
      </c>
      <c r="Q194" s="21">
        <v>-2.9949999999999998E-3</v>
      </c>
      <c r="R194" s="21">
        <v>184</v>
      </c>
      <c r="S194" s="21">
        <v>0.82550000000000001</v>
      </c>
      <c r="T194">
        <f t="shared" si="26"/>
        <v>18.151515151515152</v>
      </c>
      <c r="U194">
        <f t="shared" si="27"/>
        <v>15.003479727272728</v>
      </c>
      <c r="X194" s="9"/>
      <c r="Y194" s="21">
        <v>0.31341599999999997</v>
      </c>
      <c r="Z194" s="21">
        <v>13.910600000000001</v>
      </c>
      <c r="AA194" s="21">
        <v>-3.3639500000000001E-3</v>
      </c>
      <c r="AB194" s="21">
        <v>184</v>
      </c>
      <c r="AC194" s="21">
        <v>0.312531</v>
      </c>
      <c r="AD194">
        <f t="shared" si="28"/>
        <v>20.387575757575757</v>
      </c>
      <c r="AE194">
        <f t="shared" si="29"/>
        <v>6.3897924436363631</v>
      </c>
      <c r="AF194" s="9"/>
      <c r="AG194" s="21">
        <v>0.826569</v>
      </c>
      <c r="AH194" s="21">
        <v>16.611899999999999</v>
      </c>
      <c r="AI194" s="21">
        <v>-2.9898099999999999E-3</v>
      </c>
      <c r="AJ194" s="21">
        <v>184</v>
      </c>
      <c r="AK194" s="21">
        <v>0.82580600000000004</v>
      </c>
      <c r="AL194">
        <f t="shared" si="30"/>
        <v>18.120060606060605</v>
      </c>
      <c r="AM194">
        <f t="shared" si="31"/>
        <v>14.977480375090908</v>
      </c>
      <c r="AP194" s="9"/>
      <c r="AQ194" s="21">
        <v>0.31341599999999997</v>
      </c>
      <c r="AR194" s="21">
        <v>21.014700000000001</v>
      </c>
      <c r="AS194" s="21">
        <v>-3.3697499999999999E-3</v>
      </c>
      <c r="AT194" s="21">
        <v>184</v>
      </c>
      <c r="AU194" s="21">
        <v>0.312469</v>
      </c>
      <c r="AV194">
        <f t="shared" si="32"/>
        <v>20.422727272727272</v>
      </c>
      <c r="AW194">
        <f t="shared" si="33"/>
        <v>6.40080949090909</v>
      </c>
      <c r="AX194" s="9"/>
      <c r="AY194" s="21">
        <v>0.826569</v>
      </c>
      <c r="AZ194" s="21">
        <v>23.716000000000001</v>
      </c>
      <c r="BA194" s="21">
        <v>-3.0059800000000001E-3</v>
      </c>
      <c r="BB194" s="21">
        <v>184</v>
      </c>
      <c r="BC194" s="21">
        <v>0.82580600000000004</v>
      </c>
      <c r="BD194">
        <f t="shared" si="34"/>
        <v>18.218060606060607</v>
      </c>
      <c r="BE194">
        <f t="shared" si="35"/>
        <v>15.058484137090911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0.30837999999999999</v>
      </c>
      <c r="H195" s="21">
        <v>6.83345</v>
      </c>
      <c r="I195" s="21">
        <v>-3.3734099999999999E-3</v>
      </c>
      <c r="J195" s="21">
        <v>185</v>
      </c>
      <c r="K195" s="21">
        <v>0.30740400000000001</v>
      </c>
      <c r="L195">
        <f t="shared" si="24"/>
        <v>20.444909090909089</v>
      </c>
      <c r="M195">
        <f t="shared" si="25"/>
        <v>6.3048010654545443</v>
      </c>
      <c r="N195" s="9"/>
      <c r="O195" s="21">
        <v>0.83160400000000001</v>
      </c>
      <c r="P195" s="21">
        <v>9.5347600000000003</v>
      </c>
      <c r="Q195" s="21">
        <v>-2.9794299999999999E-3</v>
      </c>
      <c r="R195" s="21">
        <v>185</v>
      </c>
      <c r="S195" s="21">
        <v>0.83099400000000001</v>
      </c>
      <c r="T195">
        <f t="shared" si="26"/>
        <v>18.057151515151514</v>
      </c>
      <c r="U195">
        <f t="shared" si="27"/>
        <v>15.016399428606059</v>
      </c>
      <c r="X195" s="9"/>
      <c r="Y195" s="21">
        <v>0.30837999999999999</v>
      </c>
      <c r="Z195" s="21">
        <v>13.9206</v>
      </c>
      <c r="AA195" s="21">
        <v>-3.3639500000000001E-3</v>
      </c>
      <c r="AB195" s="21">
        <v>185</v>
      </c>
      <c r="AC195" s="21">
        <v>0.307556</v>
      </c>
      <c r="AD195">
        <f t="shared" si="28"/>
        <v>20.387575757575757</v>
      </c>
      <c r="AE195">
        <f t="shared" si="29"/>
        <v>6.2871206121212113</v>
      </c>
      <c r="AF195" s="9"/>
      <c r="AG195" s="21">
        <v>0.83160400000000001</v>
      </c>
      <c r="AH195" s="21">
        <v>16.6219</v>
      </c>
      <c r="AI195" s="21">
        <v>-2.9760699999999999E-3</v>
      </c>
      <c r="AJ195" s="21">
        <v>185</v>
      </c>
      <c r="AK195" s="21">
        <v>0.83099400000000001</v>
      </c>
      <c r="AL195">
        <f t="shared" si="30"/>
        <v>18.036787878787877</v>
      </c>
      <c r="AM195">
        <f t="shared" si="31"/>
        <v>14.999464947151514</v>
      </c>
      <c r="AP195" s="9"/>
      <c r="AQ195" s="21">
        <v>0.30837999999999999</v>
      </c>
      <c r="AR195" s="21">
        <v>21.024799999999999</v>
      </c>
      <c r="AS195" s="21">
        <v>-3.3697499999999999E-3</v>
      </c>
      <c r="AT195" s="21">
        <v>185</v>
      </c>
      <c r="AU195" s="21">
        <v>0.30746499999999999</v>
      </c>
      <c r="AV195">
        <f t="shared" si="32"/>
        <v>20.422727272727272</v>
      </c>
      <c r="AW195">
        <f t="shared" si="33"/>
        <v>6.2979606363636362</v>
      </c>
      <c r="AX195" s="9"/>
      <c r="AY195" s="21">
        <v>0.83160400000000001</v>
      </c>
      <c r="AZ195" s="21">
        <v>23.726099999999999</v>
      </c>
      <c r="BA195" s="21">
        <v>-2.9904200000000001E-3</v>
      </c>
      <c r="BB195" s="21">
        <v>185</v>
      </c>
      <c r="BC195" s="21">
        <v>0.83129900000000001</v>
      </c>
      <c r="BD195">
        <f t="shared" si="34"/>
        <v>18.123757575757573</v>
      </c>
      <c r="BE195">
        <f t="shared" si="35"/>
        <v>15.071789295030301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0.30334499999999998</v>
      </c>
      <c r="H196" s="21">
        <v>6.8435199999999998</v>
      </c>
      <c r="I196" s="21">
        <v>-3.3737200000000002E-3</v>
      </c>
      <c r="J196" s="21">
        <v>186</v>
      </c>
      <c r="K196" s="21">
        <v>0.30239899999999997</v>
      </c>
      <c r="L196">
        <f t="shared" si="24"/>
        <v>20.44678787878788</v>
      </c>
      <c r="M196">
        <f t="shared" si="25"/>
        <v>6.2024308690909091</v>
      </c>
      <c r="N196" s="9"/>
      <c r="O196" s="21">
        <v>0.83663900000000002</v>
      </c>
      <c r="P196" s="21">
        <v>9.5448299999999993</v>
      </c>
      <c r="Q196" s="21">
        <v>-2.9659999999999999E-3</v>
      </c>
      <c r="R196" s="21">
        <v>186</v>
      </c>
      <c r="S196" s="21">
        <v>0.83648699999999998</v>
      </c>
      <c r="T196">
        <f t="shared" si="26"/>
        <v>17.975757575757576</v>
      </c>
      <c r="U196">
        <f t="shared" si="27"/>
        <v>15.039219842424243</v>
      </c>
      <c r="X196" s="9"/>
      <c r="Y196" s="21">
        <v>0.30334499999999998</v>
      </c>
      <c r="Z196" s="21">
        <v>13.9307</v>
      </c>
      <c r="AA196" s="21">
        <v>-3.3618200000000002E-3</v>
      </c>
      <c r="AB196" s="21">
        <v>186</v>
      </c>
      <c r="AC196" s="21">
        <v>0.30248999999999998</v>
      </c>
      <c r="AD196">
        <f t="shared" si="28"/>
        <v>20.374666666666666</v>
      </c>
      <c r="AE196">
        <f t="shared" si="29"/>
        <v>6.180553259999999</v>
      </c>
      <c r="AF196" s="9"/>
      <c r="AG196" s="21">
        <v>0.83663900000000002</v>
      </c>
      <c r="AH196" s="21">
        <v>16.632000000000001</v>
      </c>
      <c r="AI196" s="21">
        <v>-2.9608199999999999E-3</v>
      </c>
      <c r="AJ196" s="21">
        <v>186</v>
      </c>
      <c r="AK196" s="21">
        <v>0.83557099999999995</v>
      </c>
      <c r="AL196">
        <f t="shared" si="30"/>
        <v>17.944363636363633</v>
      </c>
      <c r="AM196">
        <f t="shared" si="31"/>
        <v>15.012954448363633</v>
      </c>
      <c r="AP196" s="9"/>
      <c r="AQ196" s="21">
        <v>0.30334499999999998</v>
      </c>
      <c r="AR196" s="21">
        <v>21.0349</v>
      </c>
      <c r="AS196" s="21">
        <v>-3.36761E-3</v>
      </c>
      <c r="AT196" s="21">
        <v>186</v>
      </c>
      <c r="AU196" s="21">
        <v>0.302429</v>
      </c>
      <c r="AV196">
        <f t="shared" si="32"/>
        <v>20.409757575757574</v>
      </c>
      <c r="AW196">
        <f t="shared" si="33"/>
        <v>6.1911979118181808</v>
      </c>
      <c r="AX196" s="9"/>
      <c r="AY196" s="21">
        <v>0.83663900000000002</v>
      </c>
      <c r="AZ196" s="21">
        <v>23.7362</v>
      </c>
      <c r="BA196" s="21">
        <v>-2.9766800000000002E-3</v>
      </c>
      <c r="BB196" s="21">
        <v>186</v>
      </c>
      <c r="BC196" s="21">
        <v>0.83618199999999998</v>
      </c>
      <c r="BD196">
        <f t="shared" si="34"/>
        <v>18.040484848484848</v>
      </c>
      <c r="BE196">
        <f t="shared" si="35"/>
        <v>15.093373203151515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0.29830899999999999</v>
      </c>
      <c r="H197" s="21">
        <v>6.8535899999999996</v>
      </c>
      <c r="I197" s="21">
        <v>-3.37646E-3</v>
      </c>
      <c r="J197" s="21">
        <v>187</v>
      </c>
      <c r="K197" s="21">
        <v>0.29736299999999999</v>
      </c>
      <c r="L197">
        <f t="shared" si="24"/>
        <v>20.463393939393939</v>
      </c>
      <c r="M197">
        <f t="shared" si="25"/>
        <v>6.1044145826666663</v>
      </c>
      <c r="N197" s="9"/>
      <c r="O197" s="21">
        <v>0.84167499999999995</v>
      </c>
      <c r="P197" s="21">
        <v>9.5548999999999999</v>
      </c>
      <c r="Q197" s="21">
        <v>-2.9537999999999999E-3</v>
      </c>
      <c r="R197" s="21">
        <v>187</v>
      </c>
      <c r="S197" s="21">
        <v>0.84106400000000003</v>
      </c>
      <c r="T197">
        <f t="shared" si="26"/>
        <v>17.901818181818182</v>
      </c>
      <c r="U197">
        <f t="shared" si="27"/>
        <v>15.067512818181818</v>
      </c>
      <c r="X197" s="9"/>
      <c r="Y197" s="21">
        <v>0.29830899999999999</v>
      </c>
      <c r="Z197" s="21">
        <v>13.940799999999999</v>
      </c>
      <c r="AA197" s="21">
        <v>-3.3612099999999999E-3</v>
      </c>
      <c r="AB197" s="21">
        <v>187</v>
      </c>
      <c r="AC197" s="21">
        <v>0.29742400000000002</v>
      </c>
      <c r="AD197">
        <f t="shared" si="28"/>
        <v>20.370969696969695</v>
      </c>
      <c r="AE197">
        <f t="shared" si="29"/>
        <v>6.0768435993333325</v>
      </c>
      <c r="AF197" s="9"/>
      <c r="AG197" s="21">
        <v>0.84167499999999995</v>
      </c>
      <c r="AH197" s="21">
        <v>16.642099999999999</v>
      </c>
      <c r="AI197" s="21">
        <v>-2.9473899999999998E-3</v>
      </c>
      <c r="AJ197" s="21">
        <v>187</v>
      </c>
      <c r="AK197" s="21">
        <v>0.84106400000000003</v>
      </c>
      <c r="AL197">
        <f t="shared" si="30"/>
        <v>17.862969696969696</v>
      </c>
      <c r="AM197">
        <f t="shared" si="31"/>
        <v>15.034815019696968</v>
      </c>
      <c r="AP197" s="9"/>
      <c r="AQ197" s="21">
        <v>0.29830899999999999</v>
      </c>
      <c r="AR197" s="21">
        <v>21.044899999999998</v>
      </c>
      <c r="AS197" s="21">
        <v>-3.36609E-3</v>
      </c>
      <c r="AT197" s="21">
        <v>187</v>
      </c>
      <c r="AU197" s="21">
        <v>0.29745500000000002</v>
      </c>
      <c r="AV197">
        <f t="shared" si="32"/>
        <v>20.400545454545451</v>
      </c>
      <c r="AW197">
        <f t="shared" si="33"/>
        <v>6.0856663139999991</v>
      </c>
      <c r="AX197" s="9"/>
      <c r="AY197" s="21">
        <v>0.84167499999999995</v>
      </c>
      <c r="AZ197" s="21">
        <v>23.746200000000002</v>
      </c>
      <c r="BA197" s="21">
        <v>-2.9629499999999998E-3</v>
      </c>
      <c r="BB197" s="21">
        <v>187</v>
      </c>
      <c r="BC197" s="21">
        <v>0.84014900000000003</v>
      </c>
      <c r="BD197">
        <f t="shared" si="34"/>
        <v>17.957272727272724</v>
      </c>
      <c r="BE197">
        <f t="shared" si="35"/>
        <v>15.114187522727269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0.29327399999999998</v>
      </c>
      <c r="H198" s="21">
        <v>6.8636699999999999</v>
      </c>
      <c r="I198" s="21">
        <v>-3.37646E-3</v>
      </c>
      <c r="J198" s="21">
        <v>188</v>
      </c>
      <c r="K198" s="21">
        <v>0.29235800000000001</v>
      </c>
      <c r="L198">
        <f t="shared" si="24"/>
        <v>20.463393939393939</v>
      </c>
      <c r="M198">
        <f t="shared" si="25"/>
        <v>6.0013813941818173</v>
      </c>
      <c r="N198" s="9"/>
      <c r="O198" s="21">
        <v>0.84670999999999996</v>
      </c>
      <c r="P198" s="21">
        <v>9.5649700000000006</v>
      </c>
      <c r="Q198" s="21">
        <v>-2.93976E-3</v>
      </c>
      <c r="R198" s="21">
        <v>188</v>
      </c>
      <c r="S198" s="21">
        <v>0.845947</v>
      </c>
      <c r="T198">
        <f t="shared" si="26"/>
        <v>17.816727272727274</v>
      </c>
      <c r="U198">
        <f t="shared" si="27"/>
        <v>15.085601149090909</v>
      </c>
      <c r="X198" s="9"/>
      <c r="Y198" s="21">
        <v>0.29327399999999998</v>
      </c>
      <c r="Z198" s="21">
        <v>13.950799999999999</v>
      </c>
      <c r="AA198" s="21">
        <v>-3.3596799999999999E-3</v>
      </c>
      <c r="AB198" s="21">
        <v>188</v>
      </c>
      <c r="AC198" s="21">
        <v>0.29235800000000001</v>
      </c>
      <c r="AD198">
        <f t="shared" si="28"/>
        <v>20.361696969696968</v>
      </c>
      <c r="AE198">
        <f t="shared" si="29"/>
        <v>5.9715563170909078</v>
      </c>
      <c r="AF198" s="9"/>
      <c r="AG198" s="21">
        <v>0.84670999999999996</v>
      </c>
      <c r="AH198" s="21">
        <v>16.652200000000001</v>
      </c>
      <c r="AI198" s="21">
        <v>-2.9327400000000001E-3</v>
      </c>
      <c r="AJ198" s="21">
        <v>188</v>
      </c>
      <c r="AK198" s="21">
        <v>0.845642</v>
      </c>
      <c r="AL198">
        <f t="shared" si="30"/>
        <v>17.774181818181816</v>
      </c>
      <c r="AM198">
        <f t="shared" si="31"/>
        <v>15.049577487272725</v>
      </c>
      <c r="AP198" s="9"/>
      <c r="AQ198" s="21">
        <v>0.29327399999999998</v>
      </c>
      <c r="AR198" s="21">
        <v>21.055</v>
      </c>
      <c r="AS198" s="21">
        <v>-3.3651699999999998E-3</v>
      </c>
      <c r="AT198" s="21">
        <v>188</v>
      </c>
      <c r="AU198" s="21">
        <v>0.29235800000000001</v>
      </c>
      <c r="AV198">
        <f t="shared" si="32"/>
        <v>20.394969696969696</v>
      </c>
      <c r="AW198">
        <f t="shared" si="33"/>
        <v>5.9813143429090898</v>
      </c>
      <c r="AX198" s="9"/>
      <c r="AY198" s="21">
        <v>0.84670999999999996</v>
      </c>
      <c r="AZ198" s="21">
        <v>23.7563</v>
      </c>
      <c r="BA198" s="21">
        <v>-2.9492199999999998E-3</v>
      </c>
      <c r="BB198" s="21">
        <v>188</v>
      </c>
      <c r="BC198" s="21">
        <v>0.846252</v>
      </c>
      <c r="BD198">
        <f t="shared" si="34"/>
        <v>17.874060606060606</v>
      </c>
      <c r="BE198">
        <f t="shared" si="35"/>
        <v>15.134145855757575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0.28823900000000002</v>
      </c>
      <c r="H199" s="21">
        <v>6.8737399999999997</v>
      </c>
      <c r="I199" s="21">
        <v>-3.37463E-3</v>
      </c>
      <c r="J199" s="21">
        <v>189</v>
      </c>
      <c r="K199" s="21">
        <v>0.287323</v>
      </c>
      <c r="L199">
        <f t="shared" si="24"/>
        <v>20.452303030303028</v>
      </c>
      <c r="M199">
        <f t="shared" si="25"/>
        <v>5.8951513731515153</v>
      </c>
      <c r="N199" s="9"/>
      <c r="O199" s="21">
        <v>0.851746</v>
      </c>
      <c r="P199" s="21">
        <v>9.5750399999999996</v>
      </c>
      <c r="Q199" s="21">
        <v>-2.9241900000000001E-3</v>
      </c>
      <c r="R199" s="21">
        <v>189</v>
      </c>
      <c r="S199" s="21">
        <v>0.85082999999999998</v>
      </c>
      <c r="T199">
        <f t="shared" si="26"/>
        <v>17.722363636363635</v>
      </c>
      <c r="U199">
        <f t="shared" si="27"/>
        <v>15.094952337818182</v>
      </c>
      <c r="X199" s="9"/>
      <c r="Y199" s="21">
        <v>0.28823900000000002</v>
      </c>
      <c r="Z199" s="21">
        <v>13.960900000000001</v>
      </c>
      <c r="AA199" s="21">
        <v>-3.3584600000000002E-3</v>
      </c>
      <c r="AB199" s="21">
        <v>189</v>
      </c>
      <c r="AC199" s="21">
        <v>0.28738399999999997</v>
      </c>
      <c r="AD199">
        <f t="shared" si="28"/>
        <v>20.354303030303033</v>
      </c>
      <c r="AE199">
        <f t="shared" si="29"/>
        <v>5.8669039511515164</v>
      </c>
      <c r="AF199" s="9"/>
      <c r="AG199" s="21">
        <v>0.851746</v>
      </c>
      <c r="AH199" s="21">
        <v>16.662199999999999</v>
      </c>
      <c r="AI199" s="21">
        <v>-2.9174800000000001E-3</v>
      </c>
      <c r="AJ199" s="21">
        <v>189</v>
      </c>
      <c r="AK199" s="21">
        <v>0.85082999999999998</v>
      </c>
      <c r="AL199">
        <f t="shared" si="30"/>
        <v>17.681696969696969</v>
      </c>
      <c r="AM199">
        <f t="shared" si="31"/>
        <v>15.060314667151514</v>
      </c>
      <c r="AP199" s="9"/>
      <c r="AQ199" s="21">
        <v>0.28823900000000002</v>
      </c>
      <c r="AR199" s="21">
        <v>21.065100000000001</v>
      </c>
      <c r="AS199" s="21">
        <v>-3.3633399999999998E-3</v>
      </c>
      <c r="AT199" s="21">
        <v>189</v>
      </c>
      <c r="AU199" s="21">
        <v>0.28738399999999997</v>
      </c>
      <c r="AV199">
        <f t="shared" si="32"/>
        <v>20.383878787878785</v>
      </c>
      <c r="AW199">
        <f t="shared" si="33"/>
        <v>5.8754288379393937</v>
      </c>
      <c r="AX199" s="9"/>
      <c r="AY199" s="21">
        <v>0.851746</v>
      </c>
      <c r="AZ199" s="21">
        <v>23.766400000000001</v>
      </c>
      <c r="BA199" s="21">
        <v>-2.9321299999999998E-3</v>
      </c>
      <c r="BB199" s="21">
        <v>189</v>
      </c>
      <c r="BC199" s="21">
        <v>0.85052499999999998</v>
      </c>
      <c r="BD199">
        <f t="shared" si="34"/>
        <v>17.770484848484848</v>
      </c>
      <c r="BE199">
        <f t="shared" si="35"/>
        <v>15.135939387757576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0.28320299999999998</v>
      </c>
      <c r="H200" s="21">
        <v>6.8838100000000004</v>
      </c>
      <c r="I200" s="21">
        <v>-3.3734099999999999E-3</v>
      </c>
      <c r="J200" s="21">
        <v>190</v>
      </c>
      <c r="K200" s="21">
        <v>0.28225699999999998</v>
      </c>
      <c r="L200">
        <f t="shared" si="24"/>
        <v>20.444909090909089</v>
      </c>
      <c r="M200">
        <f t="shared" si="25"/>
        <v>5.790059589272726</v>
      </c>
      <c r="N200" s="9"/>
      <c r="O200" s="21">
        <v>0.85678100000000001</v>
      </c>
      <c r="P200" s="21">
        <v>9.5851199999999999</v>
      </c>
      <c r="Q200" s="21">
        <v>-2.9071000000000001E-3</v>
      </c>
      <c r="R200" s="21">
        <v>190</v>
      </c>
      <c r="S200" s="21">
        <v>0.85632299999999995</v>
      </c>
      <c r="T200">
        <f t="shared" si="26"/>
        <v>17.618787878787881</v>
      </c>
      <c r="U200">
        <f t="shared" si="27"/>
        <v>15.095442697575759</v>
      </c>
      <c r="X200" s="9"/>
      <c r="Y200" s="21">
        <v>0.28320299999999998</v>
      </c>
      <c r="Z200" s="21">
        <v>13.971</v>
      </c>
      <c r="AA200" s="21">
        <v>-3.3578499999999999E-3</v>
      </c>
      <c r="AB200" s="21">
        <v>190</v>
      </c>
      <c r="AC200" s="21">
        <v>0.28231800000000001</v>
      </c>
      <c r="AD200">
        <f t="shared" si="28"/>
        <v>20.350606060606058</v>
      </c>
      <c r="AE200">
        <f t="shared" si="29"/>
        <v>5.7633526881818167</v>
      </c>
      <c r="AF200" s="9"/>
      <c r="AG200" s="21">
        <v>0.85678100000000001</v>
      </c>
      <c r="AH200" s="21">
        <v>16.6723</v>
      </c>
      <c r="AI200" s="21">
        <v>-2.9028299999999999E-3</v>
      </c>
      <c r="AJ200" s="21">
        <v>190</v>
      </c>
      <c r="AK200" s="21">
        <v>0.85571299999999995</v>
      </c>
      <c r="AL200">
        <f t="shared" si="30"/>
        <v>17.592909090909089</v>
      </c>
      <c r="AM200">
        <f t="shared" si="31"/>
        <v>15.073270243818181</v>
      </c>
      <c r="AP200" s="9"/>
      <c r="AQ200" s="21">
        <v>0.28320299999999998</v>
      </c>
      <c r="AR200" s="21">
        <v>21.075099999999999</v>
      </c>
      <c r="AS200" s="21">
        <v>-3.3633399999999998E-3</v>
      </c>
      <c r="AT200" s="21">
        <v>190</v>
      </c>
      <c r="AU200" s="21">
        <v>0.28222700000000001</v>
      </c>
      <c r="AV200">
        <f t="shared" si="32"/>
        <v>20.383878787878785</v>
      </c>
      <c r="AW200">
        <f t="shared" si="33"/>
        <v>5.7727756243636357</v>
      </c>
      <c r="AX200" s="9"/>
      <c r="AY200" s="21">
        <v>0.85678100000000001</v>
      </c>
      <c r="AZ200" s="21">
        <v>23.776499999999999</v>
      </c>
      <c r="BA200" s="21">
        <v>-2.9147299999999999E-3</v>
      </c>
      <c r="BB200" s="21">
        <v>190</v>
      </c>
      <c r="BC200" s="21">
        <v>0.85632299999999995</v>
      </c>
      <c r="BD200">
        <f t="shared" si="34"/>
        <v>17.665030303030299</v>
      </c>
      <c r="BE200">
        <f t="shared" si="35"/>
        <v>15.135062328060602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0.27816800000000003</v>
      </c>
      <c r="H201" s="21">
        <v>6.8938800000000002</v>
      </c>
      <c r="I201" s="21">
        <v>-3.3740200000000001E-3</v>
      </c>
      <c r="J201" s="21">
        <v>191</v>
      </c>
      <c r="K201" s="21">
        <v>0.27722200000000002</v>
      </c>
      <c r="L201">
        <f t="shared" si="24"/>
        <v>20.44860606060606</v>
      </c>
      <c r="M201">
        <f t="shared" si="25"/>
        <v>5.6881478506666667</v>
      </c>
      <c r="N201" s="9"/>
      <c r="O201" s="21">
        <v>0.86181600000000003</v>
      </c>
      <c r="P201" s="21">
        <v>9.5951900000000006</v>
      </c>
      <c r="Q201" s="21">
        <v>-2.8872699999999999E-3</v>
      </c>
      <c r="R201" s="21">
        <v>191</v>
      </c>
      <c r="S201" s="21">
        <v>0.86151100000000003</v>
      </c>
      <c r="T201">
        <f t="shared" si="26"/>
        <v>17.498606060606058</v>
      </c>
      <c r="U201">
        <f t="shared" si="27"/>
        <v>15.080578680727271</v>
      </c>
      <c r="X201" s="9"/>
      <c r="Y201" s="21">
        <v>0.27816800000000003</v>
      </c>
      <c r="Z201" s="21">
        <v>13.9811</v>
      </c>
      <c r="AA201" s="21">
        <v>-3.3584600000000002E-3</v>
      </c>
      <c r="AB201" s="21">
        <v>191</v>
      </c>
      <c r="AC201" s="21">
        <v>0.277283</v>
      </c>
      <c r="AD201">
        <f t="shared" si="28"/>
        <v>20.354303030303033</v>
      </c>
      <c r="AE201">
        <f t="shared" si="29"/>
        <v>5.661915765333335</v>
      </c>
      <c r="AF201" s="9"/>
      <c r="AG201" s="21">
        <v>0.86181600000000003</v>
      </c>
      <c r="AH201" s="21">
        <v>16.682400000000001</v>
      </c>
      <c r="AI201" s="21">
        <v>-2.8851300000000001E-3</v>
      </c>
      <c r="AJ201" s="21">
        <v>191</v>
      </c>
      <c r="AK201" s="21">
        <v>0.86120600000000003</v>
      </c>
      <c r="AL201">
        <f t="shared" si="30"/>
        <v>17.485636363636363</v>
      </c>
      <c r="AM201">
        <f t="shared" si="31"/>
        <v>15.069401188363637</v>
      </c>
      <c r="AP201" s="9"/>
      <c r="AQ201" s="21">
        <v>0.27816800000000003</v>
      </c>
      <c r="AR201" s="21">
        <v>21.0852</v>
      </c>
      <c r="AS201" s="21">
        <v>-3.3639500000000001E-3</v>
      </c>
      <c r="AT201" s="21">
        <v>191</v>
      </c>
      <c r="AU201" s="21">
        <v>0.27737400000000001</v>
      </c>
      <c r="AV201">
        <f t="shared" si="32"/>
        <v>20.387575757575757</v>
      </c>
      <c r="AW201">
        <f t="shared" si="33"/>
        <v>5.6711711733333336</v>
      </c>
      <c r="AX201" s="9"/>
      <c r="AY201" s="21">
        <v>0.86181600000000003</v>
      </c>
      <c r="AZ201" s="21">
        <v>23.7865</v>
      </c>
      <c r="BA201" s="21">
        <v>-2.8949000000000002E-3</v>
      </c>
      <c r="BB201" s="21">
        <v>191</v>
      </c>
      <c r="BC201" s="21">
        <v>0.86090100000000003</v>
      </c>
      <c r="BD201">
        <f t="shared" si="34"/>
        <v>17.544848484848487</v>
      </c>
      <c r="BE201">
        <f t="shared" si="35"/>
        <v>15.120431141818184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0.27313199999999999</v>
      </c>
      <c r="H202" s="21">
        <v>6.90395</v>
      </c>
      <c r="I202" s="21">
        <v>-3.3737200000000002E-3</v>
      </c>
      <c r="J202" s="21">
        <v>192</v>
      </c>
      <c r="K202" s="21">
        <v>0.27224700000000002</v>
      </c>
      <c r="L202">
        <f t="shared" si="24"/>
        <v>20.44678787878788</v>
      </c>
      <c r="M202">
        <f t="shared" si="25"/>
        <v>5.584672066909091</v>
      </c>
      <c r="N202" s="9"/>
      <c r="O202" s="21">
        <v>0.86685199999999996</v>
      </c>
      <c r="P202" s="21">
        <v>9.6052599999999995</v>
      </c>
      <c r="Q202" s="21">
        <v>-2.8680400000000001E-3</v>
      </c>
      <c r="R202" s="21">
        <v>192</v>
      </c>
      <c r="S202" s="21">
        <v>0.865479</v>
      </c>
      <c r="T202">
        <f t="shared" si="26"/>
        <v>17.382060606060605</v>
      </c>
      <c r="U202">
        <f t="shared" si="27"/>
        <v>15.067674000484848</v>
      </c>
      <c r="X202" s="9"/>
      <c r="Y202" s="21">
        <v>0.27313199999999999</v>
      </c>
      <c r="Z202" s="21">
        <v>13.991099999999999</v>
      </c>
      <c r="AA202" s="21">
        <v>-3.3584600000000002E-3</v>
      </c>
      <c r="AB202" s="21">
        <v>192</v>
      </c>
      <c r="AC202" s="21">
        <v>0.27230799999999999</v>
      </c>
      <c r="AD202">
        <f t="shared" si="28"/>
        <v>20.354303030303033</v>
      </c>
      <c r="AE202">
        <f t="shared" si="29"/>
        <v>5.5594114952727276</v>
      </c>
      <c r="AF202" s="9"/>
      <c r="AG202" s="21">
        <v>0.86685199999999996</v>
      </c>
      <c r="AH202" s="21">
        <v>16.692399999999999</v>
      </c>
      <c r="AI202" s="21">
        <v>-2.86469E-3</v>
      </c>
      <c r="AJ202" s="21">
        <v>192</v>
      </c>
      <c r="AK202" s="21">
        <v>0.866394</v>
      </c>
      <c r="AL202">
        <f t="shared" si="30"/>
        <v>17.361757575757576</v>
      </c>
      <c r="AM202">
        <f t="shared" si="31"/>
        <v>15.050074278060606</v>
      </c>
      <c r="AP202" s="9"/>
      <c r="AQ202" s="21">
        <v>0.27313199999999999</v>
      </c>
      <c r="AR202" s="21">
        <v>21.095300000000002</v>
      </c>
      <c r="AS202" s="21">
        <v>-3.3663899999999999E-3</v>
      </c>
      <c r="AT202" s="21">
        <v>192</v>
      </c>
      <c r="AU202" s="21">
        <v>0.27218599999999998</v>
      </c>
      <c r="AV202">
        <f t="shared" si="32"/>
        <v>20.402363636363635</v>
      </c>
      <c r="AW202">
        <f t="shared" si="33"/>
        <v>5.572538384727272</v>
      </c>
      <c r="AX202" s="9"/>
      <c r="AY202" s="21">
        <v>0.86685199999999996</v>
      </c>
      <c r="AZ202" s="21">
        <v>23.796600000000002</v>
      </c>
      <c r="BA202" s="21">
        <v>-2.87842E-3</v>
      </c>
      <c r="BB202" s="21">
        <v>192</v>
      </c>
      <c r="BC202" s="21">
        <v>0.865479</v>
      </c>
      <c r="BD202">
        <f t="shared" si="34"/>
        <v>17.444969696969697</v>
      </c>
      <c r="BE202">
        <f t="shared" si="35"/>
        <v>15.122206871757575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0.26809699999999997</v>
      </c>
      <c r="H203" s="21">
        <v>6.9140199999999998</v>
      </c>
      <c r="I203" s="21">
        <v>-3.3728E-3</v>
      </c>
      <c r="J203" s="21">
        <v>193</v>
      </c>
      <c r="K203" s="21">
        <v>0.26721200000000001</v>
      </c>
      <c r="L203">
        <f t="shared" si="24"/>
        <v>20.441212121212121</v>
      </c>
      <c r="M203">
        <f t="shared" si="25"/>
        <v>5.4802276460606052</v>
      </c>
      <c r="N203" s="9"/>
      <c r="O203" s="21">
        <v>0.87188699999999997</v>
      </c>
      <c r="P203" s="21">
        <v>9.6153300000000002</v>
      </c>
      <c r="Q203" s="21">
        <v>-2.8479E-3</v>
      </c>
      <c r="R203" s="21">
        <v>193</v>
      </c>
      <c r="S203" s="21">
        <v>0.87127699999999997</v>
      </c>
      <c r="T203">
        <f t="shared" si="26"/>
        <v>17.259999999999998</v>
      </c>
      <c r="U203">
        <f t="shared" si="27"/>
        <v>15.048769619999998</v>
      </c>
      <c r="X203" s="9"/>
      <c r="Y203" s="21">
        <v>0.26809699999999997</v>
      </c>
      <c r="Z203" s="21">
        <v>14.001200000000001</v>
      </c>
      <c r="AA203" s="21">
        <v>-3.35754E-3</v>
      </c>
      <c r="AB203" s="21">
        <v>193</v>
      </c>
      <c r="AC203" s="21">
        <v>0.26712000000000002</v>
      </c>
      <c r="AD203">
        <f t="shared" si="28"/>
        <v>20.34872727272727</v>
      </c>
      <c r="AE203">
        <f t="shared" si="29"/>
        <v>5.4554327356363626</v>
      </c>
      <c r="AF203" s="9"/>
      <c r="AG203" s="21">
        <v>0.87188699999999997</v>
      </c>
      <c r="AH203" s="21">
        <v>16.702500000000001</v>
      </c>
      <c r="AI203" s="21">
        <v>-2.8433199999999999E-3</v>
      </c>
      <c r="AJ203" s="21">
        <v>193</v>
      </c>
      <c r="AK203" s="21">
        <v>0.87097199999999997</v>
      </c>
      <c r="AL203">
        <f t="shared" si="30"/>
        <v>17.232242424242425</v>
      </c>
      <c r="AM203">
        <f t="shared" si="31"/>
        <v>15.024568150545456</v>
      </c>
      <c r="AP203" s="9"/>
      <c r="AQ203" s="21">
        <v>0.26809699999999997</v>
      </c>
      <c r="AR203" s="21">
        <v>21.105399999999999</v>
      </c>
      <c r="AS203" s="21">
        <v>-3.3673100000000001E-3</v>
      </c>
      <c r="AT203" s="21">
        <v>193</v>
      </c>
      <c r="AU203" s="21">
        <v>0.267181</v>
      </c>
      <c r="AV203">
        <f t="shared" si="32"/>
        <v>20.407939393939394</v>
      </c>
      <c r="AW203">
        <f t="shared" si="33"/>
        <v>5.4713073276969695</v>
      </c>
      <c r="AX203" s="9"/>
      <c r="AY203" s="21">
        <v>0.87188699999999997</v>
      </c>
      <c r="AZ203" s="21">
        <v>23.806699999999999</v>
      </c>
      <c r="BA203" s="21">
        <v>-2.86163E-3</v>
      </c>
      <c r="BB203" s="21">
        <v>193</v>
      </c>
      <c r="BC203" s="21">
        <v>0.87127699999999997</v>
      </c>
      <c r="BD203">
        <f t="shared" si="34"/>
        <v>17.343212121212119</v>
      </c>
      <c r="BE203">
        <f t="shared" si="35"/>
        <v>15.12132118672727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0.26306200000000002</v>
      </c>
      <c r="H204" s="21">
        <v>6.9240899999999996</v>
      </c>
      <c r="I204" s="21">
        <v>-3.3731099999999999E-3</v>
      </c>
      <c r="J204" s="21">
        <v>194</v>
      </c>
      <c r="K204" s="21">
        <v>0.26217699999999999</v>
      </c>
      <c r="L204">
        <f t="shared" ref="L204:L267" si="36">-I204/$F$2*1000</f>
        <v>20.443090909090909</v>
      </c>
      <c r="M204">
        <f t="shared" ref="M204:M267" si="37">L204*G204</f>
        <v>5.3778003807272734</v>
      </c>
      <c r="N204" s="9"/>
      <c r="O204" s="21">
        <v>0.87692300000000001</v>
      </c>
      <c r="P204" s="21">
        <v>9.6254000000000008</v>
      </c>
      <c r="Q204" s="21">
        <v>-2.82745E-3</v>
      </c>
      <c r="R204" s="21">
        <v>194</v>
      </c>
      <c r="S204" s="21">
        <v>0.87616000000000005</v>
      </c>
      <c r="T204">
        <f t="shared" ref="T204:T267" si="38">-Q204/$F$2*1000</f>
        <v>17.136060606060607</v>
      </c>
      <c r="U204">
        <f t="shared" ref="U204:U267" si="39">T204*O204</f>
        <v>15.027005674848485</v>
      </c>
      <c r="X204" s="9"/>
      <c r="Y204" s="21">
        <v>0.26306200000000002</v>
      </c>
      <c r="Z204" s="21">
        <v>14.0113</v>
      </c>
      <c r="AA204" s="21">
        <v>-3.3541899999999999E-3</v>
      </c>
      <c r="AB204" s="21">
        <v>194</v>
      </c>
      <c r="AC204" s="21">
        <v>0.26220700000000002</v>
      </c>
      <c r="AD204">
        <f t="shared" ref="AD204:AD267" si="40">-AA204/$F$2*1000</f>
        <v>20.328424242424241</v>
      </c>
      <c r="AE204">
        <f t="shared" ref="AE204:AE267" si="41">AD204*Y204</f>
        <v>5.3476359380606056</v>
      </c>
      <c r="AF204" s="9"/>
      <c r="AG204" s="21">
        <v>0.87692300000000001</v>
      </c>
      <c r="AH204" s="21">
        <v>16.712599999999998</v>
      </c>
      <c r="AI204" s="21">
        <v>-2.8204300000000001E-3</v>
      </c>
      <c r="AJ204" s="21">
        <v>194</v>
      </c>
      <c r="AK204" s="21">
        <v>0.87585400000000002</v>
      </c>
      <c r="AL204">
        <f t="shared" ref="AL204:AL267" si="42">-AI204/$F$2*1000</f>
        <v>17.093515151515152</v>
      </c>
      <c r="AM204">
        <f t="shared" ref="AM204:AM267" si="43">AL204*AG204</f>
        <v>14.989696587212123</v>
      </c>
      <c r="AP204" s="9"/>
      <c r="AQ204" s="21">
        <v>0.26306200000000002</v>
      </c>
      <c r="AR204" s="21">
        <v>21.115400000000001</v>
      </c>
      <c r="AS204" s="21">
        <v>-3.3679199999999999E-3</v>
      </c>
      <c r="AT204" s="21">
        <v>194</v>
      </c>
      <c r="AU204" s="21">
        <v>0.26211499999999999</v>
      </c>
      <c r="AV204">
        <f t="shared" ref="AV204:AV267" si="44">-AS204/$F$2*1000</f>
        <v>20.411636363636362</v>
      </c>
      <c r="AW204">
        <f t="shared" ref="AW204:AW267" si="45">AV204*AQ204</f>
        <v>5.3695258850909093</v>
      </c>
      <c r="AX204" s="9"/>
      <c r="AY204" s="21">
        <v>0.87692300000000001</v>
      </c>
      <c r="AZ204" s="21">
        <v>23.816700000000001</v>
      </c>
      <c r="BA204" s="21">
        <v>-2.8424100000000001E-3</v>
      </c>
      <c r="BB204" s="21">
        <v>194</v>
      </c>
      <c r="BC204" s="21">
        <v>0.87616000000000005</v>
      </c>
      <c r="BD204">
        <f t="shared" ref="BD204:BD267" si="46">-BA204/$F$2*1000</f>
        <v>17.22672727272727</v>
      </c>
      <c r="BE204">
        <f t="shared" ref="BE204:BE267" si="47">BD204*AY204</f>
        <v>15.106513360181816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0.25802599999999998</v>
      </c>
      <c r="H205" s="21">
        <v>6.9341600000000003</v>
      </c>
      <c r="I205" s="21">
        <v>-3.3697499999999999E-3</v>
      </c>
      <c r="J205" s="21">
        <v>195</v>
      </c>
      <c r="K205" s="21">
        <v>0.25714100000000001</v>
      </c>
      <c r="L205">
        <f t="shared" si="36"/>
        <v>20.422727272727272</v>
      </c>
      <c r="M205">
        <f t="shared" si="37"/>
        <v>5.2695946272727268</v>
      </c>
      <c r="N205" s="9"/>
      <c r="O205" s="21">
        <v>0.88195800000000002</v>
      </c>
      <c r="P205" s="21">
        <v>9.6354699999999998</v>
      </c>
      <c r="Q205" s="21">
        <v>-2.8048700000000001E-3</v>
      </c>
      <c r="R205" s="21">
        <v>195</v>
      </c>
      <c r="S205" s="21">
        <v>0.88134800000000002</v>
      </c>
      <c r="T205">
        <f t="shared" si="38"/>
        <v>16.999212121212121</v>
      </c>
      <c r="U205">
        <f t="shared" si="39"/>
        <v>14.992591124</v>
      </c>
      <c r="X205" s="9"/>
      <c r="Y205" s="21">
        <v>0.25802599999999998</v>
      </c>
      <c r="Z205" s="21">
        <v>14.0213</v>
      </c>
      <c r="AA205" s="21">
        <v>-3.3532700000000002E-3</v>
      </c>
      <c r="AB205" s="21">
        <v>195</v>
      </c>
      <c r="AC205" s="21">
        <v>0.25717200000000001</v>
      </c>
      <c r="AD205">
        <f t="shared" si="40"/>
        <v>20.322848484848485</v>
      </c>
      <c r="AE205">
        <f t="shared" si="41"/>
        <v>5.2438233031515145</v>
      </c>
      <c r="AF205" s="9"/>
      <c r="AG205" s="21">
        <v>0.88195800000000002</v>
      </c>
      <c r="AH205" s="21">
        <v>16.7226</v>
      </c>
      <c r="AI205" s="21">
        <v>-2.79846E-3</v>
      </c>
      <c r="AJ205" s="21">
        <v>195</v>
      </c>
      <c r="AK205" s="21">
        <v>0.88165300000000002</v>
      </c>
      <c r="AL205">
        <f t="shared" si="42"/>
        <v>16.960363636363635</v>
      </c>
      <c r="AM205">
        <f t="shared" si="43"/>
        <v>14.958328391999999</v>
      </c>
      <c r="AP205" s="9"/>
      <c r="AQ205" s="21">
        <v>0.25802599999999998</v>
      </c>
      <c r="AR205" s="21">
        <v>21.125499999999999</v>
      </c>
      <c r="AS205" s="21">
        <v>-3.36945E-3</v>
      </c>
      <c r="AT205" s="21">
        <v>195</v>
      </c>
      <c r="AU205" s="21">
        <v>0.25714100000000001</v>
      </c>
      <c r="AV205">
        <f t="shared" si="44"/>
        <v>20.420909090909092</v>
      </c>
      <c r="AW205">
        <f t="shared" si="45"/>
        <v>5.2691254890909089</v>
      </c>
      <c r="AX205" s="9"/>
      <c r="AY205" s="21">
        <v>0.88195800000000002</v>
      </c>
      <c r="AZ205" s="21">
        <v>23.826799999999999</v>
      </c>
      <c r="BA205" s="21">
        <v>-2.8213499999999998E-3</v>
      </c>
      <c r="BB205" s="21">
        <v>195</v>
      </c>
      <c r="BC205" s="21">
        <v>0.88073699999999999</v>
      </c>
      <c r="BD205">
        <f t="shared" si="46"/>
        <v>17.099090909090908</v>
      </c>
      <c r="BE205">
        <f t="shared" si="47"/>
        <v>15.080680019999999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0.25299100000000002</v>
      </c>
      <c r="H206" s="21">
        <v>6.9442300000000001</v>
      </c>
      <c r="I206" s="21">
        <v>-3.3679199999999999E-3</v>
      </c>
      <c r="J206" s="21">
        <v>196</v>
      </c>
      <c r="K206" s="21">
        <v>0.252106</v>
      </c>
      <c r="L206">
        <f t="shared" si="36"/>
        <v>20.411636363636362</v>
      </c>
      <c r="M206">
        <f t="shared" si="37"/>
        <v>5.1639602952727275</v>
      </c>
      <c r="N206" s="9"/>
      <c r="O206" s="21">
        <v>0.88699300000000003</v>
      </c>
      <c r="P206" s="21">
        <v>9.6455400000000004</v>
      </c>
      <c r="Q206" s="21">
        <v>-2.7810700000000001E-3</v>
      </c>
      <c r="R206" s="21">
        <v>196</v>
      </c>
      <c r="S206" s="21">
        <v>0.88592499999999996</v>
      </c>
      <c r="T206">
        <f t="shared" si="38"/>
        <v>16.854969696969697</v>
      </c>
      <c r="U206">
        <f t="shared" si="39"/>
        <v>14.950240136424243</v>
      </c>
      <c r="X206" s="9"/>
      <c r="Y206" s="21">
        <v>0.25299100000000002</v>
      </c>
      <c r="Z206" s="21">
        <v>14.0314</v>
      </c>
      <c r="AA206" s="21">
        <v>-3.3547999999999998E-3</v>
      </c>
      <c r="AB206" s="21">
        <v>196</v>
      </c>
      <c r="AC206" s="21">
        <v>0.252106</v>
      </c>
      <c r="AD206">
        <f t="shared" si="40"/>
        <v>20.332121212121212</v>
      </c>
      <c r="AE206">
        <f t="shared" si="41"/>
        <v>5.1438436775757577</v>
      </c>
      <c r="AF206" s="9"/>
      <c r="AG206" s="21">
        <v>0.88699300000000003</v>
      </c>
      <c r="AH206" s="21">
        <v>16.732700000000001</v>
      </c>
      <c r="AI206" s="21">
        <v>-2.77466E-3</v>
      </c>
      <c r="AJ206" s="21">
        <v>196</v>
      </c>
      <c r="AK206" s="21">
        <v>0.88622999999999996</v>
      </c>
      <c r="AL206">
        <f t="shared" si="42"/>
        <v>16.816121212121214</v>
      </c>
      <c r="AM206">
        <f t="shared" si="43"/>
        <v>14.915781802303032</v>
      </c>
      <c r="AP206" s="9"/>
      <c r="AQ206" s="21">
        <v>0.25299100000000002</v>
      </c>
      <c r="AR206" s="21">
        <v>21.1356</v>
      </c>
      <c r="AS206" s="21">
        <v>-3.37097E-3</v>
      </c>
      <c r="AT206" s="21">
        <v>196</v>
      </c>
      <c r="AU206" s="21">
        <v>0.25213600000000003</v>
      </c>
      <c r="AV206">
        <f t="shared" si="44"/>
        <v>20.430121212121211</v>
      </c>
      <c r="AW206">
        <f t="shared" si="45"/>
        <v>5.1686367955757575</v>
      </c>
      <c r="AX206" s="9"/>
      <c r="AY206" s="21">
        <v>0.88699300000000003</v>
      </c>
      <c r="AZ206" s="21">
        <v>23.8369</v>
      </c>
      <c r="BA206" s="21">
        <v>-2.8005999999999999E-3</v>
      </c>
      <c r="BB206" s="21">
        <v>196</v>
      </c>
      <c r="BC206" s="21">
        <v>0.88592499999999996</v>
      </c>
      <c r="BD206">
        <f t="shared" si="46"/>
        <v>16.973333333333333</v>
      </c>
      <c r="BE206">
        <f t="shared" si="47"/>
        <v>15.055227853333333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0.24795500000000001</v>
      </c>
      <c r="H207" s="21">
        <v>6.9542999999999999</v>
      </c>
      <c r="I207" s="21">
        <v>-3.3666999999999998E-3</v>
      </c>
      <c r="J207" s="21">
        <v>197</v>
      </c>
      <c r="K207" s="21">
        <v>0.24707000000000001</v>
      </c>
      <c r="L207">
        <f t="shared" si="36"/>
        <v>20.404242424242423</v>
      </c>
      <c r="M207">
        <f t="shared" si="37"/>
        <v>5.0593339303030298</v>
      </c>
      <c r="N207" s="9"/>
      <c r="O207" s="21">
        <v>0.89202899999999996</v>
      </c>
      <c r="P207" s="21">
        <v>9.6556099999999994</v>
      </c>
      <c r="Q207" s="21">
        <v>-2.75604E-3</v>
      </c>
      <c r="R207" s="21">
        <v>197</v>
      </c>
      <c r="S207" s="21">
        <v>0.89141800000000004</v>
      </c>
      <c r="T207">
        <f t="shared" si="38"/>
        <v>16.703272727272726</v>
      </c>
      <c r="U207">
        <f t="shared" si="39"/>
        <v>14.899803667636361</v>
      </c>
      <c r="X207" s="9"/>
      <c r="Y207" s="21">
        <v>0.24795500000000001</v>
      </c>
      <c r="Z207" s="21">
        <v>14.041499999999999</v>
      </c>
      <c r="AA207" s="21">
        <v>-3.3563199999999999E-3</v>
      </c>
      <c r="AB207" s="21">
        <v>197</v>
      </c>
      <c r="AC207" s="21">
        <v>0.24713099999999999</v>
      </c>
      <c r="AD207">
        <f t="shared" si="40"/>
        <v>20.341333333333331</v>
      </c>
      <c r="AE207">
        <f t="shared" si="41"/>
        <v>5.0437353066666661</v>
      </c>
      <c r="AF207" s="9"/>
      <c r="AG207" s="21">
        <v>0.89202899999999996</v>
      </c>
      <c r="AH207" s="21">
        <v>16.742799999999999</v>
      </c>
      <c r="AI207" s="21">
        <v>-2.7496299999999999E-3</v>
      </c>
      <c r="AJ207" s="21">
        <v>197</v>
      </c>
      <c r="AK207" s="21">
        <v>0.89111300000000004</v>
      </c>
      <c r="AL207">
        <f t="shared" si="42"/>
        <v>16.664424242424239</v>
      </c>
      <c r="AM207">
        <f t="shared" si="43"/>
        <v>14.865149692545451</v>
      </c>
      <c r="AP207" s="9"/>
      <c r="AQ207" s="21">
        <v>0.24795500000000001</v>
      </c>
      <c r="AR207" s="21">
        <v>21.145600000000002</v>
      </c>
      <c r="AS207" s="21">
        <v>-3.3731099999999999E-3</v>
      </c>
      <c r="AT207" s="21">
        <v>197</v>
      </c>
      <c r="AU207" s="21">
        <v>0.24700900000000001</v>
      </c>
      <c r="AV207">
        <f t="shared" si="44"/>
        <v>20.443090909090909</v>
      </c>
      <c r="AW207">
        <f t="shared" si="45"/>
        <v>5.0689666063636363</v>
      </c>
      <c r="AX207" s="9"/>
      <c r="AY207" s="21">
        <v>0.89202899999999996</v>
      </c>
      <c r="AZ207" s="21">
        <v>23.846900000000002</v>
      </c>
      <c r="BA207" s="21">
        <v>-2.7807600000000002E-3</v>
      </c>
      <c r="BB207" s="21">
        <v>197</v>
      </c>
      <c r="BC207" s="21">
        <v>0.89141800000000004</v>
      </c>
      <c r="BD207">
        <f t="shared" si="46"/>
        <v>16.853090909090909</v>
      </c>
      <c r="BE207">
        <f t="shared" si="47"/>
        <v>15.033445830545453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0.24292</v>
      </c>
      <c r="H208" s="21">
        <v>6.9643800000000002</v>
      </c>
      <c r="I208" s="21">
        <v>-3.3685299999999998E-3</v>
      </c>
      <c r="J208" s="21">
        <v>198</v>
      </c>
      <c r="K208" s="21">
        <v>0.242035</v>
      </c>
      <c r="L208">
        <f t="shared" si="36"/>
        <v>20.415333333333329</v>
      </c>
      <c r="M208">
        <f t="shared" si="37"/>
        <v>4.9592927733333321</v>
      </c>
      <c r="N208" s="9"/>
      <c r="O208" s="21">
        <v>0.89706399999999997</v>
      </c>
      <c r="P208" s="21">
        <v>9.66568</v>
      </c>
      <c r="Q208" s="21">
        <v>-2.73193E-3</v>
      </c>
      <c r="R208" s="21">
        <v>198</v>
      </c>
      <c r="S208" s="21">
        <v>0.89691200000000004</v>
      </c>
      <c r="T208">
        <f t="shared" si="38"/>
        <v>16.557151515151514</v>
      </c>
      <c r="U208">
        <f t="shared" si="39"/>
        <v>14.852824566787877</v>
      </c>
      <c r="X208" s="9"/>
      <c r="Y208" s="21">
        <v>0.24292</v>
      </c>
      <c r="Z208" s="21">
        <v>14.051600000000001</v>
      </c>
      <c r="AA208" s="21">
        <v>-3.3569300000000002E-3</v>
      </c>
      <c r="AB208" s="21">
        <v>198</v>
      </c>
      <c r="AC208" s="21">
        <v>0.242035</v>
      </c>
      <c r="AD208">
        <f t="shared" si="40"/>
        <v>20.345030303030303</v>
      </c>
      <c r="AE208">
        <f t="shared" si="41"/>
        <v>4.9422147612121208</v>
      </c>
      <c r="AF208" s="9"/>
      <c r="AG208" s="21">
        <v>0.89706399999999997</v>
      </c>
      <c r="AH208" s="21">
        <v>16.7529</v>
      </c>
      <c r="AI208" s="21">
        <v>-2.7242999999999998E-3</v>
      </c>
      <c r="AJ208" s="21">
        <v>198</v>
      </c>
      <c r="AK208" s="21">
        <v>0.89660600000000001</v>
      </c>
      <c r="AL208">
        <f t="shared" si="42"/>
        <v>16.510909090909092</v>
      </c>
      <c r="AM208">
        <f t="shared" si="43"/>
        <v>14.811342152727272</v>
      </c>
      <c r="AP208" s="9"/>
      <c r="AQ208" s="21">
        <v>0.24292</v>
      </c>
      <c r="AR208" s="21">
        <v>21.1557</v>
      </c>
      <c r="AS208" s="21">
        <v>-3.3721900000000002E-3</v>
      </c>
      <c r="AT208" s="21">
        <v>198</v>
      </c>
      <c r="AU208" s="21">
        <v>0.242035</v>
      </c>
      <c r="AV208">
        <f t="shared" si="44"/>
        <v>20.43751515151515</v>
      </c>
      <c r="AW208">
        <f t="shared" si="45"/>
        <v>4.9646811806060605</v>
      </c>
      <c r="AX208" s="9"/>
      <c r="AY208" s="21">
        <v>0.89706399999999997</v>
      </c>
      <c r="AZ208" s="21">
        <v>23.856999999999999</v>
      </c>
      <c r="BA208" s="21">
        <v>-2.7578699999999999E-3</v>
      </c>
      <c r="BB208" s="21">
        <v>198</v>
      </c>
      <c r="BC208" s="21">
        <v>0.89660600000000001</v>
      </c>
      <c r="BD208">
        <f t="shared" si="46"/>
        <v>16.714363636363636</v>
      </c>
      <c r="BE208">
        <f t="shared" si="47"/>
        <v>14.993853901090908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0.23788500000000001</v>
      </c>
      <c r="H209" s="21">
        <v>6.97445</v>
      </c>
      <c r="I209" s="21">
        <v>-3.3725000000000001E-3</v>
      </c>
      <c r="J209" s="21">
        <v>199</v>
      </c>
      <c r="K209" s="21">
        <v>0.23699999999999999</v>
      </c>
      <c r="L209">
        <f t="shared" si="36"/>
        <v>20.439393939393938</v>
      </c>
      <c r="M209">
        <f t="shared" si="37"/>
        <v>4.8622252272727273</v>
      </c>
      <c r="N209" s="9"/>
      <c r="O209" s="21">
        <v>0.90210000000000001</v>
      </c>
      <c r="P209" s="21">
        <v>9.6757500000000007</v>
      </c>
      <c r="Q209" s="21">
        <v>-2.7059900000000001E-3</v>
      </c>
      <c r="R209" s="21">
        <v>199</v>
      </c>
      <c r="S209" s="21">
        <v>0.90148899999999998</v>
      </c>
      <c r="T209">
        <f t="shared" si="38"/>
        <v>16.399939393939395</v>
      </c>
      <c r="U209">
        <f t="shared" si="39"/>
        <v>14.794385327272728</v>
      </c>
      <c r="X209" s="9"/>
      <c r="Y209" s="21">
        <v>0.23788500000000001</v>
      </c>
      <c r="Z209" s="21">
        <v>14.0616</v>
      </c>
      <c r="AA209" s="21">
        <v>-3.3596799999999999E-3</v>
      </c>
      <c r="AB209" s="21">
        <v>199</v>
      </c>
      <c r="AC209" s="21">
        <v>0.23702999999999999</v>
      </c>
      <c r="AD209">
        <f t="shared" si="40"/>
        <v>20.361696969696968</v>
      </c>
      <c r="AE209">
        <f t="shared" si="41"/>
        <v>4.8437422836363639</v>
      </c>
      <c r="AF209" s="9"/>
      <c r="AG209" s="21">
        <v>0.90210000000000001</v>
      </c>
      <c r="AH209" s="21">
        <v>16.762899999999998</v>
      </c>
      <c r="AI209" s="21">
        <v>-2.6986699999999998E-3</v>
      </c>
      <c r="AJ209" s="21">
        <v>199</v>
      </c>
      <c r="AK209" s="21">
        <v>0.90179399999999998</v>
      </c>
      <c r="AL209">
        <f t="shared" si="42"/>
        <v>16.355575757575757</v>
      </c>
      <c r="AM209">
        <f t="shared" si="43"/>
        <v>14.754364890909091</v>
      </c>
      <c r="AP209" s="9"/>
      <c r="AQ209" s="21">
        <v>0.23788500000000001</v>
      </c>
      <c r="AR209" s="21">
        <v>21.165800000000001</v>
      </c>
      <c r="AS209" s="21">
        <v>-3.3715799999999999E-3</v>
      </c>
      <c r="AT209" s="21">
        <v>199</v>
      </c>
      <c r="AU209" s="21">
        <v>0.23699999999999999</v>
      </c>
      <c r="AV209">
        <f t="shared" si="44"/>
        <v>20.433818181818182</v>
      </c>
      <c r="AW209">
        <f t="shared" si="45"/>
        <v>4.8608988381818188</v>
      </c>
      <c r="AX209" s="9"/>
      <c r="AY209" s="21">
        <v>0.90210000000000001</v>
      </c>
      <c r="AZ209" s="21">
        <v>23.867100000000001</v>
      </c>
      <c r="BA209" s="21">
        <v>-2.7328500000000002E-3</v>
      </c>
      <c r="BB209" s="21">
        <v>199</v>
      </c>
      <c r="BC209" s="21">
        <v>0.90087899999999999</v>
      </c>
      <c r="BD209">
        <f t="shared" si="46"/>
        <v>16.562727272727273</v>
      </c>
      <c r="BE209">
        <f t="shared" si="47"/>
        <v>14.941236272727274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0.232849</v>
      </c>
      <c r="H210" s="21">
        <v>6.9845199999999998</v>
      </c>
      <c r="I210" s="21">
        <v>-3.3718899999999998E-3</v>
      </c>
      <c r="J210" s="21">
        <v>200</v>
      </c>
      <c r="K210" s="21">
        <v>0.23202500000000001</v>
      </c>
      <c r="L210">
        <f t="shared" si="36"/>
        <v>20.43569696969697</v>
      </c>
      <c r="M210">
        <f t="shared" si="37"/>
        <v>4.7584316036969696</v>
      </c>
      <c r="N210" s="9"/>
      <c r="O210" s="21">
        <v>0.90713500000000002</v>
      </c>
      <c r="P210" s="21">
        <v>9.6858299999999993</v>
      </c>
      <c r="Q210" s="21">
        <v>-2.6803600000000001E-3</v>
      </c>
      <c r="R210" s="21">
        <v>200</v>
      </c>
      <c r="S210" s="21">
        <v>0.90637199999999996</v>
      </c>
      <c r="T210">
        <f t="shared" si="38"/>
        <v>16.24460606060606</v>
      </c>
      <c r="U210">
        <f t="shared" si="39"/>
        <v>14.736050718787878</v>
      </c>
      <c r="X210" s="9"/>
      <c r="Y210" s="21">
        <v>0.232849</v>
      </c>
      <c r="Z210" s="21">
        <v>14.0717</v>
      </c>
      <c r="AA210" s="21">
        <v>-3.36273E-3</v>
      </c>
      <c r="AB210" s="21">
        <v>200</v>
      </c>
      <c r="AC210" s="21">
        <v>0.23208599999999999</v>
      </c>
      <c r="AD210">
        <f t="shared" si="40"/>
        <v>20.380181818181818</v>
      </c>
      <c r="AE210">
        <f t="shared" si="41"/>
        <v>4.7455049561818177</v>
      </c>
      <c r="AF210" s="9"/>
      <c r="AG210" s="21">
        <v>0.90713500000000002</v>
      </c>
      <c r="AH210" s="21">
        <v>16.773</v>
      </c>
      <c r="AI210" s="21">
        <v>-2.6727299999999999E-3</v>
      </c>
      <c r="AJ210" s="21">
        <v>200</v>
      </c>
      <c r="AK210" s="21">
        <v>0.90637199999999996</v>
      </c>
      <c r="AL210">
        <f t="shared" si="42"/>
        <v>16.198363636363634</v>
      </c>
      <c r="AM210">
        <f t="shared" si="43"/>
        <v>14.694102597272726</v>
      </c>
      <c r="AP210" s="9"/>
      <c r="AQ210" s="21">
        <v>0.232849</v>
      </c>
      <c r="AR210" s="21">
        <v>21.175899999999999</v>
      </c>
      <c r="AS210" s="21">
        <v>-3.3703600000000002E-3</v>
      </c>
      <c r="AT210" s="21">
        <v>200</v>
      </c>
      <c r="AU210" s="21">
        <v>0.231964</v>
      </c>
      <c r="AV210">
        <f t="shared" si="44"/>
        <v>20.426424242424243</v>
      </c>
      <c r="AW210">
        <f t="shared" si="45"/>
        <v>4.7562724584242426</v>
      </c>
      <c r="AX210" s="9"/>
      <c r="AY210" s="21">
        <v>0.90713500000000002</v>
      </c>
      <c r="AZ210" s="21">
        <v>23.877199999999998</v>
      </c>
      <c r="BA210" s="21">
        <v>-2.7053799999999999E-3</v>
      </c>
      <c r="BB210" s="21">
        <v>200</v>
      </c>
      <c r="BC210" s="21">
        <v>0.90606699999999996</v>
      </c>
      <c r="BD210">
        <f t="shared" si="46"/>
        <v>16.396242424242423</v>
      </c>
      <c r="BE210">
        <f t="shared" si="47"/>
        <v>14.873605371515151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0.22781399999999999</v>
      </c>
      <c r="H211" s="21">
        <v>6.9945899999999996</v>
      </c>
      <c r="I211" s="21">
        <v>-3.3725000000000001E-3</v>
      </c>
      <c r="J211" s="21">
        <v>201</v>
      </c>
      <c r="K211" s="21">
        <v>0.22689799999999999</v>
      </c>
      <c r="L211">
        <f t="shared" si="36"/>
        <v>20.439393939393938</v>
      </c>
      <c r="M211">
        <f t="shared" si="37"/>
        <v>4.6563800909090904</v>
      </c>
      <c r="N211" s="9"/>
      <c r="O211" s="21">
        <v>0.91217000000000004</v>
      </c>
      <c r="P211" s="21">
        <v>9.6959</v>
      </c>
      <c r="Q211" s="21">
        <v>-2.6541099999999999E-3</v>
      </c>
      <c r="R211" s="21">
        <v>201</v>
      </c>
      <c r="S211" s="21">
        <v>0.91125500000000004</v>
      </c>
      <c r="T211">
        <f t="shared" si="38"/>
        <v>16.08551515151515</v>
      </c>
      <c r="U211">
        <f t="shared" si="39"/>
        <v>14.672724355757575</v>
      </c>
      <c r="X211" s="9"/>
      <c r="Y211" s="21">
        <v>0.22781399999999999</v>
      </c>
      <c r="Z211" s="21">
        <v>14.081799999999999</v>
      </c>
      <c r="AA211" s="21">
        <v>-3.3654800000000001E-3</v>
      </c>
      <c r="AB211" s="21">
        <v>201</v>
      </c>
      <c r="AC211" s="21">
        <v>0.22692899999999999</v>
      </c>
      <c r="AD211">
        <f t="shared" si="40"/>
        <v>20.396848484848483</v>
      </c>
      <c r="AE211">
        <f t="shared" si="41"/>
        <v>4.6466876407272721</v>
      </c>
      <c r="AF211" s="9"/>
      <c r="AG211" s="21">
        <v>0.91217000000000004</v>
      </c>
      <c r="AH211" s="21">
        <v>16.783100000000001</v>
      </c>
      <c r="AI211" s="21">
        <v>-2.6440399999999998E-3</v>
      </c>
      <c r="AJ211" s="21">
        <v>201</v>
      </c>
      <c r="AK211" s="21">
        <v>0.91278099999999995</v>
      </c>
      <c r="AL211">
        <f t="shared" si="42"/>
        <v>16.024484848484846</v>
      </c>
      <c r="AM211">
        <f t="shared" si="43"/>
        <v>14.617054344242423</v>
      </c>
      <c r="AP211" s="9"/>
      <c r="AQ211" s="21">
        <v>0.22781399999999999</v>
      </c>
      <c r="AR211" s="21">
        <v>21.1859</v>
      </c>
      <c r="AS211" s="21">
        <v>-3.3679199999999999E-3</v>
      </c>
      <c r="AT211" s="21">
        <v>201</v>
      </c>
      <c r="AU211" s="21">
        <v>0.22692899999999999</v>
      </c>
      <c r="AV211">
        <f t="shared" si="44"/>
        <v>20.411636363636362</v>
      </c>
      <c r="AW211">
        <f t="shared" si="45"/>
        <v>4.6500565265454537</v>
      </c>
      <c r="AX211" s="9"/>
      <c r="AY211" s="21">
        <v>0.91217000000000004</v>
      </c>
      <c r="AZ211" s="21">
        <v>23.8872</v>
      </c>
      <c r="BA211" s="21">
        <v>-2.67548E-3</v>
      </c>
      <c r="BB211" s="21">
        <v>201</v>
      </c>
      <c r="BC211" s="21">
        <v>0.91095000000000004</v>
      </c>
      <c r="BD211">
        <f t="shared" si="46"/>
        <v>16.215030303030304</v>
      </c>
      <c r="BE211">
        <f t="shared" si="47"/>
        <v>14.790864191515153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0.222778</v>
      </c>
      <c r="H212" s="21">
        <v>7.0046600000000003</v>
      </c>
      <c r="I212" s="21">
        <v>-3.3721900000000002E-3</v>
      </c>
      <c r="J212" s="21">
        <v>202</v>
      </c>
      <c r="K212" s="21">
        <v>0.221863</v>
      </c>
      <c r="L212">
        <f t="shared" si="36"/>
        <v>20.43751515151515</v>
      </c>
      <c r="M212">
        <f t="shared" si="37"/>
        <v>4.5530287504242422</v>
      </c>
      <c r="N212" s="9"/>
      <c r="O212" s="21">
        <v>0.91720599999999997</v>
      </c>
      <c r="P212" s="21">
        <v>9.7059700000000007</v>
      </c>
      <c r="Q212" s="21">
        <v>-2.6266499999999999E-3</v>
      </c>
      <c r="R212" s="21">
        <v>202</v>
      </c>
      <c r="S212" s="21">
        <v>0.91644300000000001</v>
      </c>
      <c r="T212">
        <f t="shared" si="38"/>
        <v>15.919090909090906</v>
      </c>
      <c r="U212">
        <f t="shared" si="39"/>
        <v>14.601085696363633</v>
      </c>
      <c r="X212" s="9"/>
      <c r="Y212" s="21">
        <v>0.222778</v>
      </c>
      <c r="Z212" s="21">
        <v>14.091799999999999</v>
      </c>
      <c r="AA212" s="21">
        <v>-3.36761E-3</v>
      </c>
      <c r="AB212" s="21">
        <v>202</v>
      </c>
      <c r="AC212" s="21">
        <v>0.22189300000000001</v>
      </c>
      <c r="AD212">
        <f t="shared" si="40"/>
        <v>20.409757575757574</v>
      </c>
      <c r="AE212">
        <f t="shared" si="41"/>
        <v>4.5468449732121208</v>
      </c>
      <c r="AF212" s="9"/>
      <c r="AG212" s="21">
        <v>0.91720599999999997</v>
      </c>
      <c r="AH212" s="21">
        <v>16.793099999999999</v>
      </c>
      <c r="AI212" s="21">
        <v>-2.61627E-3</v>
      </c>
      <c r="AJ212" s="21">
        <v>202</v>
      </c>
      <c r="AK212" s="21">
        <v>0.91644300000000001</v>
      </c>
      <c r="AL212">
        <f t="shared" si="42"/>
        <v>15.856181818181819</v>
      </c>
      <c r="AM212">
        <f t="shared" si="43"/>
        <v>14.543385100727273</v>
      </c>
      <c r="AP212" s="9"/>
      <c r="AQ212" s="21">
        <v>0.222778</v>
      </c>
      <c r="AR212" s="21">
        <v>21.196000000000002</v>
      </c>
      <c r="AS212" s="21">
        <v>-3.3679199999999999E-3</v>
      </c>
      <c r="AT212" s="21">
        <v>202</v>
      </c>
      <c r="AU212" s="21">
        <v>0.22198499999999999</v>
      </c>
      <c r="AV212">
        <f t="shared" si="44"/>
        <v>20.411636363636362</v>
      </c>
      <c r="AW212">
        <f t="shared" si="45"/>
        <v>4.5472635258181811</v>
      </c>
      <c r="AX212" s="9"/>
      <c r="AY212" s="21">
        <v>0.91720599999999997</v>
      </c>
      <c r="AZ212" s="21">
        <v>23.897300000000001</v>
      </c>
      <c r="BA212" s="21">
        <v>-2.64679E-3</v>
      </c>
      <c r="BB212" s="21">
        <v>202</v>
      </c>
      <c r="BC212" s="21">
        <v>0.91644300000000001</v>
      </c>
      <c r="BD212">
        <f t="shared" si="46"/>
        <v>16.041151515151515</v>
      </c>
      <c r="BE212">
        <f t="shared" si="47"/>
        <v>14.713040416606061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0.21774299999999999</v>
      </c>
      <c r="H213" s="21">
        <v>7.0147300000000001</v>
      </c>
      <c r="I213" s="21">
        <v>-3.3691400000000001E-3</v>
      </c>
      <c r="J213" s="21">
        <v>203</v>
      </c>
      <c r="K213" s="21">
        <v>0.216858</v>
      </c>
      <c r="L213">
        <f t="shared" si="36"/>
        <v>20.419030303030304</v>
      </c>
      <c r="M213">
        <f t="shared" si="37"/>
        <v>4.4461009152727273</v>
      </c>
      <c r="N213" s="9"/>
      <c r="O213" s="21">
        <v>0.92224099999999998</v>
      </c>
      <c r="P213" s="21">
        <v>9.7160399999999996</v>
      </c>
      <c r="Q213" s="21">
        <v>-2.5961299999999999E-3</v>
      </c>
      <c r="R213" s="21">
        <v>203</v>
      </c>
      <c r="S213" s="21">
        <v>0.92132599999999998</v>
      </c>
      <c r="T213">
        <f t="shared" si="38"/>
        <v>15.73412121212121</v>
      </c>
      <c r="U213">
        <f t="shared" si="39"/>
        <v>14.510651680787875</v>
      </c>
      <c r="X213" s="9"/>
      <c r="Y213" s="21">
        <v>0.21774299999999999</v>
      </c>
      <c r="Z213" s="21">
        <v>14.101900000000001</v>
      </c>
      <c r="AA213" s="21">
        <v>-3.3700599999999998E-3</v>
      </c>
      <c r="AB213" s="21">
        <v>203</v>
      </c>
      <c r="AC213" s="21">
        <v>0.21682699999999999</v>
      </c>
      <c r="AD213">
        <f t="shared" si="40"/>
        <v>20.42460606060606</v>
      </c>
      <c r="AE213">
        <f t="shared" si="41"/>
        <v>4.4473149974545452</v>
      </c>
      <c r="AF213" s="9"/>
      <c r="AG213" s="21">
        <v>0.92224099999999998</v>
      </c>
      <c r="AH213" s="21">
        <v>16.8032</v>
      </c>
      <c r="AI213" s="21">
        <v>-2.5860599999999998E-3</v>
      </c>
      <c r="AJ213" s="21">
        <v>203</v>
      </c>
      <c r="AK213" s="21">
        <v>0.92132599999999998</v>
      </c>
      <c r="AL213">
        <f t="shared" si="42"/>
        <v>15.673090909090908</v>
      </c>
      <c r="AM213">
        <f t="shared" si="43"/>
        <v>14.454367033090907</v>
      </c>
      <c r="AP213" s="9"/>
      <c r="AQ213" s="21">
        <v>0.21774299999999999</v>
      </c>
      <c r="AR213" s="21">
        <v>21.206099999999999</v>
      </c>
      <c r="AS213" s="21">
        <v>-3.3682299999999998E-3</v>
      </c>
      <c r="AT213" s="21">
        <v>203</v>
      </c>
      <c r="AU213" s="21">
        <v>0.216919</v>
      </c>
      <c r="AV213">
        <f t="shared" si="44"/>
        <v>20.413515151515153</v>
      </c>
      <c r="AW213">
        <f t="shared" si="45"/>
        <v>4.4449000296363641</v>
      </c>
      <c r="AX213" s="9"/>
      <c r="AY213" s="21">
        <v>0.92224099999999998</v>
      </c>
      <c r="AZ213" s="21">
        <v>23.907399999999999</v>
      </c>
      <c r="BA213" s="21">
        <v>-2.6168799999999998E-3</v>
      </c>
      <c r="BB213" s="21">
        <v>203</v>
      </c>
      <c r="BC213" s="21">
        <v>0.92193599999999998</v>
      </c>
      <c r="BD213">
        <f t="shared" si="46"/>
        <v>15.859878787878788</v>
      </c>
      <c r="BE213">
        <f t="shared" si="47"/>
        <v>14.626630473212121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0.21270800000000001</v>
      </c>
      <c r="H214" s="21">
        <v>7.0247999999999999</v>
      </c>
      <c r="I214" s="21">
        <v>-3.3700599999999998E-3</v>
      </c>
      <c r="J214" s="21">
        <v>204</v>
      </c>
      <c r="K214" s="21">
        <v>0.21185300000000001</v>
      </c>
      <c r="L214">
        <f t="shared" si="36"/>
        <v>20.42460606060606</v>
      </c>
      <c r="M214">
        <f t="shared" si="37"/>
        <v>4.3444771059393936</v>
      </c>
      <c r="N214" s="9"/>
      <c r="O214" s="21">
        <v>0.92727700000000002</v>
      </c>
      <c r="P214" s="21">
        <v>9.7261100000000003</v>
      </c>
      <c r="Q214" s="21">
        <v>-2.5634799999999999E-3</v>
      </c>
      <c r="R214" s="21">
        <v>204</v>
      </c>
      <c r="S214" s="21">
        <v>0.92681899999999995</v>
      </c>
      <c r="T214">
        <f t="shared" si="38"/>
        <v>15.536242424242422</v>
      </c>
      <c r="U214">
        <f t="shared" si="39"/>
        <v>14.406400266424241</v>
      </c>
      <c r="X214" s="9"/>
      <c r="Y214" s="21">
        <v>0.21270800000000001</v>
      </c>
      <c r="Z214" s="21">
        <v>14.112</v>
      </c>
      <c r="AA214" s="21">
        <v>-3.3700599999999998E-3</v>
      </c>
      <c r="AB214" s="21">
        <v>204</v>
      </c>
      <c r="AC214" s="21">
        <v>0.21182300000000001</v>
      </c>
      <c r="AD214">
        <f t="shared" si="40"/>
        <v>20.42460606060606</v>
      </c>
      <c r="AE214">
        <f t="shared" si="41"/>
        <v>4.3444771059393936</v>
      </c>
      <c r="AF214" s="9"/>
      <c r="AG214" s="21">
        <v>0.92727700000000002</v>
      </c>
      <c r="AH214" s="21">
        <v>16.813300000000002</v>
      </c>
      <c r="AI214" s="21">
        <v>-2.5561500000000001E-3</v>
      </c>
      <c r="AJ214" s="21">
        <v>204</v>
      </c>
      <c r="AK214" s="21">
        <v>0.92620800000000003</v>
      </c>
      <c r="AL214">
        <f t="shared" si="42"/>
        <v>15.49181818181818</v>
      </c>
      <c r="AM214">
        <f t="shared" si="43"/>
        <v>14.365206688181818</v>
      </c>
      <c r="AP214" s="9"/>
      <c r="AQ214" s="21">
        <v>0.21270800000000001</v>
      </c>
      <c r="AR214" s="21">
        <v>21.216100000000001</v>
      </c>
      <c r="AS214" s="21">
        <v>-3.3706700000000001E-3</v>
      </c>
      <c r="AT214" s="21">
        <v>204</v>
      </c>
      <c r="AU214" s="21">
        <v>0.21179200000000001</v>
      </c>
      <c r="AV214">
        <f t="shared" si="44"/>
        <v>20.428303030303031</v>
      </c>
      <c r="AW214">
        <f t="shared" si="45"/>
        <v>4.3452634809696971</v>
      </c>
      <c r="AX214" s="9"/>
      <c r="AY214" s="21">
        <v>0.92727700000000002</v>
      </c>
      <c r="AZ214" s="21">
        <v>23.917400000000001</v>
      </c>
      <c r="BA214" s="21">
        <v>-2.58698E-3</v>
      </c>
      <c r="BB214" s="21">
        <v>204</v>
      </c>
      <c r="BC214" s="21">
        <v>0.92651399999999995</v>
      </c>
      <c r="BD214">
        <f t="shared" si="46"/>
        <v>15.678666666666667</v>
      </c>
      <c r="BE214">
        <f t="shared" si="47"/>
        <v>14.538466990666667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0.207672</v>
      </c>
      <c r="H215" s="21">
        <v>7.0348699999999997</v>
      </c>
      <c r="I215" s="21">
        <v>-3.3688400000000001E-3</v>
      </c>
      <c r="J215" s="21">
        <v>205</v>
      </c>
      <c r="K215" s="21">
        <v>0.20690900000000001</v>
      </c>
      <c r="L215">
        <f t="shared" si="36"/>
        <v>20.41721212121212</v>
      </c>
      <c r="M215">
        <f t="shared" si="37"/>
        <v>4.2400832756363638</v>
      </c>
      <c r="N215" s="9"/>
      <c r="O215" s="21">
        <v>0.93231200000000003</v>
      </c>
      <c r="P215" s="21">
        <v>9.7361799999999992</v>
      </c>
      <c r="Q215" s="21">
        <v>-2.5295999999999999E-3</v>
      </c>
      <c r="R215" s="21">
        <v>205</v>
      </c>
      <c r="S215" s="21">
        <v>0.93200700000000003</v>
      </c>
      <c r="T215">
        <f t="shared" si="38"/>
        <v>15.33090909090909</v>
      </c>
      <c r="U215">
        <f t="shared" si="39"/>
        <v>14.293190516363635</v>
      </c>
      <c r="X215" s="9"/>
      <c r="Y215" s="21">
        <v>0.207672</v>
      </c>
      <c r="Z215" s="21">
        <v>14.1221</v>
      </c>
      <c r="AA215" s="21">
        <v>-3.3700599999999998E-3</v>
      </c>
      <c r="AB215" s="21">
        <v>205</v>
      </c>
      <c r="AC215" s="21">
        <v>0.206787</v>
      </c>
      <c r="AD215">
        <f t="shared" si="40"/>
        <v>20.42460606060606</v>
      </c>
      <c r="AE215">
        <f t="shared" si="41"/>
        <v>4.2416187898181814</v>
      </c>
      <c r="AF215" s="9"/>
      <c r="AG215" s="21">
        <v>0.93231200000000003</v>
      </c>
      <c r="AH215" s="21">
        <v>16.823399999999999</v>
      </c>
      <c r="AI215" s="21">
        <v>-2.52594E-3</v>
      </c>
      <c r="AJ215" s="21">
        <v>205</v>
      </c>
      <c r="AK215" s="21">
        <v>0.93170200000000003</v>
      </c>
      <c r="AL215">
        <f t="shared" si="42"/>
        <v>15.308727272727273</v>
      </c>
      <c r="AM215">
        <f t="shared" si="43"/>
        <v>14.27251014109091</v>
      </c>
      <c r="AP215" s="9"/>
      <c r="AQ215" s="21">
        <v>0.207672</v>
      </c>
      <c r="AR215" s="21">
        <v>21.226199999999999</v>
      </c>
      <c r="AS215" s="21">
        <v>-3.3706700000000001E-3</v>
      </c>
      <c r="AT215" s="21">
        <v>205</v>
      </c>
      <c r="AU215" s="21">
        <v>0.206818</v>
      </c>
      <c r="AV215">
        <f t="shared" si="44"/>
        <v>20.428303030303031</v>
      </c>
      <c r="AW215">
        <f t="shared" si="45"/>
        <v>4.2423865469090911</v>
      </c>
      <c r="AX215" s="9"/>
      <c r="AY215" s="21">
        <v>0.93231200000000003</v>
      </c>
      <c r="AZ215" s="21">
        <v>23.927499999999998</v>
      </c>
      <c r="BA215" s="21">
        <v>-2.5555399999999998E-3</v>
      </c>
      <c r="BB215" s="21">
        <v>205</v>
      </c>
      <c r="BC215" s="21">
        <v>0.93200700000000003</v>
      </c>
      <c r="BD215">
        <f t="shared" si="46"/>
        <v>15.488121212121211</v>
      </c>
      <c r="BE215">
        <f t="shared" si="47"/>
        <v>14.43976126351515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0.20263700000000001</v>
      </c>
      <c r="H216" s="21">
        <v>7.0449400000000004</v>
      </c>
      <c r="I216" s="21">
        <v>-3.3685299999999998E-3</v>
      </c>
      <c r="J216" s="21">
        <v>206</v>
      </c>
      <c r="K216" s="21">
        <v>0.20175199999999999</v>
      </c>
      <c r="L216">
        <f t="shared" si="36"/>
        <v>20.415333333333329</v>
      </c>
      <c r="M216">
        <f t="shared" si="37"/>
        <v>4.1369019006666665</v>
      </c>
      <c r="N216" s="9"/>
      <c r="O216" s="21">
        <v>0.93734700000000004</v>
      </c>
      <c r="P216" s="21">
        <v>9.7462499999999999</v>
      </c>
      <c r="Q216" s="21">
        <v>-2.4960300000000002E-3</v>
      </c>
      <c r="R216" s="21">
        <v>206</v>
      </c>
      <c r="S216" s="21">
        <v>0.93597399999999997</v>
      </c>
      <c r="T216">
        <f t="shared" si="38"/>
        <v>15.127454545454546</v>
      </c>
      <c r="U216">
        <f t="shared" si="39"/>
        <v>14.179674135818182</v>
      </c>
      <c r="X216" s="9"/>
      <c r="Y216" s="21">
        <v>0.20263700000000001</v>
      </c>
      <c r="Z216" s="21">
        <v>14.132099999999999</v>
      </c>
      <c r="AA216" s="21">
        <v>-3.3697499999999999E-3</v>
      </c>
      <c r="AB216" s="21">
        <v>206</v>
      </c>
      <c r="AC216" s="21">
        <v>0.20169100000000001</v>
      </c>
      <c r="AD216">
        <f t="shared" si="40"/>
        <v>20.422727272727272</v>
      </c>
      <c r="AE216">
        <f t="shared" si="41"/>
        <v>4.1384001863636364</v>
      </c>
      <c r="AF216" s="9"/>
      <c r="AG216" s="21">
        <v>0.93734700000000004</v>
      </c>
      <c r="AH216" s="21">
        <v>16.833400000000001</v>
      </c>
      <c r="AI216" s="21">
        <v>-2.49359E-3</v>
      </c>
      <c r="AJ216" s="21">
        <v>206</v>
      </c>
      <c r="AK216" s="21">
        <v>0.93658399999999997</v>
      </c>
      <c r="AL216">
        <f t="shared" si="42"/>
        <v>15.112666666666664</v>
      </c>
      <c r="AM216">
        <f t="shared" si="43"/>
        <v>14.165812761999998</v>
      </c>
      <c r="AP216" s="9"/>
      <c r="AQ216" s="21">
        <v>0.20263700000000001</v>
      </c>
      <c r="AR216" s="21">
        <v>21.2363</v>
      </c>
      <c r="AS216" s="21">
        <v>-3.3715799999999999E-3</v>
      </c>
      <c r="AT216" s="21">
        <v>206</v>
      </c>
      <c r="AU216" s="21">
        <v>0.20175199999999999</v>
      </c>
      <c r="AV216">
        <f t="shared" si="44"/>
        <v>20.433818181818182</v>
      </c>
      <c r="AW216">
        <f t="shared" si="45"/>
        <v>4.1406476149090912</v>
      </c>
      <c r="AX216" s="9"/>
      <c r="AY216" s="21">
        <v>0.93734700000000004</v>
      </c>
      <c r="AZ216" s="21">
        <v>23.9376</v>
      </c>
      <c r="BA216" s="21">
        <v>-2.5216700000000002E-3</v>
      </c>
      <c r="BB216" s="21">
        <v>206</v>
      </c>
      <c r="BC216" s="21">
        <v>0.93597399999999997</v>
      </c>
      <c r="BD216">
        <f t="shared" si="46"/>
        <v>15.282848484848486</v>
      </c>
      <c r="BE216">
        <f t="shared" si="47"/>
        <v>14.325332178727274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0.197601</v>
      </c>
      <c r="H217" s="21">
        <v>7.0550100000000002</v>
      </c>
      <c r="I217" s="21">
        <v>-3.3679199999999999E-3</v>
      </c>
      <c r="J217" s="21">
        <v>207</v>
      </c>
      <c r="K217" s="21">
        <v>0.19674700000000001</v>
      </c>
      <c r="L217">
        <f t="shared" si="36"/>
        <v>20.411636363636362</v>
      </c>
      <c r="M217">
        <f t="shared" si="37"/>
        <v>4.033359757090909</v>
      </c>
      <c r="N217" s="9"/>
      <c r="O217" s="21">
        <v>0.94238299999999997</v>
      </c>
      <c r="P217" s="21">
        <v>9.7563200000000005</v>
      </c>
      <c r="Q217" s="21">
        <v>-2.4606300000000001E-3</v>
      </c>
      <c r="R217" s="21">
        <v>207</v>
      </c>
      <c r="S217" s="21">
        <v>0.94116200000000005</v>
      </c>
      <c r="T217">
        <f t="shared" si="38"/>
        <v>14.912909090909091</v>
      </c>
      <c r="U217">
        <f t="shared" si="39"/>
        <v>14.05367200781818</v>
      </c>
      <c r="X217" s="9"/>
      <c r="Y217" s="21">
        <v>0.197601</v>
      </c>
      <c r="Z217" s="21">
        <v>14.142200000000001</v>
      </c>
      <c r="AA217" s="21">
        <v>-3.3697499999999999E-3</v>
      </c>
      <c r="AB217" s="21">
        <v>207</v>
      </c>
      <c r="AC217" s="21">
        <v>0.196716</v>
      </c>
      <c r="AD217">
        <f t="shared" si="40"/>
        <v>20.422727272727272</v>
      </c>
      <c r="AE217">
        <f t="shared" si="41"/>
        <v>4.0355513318181817</v>
      </c>
      <c r="AF217" s="9"/>
      <c r="AG217" s="21">
        <v>0.94238299999999997</v>
      </c>
      <c r="AH217" s="21">
        <v>16.843499999999999</v>
      </c>
      <c r="AI217" s="21">
        <v>-2.4615499999999998E-3</v>
      </c>
      <c r="AJ217" s="21">
        <v>207</v>
      </c>
      <c r="AK217" s="21">
        <v>0.94177200000000005</v>
      </c>
      <c r="AL217">
        <f t="shared" si="42"/>
        <v>14.918484848484848</v>
      </c>
      <c r="AM217">
        <f t="shared" si="43"/>
        <v>14.058926506969696</v>
      </c>
      <c r="AP217" s="9"/>
      <c r="AQ217" s="21">
        <v>0.197601</v>
      </c>
      <c r="AR217" s="21">
        <v>21.246300000000002</v>
      </c>
      <c r="AS217" s="21">
        <v>-3.3731099999999999E-3</v>
      </c>
      <c r="AT217" s="21">
        <v>207</v>
      </c>
      <c r="AU217" s="21">
        <v>0.19674700000000001</v>
      </c>
      <c r="AV217">
        <f t="shared" si="44"/>
        <v>20.443090909090909</v>
      </c>
      <c r="AW217">
        <f t="shared" si="45"/>
        <v>4.0395752067272728</v>
      </c>
      <c r="AX217" s="9"/>
      <c r="AY217" s="21">
        <v>0.94238299999999997</v>
      </c>
      <c r="AZ217" s="21">
        <v>23.947700000000001</v>
      </c>
      <c r="BA217" s="21">
        <v>-2.4884E-3</v>
      </c>
      <c r="BB217" s="21">
        <v>207</v>
      </c>
      <c r="BC217" s="21">
        <v>0.94177200000000005</v>
      </c>
      <c r="BD217">
        <f t="shared" si="46"/>
        <v>15.08121212121212</v>
      </c>
      <c r="BE217">
        <f t="shared" si="47"/>
        <v>14.21227792242424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0.19256599999999999</v>
      </c>
      <c r="H218" s="21">
        <v>7.0650899999999996</v>
      </c>
      <c r="I218" s="21">
        <v>-3.3688400000000001E-3</v>
      </c>
      <c r="J218" s="21">
        <v>208</v>
      </c>
      <c r="K218" s="21">
        <v>0.19171099999999999</v>
      </c>
      <c r="L218">
        <f t="shared" si="36"/>
        <v>20.41721212121212</v>
      </c>
      <c r="M218">
        <f t="shared" si="37"/>
        <v>3.9316608693333328</v>
      </c>
      <c r="N218" s="9"/>
      <c r="O218" s="21">
        <v>0.94741799999999998</v>
      </c>
      <c r="P218" s="21">
        <v>9.7663899999999995</v>
      </c>
      <c r="Q218" s="21">
        <v>-2.4243200000000002E-3</v>
      </c>
      <c r="R218" s="21">
        <v>208</v>
      </c>
      <c r="S218" s="21">
        <v>0.94696000000000002</v>
      </c>
      <c r="T218">
        <f t="shared" si="38"/>
        <v>14.692848484848486</v>
      </c>
      <c r="U218">
        <f t="shared" si="39"/>
        <v>13.920269125818184</v>
      </c>
      <c r="X218" s="9"/>
      <c r="Y218" s="21">
        <v>0.19256599999999999</v>
      </c>
      <c r="Z218" s="21">
        <v>14.1523</v>
      </c>
      <c r="AA218" s="21">
        <v>-3.3673100000000001E-3</v>
      </c>
      <c r="AB218" s="21">
        <v>208</v>
      </c>
      <c r="AC218" s="21">
        <v>0.19171099999999999</v>
      </c>
      <c r="AD218">
        <f t="shared" si="40"/>
        <v>20.407939393939394</v>
      </c>
      <c r="AE218">
        <f t="shared" si="41"/>
        <v>3.9298752573333329</v>
      </c>
      <c r="AF218" s="9"/>
      <c r="AG218" s="21">
        <v>0.94741799999999998</v>
      </c>
      <c r="AH218" s="21">
        <v>16.8536</v>
      </c>
      <c r="AI218" s="21">
        <v>-2.4264500000000001E-3</v>
      </c>
      <c r="AJ218" s="21">
        <v>208</v>
      </c>
      <c r="AK218" s="21">
        <v>0.94665500000000002</v>
      </c>
      <c r="AL218">
        <f t="shared" si="42"/>
        <v>14.705757575757575</v>
      </c>
      <c r="AM218">
        <f t="shared" si="43"/>
        <v>13.93249943090909</v>
      </c>
      <c r="AP218" s="9"/>
      <c r="AQ218" s="21">
        <v>0.19256599999999999</v>
      </c>
      <c r="AR218" s="21">
        <v>21.256399999999999</v>
      </c>
      <c r="AS218" s="21">
        <v>-3.3731099999999999E-3</v>
      </c>
      <c r="AT218" s="21">
        <v>208</v>
      </c>
      <c r="AU218" s="21">
        <v>0.19168099999999999</v>
      </c>
      <c r="AV218">
        <f t="shared" si="44"/>
        <v>20.443090909090909</v>
      </c>
      <c r="AW218">
        <f t="shared" si="45"/>
        <v>3.9366442439999996</v>
      </c>
      <c r="AX218" s="9"/>
      <c r="AY218" s="21">
        <v>0.94741799999999998</v>
      </c>
      <c r="AZ218" s="21">
        <v>23.957699999999999</v>
      </c>
      <c r="BA218" s="21">
        <v>-2.4533100000000002E-3</v>
      </c>
      <c r="BB218" s="21">
        <v>208</v>
      </c>
      <c r="BC218" s="21">
        <v>0.94635000000000002</v>
      </c>
      <c r="BD218">
        <f t="shared" si="46"/>
        <v>14.868545454545455</v>
      </c>
      <c r="BE218">
        <f t="shared" si="47"/>
        <v>14.086727597454546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0.187531</v>
      </c>
      <c r="H219" s="21">
        <v>7.0751600000000003</v>
      </c>
      <c r="I219" s="21">
        <v>-3.3685299999999998E-3</v>
      </c>
      <c r="J219" s="21">
        <v>209</v>
      </c>
      <c r="K219" s="21">
        <v>0.18670700000000001</v>
      </c>
      <c r="L219">
        <f t="shared" si="36"/>
        <v>20.415333333333329</v>
      </c>
      <c r="M219">
        <f t="shared" si="37"/>
        <v>3.8285078753333326</v>
      </c>
      <c r="N219" s="9"/>
      <c r="O219" s="21">
        <v>0.95245400000000002</v>
      </c>
      <c r="P219" s="21">
        <v>9.7764600000000002</v>
      </c>
      <c r="Q219" s="21">
        <v>-2.3867799999999998E-3</v>
      </c>
      <c r="R219" s="21">
        <v>209</v>
      </c>
      <c r="S219" s="21">
        <v>0.95184299999999999</v>
      </c>
      <c r="T219">
        <f t="shared" si="38"/>
        <v>14.465333333333332</v>
      </c>
      <c r="U219">
        <f t="shared" si="39"/>
        <v>13.777564594666666</v>
      </c>
      <c r="X219" s="9"/>
      <c r="Y219" s="21">
        <v>0.187531</v>
      </c>
      <c r="Z219" s="21">
        <v>14.1623</v>
      </c>
      <c r="AA219" s="21">
        <v>-3.3666999999999998E-3</v>
      </c>
      <c r="AB219" s="21">
        <v>209</v>
      </c>
      <c r="AC219" s="21">
        <v>0.18667600000000001</v>
      </c>
      <c r="AD219">
        <f t="shared" si="40"/>
        <v>20.404242424242423</v>
      </c>
      <c r="AE219">
        <f t="shared" si="41"/>
        <v>3.8264279860606059</v>
      </c>
      <c r="AF219" s="9"/>
      <c r="AG219" s="21">
        <v>0.95245400000000002</v>
      </c>
      <c r="AH219" s="21">
        <v>16.863600000000002</v>
      </c>
      <c r="AI219" s="21">
        <v>-2.3898299999999999E-3</v>
      </c>
      <c r="AJ219" s="21">
        <v>209</v>
      </c>
      <c r="AK219" s="21">
        <v>0.95153799999999999</v>
      </c>
      <c r="AL219">
        <f t="shared" si="42"/>
        <v>14.483818181818181</v>
      </c>
      <c r="AM219">
        <f t="shared" si="43"/>
        <v>13.795170562545454</v>
      </c>
      <c r="AP219" s="9"/>
      <c r="AQ219" s="21">
        <v>0.187531</v>
      </c>
      <c r="AR219" s="21">
        <v>21.266500000000001</v>
      </c>
      <c r="AS219" s="21">
        <v>-3.3737200000000002E-3</v>
      </c>
      <c r="AT219" s="21">
        <v>209</v>
      </c>
      <c r="AU219" s="21">
        <v>0.186615</v>
      </c>
      <c r="AV219">
        <f t="shared" si="44"/>
        <v>20.44678787878788</v>
      </c>
      <c r="AW219">
        <f t="shared" si="45"/>
        <v>3.8344065776969702</v>
      </c>
      <c r="AX219" s="9"/>
      <c r="AY219" s="21">
        <v>0.95245400000000002</v>
      </c>
      <c r="AZ219" s="21">
        <v>23.9678</v>
      </c>
      <c r="BA219" s="21">
        <v>-2.4188199999999999E-3</v>
      </c>
      <c r="BB219" s="21">
        <v>209</v>
      </c>
      <c r="BC219" s="21">
        <v>0.951233</v>
      </c>
      <c r="BD219">
        <f t="shared" si="46"/>
        <v>14.659515151515151</v>
      </c>
      <c r="BE219">
        <f t="shared" si="47"/>
        <v>13.962513844121212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0.18249499999999999</v>
      </c>
      <c r="H220" s="21">
        <v>7.0852300000000001</v>
      </c>
      <c r="I220" s="21">
        <v>-3.3731099999999999E-3</v>
      </c>
      <c r="J220" s="21">
        <v>210</v>
      </c>
      <c r="K220" s="21">
        <v>0.18160999999999999</v>
      </c>
      <c r="L220">
        <f t="shared" si="36"/>
        <v>20.443090909090909</v>
      </c>
      <c r="M220">
        <f t="shared" si="37"/>
        <v>3.7307618754545451</v>
      </c>
      <c r="N220" s="9"/>
      <c r="O220" s="21">
        <v>0.95748900000000003</v>
      </c>
      <c r="P220" s="21">
        <v>9.7865400000000005</v>
      </c>
      <c r="Q220" s="21">
        <v>-2.34863E-3</v>
      </c>
      <c r="R220" s="21">
        <v>210</v>
      </c>
      <c r="S220" s="21">
        <v>0.95581099999999997</v>
      </c>
      <c r="T220">
        <f t="shared" si="38"/>
        <v>14.234121212121211</v>
      </c>
      <c r="U220">
        <f t="shared" si="39"/>
        <v>13.629014485272727</v>
      </c>
      <c r="X220" s="9"/>
      <c r="Y220" s="21">
        <v>0.18249499999999999</v>
      </c>
      <c r="Z220" s="21">
        <v>14.1724</v>
      </c>
      <c r="AA220" s="21">
        <v>-3.3651699999999998E-3</v>
      </c>
      <c r="AB220" s="21">
        <v>210</v>
      </c>
      <c r="AC220" s="21">
        <v>0.181671</v>
      </c>
      <c r="AD220">
        <f t="shared" si="40"/>
        <v>20.394969696969696</v>
      </c>
      <c r="AE220">
        <f t="shared" si="41"/>
        <v>3.7219799948484846</v>
      </c>
      <c r="AF220" s="9"/>
      <c r="AG220" s="21">
        <v>0.95748900000000003</v>
      </c>
      <c r="AH220" s="21">
        <v>16.873699999999999</v>
      </c>
      <c r="AI220" s="21">
        <v>-2.35016E-3</v>
      </c>
      <c r="AJ220" s="21">
        <v>210</v>
      </c>
      <c r="AK220" s="21">
        <v>0.95611599999999997</v>
      </c>
      <c r="AL220">
        <f t="shared" si="42"/>
        <v>14.24339393939394</v>
      </c>
      <c r="AM220">
        <f t="shared" si="43"/>
        <v>13.637893019636364</v>
      </c>
      <c r="AP220" s="9"/>
      <c r="AQ220" s="21">
        <v>0.18249499999999999</v>
      </c>
      <c r="AR220" s="21">
        <v>21.276599999999998</v>
      </c>
      <c r="AS220" s="21">
        <v>-3.3740200000000001E-3</v>
      </c>
      <c r="AT220" s="21">
        <v>210</v>
      </c>
      <c r="AU220" s="21">
        <v>0.18157999999999999</v>
      </c>
      <c r="AV220">
        <f t="shared" si="44"/>
        <v>20.44860606060606</v>
      </c>
      <c r="AW220">
        <f t="shared" si="45"/>
        <v>3.7317683630303029</v>
      </c>
      <c r="AX220" s="9"/>
      <c r="AY220" s="21">
        <v>0.95748900000000003</v>
      </c>
      <c r="AZ220" s="21">
        <v>23.977900000000002</v>
      </c>
      <c r="BA220" s="21">
        <v>-2.3815899999999998E-3</v>
      </c>
      <c r="BB220" s="21">
        <v>210</v>
      </c>
      <c r="BC220" s="21">
        <v>0.95611599999999997</v>
      </c>
      <c r="BD220">
        <f t="shared" si="46"/>
        <v>14.433878787878786</v>
      </c>
      <c r="BE220">
        <f t="shared" si="47"/>
        <v>13.820280166727272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0.17746000000000001</v>
      </c>
      <c r="H221" s="21">
        <v>7.0952999999999999</v>
      </c>
      <c r="I221" s="21">
        <v>-3.3749399999999999E-3</v>
      </c>
      <c r="J221" s="21">
        <v>211</v>
      </c>
      <c r="K221" s="21">
        <v>0.17663599999999999</v>
      </c>
      <c r="L221">
        <f t="shared" si="36"/>
        <v>20.454181818181816</v>
      </c>
      <c r="M221">
        <f t="shared" si="37"/>
        <v>3.6297991054545453</v>
      </c>
      <c r="N221" s="9"/>
      <c r="O221" s="21">
        <v>0.96252400000000005</v>
      </c>
      <c r="P221" s="21">
        <v>9.7966099999999994</v>
      </c>
      <c r="Q221" s="21">
        <v>-2.3083499999999998E-3</v>
      </c>
      <c r="R221" s="21">
        <v>211</v>
      </c>
      <c r="S221" s="21">
        <v>0.96191400000000005</v>
      </c>
      <c r="T221">
        <f t="shared" si="38"/>
        <v>13.989999999999998</v>
      </c>
      <c r="U221">
        <f t="shared" si="39"/>
        <v>13.465710759999999</v>
      </c>
      <c r="X221" s="9"/>
      <c r="Y221" s="21">
        <v>0.17746000000000001</v>
      </c>
      <c r="Z221" s="21">
        <v>14.182499999999999</v>
      </c>
      <c r="AA221" s="21">
        <v>-3.36426E-3</v>
      </c>
      <c r="AB221" s="21">
        <v>211</v>
      </c>
      <c r="AC221" s="21">
        <v>0.17660500000000001</v>
      </c>
      <c r="AD221">
        <f t="shared" si="40"/>
        <v>20.389454545454544</v>
      </c>
      <c r="AE221">
        <f t="shared" si="41"/>
        <v>3.6183126036363635</v>
      </c>
      <c r="AF221" s="9"/>
      <c r="AG221" s="21">
        <v>0.96252400000000005</v>
      </c>
      <c r="AH221" s="21">
        <v>16.883800000000001</v>
      </c>
      <c r="AI221" s="21">
        <v>-2.3107900000000001E-3</v>
      </c>
      <c r="AJ221" s="21">
        <v>211</v>
      </c>
      <c r="AK221" s="21">
        <v>0.96130400000000005</v>
      </c>
      <c r="AL221">
        <f t="shared" si="42"/>
        <v>14.004787878787878</v>
      </c>
      <c r="AM221">
        <f t="shared" si="43"/>
        <v>13.479944448242424</v>
      </c>
      <c r="AP221" s="9"/>
      <c r="AQ221" s="21">
        <v>0.17746000000000001</v>
      </c>
      <c r="AR221" s="21">
        <v>21.2866</v>
      </c>
      <c r="AS221" s="21">
        <v>-3.3740200000000001E-3</v>
      </c>
      <c r="AT221" s="21">
        <v>211</v>
      </c>
      <c r="AU221" s="21">
        <v>0.17654400000000001</v>
      </c>
      <c r="AV221">
        <f t="shared" si="44"/>
        <v>20.44860606060606</v>
      </c>
      <c r="AW221">
        <f t="shared" si="45"/>
        <v>3.6288096315151517</v>
      </c>
      <c r="AX221" s="9"/>
      <c r="AY221" s="21">
        <v>0.96252400000000005</v>
      </c>
      <c r="AZ221" s="21">
        <v>23.9879</v>
      </c>
      <c r="BA221" s="21">
        <v>-2.3406999999999998E-3</v>
      </c>
      <c r="BB221" s="21">
        <v>211</v>
      </c>
      <c r="BC221" s="21">
        <v>0.96130400000000005</v>
      </c>
      <c r="BD221">
        <f t="shared" si="46"/>
        <v>14.186060606060606</v>
      </c>
      <c r="BE221">
        <f t="shared" si="47"/>
        <v>13.65442379878788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0.17242399999999999</v>
      </c>
      <c r="H222" s="21">
        <v>7.1053699999999997</v>
      </c>
      <c r="I222" s="21">
        <v>-3.3731099999999999E-3</v>
      </c>
      <c r="J222" s="21">
        <v>212</v>
      </c>
      <c r="K222" s="21">
        <v>0.17147799999999999</v>
      </c>
      <c r="L222">
        <f t="shared" si="36"/>
        <v>20.443090909090909</v>
      </c>
      <c r="M222">
        <f t="shared" si="37"/>
        <v>3.5248795069090906</v>
      </c>
      <c r="N222" s="9"/>
      <c r="O222" s="21">
        <v>0.96755999999999998</v>
      </c>
      <c r="P222" s="21">
        <v>9.8066800000000001</v>
      </c>
      <c r="Q222" s="21">
        <v>-2.26654E-3</v>
      </c>
      <c r="R222" s="21">
        <v>212</v>
      </c>
      <c r="S222" s="21">
        <v>0.96649200000000002</v>
      </c>
      <c r="T222">
        <f t="shared" si="38"/>
        <v>13.736606060606061</v>
      </c>
      <c r="U222">
        <f t="shared" si="39"/>
        <v>13.290990559999999</v>
      </c>
      <c r="X222" s="9"/>
      <c r="Y222" s="21">
        <v>0.17242399999999999</v>
      </c>
      <c r="Z222" s="21">
        <v>14.192500000000001</v>
      </c>
      <c r="AA222" s="21">
        <v>-3.3618200000000002E-3</v>
      </c>
      <c r="AB222" s="21">
        <v>212</v>
      </c>
      <c r="AC222" s="21">
        <v>0.17157</v>
      </c>
      <c r="AD222">
        <f t="shared" si="40"/>
        <v>20.374666666666666</v>
      </c>
      <c r="AE222">
        <f t="shared" si="41"/>
        <v>3.513081525333333</v>
      </c>
      <c r="AF222" s="9"/>
      <c r="AG222" s="21">
        <v>0.96755999999999998</v>
      </c>
      <c r="AH222" s="21">
        <v>16.893899999999999</v>
      </c>
      <c r="AI222" s="21">
        <v>-2.2695900000000001E-3</v>
      </c>
      <c r="AJ222" s="21">
        <v>212</v>
      </c>
      <c r="AK222" s="21">
        <v>0.96649200000000002</v>
      </c>
      <c r="AL222">
        <f t="shared" si="42"/>
        <v>13.75509090909091</v>
      </c>
      <c r="AM222">
        <f t="shared" si="43"/>
        <v>13.308875760000001</v>
      </c>
      <c r="AP222" s="9"/>
      <c r="AQ222" s="21">
        <v>0.17242399999999999</v>
      </c>
      <c r="AR222" s="21">
        <v>21.296700000000001</v>
      </c>
      <c r="AS222" s="21">
        <v>-3.3718899999999998E-3</v>
      </c>
      <c r="AT222" s="21">
        <v>212</v>
      </c>
      <c r="AU222" s="21">
        <v>0.171539</v>
      </c>
      <c r="AV222">
        <f t="shared" si="44"/>
        <v>20.43569696969697</v>
      </c>
      <c r="AW222">
        <f t="shared" si="45"/>
        <v>3.5236046143030304</v>
      </c>
      <c r="AX222" s="9"/>
      <c r="AY222" s="21">
        <v>0.96755999999999998</v>
      </c>
      <c r="AZ222" s="21">
        <v>23.998000000000001</v>
      </c>
      <c r="BA222" s="21">
        <v>-2.2994999999999999E-3</v>
      </c>
      <c r="BB222" s="21">
        <v>212</v>
      </c>
      <c r="BC222" s="21">
        <v>0.96649200000000002</v>
      </c>
      <c r="BD222">
        <f t="shared" si="46"/>
        <v>13.936363636363636</v>
      </c>
      <c r="BE222">
        <f t="shared" si="47"/>
        <v>13.484267999999998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0.16738900000000001</v>
      </c>
      <c r="H223" s="21">
        <v>7.1154400000000004</v>
      </c>
      <c r="I223" s="21">
        <v>-3.3697499999999999E-3</v>
      </c>
      <c r="J223" s="21">
        <v>213</v>
      </c>
      <c r="K223" s="21">
        <v>0.16653399999999999</v>
      </c>
      <c r="L223">
        <f t="shared" si="36"/>
        <v>20.422727272727272</v>
      </c>
      <c r="M223">
        <f t="shared" si="37"/>
        <v>3.4185398954545456</v>
      </c>
      <c r="N223" s="9"/>
      <c r="O223" s="21">
        <v>0.97259499999999999</v>
      </c>
      <c r="P223" s="21">
        <v>9.8167500000000008</v>
      </c>
      <c r="Q223" s="21">
        <v>-2.22412E-3</v>
      </c>
      <c r="R223" s="21">
        <v>213</v>
      </c>
      <c r="S223" s="21">
        <v>0.97167999999999999</v>
      </c>
      <c r="T223">
        <f t="shared" si="38"/>
        <v>13.47951515151515</v>
      </c>
      <c r="U223">
        <f t="shared" si="39"/>
        <v>13.110109038787877</v>
      </c>
      <c r="X223" s="9"/>
      <c r="Y223" s="21">
        <v>0.16738900000000001</v>
      </c>
      <c r="Z223" s="21">
        <v>14.2026</v>
      </c>
      <c r="AA223" s="21">
        <v>-3.3602900000000002E-3</v>
      </c>
      <c r="AB223" s="21">
        <v>213</v>
      </c>
      <c r="AC223" s="21">
        <v>0.16650400000000001</v>
      </c>
      <c r="AD223">
        <f t="shared" si="40"/>
        <v>20.36539393939394</v>
      </c>
      <c r="AE223">
        <f t="shared" si="41"/>
        <v>3.4089429261212123</v>
      </c>
      <c r="AF223" s="9"/>
      <c r="AG223" s="21">
        <v>0.97259499999999999</v>
      </c>
      <c r="AH223" s="21">
        <v>16.9039</v>
      </c>
      <c r="AI223" s="21">
        <v>-2.2280899999999998E-3</v>
      </c>
      <c r="AJ223" s="21">
        <v>213</v>
      </c>
      <c r="AK223" s="21">
        <v>0.97167999999999999</v>
      </c>
      <c r="AL223">
        <f t="shared" si="42"/>
        <v>13.503575757575756</v>
      </c>
      <c r="AM223">
        <f t="shared" si="43"/>
        <v>13.133510263939392</v>
      </c>
      <c r="AP223" s="9"/>
      <c r="AQ223" s="21">
        <v>0.16738900000000001</v>
      </c>
      <c r="AR223" s="21">
        <v>21.306799999999999</v>
      </c>
      <c r="AS223" s="21">
        <v>-3.3715799999999999E-3</v>
      </c>
      <c r="AT223" s="21">
        <v>213</v>
      </c>
      <c r="AU223" s="21">
        <v>0.16650400000000001</v>
      </c>
      <c r="AV223">
        <f t="shared" si="44"/>
        <v>20.433818181818182</v>
      </c>
      <c r="AW223">
        <f t="shared" si="45"/>
        <v>3.420396391636364</v>
      </c>
      <c r="AX223" s="9"/>
      <c r="AY223" s="21">
        <v>0.97259499999999999</v>
      </c>
      <c r="AZ223" s="21">
        <v>24.008099999999999</v>
      </c>
      <c r="BA223" s="21">
        <v>-2.2576900000000001E-3</v>
      </c>
      <c r="BB223" s="21">
        <v>213</v>
      </c>
      <c r="BC223" s="21">
        <v>0.97137499999999999</v>
      </c>
      <c r="BD223">
        <f t="shared" si="46"/>
        <v>13.682969696969696</v>
      </c>
      <c r="BE223">
        <f t="shared" si="47"/>
        <v>13.307987912424242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0.162354</v>
      </c>
      <c r="H224" s="21">
        <v>7.1255100000000002</v>
      </c>
      <c r="I224" s="21">
        <v>-3.36426E-3</v>
      </c>
      <c r="J224" s="21">
        <v>214</v>
      </c>
      <c r="K224" s="21">
        <v>0.16153000000000001</v>
      </c>
      <c r="L224">
        <f t="shared" si="36"/>
        <v>20.389454545454544</v>
      </c>
      <c r="M224">
        <f t="shared" si="37"/>
        <v>3.3103095032727272</v>
      </c>
      <c r="N224" s="9"/>
      <c r="O224" s="21">
        <v>0.97763100000000003</v>
      </c>
      <c r="P224" s="21">
        <v>9.8268199999999997</v>
      </c>
      <c r="Q224" s="21">
        <v>-2.1814E-3</v>
      </c>
      <c r="R224" s="21">
        <v>214</v>
      </c>
      <c r="S224" s="21">
        <v>0.97686799999999996</v>
      </c>
      <c r="T224">
        <f t="shared" si="38"/>
        <v>13.220606060606059</v>
      </c>
      <c r="U224">
        <f t="shared" si="39"/>
        <v>12.924874323636363</v>
      </c>
      <c r="X224" s="9"/>
      <c r="Y224" s="21">
        <v>0.162354</v>
      </c>
      <c r="Z224" s="21">
        <v>14.2127</v>
      </c>
      <c r="AA224" s="21">
        <v>-3.3615099999999998E-3</v>
      </c>
      <c r="AB224" s="21">
        <v>214</v>
      </c>
      <c r="AC224" s="21">
        <v>0.161499</v>
      </c>
      <c r="AD224">
        <f t="shared" si="40"/>
        <v>20.372787878787875</v>
      </c>
      <c r="AE224">
        <f t="shared" si="41"/>
        <v>3.3076036032727267</v>
      </c>
      <c r="AF224" s="9"/>
      <c r="AG224" s="21">
        <v>0.97763100000000003</v>
      </c>
      <c r="AH224" s="21">
        <v>16.914000000000001</v>
      </c>
      <c r="AI224" s="21">
        <v>-2.18506E-3</v>
      </c>
      <c r="AJ224" s="21">
        <v>214</v>
      </c>
      <c r="AK224" s="21">
        <v>0.97656299999999996</v>
      </c>
      <c r="AL224">
        <f t="shared" si="42"/>
        <v>13.242787878787878</v>
      </c>
      <c r="AM224">
        <f t="shared" si="43"/>
        <v>12.946559956727272</v>
      </c>
      <c r="AP224" s="9"/>
      <c r="AQ224" s="21">
        <v>0.162354</v>
      </c>
      <c r="AR224" s="21">
        <v>21.316800000000001</v>
      </c>
      <c r="AS224" s="21">
        <v>-3.3706700000000001E-3</v>
      </c>
      <c r="AT224" s="21">
        <v>214</v>
      </c>
      <c r="AU224" s="21">
        <v>0.161469</v>
      </c>
      <c r="AV224">
        <f t="shared" si="44"/>
        <v>20.428303030303031</v>
      </c>
      <c r="AW224">
        <f t="shared" si="45"/>
        <v>3.316616710181818</v>
      </c>
      <c r="AX224" s="9"/>
      <c r="AY224" s="21">
        <v>0.97763100000000003</v>
      </c>
      <c r="AZ224" s="21">
        <v>24.0182</v>
      </c>
      <c r="BA224" s="21">
        <v>-2.21375E-3</v>
      </c>
      <c r="BB224" s="21">
        <v>214</v>
      </c>
      <c r="BC224" s="21">
        <v>0.97747799999999996</v>
      </c>
      <c r="BD224">
        <f t="shared" si="46"/>
        <v>13.416666666666666</v>
      </c>
      <c r="BE224">
        <f t="shared" si="47"/>
        <v>13.11654925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0.15731800000000001</v>
      </c>
      <c r="H225" s="21">
        <v>7.13558</v>
      </c>
      <c r="I225" s="21">
        <v>-3.3645599999999999E-3</v>
      </c>
      <c r="J225" s="21">
        <v>215</v>
      </c>
      <c r="K225" s="21">
        <v>0.15649399999999999</v>
      </c>
      <c r="L225">
        <f t="shared" si="36"/>
        <v>20.391272727272728</v>
      </c>
      <c r="M225">
        <f t="shared" si="37"/>
        <v>3.2079142429090912</v>
      </c>
      <c r="N225" s="9"/>
      <c r="O225" s="21">
        <v>0.98266600000000004</v>
      </c>
      <c r="P225" s="21">
        <v>9.8368900000000004</v>
      </c>
      <c r="Q225" s="21">
        <v>-2.13898E-3</v>
      </c>
      <c r="R225" s="21">
        <v>215</v>
      </c>
      <c r="S225" s="21">
        <v>0.98175000000000001</v>
      </c>
      <c r="T225">
        <f t="shared" si="38"/>
        <v>12.963515151515152</v>
      </c>
      <c r="U225">
        <f t="shared" si="39"/>
        <v>12.738805579878788</v>
      </c>
      <c r="X225" s="9"/>
      <c r="Y225" s="21">
        <v>0.15731800000000001</v>
      </c>
      <c r="Z225" s="21">
        <v>14.222799999999999</v>
      </c>
      <c r="AA225" s="21">
        <v>-3.3602900000000002E-3</v>
      </c>
      <c r="AB225" s="21">
        <v>215</v>
      </c>
      <c r="AC225" s="21">
        <v>0.15643299999999999</v>
      </c>
      <c r="AD225">
        <f t="shared" si="40"/>
        <v>20.36539393939394</v>
      </c>
      <c r="AE225">
        <f t="shared" si="41"/>
        <v>3.2038430437575762</v>
      </c>
      <c r="AF225" s="9"/>
      <c r="AG225" s="21">
        <v>0.98266600000000004</v>
      </c>
      <c r="AH225" s="21">
        <v>16.924099999999999</v>
      </c>
      <c r="AI225" s="21">
        <v>-2.1414200000000002E-3</v>
      </c>
      <c r="AJ225" s="21">
        <v>215</v>
      </c>
      <c r="AK225" s="21">
        <v>0.98205600000000004</v>
      </c>
      <c r="AL225">
        <f t="shared" si="42"/>
        <v>12.978303030303032</v>
      </c>
      <c r="AM225">
        <f t="shared" si="43"/>
        <v>12.75333712557576</v>
      </c>
      <c r="AP225" s="9"/>
      <c r="AQ225" s="21">
        <v>0.15731800000000001</v>
      </c>
      <c r="AR225" s="21">
        <v>21.326899999999998</v>
      </c>
      <c r="AS225" s="21">
        <v>-3.3679199999999999E-3</v>
      </c>
      <c r="AT225" s="21">
        <v>215</v>
      </c>
      <c r="AU225" s="21">
        <v>0.15646399999999999</v>
      </c>
      <c r="AV225">
        <f t="shared" si="44"/>
        <v>20.411636363636362</v>
      </c>
      <c r="AW225">
        <f t="shared" si="45"/>
        <v>3.2111178094545454</v>
      </c>
      <c r="AX225" s="9"/>
      <c r="AY225" s="21">
        <v>0.98266600000000004</v>
      </c>
      <c r="AZ225" s="21">
        <v>24.028199999999998</v>
      </c>
      <c r="BA225" s="21">
        <v>-2.1704099999999998E-3</v>
      </c>
      <c r="BB225" s="21">
        <v>215</v>
      </c>
      <c r="BC225" s="21">
        <v>0.98175000000000001</v>
      </c>
      <c r="BD225">
        <f t="shared" si="46"/>
        <v>13.153999999999998</v>
      </c>
      <c r="BE225">
        <f t="shared" si="47"/>
        <v>12.925988563999999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0.152283</v>
      </c>
      <c r="H226" s="21">
        <v>7.1456499999999998</v>
      </c>
      <c r="I226" s="21">
        <v>-3.36426E-3</v>
      </c>
      <c r="J226" s="21">
        <v>216</v>
      </c>
      <c r="K226" s="21">
        <v>0.15145900000000001</v>
      </c>
      <c r="L226">
        <f t="shared" si="36"/>
        <v>20.389454545454544</v>
      </c>
      <c r="M226">
        <f t="shared" si="37"/>
        <v>3.1049673065454546</v>
      </c>
      <c r="N226" s="9"/>
      <c r="O226" s="21">
        <v>0.98770100000000005</v>
      </c>
      <c r="P226" s="21">
        <v>9.8469599999999993</v>
      </c>
      <c r="Q226" s="21">
        <v>-2.0947299999999999E-3</v>
      </c>
      <c r="R226" s="21">
        <v>216</v>
      </c>
      <c r="S226" s="21">
        <v>0.98724400000000001</v>
      </c>
      <c r="T226">
        <f t="shared" si="38"/>
        <v>12.695333333333332</v>
      </c>
      <c r="U226">
        <f t="shared" si="39"/>
        <v>12.539193428666666</v>
      </c>
      <c r="X226" s="9"/>
      <c r="Y226" s="21">
        <v>0.152283</v>
      </c>
      <c r="Z226" s="21">
        <v>14.232799999999999</v>
      </c>
      <c r="AA226" s="21">
        <v>-3.3596799999999999E-3</v>
      </c>
      <c r="AB226" s="21">
        <v>216</v>
      </c>
      <c r="AC226" s="21">
        <v>0.151398</v>
      </c>
      <c r="AD226">
        <f t="shared" si="40"/>
        <v>20.361696969696968</v>
      </c>
      <c r="AE226">
        <f t="shared" si="41"/>
        <v>3.1007402996363633</v>
      </c>
      <c r="AF226" s="9"/>
      <c r="AG226" s="21">
        <v>0.98770100000000005</v>
      </c>
      <c r="AH226" s="21">
        <v>16.934100000000001</v>
      </c>
      <c r="AI226" s="21">
        <v>-2.0965599999999999E-3</v>
      </c>
      <c r="AJ226" s="21">
        <v>216</v>
      </c>
      <c r="AK226" s="21">
        <v>0.98693799999999998</v>
      </c>
      <c r="AL226">
        <f t="shared" si="42"/>
        <v>12.706424242424241</v>
      </c>
      <c r="AM226">
        <f t="shared" si="43"/>
        <v>12.550147930666666</v>
      </c>
      <c r="AP226" s="9"/>
      <c r="AQ226" s="21">
        <v>0.152283</v>
      </c>
      <c r="AR226" s="21">
        <v>21.337</v>
      </c>
      <c r="AS226" s="21">
        <v>-3.3666999999999998E-3</v>
      </c>
      <c r="AT226" s="21">
        <v>216</v>
      </c>
      <c r="AU226" s="21">
        <v>0.15142800000000001</v>
      </c>
      <c r="AV226">
        <f t="shared" si="44"/>
        <v>20.404242424242423</v>
      </c>
      <c r="AW226">
        <f t="shared" si="45"/>
        <v>3.107219249090909</v>
      </c>
      <c r="AX226" s="9"/>
      <c r="AY226" s="21">
        <v>0.98770100000000005</v>
      </c>
      <c r="AZ226" s="21">
        <v>24.0383</v>
      </c>
      <c r="BA226" s="21">
        <v>-2.1255499999999999E-3</v>
      </c>
      <c r="BB226" s="21">
        <v>216</v>
      </c>
      <c r="BC226" s="21">
        <v>0.98663299999999998</v>
      </c>
      <c r="BD226">
        <f t="shared" si="46"/>
        <v>12.882121212121211</v>
      </c>
      <c r="BE226">
        <f t="shared" si="47"/>
        <v>12.723684003333332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0.14724699999999999</v>
      </c>
      <c r="H227" s="21">
        <v>7.1557199999999996</v>
      </c>
      <c r="I227" s="21">
        <v>-3.3651699999999998E-3</v>
      </c>
      <c r="J227" s="21">
        <v>217</v>
      </c>
      <c r="K227" s="21">
        <v>0.146423</v>
      </c>
      <c r="L227">
        <f t="shared" si="36"/>
        <v>20.394969696969696</v>
      </c>
      <c r="M227">
        <f t="shared" si="37"/>
        <v>3.0030981029696964</v>
      </c>
      <c r="N227" s="9"/>
      <c r="O227" s="21">
        <v>0.99273699999999998</v>
      </c>
      <c r="P227" s="21">
        <v>9.85703</v>
      </c>
      <c r="Q227" s="21">
        <v>-2.0489499999999999E-3</v>
      </c>
      <c r="R227" s="21">
        <v>217</v>
      </c>
      <c r="S227" s="21">
        <v>0.99151599999999995</v>
      </c>
      <c r="T227">
        <f t="shared" si="38"/>
        <v>12.417878787878786</v>
      </c>
      <c r="U227">
        <f t="shared" si="39"/>
        <v>12.327687734242422</v>
      </c>
      <c r="X227" s="9"/>
      <c r="Y227" s="21">
        <v>0.14724699999999999</v>
      </c>
      <c r="Z227" s="21">
        <v>14.242900000000001</v>
      </c>
      <c r="AA227" s="21">
        <v>-3.3587600000000001E-3</v>
      </c>
      <c r="AB227" s="21">
        <v>217</v>
      </c>
      <c r="AC227" s="21">
        <v>0.146454</v>
      </c>
      <c r="AD227">
        <f t="shared" si="40"/>
        <v>20.356121212121209</v>
      </c>
      <c r="AE227">
        <f t="shared" si="41"/>
        <v>2.9973777801212114</v>
      </c>
      <c r="AF227" s="9"/>
      <c r="AG227" s="21">
        <v>0.99273699999999998</v>
      </c>
      <c r="AH227" s="21">
        <v>16.944199999999999</v>
      </c>
      <c r="AI227" s="21">
        <v>-2.05017E-3</v>
      </c>
      <c r="AJ227" s="21">
        <v>217</v>
      </c>
      <c r="AK227" s="21">
        <v>0.99182099999999995</v>
      </c>
      <c r="AL227">
        <f t="shared" si="42"/>
        <v>12.425272727272727</v>
      </c>
      <c r="AM227">
        <f t="shared" si="43"/>
        <v>12.335027971454545</v>
      </c>
      <c r="AP227" s="9"/>
      <c r="AQ227" s="21">
        <v>0.14724699999999999</v>
      </c>
      <c r="AR227" s="21">
        <v>21.347100000000001</v>
      </c>
      <c r="AS227" s="21">
        <v>-3.36609E-3</v>
      </c>
      <c r="AT227" s="21">
        <v>217</v>
      </c>
      <c r="AU227" s="21">
        <v>0.146423</v>
      </c>
      <c r="AV227">
        <f t="shared" si="44"/>
        <v>20.400545454545451</v>
      </c>
      <c r="AW227">
        <f t="shared" si="45"/>
        <v>3.003919116545454</v>
      </c>
      <c r="AX227" s="9"/>
      <c r="AY227" s="21">
        <v>0.99273699999999998</v>
      </c>
      <c r="AZ227" s="21">
        <v>24.048400000000001</v>
      </c>
      <c r="BA227" s="21">
        <v>-2.0803800000000002E-3</v>
      </c>
      <c r="BB227" s="21">
        <v>217</v>
      </c>
      <c r="BC227" s="21">
        <v>0.99090599999999995</v>
      </c>
      <c r="BD227">
        <f t="shared" si="46"/>
        <v>12.608363636363636</v>
      </c>
      <c r="BE227">
        <f t="shared" si="47"/>
        <v>12.516789091272727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0.14221200000000001</v>
      </c>
      <c r="H228" s="21">
        <v>7.1657999999999999</v>
      </c>
      <c r="I228" s="21">
        <v>-3.3663899999999999E-3</v>
      </c>
      <c r="J228" s="21">
        <v>218</v>
      </c>
      <c r="K228" s="21">
        <v>0.14138800000000001</v>
      </c>
      <c r="L228">
        <f t="shared" si="36"/>
        <v>20.402363636363635</v>
      </c>
      <c r="M228">
        <f t="shared" si="37"/>
        <v>2.9014609374545453</v>
      </c>
      <c r="N228" s="9"/>
      <c r="O228" s="21">
        <v>0.99777199999999999</v>
      </c>
      <c r="P228" s="21">
        <v>9.8671000000000006</v>
      </c>
      <c r="Q228" s="21">
        <v>-2.0022600000000001E-3</v>
      </c>
      <c r="R228" s="21">
        <v>218</v>
      </c>
      <c r="S228" s="21">
        <v>0.99670400000000003</v>
      </c>
      <c r="T228">
        <f t="shared" si="38"/>
        <v>12.13490909090909</v>
      </c>
      <c r="U228">
        <f t="shared" si="39"/>
        <v>12.107872513454545</v>
      </c>
      <c r="X228" s="9"/>
      <c r="Y228" s="21">
        <v>0.14221200000000001</v>
      </c>
      <c r="Z228" s="21">
        <v>14.253</v>
      </c>
      <c r="AA228" s="21">
        <v>-3.3572400000000001E-3</v>
      </c>
      <c r="AB228" s="21">
        <v>218</v>
      </c>
      <c r="AC228" s="21">
        <v>0.14135700000000001</v>
      </c>
      <c r="AD228">
        <f t="shared" si="40"/>
        <v>20.34690909090909</v>
      </c>
      <c r="AE228">
        <f t="shared" si="41"/>
        <v>2.8935746356363636</v>
      </c>
      <c r="AF228" s="9"/>
      <c r="AG228" s="21">
        <v>0.99777199999999999</v>
      </c>
      <c r="AH228" s="21">
        <v>16.9543</v>
      </c>
      <c r="AI228" s="21">
        <v>-2.0022600000000001E-3</v>
      </c>
      <c r="AJ228" s="21">
        <v>218</v>
      </c>
      <c r="AK228" s="21">
        <v>0.99670400000000003</v>
      </c>
      <c r="AL228">
        <f t="shared" si="42"/>
        <v>12.13490909090909</v>
      </c>
      <c r="AM228">
        <f t="shared" si="43"/>
        <v>12.107872513454545</v>
      </c>
      <c r="AP228" s="9"/>
      <c r="AQ228" s="21">
        <v>0.14221200000000001</v>
      </c>
      <c r="AR228" s="21">
        <v>21.357099999999999</v>
      </c>
      <c r="AS228" s="21">
        <v>-3.3673100000000001E-3</v>
      </c>
      <c r="AT228" s="21">
        <v>218</v>
      </c>
      <c r="AU228" s="21">
        <v>0.14135700000000001</v>
      </c>
      <c r="AV228">
        <f t="shared" si="44"/>
        <v>20.407939393939394</v>
      </c>
      <c r="AW228">
        <f t="shared" si="45"/>
        <v>2.9022538770909092</v>
      </c>
      <c r="AX228" s="9"/>
      <c r="AY228" s="21">
        <v>0.99777199999999999</v>
      </c>
      <c r="AZ228" s="21">
        <v>24.058399999999999</v>
      </c>
      <c r="BA228" s="21">
        <v>-2.0346100000000001E-3</v>
      </c>
      <c r="BB228" s="21">
        <v>218</v>
      </c>
      <c r="BC228" s="21">
        <v>0.99700900000000003</v>
      </c>
      <c r="BD228">
        <f t="shared" si="46"/>
        <v>12.330969696969696</v>
      </c>
      <c r="BE228">
        <f t="shared" si="47"/>
        <v>12.303496296484846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0.13717699999999999</v>
      </c>
      <c r="H229" s="21">
        <v>7.1758699999999997</v>
      </c>
      <c r="I229" s="21">
        <v>-3.3670000000000002E-3</v>
      </c>
      <c r="J229" s="21">
        <v>219</v>
      </c>
      <c r="K229" s="21">
        <v>0.136353</v>
      </c>
      <c r="L229">
        <f t="shared" si="36"/>
        <v>20.406060606060606</v>
      </c>
      <c r="M229">
        <f t="shared" si="37"/>
        <v>2.7992421757575756</v>
      </c>
      <c r="N229" s="9"/>
      <c r="O229" s="21">
        <v>1.00281</v>
      </c>
      <c r="P229" s="21">
        <v>9.8771699999999996</v>
      </c>
      <c r="Q229" s="21">
        <v>-1.95251E-3</v>
      </c>
      <c r="R229" s="21">
        <v>219</v>
      </c>
      <c r="S229" s="21">
        <v>1.0018899999999999</v>
      </c>
      <c r="T229">
        <f t="shared" si="38"/>
        <v>11.83339393939394</v>
      </c>
      <c r="U229">
        <f t="shared" si="39"/>
        <v>11.866645776363637</v>
      </c>
      <c r="X229" s="9"/>
      <c r="Y229" s="21">
        <v>0.13717699999999999</v>
      </c>
      <c r="Z229" s="21">
        <v>14.263</v>
      </c>
      <c r="AA229" s="21">
        <v>-3.3566300000000002E-3</v>
      </c>
      <c r="AB229" s="21">
        <v>219</v>
      </c>
      <c r="AC229" s="21">
        <v>0.136292</v>
      </c>
      <c r="AD229">
        <f t="shared" si="40"/>
        <v>20.343212121212122</v>
      </c>
      <c r="AE229">
        <f t="shared" si="41"/>
        <v>2.7906208091515152</v>
      </c>
      <c r="AF229" s="9"/>
      <c r="AG229" s="21">
        <v>1.00281</v>
      </c>
      <c r="AH229" s="21">
        <v>16.964400000000001</v>
      </c>
      <c r="AI229" s="21">
        <v>-1.95251E-3</v>
      </c>
      <c r="AJ229" s="21">
        <v>219</v>
      </c>
      <c r="AK229" s="21">
        <v>1.00159</v>
      </c>
      <c r="AL229">
        <f t="shared" si="42"/>
        <v>11.83339393939394</v>
      </c>
      <c r="AM229">
        <f t="shared" si="43"/>
        <v>11.866645776363637</v>
      </c>
      <c r="AP229" s="9"/>
      <c r="AQ229" s="21">
        <v>0.13717699999999999</v>
      </c>
      <c r="AR229" s="21">
        <v>21.3672</v>
      </c>
      <c r="AS229" s="21">
        <v>-3.3670000000000002E-3</v>
      </c>
      <c r="AT229" s="21">
        <v>219</v>
      </c>
      <c r="AU229" s="21">
        <v>0.136353</v>
      </c>
      <c r="AV229">
        <f t="shared" si="44"/>
        <v>20.406060606060606</v>
      </c>
      <c r="AW229">
        <f t="shared" si="45"/>
        <v>2.7992421757575756</v>
      </c>
      <c r="AX229" s="9"/>
      <c r="AY229" s="21">
        <v>1.00281</v>
      </c>
      <c r="AZ229" s="21">
        <v>24.0685</v>
      </c>
      <c r="BA229" s="21">
        <v>-1.9873E-3</v>
      </c>
      <c r="BB229" s="21">
        <v>219</v>
      </c>
      <c r="BC229" s="21">
        <v>1.0018899999999999</v>
      </c>
      <c r="BD229">
        <f t="shared" si="46"/>
        <v>12.044242424242425</v>
      </c>
      <c r="BE229">
        <f t="shared" si="47"/>
        <v>12.078086745454545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0.13214100000000001</v>
      </c>
      <c r="H230" s="21">
        <v>7.1859400000000004</v>
      </c>
      <c r="I230" s="21">
        <v>-3.3706700000000001E-3</v>
      </c>
      <c r="J230" s="21">
        <v>220</v>
      </c>
      <c r="K230" s="21">
        <v>0.13131699999999999</v>
      </c>
      <c r="L230">
        <f t="shared" si="36"/>
        <v>20.428303030303031</v>
      </c>
      <c r="M230">
        <f t="shared" si="37"/>
        <v>2.699416390727273</v>
      </c>
      <c r="N230" s="9"/>
      <c r="O230" s="21">
        <v>1.0078400000000001</v>
      </c>
      <c r="P230" s="21">
        <v>9.8872499999999999</v>
      </c>
      <c r="Q230" s="21">
        <v>-1.90186E-3</v>
      </c>
      <c r="R230" s="21">
        <v>220</v>
      </c>
      <c r="S230" s="21">
        <v>1.00708</v>
      </c>
      <c r="T230">
        <f t="shared" si="38"/>
        <v>11.526424242424243</v>
      </c>
      <c r="U230">
        <f t="shared" si="39"/>
        <v>11.61679140848485</v>
      </c>
      <c r="X230" s="9"/>
      <c r="Y230" s="21">
        <v>0.13214100000000001</v>
      </c>
      <c r="Z230" s="21">
        <v>14.273099999999999</v>
      </c>
      <c r="AA230" s="21">
        <v>-3.3566300000000002E-3</v>
      </c>
      <c r="AB230" s="21">
        <v>220</v>
      </c>
      <c r="AC230" s="21">
        <v>0.13128699999999999</v>
      </c>
      <c r="AD230">
        <f t="shared" si="40"/>
        <v>20.343212121212122</v>
      </c>
      <c r="AE230">
        <f t="shared" si="41"/>
        <v>2.6881723929090913</v>
      </c>
      <c r="AF230" s="9"/>
      <c r="AG230" s="21">
        <v>1.0078400000000001</v>
      </c>
      <c r="AH230" s="21">
        <v>16.974399999999999</v>
      </c>
      <c r="AI230" s="21">
        <v>-1.9024700000000001E-3</v>
      </c>
      <c r="AJ230" s="21">
        <v>220</v>
      </c>
      <c r="AK230" s="21">
        <v>1.00708</v>
      </c>
      <c r="AL230">
        <f t="shared" si="42"/>
        <v>11.530121212121212</v>
      </c>
      <c r="AM230">
        <f t="shared" si="43"/>
        <v>11.620517362424243</v>
      </c>
      <c r="AP230" s="9"/>
      <c r="AQ230" s="21">
        <v>0.13214100000000001</v>
      </c>
      <c r="AR230" s="21">
        <v>21.377300000000002</v>
      </c>
      <c r="AS230" s="21">
        <v>-3.3666999999999998E-3</v>
      </c>
      <c r="AT230" s="21">
        <v>220</v>
      </c>
      <c r="AU230" s="21">
        <v>0.13128699999999999</v>
      </c>
      <c r="AV230">
        <f t="shared" si="44"/>
        <v>20.404242424242423</v>
      </c>
      <c r="AW230">
        <f t="shared" si="45"/>
        <v>2.6962369981818179</v>
      </c>
      <c r="AX230" s="9"/>
      <c r="AY230" s="21">
        <v>1.0078400000000001</v>
      </c>
      <c r="AZ230" s="21">
        <v>24.078600000000002</v>
      </c>
      <c r="BA230" s="21">
        <v>-1.9381699999999999E-3</v>
      </c>
      <c r="BB230" s="21">
        <v>220</v>
      </c>
      <c r="BC230" s="21">
        <v>1.0067699999999999</v>
      </c>
      <c r="BD230">
        <f t="shared" si="46"/>
        <v>11.746484848484847</v>
      </c>
      <c r="BE230">
        <f t="shared" si="47"/>
        <v>11.838577289696969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0.127106</v>
      </c>
      <c r="H231" s="21">
        <v>7.1960100000000002</v>
      </c>
      <c r="I231" s="21">
        <v>-3.3700599999999998E-3</v>
      </c>
      <c r="J231" s="21">
        <v>221</v>
      </c>
      <c r="K231" s="21">
        <v>0.126221</v>
      </c>
      <c r="L231">
        <f t="shared" si="36"/>
        <v>20.42460606060606</v>
      </c>
      <c r="M231">
        <f t="shared" si="37"/>
        <v>2.5960899779393936</v>
      </c>
      <c r="N231" s="9"/>
      <c r="O231" s="21">
        <v>1.01288</v>
      </c>
      <c r="P231" s="21">
        <v>9.8973200000000006</v>
      </c>
      <c r="Q231" s="21">
        <v>-1.84998E-3</v>
      </c>
      <c r="R231" s="21">
        <v>221</v>
      </c>
      <c r="S231" s="21">
        <v>1.01166</v>
      </c>
      <c r="T231">
        <f t="shared" si="38"/>
        <v>11.212</v>
      </c>
      <c r="U231">
        <f t="shared" si="39"/>
        <v>11.35641056</v>
      </c>
      <c r="X231" s="9"/>
      <c r="Y231" s="21">
        <v>0.127106</v>
      </c>
      <c r="Z231" s="21">
        <v>14.283200000000001</v>
      </c>
      <c r="AA231" s="21">
        <v>-3.35907E-3</v>
      </c>
      <c r="AB231" s="21">
        <v>221</v>
      </c>
      <c r="AC231" s="21">
        <v>0.126221</v>
      </c>
      <c r="AD231">
        <f t="shared" si="40"/>
        <v>20.357999999999997</v>
      </c>
      <c r="AE231">
        <f t="shared" si="41"/>
        <v>2.5876239479999996</v>
      </c>
      <c r="AF231" s="9"/>
      <c r="AG231" s="21">
        <v>1.01288</v>
      </c>
      <c r="AH231" s="21">
        <v>16.984500000000001</v>
      </c>
      <c r="AI231" s="21">
        <v>-1.8521099999999999E-3</v>
      </c>
      <c r="AJ231" s="21">
        <v>221</v>
      </c>
      <c r="AK231" s="21">
        <v>1.01196</v>
      </c>
      <c r="AL231">
        <f t="shared" si="42"/>
        <v>11.224909090909089</v>
      </c>
      <c r="AM231">
        <f t="shared" si="43"/>
        <v>11.369485919999997</v>
      </c>
      <c r="AP231" s="9"/>
      <c r="AQ231" s="21">
        <v>0.127106</v>
      </c>
      <c r="AR231" s="21">
        <v>21.3873</v>
      </c>
      <c r="AS231" s="21">
        <v>-3.3670000000000002E-3</v>
      </c>
      <c r="AT231" s="21">
        <v>221</v>
      </c>
      <c r="AU231" s="21">
        <v>0.126251</v>
      </c>
      <c r="AV231">
        <f t="shared" si="44"/>
        <v>20.406060606060606</v>
      </c>
      <c r="AW231">
        <f t="shared" si="45"/>
        <v>2.5937327393939396</v>
      </c>
      <c r="AX231" s="9"/>
      <c r="AY231" s="21">
        <v>1.01288</v>
      </c>
      <c r="AZ231" s="21">
        <v>24.088699999999999</v>
      </c>
      <c r="BA231" s="21">
        <v>-1.88843E-3</v>
      </c>
      <c r="BB231" s="21">
        <v>221</v>
      </c>
      <c r="BC231" s="21">
        <v>1.01227</v>
      </c>
      <c r="BD231">
        <f t="shared" si="46"/>
        <v>11.445030303030302</v>
      </c>
      <c r="BE231">
        <f t="shared" si="47"/>
        <v>11.592442293333333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0.12207</v>
      </c>
      <c r="H232" s="21">
        <v>7.20608</v>
      </c>
      <c r="I232" s="21">
        <v>-3.3685299999999998E-3</v>
      </c>
      <c r="J232" s="21">
        <v>222</v>
      </c>
      <c r="K232" s="21">
        <v>0.121185</v>
      </c>
      <c r="L232">
        <f t="shared" si="36"/>
        <v>20.415333333333329</v>
      </c>
      <c r="M232">
        <f t="shared" si="37"/>
        <v>2.4920997399999996</v>
      </c>
      <c r="N232" s="9"/>
      <c r="O232" s="21">
        <v>1.0179100000000001</v>
      </c>
      <c r="P232" s="21">
        <v>9.9073899999999995</v>
      </c>
      <c r="Q232" s="21">
        <v>-1.79688E-3</v>
      </c>
      <c r="R232" s="21">
        <v>222</v>
      </c>
      <c r="S232" s="21">
        <v>1.01715</v>
      </c>
      <c r="T232">
        <f t="shared" si="38"/>
        <v>10.890181818181818</v>
      </c>
      <c r="U232">
        <f t="shared" si="39"/>
        <v>11.085224974545454</v>
      </c>
      <c r="X232" s="9"/>
      <c r="Y232" s="21">
        <v>0.12207</v>
      </c>
      <c r="Z232" s="21">
        <v>14.2933</v>
      </c>
      <c r="AA232" s="21">
        <v>-3.3633399999999998E-3</v>
      </c>
      <c r="AB232" s="21">
        <v>222</v>
      </c>
      <c r="AC232" s="21">
        <v>0.121185</v>
      </c>
      <c r="AD232">
        <f t="shared" si="40"/>
        <v>20.383878787878785</v>
      </c>
      <c r="AE232">
        <f t="shared" si="41"/>
        <v>2.4882600836363631</v>
      </c>
      <c r="AF232" s="9"/>
      <c r="AG232" s="21">
        <v>1.0179100000000001</v>
      </c>
      <c r="AH232" s="21">
        <v>16.994599999999998</v>
      </c>
      <c r="AI232" s="21">
        <v>-1.8011500000000001E-3</v>
      </c>
      <c r="AJ232" s="21">
        <v>222</v>
      </c>
      <c r="AK232" s="21">
        <v>1.01715</v>
      </c>
      <c r="AL232">
        <f t="shared" si="42"/>
        <v>10.916060606060606</v>
      </c>
      <c r="AM232">
        <f t="shared" si="43"/>
        <v>11.111567251515153</v>
      </c>
      <c r="AP232" s="9"/>
      <c r="AQ232" s="21">
        <v>0.12207</v>
      </c>
      <c r="AR232" s="21">
        <v>21.397400000000001</v>
      </c>
      <c r="AS232" s="21">
        <v>-3.3697499999999999E-3</v>
      </c>
      <c r="AT232" s="21">
        <v>222</v>
      </c>
      <c r="AU232" s="21">
        <v>0.121185</v>
      </c>
      <c r="AV232">
        <f t="shared" si="44"/>
        <v>20.422727272727272</v>
      </c>
      <c r="AW232">
        <f t="shared" si="45"/>
        <v>2.4930023181818179</v>
      </c>
      <c r="AX232" s="9"/>
      <c r="AY232" s="21">
        <v>1.0179100000000001</v>
      </c>
      <c r="AZ232" s="21">
        <v>24.098700000000001</v>
      </c>
      <c r="BA232" s="21">
        <v>-1.8365499999999999E-3</v>
      </c>
      <c r="BB232" s="21">
        <v>222</v>
      </c>
      <c r="BC232" s="21">
        <v>1.01715</v>
      </c>
      <c r="BD232">
        <f t="shared" si="46"/>
        <v>11.130606060606059</v>
      </c>
      <c r="BE232">
        <f t="shared" si="47"/>
        <v>11.329955215151514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0.117035</v>
      </c>
      <c r="H233" s="21">
        <v>7.2161499999999998</v>
      </c>
      <c r="I233" s="21">
        <v>-3.36761E-3</v>
      </c>
      <c r="J233" s="21">
        <v>223</v>
      </c>
      <c r="K233" s="21">
        <v>0.11615</v>
      </c>
      <c r="L233">
        <f t="shared" si="36"/>
        <v>20.409757575757574</v>
      </c>
      <c r="M233">
        <f t="shared" si="37"/>
        <v>2.3886559778787877</v>
      </c>
      <c r="N233" s="9"/>
      <c r="O233" s="21">
        <v>1.02295</v>
      </c>
      <c r="P233" s="21">
        <v>9.9174600000000002</v>
      </c>
      <c r="Q233" s="21">
        <v>-1.74438E-3</v>
      </c>
      <c r="R233" s="21">
        <v>223</v>
      </c>
      <c r="S233" s="21">
        <v>1.02234</v>
      </c>
      <c r="T233">
        <f t="shared" si="38"/>
        <v>10.571999999999999</v>
      </c>
      <c r="U233">
        <f t="shared" si="39"/>
        <v>10.814627399999999</v>
      </c>
      <c r="X233" s="9"/>
      <c r="Y233" s="21">
        <v>0.117035</v>
      </c>
      <c r="Z233" s="21">
        <v>14.3033</v>
      </c>
      <c r="AA233" s="21">
        <v>-3.3645599999999999E-3</v>
      </c>
      <c r="AB233" s="21">
        <v>223</v>
      </c>
      <c r="AC233" s="21">
        <v>0.11618000000000001</v>
      </c>
      <c r="AD233">
        <f t="shared" si="40"/>
        <v>20.391272727272728</v>
      </c>
      <c r="AE233">
        <f t="shared" si="41"/>
        <v>2.3864926036363636</v>
      </c>
      <c r="AF233" s="9"/>
      <c r="AG233" s="21">
        <v>1.02295</v>
      </c>
      <c r="AH233" s="21">
        <v>17.0046</v>
      </c>
      <c r="AI233" s="21">
        <v>-1.7489599999999999E-3</v>
      </c>
      <c r="AJ233" s="21">
        <v>223</v>
      </c>
      <c r="AK233" s="21">
        <v>1.02173</v>
      </c>
      <c r="AL233">
        <f t="shared" si="42"/>
        <v>10.599757575757575</v>
      </c>
      <c r="AM233">
        <f t="shared" si="43"/>
        <v>10.843022012121212</v>
      </c>
      <c r="AP233" s="9"/>
      <c r="AQ233" s="21">
        <v>0.117035</v>
      </c>
      <c r="AR233" s="21">
        <v>21.407499999999999</v>
      </c>
      <c r="AS233" s="21">
        <v>-3.3718899999999998E-3</v>
      </c>
      <c r="AT233" s="21">
        <v>223</v>
      </c>
      <c r="AU233" s="21">
        <v>0.11618000000000001</v>
      </c>
      <c r="AV233">
        <f t="shared" si="44"/>
        <v>20.43569696969697</v>
      </c>
      <c r="AW233">
        <f t="shared" si="45"/>
        <v>2.391691794848485</v>
      </c>
      <c r="AX233" s="9"/>
      <c r="AY233" s="21">
        <v>1.02295</v>
      </c>
      <c r="AZ233" s="21">
        <v>24.108799999999999</v>
      </c>
      <c r="BA233" s="21">
        <v>-1.78436E-3</v>
      </c>
      <c r="BB233" s="21">
        <v>223</v>
      </c>
      <c r="BC233" s="21">
        <v>1.02203</v>
      </c>
      <c r="BD233">
        <f t="shared" si="46"/>
        <v>10.81430303030303</v>
      </c>
      <c r="BE233">
        <f t="shared" si="47"/>
        <v>11.062491284848486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0.112</v>
      </c>
      <c r="H234" s="21">
        <v>7.2262199999999996</v>
      </c>
      <c r="I234" s="21">
        <v>-3.36761E-3</v>
      </c>
      <c r="J234" s="21">
        <v>224</v>
      </c>
      <c r="K234" s="21">
        <v>0.111176</v>
      </c>
      <c r="L234">
        <f t="shared" si="36"/>
        <v>20.409757575757574</v>
      </c>
      <c r="M234">
        <f t="shared" si="37"/>
        <v>2.2858928484848482</v>
      </c>
      <c r="N234" s="9"/>
      <c r="O234" s="21">
        <v>1.0279799999999999</v>
      </c>
      <c r="P234" s="21">
        <v>9.9275300000000009</v>
      </c>
      <c r="Q234" s="21">
        <v>-1.69006E-3</v>
      </c>
      <c r="R234" s="21">
        <v>224</v>
      </c>
      <c r="S234" s="21">
        <v>1.0275300000000001</v>
      </c>
      <c r="T234">
        <f t="shared" si="38"/>
        <v>10.242787878787878</v>
      </c>
      <c r="U234">
        <f t="shared" si="39"/>
        <v>10.529381083636361</v>
      </c>
      <c r="X234" s="9"/>
      <c r="Y234" s="21">
        <v>0.112</v>
      </c>
      <c r="Z234" s="21">
        <v>14.3134</v>
      </c>
      <c r="AA234" s="21">
        <v>-3.3630399999999999E-3</v>
      </c>
      <c r="AB234" s="21">
        <v>224</v>
      </c>
      <c r="AC234" s="21">
        <v>0.11114499999999999</v>
      </c>
      <c r="AD234">
        <f t="shared" si="40"/>
        <v>20.382060606060605</v>
      </c>
      <c r="AE234">
        <f t="shared" si="41"/>
        <v>2.2827907878787879</v>
      </c>
      <c r="AF234" s="9"/>
      <c r="AG234" s="21">
        <v>1.0279799999999999</v>
      </c>
      <c r="AH234" s="21">
        <v>17.014700000000001</v>
      </c>
      <c r="AI234" s="21">
        <v>-1.69586E-3</v>
      </c>
      <c r="AJ234" s="21">
        <v>224</v>
      </c>
      <c r="AK234" s="21">
        <v>1.02661</v>
      </c>
      <c r="AL234">
        <f t="shared" si="42"/>
        <v>10.277939393939393</v>
      </c>
      <c r="AM234">
        <f t="shared" si="43"/>
        <v>10.565516138181817</v>
      </c>
      <c r="AP234" s="9"/>
      <c r="AQ234" s="21">
        <v>0.112</v>
      </c>
      <c r="AR234" s="21">
        <v>21.4176</v>
      </c>
      <c r="AS234" s="21">
        <v>-3.3734099999999999E-3</v>
      </c>
      <c r="AT234" s="21">
        <v>224</v>
      </c>
      <c r="AU234" s="21">
        <v>0.111084</v>
      </c>
      <c r="AV234">
        <f t="shared" si="44"/>
        <v>20.444909090909089</v>
      </c>
      <c r="AW234">
        <f t="shared" si="45"/>
        <v>2.289829818181818</v>
      </c>
      <c r="AX234" s="9"/>
      <c r="AY234" s="21">
        <v>1.0279799999999999</v>
      </c>
      <c r="AZ234" s="21">
        <v>24.1189</v>
      </c>
      <c r="BA234" s="21">
        <v>-1.72974E-3</v>
      </c>
      <c r="BB234" s="21">
        <v>224</v>
      </c>
      <c r="BC234" s="21">
        <v>1.0269200000000001</v>
      </c>
      <c r="BD234">
        <f t="shared" si="46"/>
        <v>10.483272727272727</v>
      </c>
      <c r="BE234">
        <f t="shared" si="47"/>
        <v>10.776594698181817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0.106964</v>
      </c>
      <c r="H235" s="21">
        <v>7.2362900000000003</v>
      </c>
      <c r="I235" s="21">
        <v>-3.3670000000000002E-3</v>
      </c>
      <c r="J235" s="21">
        <v>225</v>
      </c>
      <c r="K235" s="21">
        <v>0.10614</v>
      </c>
      <c r="L235">
        <f t="shared" si="36"/>
        <v>20.406060606060606</v>
      </c>
      <c r="M235">
        <f t="shared" si="37"/>
        <v>2.1827138666666666</v>
      </c>
      <c r="N235" s="9"/>
      <c r="O235" s="21">
        <v>1.03302</v>
      </c>
      <c r="P235" s="21">
        <v>9.9375999999999998</v>
      </c>
      <c r="Q235" s="21">
        <v>-1.63605E-3</v>
      </c>
      <c r="R235" s="21">
        <v>225</v>
      </c>
      <c r="S235" s="21">
        <v>1.03241</v>
      </c>
      <c r="T235">
        <f t="shared" si="38"/>
        <v>9.9154545454545442</v>
      </c>
      <c r="U235">
        <f t="shared" si="39"/>
        <v>10.242862854545454</v>
      </c>
      <c r="X235" s="9"/>
      <c r="Y235" s="21">
        <v>0.106964</v>
      </c>
      <c r="Z235" s="21">
        <v>14.323499999999999</v>
      </c>
      <c r="AA235" s="21">
        <v>-3.3615099999999998E-3</v>
      </c>
      <c r="AB235" s="21">
        <v>225</v>
      </c>
      <c r="AC235" s="21">
        <v>0.106049</v>
      </c>
      <c r="AD235">
        <f t="shared" si="40"/>
        <v>20.372787878787875</v>
      </c>
      <c r="AE235">
        <f t="shared" si="41"/>
        <v>2.1791548826666665</v>
      </c>
      <c r="AF235" s="9"/>
      <c r="AG235" s="21">
        <v>1.03302</v>
      </c>
      <c r="AH235" s="21">
        <v>17.024799999999999</v>
      </c>
      <c r="AI235" s="21">
        <v>-1.6427600000000001E-3</v>
      </c>
      <c r="AJ235" s="21">
        <v>225</v>
      </c>
      <c r="AK235" s="21">
        <v>1.03241</v>
      </c>
      <c r="AL235">
        <f t="shared" si="42"/>
        <v>9.9561212121212108</v>
      </c>
      <c r="AM235">
        <f t="shared" si="43"/>
        <v>10.284872334545454</v>
      </c>
      <c r="AP235" s="9"/>
      <c r="AQ235" s="21">
        <v>0.106964</v>
      </c>
      <c r="AR235" s="21">
        <v>21.427600000000002</v>
      </c>
      <c r="AS235" s="21">
        <v>-3.37433E-3</v>
      </c>
      <c r="AT235" s="21">
        <v>225</v>
      </c>
      <c r="AU235" s="21">
        <v>0.106171</v>
      </c>
      <c r="AV235">
        <f t="shared" si="44"/>
        <v>20.450484848484848</v>
      </c>
      <c r="AW235">
        <f t="shared" si="45"/>
        <v>2.1874656613333334</v>
      </c>
      <c r="AX235" s="9"/>
      <c r="AY235" s="21">
        <v>1.03302</v>
      </c>
      <c r="AZ235" s="21">
        <v>24.128900000000002</v>
      </c>
      <c r="BA235" s="21">
        <v>-1.6747999999999999E-3</v>
      </c>
      <c r="BB235" s="21">
        <v>225</v>
      </c>
      <c r="BC235" s="21">
        <v>1.0321</v>
      </c>
      <c r="BD235">
        <f t="shared" si="46"/>
        <v>10.15030303030303</v>
      </c>
      <c r="BE235">
        <f t="shared" si="47"/>
        <v>10.485466036363636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0.10192900000000001</v>
      </c>
      <c r="H236" s="21">
        <v>7.2463600000000001</v>
      </c>
      <c r="I236" s="21">
        <v>-3.3697499999999999E-3</v>
      </c>
      <c r="J236" s="21">
        <v>226</v>
      </c>
      <c r="K236" s="21">
        <v>0.10104399999999999</v>
      </c>
      <c r="L236">
        <f t="shared" si="36"/>
        <v>20.422727272727272</v>
      </c>
      <c r="M236">
        <f t="shared" si="37"/>
        <v>2.0816681681818183</v>
      </c>
      <c r="N236" s="9"/>
      <c r="O236" s="21">
        <v>1.03806</v>
      </c>
      <c r="P236" s="21">
        <v>9.9476700000000005</v>
      </c>
      <c r="Q236" s="21">
        <v>-1.58081E-3</v>
      </c>
      <c r="R236" s="21">
        <v>226</v>
      </c>
      <c r="S236" s="21">
        <v>1.03729</v>
      </c>
      <c r="T236">
        <f t="shared" si="38"/>
        <v>9.5806666666666658</v>
      </c>
      <c r="U236">
        <f t="shared" si="39"/>
        <v>9.9453068399999989</v>
      </c>
      <c r="X236" s="9"/>
      <c r="Y236" s="21">
        <v>0.10192900000000001</v>
      </c>
      <c r="Z236" s="21">
        <v>14.333500000000001</v>
      </c>
      <c r="AA236" s="21">
        <v>-3.3621200000000001E-3</v>
      </c>
      <c r="AB236" s="21">
        <v>226</v>
      </c>
      <c r="AC236" s="21">
        <v>0.101074</v>
      </c>
      <c r="AD236">
        <f t="shared" si="40"/>
        <v>20.37648484848485</v>
      </c>
      <c r="AE236">
        <f t="shared" si="41"/>
        <v>2.0769547241212125</v>
      </c>
      <c r="AF236" s="9"/>
      <c r="AG236" s="21">
        <v>1.03806</v>
      </c>
      <c r="AH236" s="21">
        <v>17.034800000000001</v>
      </c>
      <c r="AI236" s="21">
        <v>-1.5887500000000001E-3</v>
      </c>
      <c r="AJ236" s="21">
        <v>226</v>
      </c>
      <c r="AK236" s="21">
        <v>1.0369900000000001</v>
      </c>
      <c r="AL236">
        <f t="shared" si="42"/>
        <v>9.6287878787878789</v>
      </c>
      <c r="AM236">
        <f t="shared" si="43"/>
        <v>9.9952595454545445</v>
      </c>
      <c r="AP236" s="9"/>
      <c r="AQ236" s="21">
        <v>0.10192900000000001</v>
      </c>
      <c r="AR236" s="21">
        <v>21.4377</v>
      </c>
      <c r="AS236" s="21">
        <v>-3.3712799999999999E-3</v>
      </c>
      <c r="AT236" s="21">
        <v>226</v>
      </c>
      <c r="AU236" s="21">
        <v>0.101074</v>
      </c>
      <c r="AV236">
        <f t="shared" si="44"/>
        <v>20.431999999999999</v>
      </c>
      <c r="AW236">
        <f t="shared" si="45"/>
        <v>2.0826133279999999</v>
      </c>
      <c r="AX236" s="9"/>
      <c r="AY236" s="21">
        <v>1.03806</v>
      </c>
      <c r="AZ236" s="21">
        <v>24.138999999999999</v>
      </c>
      <c r="BA236" s="21">
        <v>-1.6195700000000001E-3</v>
      </c>
      <c r="BB236" s="21">
        <v>226</v>
      </c>
      <c r="BC236" s="21">
        <v>1.0376000000000001</v>
      </c>
      <c r="BD236">
        <f t="shared" si="46"/>
        <v>9.8155757575757576</v>
      </c>
      <c r="BE236">
        <f t="shared" si="47"/>
        <v>10.189156570909091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9.6893300000000002E-2</v>
      </c>
      <c r="H237" s="21">
        <v>7.2564299999999999</v>
      </c>
      <c r="I237" s="21">
        <v>-3.3725000000000001E-3</v>
      </c>
      <c r="J237" s="21">
        <v>227</v>
      </c>
      <c r="K237" s="21">
        <v>9.5977800000000002E-2</v>
      </c>
      <c r="L237">
        <f t="shared" si="36"/>
        <v>20.439393939393938</v>
      </c>
      <c r="M237">
        <f t="shared" si="37"/>
        <v>1.9804403287878787</v>
      </c>
      <c r="N237" s="9"/>
      <c r="O237" s="21">
        <v>1.0430900000000001</v>
      </c>
      <c r="P237" s="21">
        <v>9.9577399999999994</v>
      </c>
      <c r="Q237" s="21">
        <v>-1.5246599999999999E-3</v>
      </c>
      <c r="R237" s="21">
        <v>227</v>
      </c>
      <c r="S237" s="21">
        <v>1.0424800000000001</v>
      </c>
      <c r="T237">
        <f t="shared" si="38"/>
        <v>9.2403636363636359</v>
      </c>
      <c r="U237">
        <f t="shared" si="39"/>
        <v>9.6385309054545463</v>
      </c>
      <c r="X237" s="9"/>
      <c r="Y237" s="21">
        <v>9.6893300000000002E-2</v>
      </c>
      <c r="Z237" s="21">
        <v>14.3436</v>
      </c>
      <c r="AA237" s="21">
        <v>-3.3609E-3</v>
      </c>
      <c r="AB237" s="21">
        <v>227</v>
      </c>
      <c r="AC237" s="21">
        <v>9.6069299999999996E-2</v>
      </c>
      <c r="AD237">
        <f t="shared" si="40"/>
        <v>20.369090909090911</v>
      </c>
      <c r="AE237">
        <f t="shared" si="41"/>
        <v>1.9736284361818184</v>
      </c>
      <c r="AF237" s="9"/>
      <c r="AG237" s="21">
        <v>1.0430900000000001</v>
      </c>
      <c r="AH237" s="21">
        <v>17.044899999999998</v>
      </c>
      <c r="AI237" s="21">
        <v>-1.5335100000000001E-3</v>
      </c>
      <c r="AJ237" s="21">
        <v>227</v>
      </c>
      <c r="AK237" s="21">
        <v>1.0418700000000001</v>
      </c>
      <c r="AL237">
        <f t="shared" si="42"/>
        <v>9.2940000000000005</v>
      </c>
      <c r="AM237">
        <f t="shared" si="43"/>
        <v>9.6944784600000009</v>
      </c>
      <c r="AP237" s="9"/>
      <c r="AQ237" s="21">
        <v>9.6893300000000002E-2</v>
      </c>
      <c r="AR237" s="21">
        <v>21.447800000000001</v>
      </c>
      <c r="AS237" s="21">
        <v>-3.3657800000000001E-3</v>
      </c>
      <c r="AT237" s="21">
        <v>227</v>
      </c>
      <c r="AU237" s="21">
        <v>9.6038799999999994E-2</v>
      </c>
      <c r="AV237">
        <f t="shared" si="44"/>
        <v>20.398666666666667</v>
      </c>
      <c r="AW237">
        <f t="shared" si="45"/>
        <v>1.9764941289333333</v>
      </c>
      <c r="AX237" s="9"/>
      <c r="AY237" s="21">
        <v>1.0430900000000001</v>
      </c>
      <c r="AZ237" s="21">
        <v>24.149100000000001</v>
      </c>
      <c r="BA237" s="21">
        <v>-1.5640300000000001E-3</v>
      </c>
      <c r="BB237" s="21">
        <v>227</v>
      </c>
      <c r="BC237" s="21">
        <v>1.0421800000000001</v>
      </c>
      <c r="BD237">
        <f t="shared" si="46"/>
        <v>9.4789696969696973</v>
      </c>
      <c r="BE237">
        <f t="shared" si="47"/>
        <v>9.8874185012121227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9.1857900000000006E-2</v>
      </c>
      <c r="H238" s="21">
        <v>7.2665100000000002</v>
      </c>
      <c r="I238" s="21">
        <v>-3.37463E-3</v>
      </c>
      <c r="J238" s="21">
        <v>228</v>
      </c>
      <c r="K238" s="21">
        <v>9.0972899999999995E-2</v>
      </c>
      <c r="L238">
        <f t="shared" si="36"/>
        <v>20.452303030303028</v>
      </c>
      <c r="M238">
        <f t="shared" si="37"/>
        <v>1.8787056065272727</v>
      </c>
      <c r="N238" s="9"/>
      <c r="O238" s="21">
        <v>1.04813</v>
      </c>
      <c r="P238" s="21">
        <v>9.9678100000000001</v>
      </c>
      <c r="Q238" s="21">
        <v>-1.46759E-3</v>
      </c>
      <c r="R238" s="21">
        <v>228</v>
      </c>
      <c r="S238" s="21">
        <v>1.0470600000000001</v>
      </c>
      <c r="T238">
        <f t="shared" si="38"/>
        <v>8.8944848484848471</v>
      </c>
      <c r="U238">
        <f t="shared" si="39"/>
        <v>9.3225764042424224</v>
      </c>
      <c r="X238" s="9"/>
      <c r="Y238" s="21">
        <v>9.1857900000000006E-2</v>
      </c>
      <c r="Z238" s="21">
        <v>14.3537</v>
      </c>
      <c r="AA238" s="21">
        <v>-3.3639500000000001E-3</v>
      </c>
      <c r="AB238" s="21">
        <v>228</v>
      </c>
      <c r="AC238" s="21">
        <v>9.1094999999999995E-2</v>
      </c>
      <c r="AD238">
        <f t="shared" si="40"/>
        <v>20.387575757575757</v>
      </c>
      <c r="AE238">
        <f t="shared" si="41"/>
        <v>1.8727598951818183</v>
      </c>
      <c r="AF238" s="9"/>
      <c r="AG238" s="21">
        <v>1.04813</v>
      </c>
      <c r="AH238" s="21">
        <v>17.055</v>
      </c>
      <c r="AI238" s="21">
        <v>-1.4770499999999999E-3</v>
      </c>
      <c r="AJ238" s="21">
        <v>228</v>
      </c>
      <c r="AK238" s="21">
        <v>1.0476700000000001</v>
      </c>
      <c r="AL238">
        <f t="shared" si="42"/>
        <v>8.9518181818181812</v>
      </c>
      <c r="AM238">
        <f t="shared" si="43"/>
        <v>9.3826691909090911</v>
      </c>
      <c r="AP238" s="9"/>
      <c r="AQ238" s="21">
        <v>9.1857900000000006E-2</v>
      </c>
      <c r="AR238" s="21">
        <v>21.457799999999999</v>
      </c>
      <c r="AS238" s="21">
        <v>-3.3639500000000001E-3</v>
      </c>
      <c r="AT238" s="21">
        <v>228</v>
      </c>
      <c r="AU238" s="21">
        <v>9.1064500000000007E-2</v>
      </c>
      <c r="AV238">
        <f t="shared" si="44"/>
        <v>20.387575757575757</v>
      </c>
      <c r="AW238">
        <f t="shared" si="45"/>
        <v>1.8727598951818183</v>
      </c>
      <c r="AX238" s="9"/>
      <c r="AY238" s="21">
        <v>1.04813</v>
      </c>
      <c r="AZ238" s="21">
        <v>24.159099999999999</v>
      </c>
      <c r="BA238" s="21">
        <v>-1.5072600000000001E-3</v>
      </c>
      <c r="BB238" s="21">
        <v>228</v>
      </c>
      <c r="BC238" s="21">
        <v>1.0464500000000001</v>
      </c>
      <c r="BD238">
        <f t="shared" si="46"/>
        <v>9.1349090909090904</v>
      </c>
      <c r="BE238">
        <f t="shared" si="47"/>
        <v>9.5745722654545453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8.6822499999999997E-2</v>
      </c>
      <c r="H239" s="21">
        <v>7.27658</v>
      </c>
      <c r="I239" s="21">
        <v>-3.3752399999999998E-3</v>
      </c>
      <c r="J239" s="21">
        <v>229</v>
      </c>
      <c r="K239" s="21">
        <v>8.5968000000000003E-2</v>
      </c>
      <c r="L239">
        <f t="shared" si="36"/>
        <v>20.456</v>
      </c>
      <c r="M239">
        <f t="shared" si="37"/>
        <v>1.7760410599999998</v>
      </c>
      <c r="N239" s="9"/>
      <c r="O239" s="21">
        <v>1.0531600000000001</v>
      </c>
      <c r="P239" s="21">
        <v>9.9778800000000007</v>
      </c>
      <c r="Q239" s="21">
        <v>-1.4099099999999999E-3</v>
      </c>
      <c r="R239" s="21">
        <v>229</v>
      </c>
      <c r="S239" s="21">
        <v>1.0519400000000001</v>
      </c>
      <c r="T239">
        <f t="shared" si="38"/>
        <v>8.5449090909090888</v>
      </c>
      <c r="U239">
        <f t="shared" si="39"/>
        <v>8.9991564581818171</v>
      </c>
      <c r="X239" s="9"/>
      <c r="Y239" s="21">
        <v>8.6822499999999997E-2</v>
      </c>
      <c r="Z239" s="21">
        <v>14.363799999999999</v>
      </c>
      <c r="AA239" s="21">
        <v>-3.3682299999999998E-3</v>
      </c>
      <c r="AB239" s="21">
        <v>229</v>
      </c>
      <c r="AC239" s="21">
        <v>8.59375E-2</v>
      </c>
      <c r="AD239">
        <f t="shared" si="40"/>
        <v>20.413515151515153</v>
      </c>
      <c r="AE239">
        <f t="shared" si="41"/>
        <v>1.7723524192424243</v>
      </c>
      <c r="AF239" s="9"/>
      <c r="AG239" s="21">
        <v>1.0531600000000001</v>
      </c>
      <c r="AH239" s="21">
        <v>17.065100000000001</v>
      </c>
      <c r="AI239" s="21">
        <v>-1.4199799999999999E-3</v>
      </c>
      <c r="AJ239" s="21">
        <v>229</v>
      </c>
      <c r="AK239" s="21">
        <v>1.0522499999999999</v>
      </c>
      <c r="AL239">
        <f t="shared" si="42"/>
        <v>8.6059393939393924</v>
      </c>
      <c r="AM239">
        <f t="shared" si="43"/>
        <v>9.0634311321212113</v>
      </c>
      <c r="AP239" s="9"/>
      <c r="AQ239" s="21">
        <v>8.6822499999999997E-2</v>
      </c>
      <c r="AR239" s="21">
        <v>21.4679</v>
      </c>
      <c r="AS239" s="21">
        <v>-3.3615099999999998E-3</v>
      </c>
      <c r="AT239" s="21">
        <v>229</v>
      </c>
      <c r="AU239" s="21">
        <v>8.6029099999999997E-2</v>
      </c>
      <c r="AV239">
        <f t="shared" si="44"/>
        <v>20.372787878787875</v>
      </c>
      <c r="AW239">
        <f t="shared" si="45"/>
        <v>1.7688163756060602</v>
      </c>
      <c r="AX239" s="9"/>
      <c r="AY239" s="21">
        <v>1.0531600000000001</v>
      </c>
      <c r="AZ239" s="21">
        <v>24.1692</v>
      </c>
      <c r="BA239" s="21">
        <v>-1.4498899999999999E-3</v>
      </c>
      <c r="BB239" s="21">
        <v>229</v>
      </c>
      <c r="BC239" s="21">
        <v>1.0519400000000001</v>
      </c>
      <c r="BD239">
        <f t="shared" si="46"/>
        <v>8.7872121212121215</v>
      </c>
      <c r="BE239">
        <f t="shared" si="47"/>
        <v>9.2543403175757586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8.1787100000000001E-2</v>
      </c>
      <c r="H240" s="21">
        <v>7.2866499999999998</v>
      </c>
      <c r="I240" s="21">
        <v>-3.3737200000000002E-3</v>
      </c>
      <c r="J240" s="21">
        <v>230</v>
      </c>
      <c r="K240" s="21">
        <v>8.0993700000000002E-2</v>
      </c>
      <c r="L240">
        <f t="shared" si="36"/>
        <v>20.44678787878788</v>
      </c>
      <c r="M240">
        <f t="shared" si="37"/>
        <v>1.6722834849212123</v>
      </c>
      <c r="N240" s="9"/>
      <c r="O240" s="21">
        <v>1.0582</v>
      </c>
      <c r="P240" s="21">
        <v>9.9879599999999993</v>
      </c>
      <c r="Q240" s="21">
        <v>-1.3510099999999999E-3</v>
      </c>
      <c r="R240" s="21">
        <v>230</v>
      </c>
      <c r="S240" s="21">
        <v>1.0571299999999999</v>
      </c>
      <c r="T240">
        <f t="shared" si="38"/>
        <v>8.1879393939393932</v>
      </c>
      <c r="U240">
        <f t="shared" si="39"/>
        <v>8.664477466666666</v>
      </c>
      <c r="X240" s="9"/>
      <c r="Y240" s="21">
        <v>8.1787100000000001E-2</v>
      </c>
      <c r="Z240" s="21">
        <v>14.373799999999999</v>
      </c>
      <c r="AA240" s="21">
        <v>-3.3685299999999998E-3</v>
      </c>
      <c r="AB240" s="21">
        <v>230</v>
      </c>
      <c r="AC240" s="21">
        <v>8.0993700000000002E-2</v>
      </c>
      <c r="AD240">
        <f t="shared" si="40"/>
        <v>20.415333333333329</v>
      </c>
      <c r="AE240">
        <f t="shared" si="41"/>
        <v>1.6697109088666664</v>
      </c>
      <c r="AF240" s="9"/>
      <c r="AG240" s="21">
        <v>1.0582</v>
      </c>
      <c r="AH240" s="21">
        <v>17.075099999999999</v>
      </c>
      <c r="AI240" s="21">
        <v>-1.36169E-3</v>
      </c>
      <c r="AJ240" s="21">
        <v>230</v>
      </c>
      <c r="AK240" s="21">
        <v>1.0577399999999999</v>
      </c>
      <c r="AL240">
        <f t="shared" si="42"/>
        <v>8.2526666666666664</v>
      </c>
      <c r="AM240">
        <f t="shared" si="43"/>
        <v>8.7329718666666665</v>
      </c>
      <c r="AP240" s="9"/>
      <c r="AQ240" s="21">
        <v>8.1787100000000001E-2</v>
      </c>
      <c r="AR240" s="21">
        <v>21.478000000000002</v>
      </c>
      <c r="AS240" s="21">
        <v>-3.3630399999999999E-3</v>
      </c>
      <c r="AT240" s="21">
        <v>230</v>
      </c>
      <c r="AU240" s="21">
        <v>8.0932599999999993E-2</v>
      </c>
      <c r="AV240">
        <f t="shared" si="44"/>
        <v>20.382060606060605</v>
      </c>
      <c r="AW240">
        <f t="shared" si="45"/>
        <v>1.6669896289939394</v>
      </c>
      <c r="AX240" s="9"/>
      <c r="AY240" s="21">
        <v>1.0582</v>
      </c>
      <c r="AZ240" s="21">
        <v>24.179300000000001</v>
      </c>
      <c r="BA240" s="21">
        <v>-1.39069E-3</v>
      </c>
      <c r="BB240" s="21">
        <v>230</v>
      </c>
      <c r="BC240" s="21">
        <v>1.0571299999999999</v>
      </c>
      <c r="BD240">
        <f t="shared" si="46"/>
        <v>8.4284242424242422</v>
      </c>
      <c r="BE240">
        <f t="shared" si="47"/>
        <v>8.918958533333333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7.6751700000000006E-2</v>
      </c>
      <c r="H241" s="21">
        <v>7.2967199999999997</v>
      </c>
      <c r="I241" s="21">
        <v>-3.3728E-3</v>
      </c>
      <c r="J241" s="21">
        <v>231</v>
      </c>
      <c r="K241" s="21">
        <v>7.5958300000000006E-2</v>
      </c>
      <c r="L241">
        <f t="shared" si="36"/>
        <v>20.441212121212121</v>
      </c>
      <c r="M241">
        <f t="shared" si="37"/>
        <v>1.5688977803636366</v>
      </c>
      <c r="N241" s="9"/>
      <c r="O241" s="21">
        <v>1.0632299999999999</v>
      </c>
      <c r="P241" s="21">
        <v>9.99803</v>
      </c>
      <c r="Q241" s="21">
        <v>-1.29364E-3</v>
      </c>
      <c r="R241" s="21">
        <v>231</v>
      </c>
      <c r="S241" s="21">
        <v>1.0623199999999999</v>
      </c>
      <c r="T241">
        <f t="shared" si="38"/>
        <v>7.8402424242424233</v>
      </c>
      <c r="U241">
        <f t="shared" si="39"/>
        <v>8.3359809527272706</v>
      </c>
      <c r="X241" s="9"/>
      <c r="Y241" s="21">
        <v>7.6751700000000006E-2</v>
      </c>
      <c r="Z241" s="21">
        <v>14.383900000000001</v>
      </c>
      <c r="AA241" s="21">
        <v>-3.3685299999999998E-3</v>
      </c>
      <c r="AB241" s="21">
        <v>231</v>
      </c>
      <c r="AC241" s="21">
        <v>7.5897199999999998E-2</v>
      </c>
      <c r="AD241">
        <f t="shared" si="40"/>
        <v>20.415333333333329</v>
      </c>
      <c r="AE241">
        <f t="shared" si="41"/>
        <v>1.5669115393999997</v>
      </c>
      <c r="AF241" s="9"/>
      <c r="AG241" s="21">
        <v>1.0632299999999999</v>
      </c>
      <c r="AH241" s="21">
        <v>17.0852</v>
      </c>
      <c r="AI241" s="21">
        <v>-1.3040199999999999E-3</v>
      </c>
      <c r="AJ241" s="21">
        <v>231</v>
      </c>
      <c r="AK241" s="21">
        <v>1.0626199999999999</v>
      </c>
      <c r="AL241">
        <f t="shared" si="42"/>
        <v>7.9031515151515137</v>
      </c>
      <c r="AM241">
        <f t="shared" si="43"/>
        <v>8.4028677854545428</v>
      </c>
      <c r="AP241" s="9"/>
      <c r="AQ241" s="21">
        <v>7.6751700000000006E-2</v>
      </c>
      <c r="AR241" s="21">
        <v>21.488099999999999</v>
      </c>
      <c r="AS241" s="21">
        <v>-3.3657800000000001E-3</v>
      </c>
      <c r="AT241" s="21">
        <v>231</v>
      </c>
      <c r="AU241" s="21">
        <v>7.5897199999999998E-2</v>
      </c>
      <c r="AV241">
        <f t="shared" si="44"/>
        <v>20.398666666666667</v>
      </c>
      <c r="AW241">
        <f t="shared" si="45"/>
        <v>1.5656323444000002</v>
      </c>
      <c r="AX241" s="9"/>
      <c r="AY241" s="21">
        <v>1.0632299999999999</v>
      </c>
      <c r="AZ241" s="21">
        <v>24.189399999999999</v>
      </c>
      <c r="BA241" s="21">
        <v>-1.33118E-3</v>
      </c>
      <c r="BB241" s="21">
        <v>231</v>
      </c>
      <c r="BC241" s="21">
        <v>1.0626199999999999</v>
      </c>
      <c r="BD241">
        <f t="shared" si="46"/>
        <v>8.0677575757575752</v>
      </c>
      <c r="BE241">
        <f t="shared" si="47"/>
        <v>8.577881887272726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7.1716299999999997E-2</v>
      </c>
      <c r="H242" s="21">
        <v>7.3067900000000003</v>
      </c>
      <c r="I242" s="21">
        <v>-3.3725000000000001E-3</v>
      </c>
      <c r="J242" s="21">
        <v>232</v>
      </c>
      <c r="K242" s="21">
        <v>7.0892300000000005E-2</v>
      </c>
      <c r="L242">
        <f t="shared" si="36"/>
        <v>20.439393939393938</v>
      </c>
      <c r="M242">
        <f t="shared" si="37"/>
        <v>1.4658377075757574</v>
      </c>
      <c r="N242" s="9"/>
      <c r="O242" s="21">
        <v>1.0682700000000001</v>
      </c>
      <c r="P242" s="21">
        <v>10.008100000000001</v>
      </c>
      <c r="Q242" s="21">
        <v>-1.23383E-3</v>
      </c>
      <c r="R242" s="21">
        <v>232</v>
      </c>
      <c r="S242" s="21">
        <v>1.0668899999999999</v>
      </c>
      <c r="T242">
        <f t="shared" si="38"/>
        <v>7.4777575757575754</v>
      </c>
      <c r="U242">
        <f t="shared" si="39"/>
        <v>7.9882640854545457</v>
      </c>
      <c r="X242" s="9"/>
      <c r="Y242" s="21">
        <v>7.1716299999999997E-2</v>
      </c>
      <c r="Z242" s="21">
        <v>14.394</v>
      </c>
      <c r="AA242" s="21">
        <v>-3.3663899999999999E-3</v>
      </c>
      <c r="AB242" s="21">
        <v>232</v>
      </c>
      <c r="AC242" s="21">
        <v>7.08313E-2</v>
      </c>
      <c r="AD242">
        <f t="shared" si="40"/>
        <v>20.402363636363635</v>
      </c>
      <c r="AE242">
        <f t="shared" si="41"/>
        <v>1.4631820312545454</v>
      </c>
      <c r="AF242" s="9"/>
      <c r="AG242" s="21">
        <v>1.0682700000000001</v>
      </c>
      <c r="AH242" s="21">
        <v>17.095300000000002</v>
      </c>
      <c r="AI242" s="21">
        <v>-1.2439E-3</v>
      </c>
      <c r="AJ242" s="21">
        <v>232</v>
      </c>
      <c r="AK242" s="21">
        <v>1.0674999999999999</v>
      </c>
      <c r="AL242">
        <f t="shared" si="42"/>
        <v>7.5387878787878781</v>
      </c>
      <c r="AM242">
        <f t="shared" si="43"/>
        <v>8.0534609272727273</v>
      </c>
      <c r="AP242" s="9"/>
      <c r="AQ242" s="21">
        <v>7.1716299999999997E-2</v>
      </c>
      <c r="AR242" s="21">
        <v>21.498100000000001</v>
      </c>
      <c r="AS242" s="21">
        <v>-3.3657800000000001E-3</v>
      </c>
      <c r="AT242" s="21">
        <v>232</v>
      </c>
      <c r="AU242" s="21">
        <v>7.0800799999999997E-2</v>
      </c>
      <c r="AV242">
        <f t="shared" si="44"/>
        <v>20.398666666666667</v>
      </c>
      <c r="AW242">
        <f t="shared" si="45"/>
        <v>1.4629168982666667</v>
      </c>
      <c r="AX242" s="9"/>
      <c r="AY242" s="21">
        <v>1.0682700000000001</v>
      </c>
      <c r="AZ242" s="21">
        <v>24.199400000000001</v>
      </c>
      <c r="BA242" s="21">
        <v>-1.27045E-3</v>
      </c>
      <c r="BB242" s="21">
        <v>232</v>
      </c>
      <c r="BC242" s="21">
        <v>1.0674999999999999</v>
      </c>
      <c r="BD242">
        <f t="shared" si="46"/>
        <v>7.6996969696969693</v>
      </c>
      <c r="BE242">
        <f t="shared" si="47"/>
        <v>8.2253552818181817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6.6680900000000001E-2</v>
      </c>
      <c r="H243" s="21">
        <v>7.3168600000000001</v>
      </c>
      <c r="I243" s="21">
        <v>-3.3721900000000002E-3</v>
      </c>
      <c r="J243" s="21">
        <v>233</v>
      </c>
      <c r="K243" s="21">
        <v>6.5826399999999993E-2</v>
      </c>
      <c r="L243">
        <f t="shared" si="36"/>
        <v>20.43751515151515</v>
      </c>
      <c r="M243">
        <f t="shared" si="37"/>
        <v>1.3627919040666665</v>
      </c>
      <c r="N243" s="9"/>
      <c r="O243" s="21">
        <v>1.0732999999999999</v>
      </c>
      <c r="P243" s="21">
        <v>10.0182</v>
      </c>
      <c r="Q243" s="21">
        <v>-1.17523E-3</v>
      </c>
      <c r="R243" s="21">
        <v>233</v>
      </c>
      <c r="S243" s="21">
        <v>1.0726899999999999</v>
      </c>
      <c r="T243">
        <f t="shared" si="38"/>
        <v>7.1226060606060599</v>
      </c>
      <c r="U243">
        <f t="shared" si="39"/>
        <v>7.644693084848484</v>
      </c>
      <c r="X243" s="9"/>
      <c r="Y243" s="21">
        <v>6.6680900000000001E-2</v>
      </c>
      <c r="Z243" s="21">
        <v>14.404</v>
      </c>
      <c r="AA243" s="21">
        <v>-3.3688400000000001E-3</v>
      </c>
      <c r="AB243" s="21">
        <v>233</v>
      </c>
      <c r="AC243" s="21">
        <v>6.5826399999999993E-2</v>
      </c>
      <c r="AD243">
        <f t="shared" si="40"/>
        <v>20.41721212121212</v>
      </c>
      <c r="AE243">
        <f t="shared" si="41"/>
        <v>1.3614380797333334</v>
      </c>
      <c r="AF243" s="9"/>
      <c r="AG243" s="21">
        <v>1.0732999999999999</v>
      </c>
      <c r="AH243" s="21">
        <v>17.1053</v>
      </c>
      <c r="AI243" s="21">
        <v>-1.1859100000000001E-3</v>
      </c>
      <c r="AJ243" s="21">
        <v>233</v>
      </c>
      <c r="AK243" s="21">
        <v>1.07239</v>
      </c>
      <c r="AL243">
        <f t="shared" si="42"/>
        <v>7.187333333333334</v>
      </c>
      <c r="AM243">
        <f t="shared" si="43"/>
        <v>7.7141648666666667</v>
      </c>
      <c r="AP243" s="9"/>
      <c r="AQ243" s="21">
        <v>6.6680900000000001E-2</v>
      </c>
      <c r="AR243" s="21">
        <v>21.508199999999999</v>
      </c>
      <c r="AS243" s="21">
        <v>-3.36609E-3</v>
      </c>
      <c r="AT243" s="21">
        <v>233</v>
      </c>
      <c r="AU243" s="21">
        <v>6.5765400000000002E-2</v>
      </c>
      <c r="AV243">
        <f t="shared" si="44"/>
        <v>20.400545454545451</v>
      </c>
      <c r="AW243">
        <f t="shared" si="45"/>
        <v>1.3603267313999998</v>
      </c>
      <c r="AX243" s="9"/>
      <c r="AY243" s="21">
        <v>1.0732999999999999</v>
      </c>
      <c r="AZ243" s="21">
        <v>24.209499999999998</v>
      </c>
      <c r="BA243" s="21">
        <v>-1.2106300000000001E-3</v>
      </c>
      <c r="BB243" s="21">
        <v>233</v>
      </c>
      <c r="BC243" s="21">
        <v>1.073</v>
      </c>
      <c r="BD243">
        <f t="shared" si="46"/>
        <v>7.3371515151515156</v>
      </c>
      <c r="BE243">
        <f t="shared" si="47"/>
        <v>7.8749647212121214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6.1645499999999999E-2</v>
      </c>
      <c r="H244" s="21">
        <v>7.3269299999999999</v>
      </c>
      <c r="I244" s="21">
        <v>-3.3737200000000002E-3</v>
      </c>
      <c r="J244" s="21">
        <v>234</v>
      </c>
      <c r="K244" s="21">
        <v>6.0821500000000001E-2</v>
      </c>
      <c r="L244">
        <f t="shared" si="36"/>
        <v>20.44678787878788</v>
      </c>
      <c r="M244">
        <f t="shared" si="37"/>
        <v>1.2604524621818183</v>
      </c>
      <c r="N244" s="9"/>
      <c r="O244" s="21">
        <v>1.0783400000000001</v>
      </c>
      <c r="P244" s="21">
        <v>10.0282</v>
      </c>
      <c r="Q244" s="21">
        <v>-1.1166399999999999E-3</v>
      </c>
      <c r="R244" s="21">
        <v>234</v>
      </c>
      <c r="S244" s="21">
        <v>1.0778799999999999</v>
      </c>
      <c r="T244">
        <f t="shared" si="38"/>
        <v>6.7675151515151502</v>
      </c>
      <c r="U244">
        <f t="shared" si="39"/>
        <v>7.2976822884848476</v>
      </c>
      <c r="X244" s="9"/>
      <c r="Y244" s="21">
        <v>6.1645499999999999E-2</v>
      </c>
      <c r="Z244" s="21">
        <v>14.414099999999999</v>
      </c>
      <c r="AA244" s="21">
        <v>-3.3700599999999998E-3</v>
      </c>
      <c r="AB244" s="21">
        <v>234</v>
      </c>
      <c r="AC244" s="21">
        <v>6.0882600000000002E-2</v>
      </c>
      <c r="AD244">
        <f t="shared" si="40"/>
        <v>20.42460606060606</v>
      </c>
      <c r="AE244">
        <f t="shared" si="41"/>
        <v>1.2590850529090909</v>
      </c>
      <c r="AF244" s="9"/>
      <c r="AG244" s="21">
        <v>1.0783400000000001</v>
      </c>
      <c r="AH244" s="21">
        <v>17.115400000000001</v>
      </c>
      <c r="AI244" s="21">
        <v>-1.12732E-3</v>
      </c>
      <c r="AJ244" s="21">
        <v>234</v>
      </c>
      <c r="AK244" s="21">
        <v>1.07697</v>
      </c>
      <c r="AL244">
        <f t="shared" si="42"/>
        <v>6.8322424242424242</v>
      </c>
      <c r="AM244">
        <f t="shared" si="43"/>
        <v>7.3674802957575762</v>
      </c>
      <c r="AP244" s="9"/>
      <c r="AQ244" s="21">
        <v>6.1645499999999999E-2</v>
      </c>
      <c r="AR244" s="21">
        <v>21.5183</v>
      </c>
      <c r="AS244" s="21">
        <v>-3.3666999999999998E-3</v>
      </c>
      <c r="AT244" s="21">
        <v>234</v>
      </c>
      <c r="AU244" s="21">
        <v>6.0790999999999998E-2</v>
      </c>
      <c r="AV244">
        <f t="shared" si="44"/>
        <v>20.404242424242423</v>
      </c>
      <c r="AW244">
        <f t="shared" si="45"/>
        <v>1.2578297263636362</v>
      </c>
      <c r="AX244" s="9"/>
      <c r="AY244" s="21">
        <v>1.0783400000000001</v>
      </c>
      <c r="AZ244" s="21">
        <v>24.2196</v>
      </c>
      <c r="BA244" s="21">
        <v>-1.1511200000000001E-3</v>
      </c>
      <c r="BB244" s="21">
        <v>234</v>
      </c>
      <c r="BC244" s="21">
        <v>1.07697</v>
      </c>
      <c r="BD244">
        <f t="shared" si="46"/>
        <v>6.9764848484848478</v>
      </c>
      <c r="BE244">
        <f t="shared" si="47"/>
        <v>7.5230226715151511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5.6610099999999997E-2</v>
      </c>
      <c r="H245" s="21">
        <v>7.3369999999999997</v>
      </c>
      <c r="I245" s="21">
        <v>-3.3740200000000001E-3</v>
      </c>
      <c r="J245" s="21">
        <v>235</v>
      </c>
      <c r="K245" s="21">
        <v>5.5755600000000002E-2</v>
      </c>
      <c r="L245">
        <f t="shared" si="36"/>
        <v>20.44860606060606</v>
      </c>
      <c r="M245">
        <f t="shared" si="37"/>
        <v>1.157597633951515</v>
      </c>
      <c r="N245" s="9"/>
      <c r="O245" s="21">
        <v>1.0833699999999999</v>
      </c>
      <c r="P245" s="21">
        <v>10.0383</v>
      </c>
      <c r="Q245" s="21">
        <v>-1.05743E-3</v>
      </c>
      <c r="R245" s="21">
        <v>235</v>
      </c>
      <c r="S245" s="21">
        <v>1.08246</v>
      </c>
      <c r="T245">
        <f t="shared" si="38"/>
        <v>6.408666666666667</v>
      </c>
      <c r="U245">
        <f t="shared" si="39"/>
        <v>6.9429572066666667</v>
      </c>
      <c r="X245" s="9"/>
      <c r="Y245" s="21">
        <v>5.6610099999999997E-2</v>
      </c>
      <c r="Z245" s="21">
        <v>14.424200000000001</v>
      </c>
      <c r="AA245" s="21">
        <v>-3.3697499999999999E-3</v>
      </c>
      <c r="AB245" s="21">
        <v>235</v>
      </c>
      <c r="AC245" s="21">
        <v>5.5786099999999998E-2</v>
      </c>
      <c r="AD245">
        <f t="shared" si="40"/>
        <v>20.422727272727272</v>
      </c>
      <c r="AE245">
        <f t="shared" si="41"/>
        <v>1.156132633181818</v>
      </c>
      <c r="AF245" s="9"/>
      <c r="AG245" s="21">
        <v>1.0833699999999999</v>
      </c>
      <c r="AH245" s="21">
        <v>17.125499999999999</v>
      </c>
      <c r="AI245" s="21">
        <v>-1.06781E-3</v>
      </c>
      <c r="AJ245" s="21">
        <v>235</v>
      </c>
      <c r="AK245" s="21">
        <v>1.08185</v>
      </c>
      <c r="AL245">
        <f t="shared" si="42"/>
        <v>6.4715757575757573</v>
      </c>
      <c r="AM245">
        <f t="shared" si="43"/>
        <v>7.0111110284848479</v>
      </c>
      <c r="AP245" s="9"/>
      <c r="AQ245" s="21">
        <v>5.6610099999999997E-2</v>
      </c>
      <c r="AR245" s="21">
        <v>21.528300000000002</v>
      </c>
      <c r="AS245" s="21">
        <v>-3.3700599999999998E-3</v>
      </c>
      <c r="AT245" s="21">
        <v>235</v>
      </c>
      <c r="AU245" s="21">
        <v>5.5694599999999997E-2</v>
      </c>
      <c r="AV245">
        <f t="shared" si="44"/>
        <v>20.42460606060606</v>
      </c>
      <c r="AW245">
        <f t="shared" si="45"/>
        <v>1.156238991551515</v>
      </c>
      <c r="AX245" s="9"/>
      <c r="AY245" s="21">
        <v>1.0833699999999999</v>
      </c>
      <c r="AZ245" s="21">
        <v>24.229600000000001</v>
      </c>
      <c r="BA245" s="21">
        <v>-1.0913100000000001E-3</v>
      </c>
      <c r="BB245" s="21">
        <v>235</v>
      </c>
      <c r="BC245" s="21">
        <v>1.0821499999999999</v>
      </c>
      <c r="BD245">
        <f t="shared" si="46"/>
        <v>6.6139999999999999</v>
      </c>
      <c r="BE245">
        <f t="shared" si="47"/>
        <v>7.1654091799999993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5.1574700000000001E-2</v>
      </c>
      <c r="H246" s="21">
        <v>7.3470700000000004</v>
      </c>
      <c r="I246" s="21">
        <v>-3.37433E-3</v>
      </c>
      <c r="J246" s="21">
        <v>236</v>
      </c>
      <c r="K246" s="21">
        <v>5.15503E-2</v>
      </c>
      <c r="L246">
        <f t="shared" si="36"/>
        <v>20.450484848484848</v>
      </c>
      <c r="M246">
        <f t="shared" si="37"/>
        <v>1.0547276209151515</v>
      </c>
      <c r="N246" s="9"/>
      <c r="O246" s="21">
        <v>1.0884100000000001</v>
      </c>
      <c r="P246" s="21">
        <v>10.048400000000001</v>
      </c>
      <c r="Q246" s="21">
        <v>-9.9853500000000005E-4</v>
      </c>
      <c r="R246" s="21">
        <v>236</v>
      </c>
      <c r="S246" s="21">
        <v>1.08704</v>
      </c>
      <c r="T246">
        <f t="shared" si="38"/>
        <v>6.0517272727272733</v>
      </c>
      <c r="U246">
        <f t="shared" si="39"/>
        <v>6.5867604809090921</v>
      </c>
      <c r="X246" s="9"/>
      <c r="Y246" s="21">
        <v>5.1574700000000001E-2</v>
      </c>
      <c r="Z246" s="21">
        <v>14.4343</v>
      </c>
      <c r="AA246" s="21">
        <v>-3.3691400000000001E-3</v>
      </c>
      <c r="AB246" s="21">
        <v>236</v>
      </c>
      <c r="AC246" s="21">
        <v>5.1486200000000003E-2</v>
      </c>
      <c r="AD246">
        <f t="shared" si="40"/>
        <v>20.419030303030304</v>
      </c>
      <c r="AE246">
        <f t="shared" si="41"/>
        <v>1.0531053621696971</v>
      </c>
      <c r="AF246" s="9"/>
      <c r="AG246" s="21">
        <v>1.0884100000000001</v>
      </c>
      <c r="AH246" s="21">
        <v>17.1356</v>
      </c>
      <c r="AI246" s="21">
        <v>-1.00891E-3</v>
      </c>
      <c r="AJ246" s="21">
        <v>236</v>
      </c>
      <c r="AK246" s="21">
        <v>1.08826</v>
      </c>
      <c r="AL246">
        <f t="shared" si="42"/>
        <v>6.1146060606060608</v>
      </c>
      <c r="AM246">
        <f t="shared" si="43"/>
        <v>6.6551983824242429</v>
      </c>
      <c r="AP246" s="9"/>
      <c r="AQ246" s="21">
        <v>5.1574700000000001E-2</v>
      </c>
      <c r="AR246" s="21">
        <v>21.538399999999999</v>
      </c>
      <c r="AS246" s="21">
        <v>-3.3706700000000001E-3</v>
      </c>
      <c r="AT246" s="21">
        <v>236</v>
      </c>
      <c r="AU246" s="21">
        <v>5.1532000000000001E-2</v>
      </c>
      <c r="AV246">
        <f t="shared" si="44"/>
        <v>20.428303030303031</v>
      </c>
      <c r="AW246">
        <f t="shared" si="45"/>
        <v>1.0535836002969698</v>
      </c>
      <c r="AX246" s="9"/>
      <c r="AY246" s="21">
        <v>1.0884100000000001</v>
      </c>
      <c r="AZ246" s="21">
        <v>24.239699999999999</v>
      </c>
      <c r="BA246" s="21">
        <v>-1.0314899999999999E-3</v>
      </c>
      <c r="BB246" s="21">
        <v>236</v>
      </c>
      <c r="BC246" s="21">
        <v>1.08795</v>
      </c>
      <c r="BD246">
        <f t="shared" si="46"/>
        <v>6.2514545454545445</v>
      </c>
      <c r="BE246">
        <f t="shared" si="47"/>
        <v>6.8041456418181818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4.6539299999999999E-2</v>
      </c>
      <c r="H247" s="21">
        <v>7.3571400000000002</v>
      </c>
      <c r="I247" s="21">
        <v>-3.37463E-3</v>
      </c>
      <c r="J247" s="21">
        <v>237</v>
      </c>
      <c r="K247" s="21">
        <v>4.6432500000000002E-2</v>
      </c>
      <c r="L247">
        <f t="shared" si="36"/>
        <v>20.452303030303028</v>
      </c>
      <c r="M247">
        <f t="shared" si="37"/>
        <v>0.95183586641818174</v>
      </c>
      <c r="N247" s="9"/>
      <c r="O247" s="21">
        <v>1.09344</v>
      </c>
      <c r="P247" s="21">
        <v>10.0585</v>
      </c>
      <c r="Q247" s="21">
        <v>-9.4024699999999996E-4</v>
      </c>
      <c r="R247" s="21">
        <v>237</v>
      </c>
      <c r="S247" s="21">
        <v>1.09253</v>
      </c>
      <c r="T247">
        <f t="shared" si="38"/>
        <v>5.6984666666666666</v>
      </c>
      <c r="U247">
        <f t="shared" si="39"/>
        <v>6.2309313919999996</v>
      </c>
      <c r="X247" s="9"/>
      <c r="Y247" s="21">
        <v>4.6539299999999999E-2</v>
      </c>
      <c r="Z247" s="21">
        <v>14.4443</v>
      </c>
      <c r="AA247" s="21">
        <v>-3.3679199999999999E-3</v>
      </c>
      <c r="AB247" s="21">
        <v>237</v>
      </c>
      <c r="AC247" s="21">
        <v>4.6469099999999999E-2</v>
      </c>
      <c r="AD247">
        <f t="shared" si="40"/>
        <v>20.411636363636362</v>
      </c>
      <c r="AE247">
        <f t="shared" si="41"/>
        <v>0.94994326821818165</v>
      </c>
      <c r="AF247" s="9"/>
      <c r="AG247" s="21">
        <v>1.09344</v>
      </c>
      <c r="AH247" s="21">
        <v>17.145600000000002</v>
      </c>
      <c r="AI247" s="21">
        <v>-9.4940200000000001E-4</v>
      </c>
      <c r="AJ247" s="21">
        <v>237</v>
      </c>
      <c r="AK247" s="21">
        <v>1.09314</v>
      </c>
      <c r="AL247">
        <f t="shared" si="42"/>
        <v>5.753951515151515</v>
      </c>
      <c r="AM247">
        <f t="shared" si="43"/>
        <v>6.2916007447272726</v>
      </c>
      <c r="AP247" s="9"/>
      <c r="AQ247" s="21">
        <v>4.6539299999999999E-2</v>
      </c>
      <c r="AR247" s="21">
        <v>21.548500000000001</v>
      </c>
      <c r="AS247" s="21">
        <v>-3.3673100000000001E-3</v>
      </c>
      <c r="AT247" s="21">
        <v>237</v>
      </c>
      <c r="AU247" s="21">
        <v>4.6429400000000003E-2</v>
      </c>
      <c r="AV247">
        <f t="shared" si="44"/>
        <v>20.407939393939394</v>
      </c>
      <c r="AW247">
        <f t="shared" si="45"/>
        <v>0.94977121383636365</v>
      </c>
      <c r="AX247" s="9"/>
      <c r="AY247" s="21">
        <v>1.09344</v>
      </c>
      <c r="AZ247" s="21">
        <v>24.2498</v>
      </c>
      <c r="BA247" s="21">
        <v>-9.7259500000000004E-4</v>
      </c>
      <c r="BB247" s="21">
        <v>237</v>
      </c>
      <c r="BC247" s="21">
        <v>1.09314</v>
      </c>
      <c r="BD247">
        <f t="shared" si="46"/>
        <v>5.8945151515151517</v>
      </c>
      <c r="BE247">
        <f t="shared" si="47"/>
        <v>6.4452986472727272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4.1503900000000003E-2</v>
      </c>
      <c r="H248" s="21">
        <v>7.3672199999999997</v>
      </c>
      <c r="I248" s="21">
        <v>-3.3749399999999999E-3</v>
      </c>
      <c r="J248" s="21">
        <v>238</v>
      </c>
      <c r="K248" s="21">
        <v>4.1449E-2</v>
      </c>
      <c r="L248">
        <f t="shared" si="36"/>
        <v>20.454181818181816</v>
      </c>
      <c r="M248">
        <f t="shared" si="37"/>
        <v>0.84892831676363634</v>
      </c>
      <c r="N248" s="9"/>
      <c r="O248" s="21">
        <v>1.0984799999999999</v>
      </c>
      <c r="P248" s="21">
        <v>10.0685</v>
      </c>
      <c r="Q248" s="21">
        <v>-8.8195799999999996E-4</v>
      </c>
      <c r="R248" s="21">
        <v>238</v>
      </c>
      <c r="S248" s="21">
        <v>1.09741</v>
      </c>
      <c r="T248">
        <f t="shared" si="38"/>
        <v>5.3451999999999993</v>
      </c>
      <c r="U248">
        <f t="shared" si="39"/>
        <v>5.8715952959999989</v>
      </c>
      <c r="X248" s="9"/>
      <c r="Y248" s="21">
        <v>4.1503900000000003E-2</v>
      </c>
      <c r="Z248" s="21">
        <v>14.4544</v>
      </c>
      <c r="AA248" s="21">
        <v>-3.3670000000000002E-3</v>
      </c>
      <c r="AB248" s="21">
        <v>238</v>
      </c>
      <c r="AC248" s="21">
        <v>4.1452000000000003E-2</v>
      </c>
      <c r="AD248">
        <f t="shared" si="40"/>
        <v>20.406060606060606</v>
      </c>
      <c r="AE248">
        <f t="shared" si="41"/>
        <v>0.84693109878787887</v>
      </c>
      <c r="AF248" s="9"/>
      <c r="AG248" s="21">
        <v>1.0984799999999999</v>
      </c>
      <c r="AH248" s="21">
        <v>17.1557</v>
      </c>
      <c r="AI248" s="21">
        <v>-8.9111300000000002E-4</v>
      </c>
      <c r="AJ248" s="21">
        <v>238</v>
      </c>
      <c r="AK248" s="21">
        <v>1.09772</v>
      </c>
      <c r="AL248">
        <f t="shared" si="42"/>
        <v>5.4006848484848486</v>
      </c>
      <c r="AM248">
        <f t="shared" si="43"/>
        <v>5.9325442923636356</v>
      </c>
      <c r="AP248" s="9"/>
      <c r="AQ248" s="21">
        <v>4.1503900000000003E-2</v>
      </c>
      <c r="AR248" s="21">
        <v>21.558499999999999</v>
      </c>
      <c r="AS248" s="21">
        <v>-3.3670000000000002E-3</v>
      </c>
      <c r="AT248" s="21">
        <v>238</v>
      </c>
      <c r="AU248" s="21">
        <v>4.1445900000000001E-2</v>
      </c>
      <c r="AV248">
        <f t="shared" si="44"/>
        <v>20.406060606060606</v>
      </c>
      <c r="AW248">
        <f t="shared" si="45"/>
        <v>0.84693109878787887</v>
      </c>
      <c r="AX248" s="9"/>
      <c r="AY248" s="21">
        <v>1.0984799999999999</v>
      </c>
      <c r="AZ248" s="21">
        <v>24.259899999999998</v>
      </c>
      <c r="BA248" s="21">
        <v>-9.1369599999999997E-4</v>
      </c>
      <c r="BB248" s="21">
        <v>238</v>
      </c>
      <c r="BC248" s="21">
        <v>1.09741</v>
      </c>
      <c r="BD248">
        <f t="shared" si="46"/>
        <v>5.5375515151515149</v>
      </c>
      <c r="BE248">
        <f t="shared" si="47"/>
        <v>6.0828895883636358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3.6468500000000001E-2</v>
      </c>
      <c r="H249" s="21">
        <v>7.3772900000000003</v>
      </c>
      <c r="I249" s="21">
        <v>-3.37433E-3</v>
      </c>
      <c r="J249" s="21">
        <v>239</v>
      </c>
      <c r="K249" s="21">
        <v>3.6389199999999997E-2</v>
      </c>
      <c r="L249">
        <f t="shared" si="36"/>
        <v>20.450484848484848</v>
      </c>
      <c r="M249">
        <f t="shared" si="37"/>
        <v>0.74579850669696968</v>
      </c>
      <c r="N249" s="9"/>
      <c r="O249" s="21">
        <v>1.1035200000000001</v>
      </c>
      <c r="P249" s="21">
        <v>10.0786</v>
      </c>
      <c r="Q249" s="21">
        <v>-8.2458499999999997E-4</v>
      </c>
      <c r="R249" s="21">
        <v>239</v>
      </c>
      <c r="S249" s="21">
        <v>1.1029100000000001</v>
      </c>
      <c r="T249">
        <f t="shared" si="38"/>
        <v>4.9974848484848486</v>
      </c>
      <c r="U249">
        <f t="shared" si="39"/>
        <v>5.5148244800000006</v>
      </c>
      <c r="X249" s="9"/>
      <c r="Y249" s="21">
        <v>3.6468500000000001E-2</v>
      </c>
      <c r="Z249" s="21">
        <v>14.464499999999999</v>
      </c>
      <c r="AA249" s="21">
        <v>-3.3654800000000001E-3</v>
      </c>
      <c r="AB249" s="21">
        <v>239</v>
      </c>
      <c r="AC249" s="21">
        <v>3.6334199999999997E-2</v>
      </c>
      <c r="AD249">
        <f t="shared" si="40"/>
        <v>20.396848484848483</v>
      </c>
      <c r="AE249">
        <f t="shared" si="41"/>
        <v>0.74384246896969697</v>
      </c>
      <c r="AF249" s="9"/>
      <c r="AG249" s="21">
        <v>1.1035200000000001</v>
      </c>
      <c r="AH249" s="21">
        <v>17.165800000000001</v>
      </c>
      <c r="AI249" s="21">
        <v>-8.3404499999999995E-4</v>
      </c>
      <c r="AJ249" s="21">
        <v>239</v>
      </c>
      <c r="AK249" s="21">
        <v>1.10229</v>
      </c>
      <c r="AL249">
        <f t="shared" si="42"/>
        <v>5.054818181818181</v>
      </c>
      <c r="AM249">
        <f t="shared" si="43"/>
        <v>5.5780929599999993</v>
      </c>
      <c r="AP249" s="9"/>
      <c r="AQ249" s="21">
        <v>3.6468500000000001E-2</v>
      </c>
      <c r="AR249" s="21">
        <v>21.5686</v>
      </c>
      <c r="AS249" s="21">
        <v>-3.3654800000000001E-3</v>
      </c>
      <c r="AT249" s="21">
        <v>239</v>
      </c>
      <c r="AU249" s="21">
        <v>3.6380000000000003E-2</v>
      </c>
      <c r="AV249">
        <f t="shared" si="44"/>
        <v>20.396848484848483</v>
      </c>
      <c r="AW249">
        <f t="shared" si="45"/>
        <v>0.74384246896969697</v>
      </c>
      <c r="AX249" s="9"/>
      <c r="AY249" s="21">
        <v>1.1035200000000001</v>
      </c>
      <c r="AZ249" s="21">
        <v>24.2699</v>
      </c>
      <c r="BA249" s="21">
        <v>-8.5571300000000002E-4</v>
      </c>
      <c r="BB249" s="21">
        <v>239</v>
      </c>
      <c r="BC249" s="21">
        <v>1.10321</v>
      </c>
      <c r="BD249">
        <f t="shared" si="46"/>
        <v>5.1861393939393938</v>
      </c>
      <c r="BE249">
        <f t="shared" si="47"/>
        <v>5.7230085439999998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3.1433099999999999E-2</v>
      </c>
      <c r="H250" s="21">
        <v>7.3873600000000001</v>
      </c>
      <c r="I250" s="21">
        <v>-3.3731099999999999E-3</v>
      </c>
      <c r="J250" s="21">
        <v>240</v>
      </c>
      <c r="K250" s="21">
        <v>3.1323200000000002E-2</v>
      </c>
      <c r="L250">
        <f t="shared" si="36"/>
        <v>20.443090909090909</v>
      </c>
      <c r="M250">
        <f t="shared" si="37"/>
        <v>0.64258972085454547</v>
      </c>
      <c r="N250" s="9"/>
      <c r="O250" s="21">
        <v>1.1085499999999999</v>
      </c>
      <c r="P250" s="21">
        <v>10.088699999999999</v>
      </c>
      <c r="Q250" s="21">
        <v>-7.6690700000000005E-4</v>
      </c>
      <c r="R250" s="21">
        <v>240</v>
      </c>
      <c r="S250" s="21">
        <v>1.1071800000000001</v>
      </c>
      <c r="T250">
        <f t="shared" si="38"/>
        <v>4.6479212121212123</v>
      </c>
      <c r="U250">
        <f t="shared" si="39"/>
        <v>5.1524530596969695</v>
      </c>
      <c r="X250" s="9"/>
      <c r="Y250" s="21">
        <v>3.1433099999999999E-2</v>
      </c>
      <c r="Z250" s="21">
        <v>14.474500000000001</v>
      </c>
      <c r="AA250" s="21">
        <v>-3.3670000000000002E-3</v>
      </c>
      <c r="AB250" s="21">
        <v>240</v>
      </c>
      <c r="AC250" s="21">
        <v>3.1298800000000002E-2</v>
      </c>
      <c r="AD250">
        <f t="shared" si="40"/>
        <v>20.406060606060606</v>
      </c>
      <c r="AE250">
        <f t="shared" si="41"/>
        <v>0.64142574363636362</v>
      </c>
      <c r="AF250" s="9"/>
      <c r="AG250" s="21">
        <v>1.1085499999999999</v>
      </c>
      <c r="AH250" s="21">
        <v>17.175799999999999</v>
      </c>
      <c r="AI250" s="21">
        <v>-7.7667199999999995E-4</v>
      </c>
      <c r="AJ250" s="21">
        <v>240</v>
      </c>
      <c r="AK250" s="21">
        <v>1.1077900000000001</v>
      </c>
      <c r="AL250">
        <f t="shared" si="42"/>
        <v>4.7071030303030295</v>
      </c>
      <c r="AM250">
        <f t="shared" si="43"/>
        <v>5.2180590642424232</v>
      </c>
      <c r="AP250" s="9"/>
      <c r="AQ250" s="21">
        <v>3.1433099999999999E-2</v>
      </c>
      <c r="AR250" s="21">
        <v>21.578700000000001</v>
      </c>
      <c r="AS250" s="21">
        <v>-3.3685299999999998E-3</v>
      </c>
      <c r="AT250" s="21">
        <v>240</v>
      </c>
      <c r="AU250" s="21">
        <v>3.1338499999999998E-2</v>
      </c>
      <c r="AV250">
        <f t="shared" si="44"/>
        <v>20.415333333333329</v>
      </c>
      <c r="AW250">
        <f t="shared" si="45"/>
        <v>0.64171721419999983</v>
      </c>
      <c r="AX250" s="9"/>
      <c r="AY250" s="21">
        <v>1.1085499999999999</v>
      </c>
      <c r="AZ250" s="21">
        <v>24.28</v>
      </c>
      <c r="BA250" s="21">
        <v>-7.97119E-4</v>
      </c>
      <c r="BB250" s="21">
        <v>240</v>
      </c>
      <c r="BC250" s="21">
        <v>1.1077900000000001</v>
      </c>
      <c r="BD250">
        <f t="shared" si="46"/>
        <v>4.8310242424242418</v>
      </c>
      <c r="BE250">
        <f t="shared" si="47"/>
        <v>5.3554319239393928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2.63977E-2</v>
      </c>
      <c r="H251" s="21">
        <v>7.3974299999999999</v>
      </c>
      <c r="I251" s="21">
        <v>-3.3725000000000001E-3</v>
      </c>
      <c r="J251" s="21">
        <v>241</v>
      </c>
      <c r="K251" s="21">
        <v>2.6248199999999999E-2</v>
      </c>
      <c r="L251">
        <f t="shared" si="36"/>
        <v>20.439393939393938</v>
      </c>
      <c r="M251">
        <f t="shared" si="37"/>
        <v>0.53955298939393936</v>
      </c>
      <c r="N251" s="9"/>
      <c r="O251" s="21">
        <v>1.1135900000000001</v>
      </c>
      <c r="P251" s="21">
        <v>10.098699999999999</v>
      </c>
      <c r="Q251" s="21">
        <v>-7.0953399999999995E-4</v>
      </c>
      <c r="R251" s="21">
        <v>241</v>
      </c>
      <c r="S251" s="21">
        <v>1.11328</v>
      </c>
      <c r="T251">
        <f t="shared" si="38"/>
        <v>4.3002060606060599</v>
      </c>
      <c r="U251">
        <f t="shared" si="39"/>
        <v>4.7886664670303025</v>
      </c>
      <c r="X251" s="9"/>
      <c r="Y251" s="21">
        <v>2.63977E-2</v>
      </c>
      <c r="Z251" s="21">
        <v>14.4846</v>
      </c>
      <c r="AA251" s="21">
        <v>-3.3651699999999998E-3</v>
      </c>
      <c r="AB251" s="21">
        <v>241</v>
      </c>
      <c r="AC251" s="21">
        <v>2.6257300000000001E-2</v>
      </c>
      <c r="AD251">
        <f t="shared" si="40"/>
        <v>20.394969696969696</v>
      </c>
      <c r="AE251">
        <f t="shared" si="41"/>
        <v>0.53838029156969691</v>
      </c>
      <c r="AF251" s="9"/>
      <c r="AG251" s="21">
        <v>1.1135900000000001</v>
      </c>
      <c r="AH251" s="21">
        <v>17.1859</v>
      </c>
      <c r="AI251" s="21">
        <v>-7.1960399999999999E-4</v>
      </c>
      <c r="AJ251" s="21">
        <v>241</v>
      </c>
      <c r="AK251" s="21">
        <v>1.1123700000000001</v>
      </c>
      <c r="AL251">
        <f t="shared" si="42"/>
        <v>4.3612363636363636</v>
      </c>
      <c r="AM251">
        <f t="shared" si="43"/>
        <v>4.8566292021818187</v>
      </c>
      <c r="AP251" s="9"/>
      <c r="AQ251" s="21">
        <v>2.63977E-2</v>
      </c>
      <c r="AR251" s="21">
        <v>21.588799999999999</v>
      </c>
      <c r="AS251" s="21">
        <v>-3.3721900000000002E-3</v>
      </c>
      <c r="AT251" s="21">
        <v>241</v>
      </c>
      <c r="AU251" s="21">
        <v>2.62878E-2</v>
      </c>
      <c r="AV251">
        <f t="shared" si="44"/>
        <v>20.43751515151515</v>
      </c>
      <c r="AW251">
        <f t="shared" si="45"/>
        <v>0.53950339371515144</v>
      </c>
      <c r="AX251" s="9"/>
      <c r="AY251" s="21">
        <v>1.1135900000000001</v>
      </c>
      <c r="AZ251" s="21">
        <v>24.290099999999999</v>
      </c>
      <c r="BA251" s="21">
        <v>-7.4005100000000003E-4</v>
      </c>
      <c r="BB251" s="21">
        <v>241</v>
      </c>
      <c r="BC251" s="21">
        <v>1.1129800000000001</v>
      </c>
      <c r="BD251">
        <f t="shared" si="46"/>
        <v>4.485157575757575</v>
      </c>
      <c r="BE251">
        <f t="shared" si="47"/>
        <v>4.9946266247878786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2.1362300000000001E-2</v>
      </c>
      <c r="H252" s="21">
        <v>7.4074999999999998</v>
      </c>
      <c r="I252" s="21">
        <v>-3.3734099999999999E-3</v>
      </c>
      <c r="J252" s="21">
        <v>242</v>
      </c>
      <c r="K252" s="21">
        <v>2.11884E-2</v>
      </c>
      <c r="L252">
        <f t="shared" si="36"/>
        <v>20.444909090909089</v>
      </c>
      <c r="M252">
        <f t="shared" si="37"/>
        <v>0.43675028147272726</v>
      </c>
      <c r="N252" s="9"/>
      <c r="O252" s="21">
        <v>1.1186199999999999</v>
      </c>
      <c r="P252" s="21">
        <v>10.1088</v>
      </c>
      <c r="Q252" s="21">
        <v>-6.5307600000000005E-4</v>
      </c>
      <c r="R252" s="21">
        <v>242</v>
      </c>
      <c r="S252" s="21">
        <v>1.11755</v>
      </c>
      <c r="T252">
        <f t="shared" si="38"/>
        <v>3.958036363636364</v>
      </c>
      <c r="U252">
        <f t="shared" si="39"/>
        <v>4.4275386370909091</v>
      </c>
      <c r="X252" s="9"/>
      <c r="Y252" s="21">
        <v>2.1362300000000001E-2</v>
      </c>
      <c r="Z252" s="21">
        <v>14.4947</v>
      </c>
      <c r="AA252" s="21">
        <v>-3.3636500000000001E-3</v>
      </c>
      <c r="AB252" s="21">
        <v>242</v>
      </c>
      <c r="AC252" s="21">
        <v>2.1234099999999999E-2</v>
      </c>
      <c r="AD252">
        <f t="shared" si="40"/>
        <v>20.385757575757573</v>
      </c>
      <c r="AE252">
        <f t="shared" si="41"/>
        <v>0.43548666906060601</v>
      </c>
      <c r="AF252" s="9"/>
      <c r="AG252" s="21">
        <v>1.1186199999999999</v>
      </c>
      <c r="AH252" s="21">
        <v>17.196000000000002</v>
      </c>
      <c r="AI252" s="21">
        <v>-6.6345200000000003E-4</v>
      </c>
      <c r="AJ252" s="21">
        <v>242</v>
      </c>
      <c r="AK252" s="21">
        <v>1.11755</v>
      </c>
      <c r="AL252">
        <f t="shared" si="42"/>
        <v>4.0209212121212126</v>
      </c>
      <c r="AM252">
        <f t="shared" si="43"/>
        <v>4.4978828863030307</v>
      </c>
      <c r="AP252" s="9"/>
      <c r="AQ252" s="21">
        <v>2.1362300000000001E-2</v>
      </c>
      <c r="AR252" s="21">
        <v>21.598800000000001</v>
      </c>
      <c r="AS252" s="21">
        <v>-3.3740200000000001E-3</v>
      </c>
      <c r="AT252" s="21">
        <v>242</v>
      </c>
      <c r="AU252" s="21">
        <v>2.1218899999999999E-2</v>
      </c>
      <c r="AV252">
        <f t="shared" si="44"/>
        <v>20.44860606060606</v>
      </c>
      <c r="AW252">
        <f t="shared" si="45"/>
        <v>0.43682925724848487</v>
      </c>
      <c r="AX252" s="9"/>
      <c r="AY252" s="21">
        <v>1.1186199999999999</v>
      </c>
      <c r="AZ252" s="21">
        <v>24.3001</v>
      </c>
      <c r="BA252" s="21">
        <v>-6.8267800000000004E-4</v>
      </c>
      <c r="BB252" s="21">
        <v>242</v>
      </c>
      <c r="BC252" s="21">
        <v>1.1172500000000001</v>
      </c>
      <c r="BD252">
        <f t="shared" si="46"/>
        <v>4.1374424242424244</v>
      </c>
      <c r="BE252">
        <f t="shared" si="47"/>
        <v>4.6282258446060602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1.6326899999999998E-2</v>
      </c>
      <c r="H253" s="21">
        <v>7.4175700000000004</v>
      </c>
      <c r="I253" s="21">
        <v>-3.3734099999999999E-3</v>
      </c>
      <c r="J253" s="21">
        <v>243</v>
      </c>
      <c r="K253" s="21">
        <v>1.6180400000000001E-2</v>
      </c>
      <c r="L253">
        <f t="shared" si="36"/>
        <v>20.444909090909089</v>
      </c>
      <c r="M253">
        <f t="shared" si="37"/>
        <v>0.33380198623636359</v>
      </c>
      <c r="N253" s="9"/>
      <c r="O253" s="21">
        <v>1.1236600000000001</v>
      </c>
      <c r="P253" s="21">
        <v>10.1189</v>
      </c>
      <c r="Q253" s="21">
        <v>-5.9692399999999998E-4</v>
      </c>
      <c r="R253" s="21">
        <v>243</v>
      </c>
      <c r="S253" s="21">
        <v>1.1230500000000001</v>
      </c>
      <c r="T253">
        <f t="shared" si="38"/>
        <v>3.6177212121212117</v>
      </c>
      <c r="U253">
        <f t="shared" si="39"/>
        <v>4.0650886172121208</v>
      </c>
      <c r="X253" s="9"/>
      <c r="Y253" s="21">
        <v>1.6326899999999998E-2</v>
      </c>
      <c r="Z253" s="21">
        <v>14.5047</v>
      </c>
      <c r="AA253" s="21">
        <v>-3.36609E-3</v>
      </c>
      <c r="AB253" s="21">
        <v>243</v>
      </c>
      <c r="AC253" s="21">
        <v>1.6165200000000001E-2</v>
      </c>
      <c r="AD253">
        <f t="shared" si="40"/>
        <v>20.400545454545451</v>
      </c>
      <c r="AE253">
        <f t="shared" si="41"/>
        <v>0.33307766558181812</v>
      </c>
      <c r="AF253" s="9"/>
      <c r="AG253" s="21">
        <v>1.1236600000000001</v>
      </c>
      <c r="AH253" s="21">
        <v>17.206099999999999</v>
      </c>
      <c r="AI253" s="21">
        <v>-6.0699500000000004E-4</v>
      </c>
      <c r="AJ253" s="21">
        <v>243</v>
      </c>
      <c r="AK253" s="21">
        <v>1.1227400000000001</v>
      </c>
      <c r="AL253">
        <f t="shared" si="42"/>
        <v>3.6787575757575759</v>
      </c>
      <c r="AM253">
        <f t="shared" si="43"/>
        <v>4.1336727375757585</v>
      </c>
      <c r="AP253" s="9"/>
      <c r="AQ253" s="21">
        <v>1.6326899999999998E-2</v>
      </c>
      <c r="AR253" s="21">
        <v>21.608899999999998</v>
      </c>
      <c r="AS253" s="21">
        <v>-3.37463E-3</v>
      </c>
      <c r="AT253" s="21">
        <v>243</v>
      </c>
      <c r="AU253" s="21">
        <v>1.6180400000000001E-2</v>
      </c>
      <c r="AV253">
        <f t="shared" si="44"/>
        <v>20.452303030303028</v>
      </c>
      <c r="AW253">
        <f t="shared" si="45"/>
        <v>0.33392270634545446</v>
      </c>
      <c r="AX253" s="9"/>
      <c r="AY253" s="21">
        <v>1.1236600000000001</v>
      </c>
      <c r="AZ253" s="21">
        <v>24.310199999999998</v>
      </c>
      <c r="BA253" s="21">
        <v>-6.2591600000000002E-4</v>
      </c>
      <c r="BB253" s="21">
        <v>243</v>
      </c>
      <c r="BC253" s="21">
        <v>1.1236600000000001</v>
      </c>
      <c r="BD253">
        <f t="shared" si="46"/>
        <v>3.7934303030303029</v>
      </c>
      <c r="BE253">
        <f t="shared" si="47"/>
        <v>4.2625258943030309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1.1291499999999999E-2</v>
      </c>
      <c r="H254" s="21">
        <v>7.4276400000000002</v>
      </c>
      <c r="I254" s="21">
        <v>-3.3734099999999999E-3</v>
      </c>
      <c r="J254" s="21">
        <v>244</v>
      </c>
      <c r="K254" s="21">
        <v>1.10901E-2</v>
      </c>
      <c r="L254">
        <f t="shared" si="36"/>
        <v>20.444909090909089</v>
      </c>
      <c r="M254">
        <f t="shared" si="37"/>
        <v>0.23085369099999997</v>
      </c>
      <c r="N254" s="9"/>
      <c r="O254" s="21">
        <v>1.12869</v>
      </c>
      <c r="P254" s="21">
        <v>10.1289</v>
      </c>
      <c r="Q254" s="21">
        <v>-5.4199200000000004E-4</v>
      </c>
      <c r="R254" s="21">
        <v>244</v>
      </c>
      <c r="S254" s="21">
        <v>1.1282300000000001</v>
      </c>
      <c r="T254">
        <f t="shared" si="38"/>
        <v>3.2848000000000002</v>
      </c>
      <c r="U254">
        <f t="shared" si="39"/>
        <v>3.7075209120000001</v>
      </c>
      <c r="X254" s="9"/>
      <c r="Y254" s="21">
        <v>1.1291499999999999E-2</v>
      </c>
      <c r="Z254" s="21">
        <v>14.514799999999999</v>
      </c>
      <c r="AA254" s="21">
        <v>-3.3679199999999999E-3</v>
      </c>
      <c r="AB254" s="21">
        <v>244</v>
      </c>
      <c r="AC254" s="21">
        <v>1.1114499999999999E-2</v>
      </c>
      <c r="AD254">
        <f t="shared" si="40"/>
        <v>20.411636363636362</v>
      </c>
      <c r="AE254">
        <f t="shared" si="41"/>
        <v>0.23047799199999996</v>
      </c>
      <c r="AF254" s="9"/>
      <c r="AG254" s="21">
        <v>1.12869</v>
      </c>
      <c r="AH254" s="21">
        <v>17.216100000000001</v>
      </c>
      <c r="AI254" s="21">
        <v>-5.5175799999999996E-4</v>
      </c>
      <c r="AJ254" s="21">
        <v>244</v>
      </c>
      <c r="AK254" s="21">
        <v>1.1279300000000001</v>
      </c>
      <c r="AL254">
        <f t="shared" si="42"/>
        <v>3.3439878787878783</v>
      </c>
      <c r="AM254">
        <f t="shared" si="43"/>
        <v>3.7743256789090904</v>
      </c>
      <c r="AP254" s="9"/>
      <c r="AQ254" s="21">
        <v>1.1291499999999999E-2</v>
      </c>
      <c r="AR254" s="21">
        <v>21.619</v>
      </c>
      <c r="AS254" s="21">
        <v>-3.3749399999999999E-3</v>
      </c>
      <c r="AT254" s="21">
        <v>244</v>
      </c>
      <c r="AU254" s="21">
        <v>1.1114499999999999E-2</v>
      </c>
      <c r="AV254">
        <f t="shared" si="44"/>
        <v>20.454181818181816</v>
      </c>
      <c r="AW254">
        <f t="shared" si="45"/>
        <v>0.23095839399999996</v>
      </c>
      <c r="AX254" s="9"/>
      <c r="AY254" s="21">
        <v>1.12869</v>
      </c>
      <c r="AZ254" s="21">
        <v>24.3203</v>
      </c>
      <c r="BA254" s="21">
        <v>-5.6945800000000001E-4</v>
      </c>
      <c r="BB254" s="21">
        <v>244</v>
      </c>
      <c r="BC254" s="21">
        <v>1.1279300000000001</v>
      </c>
      <c r="BD254">
        <f t="shared" si="46"/>
        <v>3.4512606060606061</v>
      </c>
      <c r="BE254">
        <f t="shared" si="47"/>
        <v>3.8954033334545453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6.2560999999999997E-3</v>
      </c>
      <c r="H255" s="21">
        <v>7.43771</v>
      </c>
      <c r="I255" s="21">
        <v>-3.37463E-3</v>
      </c>
      <c r="J255" s="21">
        <v>245</v>
      </c>
      <c r="K255" s="21">
        <v>6.0668900000000001E-3</v>
      </c>
      <c r="L255">
        <f t="shared" si="36"/>
        <v>20.452303030303028</v>
      </c>
      <c r="M255">
        <f t="shared" si="37"/>
        <v>0.12795165298787878</v>
      </c>
      <c r="N255" s="9"/>
      <c r="O255" s="21">
        <v>1.1337299999999999</v>
      </c>
      <c r="P255" s="21">
        <v>10.138999999999999</v>
      </c>
      <c r="Q255" s="21">
        <v>-4.8767100000000001E-4</v>
      </c>
      <c r="R255" s="21">
        <v>245</v>
      </c>
      <c r="S255" s="21">
        <v>1.1331199999999999</v>
      </c>
      <c r="T255">
        <f t="shared" si="38"/>
        <v>2.9555818181818179</v>
      </c>
      <c r="U255">
        <f t="shared" si="39"/>
        <v>3.350831774727272</v>
      </c>
      <c r="X255" s="9"/>
      <c r="Y255" s="21">
        <v>6.2560999999999997E-3</v>
      </c>
      <c r="Z255" s="21">
        <v>14.524900000000001</v>
      </c>
      <c r="AA255" s="21">
        <v>-3.3682299999999998E-3</v>
      </c>
      <c r="AB255" s="21">
        <v>245</v>
      </c>
      <c r="AC255" s="21">
        <v>6.0821499999999997E-3</v>
      </c>
      <c r="AD255">
        <f t="shared" si="40"/>
        <v>20.413515151515153</v>
      </c>
      <c r="AE255">
        <f t="shared" si="41"/>
        <v>0.12770899213939393</v>
      </c>
      <c r="AF255" s="9"/>
      <c r="AG255" s="21">
        <v>1.1337299999999999</v>
      </c>
      <c r="AH255" s="21">
        <v>17.226199999999999</v>
      </c>
      <c r="AI255" s="21">
        <v>-4.9728399999999996E-4</v>
      </c>
      <c r="AJ255" s="21">
        <v>245</v>
      </c>
      <c r="AK255" s="21">
        <v>1.1334200000000001</v>
      </c>
      <c r="AL255">
        <f t="shared" si="42"/>
        <v>3.0138424242424238</v>
      </c>
      <c r="AM255">
        <f t="shared" si="43"/>
        <v>3.416883571636363</v>
      </c>
      <c r="AP255" s="9"/>
      <c r="AQ255" s="21">
        <v>6.2560999999999997E-3</v>
      </c>
      <c r="AR255" s="21">
        <v>21.629000000000001</v>
      </c>
      <c r="AS255" s="21">
        <v>-3.3737200000000002E-3</v>
      </c>
      <c r="AT255" s="21">
        <v>245</v>
      </c>
      <c r="AU255" s="21">
        <v>6.0760500000000004E-3</v>
      </c>
      <c r="AV255">
        <f t="shared" si="44"/>
        <v>20.44678787878788</v>
      </c>
      <c r="AW255">
        <f t="shared" si="45"/>
        <v>0.12791714964848486</v>
      </c>
      <c r="AX255" s="9"/>
      <c r="AY255" s="21">
        <v>1.1337299999999999</v>
      </c>
      <c r="AZ255" s="21">
        <v>24.330400000000001</v>
      </c>
      <c r="BA255" s="21">
        <v>-5.1422100000000004E-4</v>
      </c>
      <c r="BB255" s="21">
        <v>245</v>
      </c>
      <c r="BC255" s="21">
        <v>1.1325099999999999</v>
      </c>
      <c r="BD255">
        <f t="shared" si="46"/>
        <v>3.1164909090909094</v>
      </c>
      <c r="BE255">
        <f t="shared" si="47"/>
        <v>3.5332592383636365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1.2206999999999999E-3</v>
      </c>
      <c r="H256" s="21">
        <v>7.4477799999999998</v>
      </c>
      <c r="I256" s="21">
        <v>-3.37463E-3</v>
      </c>
      <c r="J256" s="21">
        <v>246</v>
      </c>
      <c r="K256" s="21">
        <v>1.05591E-3</v>
      </c>
      <c r="L256">
        <f t="shared" si="36"/>
        <v>20.452303030303028</v>
      </c>
      <c r="M256">
        <f t="shared" si="37"/>
        <v>2.4966126309090904E-2</v>
      </c>
      <c r="N256" s="9"/>
      <c r="O256" s="21">
        <v>1.13876</v>
      </c>
      <c r="P256" s="21">
        <v>10.149100000000001</v>
      </c>
      <c r="Q256" s="21">
        <v>-4.3457000000000001E-4</v>
      </c>
      <c r="R256" s="21">
        <v>246</v>
      </c>
      <c r="S256" s="21">
        <v>1.1379999999999999</v>
      </c>
      <c r="T256">
        <f t="shared" si="38"/>
        <v>2.633757575757576</v>
      </c>
      <c r="U256">
        <f t="shared" si="39"/>
        <v>2.9992177769696973</v>
      </c>
      <c r="X256" s="9"/>
      <c r="Y256" s="21">
        <v>1.2206999999999999E-3</v>
      </c>
      <c r="Z256" s="21">
        <v>14.535</v>
      </c>
      <c r="AA256" s="21">
        <v>-3.3703600000000002E-3</v>
      </c>
      <c r="AB256" s="21">
        <v>246</v>
      </c>
      <c r="AC256" s="21">
        <v>1.00708E-3</v>
      </c>
      <c r="AD256">
        <f t="shared" si="40"/>
        <v>20.426424242424243</v>
      </c>
      <c r="AE256">
        <f t="shared" si="41"/>
        <v>2.4934536072727272E-2</v>
      </c>
      <c r="AF256" s="9"/>
      <c r="AG256" s="21">
        <v>1.13876</v>
      </c>
      <c r="AH256" s="21">
        <v>17.2363</v>
      </c>
      <c r="AI256" s="21">
        <v>-4.43604E-4</v>
      </c>
      <c r="AJ256" s="21">
        <v>246</v>
      </c>
      <c r="AK256" s="21">
        <v>1.1379999999999999</v>
      </c>
      <c r="AL256">
        <f t="shared" si="42"/>
        <v>2.6885090909090912</v>
      </c>
      <c r="AM256">
        <f t="shared" si="43"/>
        <v>3.0615666123636367</v>
      </c>
      <c r="AP256" s="9"/>
      <c r="AQ256" s="21">
        <v>1.2206999999999999E-3</v>
      </c>
      <c r="AR256" s="21">
        <v>21.639099999999999</v>
      </c>
      <c r="AS256" s="21">
        <v>-3.37463E-3</v>
      </c>
      <c r="AT256" s="21">
        <v>246</v>
      </c>
      <c r="AU256" s="21">
        <v>1.0314899999999999E-3</v>
      </c>
      <c r="AV256">
        <f t="shared" si="44"/>
        <v>20.452303030303028</v>
      </c>
      <c r="AW256">
        <f t="shared" si="45"/>
        <v>2.4966126309090904E-2</v>
      </c>
      <c r="AX256" s="9"/>
      <c r="AY256" s="21">
        <v>1.13876</v>
      </c>
      <c r="AZ256" s="21">
        <v>24.340399999999999</v>
      </c>
      <c r="BA256" s="21">
        <v>-4.6011400000000002E-4</v>
      </c>
      <c r="BB256" s="21">
        <v>246</v>
      </c>
      <c r="BC256" s="21">
        <v>1.1379999999999999</v>
      </c>
      <c r="BD256">
        <f t="shared" si="46"/>
        <v>2.7885696969696969</v>
      </c>
      <c r="BE256">
        <f t="shared" si="47"/>
        <v>3.1755116281212121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-3.8146999999999999E-3</v>
      </c>
      <c r="H257" s="21">
        <v>7.4578499999999996</v>
      </c>
      <c r="I257" s="21">
        <v>-3.3725000000000001E-3</v>
      </c>
      <c r="J257" s="21">
        <v>247</v>
      </c>
      <c r="K257" s="21">
        <v>-4.0252700000000001E-3</v>
      </c>
      <c r="L257">
        <f t="shared" si="36"/>
        <v>20.439393939393938</v>
      </c>
      <c r="M257">
        <f t="shared" si="37"/>
        <v>-7.7970156060606047E-2</v>
      </c>
      <c r="N257" s="9"/>
      <c r="O257" s="21">
        <v>1.1437999999999999</v>
      </c>
      <c r="P257" s="21">
        <v>10.1592</v>
      </c>
      <c r="Q257" s="21">
        <v>-3.8211099999999997E-4</v>
      </c>
      <c r="R257" s="21">
        <v>247</v>
      </c>
      <c r="S257" s="21">
        <v>1.1428799999999999</v>
      </c>
      <c r="T257">
        <f t="shared" si="38"/>
        <v>2.3158242424242421</v>
      </c>
      <c r="U257">
        <f t="shared" si="39"/>
        <v>2.6488397684848479</v>
      </c>
      <c r="X257" s="9"/>
      <c r="Y257" s="21">
        <v>-3.8146999999999999E-3</v>
      </c>
      <c r="Z257" s="21">
        <v>14.545</v>
      </c>
      <c r="AA257" s="21">
        <v>-3.3706700000000001E-3</v>
      </c>
      <c r="AB257" s="21">
        <v>247</v>
      </c>
      <c r="AC257" s="21">
        <v>-4.0405299999999996E-3</v>
      </c>
      <c r="AD257">
        <f t="shared" si="40"/>
        <v>20.428303030303031</v>
      </c>
      <c r="AE257">
        <f t="shared" si="41"/>
        <v>-7.7927847569696965E-2</v>
      </c>
      <c r="AF257" s="9"/>
      <c r="AG257" s="21">
        <v>1.1437999999999999</v>
      </c>
      <c r="AH257" s="21">
        <v>17.246300000000002</v>
      </c>
      <c r="AI257" s="21">
        <v>-3.9090000000000001E-4</v>
      </c>
      <c r="AJ257" s="21">
        <v>247</v>
      </c>
      <c r="AK257" s="21">
        <v>1.1431899999999999</v>
      </c>
      <c r="AL257">
        <f t="shared" si="42"/>
        <v>2.3690909090909091</v>
      </c>
      <c r="AM257">
        <f t="shared" si="43"/>
        <v>2.7097661818181815</v>
      </c>
      <c r="AP257" s="9"/>
      <c r="AQ257" s="21">
        <v>-3.8146999999999999E-3</v>
      </c>
      <c r="AR257" s="21">
        <v>21.6492</v>
      </c>
      <c r="AS257" s="21">
        <v>-3.3752399999999998E-3</v>
      </c>
      <c r="AT257" s="21">
        <v>247</v>
      </c>
      <c r="AU257" s="21">
        <v>-4.0313700000000003E-3</v>
      </c>
      <c r="AV257">
        <f t="shared" si="44"/>
        <v>20.456</v>
      </c>
      <c r="AW257">
        <f t="shared" si="45"/>
        <v>-7.8033503199999993E-2</v>
      </c>
      <c r="AX257" s="9"/>
      <c r="AY257" s="21">
        <v>1.1437999999999999</v>
      </c>
      <c r="AZ257" s="21">
        <v>24.3505</v>
      </c>
      <c r="BA257" s="21">
        <v>-4.0695199999999998E-4</v>
      </c>
      <c r="BB257" s="21">
        <v>247</v>
      </c>
      <c r="BC257" s="21">
        <v>1.1428799999999999</v>
      </c>
      <c r="BD257">
        <f t="shared" si="46"/>
        <v>2.466375757575757</v>
      </c>
      <c r="BE257">
        <f t="shared" si="47"/>
        <v>2.8210405915151506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-8.8500999999999996E-3</v>
      </c>
      <c r="H258" s="21">
        <v>7.46793</v>
      </c>
      <c r="I258" s="21">
        <v>-3.37433E-3</v>
      </c>
      <c r="J258" s="21">
        <v>248</v>
      </c>
      <c r="K258" s="21">
        <v>-9.0179400000000003E-3</v>
      </c>
      <c r="L258">
        <f t="shared" si="36"/>
        <v>20.450484848484848</v>
      </c>
      <c r="M258">
        <f t="shared" si="37"/>
        <v>-0.18098883595757576</v>
      </c>
      <c r="N258" s="9"/>
      <c r="O258" s="21">
        <v>1.14883</v>
      </c>
      <c r="P258" s="21">
        <v>10.1692</v>
      </c>
      <c r="Q258" s="21">
        <v>-3.3032200000000003E-4</v>
      </c>
      <c r="R258" s="21">
        <v>248</v>
      </c>
      <c r="S258" s="21">
        <v>1.14777</v>
      </c>
      <c r="T258">
        <f t="shared" si="38"/>
        <v>2.0019515151515153</v>
      </c>
      <c r="U258">
        <f t="shared" si="39"/>
        <v>2.2999019591515153</v>
      </c>
      <c r="X258" s="9"/>
      <c r="Y258" s="21">
        <v>-8.8500999999999996E-3</v>
      </c>
      <c r="Z258" s="21">
        <v>14.555099999999999</v>
      </c>
      <c r="AA258" s="21">
        <v>-3.37097E-3</v>
      </c>
      <c r="AB258" s="21">
        <v>248</v>
      </c>
      <c r="AC258" s="21">
        <v>-9.1094999999999995E-3</v>
      </c>
      <c r="AD258">
        <f t="shared" si="40"/>
        <v>20.430121212121211</v>
      </c>
      <c r="AE258">
        <f t="shared" si="41"/>
        <v>-0.18080861573939391</v>
      </c>
      <c r="AF258" s="9"/>
      <c r="AG258" s="21">
        <v>1.14883</v>
      </c>
      <c r="AH258" s="21">
        <v>17.256399999999999</v>
      </c>
      <c r="AI258" s="21">
        <v>-3.3895900000000001E-4</v>
      </c>
      <c r="AJ258" s="21">
        <v>248</v>
      </c>
      <c r="AK258" s="21">
        <v>1.1480699999999999</v>
      </c>
      <c r="AL258">
        <f t="shared" si="42"/>
        <v>2.0542969696969697</v>
      </c>
      <c r="AM258">
        <f t="shared" si="43"/>
        <v>2.3600379876969697</v>
      </c>
      <c r="AP258" s="9"/>
      <c r="AQ258" s="21">
        <v>-8.8500999999999996E-3</v>
      </c>
      <c r="AR258" s="21">
        <v>21.659300000000002</v>
      </c>
      <c r="AS258" s="21">
        <v>-3.3728E-3</v>
      </c>
      <c r="AT258" s="21">
        <v>248</v>
      </c>
      <c r="AU258" s="21">
        <v>-9.0606699999999998E-3</v>
      </c>
      <c r="AV258">
        <f t="shared" si="44"/>
        <v>20.441212121212121</v>
      </c>
      <c r="AW258">
        <f t="shared" si="45"/>
        <v>-0.18090677139393938</v>
      </c>
      <c r="AX258" s="9"/>
      <c r="AY258" s="21">
        <v>1.14883</v>
      </c>
      <c r="AZ258" s="21">
        <v>24.360600000000002</v>
      </c>
      <c r="BA258" s="21">
        <v>-3.5406499999999998E-4</v>
      </c>
      <c r="BB258" s="21">
        <v>248</v>
      </c>
      <c r="BC258" s="21">
        <v>1.14777</v>
      </c>
      <c r="BD258">
        <f t="shared" si="46"/>
        <v>2.1458484848484849</v>
      </c>
      <c r="BE258">
        <f t="shared" si="47"/>
        <v>2.4652151148484851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-1.38855E-2</v>
      </c>
      <c r="H259" s="21">
        <v>7.4779999999999998</v>
      </c>
      <c r="I259" s="21">
        <v>-3.37433E-3</v>
      </c>
      <c r="J259" s="21">
        <v>249</v>
      </c>
      <c r="K259" s="21">
        <v>-1.41449E-2</v>
      </c>
      <c r="L259">
        <f t="shared" si="36"/>
        <v>20.450484848484848</v>
      </c>
      <c r="M259">
        <f t="shared" si="37"/>
        <v>-0.28396520736363634</v>
      </c>
      <c r="N259" s="9"/>
      <c r="O259" s="21">
        <v>1.15387</v>
      </c>
      <c r="P259" s="21">
        <v>10.1793</v>
      </c>
      <c r="Q259" s="21">
        <v>-2.7923599999999998E-4</v>
      </c>
      <c r="R259" s="21">
        <v>249</v>
      </c>
      <c r="S259" s="21">
        <v>1.15326</v>
      </c>
      <c r="T259">
        <f t="shared" si="38"/>
        <v>1.6923393939393936</v>
      </c>
      <c r="U259">
        <f t="shared" si="39"/>
        <v>1.952739656484848</v>
      </c>
      <c r="X259" s="9"/>
      <c r="Y259" s="21">
        <v>-1.38855E-2</v>
      </c>
      <c r="Z259" s="21">
        <v>14.565200000000001</v>
      </c>
      <c r="AA259" s="21">
        <v>-3.3697499999999999E-3</v>
      </c>
      <c r="AB259" s="21">
        <v>249</v>
      </c>
      <c r="AC259" s="21">
        <v>-1.41602E-2</v>
      </c>
      <c r="AD259">
        <f t="shared" si="40"/>
        <v>20.422727272727272</v>
      </c>
      <c r="AE259">
        <f t="shared" si="41"/>
        <v>-0.28357977954545455</v>
      </c>
      <c r="AF259" s="9"/>
      <c r="AG259" s="21">
        <v>1.15387</v>
      </c>
      <c r="AH259" s="21">
        <v>17.266500000000001</v>
      </c>
      <c r="AI259" s="21">
        <v>-2.8759800000000002E-4</v>
      </c>
      <c r="AJ259" s="21">
        <v>249</v>
      </c>
      <c r="AK259" s="21">
        <v>1.15265</v>
      </c>
      <c r="AL259">
        <f t="shared" si="42"/>
        <v>1.7430181818181818</v>
      </c>
      <c r="AM259">
        <f t="shared" si="43"/>
        <v>2.0112163894545452</v>
      </c>
      <c r="AP259" s="9"/>
      <c r="AQ259" s="21">
        <v>-1.38855E-2</v>
      </c>
      <c r="AR259" s="21">
        <v>21.6693</v>
      </c>
      <c r="AS259" s="21">
        <v>-3.37433E-3</v>
      </c>
      <c r="AT259" s="21">
        <v>249</v>
      </c>
      <c r="AU259" s="21">
        <v>-1.4135699999999999E-2</v>
      </c>
      <c r="AV259">
        <f t="shared" si="44"/>
        <v>20.450484848484848</v>
      </c>
      <c r="AW259">
        <f t="shared" si="45"/>
        <v>-0.28396520736363634</v>
      </c>
      <c r="AX259" s="9"/>
      <c r="AY259" s="21">
        <v>1.15387</v>
      </c>
      <c r="AZ259" s="21">
        <v>24.3706</v>
      </c>
      <c r="BA259" s="21">
        <v>-3.0227699999999999E-4</v>
      </c>
      <c r="BB259" s="21">
        <v>249</v>
      </c>
      <c r="BC259" s="21">
        <v>1.1535599999999999</v>
      </c>
      <c r="BD259">
        <f t="shared" si="46"/>
        <v>1.8319818181818179</v>
      </c>
      <c r="BE259">
        <f t="shared" si="47"/>
        <v>2.1138688605454541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-1.8920900000000001E-2</v>
      </c>
      <c r="H260" s="21">
        <v>7.4880699999999996</v>
      </c>
      <c r="I260" s="21">
        <v>-3.3752399999999998E-3</v>
      </c>
      <c r="J260" s="21">
        <v>250</v>
      </c>
      <c r="K260" s="21">
        <v>-1.91681E-2</v>
      </c>
      <c r="L260">
        <f t="shared" si="36"/>
        <v>20.456</v>
      </c>
      <c r="M260">
        <f t="shared" si="37"/>
        <v>-0.38704593040000002</v>
      </c>
      <c r="N260" s="9"/>
      <c r="O260" s="21">
        <v>1.1589100000000001</v>
      </c>
      <c r="P260" s="21">
        <v>10.189399999999999</v>
      </c>
      <c r="Q260" s="21">
        <v>-2.2882100000000001E-4</v>
      </c>
      <c r="R260" s="21">
        <v>250</v>
      </c>
      <c r="S260" s="21">
        <v>1.15845</v>
      </c>
      <c r="T260">
        <f t="shared" si="38"/>
        <v>1.3867939393939395</v>
      </c>
      <c r="U260">
        <f t="shared" si="39"/>
        <v>1.6071693643030305</v>
      </c>
      <c r="X260" s="9"/>
      <c r="Y260" s="21">
        <v>-1.8920900000000001E-2</v>
      </c>
      <c r="Z260" s="21">
        <v>14.575200000000001</v>
      </c>
      <c r="AA260" s="21">
        <v>-3.3703600000000002E-3</v>
      </c>
      <c r="AB260" s="21">
        <v>250</v>
      </c>
      <c r="AC260" s="21">
        <v>-1.91589E-2</v>
      </c>
      <c r="AD260">
        <f t="shared" si="40"/>
        <v>20.426424242424243</v>
      </c>
      <c r="AE260">
        <f t="shared" si="41"/>
        <v>-0.3864863304484849</v>
      </c>
      <c r="AF260" s="9"/>
      <c r="AG260" s="21">
        <v>1.1589100000000001</v>
      </c>
      <c r="AH260" s="21">
        <v>17.276599999999998</v>
      </c>
      <c r="AI260" s="21">
        <v>-2.3712200000000001E-4</v>
      </c>
      <c r="AJ260" s="21">
        <v>250</v>
      </c>
      <c r="AK260" s="21">
        <v>1.1581399999999999</v>
      </c>
      <c r="AL260">
        <f t="shared" si="42"/>
        <v>1.4371030303030303</v>
      </c>
      <c r="AM260">
        <f t="shared" si="43"/>
        <v>1.665473072848485</v>
      </c>
      <c r="AP260" s="9"/>
      <c r="AQ260" s="21">
        <v>-1.8920900000000001E-2</v>
      </c>
      <c r="AR260" s="21">
        <v>21.679400000000001</v>
      </c>
      <c r="AS260" s="21">
        <v>-3.37799E-3</v>
      </c>
      <c r="AT260" s="21">
        <v>250</v>
      </c>
      <c r="AU260" s="21">
        <v>-1.9213899999999999E-2</v>
      </c>
      <c r="AV260">
        <f t="shared" si="44"/>
        <v>20.472666666666665</v>
      </c>
      <c r="AW260">
        <f t="shared" si="45"/>
        <v>-0.38736127873333331</v>
      </c>
      <c r="AX260" s="9"/>
      <c r="AY260" s="21">
        <v>1.1589100000000001</v>
      </c>
      <c r="AZ260" s="21">
        <v>24.380700000000001</v>
      </c>
      <c r="BA260" s="21">
        <v>-2.52014E-4</v>
      </c>
      <c r="BB260" s="21">
        <v>250</v>
      </c>
      <c r="BC260" s="21">
        <v>1.15845</v>
      </c>
      <c r="BD260">
        <f t="shared" si="46"/>
        <v>1.5273575757575757</v>
      </c>
      <c r="BE260">
        <f t="shared" si="47"/>
        <v>1.7700699681212122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-2.39563E-2</v>
      </c>
      <c r="H261" s="21">
        <v>7.4981400000000002</v>
      </c>
      <c r="I261" s="21">
        <v>-3.3758500000000001E-3</v>
      </c>
      <c r="J261" s="21">
        <v>251</v>
      </c>
      <c r="K261" s="21">
        <v>-2.4240100000000001E-2</v>
      </c>
      <c r="L261">
        <f t="shared" si="36"/>
        <v>20.459696969696967</v>
      </c>
      <c r="M261">
        <f t="shared" si="37"/>
        <v>-0.49013863851515144</v>
      </c>
      <c r="N261" s="9"/>
      <c r="O261" s="21">
        <v>1.16394</v>
      </c>
      <c r="P261" s="21">
        <v>10.199400000000001</v>
      </c>
      <c r="Q261" s="21">
        <v>-1.79321E-4</v>
      </c>
      <c r="R261" s="21">
        <v>251</v>
      </c>
      <c r="S261" s="21">
        <v>1.16333</v>
      </c>
      <c r="T261">
        <f t="shared" si="38"/>
        <v>1.0867939393939394</v>
      </c>
      <c r="U261">
        <f t="shared" si="39"/>
        <v>1.2649629378181819</v>
      </c>
      <c r="X261" s="9"/>
      <c r="Y261" s="21">
        <v>-2.39563E-2</v>
      </c>
      <c r="Z261" s="21">
        <v>14.5853</v>
      </c>
      <c r="AA261" s="21">
        <v>-3.3673100000000001E-3</v>
      </c>
      <c r="AB261" s="21">
        <v>251</v>
      </c>
      <c r="AC261" s="21">
        <v>-2.4224900000000001E-2</v>
      </c>
      <c r="AD261">
        <f t="shared" si="40"/>
        <v>20.407939393939394</v>
      </c>
      <c r="AE261">
        <f t="shared" si="41"/>
        <v>-0.48889871850303029</v>
      </c>
      <c r="AF261" s="9"/>
      <c r="AG261" s="21">
        <v>1.16394</v>
      </c>
      <c r="AH261" s="21">
        <v>17.2866</v>
      </c>
      <c r="AI261" s="21">
        <v>-1.8786599999999999E-4</v>
      </c>
      <c r="AJ261" s="21">
        <v>251</v>
      </c>
      <c r="AK261" s="21">
        <v>1.16333</v>
      </c>
      <c r="AL261">
        <f t="shared" si="42"/>
        <v>1.1385818181818181</v>
      </c>
      <c r="AM261">
        <f t="shared" si="43"/>
        <v>1.3252409214545453</v>
      </c>
      <c r="AP261" s="9"/>
      <c r="AQ261" s="21">
        <v>-2.39563E-2</v>
      </c>
      <c r="AR261" s="21">
        <v>21.689499999999999</v>
      </c>
      <c r="AS261" s="21">
        <v>-3.37646E-3</v>
      </c>
      <c r="AT261" s="21">
        <v>251</v>
      </c>
      <c r="AU261" s="21">
        <v>-2.42706E-2</v>
      </c>
      <c r="AV261">
        <f t="shared" si="44"/>
        <v>20.463393939393939</v>
      </c>
      <c r="AW261">
        <f t="shared" si="45"/>
        <v>-0.49022720423030303</v>
      </c>
      <c r="AX261" s="9"/>
      <c r="AY261" s="21">
        <v>1.16394</v>
      </c>
      <c r="AZ261" s="21">
        <v>24.390799999999999</v>
      </c>
      <c r="BA261" s="21">
        <v>-2.0248400000000001E-4</v>
      </c>
      <c r="BB261" s="21">
        <v>251</v>
      </c>
      <c r="BC261" s="21">
        <v>1.1630199999999999</v>
      </c>
      <c r="BD261">
        <f t="shared" si="46"/>
        <v>1.2271757575757576</v>
      </c>
      <c r="BE261">
        <f t="shared" si="47"/>
        <v>1.4283589512727273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-2.8991699999999999E-2</v>
      </c>
      <c r="H262" s="21">
        <v>7.5082100000000001</v>
      </c>
      <c r="I262" s="21">
        <v>-3.3728E-3</v>
      </c>
      <c r="J262" s="21">
        <v>252</v>
      </c>
      <c r="K262" s="21">
        <v>-2.9248E-2</v>
      </c>
      <c r="L262">
        <f t="shared" si="36"/>
        <v>20.441212121212121</v>
      </c>
      <c r="M262">
        <f t="shared" si="37"/>
        <v>-0.59262548945454541</v>
      </c>
      <c r="N262" s="9"/>
      <c r="O262" s="21">
        <v>1.1689799999999999</v>
      </c>
      <c r="P262" s="21">
        <v>10.2095</v>
      </c>
      <c r="Q262" s="21">
        <v>-1.3067600000000001E-4</v>
      </c>
      <c r="R262" s="21">
        <v>252</v>
      </c>
      <c r="S262" s="21">
        <v>1.16821</v>
      </c>
      <c r="T262">
        <f t="shared" si="38"/>
        <v>0.79197575757575756</v>
      </c>
      <c r="U262">
        <f t="shared" si="39"/>
        <v>0.92580382109090897</v>
      </c>
      <c r="X262" s="9"/>
      <c r="Y262" s="21">
        <v>-2.8991699999999999E-2</v>
      </c>
      <c r="Z262" s="21">
        <v>14.5954</v>
      </c>
      <c r="AA262" s="21">
        <v>-3.3663899999999999E-3</v>
      </c>
      <c r="AB262" s="21">
        <v>252</v>
      </c>
      <c r="AC262" s="21">
        <v>-2.9263299999999999E-2</v>
      </c>
      <c r="AD262">
        <f t="shared" si="40"/>
        <v>20.402363636363635</v>
      </c>
      <c r="AE262">
        <f t="shared" si="41"/>
        <v>-0.59149920583636362</v>
      </c>
      <c r="AF262" s="9"/>
      <c r="AG262" s="21">
        <v>1.1689799999999999</v>
      </c>
      <c r="AH262" s="21">
        <v>17.296700000000001</v>
      </c>
      <c r="AI262" s="21">
        <v>-1.3946499999999999E-4</v>
      </c>
      <c r="AJ262" s="21">
        <v>252</v>
      </c>
      <c r="AK262" s="21">
        <v>1.16791</v>
      </c>
      <c r="AL262">
        <f t="shared" si="42"/>
        <v>0.84524242424242413</v>
      </c>
      <c r="AM262">
        <f t="shared" si="43"/>
        <v>0.98807148909090892</v>
      </c>
      <c r="AP262" s="9"/>
      <c r="AQ262" s="21">
        <v>-2.8991699999999999E-2</v>
      </c>
      <c r="AR262" s="21">
        <v>21.6995</v>
      </c>
      <c r="AS262" s="21">
        <v>-3.37463E-3</v>
      </c>
      <c r="AT262" s="21">
        <v>252</v>
      </c>
      <c r="AU262" s="21">
        <v>-2.9248E-2</v>
      </c>
      <c r="AV262">
        <f t="shared" si="44"/>
        <v>20.452303030303028</v>
      </c>
      <c r="AW262">
        <f t="shared" si="45"/>
        <v>-0.59294703376363622</v>
      </c>
      <c r="AX262" s="9"/>
      <c r="AY262" s="21">
        <v>1.1689799999999999</v>
      </c>
      <c r="AZ262" s="21">
        <v>24.4009</v>
      </c>
      <c r="BA262" s="21">
        <v>-1.53595E-4</v>
      </c>
      <c r="BB262" s="21">
        <v>252</v>
      </c>
      <c r="BC262" s="21">
        <v>1.16821</v>
      </c>
      <c r="BD262">
        <f t="shared" si="46"/>
        <v>0.93087878787878786</v>
      </c>
      <c r="BE262">
        <f t="shared" si="47"/>
        <v>1.0881786854545454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-3.4027099999999998E-2</v>
      </c>
      <c r="H263" s="21">
        <v>7.5182799999999999</v>
      </c>
      <c r="I263" s="21">
        <v>-3.3700599999999998E-3</v>
      </c>
      <c r="J263" s="21">
        <v>253</v>
      </c>
      <c r="K263" s="21">
        <v>-3.4335299999999999E-2</v>
      </c>
      <c r="L263">
        <f t="shared" si="36"/>
        <v>20.42460606060606</v>
      </c>
      <c r="M263">
        <f t="shared" si="37"/>
        <v>-0.69499011288484835</v>
      </c>
      <c r="N263" s="9"/>
      <c r="O263" s="21">
        <v>1.17401</v>
      </c>
      <c r="P263" s="21">
        <v>10.2196</v>
      </c>
      <c r="Q263" s="24">
        <v>-8.30688E-5</v>
      </c>
      <c r="R263" s="21">
        <v>253</v>
      </c>
      <c r="S263" s="21">
        <v>1.17279</v>
      </c>
      <c r="T263">
        <f t="shared" si="38"/>
        <v>0.50344727272727274</v>
      </c>
      <c r="U263">
        <f t="shared" si="39"/>
        <v>0.59105213265454548</v>
      </c>
      <c r="X263" s="9"/>
      <c r="Y263" s="21">
        <v>-3.4027099999999998E-2</v>
      </c>
      <c r="Z263" s="21">
        <v>14.605499999999999</v>
      </c>
      <c r="AA263" s="21">
        <v>-3.3657800000000001E-3</v>
      </c>
      <c r="AB263" s="21">
        <v>253</v>
      </c>
      <c r="AC263" s="21">
        <v>-3.4332300000000003E-2</v>
      </c>
      <c r="AD263">
        <f t="shared" si="40"/>
        <v>20.398666666666667</v>
      </c>
      <c r="AE263">
        <f t="shared" si="41"/>
        <v>-0.69410747053333333</v>
      </c>
      <c r="AF263" s="9"/>
      <c r="AG263" s="21">
        <v>1.17401</v>
      </c>
      <c r="AH263" s="21">
        <v>17.306799999999999</v>
      </c>
      <c r="AI263" s="24">
        <v>-9.21021E-5</v>
      </c>
      <c r="AJ263" s="21">
        <v>253</v>
      </c>
      <c r="AK263" s="21">
        <v>1.1734</v>
      </c>
      <c r="AL263">
        <f t="shared" si="42"/>
        <v>0.55819454545454539</v>
      </c>
      <c r="AM263">
        <f t="shared" si="43"/>
        <v>0.65532597830909078</v>
      </c>
      <c r="AP263" s="9"/>
      <c r="AQ263" s="21">
        <v>-3.4027099999999998E-2</v>
      </c>
      <c r="AR263" s="21">
        <v>21.709599999999998</v>
      </c>
      <c r="AS263" s="21">
        <v>-3.3715799999999999E-3</v>
      </c>
      <c r="AT263" s="21">
        <v>253</v>
      </c>
      <c r="AU263" s="21">
        <v>-3.4326200000000001E-2</v>
      </c>
      <c r="AV263">
        <f t="shared" si="44"/>
        <v>20.433818181818182</v>
      </c>
      <c r="AW263">
        <f t="shared" si="45"/>
        <v>-0.6953035746545454</v>
      </c>
      <c r="AX263" s="9"/>
      <c r="AY263" s="21">
        <v>1.17401</v>
      </c>
      <c r="AZ263" s="21">
        <v>24.410900000000002</v>
      </c>
      <c r="BA263" s="21">
        <v>-1.0553E-4</v>
      </c>
      <c r="BB263" s="21">
        <v>253</v>
      </c>
      <c r="BC263" s="21">
        <v>1.17279</v>
      </c>
      <c r="BD263">
        <f t="shared" si="46"/>
        <v>0.63957575757575758</v>
      </c>
      <c r="BE263">
        <f t="shared" si="47"/>
        <v>0.75086833515151519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-3.90625E-2</v>
      </c>
      <c r="H264" s="21">
        <v>7.5283499999999997</v>
      </c>
      <c r="I264" s="21">
        <v>-3.3691400000000001E-3</v>
      </c>
      <c r="J264" s="21">
        <v>254</v>
      </c>
      <c r="K264" s="21">
        <v>-3.9300500000000002E-2</v>
      </c>
      <c r="L264">
        <f t="shared" si="36"/>
        <v>20.419030303030304</v>
      </c>
      <c r="M264">
        <f t="shared" si="37"/>
        <v>-0.7976183712121212</v>
      </c>
      <c r="N264" s="9"/>
      <c r="O264" s="21">
        <v>1.1790499999999999</v>
      </c>
      <c r="P264" s="21">
        <v>10.229699999999999</v>
      </c>
      <c r="Q264" s="24">
        <v>-3.68927E-5</v>
      </c>
      <c r="R264" s="21">
        <v>254</v>
      </c>
      <c r="S264" s="21">
        <v>1.17859</v>
      </c>
      <c r="T264">
        <f t="shared" si="38"/>
        <v>0.22359212121212121</v>
      </c>
      <c r="U264">
        <f t="shared" si="39"/>
        <v>0.26362629051515152</v>
      </c>
      <c r="X264" s="9"/>
      <c r="Y264" s="21">
        <v>-3.90625E-2</v>
      </c>
      <c r="Z264" s="21">
        <v>14.615500000000001</v>
      </c>
      <c r="AA264" s="21">
        <v>-3.3663899999999999E-3</v>
      </c>
      <c r="AB264" s="21">
        <v>254</v>
      </c>
      <c r="AC264" s="21">
        <v>-3.9331100000000001E-2</v>
      </c>
      <c r="AD264">
        <f t="shared" si="40"/>
        <v>20.402363636363635</v>
      </c>
      <c r="AE264">
        <f t="shared" si="41"/>
        <v>-0.79696732954545446</v>
      </c>
      <c r="AF264" s="9"/>
      <c r="AG264" s="21">
        <v>1.1790499999999999</v>
      </c>
      <c r="AH264" s="21">
        <v>17.316800000000001</v>
      </c>
      <c r="AI264" s="24">
        <v>-4.5999099999999998E-5</v>
      </c>
      <c r="AJ264" s="21">
        <v>254</v>
      </c>
      <c r="AK264" s="21">
        <v>1.17828</v>
      </c>
      <c r="AL264">
        <f t="shared" si="42"/>
        <v>0.27878242424242422</v>
      </c>
      <c r="AM264">
        <f t="shared" si="43"/>
        <v>0.32869841730303023</v>
      </c>
      <c r="AP264" s="9"/>
      <c r="AQ264" s="21">
        <v>-3.90625E-2</v>
      </c>
      <c r="AR264" s="21">
        <v>21.7197</v>
      </c>
      <c r="AS264" s="21">
        <v>-3.37433E-3</v>
      </c>
      <c r="AT264" s="21">
        <v>254</v>
      </c>
      <c r="AU264" s="21">
        <v>-3.9340199999999999E-2</v>
      </c>
      <c r="AV264">
        <f t="shared" si="44"/>
        <v>20.450484848484848</v>
      </c>
      <c r="AW264">
        <f t="shared" si="45"/>
        <v>-0.79884706439393938</v>
      </c>
      <c r="AX264" s="9"/>
      <c r="AY264" s="21">
        <v>1.1790499999999999</v>
      </c>
      <c r="AZ264" s="21">
        <v>24.420999999999999</v>
      </c>
      <c r="BA264" s="24">
        <v>-5.8502199999999997E-5</v>
      </c>
      <c r="BB264" s="21">
        <v>254</v>
      </c>
      <c r="BC264" s="21">
        <v>1.17828</v>
      </c>
      <c r="BD264">
        <f t="shared" si="46"/>
        <v>0.35455878787878786</v>
      </c>
      <c r="BE264">
        <f t="shared" si="47"/>
        <v>0.4180425388484848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-4.4097900000000002E-2</v>
      </c>
      <c r="H265" s="21">
        <v>7.5384200000000003</v>
      </c>
      <c r="I265" s="21">
        <v>-3.3666999999999998E-3</v>
      </c>
      <c r="J265" s="21">
        <v>255</v>
      </c>
      <c r="K265" s="21">
        <v>-4.43939E-2</v>
      </c>
      <c r="L265">
        <f t="shared" si="36"/>
        <v>20.404242424242423</v>
      </c>
      <c r="M265">
        <f t="shared" si="37"/>
        <v>-0.89978424199999996</v>
      </c>
      <c r="N265" s="9"/>
      <c r="O265" s="21">
        <v>1.18408</v>
      </c>
      <c r="P265" s="21">
        <v>10.239699999999999</v>
      </c>
      <c r="Q265" s="24">
        <v>9.2254600000000006E-6</v>
      </c>
      <c r="R265" s="21">
        <v>255</v>
      </c>
      <c r="S265" s="21">
        <v>1.18286</v>
      </c>
      <c r="T265">
        <f t="shared" si="38"/>
        <v>-5.5911878787878788E-2</v>
      </c>
      <c r="U265">
        <f t="shared" si="39"/>
        <v>-6.6204137435151522E-2</v>
      </c>
      <c r="X265" s="9"/>
      <c r="Y265" s="21">
        <v>-4.4097900000000002E-2</v>
      </c>
      <c r="Z265" s="21">
        <v>14.6256</v>
      </c>
      <c r="AA265" s="21">
        <v>-3.3685299999999998E-3</v>
      </c>
      <c r="AB265" s="21">
        <v>255</v>
      </c>
      <c r="AC265" s="21">
        <v>-4.4451900000000003E-2</v>
      </c>
      <c r="AD265">
        <f t="shared" si="40"/>
        <v>20.415333333333329</v>
      </c>
      <c r="AE265">
        <f t="shared" si="41"/>
        <v>-0.90027332779999991</v>
      </c>
      <c r="AF265" s="9"/>
      <c r="AG265" s="21">
        <v>1.18408</v>
      </c>
      <c r="AH265" s="21">
        <v>17.326899999999998</v>
      </c>
      <c r="AI265" s="24">
        <v>-7.0190400000000004E-8</v>
      </c>
      <c r="AJ265" s="21">
        <v>255</v>
      </c>
      <c r="AK265" s="21">
        <v>1.1831700000000001</v>
      </c>
      <c r="AL265">
        <f t="shared" si="42"/>
        <v>4.2539636363636367E-4</v>
      </c>
      <c r="AM265">
        <f t="shared" si="43"/>
        <v>5.037033262545455E-4</v>
      </c>
      <c r="AP265" s="9"/>
      <c r="AQ265" s="21">
        <v>-4.4097900000000002E-2</v>
      </c>
      <c r="AR265" s="21">
        <v>21.729800000000001</v>
      </c>
      <c r="AS265" s="21">
        <v>-3.3773800000000001E-3</v>
      </c>
      <c r="AT265" s="21">
        <v>255</v>
      </c>
      <c r="AU265" s="21">
        <v>-4.4412199999999999E-2</v>
      </c>
      <c r="AV265">
        <f t="shared" si="44"/>
        <v>20.468969696969697</v>
      </c>
      <c r="AW265">
        <f t="shared" si="45"/>
        <v>-0.90263857880000009</v>
      </c>
      <c r="AX265" s="9"/>
      <c r="AY265" s="21">
        <v>1.18408</v>
      </c>
      <c r="AZ265" s="21">
        <v>24.431100000000001</v>
      </c>
      <c r="BA265" s="24">
        <v>-1.19019E-5</v>
      </c>
      <c r="BB265" s="21">
        <v>255</v>
      </c>
      <c r="BC265" s="21">
        <v>1.1831700000000001</v>
      </c>
      <c r="BD265">
        <f t="shared" si="46"/>
        <v>7.2132727272727279E-2</v>
      </c>
      <c r="BE265">
        <f t="shared" si="47"/>
        <v>8.5410919709090913E-2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-4.9133299999999998E-2</v>
      </c>
      <c r="H266" s="21">
        <v>7.5484900000000001</v>
      </c>
      <c r="I266" s="21">
        <v>-3.3666999999999998E-3</v>
      </c>
      <c r="J266" s="21">
        <v>256</v>
      </c>
      <c r="K266" s="21">
        <v>-4.99268E-2</v>
      </c>
      <c r="L266">
        <f t="shared" si="36"/>
        <v>20.404242424242423</v>
      </c>
      <c r="M266">
        <f t="shared" si="37"/>
        <v>-1.0025277643030301</v>
      </c>
      <c r="N266" s="9"/>
      <c r="O266" s="21">
        <v>1.18912</v>
      </c>
      <c r="P266" s="21">
        <v>10.2498</v>
      </c>
      <c r="Q266" s="24">
        <v>5.4595899999999997E-5</v>
      </c>
      <c r="R266" s="21">
        <v>256</v>
      </c>
      <c r="S266" s="21">
        <v>1.18835</v>
      </c>
      <c r="T266">
        <f t="shared" si="38"/>
        <v>-0.33088424242424241</v>
      </c>
      <c r="U266">
        <f t="shared" si="39"/>
        <v>-0.39346107035151512</v>
      </c>
      <c r="X266" s="9"/>
      <c r="Y266" s="21">
        <v>-4.9133299999999998E-2</v>
      </c>
      <c r="Z266" s="21">
        <v>14.6357</v>
      </c>
      <c r="AA266" s="21">
        <v>-3.3670000000000002E-3</v>
      </c>
      <c r="AB266" s="21">
        <v>256</v>
      </c>
      <c r="AC266" s="21">
        <v>-4.9896200000000002E-2</v>
      </c>
      <c r="AD266">
        <f t="shared" si="40"/>
        <v>20.406060606060606</v>
      </c>
      <c r="AE266">
        <f t="shared" si="41"/>
        <v>-1.0026170975757576</v>
      </c>
      <c r="AF266" s="9"/>
      <c r="AG266" s="21">
        <v>1.18912</v>
      </c>
      <c r="AH266" s="21">
        <v>17.337</v>
      </c>
      <c r="AI266" s="24">
        <v>4.4518999999999998E-5</v>
      </c>
      <c r="AJ266" s="21">
        <v>256</v>
      </c>
      <c r="AK266" s="21">
        <v>1.1880500000000001</v>
      </c>
      <c r="AL266">
        <f t="shared" si="42"/>
        <v>-0.26981212121212123</v>
      </c>
      <c r="AM266">
        <f t="shared" si="43"/>
        <v>-0.32083898957575757</v>
      </c>
      <c r="AP266" s="9"/>
      <c r="AQ266" s="21">
        <v>-4.9133299999999998E-2</v>
      </c>
      <c r="AR266" s="21">
        <v>21.739799999999999</v>
      </c>
      <c r="AS266" s="21">
        <v>-3.3789100000000002E-3</v>
      </c>
      <c r="AT266" s="21">
        <v>256</v>
      </c>
      <c r="AU266" s="21">
        <v>-4.99268E-2</v>
      </c>
      <c r="AV266">
        <f t="shared" si="44"/>
        <v>20.478242424242424</v>
      </c>
      <c r="AW266">
        <f t="shared" si="45"/>
        <v>-1.0061636285030302</v>
      </c>
      <c r="AX266" s="9"/>
      <c r="AY266" s="21">
        <v>1.18912</v>
      </c>
      <c r="AZ266" s="21">
        <v>24.441099999999999</v>
      </c>
      <c r="BA266" s="24">
        <v>3.32336E-5</v>
      </c>
      <c r="BB266" s="21">
        <v>256</v>
      </c>
      <c r="BC266" s="21">
        <v>1.18835</v>
      </c>
      <c r="BD266">
        <f t="shared" si="46"/>
        <v>-0.20141575757575755</v>
      </c>
      <c r="BE266">
        <f t="shared" si="47"/>
        <v>-0.2395075056484848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-5.41687E-2</v>
      </c>
      <c r="H267" s="21">
        <v>7.5585599999999999</v>
      </c>
      <c r="I267" s="21">
        <v>-3.3673100000000001E-3</v>
      </c>
      <c r="J267" s="21">
        <v>257</v>
      </c>
      <c r="K267" s="21">
        <v>-5.4992699999999999E-2</v>
      </c>
      <c r="L267">
        <f t="shared" si="36"/>
        <v>20.407939393939394</v>
      </c>
      <c r="M267">
        <f t="shared" si="37"/>
        <v>-1.1054715466484848</v>
      </c>
      <c r="N267" s="9"/>
      <c r="O267" s="21">
        <v>1.19415</v>
      </c>
      <c r="P267" s="21">
        <v>10.2599</v>
      </c>
      <c r="Q267" s="24">
        <v>9.87244E-5</v>
      </c>
      <c r="R267" s="21">
        <v>257</v>
      </c>
      <c r="S267" s="21">
        <v>1.19354</v>
      </c>
      <c r="T267">
        <f t="shared" si="38"/>
        <v>-0.59832969696969684</v>
      </c>
      <c r="U267">
        <f t="shared" si="39"/>
        <v>-0.71449540763636354</v>
      </c>
      <c r="X267" s="9"/>
      <c r="Y267" s="21">
        <v>-5.41687E-2</v>
      </c>
      <c r="Z267" s="21">
        <v>14.6457</v>
      </c>
      <c r="AA267" s="21">
        <v>-3.3670000000000002E-3</v>
      </c>
      <c r="AB267" s="21">
        <v>257</v>
      </c>
      <c r="AC267" s="21">
        <v>-5.4962200000000003E-2</v>
      </c>
      <c r="AD267">
        <f t="shared" si="40"/>
        <v>20.406060606060606</v>
      </c>
      <c r="AE267">
        <f t="shared" si="41"/>
        <v>-1.1053697751515152</v>
      </c>
      <c r="AF267" s="9"/>
      <c r="AG267" s="21">
        <v>1.19415</v>
      </c>
      <c r="AH267" s="21">
        <v>17.347000000000001</v>
      </c>
      <c r="AI267" s="24">
        <v>8.8806200000000004E-5</v>
      </c>
      <c r="AJ267" s="21">
        <v>257</v>
      </c>
      <c r="AK267" s="21">
        <v>1.19293</v>
      </c>
      <c r="AL267">
        <f t="shared" si="42"/>
        <v>-0.538219393939394</v>
      </c>
      <c r="AM267">
        <f t="shared" si="43"/>
        <v>-0.64271468927272735</v>
      </c>
      <c r="AP267" s="9"/>
      <c r="AQ267" s="21">
        <v>-5.41687E-2</v>
      </c>
      <c r="AR267" s="21">
        <v>21.7499</v>
      </c>
      <c r="AS267" s="21">
        <v>-3.3801299999999999E-3</v>
      </c>
      <c r="AT267" s="21">
        <v>257</v>
      </c>
      <c r="AU267" s="21">
        <v>-5.4992699999999999E-2</v>
      </c>
      <c r="AV267">
        <f t="shared" si="44"/>
        <v>20.485636363636363</v>
      </c>
      <c r="AW267">
        <f t="shared" si="45"/>
        <v>-1.1096802904909091</v>
      </c>
      <c r="AX267" s="9"/>
      <c r="AY267" s="21">
        <v>1.19415</v>
      </c>
      <c r="AZ267" s="21">
        <v>24.4512</v>
      </c>
      <c r="BA267" s="24">
        <v>7.7880900000000002E-5</v>
      </c>
      <c r="BB267" s="21">
        <v>257</v>
      </c>
      <c r="BC267" s="21">
        <v>1.19354</v>
      </c>
      <c r="BD267">
        <f t="shared" si="46"/>
        <v>-0.47200545454545456</v>
      </c>
      <c r="BE267">
        <f t="shared" si="47"/>
        <v>-0.56364531354545455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-5.9204100000000003E-2</v>
      </c>
      <c r="H268" s="21">
        <v>7.5686400000000003</v>
      </c>
      <c r="I268" s="21">
        <v>-3.3673100000000001E-3</v>
      </c>
      <c r="J268" s="21">
        <v>258</v>
      </c>
      <c r="K268" s="21">
        <v>-6.0028100000000001E-2</v>
      </c>
      <c r="L268">
        <f t="shared" ref="L268:L277" si="48">-I268/$F$2*1000</f>
        <v>20.407939393939394</v>
      </c>
      <c r="M268">
        <f t="shared" ref="M268:M277" si="49">L268*G268</f>
        <v>-1.2082336846727273</v>
      </c>
      <c r="N268" s="9"/>
      <c r="O268" s="21">
        <v>1.19919</v>
      </c>
      <c r="P268" s="21">
        <v>10.2699</v>
      </c>
      <c r="Q268" s="21">
        <v>1.4233400000000001E-4</v>
      </c>
      <c r="R268" s="21">
        <v>258</v>
      </c>
      <c r="S268" s="21">
        <v>1.1984300000000001</v>
      </c>
      <c r="T268">
        <f t="shared" ref="T268:T277" si="50">-Q268/$F$2*1000</f>
        <v>-0.86263030303030308</v>
      </c>
      <c r="U268">
        <f t="shared" ref="U268:U277" si="51">T268*O268</f>
        <v>-1.0344576330909092</v>
      </c>
      <c r="X268" s="9"/>
      <c r="Y268" s="21">
        <v>-5.9204100000000003E-2</v>
      </c>
      <c r="Z268" s="21">
        <v>14.655799999999999</v>
      </c>
      <c r="AA268" s="21">
        <v>-3.3666999999999998E-3</v>
      </c>
      <c r="AB268" s="21">
        <v>258</v>
      </c>
      <c r="AC268" s="21">
        <v>-6.0119600000000002E-2</v>
      </c>
      <c r="AD268">
        <f t="shared" ref="AD268:AD277" si="52">-AA268/$F$2*1000</f>
        <v>20.404242424242423</v>
      </c>
      <c r="AE268">
        <f t="shared" ref="AE268:AE277" si="53">AD268*Y268</f>
        <v>-1.208014808909091</v>
      </c>
      <c r="AF268" s="9"/>
      <c r="AG268" s="21">
        <v>1.19919</v>
      </c>
      <c r="AH268" s="21">
        <v>17.357099999999999</v>
      </c>
      <c r="AI268" s="21">
        <v>1.32416E-4</v>
      </c>
      <c r="AJ268" s="21">
        <v>258</v>
      </c>
      <c r="AK268" s="21">
        <v>1.1981200000000001</v>
      </c>
      <c r="AL268">
        <f t="shared" ref="AL268:AL277" si="54">-AI268/$F$2*1000</f>
        <v>-0.80252121212121219</v>
      </c>
      <c r="AM268">
        <f t="shared" ref="AM268:AM277" si="55">AL268*AG268</f>
        <v>-0.96237541236363644</v>
      </c>
      <c r="AP268" s="9"/>
      <c r="AQ268" s="21">
        <v>-5.9204100000000003E-2</v>
      </c>
      <c r="AR268" s="21">
        <v>21.76</v>
      </c>
      <c r="AS268" s="21">
        <v>-3.3801299999999999E-3</v>
      </c>
      <c r="AT268" s="21">
        <v>258</v>
      </c>
      <c r="AU268" s="21">
        <v>-6.0058599999999997E-2</v>
      </c>
      <c r="AV268">
        <f t="shared" ref="AV268:AV277" si="56">-AS268/$F$2*1000</f>
        <v>20.485636363636363</v>
      </c>
      <c r="AW268">
        <f t="shared" ref="AW268:AW277" si="57">AV268*AQ268</f>
        <v>-1.2128336638363637</v>
      </c>
      <c r="AX268" s="9"/>
      <c r="AY268" s="21">
        <v>1.19919</v>
      </c>
      <c r="AZ268" s="21">
        <v>24.461300000000001</v>
      </c>
      <c r="BA268" s="21">
        <v>1.2204E-4</v>
      </c>
      <c r="BB268" s="21">
        <v>258</v>
      </c>
      <c r="BC268" s="21">
        <v>1.1984300000000001</v>
      </c>
      <c r="BD268">
        <f t="shared" ref="BD268:BD277" si="58">-BA268/$F$2*1000</f>
        <v>-0.73963636363636365</v>
      </c>
      <c r="BE268">
        <f t="shared" ref="BE268:BE277" si="59">BD268*AY268</f>
        <v>-0.88696453090909089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-6.4239500000000005E-2</v>
      </c>
      <c r="H269" s="21">
        <v>7.5787100000000001</v>
      </c>
      <c r="I269" s="21">
        <v>-3.3682299999999998E-3</v>
      </c>
      <c r="J269" s="21">
        <v>259</v>
      </c>
      <c r="K269" s="21">
        <v>-6.5063499999999996E-2</v>
      </c>
      <c r="L269">
        <f t="shared" si="48"/>
        <v>20.413515151515153</v>
      </c>
      <c r="M269">
        <f t="shared" si="49"/>
        <v>-1.3113540065757578</v>
      </c>
      <c r="N269" s="9"/>
      <c r="O269" s="21">
        <v>1.2042200000000001</v>
      </c>
      <c r="P269" s="21">
        <v>10.28</v>
      </c>
      <c r="Q269" s="21">
        <v>1.8475300000000001E-4</v>
      </c>
      <c r="R269" s="21">
        <v>259</v>
      </c>
      <c r="S269" s="21">
        <v>1.2039200000000001</v>
      </c>
      <c r="T269">
        <f t="shared" si="50"/>
        <v>-1.1197151515151516</v>
      </c>
      <c r="U269">
        <f t="shared" si="51"/>
        <v>-1.3483833797575759</v>
      </c>
      <c r="X269" s="9"/>
      <c r="Y269" s="21">
        <v>-6.4239500000000005E-2</v>
      </c>
      <c r="Z269" s="21">
        <v>14.665900000000001</v>
      </c>
      <c r="AA269" s="21">
        <v>-3.3673100000000001E-3</v>
      </c>
      <c r="AB269" s="21">
        <v>259</v>
      </c>
      <c r="AC269" s="21">
        <v>-6.5002400000000002E-2</v>
      </c>
      <c r="AD269">
        <f t="shared" si="52"/>
        <v>20.407939393939394</v>
      </c>
      <c r="AE269">
        <f t="shared" si="53"/>
        <v>-1.3109958226969698</v>
      </c>
      <c r="AF269" s="9"/>
      <c r="AG269" s="21">
        <v>1.2042200000000001</v>
      </c>
      <c r="AH269" s="21">
        <v>17.3672</v>
      </c>
      <c r="AI269" s="21">
        <v>1.7562900000000001E-4</v>
      </c>
      <c r="AJ269" s="21">
        <v>259</v>
      </c>
      <c r="AK269" s="21">
        <v>1.2030000000000001</v>
      </c>
      <c r="AL269">
        <f t="shared" si="54"/>
        <v>-1.0644181818181817</v>
      </c>
      <c r="AM269">
        <f t="shared" si="55"/>
        <v>-1.2817936629090909</v>
      </c>
      <c r="AP269" s="9"/>
      <c r="AQ269" s="21">
        <v>-6.4239500000000005E-2</v>
      </c>
      <c r="AR269" s="21">
        <v>21.77</v>
      </c>
      <c r="AS269" s="21">
        <v>-3.3804299999999998E-3</v>
      </c>
      <c r="AT269" s="21">
        <v>259</v>
      </c>
      <c r="AU269" s="21">
        <v>-6.5032999999999994E-2</v>
      </c>
      <c r="AV269">
        <f t="shared" si="56"/>
        <v>20.487454545454543</v>
      </c>
      <c r="AW269">
        <f t="shared" si="57"/>
        <v>-1.3161038362727273</v>
      </c>
      <c r="AX269" s="9"/>
      <c r="AY269" s="21">
        <v>1.2042200000000001</v>
      </c>
      <c r="AZ269" s="21">
        <v>24.471399999999999</v>
      </c>
      <c r="BA269" s="21">
        <v>1.6568E-4</v>
      </c>
      <c r="BB269" s="21">
        <v>259</v>
      </c>
      <c r="BC269" s="21">
        <v>1.2039200000000001</v>
      </c>
      <c r="BD269">
        <f t="shared" si="58"/>
        <v>-1.004121212121212</v>
      </c>
      <c r="BE269">
        <f t="shared" si="59"/>
        <v>-1.209182846060606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-6.92749E-2</v>
      </c>
      <c r="H270" s="21">
        <v>7.5887799999999999</v>
      </c>
      <c r="I270" s="21">
        <v>-3.3682299999999998E-3</v>
      </c>
      <c r="J270" s="21">
        <v>260</v>
      </c>
      <c r="K270" s="21">
        <v>-7.0159899999999997E-2</v>
      </c>
      <c r="L270">
        <f t="shared" si="48"/>
        <v>20.413515151515153</v>
      </c>
      <c r="M270">
        <f t="shared" si="49"/>
        <v>-1.414144220769697</v>
      </c>
      <c r="N270" s="9"/>
      <c r="O270" s="21">
        <v>1.20926</v>
      </c>
      <c r="P270" s="21">
        <v>10.290100000000001</v>
      </c>
      <c r="Q270" s="21">
        <v>2.27631E-4</v>
      </c>
      <c r="R270" s="21">
        <v>260</v>
      </c>
      <c r="S270" s="21">
        <v>1.2081900000000001</v>
      </c>
      <c r="T270">
        <f t="shared" si="50"/>
        <v>-1.379581818181818</v>
      </c>
      <c r="U270">
        <f t="shared" si="51"/>
        <v>-1.6682731094545453</v>
      </c>
      <c r="X270" s="9"/>
      <c r="Y270" s="21">
        <v>-6.92749E-2</v>
      </c>
      <c r="Z270" s="21">
        <v>14.676</v>
      </c>
      <c r="AA270" s="21">
        <v>-3.36761E-3</v>
      </c>
      <c r="AB270" s="21">
        <v>260</v>
      </c>
      <c r="AC270" s="21">
        <v>-7.0129399999999995E-2</v>
      </c>
      <c r="AD270">
        <f t="shared" si="52"/>
        <v>20.409757575757574</v>
      </c>
      <c r="AE270">
        <f t="shared" si="53"/>
        <v>-1.4138839150848483</v>
      </c>
      <c r="AF270" s="9"/>
      <c r="AG270" s="21">
        <v>1.20926</v>
      </c>
      <c r="AH270" s="21">
        <v>17.377300000000002</v>
      </c>
      <c r="AI270" s="21">
        <v>2.1780399999999999E-4</v>
      </c>
      <c r="AJ270" s="21">
        <v>260</v>
      </c>
      <c r="AK270" s="21">
        <v>1.2081900000000001</v>
      </c>
      <c r="AL270">
        <f t="shared" si="54"/>
        <v>-1.3200242424242423</v>
      </c>
      <c r="AM270">
        <f t="shared" si="55"/>
        <v>-1.5962525153939393</v>
      </c>
      <c r="AP270" s="9"/>
      <c r="AQ270" s="21">
        <v>-6.92749E-2</v>
      </c>
      <c r="AR270" s="21">
        <v>21.780100000000001</v>
      </c>
      <c r="AS270" s="21">
        <v>-3.3825700000000001E-3</v>
      </c>
      <c r="AT270" s="21">
        <v>260</v>
      </c>
      <c r="AU270" s="21">
        <v>-7.0037799999999997E-2</v>
      </c>
      <c r="AV270">
        <f t="shared" si="56"/>
        <v>20.500424242424245</v>
      </c>
      <c r="AW270">
        <f t="shared" si="57"/>
        <v>-1.4201648393515154</v>
      </c>
      <c r="AX270" s="9"/>
      <c r="AY270" s="21">
        <v>1.20926</v>
      </c>
      <c r="AZ270" s="21">
        <v>24.481400000000001</v>
      </c>
      <c r="BA270" s="21">
        <v>2.0852699999999999E-4</v>
      </c>
      <c r="BB270" s="21">
        <v>260</v>
      </c>
      <c r="BC270" s="21">
        <v>1.2078899999999999</v>
      </c>
      <c r="BD270">
        <f t="shared" si="58"/>
        <v>-1.2637999999999998</v>
      </c>
      <c r="BE270">
        <f t="shared" si="59"/>
        <v>-1.5282627879999997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-7.4310299999999996E-2</v>
      </c>
      <c r="H271" s="21">
        <v>7.5988499999999997</v>
      </c>
      <c r="I271" s="21">
        <v>-3.3654800000000001E-3</v>
      </c>
      <c r="J271" s="21">
        <v>261</v>
      </c>
      <c r="K271" s="21">
        <v>-7.5103799999999998E-2</v>
      </c>
      <c r="L271">
        <f t="shared" si="48"/>
        <v>20.396848484848483</v>
      </c>
      <c r="M271">
        <f t="shared" si="49"/>
        <v>-1.5156959299636361</v>
      </c>
      <c r="N271" s="9"/>
      <c r="O271" s="21">
        <v>1.2142900000000001</v>
      </c>
      <c r="P271" s="21">
        <v>10.3002</v>
      </c>
      <c r="Q271" s="21">
        <v>2.69714E-4</v>
      </c>
      <c r="R271" s="21">
        <v>261</v>
      </c>
      <c r="S271" s="21">
        <v>1.2136800000000001</v>
      </c>
      <c r="T271">
        <f t="shared" si="50"/>
        <v>-1.6346303030303029</v>
      </c>
      <c r="U271">
        <f t="shared" si="51"/>
        <v>-1.9849152306666666</v>
      </c>
      <c r="X271" s="9"/>
      <c r="Y271" s="21">
        <v>-7.4310299999999996E-2</v>
      </c>
      <c r="Z271" s="21">
        <v>14.686</v>
      </c>
      <c r="AA271" s="21">
        <v>-3.3688400000000001E-3</v>
      </c>
      <c r="AB271" s="21">
        <v>261</v>
      </c>
      <c r="AC271" s="21">
        <v>-7.5073200000000007E-2</v>
      </c>
      <c r="AD271">
        <f t="shared" si="52"/>
        <v>20.41721212121212</v>
      </c>
      <c r="AE271">
        <f t="shared" si="53"/>
        <v>-1.517209157890909</v>
      </c>
      <c r="AF271" s="9"/>
      <c r="AG271" s="21">
        <v>1.2142900000000001</v>
      </c>
      <c r="AH271" s="21">
        <v>17.3873</v>
      </c>
      <c r="AI271" s="21">
        <v>2.6004000000000001E-4</v>
      </c>
      <c r="AJ271" s="21">
        <v>261</v>
      </c>
      <c r="AK271" s="21">
        <v>1.2133799999999999</v>
      </c>
      <c r="AL271">
        <f t="shared" si="54"/>
        <v>-1.5759999999999998</v>
      </c>
      <c r="AM271">
        <f t="shared" si="55"/>
        <v>-1.91372104</v>
      </c>
      <c r="AP271" s="9"/>
      <c r="AQ271" s="21">
        <v>-7.4310299999999996E-2</v>
      </c>
      <c r="AR271" s="21">
        <v>21.790199999999999</v>
      </c>
      <c r="AS271" s="21">
        <v>-3.3822600000000002E-3</v>
      </c>
      <c r="AT271" s="21">
        <v>261</v>
      </c>
      <c r="AU271" s="21">
        <v>-7.5042700000000004E-2</v>
      </c>
      <c r="AV271">
        <f t="shared" si="56"/>
        <v>20.498545454545454</v>
      </c>
      <c r="AW271">
        <f t="shared" si="57"/>
        <v>-1.5232530622909088</v>
      </c>
      <c r="AX271" s="9"/>
      <c r="AY271" s="21">
        <v>1.2142900000000001</v>
      </c>
      <c r="AZ271" s="21">
        <v>24.491499999999998</v>
      </c>
      <c r="BA271" s="21">
        <v>2.5118999999999999E-4</v>
      </c>
      <c r="BB271" s="21">
        <v>261</v>
      </c>
      <c r="BC271" s="21">
        <v>1.2139899999999999</v>
      </c>
      <c r="BD271">
        <f t="shared" si="58"/>
        <v>-1.5223636363636361</v>
      </c>
      <c r="BE271">
        <f t="shared" si="59"/>
        <v>-1.8485909399999998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-7.9345700000000005E-2</v>
      </c>
      <c r="H272" s="21">
        <v>7.6089200000000003</v>
      </c>
      <c r="I272" s="21">
        <v>-3.36273E-3</v>
      </c>
      <c r="J272" s="21">
        <v>262</v>
      </c>
      <c r="K272" s="21">
        <v>-8.0169699999999997E-2</v>
      </c>
      <c r="L272">
        <f t="shared" si="48"/>
        <v>20.380181818181818</v>
      </c>
      <c r="M272">
        <f t="shared" si="49"/>
        <v>-1.6170797924909091</v>
      </c>
      <c r="N272" s="9"/>
      <c r="O272" s="21">
        <v>1.21933</v>
      </c>
      <c r="P272" s="21">
        <v>10.3102</v>
      </c>
      <c r="Q272" s="21">
        <v>3.1094400000000001E-4</v>
      </c>
      <c r="R272" s="21">
        <v>262</v>
      </c>
      <c r="S272" s="21">
        <v>1.2191799999999999</v>
      </c>
      <c r="T272">
        <f t="shared" si="50"/>
        <v>-1.8845090909090909</v>
      </c>
      <c r="U272">
        <f t="shared" si="51"/>
        <v>-2.2978384698181817</v>
      </c>
      <c r="X272" s="9"/>
      <c r="Y272" s="21">
        <v>-7.9345700000000005E-2</v>
      </c>
      <c r="Z272" s="21">
        <v>14.696099999999999</v>
      </c>
      <c r="AA272" s="21">
        <v>-3.3712799999999999E-3</v>
      </c>
      <c r="AB272" s="21">
        <v>262</v>
      </c>
      <c r="AC272" s="21">
        <v>-8.0230700000000002E-2</v>
      </c>
      <c r="AD272">
        <f t="shared" si="52"/>
        <v>20.431999999999999</v>
      </c>
      <c r="AE272">
        <f t="shared" si="53"/>
        <v>-1.6211913424</v>
      </c>
      <c r="AF272" s="9"/>
      <c r="AG272" s="21">
        <v>1.21933</v>
      </c>
      <c r="AH272" s="21">
        <v>17.397400000000001</v>
      </c>
      <c r="AI272" s="21">
        <v>3.01086E-4</v>
      </c>
      <c r="AJ272" s="21">
        <v>262</v>
      </c>
      <c r="AK272" s="21">
        <v>1.2182599999999999</v>
      </c>
      <c r="AL272">
        <f t="shared" si="54"/>
        <v>-1.8247636363636364</v>
      </c>
      <c r="AM272">
        <f t="shared" si="55"/>
        <v>-2.2249890447272729</v>
      </c>
      <c r="AP272" s="9"/>
      <c r="AQ272" s="21">
        <v>-7.9345700000000005E-2</v>
      </c>
      <c r="AR272" s="21">
        <v>21.8003</v>
      </c>
      <c r="AS272" s="21">
        <v>-3.3825700000000001E-3</v>
      </c>
      <c r="AT272" s="21">
        <v>262</v>
      </c>
      <c r="AU272" s="21">
        <v>-8.0108600000000002E-2</v>
      </c>
      <c r="AV272">
        <f t="shared" si="56"/>
        <v>20.500424242424245</v>
      </c>
      <c r="AW272">
        <f t="shared" si="57"/>
        <v>-1.6266205118121215</v>
      </c>
      <c r="AX272" s="9"/>
      <c r="AY272" s="21">
        <v>1.21933</v>
      </c>
      <c r="AZ272" s="21">
        <v>24.5016</v>
      </c>
      <c r="BA272" s="21">
        <v>2.9269400000000003E-4</v>
      </c>
      <c r="BB272" s="21">
        <v>262</v>
      </c>
      <c r="BC272" s="21">
        <v>1.2185699999999999</v>
      </c>
      <c r="BD272">
        <f t="shared" si="58"/>
        <v>-1.7739030303030303</v>
      </c>
      <c r="BE272">
        <f t="shared" si="59"/>
        <v>-2.1629731819393938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-8.4381100000000001E-2</v>
      </c>
      <c r="H273" s="21">
        <v>7.6189900000000002</v>
      </c>
      <c r="I273" s="21">
        <v>-3.3639500000000001E-3</v>
      </c>
      <c r="J273" s="21">
        <v>263</v>
      </c>
      <c r="K273" s="21">
        <v>-8.5113499999999995E-2</v>
      </c>
      <c r="L273">
        <f t="shared" si="48"/>
        <v>20.387575757575757</v>
      </c>
      <c r="M273">
        <f t="shared" si="49"/>
        <v>-1.7203260687575757</v>
      </c>
      <c r="N273" s="9"/>
      <c r="O273" s="21">
        <v>1.22437</v>
      </c>
      <c r="P273" s="21">
        <v>10.3203</v>
      </c>
      <c r="Q273" s="21">
        <v>3.5223399999999999E-4</v>
      </c>
      <c r="R273" s="21">
        <v>263</v>
      </c>
      <c r="S273" s="21">
        <v>1.2237499999999999</v>
      </c>
      <c r="T273">
        <f t="shared" si="50"/>
        <v>-2.1347515151515148</v>
      </c>
      <c r="U273">
        <f t="shared" si="51"/>
        <v>-2.61372571260606</v>
      </c>
      <c r="X273" s="9"/>
      <c r="Y273" s="21">
        <v>-8.4381100000000001E-2</v>
      </c>
      <c r="Z273" s="21">
        <v>14.706200000000001</v>
      </c>
      <c r="AA273" s="21">
        <v>-3.3697499999999999E-3</v>
      </c>
      <c r="AB273" s="21">
        <v>263</v>
      </c>
      <c r="AC273" s="21">
        <v>-8.5235599999999995E-2</v>
      </c>
      <c r="AD273">
        <f t="shared" si="52"/>
        <v>20.422727272727272</v>
      </c>
      <c r="AE273">
        <f t="shared" si="53"/>
        <v>-1.7232921922727271</v>
      </c>
      <c r="AF273" s="9"/>
      <c r="AG273" s="21">
        <v>1.22437</v>
      </c>
      <c r="AH273" s="21">
        <v>17.407499999999999</v>
      </c>
      <c r="AI273" s="21">
        <v>3.4243799999999998E-4</v>
      </c>
      <c r="AJ273" s="21">
        <v>263</v>
      </c>
      <c r="AK273" s="21">
        <v>1.2237499999999999</v>
      </c>
      <c r="AL273">
        <f t="shared" si="54"/>
        <v>-2.075381818181818</v>
      </c>
      <c r="AM273">
        <f t="shared" si="55"/>
        <v>-2.5410352367272724</v>
      </c>
      <c r="AP273" s="9"/>
      <c r="AQ273" s="21">
        <v>-8.4381100000000001E-2</v>
      </c>
      <c r="AR273" s="21">
        <v>21.810300000000002</v>
      </c>
      <c r="AS273" s="21">
        <v>-3.3804299999999998E-3</v>
      </c>
      <c r="AT273" s="21">
        <v>263</v>
      </c>
      <c r="AU273" s="21">
        <v>-8.5205100000000006E-2</v>
      </c>
      <c r="AV273">
        <f t="shared" si="56"/>
        <v>20.487454545454543</v>
      </c>
      <c r="AW273">
        <f t="shared" si="57"/>
        <v>-1.7287539507454543</v>
      </c>
      <c r="AX273" s="9"/>
      <c r="AY273" s="21">
        <v>1.22437</v>
      </c>
      <c r="AZ273" s="21">
        <v>24.511600000000001</v>
      </c>
      <c r="BA273" s="21">
        <v>3.3453399999999999E-4</v>
      </c>
      <c r="BB273" s="21">
        <v>263</v>
      </c>
      <c r="BC273" s="21">
        <v>1.2237499999999999</v>
      </c>
      <c r="BD273">
        <f t="shared" si="58"/>
        <v>-2.0274787878787879</v>
      </c>
      <c r="BE273">
        <f t="shared" si="59"/>
        <v>-2.4823842035151515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-8.9416499999999996E-2</v>
      </c>
      <c r="H274" s="21">
        <v>7.62906</v>
      </c>
      <c r="I274" s="21">
        <v>-3.3651699999999998E-3</v>
      </c>
      <c r="J274" s="21">
        <v>264</v>
      </c>
      <c r="K274" s="21">
        <v>-9.0148900000000004E-2</v>
      </c>
      <c r="L274">
        <f t="shared" si="48"/>
        <v>20.394969696969696</v>
      </c>
      <c r="M274">
        <f t="shared" si="49"/>
        <v>-1.8236468079090908</v>
      </c>
      <c r="N274" s="9"/>
      <c r="O274" s="21">
        <v>1.2294</v>
      </c>
      <c r="P274" s="21">
        <v>10.330399999999999</v>
      </c>
      <c r="Q274" s="21">
        <v>3.9303599999999998E-4</v>
      </c>
      <c r="R274" s="21">
        <v>264</v>
      </c>
      <c r="S274" s="21">
        <v>1.22864</v>
      </c>
      <c r="T274">
        <f t="shared" si="50"/>
        <v>-2.3820363636363635</v>
      </c>
      <c r="U274">
        <f t="shared" si="51"/>
        <v>-2.9284755054545455</v>
      </c>
      <c r="X274" s="9"/>
      <c r="Y274" s="21">
        <v>-8.9416499999999996E-2</v>
      </c>
      <c r="Z274" s="21">
        <v>14.716200000000001</v>
      </c>
      <c r="AA274" s="21">
        <v>-3.3697499999999999E-3</v>
      </c>
      <c r="AB274" s="21">
        <v>264</v>
      </c>
      <c r="AC274" s="21">
        <v>-9.0179400000000007E-2</v>
      </c>
      <c r="AD274">
        <f t="shared" si="52"/>
        <v>20.422727272727272</v>
      </c>
      <c r="AE274">
        <f t="shared" si="53"/>
        <v>-1.826128793181818</v>
      </c>
      <c r="AF274" s="9"/>
      <c r="AG274" s="21">
        <v>1.2294</v>
      </c>
      <c r="AH274" s="21">
        <v>17.4175</v>
      </c>
      <c r="AI274" s="21">
        <v>3.8296499999999998E-4</v>
      </c>
      <c r="AJ274" s="21">
        <v>264</v>
      </c>
      <c r="AK274" s="21">
        <v>1.22864</v>
      </c>
      <c r="AL274">
        <f t="shared" si="54"/>
        <v>-2.3209999999999997</v>
      </c>
      <c r="AM274">
        <f t="shared" si="55"/>
        <v>-2.8534373999999998</v>
      </c>
      <c r="AP274" s="9"/>
      <c r="AQ274" s="21">
        <v>-8.9416499999999996E-2</v>
      </c>
      <c r="AR274" s="21">
        <v>21.820399999999999</v>
      </c>
      <c r="AS274" s="21">
        <v>-3.37952E-3</v>
      </c>
      <c r="AT274" s="21">
        <v>264</v>
      </c>
      <c r="AU274" s="21">
        <v>-9.0179400000000007E-2</v>
      </c>
      <c r="AV274">
        <f t="shared" si="56"/>
        <v>20.481939393939392</v>
      </c>
      <c r="AW274">
        <f t="shared" si="57"/>
        <v>-1.8314233338181816</v>
      </c>
      <c r="AX274" s="9"/>
      <c r="AY274" s="21">
        <v>1.2294</v>
      </c>
      <c r="AZ274" s="21">
        <v>24.521699999999999</v>
      </c>
      <c r="BA274" s="21">
        <v>3.7530499999999999E-4</v>
      </c>
      <c r="BB274" s="21">
        <v>264</v>
      </c>
      <c r="BC274" s="21">
        <v>1.22925</v>
      </c>
      <c r="BD274">
        <f t="shared" si="58"/>
        <v>-2.2745757575757573</v>
      </c>
      <c r="BE274">
        <f t="shared" si="59"/>
        <v>-2.7963634363636363</v>
      </c>
    </row>
    <row r="275" spans="6:101" x14ac:dyDescent="0.25">
      <c r="F275" s="9"/>
      <c r="G275" s="21">
        <v>-9.4451900000000005E-2</v>
      </c>
      <c r="H275" s="21">
        <v>7.6391299999999998</v>
      </c>
      <c r="I275" s="21">
        <v>-3.36609E-3</v>
      </c>
      <c r="J275" s="21">
        <v>265</v>
      </c>
      <c r="K275" s="21">
        <v>-9.5275899999999997E-2</v>
      </c>
      <c r="L275">
        <f t="shared" si="48"/>
        <v>20.400545454545451</v>
      </c>
      <c r="M275">
        <f t="shared" si="49"/>
        <v>-1.9268702792181815</v>
      </c>
      <c r="N275" s="9"/>
      <c r="O275" s="21">
        <v>1.23444</v>
      </c>
      <c r="P275" s="21">
        <v>10.340400000000001</v>
      </c>
      <c r="Q275" s="21">
        <v>4.3435700000000002E-4</v>
      </c>
      <c r="R275" s="21">
        <v>265</v>
      </c>
      <c r="S275" s="21">
        <v>1.23291</v>
      </c>
      <c r="T275">
        <f t="shared" si="50"/>
        <v>-2.6324666666666667</v>
      </c>
      <c r="U275">
        <f t="shared" si="51"/>
        <v>-3.2496221520000002</v>
      </c>
      <c r="X275" s="9"/>
      <c r="Y275" s="21">
        <v>-9.4451900000000005E-2</v>
      </c>
      <c r="Z275" s="21">
        <v>14.7263</v>
      </c>
      <c r="AA275" s="21">
        <v>-3.3725000000000001E-3</v>
      </c>
      <c r="AB275" s="21">
        <v>265</v>
      </c>
      <c r="AC275" s="21">
        <v>-9.5245399999999994E-2</v>
      </c>
      <c r="AD275">
        <f t="shared" si="52"/>
        <v>20.439393939393938</v>
      </c>
      <c r="AE275">
        <f t="shared" si="53"/>
        <v>-1.9305395924242423</v>
      </c>
      <c r="AF275" s="9"/>
      <c r="AG275" s="21">
        <v>1.23444</v>
      </c>
      <c r="AH275" s="21">
        <v>17.427600000000002</v>
      </c>
      <c r="AI275" s="21">
        <v>4.2346199999999999E-4</v>
      </c>
      <c r="AJ275" s="21">
        <v>265</v>
      </c>
      <c r="AK275" s="21">
        <v>1.23383</v>
      </c>
      <c r="AL275">
        <f t="shared" si="54"/>
        <v>-2.5664363636363632</v>
      </c>
      <c r="AM275">
        <f t="shared" si="55"/>
        <v>-3.1681117047272722</v>
      </c>
      <c r="AP275" s="9"/>
      <c r="AQ275" s="21">
        <v>-9.4451900000000005E-2</v>
      </c>
      <c r="AR275" s="21">
        <v>21.830500000000001</v>
      </c>
      <c r="AS275" s="21">
        <v>-3.3782999999999999E-3</v>
      </c>
      <c r="AT275" s="21">
        <v>265</v>
      </c>
      <c r="AU275" s="21">
        <v>-9.5245399999999994E-2</v>
      </c>
      <c r="AV275">
        <f t="shared" si="56"/>
        <v>20.474545454545453</v>
      </c>
      <c r="AW275">
        <f t="shared" si="57"/>
        <v>-1.9338597198181817</v>
      </c>
      <c r="AX275" s="9"/>
      <c r="AY275" s="21">
        <v>1.23444</v>
      </c>
      <c r="AZ275" s="21">
        <v>24.5318</v>
      </c>
      <c r="BA275" s="21">
        <v>4.16229E-4</v>
      </c>
      <c r="BB275" s="21">
        <v>265</v>
      </c>
      <c r="BC275" s="21">
        <v>1.23383</v>
      </c>
      <c r="BD275">
        <f t="shared" si="58"/>
        <v>-2.5225999999999997</v>
      </c>
      <c r="BE275">
        <f t="shared" si="59"/>
        <v>-3.1139983439999996</v>
      </c>
    </row>
    <row r="276" spans="6:101" x14ac:dyDescent="0.25">
      <c r="F276" s="9"/>
      <c r="G276" s="21">
        <v>-9.9487300000000001E-2</v>
      </c>
      <c r="H276" s="21">
        <v>7.6492000000000004</v>
      </c>
      <c r="I276" s="21">
        <v>-3.3651699999999998E-3</v>
      </c>
      <c r="J276" s="21">
        <v>266</v>
      </c>
      <c r="K276" s="21">
        <v>-0.100189</v>
      </c>
      <c r="L276">
        <f t="shared" si="48"/>
        <v>20.394969696969696</v>
      </c>
      <c r="M276">
        <f t="shared" si="49"/>
        <v>-2.0290404687333332</v>
      </c>
      <c r="N276" s="9"/>
      <c r="O276" s="21">
        <v>1.2394700000000001</v>
      </c>
      <c r="P276" s="21">
        <v>10.3505</v>
      </c>
      <c r="Q276" s="21">
        <v>4.7384599999999999E-4</v>
      </c>
      <c r="R276" s="21">
        <v>266</v>
      </c>
      <c r="S276" s="21">
        <v>1.23871</v>
      </c>
      <c r="T276">
        <f t="shared" si="50"/>
        <v>-2.8717939393939389</v>
      </c>
      <c r="U276">
        <f t="shared" si="51"/>
        <v>-3.5595024340606058</v>
      </c>
      <c r="X276" s="9"/>
      <c r="Y276" s="21">
        <v>-9.9487300000000001E-2</v>
      </c>
      <c r="Z276" s="21">
        <v>14.7364</v>
      </c>
      <c r="AA276" s="21">
        <v>-3.3706700000000001E-3</v>
      </c>
      <c r="AB276" s="21">
        <v>266</v>
      </c>
      <c r="AC276" s="21">
        <v>-0.100311</v>
      </c>
      <c r="AD276">
        <f t="shared" si="52"/>
        <v>20.428303030303031</v>
      </c>
      <c r="AE276">
        <f t="shared" si="53"/>
        <v>-2.0323567120666666</v>
      </c>
      <c r="AF276" s="9"/>
      <c r="AG276" s="21">
        <v>1.2394700000000001</v>
      </c>
      <c r="AH276" s="21">
        <v>17.4377</v>
      </c>
      <c r="AI276" s="21">
        <v>4.6404999999999998E-4</v>
      </c>
      <c r="AJ276" s="21">
        <v>266</v>
      </c>
      <c r="AK276" s="21">
        <v>1.23871</v>
      </c>
      <c r="AL276">
        <f t="shared" si="54"/>
        <v>-2.812424242424242</v>
      </c>
      <c r="AM276">
        <f t="shared" si="55"/>
        <v>-3.4859154757575754</v>
      </c>
      <c r="AP276" s="9"/>
      <c r="AQ276" s="21">
        <v>-9.9487300000000001E-2</v>
      </c>
      <c r="AR276" s="21">
        <v>21.840499999999999</v>
      </c>
      <c r="AS276" s="21">
        <v>-3.3767699999999999E-3</v>
      </c>
      <c r="AT276" s="21">
        <v>266</v>
      </c>
      <c r="AU276" s="21">
        <v>-0.100311</v>
      </c>
      <c r="AV276">
        <f t="shared" si="56"/>
        <v>20.465272727272723</v>
      </c>
      <c r="AW276">
        <f t="shared" si="57"/>
        <v>-2.0360347273999997</v>
      </c>
      <c r="AX276" s="9"/>
      <c r="AY276" s="21">
        <v>1.2394700000000001</v>
      </c>
      <c r="AZ276" s="21">
        <v>24.541799999999999</v>
      </c>
      <c r="BA276" s="21">
        <v>4.5715300000000002E-4</v>
      </c>
      <c r="BB276" s="21">
        <v>266</v>
      </c>
      <c r="BC276" s="21">
        <v>1.2390099999999999</v>
      </c>
      <c r="BD276">
        <f t="shared" si="58"/>
        <v>-2.7706242424242422</v>
      </c>
      <c r="BE276">
        <f t="shared" si="59"/>
        <v>-3.4341056297575756</v>
      </c>
    </row>
    <row r="277" spans="6:101" x14ac:dyDescent="0.25">
      <c r="F277" s="9"/>
      <c r="G277" s="21">
        <v>-0.104523</v>
      </c>
      <c r="H277" s="21">
        <v>7.6592700000000002</v>
      </c>
      <c r="I277" s="21">
        <v>-3.3639500000000001E-3</v>
      </c>
      <c r="J277" s="21">
        <v>267</v>
      </c>
      <c r="K277" s="21">
        <v>-0.105255</v>
      </c>
      <c r="L277">
        <f t="shared" si="48"/>
        <v>20.387575757575757</v>
      </c>
      <c r="M277">
        <f t="shared" si="49"/>
        <v>-2.1309705809090911</v>
      </c>
      <c r="N277" s="9"/>
      <c r="O277" s="21">
        <v>1.24451</v>
      </c>
      <c r="P277" s="21">
        <v>10.3606</v>
      </c>
      <c r="Q277" s="21">
        <v>5.1422100000000004E-4</v>
      </c>
      <c r="R277" s="21">
        <v>267</v>
      </c>
      <c r="S277" s="21">
        <v>1.24359</v>
      </c>
      <c r="T277">
        <f t="shared" si="50"/>
        <v>-3.1164909090909094</v>
      </c>
      <c r="U277">
        <f t="shared" si="51"/>
        <v>-3.8785041012727275</v>
      </c>
      <c r="X277" s="9"/>
      <c r="Y277" s="21">
        <v>-0.104523</v>
      </c>
      <c r="Z277" s="21">
        <v>14.746499999999999</v>
      </c>
      <c r="AA277" s="21">
        <v>-3.36945E-3</v>
      </c>
      <c r="AB277" s="21">
        <v>267</v>
      </c>
      <c r="AC277" s="21">
        <v>-0.105225</v>
      </c>
      <c r="AD277">
        <f t="shared" si="52"/>
        <v>20.420909090909092</v>
      </c>
      <c r="AE277">
        <f t="shared" si="53"/>
        <v>-2.1344546809090912</v>
      </c>
      <c r="AF277" s="9"/>
      <c r="AG277" s="21">
        <v>1.24451</v>
      </c>
      <c r="AH277" s="21">
        <v>17.447800000000001</v>
      </c>
      <c r="AI277" s="21">
        <v>5.0384500000000005E-4</v>
      </c>
      <c r="AJ277" s="21">
        <v>267</v>
      </c>
      <c r="AK277" s="21">
        <v>1.2439</v>
      </c>
      <c r="AL277">
        <f t="shared" si="54"/>
        <v>-3.0536060606060609</v>
      </c>
      <c r="AM277">
        <f t="shared" si="55"/>
        <v>-3.800243278484849</v>
      </c>
      <c r="AP277" s="9"/>
      <c r="AQ277" s="21">
        <v>-0.104523</v>
      </c>
      <c r="AR277" s="21">
        <v>21.8506</v>
      </c>
      <c r="AS277" s="21">
        <v>-3.3785999999999998E-3</v>
      </c>
      <c r="AT277" s="21">
        <v>267</v>
      </c>
      <c r="AU277" s="21">
        <v>-0.10531600000000001</v>
      </c>
      <c r="AV277">
        <f t="shared" si="56"/>
        <v>20.476363636363633</v>
      </c>
      <c r="AW277">
        <f t="shared" si="57"/>
        <v>-2.1402509563636363</v>
      </c>
      <c r="AX277" s="9"/>
      <c r="AY277" s="21">
        <v>1.24451</v>
      </c>
      <c r="AZ277" s="21">
        <v>24.5519</v>
      </c>
      <c r="BA277" s="21">
        <v>4.9786399999999999E-4</v>
      </c>
      <c r="BB277" s="21">
        <v>267</v>
      </c>
      <c r="BC277" s="21">
        <v>1.2442</v>
      </c>
      <c r="BD277">
        <f t="shared" si="58"/>
        <v>-3.0173575757575759</v>
      </c>
      <c r="BE277">
        <f t="shared" si="59"/>
        <v>-3.755131676606061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4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D0FFD-AC44-4FCA-9D4B-DCE53D80363C}"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28395.60467211877</v>
      </c>
      <c r="H2" s="2"/>
      <c r="I2" s="6" t="s">
        <v>12</v>
      </c>
      <c r="J2" s="2"/>
      <c r="K2" s="7" t="s">
        <v>13</v>
      </c>
      <c r="L2" s="3">
        <f>L4*I6*L9/100*100</f>
        <v>16.131182290424242</v>
      </c>
      <c r="M2" s="8" t="s">
        <v>14</v>
      </c>
      <c r="N2" s="9"/>
      <c r="O2" s="2">
        <f>ABS(S7-S6)/ABS(T7-T6)*1000</f>
        <v>685.55809426232565</v>
      </c>
      <c r="P2" s="2"/>
      <c r="Q2" s="6" t="s">
        <v>15</v>
      </c>
      <c r="R2" s="2"/>
      <c r="S2" s="7" t="s">
        <v>13</v>
      </c>
      <c r="T2" s="3">
        <f>T4*Q6*T9/100*100</f>
        <v>14.501800095757577</v>
      </c>
      <c r="U2" s="8" t="s">
        <v>14</v>
      </c>
      <c r="X2" s="9"/>
      <c r="Y2" s="2">
        <f>ABS(AC7-AC6)/ABS(AD7-AD6)*1000</f>
        <v>46615.65764704407</v>
      </c>
      <c r="Z2" s="2"/>
      <c r="AA2" s="6" t="s">
        <v>12</v>
      </c>
      <c r="AB2" s="2"/>
      <c r="AC2" s="7" t="s">
        <v>13</v>
      </c>
      <c r="AD2" s="3">
        <f>AD4*AA6*AD9/100*100</f>
        <v>16.117415495151516</v>
      </c>
      <c r="AE2" s="8" t="s">
        <v>14</v>
      </c>
      <c r="AF2" s="9"/>
      <c r="AG2" s="2">
        <f>ABS(AK7-AK6)/ABS(AL7-AL6)*1000</f>
        <v>1094.7459491806924</v>
      </c>
      <c r="AH2" s="2"/>
      <c r="AI2" s="6" t="s">
        <v>15</v>
      </c>
      <c r="AJ2" s="2"/>
      <c r="AK2" s="7" t="s">
        <v>13</v>
      </c>
      <c r="AL2" s="3">
        <f>AL4*AI6*AL9/100*100</f>
        <v>14.492688547939391</v>
      </c>
      <c r="AM2" s="8" t="s">
        <v>14</v>
      </c>
      <c r="AP2" s="9"/>
      <c r="AQ2" s="2">
        <f>ABS(AU7-AU6)/ABS(AV7-AV6)*1000</f>
        <v>144678.3870967963</v>
      </c>
      <c r="AR2" s="2"/>
      <c r="AS2" s="6" t="s">
        <v>12</v>
      </c>
      <c r="AT2" s="2"/>
      <c r="AU2" s="7" t="s">
        <v>13</v>
      </c>
      <c r="AV2" s="3">
        <f>AV4*AS6*AV9/100*100</f>
        <v>16.189602646545456</v>
      </c>
      <c r="AW2" s="8" t="s">
        <v>14</v>
      </c>
      <c r="AX2" s="9"/>
      <c r="AY2" s="2">
        <f>ABS(BC7-BC6)/ABS(BD7-BD6)*1000</f>
        <v>16541.021538461664</v>
      </c>
      <c r="AZ2" s="2"/>
      <c r="BA2" s="6" t="s">
        <v>15</v>
      </c>
      <c r="BB2" s="2"/>
      <c r="BC2" s="7" t="s">
        <v>13</v>
      </c>
      <c r="BD2" s="3">
        <f>BD4*BA6*BD9/100*100</f>
        <v>14.584291048000001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1.18347</v>
      </c>
      <c r="J3" s="2"/>
      <c r="K3" s="10">
        <f>INDEX(L11:L1056,MATCH(I3,K11:K1056,0))</f>
        <v>-0.24772848484848484</v>
      </c>
      <c r="L3" s="26" t="s">
        <v>16</v>
      </c>
      <c r="M3" s="11">
        <f>M9</f>
        <v>16.131182290424242</v>
      </c>
      <c r="N3" s="9"/>
      <c r="O3" s="2" t="s">
        <v>44</v>
      </c>
      <c r="P3" s="2"/>
      <c r="Q3" s="2">
        <f>INDEX(S11:S1056,MATCH(0,T11:T1056,-1))</f>
        <v>1.1529499999999999</v>
      </c>
      <c r="R3" s="2"/>
      <c r="S3" s="10">
        <f>INDEX(T11:T1056,MATCH(Q3,S11:S1056,0))</f>
        <v>0.14800121212121212</v>
      </c>
      <c r="T3" s="26" t="s">
        <v>16</v>
      </c>
      <c r="U3" s="11">
        <f>U9</f>
        <v>14.501800095757575</v>
      </c>
      <c r="X3" s="9"/>
      <c r="Y3" s="2" t="s">
        <v>44</v>
      </c>
      <c r="Z3" s="2"/>
      <c r="AA3" s="2">
        <f>INDEX(AC11:AC856,MATCH(0,AD11:AD856,1))</f>
        <v>1.17889</v>
      </c>
      <c r="AB3" s="2"/>
      <c r="AC3" s="10">
        <f>INDEX(AD11:AD1056,MATCH(AA3,AC11:AC1056,0))</f>
        <v>-0.13459151515151516</v>
      </c>
      <c r="AD3" s="26" t="s">
        <v>16</v>
      </c>
      <c r="AE3" s="11">
        <f>AE9</f>
        <v>16.117415495151516</v>
      </c>
      <c r="AF3" s="9"/>
      <c r="AG3" s="2" t="s">
        <v>44</v>
      </c>
      <c r="AH3" s="2"/>
      <c r="AI3" s="2">
        <f>INDEX(AK11:AK1056,MATCH(0,AL11:AL1056,-1))</f>
        <v>1.15326</v>
      </c>
      <c r="AJ3" s="2"/>
      <c r="AK3" s="10">
        <f>INDEX(AL11:AL1056,MATCH(AI3,AK11:AK1056,0))</f>
        <v>0.24301212121212121</v>
      </c>
      <c r="AL3" s="26" t="s">
        <v>16</v>
      </c>
      <c r="AM3" s="11">
        <f>AM9</f>
        <v>14.492688547939393</v>
      </c>
      <c r="AP3" s="9"/>
      <c r="AQ3" s="2" t="s">
        <v>44</v>
      </c>
      <c r="AR3" s="2"/>
      <c r="AS3" s="2">
        <f>INDEX(AU11:AU856,MATCH(0,AV11:AV856,1))</f>
        <v>1.17889</v>
      </c>
      <c r="AT3" s="2"/>
      <c r="AU3" s="10">
        <f>INDEX(AV11:AV1056,MATCH(AS3,AU11:AU1056,0))</f>
        <v>-8.1195151515151512E-2</v>
      </c>
      <c r="AV3" s="26" t="s">
        <v>16</v>
      </c>
      <c r="AW3" s="11">
        <f>AW9</f>
        <v>16.189602646545456</v>
      </c>
      <c r="AX3" s="9"/>
      <c r="AY3" s="2" t="s">
        <v>44</v>
      </c>
      <c r="AZ3" s="2"/>
      <c r="BA3" s="2">
        <f>INDEX(BC11:BC1056,MATCH(0,BD11:BD1056,-1))</f>
        <v>1.1581399999999999</v>
      </c>
      <c r="BB3" s="2"/>
      <c r="BC3" s="10">
        <f>INDEX(BD11:BD1056,MATCH(BA3,BC11:BC1056,0))</f>
        <v>5.1731939393939393E-2</v>
      </c>
      <c r="BD3" s="26" t="s">
        <v>16</v>
      </c>
      <c r="BE3" s="11">
        <f>BE9</f>
        <v>14.584291047999999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14.268673522704706</v>
      </c>
      <c r="H4" s="2"/>
      <c r="I4" s="2">
        <f>INDEX(K11:K1000,1+MATCH(0,L11:L856,1))</f>
        <v>1.1792</v>
      </c>
      <c r="J4" s="2"/>
      <c r="K4" s="10">
        <f>INDEX(L11:L1056,MATCH(I4,K11:K1056,0))</f>
        <v>5.1528484848484844E-2</v>
      </c>
      <c r="L4" s="25">
        <f>M3/(I6*L9)</f>
        <v>0.66657509708462559</v>
      </c>
      <c r="M4" s="8" t="s">
        <v>17</v>
      </c>
      <c r="N4" s="9"/>
      <c r="O4" s="2">
        <f>ABS(Q3-Q4)/ABS(S3-S4)*1000</f>
        <v>19.748630729316911</v>
      </c>
      <c r="P4" s="2"/>
      <c r="Q4" s="2">
        <f>INDEX(S11:S856,1+MATCH(0,T11:T856,-1))</f>
        <v>1.1581399999999999</v>
      </c>
      <c r="R4" s="2"/>
      <c r="S4" s="10">
        <f>INDEX(T11:T856,MATCH(Q4,S11:S856,0))</f>
        <v>-0.11480181818181819</v>
      </c>
      <c r="T4" s="25">
        <f>U3/(Q6*T9)</f>
        <v>0.61207649083159565</v>
      </c>
      <c r="U4" s="8" t="s">
        <v>17</v>
      </c>
      <c r="X4" s="9"/>
      <c r="Y4" s="2">
        <f>ABS(AA3-AA4)/ABS(AC3-AC4)*1000</f>
        <v>17.409601251486826</v>
      </c>
      <c r="Z4" s="2"/>
      <c r="AA4" s="2">
        <f>INDEX(AC11:AC1000,1+MATCH(0,AD11:AD856,1))</f>
        <v>1.17371</v>
      </c>
      <c r="AB4" s="2"/>
      <c r="AC4" s="10">
        <f>INDEX(AD11:AD1056,MATCH(AA4,AC11:AC1056,0))</f>
        <v>0.16294545454545453</v>
      </c>
      <c r="AD4" s="25">
        <f>AE3/(AA6*AD9)</f>
        <v>0.67302212279557627</v>
      </c>
      <c r="AE4" s="8" t="s">
        <v>17</v>
      </c>
      <c r="AF4" s="9"/>
      <c r="AG4" s="2">
        <f>ABS(AI3-AI4)/ABS(AK3-AK4)*1000</f>
        <v>17.292459027947441</v>
      </c>
      <c r="AH4" s="2"/>
      <c r="AI4" s="2">
        <f>INDEX(AK11:AK856,1+MATCH(0,AL11:AL856,-1))</f>
        <v>1.15784</v>
      </c>
      <c r="AJ4" s="2"/>
      <c r="AK4" s="10">
        <f>INDEX(AL11:AL856,MATCH(AI4,AK11:AK856,0))</f>
        <v>-2.1843212121212121E-2</v>
      </c>
      <c r="AL4" s="25">
        <f>AM3/(AI6*AL9)</f>
        <v>0.61461368754536749</v>
      </c>
      <c r="AM4" s="8" t="s">
        <v>17</v>
      </c>
      <c r="AP4" s="9"/>
      <c r="AQ4" s="2">
        <f>ABS(AS3-AS4)/ABS(AU3-AU4)*1000</f>
        <v>17.298853017432311</v>
      </c>
      <c r="AR4" s="2"/>
      <c r="AS4" s="2">
        <f>INDEX(AU11:AU1000,1+MATCH(0,AV11:AV856,1))</f>
        <v>1.17371</v>
      </c>
      <c r="AT4" s="2"/>
      <c r="AU4" s="10">
        <f>INDEX(AV11:AV1056,MATCH(AS4,AU11:AU1056,0))</f>
        <v>0.21824666666666664</v>
      </c>
      <c r="AV4" s="25">
        <f>AW3/(AS6*AV9)</f>
        <v>0.67456119100888046</v>
      </c>
      <c r="AW4" s="8" t="s">
        <v>17</v>
      </c>
      <c r="AX4" s="9"/>
      <c r="AY4" s="2">
        <f>ABS(BA3-BA4)/ABS(BC3-BC4)*1000</f>
        <v>19.737538107727165</v>
      </c>
      <c r="AZ4" s="2"/>
      <c r="BA4" s="2">
        <f>INDEX(BC11:BC856,1+MATCH(0,BD11:BD856,-1))</f>
        <v>1.16333</v>
      </c>
      <c r="BB4" s="2"/>
      <c r="BC4" s="10">
        <f>INDEX(BD11:BD856,MATCH(BA4,BC11:BC856,0))</f>
        <v>-0.21121878787878789</v>
      </c>
      <c r="BD4" s="25">
        <f>BE3/(BA6*BD9)</f>
        <v>0.61730429115509777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18.068242424242424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17.652121212121212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18.258787878787878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17.641030303030302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18.236545454545457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17.431999999999999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1.1799352431274226</v>
      </c>
      <c r="J6" s="25"/>
      <c r="K6" s="2">
        <f>INDEX(K11:K1056,MATCH(L6,L11:L1056,0))</f>
        <v>1.3153100000000001E-3</v>
      </c>
      <c r="L6" s="10">
        <f>INDEX(L11:L1056,MATCH(0,K11:K1056,-1))</f>
        <v>20.509636363636364</v>
      </c>
      <c r="M6" s="8" t="s">
        <v>22</v>
      </c>
      <c r="N6" s="9"/>
      <c r="O6" s="2"/>
      <c r="P6" s="2"/>
      <c r="Q6" s="27">
        <f>(Q3-Q4)/(S3-S4)*(-S4)+Q4</f>
        <v>1.155872821285673</v>
      </c>
      <c r="R6" s="27"/>
      <c r="S6" s="2">
        <f>INDEX(S11:S1056,MATCH(T6,T11:T1056,0))</f>
        <v>-4.5227100000000001E-3</v>
      </c>
      <c r="T6" s="10">
        <f>INDEX(T11:T1056,MATCH(0,S11:S1056,1))</f>
        <v>20.491151515151515</v>
      </c>
      <c r="U6" s="8" t="s">
        <v>22</v>
      </c>
      <c r="X6" s="9"/>
      <c r="Y6" s="2"/>
      <c r="Z6" s="2"/>
      <c r="AA6" s="25">
        <f>(AA3-AA4)/(AC3-AC4)*(-AC4)+AA4</f>
        <v>1.1765468153893788</v>
      </c>
      <c r="AB6" s="25"/>
      <c r="AC6" s="2">
        <f>INDEX(AC11:AC1056,MATCH(AD6,AD11:AD1056,0))</f>
        <v>1.33972E-3</v>
      </c>
      <c r="AD6" s="10">
        <f>INDEX(AD11:AD1056,MATCH(0,AC11:AC1056,-1))</f>
        <v>20.354303030303033</v>
      </c>
      <c r="AE6" s="8" t="s">
        <v>22</v>
      </c>
      <c r="AF6" s="9"/>
      <c r="AG6" s="2"/>
      <c r="AH6" s="2"/>
      <c r="AI6" s="27">
        <f>(AI3-AI4)/(AK3-AK4)*(-AK4)+AI4</f>
        <v>1.1574622771493552</v>
      </c>
      <c r="AJ6" s="27"/>
      <c r="AK6" s="2">
        <f>INDEX(AK11:AK1056,MATCH(AL6,AL11:AL1056,0))</f>
        <v>-1.9692999999999999E-2</v>
      </c>
      <c r="AL6" s="10">
        <f>INDEX(AL11:AL1056,MATCH(0,AK11:AK1056,1))</f>
        <v>20.354303030303033</v>
      </c>
      <c r="AM6" s="8" t="s">
        <v>22</v>
      </c>
      <c r="AP6" s="9"/>
      <c r="AQ6" s="2"/>
      <c r="AR6" s="2"/>
      <c r="AS6" s="25">
        <f>(AS3-AS4)/(AU3-AU4)*(-AU4)+AS4</f>
        <v>1.1774854170082112</v>
      </c>
      <c r="AT6" s="25"/>
      <c r="AU6" s="2">
        <f>INDEX(AU11:AU1056,MATCH(AV6,AV11:AV1056,0))</f>
        <v>0.45873999999999998</v>
      </c>
      <c r="AV6" s="10">
        <f>INDEX(AV11:AV1056,MATCH(0,AU11:AU1056,-1))</f>
        <v>20.385757575757573</v>
      </c>
      <c r="AW6" s="8" t="s">
        <v>22</v>
      </c>
      <c r="AX6" s="9"/>
      <c r="AY6" s="2"/>
      <c r="AZ6" s="2"/>
      <c r="BA6" s="27">
        <f>(BA3-BA4)/(BC3-BC4)*(-BC4)+BA4</f>
        <v>1.1591610611251744</v>
      </c>
      <c r="BB6" s="27"/>
      <c r="BC6" s="2">
        <f>INDEX(BC11:BC1056,MATCH(BD6,BD11:BD1056,0))</f>
        <v>-4.5379599999999997E-3</v>
      </c>
      <c r="BD6" s="10">
        <f>INDEX(BD11:BD1056,MATCH(0,BC11:BC1056,1))</f>
        <v>20.382060606060605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0.106293</v>
      </c>
      <c r="L7" s="10">
        <f>INDEX(L11:L856,1+MATCH(0,K11:K856,-1))</f>
        <v>20.505939393939393</v>
      </c>
      <c r="M7" s="12">
        <f>INDEX(K11:K1056,MATCH(M9,M11:M1056,0))</f>
        <v>0.89202899999999996</v>
      </c>
      <c r="N7" s="9"/>
      <c r="O7" s="2"/>
      <c r="P7" s="2"/>
      <c r="Q7" s="2"/>
      <c r="R7" s="2"/>
      <c r="S7" s="2">
        <f>INDEX(S11:S1056,MATCH(T7,T11:T1056,0))</f>
        <v>5.4626499999999999E-4</v>
      </c>
      <c r="T7" s="10">
        <f>INDEX(T11:T1056,1+MATCH(0,S11:S1056,1))</f>
        <v>20.498545454545454</v>
      </c>
      <c r="U7" s="12">
        <f>INDEX(S11:S1056,MATCH(U9,U11:U1056,0))</f>
        <v>0.82061799999999996</v>
      </c>
      <c r="X7" s="9"/>
      <c r="Y7" s="2"/>
      <c r="Z7" s="2"/>
      <c r="AA7" s="2"/>
      <c r="AB7" s="2"/>
      <c r="AC7" s="2">
        <f>INDEX(AC11:AC856,MATCH(AD7,AD11:AD856,1))</f>
        <v>0.43359399999999998</v>
      </c>
      <c r="AD7" s="10">
        <f>INDEX(AD11:AD856,1+MATCH(0,AC11:AC856,-1))</f>
        <v>20.345030303030303</v>
      </c>
      <c r="AE7" s="12">
        <f>INDEX(AC11:AC1056,MATCH(AE9,AE11:AE1056,0))</f>
        <v>0.88195800000000002</v>
      </c>
      <c r="AF7" s="9"/>
      <c r="AG7" s="2"/>
      <c r="AH7" s="2"/>
      <c r="AI7" s="2"/>
      <c r="AJ7" s="2"/>
      <c r="AK7" s="2">
        <f>INDEX(AK11:AK1056,MATCH(AL7,AL11:AL1056,0))</f>
        <v>5.4321299999999996E-4</v>
      </c>
      <c r="AL7" s="10">
        <f>INDEX(AL11:AL1056,1+MATCH(0,AK11:AK1056,1))</f>
        <v>20.372787878787875</v>
      </c>
      <c r="AM7" s="12">
        <f>INDEX(AK11:AK1056,MATCH(AM9,AM11:AM1056,0))</f>
        <v>0.82092299999999996</v>
      </c>
      <c r="AP7" s="9"/>
      <c r="AQ7" s="2"/>
      <c r="AR7" s="2"/>
      <c r="AS7" s="2"/>
      <c r="AT7" s="2"/>
      <c r="AU7" s="2">
        <f>INDEX(AU11:AU856,MATCH(AV7,AV11:AV856,1))</f>
        <v>0.18692</v>
      </c>
      <c r="AV7" s="10">
        <f>INDEX(AV11:AV856,1+MATCH(0,AU11:AU856,-1))</f>
        <v>20.383878787878785</v>
      </c>
      <c r="AW7" s="12">
        <f>INDEX(AU11:AU1056,MATCH(AW9,AW11:AW1056,0))</f>
        <v>0.88684099999999999</v>
      </c>
      <c r="AX7" s="9"/>
      <c r="AY7" s="2"/>
      <c r="AZ7" s="2"/>
      <c r="BA7" s="2"/>
      <c r="BB7" s="2"/>
      <c r="BC7" s="2">
        <f>INDEX(BC11:BC1056,MATCH(BD7,BD11:BD1056,0))</f>
        <v>-9.5764199999999994E-2</v>
      </c>
      <c r="BD7" s="10">
        <f>INDEX(BD11:BD1056,1+MATCH(0,BC11:BC1056,1))</f>
        <v>20.387575757575757</v>
      </c>
      <c r="BE7" s="12">
        <f>INDEX(BC11:BC1056,MATCH(BE9,BE11:BE1056,0))</f>
        <v>0.83557099999999995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10.100823146942522</v>
      </c>
      <c r="J9" s="2"/>
      <c r="K9" s="2"/>
      <c r="L9" s="3">
        <f>(L6-L7)/(K6-K7)*(-K7)+L7</f>
        <v>20.509682684537616</v>
      </c>
      <c r="M9" s="15">
        <f>MAX(M11:M1056)</f>
        <v>16.131182290424242</v>
      </c>
      <c r="N9" s="9"/>
      <c r="O9" s="2"/>
      <c r="P9" s="2"/>
      <c r="Q9" s="2"/>
      <c r="R9" s="2"/>
      <c r="S9" s="2"/>
      <c r="T9" s="3">
        <f>(T6-T7)/(S6-S7)*(-S7)+T7</f>
        <v>20.497748636588565</v>
      </c>
      <c r="U9" s="15">
        <f>MAX(U11:U1056)</f>
        <v>14.501800095757575</v>
      </c>
      <c r="X9" s="9"/>
      <c r="Y9" s="2"/>
      <c r="Z9" s="2"/>
      <c r="AA9" s="14">
        <f>(MAX(AD2,AL2)-MIN(AD2,AL2))/MAX(AD2,AL2)%</f>
        <v>10.080567493596472</v>
      </c>
      <c r="AB9" s="2"/>
      <c r="AC9" s="2"/>
      <c r="AD9" s="3">
        <f>(AD6-AD7)/(AC6-AC7)*(-AC7)+AD7</f>
        <v>20.354331770002688</v>
      </c>
      <c r="AE9" s="15">
        <f>MAX(AE11:AE1056)</f>
        <v>16.117415495151516</v>
      </c>
      <c r="AF9" s="9"/>
      <c r="AG9" s="2"/>
      <c r="AH9" s="2"/>
      <c r="AI9" s="2"/>
      <c r="AJ9" s="2"/>
      <c r="AK9" s="2"/>
      <c r="AL9" s="3">
        <f>(AL6-AL7)/(AK6-AK7)*(-AK7)+AL7</f>
        <v>20.372291678733053</v>
      </c>
      <c r="AM9" s="15">
        <f>MAX(AM11:AM1056)</f>
        <v>14.492688547939393</v>
      </c>
      <c r="AP9" s="9"/>
      <c r="AQ9" s="2"/>
      <c r="AR9" s="2"/>
      <c r="AS9" s="14">
        <f>(MAX(AV2,BD2)-MIN(AV2,BD2))/MAX(AV2,BD2)%</f>
        <v>9.9156948665938831</v>
      </c>
      <c r="AT9" s="2"/>
      <c r="AU9" s="2"/>
      <c r="AV9" s="3">
        <f>(AV6-AV7)/(AU6-AU7)*(-AU7)+AV7</f>
        <v>20.382586818817263</v>
      </c>
      <c r="AW9" s="15">
        <f>MAX(AW11:AW1056)</f>
        <v>16.189602646545456</v>
      </c>
      <c r="AX9" s="9"/>
      <c r="AY9" s="2"/>
      <c r="AZ9" s="2"/>
      <c r="BA9" s="2"/>
      <c r="BB9" s="2"/>
      <c r="BC9" s="2"/>
      <c r="BD9" s="3">
        <f>(BD6-BD7)/(BC6-BC7)*(-BC7)+BD7</f>
        <v>20.381786260247715</v>
      </c>
      <c r="BE9" s="15">
        <f>MAX(BE11:BE1056)</f>
        <v>14.584291047999999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1.1799352431274226</v>
      </c>
      <c r="B11" s="18">
        <f>IFERROR(L9,0)</f>
        <v>20.509682684537616</v>
      </c>
      <c r="C11" s="19">
        <f>IFERROR(L4,0)</f>
        <v>0.66657509708462559</v>
      </c>
      <c r="D11" s="20">
        <f>IFERROR(L2,0)</f>
        <v>16.131182290424242</v>
      </c>
      <c r="E11" s="20">
        <f>IFERROR(I9,0)</f>
        <v>10.100823146942522</v>
      </c>
      <c r="F11" s="9"/>
      <c r="G11" s="21">
        <v>1.20499</v>
      </c>
      <c r="H11" s="21">
        <v>5.22539</v>
      </c>
      <c r="I11" s="21">
        <v>2.3144499999999999E-4</v>
      </c>
      <c r="J11" s="21">
        <v>1</v>
      </c>
      <c r="K11" s="21">
        <v>1.2045300000000001</v>
      </c>
      <c r="L11">
        <f>-I11/$F$2*1000</f>
        <v>-1.4026969696969696</v>
      </c>
      <c r="M11">
        <f>L11*G11</f>
        <v>-1.6902358215151514</v>
      </c>
      <c r="N11" s="9"/>
      <c r="O11" s="21">
        <v>-9.49097E-2</v>
      </c>
      <c r="P11" s="21">
        <v>7.8662799999999997</v>
      </c>
      <c r="Q11" s="21">
        <v>-3.3844000000000001E-3</v>
      </c>
      <c r="R11" s="21">
        <v>1</v>
      </c>
      <c r="S11" s="21">
        <v>-9.5825199999999999E-2</v>
      </c>
      <c r="T11">
        <f>-Q11/$F$2*1000</f>
        <v>20.511515151515152</v>
      </c>
      <c r="U11">
        <f>T11*O11</f>
        <v>-1.9467417495757575</v>
      </c>
      <c r="V11" s="22"/>
      <c r="W11" s="23"/>
      <c r="X11" s="9"/>
      <c r="Y11" s="21">
        <v>1.20499</v>
      </c>
      <c r="Z11" s="21">
        <v>12.2056</v>
      </c>
      <c r="AA11" s="21">
        <v>2.5994899999999999E-4</v>
      </c>
      <c r="AB11" s="21">
        <v>1</v>
      </c>
      <c r="AC11" s="21">
        <v>1.2036100000000001</v>
      </c>
      <c r="AD11">
        <f>-AA11/$F$2*1000</f>
        <v>-1.5754484848484847</v>
      </c>
      <c r="AE11">
        <f>AD11*Y11</f>
        <v>-1.8983996697575756</v>
      </c>
      <c r="AF11" s="9"/>
      <c r="AG11" s="21">
        <v>-9.49097E-2</v>
      </c>
      <c r="AH11" s="21">
        <v>14.846399999999999</v>
      </c>
      <c r="AI11" s="21">
        <v>-3.3618200000000002E-3</v>
      </c>
      <c r="AJ11" s="21">
        <v>1</v>
      </c>
      <c r="AK11" s="21">
        <v>-9.5794699999999997E-2</v>
      </c>
      <c r="AL11">
        <f>-AI11/$F$2*1000</f>
        <v>20.374666666666666</v>
      </c>
      <c r="AM11">
        <f>AL11*AG11</f>
        <v>-1.9337535009333333</v>
      </c>
      <c r="AP11" s="9"/>
      <c r="AQ11" s="21">
        <v>1.20499</v>
      </c>
      <c r="AR11" s="21">
        <v>19.2087</v>
      </c>
      <c r="AS11" s="21">
        <v>2.5311300000000001E-4</v>
      </c>
      <c r="AT11" s="21">
        <v>1</v>
      </c>
      <c r="AU11" s="21">
        <v>1.2039200000000001</v>
      </c>
      <c r="AV11">
        <f>-AS11/$F$2*1000</f>
        <v>-1.5340181818181819</v>
      </c>
      <c r="AW11">
        <f>AV11*AQ11</f>
        <v>-1.8484765689090912</v>
      </c>
      <c r="AX11" s="9"/>
      <c r="AY11" s="21">
        <v>-9.49097E-2</v>
      </c>
      <c r="AZ11" s="21">
        <v>21.849599999999999</v>
      </c>
      <c r="BA11" s="21">
        <v>-3.3639500000000001E-3</v>
      </c>
      <c r="BB11" s="21">
        <v>1</v>
      </c>
      <c r="BC11" s="21">
        <v>-9.5764199999999994E-2</v>
      </c>
      <c r="BD11">
        <f>-BA11/$F$2*1000</f>
        <v>20.387575757575757</v>
      </c>
      <c r="BE11">
        <f>BD11*AY11</f>
        <v>-1.9349786988787878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1.155872821285673</v>
      </c>
      <c r="B12" s="18">
        <f>IFERROR(T9,0)</f>
        <v>20.497748636588565</v>
      </c>
      <c r="C12" s="19">
        <f>IFERROR(T4,0)</f>
        <v>0.61207649083159565</v>
      </c>
      <c r="D12" s="20">
        <f>IFERROR(T2,0)</f>
        <v>14.501800095757577</v>
      </c>
      <c r="E12" s="20"/>
      <c r="F12" s="9"/>
      <c r="G12" s="21">
        <v>1.1999500000000001</v>
      </c>
      <c r="H12" s="21">
        <v>5.2354599999999998</v>
      </c>
      <c r="I12" s="21">
        <v>1.8395999999999999E-4</v>
      </c>
      <c r="J12" s="21">
        <v>2</v>
      </c>
      <c r="K12" s="21">
        <v>1.1993400000000001</v>
      </c>
      <c r="L12">
        <f t="shared" ref="L12:L75" si="0">-I12/$F$2*1000</f>
        <v>-1.1149090909090908</v>
      </c>
      <c r="M12">
        <f t="shared" ref="M12:M75" si="1">L12*G12</f>
        <v>-1.3378351636363637</v>
      </c>
      <c r="N12" s="9"/>
      <c r="O12" s="21">
        <v>-8.9874300000000004E-2</v>
      </c>
      <c r="P12" s="21">
        <v>7.8763500000000004</v>
      </c>
      <c r="Q12" s="21">
        <v>-3.3847E-3</v>
      </c>
      <c r="R12" s="21">
        <v>2</v>
      </c>
      <c r="S12" s="21">
        <v>-9.0759300000000001E-2</v>
      </c>
      <c r="T12">
        <f t="shared" ref="T12:T75" si="2">-Q12/$F$2*1000</f>
        <v>20.513333333333332</v>
      </c>
      <c r="U12">
        <f t="shared" ref="U12:U75" si="3">T12*O12</f>
        <v>-1.8436214739999999</v>
      </c>
      <c r="V12" s="22"/>
      <c r="W12" s="23"/>
      <c r="X12" s="9"/>
      <c r="Y12" s="21">
        <v>1.1999500000000001</v>
      </c>
      <c r="Z12" s="21">
        <v>12.2156</v>
      </c>
      <c r="AA12" s="21">
        <v>2.1279900000000001E-4</v>
      </c>
      <c r="AB12" s="21">
        <v>2</v>
      </c>
      <c r="AC12" s="21">
        <v>1.1990400000000001</v>
      </c>
      <c r="AD12">
        <f t="shared" ref="AD12:AD75" si="4">-AA12/$F$2*1000</f>
        <v>-1.2896909090909092</v>
      </c>
      <c r="AE12">
        <f t="shared" ref="AE12:AE75" si="5">AD12*Y12</f>
        <v>-1.5475646063636366</v>
      </c>
      <c r="AF12" s="9"/>
      <c r="AG12" s="21">
        <v>-8.9874300000000004E-2</v>
      </c>
      <c r="AH12" s="21">
        <v>14.8565</v>
      </c>
      <c r="AI12" s="21">
        <v>-3.3602900000000002E-3</v>
      </c>
      <c r="AJ12" s="21">
        <v>2</v>
      </c>
      <c r="AK12" s="21">
        <v>-9.0820300000000007E-2</v>
      </c>
      <c r="AL12">
        <f t="shared" ref="AL12:AL75" si="6">-AI12/$F$2*1000</f>
        <v>20.36539393939394</v>
      </c>
      <c r="AM12">
        <f t="shared" ref="AM12:AM75" si="7">AL12*AG12</f>
        <v>-1.8303255245272729</v>
      </c>
      <c r="AP12" s="9"/>
      <c r="AQ12" s="21">
        <v>1.1999500000000001</v>
      </c>
      <c r="AR12" s="21">
        <v>19.218800000000002</v>
      </c>
      <c r="AS12" s="21">
        <v>2.0544399999999999E-4</v>
      </c>
      <c r="AT12" s="21">
        <v>2</v>
      </c>
      <c r="AU12" s="21">
        <v>1.1990400000000001</v>
      </c>
      <c r="AV12">
        <f t="shared" ref="AV12:AV75" si="8">-AS12/$F$2*1000</f>
        <v>-1.2451151515151513</v>
      </c>
      <c r="AW12">
        <f t="shared" ref="AW12:AW75" si="9">AV12*AQ12</f>
        <v>-1.4940759260606058</v>
      </c>
      <c r="AX12" s="9"/>
      <c r="AY12" s="21">
        <v>-8.9874300000000004E-2</v>
      </c>
      <c r="AZ12" s="21">
        <v>21.8597</v>
      </c>
      <c r="BA12" s="21">
        <v>-3.36426E-3</v>
      </c>
      <c r="BB12" s="21">
        <v>2</v>
      </c>
      <c r="BC12" s="21">
        <v>-9.0667700000000004E-2</v>
      </c>
      <c r="BD12">
        <f t="shared" ref="BD12:BD75" si="10">-BA12/$F$2*1000</f>
        <v>20.389454545454544</v>
      </c>
      <c r="BE12">
        <f t="shared" ref="BE12:BE75" si="11">BD12*AY12</f>
        <v>-1.8324879546545454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1.1765468153893788</v>
      </c>
      <c r="B13" s="18">
        <f>IFERROR(AD9,0)</f>
        <v>20.354331770002688</v>
      </c>
      <c r="C13" s="19">
        <f>IFERROR(AD4,0)</f>
        <v>0.67302212279557627</v>
      </c>
      <c r="D13" s="20">
        <f>IFERROR(AD2,0)</f>
        <v>16.117415495151516</v>
      </c>
      <c r="E13" s="20">
        <f>IFERROR(AA9,0)</f>
        <v>10.080567493596472</v>
      </c>
      <c r="F13" s="9"/>
      <c r="G13" s="21">
        <v>1.19492</v>
      </c>
      <c r="H13" s="21">
        <v>5.2455400000000001</v>
      </c>
      <c r="I13" s="21">
        <v>1.3653600000000001E-4</v>
      </c>
      <c r="J13" s="21">
        <v>3</v>
      </c>
      <c r="K13" s="21">
        <v>1.19415</v>
      </c>
      <c r="L13">
        <f t="shared" si="0"/>
        <v>-0.82749090909090905</v>
      </c>
      <c r="M13">
        <f t="shared" si="1"/>
        <v>-0.98878543709090905</v>
      </c>
      <c r="N13" s="9"/>
      <c r="O13" s="21">
        <v>-8.4838899999999995E-2</v>
      </c>
      <c r="P13" s="21">
        <v>7.8864200000000002</v>
      </c>
      <c r="Q13" s="21">
        <v>-3.3837899999999998E-3</v>
      </c>
      <c r="R13" s="21">
        <v>3</v>
      </c>
      <c r="S13" s="21">
        <v>-8.5723900000000006E-2</v>
      </c>
      <c r="T13">
        <f t="shared" si="2"/>
        <v>20.50781818181818</v>
      </c>
      <c r="U13">
        <f t="shared" si="3"/>
        <v>-1.7398607359454543</v>
      </c>
      <c r="V13" s="22"/>
      <c r="W13" s="23"/>
      <c r="X13" s="9"/>
      <c r="Y13" s="21">
        <v>1.19492</v>
      </c>
      <c r="Z13" s="21">
        <v>12.2257</v>
      </c>
      <c r="AA13" s="21">
        <v>1.65833E-4</v>
      </c>
      <c r="AB13" s="21">
        <v>3</v>
      </c>
      <c r="AC13" s="21">
        <v>1.19415</v>
      </c>
      <c r="AD13">
        <f t="shared" si="4"/>
        <v>-1.0050484848484849</v>
      </c>
      <c r="AE13">
        <f t="shared" si="5"/>
        <v>-1.2009525355151516</v>
      </c>
      <c r="AF13" s="9"/>
      <c r="AG13" s="21">
        <v>-8.4838899999999995E-2</v>
      </c>
      <c r="AH13" s="21">
        <v>14.8666</v>
      </c>
      <c r="AI13" s="21">
        <v>-3.3599900000000002E-3</v>
      </c>
      <c r="AJ13" s="21">
        <v>3</v>
      </c>
      <c r="AK13" s="21">
        <v>-8.5693400000000003E-2</v>
      </c>
      <c r="AL13">
        <f t="shared" si="6"/>
        <v>20.363575757575756</v>
      </c>
      <c r="AM13">
        <f t="shared" si="7"/>
        <v>-1.7276233673393937</v>
      </c>
      <c r="AP13" s="9"/>
      <c r="AQ13" s="21">
        <v>1.19492</v>
      </c>
      <c r="AR13" s="21">
        <v>19.228899999999999</v>
      </c>
      <c r="AS13" s="21">
        <v>1.57928E-4</v>
      </c>
      <c r="AT13" s="21">
        <v>3</v>
      </c>
      <c r="AU13" s="21">
        <v>1.1938500000000001</v>
      </c>
      <c r="AV13">
        <f t="shared" si="8"/>
        <v>-0.95713939393939385</v>
      </c>
      <c r="AW13">
        <f t="shared" si="9"/>
        <v>-1.1437050046060604</v>
      </c>
      <c r="AX13" s="9"/>
      <c r="AY13" s="21">
        <v>-8.4838899999999995E-2</v>
      </c>
      <c r="AZ13" s="21">
        <v>21.869800000000001</v>
      </c>
      <c r="BA13" s="21">
        <v>-3.3670000000000002E-3</v>
      </c>
      <c r="BB13" s="21">
        <v>3</v>
      </c>
      <c r="BC13" s="21">
        <v>-8.5693400000000003E-2</v>
      </c>
      <c r="BD13">
        <f t="shared" si="10"/>
        <v>20.406060606060606</v>
      </c>
      <c r="BE13">
        <f t="shared" si="11"/>
        <v>-1.7312277351515151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1.1574622771493552</v>
      </c>
      <c r="B14" s="18">
        <f>IFERROR(AL9,0)</f>
        <v>20.372291678733053</v>
      </c>
      <c r="C14" s="19">
        <f>IFERROR(AL4,0)</f>
        <v>0.61461368754536749</v>
      </c>
      <c r="D14" s="20">
        <f>IFERROR(AL2,0)</f>
        <v>14.492688547939391</v>
      </c>
      <c r="E14" s="20"/>
      <c r="F14" s="9"/>
      <c r="G14" s="21">
        <v>1.18988</v>
      </c>
      <c r="H14" s="21">
        <v>5.2556099999999999</v>
      </c>
      <c r="I14" s="24">
        <v>8.8775600000000004E-5</v>
      </c>
      <c r="J14" s="21">
        <v>4</v>
      </c>
      <c r="K14" s="21">
        <v>1.18927</v>
      </c>
      <c r="L14">
        <f t="shared" si="0"/>
        <v>-0.5380339393939394</v>
      </c>
      <c r="M14">
        <f t="shared" si="1"/>
        <v>-0.64019582380606066</v>
      </c>
      <c r="N14" s="9"/>
      <c r="O14" s="21">
        <v>-7.9803499999999999E-2</v>
      </c>
      <c r="P14" s="21">
        <v>7.89649</v>
      </c>
      <c r="Q14" s="21">
        <v>-3.38318E-3</v>
      </c>
      <c r="R14" s="21">
        <v>4</v>
      </c>
      <c r="S14" s="21">
        <v>-8.0657999999999994E-2</v>
      </c>
      <c r="T14">
        <f t="shared" si="2"/>
        <v>20.504121212121209</v>
      </c>
      <c r="U14">
        <f t="shared" si="3"/>
        <v>-1.636300637151515</v>
      </c>
      <c r="V14" s="22"/>
      <c r="W14" s="23"/>
      <c r="X14" s="9"/>
      <c r="Y14" s="21">
        <v>1.18988</v>
      </c>
      <c r="Z14" s="21">
        <v>12.235799999999999</v>
      </c>
      <c r="AA14" s="21">
        <v>1.1846899999999999E-4</v>
      </c>
      <c r="AB14" s="21">
        <v>4</v>
      </c>
      <c r="AC14" s="21">
        <v>1.18866</v>
      </c>
      <c r="AD14">
        <f t="shared" si="4"/>
        <v>-0.71799393939393941</v>
      </c>
      <c r="AE14">
        <f t="shared" si="5"/>
        <v>-0.85432662860606068</v>
      </c>
      <c r="AF14" s="9"/>
      <c r="AG14" s="21">
        <v>-7.9803499999999999E-2</v>
      </c>
      <c r="AH14" s="21">
        <v>14.8767</v>
      </c>
      <c r="AI14" s="21">
        <v>-3.3599900000000002E-3</v>
      </c>
      <c r="AJ14" s="21">
        <v>4</v>
      </c>
      <c r="AK14" s="21">
        <v>-8.0749500000000002E-2</v>
      </c>
      <c r="AL14">
        <f t="shared" si="6"/>
        <v>20.363575757575756</v>
      </c>
      <c r="AM14">
        <f t="shared" si="7"/>
        <v>-1.6250846179696967</v>
      </c>
      <c r="AP14" s="9"/>
      <c r="AQ14" s="21">
        <v>1.18988</v>
      </c>
      <c r="AR14" s="21">
        <v>19.239000000000001</v>
      </c>
      <c r="AS14" s="21">
        <v>1.10229E-4</v>
      </c>
      <c r="AT14" s="21">
        <v>4</v>
      </c>
      <c r="AU14" s="21">
        <v>1.18896</v>
      </c>
      <c r="AV14">
        <f t="shared" si="8"/>
        <v>-0.66805454545454546</v>
      </c>
      <c r="AW14">
        <f t="shared" si="9"/>
        <v>-0.79490474254545462</v>
      </c>
      <c r="AX14" s="9"/>
      <c r="AY14" s="21">
        <v>-7.9803499999999999E-2</v>
      </c>
      <c r="AZ14" s="21">
        <v>21.879799999999999</v>
      </c>
      <c r="BA14" s="21">
        <v>-3.3639500000000001E-3</v>
      </c>
      <c r="BB14" s="21">
        <v>4</v>
      </c>
      <c r="BC14" s="21">
        <v>-8.0657999999999994E-2</v>
      </c>
      <c r="BD14">
        <f t="shared" si="10"/>
        <v>20.387575757575757</v>
      </c>
      <c r="BE14">
        <f t="shared" si="11"/>
        <v>-1.6269999019696968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1.1774854170082112</v>
      </c>
      <c r="B15" s="18">
        <f>IFERROR(AV9,0)</f>
        <v>20.382586818817263</v>
      </c>
      <c r="C15" s="19">
        <f>IFERROR(AV4,0)</f>
        <v>0.67456119100888046</v>
      </c>
      <c r="D15" s="20">
        <f>IFERROR(AV2,0)</f>
        <v>16.189602646545456</v>
      </c>
      <c r="E15" s="20">
        <f>IFERROR(AS9,0)</f>
        <v>9.9156948665938831</v>
      </c>
      <c r="F15" s="9"/>
      <c r="G15" s="21">
        <v>1.1848399999999999</v>
      </c>
      <c r="H15" s="21">
        <v>5.2656799999999997</v>
      </c>
      <c r="I15" s="24">
        <v>4.0875199999999998E-5</v>
      </c>
      <c r="J15" s="21">
        <v>5</v>
      </c>
      <c r="K15" s="21">
        <v>1.18347</v>
      </c>
      <c r="L15">
        <f t="shared" si="0"/>
        <v>-0.24772848484848484</v>
      </c>
      <c r="M15">
        <f t="shared" si="1"/>
        <v>-0.29351861798787876</v>
      </c>
      <c r="N15" s="9"/>
      <c r="O15" s="21">
        <v>-7.4768100000000004E-2</v>
      </c>
      <c r="P15" s="21">
        <v>7.9065599999999998</v>
      </c>
      <c r="Q15" s="21">
        <v>-3.3816499999999999E-3</v>
      </c>
      <c r="R15" s="21">
        <v>5</v>
      </c>
      <c r="S15" s="21">
        <v>-7.5592000000000006E-2</v>
      </c>
      <c r="T15">
        <f t="shared" si="2"/>
        <v>20.494848484848482</v>
      </c>
      <c r="U15">
        <f t="shared" si="3"/>
        <v>-1.532360881</v>
      </c>
      <c r="V15" s="22"/>
      <c r="W15" s="23"/>
      <c r="X15" s="9"/>
      <c r="Y15" s="21">
        <v>1.1848399999999999</v>
      </c>
      <c r="Z15" s="21">
        <v>12.245900000000001</v>
      </c>
      <c r="AA15" s="24">
        <v>7.1014399999999996E-5</v>
      </c>
      <c r="AB15" s="21">
        <v>5</v>
      </c>
      <c r="AC15" s="21">
        <v>1.1843900000000001</v>
      </c>
      <c r="AD15">
        <f t="shared" si="4"/>
        <v>-0.43039030303030301</v>
      </c>
      <c r="AE15">
        <f t="shared" si="5"/>
        <v>-0.5099436466424242</v>
      </c>
      <c r="AF15" s="9"/>
      <c r="AG15" s="21">
        <v>-7.4768100000000004E-2</v>
      </c>
      <c r="AH15" s="21">
        <v>14.886699999999999</v>
      </c>
      <c r="AI15" s="21">
        <v>-3.3621200000000001E-3</v>
      </c>
      <c r="AJ15" s="21">
        <v>5</v>
      </c>
      <c r="AK15" s="21">
        <v>-7.5500499999999998E-2</v>
      </c>
      <c r="AL15">
        <f t="shared" si="6"/>
        <v>20.37648484848485</v>
      </c>
      <c r="AM15">
        <f t="shared" si="7"/>
        <v>-1.5235110568000001</v>
      </c>
      <c r="AP15" s="9"/>
      <c r="AQ15" s="21">
        <v>1.1848399999999999</v>
      </c>
      <c r="AR15" s="21">
        <v>19.248999999999999</v>
      </c>
      <c r="AS15" s="24">
        <v>6.2408400000000004E-5</v>
      </c>
      <c r="AT15" s="21">
        <v>5</v>
      </c>
      <c r="AU15" s="21">
        <v>1.18408</v>
      </c>
      <c r="AV15">
        <f t="shared" si="8"/>
        <v>-0.37823272727272728</v>
      </c>
      <c r="AW15">
        <f t="shared" si="9"/>
        <v>-0.44814526458181814</v>
      </c>
      <c r="AX15" s="9"/>
      <c r="AY15" s="21">
        <v>-7.4768100000000004E-2</v>
      </c>
      <c r="AZ15" s="21">
        <v>21.889900000000001</v>
      </c>
      <c r="BA15" s="21">
        <v>-3.36273E-3</v>
      </c>
      <c r="BB15" s="21">
        <v>5</v>
      </c>
      <c r="BC15" s="21">
        <v>-7.5622599999999998E-2</v>
      </c>
      <c r="BD15">
        <f t="shared" si="10"/>
        <v>20.380181818181818</v>
      </c>
      <c r="BE15">
        <f t="shared" si="11"/>
        <v>-1.5237874722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1.1591610611251744</v>
      </c>
      <c r="B16" s="18">
        <f>IFERROR(BD9,0)</f>
        <v>20.381786260247715</v>
      </c>
      <c r="C16" s="19">
        <f>IFERROR(BD4,0)</f>
        <v>0.61730429115509777</v>
      </c>
      <c r="D16" s="20">
        <f>IFERROR(BD2,0)</f>
        <v>14.584291048000001</v>
      </c>
      <c r="E16" s="20"/>
      <c r="F16" s="9"/>
      <c r="G16" s="21">
        <v>1.17981</v>
      </c>
      <c r="H16" s="21">
        <v>5.2757500000000004</v>
      </c>
      <c r="I16" s="24">
        <v>-8.5021999999999997E-6</v>
      </c>
      <c r="J16" s="21">
        <v>6</v>
      </c>
      <c r="K16" s="21">
        <v>1.1792</v>
      </c>
      <c r="L16">
        <f t="shared" si="0"/>
        <v>5.1528484848484844E-2</v>
      </c>
      <c r="M16">
        <f t="shared" si="1"/>
        <v>6.0793821709090909E-2</v>
      </c>
      <c r="N16" s="9"/>
      <c r="O16" s="21">
        <v>-6.9732699999999995E-2</v>
      </c>
      <c r="P16" s="21">
        <v>7.9166299999999996</v>
      </c>
      <c r="Q16" s="21">
        <v>-3.3804299999999998E-3</v>
      </c>
      <c r="R16" s="21">
        <v>6</v>
      </c>
      <c r="S16" s="21">
        <v>-7.0587200000000003E-2</v>
      </c>
      <c r="T16">
        <f t="shared" si="2"/>
        <v>20.487454545454543</v>
      </c>
      <c r="U16">
        <f t="shared" si="3"/>
        <v>-1.4286455215818179</v>
      </c>
      <c r="V16" s="22"/>
      <c r="W16" s="23"/>
      <c r="X16" s="9"/>
      <c r="Y16" s="21">
        <v>1.17981</v>
      </c>
      <c r="Z16" s="21">
        <v>12.2559</v>
      </c>
      <c r="AA16" s="24">
        <v>2.2207600000000001E-5</v>
      </c>
      <c r="AB16" s="21">
        <v>6</v>
      </c>
      <c r="AC16" s="21">
        <v>1.17889</v>
      </c>
      <c r="AD16">
        <f t="shared" si="4"/>
        <v>-0.13459151515151516</v>
      </c>
      <c r="AE16">
        <f t="shared" si="5"/>
        <v>-0.15879241549090911</v>
      </c>
      <c r="AF16" s="9"/>
      <c r="AG16" s="21">
        <v>-6.9732699999999995E-2</v>
      </c>
      <c r="AH16" s="21">
        <v>14.896800000000001</v>
      </c>
      <c r="AI16" s="21">
        <v>-3.3621200000000001E-3</v>
      </c>
      <c r="AJ16" s="21">
        <v>6</v>
      </c>
      <c r="AK16" s="21">
        <v>-7.0556599999999997E-2</v>
      </c>
      <c r="AL16">
        <f t="shared" si="6"/>
        <v>20.37648484848485</v>
      </c>
      <c r="AM16">
        <f t="shared" si="7"/>
        <v>-1.4209073049939394</v>
      </c>
      <c r="AP16" s="9"/>
      <c r="AQ16" s="21">
        <v>1.17981</v>
      </c>
      <c r="AR16" s="21">
        <v>19.2591</v>
      </c>
      <c r="AS16" s="24">
        <v>1.3397199999999999E-5</v>
      </c>
      <c r="AT16" s="21">
        <v>6</v>
      </c>
      <c r="AU16" s="21">
        <v>1.17889</v>
      </c>
      <c r="AV16">
        <f t="shared" si="8"/>
        <v>-8.1195151515151512E-2</v>
      </c>
      <c r="AW16">
        <f t="shared" si="9"/>
        <v>-9.5794851709090911E-2</v>
      </c>
      <c r="AX16" s="9"/>
      <c r="AY16" s="21">
        <v>-6.9732699999999995E-2</v>
      </c>
      <c r="AZ16" s="21">
        <v>21.9</v>
      </c>
      <c r="BA16" s="21">
        <v>-3.3615099999999998E-3</v>
      </c>
      <c r="BB16" s="21">
        <v>6</v>
      </c>
      <c r="BC16" s="21">
        <v>-7.0556599999999997E-2</v>
      </c>
      <c r="BD16">
        <f t="shared" si="10"/>
        <v>20.372787878787875</v>
      </c>
      <c r="BE16">
        <f t="shared" si="11"/>
        <v>-1.4206495053151511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1.1747700000000001</v>
      </c>
      <c r="H17" s="21">
        <v>5.2858200000000002</v>
      </c>
      <c r="I17" s="24">
        <v>-5.79224E-5</v>
      </c>
      <c r="J17" s="21">
        <v>7</v>
      </c>
      <c r="K17" s="21">
        <v>1.17371</v>
      </c>
      <c r="L17">
        <f t="shared" si="0"/>
        <v>0.35104484848484846</v>
      </c>
      <c r="M17">
        <f t="shared" si="1"/>
        <v>0.41239695665454545</v>
      </c>
      <c r="N17" s="9"/>
      <c r="O17" s="21">
        <v>-6.4697299999999999E-2</v>
      </c>
      <c r="P17" s="21">
        <v>7.9267000000000003</v>
      </c>
      <c r="Q17" s="21">
        <v>-3.37799E-3</v>
      </c>
      <c r="R17" s="21">
        <v>7</v>
      </c>
      <c r="S17" s="21">
        <v>-6.5490699999999999E-2</v>
      </c>
      <c r="T17">
        <f t="shared" si="2"/>
        <v>20.472666666666665</v>
      </c>
      <c r="U17">
        <f t="shared" si="3"/>
        <v>-1.3245262571333332</v>
      </c>
      <c r="V17" s="22"/>
      <c r="W17" s="23"/>
      <c r="X17" s="9"/>
      <c r="Y17" s="21">
        <v>1.1747700000000001</v>
      </c>
      <c r="Z17" s="21">
        <v>12.266</v>
      </c>
      <c r="AA17" s="24">
        <v>-2.6886E-5</v>
      </c>
      <c r="AB17" s="21">
        <v>7</v>
      </c>
      <c r="AC17" s="21">
        <v>1.17371</v>
      </c>
      <c r="AD17">
        <f t="shared" si="4"/>
        <v>0.16294545454545453</v>
      </c>
      <c r="AE17">
        <f t="shared" si="5"/>
        <v>0.19142343163636363</v>
      </c>
      <c r="AF17" s="9"/>
      <c r="AG17" s="21">
        <v>-6.4697299999999999E-2</v>
      </c>
      <c r="AH17" s="21">
        <v>14.9069</v>
      </c>
      <c r="AI17" s="21">
        <v>-3.3630399999999999E-3</v>
      </c>
      <c r="AJ17" s="21">
        <v>7</v>
      </c>
      <c r="AK17" s="21">
        <v>-6.5551799999999993E-2</v>
      </c>
      <c r="AL17">
        <f t="shared" si="6"/>
        <v>20.382060606060605</v>
      </c>
      <c r="AM17">
        <f t="shared" si="7"/>
        <v>-1.3186642896484848</v>
      </c>
      <c r="AP17" s="9"/>
      <c r="AQ17" s="21">
        <v>1.1747700000000001</v>
      </c>
      <c r="AR17" s="21">
        <v>19.269200000000001</v>
      </c>
      <c r="AS17" s="24">
        <v>-3.6010699999999997E-5</v>
      </c>
      <c r="AT17" s="21">
        <v>7</v>
      </c>
      <c r="AU17" s="21">
        <v>1.17371</v>
      </c>
      <c r="AV17">
        <f t="shared" si="8"/>
        <v>0.21824666666666664</v>
      </c>
      <c r="AW17">
        <f t="shared" si="9"/>
        <v>0.25638963659999997</v>
      </c>
      <c r="AX17" s="9"/>
      <c r="AY17" s="21">
        <v>-6.4697299999999999E-2</v>
      </c>
      <c r="AZ17" s="21">
        <v>21.9101</v>
      </c>
      <c r="BA17" s="21">
        <v>-3.3606E-3</v>
      </c>
      <c r="BB17" s="21">
        <v>7</v>
      </c>
      <c r="BC17" s="21">
        <v>-6.5551799999999993E-2</v>
      </c>
      <c r="BD17">
        <f t="shared" si="10"/>
        <v>20.367272727272727</v>
      </c>
      <c r="BE17">
        <f t="shared" si="11"/>
        <v>-1.3177075538181817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1.16974</v>
      </c>
      <c r="H18" s="21">
        <v>5.29589</v>
      </c>
      <c r="I18" s="21">
        <v>-1.08856E-4</v>
      </c>
      <c r="J18" s="21">
        <v>8</v>
      </c>
      <c r="K18" s="21">
        <v>1.16882</v>
      </c>
      <c r="L18">
        <f t="shared" si="0"/>
        <v>0.65973333333333328</v>
      </c>
      <c r="M18">
        <f t="shared" si="1"/>
        <v>0.77171646933333327</v>
      </c>
      <c r="N18" s="9"/>
      <c r="O18" s="21">
        <v>-5.9661899999999997E-2</v>
      </c>
      <c r="P18" s="21">
        <v>7.9367700000000001</v>
      </c>
      <c r="Q18" s="21">
        <v>-3.3782999999999999E-3</v>
      </c>
      <c r="R18" s="21">
        <v>8</v>
      </c>
      <c r="S18" s="21">
        <v>-6.0516399999999998E-2</v>
      </c>
      <c r="T18">
        <f t="shared" si="2"/>
        <v>20.474545454545453</v>
      </c>
      <c r="U18">
        <f t="shared" si="3"/>
        <v>-1.2215502834545453</v>
      </c>
      <c r="V18" s="22"/>
      <c r="W18" s="23"/>
      <c r="X18" s="9"/>
      <c r="Y18" s="21">
        <v>1.16974</v>
      </c>
      <c r="Z18" s="21">
        <v>12.2761</v>
      </c>
      <c r="AA18" s="24">
        <v>-7.7331500000000003E-5</v>
      </c>
      <c r="AB18" s="21">
        <v>8</v>
      </c>
      <c r="AC18" s="21">
        <v>1.16913</v>
      </c>
      <c r="AD18">
        <f t="shared" si="4"/>
        <v>0.46867575757575758</v>
      </c>
      <c r="AE18">
        <f t="shared" si="5"/>
        <v>0.54822878066666669</v>
      </c>
      <c r="AF18" s="9"/>
      <c r="AG18" s="21">
        <v>-5.9661899999999997E-2</v>
      </c>
      <c r="AH18" s="21">
        <v>14.9169</v>
      </c>
      <c r="AI18" s="21">
        <v>-3.3645599999999999E-3</v>
      </c>
      <c r="AJ18" s="21">
        <v>8</v>
      </c>
      <c r="AK18" s="21">
        <v>-6.0546900000000001E-2</v>
      </c>
      <c r="AL18">
        <f t="shared" si="6"/>
        <v>20.391272727272728</v>
      </c>
      <c r="AM18">
        <f t="shared" si="7"/>
        <v>-1.2165820743272726</v>
      </c>
      <c r="AP18" s="9"/>
      <c r="AQ18" s="21">
        <v>1.16974</v>
      </c>
      <c r="AR18" s="21">
        <v>19.279199999999999</v>
      </c>
      <c r="AS18" s="24">
        <v>-8.6639399999999996E-5</v>
      </c>
      <c r="AT18" s="21">
        <v>8</v>
      </c>
      <c r="AU18" s="21">
        <v>1.16913</v>
      </c>
      <c r="AV18">
        <f t="shared" si="8"/>
        <v>0.52508727272727262</v>
      </c>
      <c r="AW18">
        <f t="shared" si="9"/>
        <v>0.61421558639999985</v>
      </c>
      <c r="AX18" s="9"/>
      <c r="AY18" s="21">
        <v>-5.9661899999999997E-2</v>
      </c>
      <c r="AZ18" s="21">
        <v>21.920100000000001</v>
      </c>
      <c r="BA18" s="21">
        <v>-3.3618200000000002E-3</v>
      </c>
      <c r="BB18" s="21">
        <v>8</v>
      </c>
      <c r="BC18" s="21">
        <v>-6.0516399999999998E-2</v>
      </c>
      <c r="BD18">
        <f t="shared" si="10"/>
        <v>20.374666666666666</v>
      </c>
      <c r="BE18">
        <f t="shared" si="11"/>
        <v>-1.2155913251999999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1.1647000000000001</v>
      </c>
      <c r="H19" s="21">
        <v>5.3059599999999998</v>
      </c>
      <c r="I19" s="21">
        <v>-1.60767E-4</v>
      </c>
      <c r="J19" s="21">
        <v>9</v>
      </c>
      <c r="K19" s="21">
        <v>1.16364</v>
      </c>
      <c r="L19">
        <f t="shared" si="0"/>
        <v>0.97434545454545451</v>
      </c>
      <c r="M19">
        <f t="shared" si="1"/>
        <v>1.1348201509090909</v>
      </c>
      <c r="N19" s="9"/>
      <c r="O19" s="21">
        <v>-5.4626500000000001E-2</v>
      </c>
      <c r="P19" s="21">
        <v>7.9468399999999999</v>
      </c>
      <c r="Q19" s="21">
        <v>-3.37769E-3</v>
      </c>
      <c r="R19" s="21">
        <v>9</v>
      </c>
      <c r="S19" s="21">
        <v>-5.5389399999999998E-2</v>
      </c>
      <c r="T19">
        <f t="shared" si="2"/>
        <v>20.470848484848485</v>
      </c>
      <c r="U19">
        <f t="shared" si="3"/>
        <v>-1.1182508047575759</v>
      </c>
      <c r="V19" s="22"/>
      <c r="W19" s="23"/>
      <c r="X19" s="9"/>
      <c r="Y19" s="21">
        <v>1.1647000000000001</v>
      </c>
      <c r="Z19" s="21">
        <v>12.286099999999999</v>
      </c>
      <c r="AA19" s="21">
        <v>-1.2878400000000001E-4</v>
      </c>
      <c r="AB19" s="21">
        <v>9</v>
      </c>
      <c r="AC19" s="21">
        <v>1.16364</v>
      </c>
      <c r="AD19">
        <f t="shared" si="4"/>
        <v>0.78050909090909093</v>
      </c>
      <c r="AE19">
        <f t="shared" si="5"/>
        <v>0.90905893818181827</v>
      </c>
      <c r="AF19" s="9"/>
      <c r="AG19" s="21">
        <v>-5.4626500000000001E-2</v>
      </c>
      <c r="AH19" s="21">
        <v>14.927</v>
      </c>
      <c r="AI19" s="21">
        <v>-3.3651699999999998E-3</v>
      </c>
      <c r="AJ19" s="21">
        <v>9</v>
      </c>
      <c r="AK19" s="21">
        <v>-5.5511499999999998E-2</v>
      </c>
      <c r="AL19">
        <f t="shared" si="6"/>
        <v>20.394969696969696</v>
      </c>
      <c r="AM19">
        <f t="shared" si="7"/>
        <v>-1.1141058121515151</v>
      </c>
      <c r="AP19" s="9"/>
      <c r="AQ19" s="21">
        <v>1.1647000000000001</v>
      </c>
      <c r="AR19" s="21">
        <v>19.289300000000001</v>
      </c>
      <c r="AS19" s="21">
        <v>-1.3830599999999999E-4</v>
      </c>
      <c r="AT19" s="21">
        <v>9</v>
      </c>
      <c r="AU19" s="21">
        <v>1.16394</v>
      </c>
      <c r="AV19">
        <f t="shared" si="8"/>
        <v>0.83821818181818164</v>
      </c>
      <c r="AW19">
        <f t="shared" si="9"/>
        <v>0.97627271636363622</v>
      </c>
      <c r="AX19" s="9"/>
      <c r="AY19" s="21">
        <v>-5.4626500000000001E-2</v>
      </c>
      <c r="AZ19" s="21">
        <v>21.930199999999999</v>
      </c>
      <c r="BA19" s="21">
        <v>-3.36273E-3</v>
      </c>
      <c r="BB19" s="21">
        <v>9</v>
      </c>
      <c r="BC19" s="21">
        <v>-5.5511499999999998E-2</v>
      </c>
      <c r="BD19">
        <f t="shared" si="10"/>
        <v>20.380181818181818</v>
      </c>
      <c r="BE19">
        <f t="shared" si="11"/>
        <v>-1.1132980020909091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1.15967</v>
      </c>
      <c r="H20" s="21">
        <v>5.3160299999999996</v>
      </c>
      <c r="I20" s="21">
        <v>-2.1368400000000001E-4</v>
      </c>
      <c r="J20" s="21">
        <v>10</v>
      </c>
      <c r="K20" s="21">
        <v>1.1587499999999999</v>
      </c>
      <c r="L20">
        <f t="shared" si="0"/>
        <v>1.2950545454545455</v>
      </c>
      <c r="M20">
        <f t="shared" si="1"/>
        <v>1.5018359047272727</v>
      </c>
      <c r="N20" s="9"/>
      <c r="O20" s="21">
        <v>-4.9591099999999999E-2</v>
      </c>
      <c r="P20" s="21">
        <v>7.9569099999999997</v>
      </c>
      <c r="Q20" s="21">
        <v>-3.3773800000000001E-3</v>
      </c>
      <c r="R20" s="21">
        <v>10</v>
      </c>
      <c r="S20" s="21">
        <v>-5.0384499999999999E-2</v>
      </c>
      <c r="T20">
        <f t="shared" si="2"/>
        <v>20.468969696969697</v>
      </c>
      <c r="U20">
        <f t="shared" si="3"/>
        <v>-1.0150787231393938</v>
      </c>
      <c r="V20" s="22"/>
      <c r="W20" s="23"/>
      <c r="X20" s="9"/>
      <c r="Y20" s="21">
        <v>1.15967</v>
      </c>
      <c r="Z20" s="21">
        <v>12.296200000000001</v>
      </c>
      <c r="AA20" s="21">
        <v>-1.8130500000000001E-4</v>
      </c>
      <c r="AB20" s="21">
        <v>10</v>
      </c>
      <c r="AC20" s="21">
        <v>1.15906</v>
      </c>
      <c r="AD20">
        <f t="shared" si="4"/>
        <v>1.0988181818181819</v>
      </c>
      <c r="AE20">
        <f t="shared" si="5"/>
        <v>1.2742664809090909</v>
      </c>
      <c r="AF20" s="9"/>
      <c r="AG20" s="21">
        <v>-4.9591099999999999E-2</v>
      </c>
      <c r="AH20" s="21">
        <v>14.937099999999999</v>
      </c>
      <c r="AI20" s="21">
        <v>-3.3657800000000001E-3</v>
      </c>
      <c r="AJ20" s="21">
        <v>10</v>
      </c>
      <c r="AK20" s="21">
        <v>-5.0384499999999999E-2</v>
      </c>
      <c r="AL20">
        <f t="shared" si="6"/>
        <v>20.398666666666667</v>
      </c>
      <c r="AM20">
        <f t="shared" si="7"/>
        <v>-1.0115923185333333</v>
      </c>
      <c r="AP20" s="9"/>
      <c r="AQ20" s="21">
        <v>1.15967</v>
      </c>
      <c r="AR20" s="21">
        <v>19.299399999999999</v>
      </c>
      <c r="AS20" s="21">
        <v>-1.9107099999999999E-4</v>
      </c>
      <c r="AT20" s="21">
        <v>10</v>
      </c>
      <c r="AU20" s="21">
        <v>1.1587499999999999</v>
      </c>
      <c r="AV20">
        <f t="shared" si="8"/>
        <v>1.1580060606060603</v>
      </c>
      <c r="AW20">
        <f t="shared" si="9"/>
        <v>1.3429048883030299</v>
      </c>
      <c r="AX20" s="9"/>
      <c r="AY20" s="21">
        <v>-4.9591099999999999E-2</v>
      </c>
      <c r="AZ20" s="21">
        <v>21.940300000000001</v>
      </c>
      <c r="BA20" s="21">
        <v>-3.3654800000000001E-3</v>
      </c>
      <c r="BB20" s="21">
        <v>10</v>
      </c>
      <c r="BC20" s="21">
        <v>-5.0476100000000003E-2</v>
      </c>
      <c r="BD20">
        <f t="shared" si="10"/>
        <v>20.396848484848483</v>
      </c>
      <c r="BE20">
        <f t="shared" si="11"/>
        <v>-1.0115021528969697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1.15463</v>
      </c>
      <c r="H21" s="21">
        <v>5.3261000000000003</v>
      </c>
      <c r="I21" s="21">
        <v>-2.6779199999999999E-4</v>
      </c>
      <c r="J21" s="21">
        <v>11</v>
      </c>
      <c r="K21" s="21">
        <v>1.15387</v>
      </c>
      <c r="L21">
        <f t="shared" si="0"/>
        <v>1.6229818181818181</v>
      </c>
      <c r="M21">
        <f t="shared" si="1"/>
        <v>1.8739434967272728</v>
      </c>
      <c r="N21" s="9"/>
      <c r="O21" s="21">
        <v>-4.4555699999999997E-2</v>
      </c>
      <c r="P21" s="21">
        <v>7.96699</v>
      </c>
      <c r="Q21" s="21">
        <v>-3.3770800000000002E-3</v>
      </c>
      <c r="R21" s="21">
        <v>11</v>
      </c>
      <c r="S21" s="21">
        <v>-4.4930999999999999E-2</v>
      </c>
      <c r="T21">
        <f t="shared" si="2"/>
        <v>20.467151515151514</v>
      </c>
      <c r="U21">
        <f t="shared" si="3"/>
        <v>-0.91192826276363625</v>
      </c>
      <c r="V21" s="22"/>
      <c r="W21" s="23"/>
      <c r="X21" s="9"/>
      <c r="Y21" s="21">
        <v>1.15463</v>
      </c>
      <c r="Z21" s="21">
        <v>12.3063</v>
      </c>
      <c r="AA21" s="21">
        <v>-2.3504600000000001E-4</v>
      </c>
      <c r="AB21" s="21">
        <v>11</v>
      </c>
      <c r="AC21" s="21">
        <v>1.15448</v>
      </c>
      <c r="AD21">
        <f t="shared" si="4"/>
        <v>1.4245212121212121</v>
      </c>
      <c r="AE21">
        <f t="shared" si="5"/>
        <v>1.6447949271515152</v>
      </c>
      <c r="AF21" s="9"/>
      <c r="AG21" s="21">
        <v>-4.4555699999999997E-2</v>
      </c>
      <c r="AH21" s="21">
        <v>14.9472</v>
      </c>
      <c r="AI21" s="21">
        <v>-3.36426E-3</v>
      </c>
      <c r="AJ21" s="21">
        <v>11</v>
      </c>
      <c r="AK21" s="21">
        <v>-4.4946300000000002E-2</v>
      </c>
      <c r="AL21">
        <f t="shared" si="6"/>
        <v>20.389454545454544</v>
      </c>
      <c r="AM21">
        <f t="shared" si="7"/>
        <v>-0.90846641989090893</v>
      </c>
      <c r="AP21" s="9"/>
      <c r="AQ21" s="21">
        <v>1.15463</v>
      </c>
      <c r="AR21" s="21">
        <v>19.3095</v>
      </c>
      <c r="AS21" s="21">
        <v>-2.4499500000000002E-4</v>
      </c>
      <c r="AT21" s="21">
        <v>11</v>
      </c>
      <c r="AU21" s="21">
        <v>1.1541699999999999</v>
      </c>
      <c r="AV21">
        <f t="shared" si="8"/>
        <v>1.484818181818182</v>
      </c>
      <c r="AW21">
        <f t="shared" si="9"/>
        <v>1.7144156172727276</v>
      </c>
      <c r="AX21" s="9"/>
      <c r="AY21" s="21">
        <v>-4.4555699999999997E-2</v>
      </c>
      <c r="AZ21" s="21">
        <v>21.950299999999999</v>
      </c>
      <c r="BA21" s="21">
        <v>-3.3657800000000001E-3</v>
      </c>
      <c r="BB21" s="21">
        <v>11</v>
      </c>
      <c r="BC21" s="21">
        <v>-4.4952400000000003E-2</v>
      </c>
      <c r="BD21">
        <f t="shared" si="10"/>
        <v>20.398666666666667</v>
      </c>
      <c r="BE21">
        <f t="shared" si="11"/>
        <v>-0.90887687239999992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1.1496</v>
      </c>
      <c r="H22" s="21">
        <v>5.3361700000000001</v>
      </c>
      <c r="I22" s="21">
        <v>-3.23059E-4</v>
      </c>
      <c r="J22" s="21">
        <v>12</v>
      </c>
      <c r="K22" s="21">
        <v>1.14838</v>
      </c>
      <c r="L22">
        <f t="shared" si="0"/>
        <v>1.9579333333333333</v>
      </c>
      <c r="M22">
        <f t="shared" si="1"/>
        <v>2.2508401600000001</v>
      </c>
      <c r="N22" s="9"/>
      <c r="O22" s="21">
        <v>-3.9520300000000001E-2</v>
      </c>
      <c r="P22" s="21">
        <v>7.9770599999999998</v>
      </c>
      <c r="Q22" s="21">
        <v>-3.3755500000000002E-3</v>
      </c>
      <c r="R22" s="21">
        <v>12</v>
      </c>
      <c r="S22" s="21">
        <v>-3.9843799999999999E-2</v>
      </c>
      <c r="T22">
        <f t="shared" si="2"/>
        <v>20.457878787878787</v>
      </c>
      <c r="U22">
        <f t="shared" si="3"/>
        <v>-0.80850150706060608</v>
      </c>
      <c r="V22" s="22"/>
      <c r="W22" s="23"/>
      <c r="X22" s="9"/>
      <c r="Y22" s="21">
        <v>1.1496</v>
      </c>
      <c r="Z22" s="21">
        <v>12.3163</v>
      </c>
      <c r="AA22" s="21">
        <v>-2.9003900000000002E-4</v>
      </c>
      <c r="AB22" s="21">
        <v>12</v>
      </c>
      <c r="AC22" s="21">
        <v>1.1492899999999999</v>
      </c>
      <c r="AD22">
        <f t="shared" si="4"/>
        <v>1.7578121212121212</v>
      </c>
      <c r="AE22">
        <f t="shared" si="5"/>
        <v>2.0207808145454544</v>
      </c>
      <c r="AF22" s="9"/>
      <c r="AG22" s="21">
        <v>-3.9520300000000001E-2</v>
      </c>
      <c r="AH22" s="21">
        <v>14.9572</v>
      </c>
      <c r="AI22" s="21">
        <v>-3.3636500000000001E-3</v>
      </c>
      <c r="AJ22" s="21">
        <v>12</v>
      </c>
      <c r="AK22" s="21">
        <v>-3.9883399999999999E-2</v>
      </c>
      <c r="AL22">
        <f t="shared" si="6"/>
        <v>20.385757575757573</v>
      </c>
      <c r="AM22">
        <f t="shared" si="7"/>
        <v>-0.80565125512121205</v>
      </c>
      <c r="AP22" s="9"/>
      <c r="AQ22" s="21">
        <v>1.1496</v>
      </c>
      <c r="AR22" s="21">
        <v>19.319500000000001</v>
      </c>
      <c r="AS22" s="21">
        <v>-3.0017100000000001E-4</v>
      </c>
      <c r="AT22" s="21">
        <v>12</v>
      </c>
      <c r="AU22" s="21">
        <v>1.1486799999999999</v>
      </c>
      <c r="AV22">
        <f t="shared" si="8"/>
        <v>1.8192181818181818</v>
      </c>
      <c r="AW22">
        <f t="shared" si="9"/>
        <v>2.091373221818182</v>
      </c>
      <c r="AX22" s="9"/>
      <c r="AY22" s="21">
        <v>-3.9520300000000001E-2</v>
      </c>
      <c r="AZ22" s="21">
        <v>21.9604</v>
      </c>
      <c r="BA22" s="21">
        <v>-3.3657800000000001E-3</v>
      </c>
      <c r="BB22" s="21">
        <v>12</v>
      </c>
      <c r="BC22" s="21">
        <v>-3.98407E-2</v>
      </c>
      <c r="BD22">
        <f t="shared" si="10"/>
        <v>20.398666666666667</v>
      </c>
      <c r="BE22">
        <f t="shared" si="11"/>
        <v>-0.80616142626666676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1.14456</v>
      </c>
      <c r="H23" s="21">
        <v>5.3462500000000004</v>
      </c>
      <c r="I23" s="21">
        <v>-3.79761E-4</v>
      </c>
      <c r="J23" s="21">
        <v>13</v>
      </c>
      <c r="K23" s="21">
        <v>1.1428799999999999</v>
      </c>
      <c r="L23">
        <f t="shared" si="0"/>
        <v>2.301581818181818</v>
      </c>
      <c r="M23">
        <f t="shared" si="1"/>
        <v>2.6342984858181815</v>
      </c>
      <c r="N23" s="9"/>
      <c r="O23" s="21">
        <v>-3.4484899999999999E-2</v>
      </c>
      <c r="P23" s="21">
        <v>7.9871299999999996</v>
      </c>
      <c r="Q23" s="21">
        <v>-3.37799E-3</v>
      </c>
      <c r="R23" s="21">
        <v>13</v>
      </c>
      <c r="S23" s="21">
        <v>-3.4786999999999998E-2</v>
      </c>
      <c r="T23">
        <f t="shared" si="2"/>
        <v>20.472666666666665</v>
      </c>
      <c r="U23">
        <f t="shared" si="3"/>
        <v>-0.70599786273333331</v>
      </c>
      <c r="V23" s="22"/>
      <c r="W23" s="23"/>
      <c r="X23" s="9"/>
      <c r="Y23" s="21">
        <v>1.14456</v>
      </c>
      <c r="Z23" s="21">
        <v>12.3264</v>
      </c>
      <c r="AA23" s="21">
        <v>-3.4628300000000002E-4</v>
      </c>
      <c r="AB23" s="21">
        <v>13</v>
      </c>
      <c r="AC23" s="21">
        <v>1.1437999999999999</v>
      </c>
      <c r="AD23">
        <f t="shared" si="4"/>
        <v>2.0986848484848482</v>
      </c>
      <c r="AE23">
        <f t="shared" si="5"/>
        <v>2.4020707301818178</v>
      </c>
      <c r="AF23" s="9"/>
      <c r="AG23" s="21">
        <v>-3.4484899999999999E-2</v>
      </c>
      <c r="AH23" s="21">
        <v>14.9673</v>
      </c>
      <c r="AI23" s="21">
        <v>-3.3630399999999999E-3</v>
      </c>
      <c r="AJ23" s="21">
        <v>13</v>
      </c>
      <c r="AK23" s="21">
        <v>-3.47839E-2</v>
      </c>
      <c r="AL23">
        <f t="shared" si="6"/>
        <v>20.382060606060605</v>
      </c>
      <c r="AM23">
        <f t="shared" si="7"/>
        <v>-0.70287332179393935</v>
      </c>
      <c r="AP23" s="9"/>
      <c r="AQ23" s="21">
        <v>1.14456</v>
      </c>
      <c r="AR23" s="21">
        <v>19.329599999999999</v>
      </c>
      <c r="AS23" s="21">
        <v>-3.5681200000000003E-4</v>
      </c>
      <c r="AT23" s="21">
        <v>13</v>
      </c>
      <c r="AU23" s="21">
        <v>1.1434899999999999</v>
      </c>
      <c r="AV23">
        <f t="shared" si="8"/>
        <v>2.1624969696969698</v>
      </c>
      <c r="AW23">
        <f t="shared" si="9"/>
        <v>2.4751075316363638</v>
      </c>
      <c r="AX23" s="9"/>
      <c r="AY23" s="21">
        <v>-3.4484899999999999E-2</v>
      </c>
      <c r="AZ23" s="21">
        <v>21.970500000000001</v>
      </c>
      <c r="BA23" s="21">
        <v>-3.3648699999999998E-3</v>
      </c>
      <c r="BB23" s="21">
        <v>13</v>
      </c>
      <c r="BC23" s="21">
        <v>-3.4860200000000001E-2</v>
      </c>
      <c r="BD23">
        <f t="shared" si="10"/>
        <v>20.393151515151512</v>
      </c>
      <c r="BE23">
        <f t="shared" si="11"/>
        <v>-0.70325579068484834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1.1395299999999999</v>
      </c>
      <c r="H24" s="21">
        <v>5.3563200000000002</v>
      </c>
      <c r="I24" s="21">
        <v>-4.3762199999999998E-4</v>
      </c>
      <c r="J24" s="21">
        <v>14</v>
      </c>
      <c r="K24" s="21">
        <v>1.1383099999999999</v>
      </c>
      <c r="L24">
        <f t="shared" si="0"/>
        <v>2.6522545454545452</v>
      </c>
      <c r="M24">
        <f t="shared" si="1"/>
        <v>3.0223236221818177</v>
      </c>
      <c r="N24" s="9"/>
      <c r="O24" s="21">
        <v>-2.94495E-2</v>
      </c>
      <c r="P24" s="21">
        <v>7.9972000000000003</v>
      </c>
      <c r="Q24" s="21">
        <v>-3.3782999999999999E-3</v>
      </c>
      <c r="R24" s="21">
        <v>14</v>
      </c>
      <c r="S24" s="21">
        <v>-2.9779099999999999E-2</v>
      </c>
      <c r="T24">
        <f t="shared" si="2"/>
        <v>20.474545454545453</v>
      </c>
      <c r="U24">
        <f t="shared" si="3"/>
        <v>-0.60296512636363631</v>
      </c>
      <c r="V24" s="22"/>
      <c r="W24" s="23"/>
      <c r="X24" s="9"/>
      <c r="Y24" s="21">
        <v>1.1395299999999999</v>
      </c>
      <c r="Z24" s="21">
        <v>12.336499999999999</v>
      </c>
      <c r="AA24" s="21">
        <v>-4.0383900000000002E-4</v>
      </c>
      <c r="AB24" s="21">
        <v>14</v>
      </c>
      <c r="AC24" s="21">
        <v>1.1386099999999999</v>
      </c>
      <c r="AD24">
        <f t="shared" si="4"/>
        <v>2.4475090909090911</v>
      </c>
      <c r="AE24">
        <f t="shared" si="5"/>
        <v>2.7890100343636366</v>
      </c>
      <c r="AF24" s="9"/>
      <c r="AG24" s="21">
        <v>-2.94495E-2</v>
      </c>
      <c r="AH24" s="21">
        <v>14.977399999999999</v>
      </c>
      <c r="AI24" s="21">
        <v>-3.3602900000000002E-3</v>
      </c>
      <c r="AJ24" s="21">
        <v>14</v>
      </c>
      <c r="AK24" s="21">
        <v>-2.9809599999999999E-2</v>
      </c>
      <c r="AL24">
        <f t="shared" si="6"/>
        <v>20.36539393939394</v>
      </c>
      <c r="AM24">
        <f t="shared" si="7"/>
        <v>-0.59975066881818184</v>
      </c>
      <c r="AP24" s="9"/>
      <c r="AQ24" s="21">
        <v>1.1395299999999999</v>
      </c>
      <c r="AR24" s="21">
        <v>19.339700000000001</v>
      </c>
      <c r="AS24" s="21">
        <v>-4.1451999999999998E-4</v>
      </c>
      <c r="AT24" s="21">
        <v>14</v>
      </c>
      <c r="AU24" s="21">
        <v>1.1386099999999999</v>
      </c>
      <c r="AV24">
        <f t="shared" si="8"/>
        <v>2.5122424242424244</v>
      </c>
      <c r="AW24">
        <f t="shared" si="9"/>
        <v>2.8627756096969699</v>
      </c>
      <c r="AX24" s="9"/>
      <c r="AY24" s="21">
        <v>-2.94495E-2</v>
      </c>
      <c r="AZ24" s="21">
        <v>21.980599999999999</v>
      </c>
      <c r="BA24" s="21">
        <v>-3.36609E-3</v>
      </c>
      <c r="BB24" s="21">
        <v>14</v>
      </c>
      <c r="BC24" s="21">
        <v>-2.9772900000000001E-2</v>
      </c>
      <c r="BD24">
        <f t="shared" si="10"/>
        <v>20.400545454545451</v>
      </c>
      <c r="BE24">
        <f t="shared" si="11"/>
        <v>-0.60078586336363626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1.13449</v>
      </c>
      <c r="H25" s="21">
        <v>5.36639</v>
      </c>
      <c r="I25" s="21">
        <v>-4.9646E-4</v>
      </c>
      <c r="J25" s="21">
        <v>15</v>
      </c>
      <c r="K25" s="21">
        <v>1.1334200000000001</v>
      </c>
      <c r="L25">
        <f t="shared" si="0"/>
        <v>3.0088484848484849</v>
      </c>
      <c r="M25">
        <f t="shared" si="1"/>
        <v>3.4135085175757576</v>
      </c>
      <c r="N25" s="9"/>
      <c r="O25" s="21">
        <v>-2.4414100000000001E-2</v>
      </c>
      <c r="P25" s="21">
        <v>8.0072700000000001</v>
      </c>
      <c r="Q25" s="21">
        <v>-3.37799E-3</v>
      </c>
      <c r="R25" s="21">
        <v>15</v>
      </c>
      <c r="S25" s="21">
        <v>-2.47437E-2</v>
      </c>
      <c r="T25">
        <f t="shared" si="2"/>
        <v>20.472666666666665</v>
      </c>
      <c r="U25">
        <f t="shared" si="3"/>
        <v>-0.49982173126666668</v>
      </c>
      <c r="V25" s="22"/>
      <c r="W25" s="23"/>
      <c r="X25" s="9"/>
      <c r="Y25" s="21">
        <v>1.13449</v>
      </c>
      <c r="Z25" s="21">
        <v>12.3466</v>
      </c>
      <c r="AA25" s="21">
        <v>-4.6249399999999998E-4</v>
      </c>
      <c r="AB25" s="21">
        <v>15</v>
      </c>
      <c r="AC25" s="21">
        <v>1.1334200000000001</v>
      </c>
      <c r="AD25">
        <f t="shared" si="4"/>
        <v>2.8029939393939389</v>
      </c>
      <c r="AE25">
        <f t="shared" si="5"/>
        <v>3.1799685943030296</v>
      </c>
      <c r="AF25" s="9"/>
      <c r="AG25" s="21">
        <v>-2.4414100000000001E-2</v>
      </c>
      <c r="AH25" s="21">
        <v>14.987399999999999</v>
      </c>
      <c r="AI25" s="21">
        <v>-3.3596799999999999E-3</v>
      </c>
      <c r="AJ25" s="21">
        <v>15</v>
      </c>
      <c r="AK25" s="21">
        <v>-2.4740600000000001E-2</v>
      </c>
      <c r="AL25">
        <f t="shared" si="6"/>
        <v>20.361696969696968</v>
      </c>
      <c r="AM25">
        <f t="shared" si="7"/>
        <v>-0.49711250598787876</v>
      </c>
      <c r="AP25" s="9"/>
      <c r="AQ25" s="21">
        <v>1.13449</v>
      </c>
      <c r="AR25" s="21">
        <v>19.349699999999999</v>
      </c>
      <c r="AS25" s="21">
        <v>-4.7314500000000001E-4</v>
      </c>
      <c r="AT25" s="21">
        <v>15</v>
      </c>
      <c r="AU25" s="21">
        <v>1.1337299999999999</v>
      </c>
      <c r="AV25">
        <f t="shared" si="8"/>
        <v>2.8675454545454548</v>
      </c>
      <c r="AW25">
        <f t="shared" si="9"/>
        <v>3.253201642727273</v>
      </c>
      <c r="AX25" s="9"/>
      <c r="AY25" s="21">
        <v>-2.4414100000000001E-2</v>
      </c>
      <c r="AZ25" s="21">
        <v>21.990600000000001</v>
      </c>
      <c r="BA25" s="21">
        <v>-3.3663899999999999E-3</v>
      </c>
      <c r="BB25" s="21">
        <v>15</v>
      </c>
      <c r="BC25" s="21">
        <v>-2.4737499999999999E-2</v>
      </c>
      <c r="BD25">
        <f t="shared" si="10"/>
        <v>20.402363636363635</v>
      </c>
      <c r="BE25">
        <f t="shared" si="11"/>
        <v>-0.49810534605454543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1.1294599999999999</v>
      </c>
      <c r="H26" s="21">
        <v>5.3764599999999998</v>
      </c>
      <c r="I26" s="21">
        <v>-5.5603E-4</v>
      </c>
      <c r="J26" s="21">
        <v>16</v>
      </c>
      <c r="K26" s="21">
        <v>1.1285400000000001</v>
      </c>
      <c r="L26">
        <f t="shared" si="0"/>
        <v>3.3698787878787875</v>
      </c>
      <c r="M26">
        <f t="shared" si="1"/>
        <v>3.8061432957575749</v>
      </c>
      <c r="N26" s="9"/>
      <c r="O26" s="21">
        <v>-1.9378699999999999E-2</v>
      </c>
      <c r="P26" s="21">
        <v>8.0173400000000008</v>
      </c>
      <c r="Q26" s="21">
        <v>-3.3804299999999998E-3</v>
      </c>
      <c r="R26" s="21">
        <v>16</v>
      </c>
      <c r="S26" s="21">
        <v>-1.9613599999999998E-2</v>
      </c>
      <c r="T26">
        <f t="shared" si="2"/>
        <v>20.487454545454543</v>
      </c>
      <c r="U26">
        <f t="shared" si="3"/>
        <v>-0.39702023539999992</v>
      </c>
      <c r="V26" s="22"/>
      <c r="W26" s="23"/>
      <c r="X26" s="9"/>
      <c r="Y26" s="21">
        <v>1.1294599999999999</v>
      </c>
      <c r="Z26" s="21">
        <v>12.3566</v>
      </c>
      <c r="AA26" s="21">
        <v>-5.2276600000000003E-4</v>
      </c>
      <c r="AB26" s="21">
        <v>16</v>
      </c>
      <c r="AC26" s="21">
        <v>1.1285400000000001</v>
      </c>
      <c r="AD26">
        <f t="shared" si="4"/>
        <v>3.1682787878787879</v>
      </c>
      <c r="AE26">
        <f t="shared" si="5"/>
        <v>3.5784441597575753</v>
      </c>
      <c r="AF26" s="9"/>
      <c r="AG26" s="21">
        <v>-1.9378699999999999E-2</v>
      </c>
      <c r="AH26" s="21">
        <v>14.9975</v>
      </c>
      <c r="AI26" s="21">
        <v>-3.3584600000000002E-3</v>
      </c>
      <c r="AJ26" s="21">
        <v>16</v>
      </c>
      <c r="AK26" s="21">
        <v>-1.9692999999999999E-2</v>
      </c>
      <c r="AL26">
        <f t="shared" si="6"/>
        <v>20.354303030303033</v>
      </c>
      <c r="AM26">
        <f t="shared" si="7"/>
        <v>-0.39443993213333334</v>
      </c>
      <c r="AP26" s="9"/>
      <c r="AQ26" s="21">
        <v>1.1294599999999999</v>
      </c>
      <c r="AR26" s="21">
        <v>19.3598</v>
      </c>
      <c r="AS26" s="21">
        <v>-5.3375199999999997E-4</v>
      </c>
      <c r="AT26" s="21">
        <v>16</v>
      </c>
      <c r="AU26" s="21">
        <v>1.1285400000000001</v>
      </c>
      <c r="AV26">
        <f t="shared" si="8"/>
        <v>3.234860606060606</v>
      </c>
      <c r="AW26">
        <f t="shared" si="9"/>
        <v>3.6536456601212119</v>
      </c>
      <c r="AX26" s="9"/>
      <c r="AY26" s="21">
        <v>-1.9378699999999999E-2</v>
      </c>
      <c r="AZ26" s="21">
        <v>22.000699999999998</v>
      </c>
      <c r="BA26" s="21">
        <v>-3.3651699999999998E-3</v>
      </c>
      <c r="BB26" s="21">
        <v>16</v>
      </c>
      <c r="BC26" s="21">
        <v>-1.97266E-2</v>
      </c>
      <c r="BD26">
        <f t="shared" si="10"/>
        <v>20.394969696969696</v>
      </c>
      <c r="BE26">
        <f t="shared" si="11"/>
        <v>-0.39522799926666663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1.12442</v>
      </c>
      <c r="H27" s="21">
        <v>5.3865299999999996</v>
      </c>
      <c r="I27" s="21">
        <v>-6.1798099999999998E-4</v>
      </c>
      <c r="J27" s="21">
        <v>17</v>
      </c>
      <c r="K27" s="21">
        <v>1.1233500000000001</v>
      </c>
      <c r="L27">
        <f t="shared" si="0"/>
        <v>3.7453393939393935</v>
      </c>
      <c r="M27">
        <f t="shared" si="1"/>
        <v>4.2113345213333329</v>
      </c>
      <c r="N27" s="9"/>
      <c r="O27" s="21">
        <v>-1.43433E-2</v>
      </c>
      <c r="P27" s="21">
        <v>8.0274099999999997</v>
      </c>
      <c r="Q27" s="21">
        <v>-3.37982E-3</v>
      </c>
      <c r="R27" s="21">
        <v>17</v>
      </c>
      <c r="S27" s="21">
        <v>-1.46759E-2</v>
      </c>
      <c r="T27">
        <f t="shared" si="2"/>
        <v>20.483757575757576</v>
      </c>
      <c r="U27">
        <f t="shared" si="3"/>
        <v>-0.29380468003636362</v>
      </c>
      <c r="X27" s="9"/>
      <c r="Y27" s="21">
        <v>1.12442</v>
      </c>
      <c r="Z27" s="21">
        <v>12.3667</v>
      </c>
      <c r="AA27" s="21">
        <v>-5.83801E-4</v>
      </c>
      <c r="AB27" s="21">
        <v>17</v>
      </c>
      <c r="AC27" s="21">
        <v>1.1233500000000001</v>
      </c>
      <c r="AD27">
        <f t="shared" si="4"/>
        <v>3.5381878787878787</v>
      </c>
      <c r="AE27">
        <f t="shared" si="5"/>
        <v>3.9784092146666663</v>
      </c>
      <c r="AF27" s="9"/>
      <c r="AG27" s="21">
        <v>-1.43433E-2</v>
      </c>
      <c r="AH27" s="21">
        <v>15.0076</v>
      </c>
      <c r="AI27" s="21">
        <v>-3.3572400000000001E-3</v>
      </c>
      <c r="AJ27" s="21">
        <v>17</v>
      </c>
      <c r="AK27" s="21">
        <v>-1.46515E-2</v>
      </c>
      <c r="AL27">
        <f t="shared" si="6"/>
        <v>20.34690909090909</v>
      </c>
      <c r="AM27">
        <f t="shared" si="7"/>
        <v>-0.29184182116363633</v>
      </c>
      <c r="AP27" s="9"/>
      <c r="AQ27" s="21">
        <v>1.12442</v>
      </c>
      <c r="AR27" s="21">
        <v>19.369900000000001</v>
      </c>
      <c r="AS27" s="21">
        <v>-5.9539800000000002E-4</v>
      </c>
      <c r="AT27" s="21">
        <v>17</v>
      </c>
      <c r="AU27" s="21">
        <v>1.1239600000000001</v>
      </c>
      <c r="AV27">
        <f t="shared" si="8"/>
        <v>3.6084727272727273</v>
      </c>
      <c r="AW27">
        <f t="shared" si="9"/>
        <v>4.0574389039999996</v>
      </c>
      <c r="AX27" s="9"/>
      <c r="AY27" s="21">
        <v>-1.43433E-2</v>
      </c>
      <c r="AZ27" s="21">
        <v>22.0108</v>
      </c>
      <c r="BA27" s="21">
        <v>-3.3639500000000001E-3</v>
      </c>
      <c r="BB27" s="21">
        <v>17</v>
      </c>
      <c r="BC27" s="21">
        <v>-1.46698E-2</v>
      </c>
      <c r="BD27">
        <f t="shared" si="10"/>
        <v>20.387575757575757</v>
      </c>
      <c r="BE27">
        <f t="shared" si="11"/>
        <v>-0.29242511536363636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1.11938</v>
      </c>
      <c r="H28" s="21">
        <v>5.3966000000000003</v>
      </c>
      <c r="I28" s="21">
        <v>-6.8084700000000005E-4</v>
      </c>
      <c r="J28" s="21">
        <v>18</v>
      </c>
      <c r="K28" s="21">
        <v>1.1190800000000001</v>
      </c>
      <c r="L28">
        <f t="shared" si="0"/>
        <v>4.1263454545454543</v>
      </c>
      <c r="M28">
        <f t="shared" si="1"/>
        <v>4.6189485749090906</v>
      </c>
      <c r="N28" s="9"/>
      <c r="O28" s="21">
        <v>-9.3078599999999994E-3</v>
      </c>
      <c r="P28" s="21">
        <v>8.0374800000000004</v>
      </c>
      <c r="Q28" s="21">
        <v>-3.3804299999999998E-3</v>
      </c>
      <c r="R28" s="21">
        <v>18</v>
      </c>
      <c r="S28" s="21">
        <v>-9.6069299999999996E-3</v>
      </c>
      <c r="T28">
        <f t="shared" si="2"/>
        <v>20.487454545454543</v>
      </c>
      <c r="U28">
        <f t="shared" si="3"/>
        <v>-0.19069435866545451</v>
      </c>
      <c r="X28" s="9"/>
      <c r="Y28" s="21">
        <v>1.11938</v>
      </c>
      <c r="Z28" s="21">
        <v>12.376799999999999</v>
      </c>
      <c r="AA28" s="21">
        <v>-6.4636200000000004E-4</v>
      </c>
      <c r="AB28" s="21">
        <v>18</v>
      </c>
      <c r="AC28" s="21">
        <v>1.1184700000000001</v>
      </c>
      <c r="AD28">
        <f t="shared" si="4"/>
        <v>3.9173454545454542</v>
      </c>
      <c r="AE28">
        <f t="shared" si="5"/>
        <v>4.3849981549090904</v>
      </c>
      <c r="AF28" s="9"/>
      <c r="AG28" s="21">
        <v>-9.3078599999999994E-3</v>
      </c>
      <c r="AH28" s="21">
        <v>15.0177</v>
      </c>
      <c r="AI28" s="21">
        <v>-3.3566300000000002E-3</v>
      </c>
      <c r="AJ28" s="21">
        <v>18</v>
      </c>
      <c r="AK28" s="21">
        <v>-9.5947299999999992E-3</v>
      </c>
      <c r="AL28">
        <f t="shared" si="6"/>
        <v>20.343212121212122</v>
      </c>
      <c r="AM28">
        <f t="shared" si="7"/>
        <v>-0.18935177037454545</v>
      </c>
      <c r="AP28" s="9"/>
      <c r="AQ28" s="21">
        <v>1.11938</v>
      </c>
      <c r="AR28" s="21">
        <v>19.38</v>
      </c>
      <c r="AS28" s="21">
        <v>-6.5765400000000003E-4</v>
      </c>
      <c r="AT28" s="21">
        <v>18</v>
      </c>
      <c r="AU28" s="21">
        <v>1.11816</v>
      </c>
      <c r="AV28">
        <f t="shared" si="8"/>
        <v>3.9857818181818181</v>
      </c>
      <c r="AW28">
        <f t="shared" si="9"/>
        <v>4.4616044516363633</v>
      </c>
      <c r="AX28" s="9"/>
      <c r="AY28" s="21">
        <v>-9.3078599999999994E-3</v>
      </c>
      <c r="AZ28" s="21">
        <v>22.020800000000001</v>
      </c>
      <c r="BA28" s="21">
        <v>-3.36243E-3</v>
      </c>
      <c r="BB28" s="21">
        <v>18</v>
      </c>
      <c r="BC28" s="21">
        <v>-9.5916700000000001E-3</v>
      </c>
      <c r="BD28">
        <f t="shared" si="10"/>
        <v>20.378363636363634</v>
      </c>
      <c r="BE28">
        <f t="shared" si="11"/>
        <v>-0.18967895575636359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1.11435</v>
      </c>
      <c r="H29" s="21">
        <v>5.4066700000000001</v>
      </c>
      <c r="I29" s="21">
        <v>-7.4462900000000002E-4</v>
      </c>
      <c r="J29" s="21">
        <v>19</v>
      </c>
      <c r="K29" s="21">
        <v>1.11328</v>
      </c>
      <c r="L29">
        <f t="shared" si="0"/>
        <v>4.5129030303030309</v>
      </c>
      <c r="M29">
        <f t="shared" si="1"/>
        <v>5.0289534918181822</v>
      </c>
      <c r="N29" s="9"/>
      <c r="O29" s="21">
        <v>-4.2724599999999996E-3</v>
      </c>
      <c r="P29" s="21">
        <v>8.0475499999999993</v>
      </c>
      <c r="Q29" s="21">
        <v>-3.3810400000000001E-3</v>
      </c>
      <c r="R29" s="21">
        <v>19</v>
      </c>
      <c r="S29" s="21">
        <v>-4.5227100000000001E-3</v>
      </c>
      <c r="T29">
        <f t="shared" si="2"/>
        <v>20.491151515151515</v>
      </c>
      <c r="U29">
        <f t="shared" si="3"/>
        <v>-8.7547625202424234E-2</v>
      </c>
      <c r="X29" s="9"/>
      <c r="Y29" s="21">
        <v>1.11435</v>
      </c>
      <c r="Z29" s="21">
        <v>12.386799999999999</v>
      </c>
      <c r="AA29" s="21">
        <v>-7.0983899999999998E-4</v>
      </c>
      <c r="AB29" s="21">
        <v>19</v>
      </c>
      <c r="AC29" s="21">
        <v>1.11328</v>
      </c>
      <c r="AD29">
        <f t="shared" si="4"/>
        <v>4.3020545454545447</v>
      </c>
      <c r="AE29">
        <f t="shared" si="5"/>
        <v>4.793994482727272</v>
      </c>
      <c r="AF29" s="9"/>
      <c r="AG29" s="21">
        <v>-4.2724599999999996E-3</v>
      </c>
      <c r="AH29" s="21">
        <v>15.027699999999999</v>
      </c>
      <c r="AI29" s="21">
        <v>-3.3584600000000002E-3</v>
      </c>
      <c r="AJ29" s="21">
        <v>19</v>
      </c>
      <c r="AK29" s="21">
        <v>-4.5532200000000002E-3</v>
      </c>
      <c r="AL29">
        <f t="shared" si="6"/>
        <v>20.354303030303033</v>
      </c>
      <c r="AM29">
        <f t="shared" si="7"/>
        <v>-8.6962945524848484E-2</v>
      </c>
      <c r="AP29" s="9"/>
      <c r="AQ29" s="21">
        <v>1.11435</v>
      </c>
      <c r="AR29" s="21">
        <v>19.39</v>
      </c>
      <c r="AS29" s="21">
        <v>-7.2174100000000003E-4</v>
      </c>
      <c r="AT29" s="21">
        <v>19</v>
      </c>
      <c r="AU29" s="21">
        <v>1.11389</v>
      </c>
      <c r="AV29">
        <f t="shared" si="8"/>
        <v>4.374187878787879</v>
      </c>
      <c r="AW29">
        <f t="shared" si="9"/>
        <v>4.8743762627272726</v>
      </c>
      <c r="AX29" s="9"/>
      <c r="AY29" s="21">
        <v>-4.2724599999999996E-3</v>
      </c>
      <c r="AZ29" s="21">
        <v>22.030899999999999</v>
      </c>
      <c r="BA29" s="21">
        <v>-3.3630399999999999E-3</v>
      </c>
      <c r="BB29" s="21">
        <v>19</v>
      </c>
      <c r="BC29" s="21">
        <v>-4.5379599999999997E-3</v>
      </c>
      <c r="BD29">
        <f t="shared" si="10"/>
        <v>20.382060606060605</v>
      </c>
      <c r="BE29">
        <f t="shared" si="11"/>
        <v>-8.7081538656969687E-2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1.10931</v>
      </c>
      <c r="H30" s="21">
        <v>5.4167399999999999</v>
      </c>
      <c r="I30" s="21">
        <v>-8.0902100000000005E-4</v>
      </c>
      <c r="J30" s="21">
        <v>20</v>
      </c>
      <c r="K30" s="21">
        <v>1.1084000000000001</v>
      </c>
      <c r="L30">
        <f t="shared" si="0"/>
        <v>4.903157575757576</v>
      </c>
      <c r="M30">
        <f t="shared" si="1"/>
        <v>5.4391217303636363</v>
      </c>
      <c r="N30" s="9"/>
      <c r="O30" s="21">
        <v>7.6293900000000002E-4</v>
      </c>
      <c r="P30" s="21">
        <v>8.05762</v>
      </c>
      <c r="Q30" s="21">
        <v>-3.3822600000000002E-3</v>
      </c>
      <c r="R30" s="21">
        <v>20</v>
      </c>
      <c r="S30" s="21">
        <v>5.4626499999999999E-4</v>
      </c>
      <c r="T30">
        <f t="shared" si="2"/>
        <v>20.498545454545454</v>
      </c>
      <c r="U30">
        <f t="shared" si="3"/>
        <v>1.5639139770545454E-2</v>
      </c>
      <c r="X30" s="9"/>
      <c r="Y30" s="21">
        <v>1.10931</v>
      </c>
      <c r="Z30" s="21">
        <v>12.3969</v>
      </c>
      <c r="AA30" s="21">
        <v>-7.7453600000000004E-4</v>
      </c>
      <c r="AB30" s="21">
        <v>20</v>
      </c>
      <c r="AC30" s="21">
        <v>1.1084000000000001</v>
      </c>
      <c r="AD30">
        <f t="shared" si="4"/>
        <v>4.6941575757575764</v>
      </c>
      <c r="AE30">
        <f t="shared" si="5"/>
        <v>5.2072759403636368</v>
      </c>
      <c r="AF30" s="9"/>
      <c r="AG30" s="21">
        <v>7.6293900000000002E-4</v>
      </c>
      <c r="AH30" s="21">
        <v>15.037800000000001</v>
      </c>
      <c r="AI30" s="21">
        <v>-3.3615099999999998E-3</v>
      </c>
      <c r="AJ30" s="21">
        <v>20</v>
      </c>
      <c r="AK30" s="21">
        <v>5.4321299999999996E-4</v>
      </c>
      <c r="AL30">
        <f t="shared" si="6"/>
        <v>20.372787878787875</v>
      </c>
      <c r="AM30">
        <f t="shared" si="7"/>
        <v>1.5543194411454544E-2</v>
      </c>
      <c r="AP30" s="9"/>
      <c r="AQ30" s="21">
        <v>1.10931</v>
      </c>
      <c r="AR30" s="21">
        <v>19.400099999999998</v>
      </c>
      <c r="AS30" s="21">
        <v>-7.8704800000000004E-4</v>
      </c>
      <c r="AT30" s="21">
        <v>20</v>
      </c>
      <c r="AU30" s="21">
        <v>1.10809</v>
      </c>
      <c r="AV30">
        <f t="shared" si="8"/>
        <v>4.7699878787878793</v>
      </c>
      <c r="AW30">
        <f t="shared" si="9"/>
        <v>5.2913952538181821</v>
      </c>
      <c r="AX30" s="9"/>
      <c r="AY30" s="21">
        <v>7.6293900000000002E-4</v>
      </c>
      <c r="AZ30" s="21">
        <v>22.041</v>
      </c>
      <c r="BA30" s="21">
        <v>-3.3639500000000001E-3</v>
      </c>
      <c r="BB30" s="21">
        <v>20</v>
      </c>
      <c r="BC30" s="21">
        <v>5.1879900000000002E-4</v>
      </c>
      <c r="BD30">
        <f t="shared" si="10"/>
        <v>20.387575757575757</v>
      </c>
      <c r="BE30">
        <f t="shared" si="11"/>
        <v>1.5554476660909091E-2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1.1042799999999999</v>
      </c>
      <c r="H31" s="21">
        <v>5.4268099999999997</v>
      </c>
      <c r="I31" s="21">
        <v>-8.7524399999999996E-4</v>
      </c>
      <c r="J31" s="21">
        <v>21</v>
      </c>
      <c r="K31" s="21">
        <v>1.10321</v>
      </c>
      <c r="L31">
        <f t="shared" si="0"/>
        <v>5.3045090909090904</v>
      </c>
      <c r="M31">
        <f t="shared" si="1"/>
        <v>5.85766329890909</v>
      </c>
      <c r="N31" s="9"/>
      <c r="O31" s="21">
        <v>5.7983399999999999E-3</v>
      </c>
      <c r="P31" s="21">
        <v>8.0677000000000003</v>
      </c>
      <c r="Q31" s="21">
        <v>-3.3804299999999998E-3</v>
      </c>
      <c r="R31" s="21">
        <v>21</v>
      </c>
      <c r="S31" s="21">
        <v>5.5664099999999999E-3</v>
      </c>
      <c r="T31">
        <f t="shared" si="2"/>
        <v>20.487454545454543</v>
      </c>
      <c r="U31">
        <f t="shared" si="3"/>
        <v>0.1187932271890909</v>
      </c>
      <c r="X31" s="9"/>
      <c r="Y31" s="21">
        <v>1.1042799999999999</v>
      </c>
      <c r="Z31" s="21">
        <v>12.407</v>
      </c>
      <c r="AA31" s="21">
        <v>-8.4045400000000003E-4</v>
      </c>
      <c r="AB31" s="21">
        <v>21</v>
      </c>
      <c r="AC31" s="21">
        <v>1.10382</v>
      </c>
      <c r="AD31">
        <f t="shared" si="4"/>
        <v>5.093660606060606</v>
      </c>
      <c r="AE31">
        <f t="shared" si="5"/>
        <v>5.6248275340606053</v>
      </c>
      <c r="AF31" s="9"/>
      <c r="AG31" s="21">
        <v>5.7983399999999999E-3</v>
      </c>
      <c r="AH31" s="21">
        <v>15.0479</v>
      </c>
      <c r="AI31" s="21">
        <v>-3.3612099999999999E-3</v>
      </c>
      <c r="AJ31" s="21">
        <v>21</v>
      </c>
      <c r="AK31" s="21">
        <v>5.53894E-3</v>
      </c>
      <c r="AL31">
        <f t="shared" si="6"/>
        <v>20.370969696969695</v>
      </c>
      <c r="AM31">
        <f t="shared" si="7"/>
        <v>0.11811780843272726</v>
      </c>
      <c r="AP31" s="9"/>
      <c r="AQ31" s="21">
        <v>1.1042799999999999</v>
      </c>
      <c r="AR31" s="21">
        <v>19.4102</v>
      </c>
      <c r="AS31" s="21">
        <v>-8.5327099999999996E-4</v>
      </c>
      <c r="AT31" s="21">
        <v>21</v>
      </c>
      <c r="AU31" s="21">
        <v>1.1035200000000001</v>
      </c>
      <c r="AV31">
        <f t="shared" si="8"/>
        <v>5.1713393939393937</v>
      </c>
      <c r="AW31">
        <f t="shared" si="9"/>
        <v>5.7106066659393937</v>
      </c>
      <c r="AX31" s="9"/>
      <c r="AY31" s="21">
        <v>5.7983399999999999E-3</v>
      </c>
      <c r="AZ31" s="21">
        <v>22.051100000000002</v>
      </c>
      <c r="BA31" s="21">
        <v>-3.36609E-3</v>
      </c>
      <c r="BB31" s="21">
        <v>21</v>
      </c>
      <c r="BC31" s="21">
        <v>5.53894E-3</v>
      </c>
      <c r="BD31">
        <f t="shared" si="10"/>
        <v>20.400545454545451</v>
      </c>
      <c r="BE31">
        <f t="shared" si="11"/>
        <v>0.11828929873090907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1.09924</v>
      </c>
      <c r="H32" s="21">
        <v>5.4368800000000004</v>
      </c>
      <c r="I32" s="21">
        <v>-9.4146699999999998E-4</v>
      </c>
      <c r="J32" s="21">
        <v>22</v>
      </c>
      <c r="K32" s="21">
        <v>1.09863</v>
      </c>
      <c r="L32">
        <f t="shared" si="0"/>
        <v>5.7058606060606056</v>
      </c>
      <c r="M32">
        <f t="shared" si="1"/>
        <v>6.2721102126060604</v>
      </c>
      <c r="N32" s="9"/>
      <c r="O32" s="21">
        <v>1.08337E-2</v>
      </c>
      <c r="P32" s="21">
        <v>8.0777699999999992</v>
      </c>
      <c r="Q32" s="21">
        <v>-3.37952E-3</v>
      </c>
      <c r="R32" s="21">
        <v>22</v>
      </c>
      <c r="S32" s="21">
        <v>1.0632300000000001E-2</v>
      </c>
      <c r="T32">
        <f t="shared" si="2"/>
        <v>20.481939393939392</v>
      </c>
      <c r="U32">
        <f t="shared" si="3"/>
        <v>0.2218951868121212</v>
      </c>
      <c r="X32" s="9"/>
      <c r="Y32" s="21">
        <v>1.09924</v>
      </c>
      <c r="Z32" s="21">
        <v>12.4171</v>
      </c>
      <c r="AA32" s="21">
        <v>-9.0728800000000002E-4</v>
      </c>
      <c r="AB32" s="21">
        <v>22</v>
      </c>
      <c r="AC32" s="21">
        <v>1.09833</v>
      </c>
      <c r="AD32">
        <f t="shared" si="4"/>
        <v>5.4987151515151513</v>
      </c>
      <c r="AE32">
        <f t="shared" si="5"/>
        <v>6.0444076431515148</v>
      </c>
      <c r="AF32" s="9"/>
      <c r="AG32" s="21">
        <v>1.08337E-2</v>
      </c>
      <c r="AH32" s="21">
        <v>15.0579</v>
      </c>
      <c r="AI32" s="21">
        <v>-3.3615099999999998E-3</v>
      </c>
      <c r="AJ32" s="21">
        <v>22</v>
      </c>
      <c r="AK32" s="21">
        <v>1.0617100000000001E-2</v>
      </c>
      <c r="AL32">
        <f t="shared" si="6"/>
        <v>20.372787878787875</v>
      </c>
      <c r="AM32">
        <f t="shared" si="7"/>
        <v>0.2207126720424242</v>
      </c>
      <c r="AP32" s="9"/>
      <c r="AQ32" s="21">
        <v>1.09924</v>
      </c>
      <c r="AR32" s="21">
        <v>19.420200000000001</v>
      </c>
      <c r="AS32" s="21">
        <v>-9.2040999999999998E-4</v>
      </c>
      <c r="AT32" s="21">
        <v>22</v>
      </c>
      <c r="AU32" s="21">
        <v>1.09833</v>
      </c>
      <c r="AV32">
        <f t="shared" si="8"/>
        <v>5.5782424242424238</v>
      </c>
      <c r="AW32">
        <f t="shared" si="9"/>
        <v>6.1318272024242422</v>
      </c>
      <c r="AX32" s="9"/>
      <c r="AY32" s="21">
        <v>1.08337E-2</v>
      </c>
      <c r="AZ32" s="21">
        <v>22.0611</v>
      </c>
      <c r="BA32" s="21">
        <v>-3.3666999999999998E-3</v>
      </c>
      <c r="BB32" s="21">
        <v>22</v>
      </c>
      <c r="BC32" s="21">
        <v>1.05957E-2</v>
      </c>
      <c r="BD32">
        <f t="shared" si="10"/>
        <v>20.404242424242423</v>
      </c>
      <c r="BE32">
        <f t="shared" si="11"/>
        <v>0.22105344115151512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1.0942099999999999</v>
      </c>
      <c r="H33" s="21">
        <v>5.4469599999999998</v>
      </c>
      <c r="I33" s="21">
        <v>-1.0086100000000001E-3</v>
      </c>
      <c r="J33" s="21">
        <v>23</v>
      </c>
      <c r="K33" s="21">
        <v>1.09375</v>
      </c>
      <c r="L33">
        <f t="shared" si="0"/>
        <v>6.1127878787878789</v>
      </c>
      <c r="M33">
        <f t="shared" si="1"/>
        <v>6.6886736248484846</v>
      </c>
      <c r="N33" s="9"/>
      <c r="O33" s="21">
        <v>1.5869100000000001E-2</v>
      </c>
      <c r="P33" s="21">
        <v>8.0878399999999999</v>
      </c>
      <c r="Q33" s="21">
        <v>-3.37952E-3</v>
      </c>
      <c r="R33" s="21">
        <v>23</v>
      </c>
      <c r="S33" s="21">
        <v>1.5682999999999999E-2</v>
      </c>
      <c r="T33">
        <f t="shared" si="2"/>
        <v>20.481939393939392</v>
      </c>
      <c r="U33">
        <f t="shared" si="3"/>
        <v>0.32502994443636363</v>
      </c>
      <c r="X33" s="9"/>
      <c r="Y33" s="21">
        <v>1.0942099999999999</v>
      </c>
      <c r="Z33" s="21">
        <v>12.427099999999999</v>
      </c>
      <c r="AA33" s="21">
        <v>-9.75037E-4</v>
      </c>
      <c r="AB33" s="21">
        <v>23</v>
      </c>
      <c r="AC33" s="21">
        <v>1.09314</v>
      </c>
      <c r="AD33">
        <f t="shared" si="4"/>
        <v>5.909315151515151</v>
      </c>
      <c r="AE33">
        <f t="shared" si="5"/>
        <v>6.4660317319393927</v>
      </c>
      <c r="AF33" s="9"/>
      <c r="AG33" s="21">
        <v>1.5869100000000001E-2</v>
      </c>
      <c r="AH33" s="21">
        <v>15.068</v>
      </c>
      <c r="AI33" s="21">
        <v>-3.3612099999999999E-3</v>
      </c>
      <c r="AJ33" s="21">
        <v>23</v>
      </c>
      <c r="AK33" s="21">
        <v>1.5676900000000001E-2</v>
      </c>
      <c r="AL33">
        <f t="shared" si="6"/>
        <v>20.370969696969695</v>
      </c>
      <c r="AM33">
        <f t="shared" si="7"/>
        <v>0.32326895521818177</v>
      </c>
      <c r="AP33" s="9"/>
      <c r="AQ33" s="21">
        <v>1.0942099999999999</v>
      </c>
      <c r="AR33" s="21">
        <v>19.430299999999999</v>
      </c>
      <c r="AS33" s="21">
        <v>-9.8815899999999996E-4</v>
      </c>
      <c r="AT33" s="21">
        <v>23</v>
      </c>
      <c r="AU33" s="21">
        <v>1.09344</v>
      </c>
      <c r="AV33">
        <f t="shared" si="8"/>
        <v>5.9888424242424234</v>
      </c>
      <c r="AW33">
        <f t="shared" si="9"/>
        <v>6.553051269030302</v>
      </c>
      <c r="AX33" s="9"/>
      <c r="AY33" s="21">
        <v>1.5869100000000001E-2</v>
      </c>
      <c r="AZ33" s="21">
        <v>22.071200000000001</v>
      </c>
      <c r="BA33" s="21">
        <v>-3.3663899999999999E-3</v>
      </c>
      <c r="BB33" s="21">
        <v>23</v>
      </c>
      <c r="BC33" s="21">
        <v>1.56525E-2</v>
      </c>
      <c r="BD33">
        <f t="shared" si="10"/>
        <v>20.402363636363635</v>
      </c>
      <c r="BE33">
        <f t="shared" si="11"/>
        <v>0.32376714878181817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1.08917</v>
      </c>
      <c r="H34" s="21">
        <v>5.4570299999999996</v>
      </c>
      <c r="I34" s="21">
        <v>-1.07697E-3</v>
      </c>
      <c r="J34" s="21">
        <v>24</v>
      </c>
      <c r="K34" s="21">
        <v>1.08856</v>
      </c>
      <c r="L34">
        <f t="shared" si="0"/>
        <v>6.5270909090909086</v>
      </c>
      <c r="M34">
        <f t="shared" si="1"/>
        <v>7.1091116054545447</v>
      </c>
      <c r="N34" s="9"/>
      <c r="O34" s="21">
        <v>2.0904499999999999E-2</v>
      </c>
      <c r="P34" s="21">
        <v>8.0979100000000006</v>
      </c>
      <c r="Q34" s="21">
        <v>-3.3810400000000001E-3</v>
      </c>
      <c r="R34" s="21">
        <v>24</v>
      </c>
      <c r="S34" s="21">
        <v>2.0703099999999999E-2</v>
      </c>
      <c r="T34">
        <f t="shared" si="2"/>
        <v>20.491151515151515</v>
      </c>
      <c r="U34">
        <f t="shared" si="3"/>
        <v>0.42835727684848485</v>
      </c>
      <c r="X34" s="9"/>
      <c r="Y34" s="21">
        <v>1.08917</v>
      </c>
      <c r="Z34" s="21">
        <v>12.437200000000001</v>
      </c>
      <c r="AA34" s="21">
        <v>-1.0437000000000001E-3</v>
      </c>
      <c r="AB34" s="21">
        <v>24</v>
      </c>
      <c r="AC34" s="21">
        <v>1.08856</v>
      </c>
      <c r="AD34">
        <f t="shared" si="4"/>
        <v>6.3254545454545452</v>
      </c>
      <c r="AE34">
        <f t="shared" si="5"/>
        <v>6.8894953272727264</v>
      </c>
      <c r="AF34" s="9"/>
      <c r="AG34" s="21">
        <v>2.0904499999999999E-2</v>
      </c>
      <c r="AH34" s="21">
        <v>15.078099999999999</v>
      </c>
      <c r="AI34" s="21">
        <v>-3.3612099999999999E-3</v>
      </c>
      <c r="AJ34" s="21">
        <v>24</v>
      </c>
      <c r="AK34" s="21">
        <v>2.0712299999999999E-2</v>
      </c>
      <c r="AL34">
        <f t="shared" si="6"/>
        <v>20.370969696969695</v>
      </c>
      <c r="AM34">
        <f t="shared" si="7"/>
        <v>0.42584493603030299</v>
      </c>
      <c r="AP34" s="9"/>
      <c r="AQ34" s="21">
        <v>1.08917</v>
      </c>
      <c r="AR34" s="21">
        <v>19.4404</v>
      </c>
      <c r="AS34" s="21">
        <v>-1.05682E-3</v>
      </c>
      <c r="AT34" s="21">
        <v>24</v>
      </c>
      <c r="AU34" s="21">
        <v>1.08856</v>
      </c>
      <c r="AV34">
        <f t="shared" si="8"/>
        <v>6.4049696969696965</v>
      </c>
      <c r="AW34">
        <f t="shared" si="9"/>
        <v>6.9761008448484843</v>
      </c>
      <c r="AX34" s="9"/>
      <c r="AY34" s="21">
        <v>2.0904499999999999E-2</v>
      </c>
      <c r="AZ34" s="21">
        <v>22.081299999999999</v>
      </c>
      <c r="BA34" s="21">
        <v>-3.36426E-3</v>
      </c>
      <c r="BB34" s="21">
        <v>24</v>
      </c>
      <c r="BC34" s="21">
        <v>2.0666500000000001E-2</v>
      </c>
      <c r="BD34">
        <f t="shared" si="10"/>
        <v>20.389454545454544</v>
      </c>
      <c r="BE34">
        <f t="shared" si="11"/>
        <v>0.42623135254545452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1.0841400000000001</v>
      </c>
      <c r="H35" s="21">
        <v>5.4671000000000003</v>
      </c>
      <c r="I35" s="21">
        <v>-1.1465500000000001E-3</v>
      </c>
      <c r="J35" s="21">
        <v>25</v>
      </c>
      <c r="K35" s="21">
        <v>1.08307</v>
      </c>
      <c r="L35">
        <f t="shared" si="0"/>
        <v>6.9487878787878792</v>
      </c>
      <c r="M35">
        <f t="shared" si="1"/>
        <v>7.5334588909090918</v>
      </c>
      <c r="N35" s="9"/>
      <c r="O35" s="21">
        <v>2.5939899999999998E-2</v>
      </c>
      <c r="P35" s="21">
        <v>8.1079799999999995</v>
      </c>
      <c r="Q35" s="21">
        <v>-3.3810400000000001E-3</v>
      </c>
      <c r="R35" s="21">
        <v>25</v>
      </c>
      <c r="S35" s="21">
        <v>2.57538E-2</v>
      </c>
      <c r="T35">
        <f t="shared" si="2"/>
        <v>20.491151515151515</v>
      </c>
      <c r="U35">
        <f t="shared" si="3"/>
        <v>0.53153842118787875</v>
      </c>
      <c r="X35" s="9"/>
      <c r="Y35" s="21">
        <v>1.0841400000000001</v>
      </c>
      <c r="Z35" s="21">
        <v>12.4473</v>
      </c>
      <c r="AA35" s="21">
        <v>-1.1126700000000001E-3</v>
      </c>
      <c r="AB35" s="21">
        <v>25</v>
      </c>
      <c r="AC35" s="21">
        <v>1.08307</v>
      </c>
      <c r="AD35">
        <f t="shared" si="4"/>
        <v>6.7434545454545454</v>
      </c>
      <c r="AE35">
        <f t="shared" si="5"/>
        <v>7.3108488109090919</v>
      </c>
      <c r="AF35" s="9"/>
      <c r="AG35" s="21">
        <v>2.5939899999999998E-2</v>
      </c>
      <c r="AH35" s="21">
        <v>15.088200000000001</v>
      </c>
      <c r="AI35" s="21">
        <v>-3.3602900000000002E-3</v>
      </c>
      <c r="AJ35" s="21">
        <v>25</v>
      </c>
      <c r="AK35" s="21">
        <v>2.57416E-2</v>
      </c>
      <c r="AL35">
        <f t="shared" si="6"/>
        <v>20.36539393939394</v>
      </c>
      <c r="AM35">
        <f t="shared" si="7"/>
        <v>0.52827628224848477</v>
      </c>
      <c r="AP35" s="9"/>
      <c r="AQ35" s="21">
        <v>1.0841400000000001</v>
      </c>
      <c r="AR35" s="21">
        <v>19.450500000000002</v>
      </c>
      <c r="AS35" s="21">
        <v>-1.12671E-3</v>
      </c>
      <c r="AT35" s="21">
        <v>25</v>
      </c>
      <c r="AU35" s="21">
        <v>1.08246</v>
      </c>
      <c r="AV35">
        <f t="shared" si="8"/>
        <v>6.8285454545454547</v>
      </c>
      <c r="AW35">
        <f t="shared" si="9"/>
        <v>7.4030992690909097</v>
      </c>
      <c r="AX35" s="9"/>
      <c r="AY35" s="21">
        <v>2.5939899999999998E-2</v>
      </c>
      <c r="AZ35" s="21">
        <v>22.0913</v>
      </c>
      <c r="BA35" s="21">
        <v>-3.3630399999999999E-3</v>
      </c>
      <c r="BB35" s="21">
        <v>25</v>
      </c>
      <c r="BC35" s="21">
        <v>2.5747699999999998E-2</v>
      </c>
      <c r="BD35">
        <f t="shared" si="10"/>
        <v>20.382060606060605</v>
      </c>
      <c r="BE35">
        <f t="shared" si="11"/>
        <v>0.52870861391515145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1.0790999999999999</v>
      </c>
      <c r="H36" s="21">
        <v>5.4771700000000001</v>
      </c>
      <c r="I36" s="21">
        <v>-1.2161299999999999E-3</v>
      </c>
      <c r="J36" s="21">
        <v>26</v>
      </c>
      <c r="K36" s="21">
        <v>1.07819</v>
      </c>
      <c r="L36">
        <f t="shared" si="0"/>
        <v>7.370484848484848</v>
      </c>
      <c r="M36">
        <f t="shared" si="1"/>
        <v>7.9534901999999992</v>
      </c>
      <c r="N36" s="9"/>
      <c r="O36" s="21">
        <v>3.0975300000000001E-2</v>
      </c>
      <c r="P36" s="21">
        <v>8.1180500000000002</v>
      </c>
      <c r="Q36" s="21">
        <v>-3.3801299999999999E-3</v>
      </c>
      <c r="R36" s="21">
        <v>26</v>
      </c>
      <c r="S36" s="21">
        <v>3.0819699999999998E-2</v>
      </c>
      <c r="T36">
        <f t="shared" si="2"/>
        <v>20.485636363636363</v>
      </c>
      <c r="U36">
        <f t="shared" si="3"/>
        <v>0.63454873205454543</v>
      </c>
      <c r="X36" s="9"/>
      <c r="Y36" s="21">
        <v>1.0790999999999999</v>
      </c>
      <c r="Z36" s="21">
        <v>12.4573</v>
      </c>
      <c r="AA36" s="21">
        <v>-1.1831700000000001E-3</v>
      </c>
      <c r="AB36" s="21">
        <v>26</v>
      </c>
      <c r="AC36" s="21">
        <v>1.07819</v>
      </c>
      <c r="AD36">
        <f t="shared" si="4"/>
        <v>7.1707272727272731</v>
      </c>
      <c r="AE36">
        <f t="shared" si="5"/>
        <v>7.7379318000000001</v>
      </c>
      <c r="AF36" s="9"/>
      <c r="AG36" s="21">
        <v>3.0975300000000001E-2</v>
      </c>
      <c r="AH36" s="21">
        <v>15.0982</v>
      </c>
      <c r="AI36" s="21">
        <v>-3.3578499999999999E-3</v>
      </c>
      <c r="AJ36" s="21">
        <v>26</v>
      </c>
      <c r="AK36" s="21">
        <v>3.0819699999999998E-2</v>
      </c>
      <c r="AL36">
        <f t="shared" si="6"/>
        <v>20.350606060606058</v>
      </c>
      <c r="AM36">
        <f t="shared" si="7"/>
        <v>0.63036612790909086</v>
      </c>
      <c r="AP36" s="9"/>
      <c r="AQ36" s="21">
        <v>1.0790999999999999</v>
      </c>
      <c r="AR36" s="21">
        <v>19.4605</v>
      </c>
      <c r="AS36" s="21">
        <v>-1.1972E-3</v>
      </c>
      <c r="AT36" s="21">
        <v>26</v>
      </c>
      <c r="AU36" s="21">
        <v>1.0778799999999999</v>
      </c>
      <c r="AV36">
        <f t="shared" si="8"/>
        <v>7.2557575757575759</v>
      </c>
      <c r="AW36">
        <f t="shared" si="9"/>
        <v>7.829688</v>
      </c>
      <c r="AX36" s="9"/>
      <c r="AY36" s="21">
        <v>3.0975300000000001E-2</v>
      </c>
      <c r="AZ36" s="21">
        <v>22.101400000000002</v>
      </c>
      <c r="BA36" s="21">
        <v>-3.3609E-3</v>
      </c>
      <c r="BB36" s="21">
        <v>26</v>
      </c>
      <c r="BC36" s="21">
        <v>3.08136E-2</v>
      </c>
      <c r="BD36">
        <f t="shared" si="10"/>
        <v>20.369090909090911</v>
      </c>
      <c r="BE36">
        <f t="shared" si="11"/>
        <v>0.63093870163636367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1.0740700000000001</v>
      </c>
      <c r="H37" s="21">
        <v>5.4872399999999999</v>
      </c>
      <c r="I37" s="21">
        <v>-1.28601E-3</v>
      </c>
      <c r="J37" s="21">
        <v>27</v>
      </c>
      <c r="K37" s="21">
        <v>1.07361</v>
      </c>
      <c r="L37">
        <f t="shared" si="0"/>
        <v>7.7939999999999996</v>
      </c>
      <c r="M37">
        <f t="shared" si="1"/>
        <v>8.3713015800000008</v>
      </c>
      <c r="N37" s="9"/>
      <c r="O37" s="21">
        <v>3.60107E-2</v>
      </c>
      <c r="P37" s="21">
        <v>8.1281199999999991</v>
      </c>
      <c r="Q37" s="21">
        <v>-3.3789100000000002E-3</v>
      </c>
      <c r="R37" s="21">
        <v>27</v>
      </c>
      <c r="S37" s="21">
        <v>3.5855100000000001E-2</v>
      </c>
      <c r="T37">
        <f t="shared" si="2"/>
        <v>20.478242424242424</v>
      </c>
      <c r="U37">
        <f t="shared" si="3"/>
        <v>0.73743584446666666</v>
      </c>
      <c r="X37" s="9"/>
      <c r="Y37" s="21">
        <v>1.0740700000000001</v>
      </c>
      <c r="Z37" s="21">
        <v>12.4674</v>
      </c>
      <c r="AA37" s="21">
        <v>-1.2539700000000001E-3</v>
      </c>
      <c r="AB37" s="21">
        <v>27</v>
      </c>
      <c r="AC37" s="21">
        <v>1.0726899999999999</v>
      </c>
      <c r="AD37">
        <f t="shared" si="4"/>
        <v>7.5998181818181818</v>
      </c>
      <c r="AE37">
        <f t="shared" si="5"/>
        <v>8.1627367145454546</v>
      </c>
      <c r="AF37" s="9"/>
      <c r="AG37" s="21">
        <v>3.60107E-2</v>
      </c>
      <c r="AH37" s="21">
        <v>15.1083</v>
      </c>
      <c r="AI37" s="21">
        <v>-3.3566300000000002E-3</v>
      </c>
      <c r="AJ37" s="21">
        <v>27</v>
      </c>
      <c r="AK37" s="21">
        <v>3.5833700000000003E-2</v>
      </c>
      <c r="AL37">
        <f t="shared" si="6"/>
        <v>20.343212121212122</v>
      </c>
      <c r="AM37">
        <f t="shared" si="7"/>
        <v>0.73257330873333337</v>
      </c>
      <c r="AP37" s="9"/>
      <c r="AQ37" s="21">
        <v>1.0740700000000001</v>
      </c>
      <c r="AR37" s="21">
        <v>19.470600000000001</v>
      </c>
      <c r="AS37" s="21">
        <v>-1.2683099999999999E-3</v>
      </c>
      <c r="AT37" s="21">
        <v>27</v>
      </c>
      <c r="AU37" s="21">
        <v>1.0732999999999999</v>
      </c>
      <c r="AV37">
        <f t="shared" si="8"/>
        <v>7.6867272727272722</v>
      </c>
      <c r="AW37">
        <f t="shared" si="9"/>
        <v>8.2560831618181822</v>
      </c>
      <c r="AX37" s="9"/>
      <c r="AY37" s="21">
        <v>3.60107E-2</v>
      </c>
      <c r="AZ37" s="21">
        <v>22.111499999999999</v>
      </c>
      <c r="BA37" s="21">
        <v>-3.3584600000000002E-3</v>
      </c>
      <c r="BB37" s="21">
        <v>27</v>
      </c>
      <c r="BC37" s="21">
        <v>3.5876499999999999E-2</v>
      </c>
      <c r="BD37">
        <f t="shared" si="10"/>
        <v>20.354303030303033</v>
      </c>
      <c r="BE37">
        <f t="shared" si="11"/>
        <v>0.73297270013333338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1.0690299999999999</v>
      </c>
      <c r="H38" s="21">
        <v>5.4973099999999997</v>
      </c>
      <c r="I38" s="21">
        <v>-1.3555900000000001E-3</v>
      </c>
      <c r="J38" s="21">
        <v>28</v>
      </c>
      <c r="K38" s="21">
        <v>1.06873</v>
      </c>
      <c r="L38">
        <f t="shared" si="0"/>
        <v>8.2156969696969693</v>
      </c>
      <c r="M38">
        <f t="shared" si="1"/>
        <v>8.7828265315151501</v>
      </c>
      <c r="N38" s="9"/>
      <c r="O38" s="21">
        <v>4.1046100000000002E-2</v>
      </c>
      <c r="P38" s="21">
        <v>8.1381899999999998</v>
      </c>
      <c r="Q38" s="21">
        <v>-3.3773800000000001E-3</v>
      </c>
      <c r="R38" s="21">
        <v>28</v>
      </c>
      <c r="S38" s="21">
        <v>4.0918000000000003E-2</v>
      </c>
      <c r="T38">
        <f t="shared" si="2"/>
        <v>20.468969696969697</v>
      </c>
      <c r="U38">
        <f t="shared" si="3"/>
        <v>0.84017137707878797</v>
      </c>
      <c r="X38" s="9"/>
      <c r="Y38" s="21">
        <v>1.0690299999999999</v>
      </c>
      <c r="Z38" s="21">
        <v>12.477499999999999</v>
      </c>
      <c r="AA38" s="21">
        <v>-1.32324E-3</v>
      </c>
      <c r="AB38" s="21">
        <v>28</v>
      </c>
      <c r="AC38" s="21">
        <v>1.06812</v>
      </c>
      <c r="AD38">
        <f t="shared" si="4"/>
        <v>8.0196363636363639</v>
      </c>
      <c r="AE38">
        <f t="shared" si="5"/>
        <v>8.5732318618181811</v>
      </c>
      <c r="AF38" s="9"/>
      <c r="AG38" s="21">
        <v>4.1046100000000002E-2</v>
      </c>
      <c r="AH38" s="21">
        <v>15.118399999999999</v>
      </c>
      <c r="AI38" s="21">
        <v>-3.3572400000000001E-3</v>
      </c>
      <c r="AJ38" s="21">
        <v>28</v>
      </c>
      <c r="AK38" s="21">
        <v>4.09302E-2</v>
      </c>
      <c r="AL38">
        <f t="shared" si="6"/>
        <v>20.34690909090909</v>
      </c>
      <c r="AM38">
        <f t="shared" si="7"/>
        <v>0.83516126523636369</v>
      </c>
      <c r="AP38" s="9"/>
      <c r="AQ38" s="21">
        <v>1.0690299999999999</v>
      </c>
      <c r="AR38" s="21">
        <v>19.480699999999999</v>
      </c>
      <c r="AS38" s="21">
        <v>-1.3381999999999999E-3</v>
      </c>
      <c r="AT38" s="21">
        <v>28</v>
      </c>
      <c r="AU38" s="21">
        <v>1.06812</v>
      </c>
      <c r="AV38">
        <f t="shared" si="8"/>
        <v>8.1103030303030277</v>
      </c>
      <c r="AW38">
        <f t="shared" si="9"/>
        <v>8.6701572484848448</v>
      </c>
      <c r="AX38" s="9"/>
      <c r="AY38" s="21">
        <v>4.1046100000000002E-2</v>
      </c>
      <c r="AZ38" s="21">
        <v>22.121600000000001</v>
      </c>
      <c r="BA38" s="21">
        <v>-3.3566300000000002E-3</v>
      </c>
      <c r="BB38" s="21">
        <v>28</v>
      </c>
      <c r="BC38" s="21">
        <v>4.0939299999999998E-2</v>
      </c>
      <c r="BD38">
        <f t="shared" si="10"/>
        <v>20.343212121212122</v>
      </c>
      <c r="BE38">
        <f t="shared" si="11"/>
        <v>0.83500951904848497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1.0640000000000001</v>
      </c>
      <c r="H39" s="21">
        <v>5.5073800000000004</v>
      </c>
      <c r="I39" s="21">
        <v>-1.42578E-3</v>
      </c>
      <c r="J39" s="21">
        <v>29</v>
      </c>
      <c r="K39" s="21">
        <v>1.0629299999999999</v>
      </c>
      <c r="L39">
        <f t="shared" si="0"/>
        <v>8.6410909090909094</v>
      </c>
      <c r="M39">
        <f t="shared" si="1"/>
        <v>9.1941207272727272</v>
      </c>
      <c r="N39" s="9"/>
      <c r="O39" s="21">
        <v>4.6081499999999997E-2</v>
      </c>
      <c r="P39" s="21">
        <v>8.1482600000000005</v>
      </c>
      <c r="Q39" s="21">
        <v>-3.3740200000000001E-3</v>
      </c>
      <c r="R39" s="21">
        <v>29</v>
      </c>
      <c r="S39" s="21">
        <v>4.5953399999999998E-2</v>
      </c>
      <c r="T39">
        <f t="shared" si="2"/>
        <v>20.44860606060606</v>
      </c>
      <c r="U39">
        <f t="shared" si="3"/>
        <v>0.94230244018181808</v>
      </c>
      <c r="X39" s="9"/>
      <c r="Y39" s="21">
        <v>1.0640000000000001</v>
      </c>
      <c r="Z39" s="21">
        <v>12.4876</v>
      </c>
      <c r="AA39" s="21">
        <v>-1.39343E-3</v>
      </c>
      <c r="AB39" s="21">
        <v>29</v>
      </c>
      <c r="AC39" s="21">
        <v>1.0632299999999999</v>
      </c>
      <c r="AD39">
        <f t="shared" si="4"/>
        <v>8.445030303030304</v>
      </c>
      <c r="AE39">
        <f t="shared" si="5"/>
        <v>8.9855122424242442</v>
      </c>
      <c r="AF39" s="9"/>
      <c r="AG39" s="21">
        <v>4.6081499999999997E-2</v>
      </c>
      <c r="AH39" s="21">
        <v>15.128399999999999</v>
      </c>
      <c r="AI39" s="21">
        <v>-3.3566300000000002E-3</v>
      </c>
      <c r="AJ39" s="21">
        <v>29</v>
      </c>
      <c r="AK39" s="21">
        <v>4.59747E-2</v>
      </c>
      <c r="AL39">
        <f t="shared" si="6"/>
        <v>20.343212121212122</v>
      </c>
      <c r="AM39">
        <f t="shared" si="7"/>
        <v>0.93744572936363635</v>
      </c>
      <c r="AP39" s="9"/>
      <c r="AQ39" s="21">
        <v>1.0640000000000001</v>
      </c>
      <c r="AR39" s="21">
        <v>19.4907</v>
      </c>
      <c r="AS39" s="21">
        <v>-1.40839E-3</v>
      </c>
      <c r="AT39" s="21">
        <v>29</v>
      </c>
      <c r="AU39" s="21">
        <v>1.0629299999999999</v>
      </c>
      <c r="AV39">
        <f t="shared" si="8"/>
        <v>8.5356969696969696</v>
      </c>
      <c r="AW39">
        <f t="shared" si="9"/>
        <v>9.0819815757575757</v>
      </c>
      <c r="AX39" s="9"/>
      <c r="AY39" s="21">
        <v>4.6081499999999997E-2</v>
      </c>
      <c r="AZ39" s="21">
        <v>22.131599999999999</v>
      </c>
      <c r="BA39" s="21">
        <v>-3.3538800000000001E-3</v>
      </c>
      <c r="BB39" s="21">
        <v>29</v>
      </c>
      <c r="BC39" s="21">
        <v>4.5922900000000003E-2</v>
      </c>
      <c r="BD39">
        <f t="shared" si="10"/>
        <v>20.326545454545453</v>
      </c>
      <c r="BE39">
        <f t="shared" si="11"/>
        <v>0.93667770436363629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1.0589599999999999</v>
      </c>
      <c r="H40" s="21">
        <v>5.5174500000000002</v>
      </c>
      <c r="I40" s="21">
        <v>-1.49445E-3</v>
      </c>
      <c r="J40" s="21">
        <v>30</v>
      </c>
      <c r="K40" s="21">
        <v>1.0577399999999999</v>
      </c>
      <c r="L40">
        <f t="shared" si="0"/>
        <v>9.0572727272727267</v>
      </c>
      <c r="M40">
        <f t="shared" si="1"/>
        <v>9.5912895272727265</v>
      </c>
      <c r="N40" s="9"/>
      <c r="O40" s="21">
        <v>5.11169E-2</v>
      </c>
      <c r="P40" s="21">
        <v>8.1583299999999994</v>
      </c>
      <c r="Q40" s="21">
        <v>-3.3731099999999999E-3</v>
      </c>
      <c r="R40" s="21">
        <v>30</v>
      </c>
      <c r="S40" s="21">
        <v>5.10071E-2</v>
      </c>
      <c r="T40">
        <f t="shared" si="2"/>
        <v>20.443090909090909</v>
      </c>
      <c r="U40">
        <f t="shared" si="3"/>
        <v>1.0449874336909091</v>
      </c>
      <c r="X40" s="9"/>
      <c r="Y40" s="21">
        <v>1.0589599999999999</v>
      </c>
      <c r="Z40" s="21">
        <v>12.4976</v>
      </c>
      <c r="AA40" s="21">
        <v>-1.4633199999999999E-3</v>
      </c>
      <c r="AB40" s="21">
        <v>30</v>
      </c>
      <c r="AC40" s="21">
        <v>1.0583499999999999</v>
      </c>
      <c r="AD40">
        <f t="shared" si="4"/>
        <v>8.8686060606060586</v>
      </c>
      <c r="AE40">
        <f t="shared" si="5"/>
        <v>9.3914990739393911</v>
      </c>
      <c r="AF40" s="9"/>
      <c r="AG40" s="21">
        <v>5.11169E-2</v>
      </c>
      <c r="AH40" s="21">
        <v>15.138500000000001</v>
      </c>
      <c r="AI40" s="21">
        <v>-3.3547999999999998E-3</v>
      </c>
      <c r="AJ40" s="21">
        <v>30</v>
      </c>
      <c r="AK40" s="21">
        <v>5.0985700000000002E-2</v>
      </c>
      <c r="AL40">
        <f t="shared" si="6"/>
        <v>20.332121212121212</v>
      </c>
      <c r="AM40">
        <f t="shared" si="7"/>
        <v>1.0393150067878787</v>
      </c>
      <c r="AP40" s="9"/>
      <c r="AQ40" s="21">
        <v>1.0589599999999999</v>
      </c>
      <c r="AR40" s="21">
        <v>19.500800000000002</v>
      </c>
      <c r="AS40" s="21">
        <v>-1.47766E-3</v>
      </c>
      <c r="AT40" s="21">
        <v>30</v>
      </c>
      <c r="AU40" s="21">
        <v>1.0577399999999999</v>
      </c>
      <c r="AV40">
        <f t="shared" si="8"/>
        <v>8.9555151515151525</v>
      </c>
      <c r="AW40">
        <f t="shared" si="9"/>
        <v>9.4835323248484844</v>
      </c>
      <c r="AX40" s="9"/>
      <c r="AY40" s="21">
        <v>5.11169E-2</v>
      </c>
      <c r="AZ40" s="21">
        <v>22.1417</v>
      </c>
      <c r="BA40" s="21">
        <v>-3.3520500000000001E-3</v>
      </c>
      <c r="BB40" s="21">
        <v>30</v>
      </c>
      <c r="BC40" s="21">
        <v>5.0997899999999999E-2</v>
      </c>
      <c r="BD40">
        <f t="shared" si="10"/>
        <v>20.315454545454546</v>
      </c>
      <c r="BE40">
        <f t="shared" si="11"/>
        <v>1.0384630584545456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1.05392</v>
      </c>
      <c r="H41" s="21">
        <v>5.52752</v>
      </c>
      <c r="I41" s="21">
        <v>-1.56464E-3</v>
      </c>
      <c r="J41" s="21">
        <v>31</v>
      </c>
      <c r="K41" s="21">
        <v>1.0531600000000001</v>
      </c>
      <c r="L41">
        <f t="shared" si="0"/>
        <v>9.482666666666665</v>
      </c>
      <c r="M41">
        <f t="shared" si="1"/>
        <v>9.9939720533333318</v>
      </c>
      <c r="N41" s="9"/>
      <c r="O41" s="21">
        <v>5.6152300000000002E-2</v>
      </c>
      <c r="P41" s="21">
        <v>8.1684099999999997</v>
      </c>
      <c r="Q41" s="21">
        <v>-3.3734099999999999E-3</v>
      </c>
      <c r="R41" s="21">
        <v>31</v>
      </c>
      <c r="S41" s="21">
        <v>5.5175799999999997E-2</v>
      </c>
      <c r="T41">
        <f t="shared" si="2"/>
        <v>20.444909090909089</v>
      </c>
      <c r="U41">
        <f t="shared" si="3"/>
        <v>1.1480286687454544</v>
      </c>
      <c r="X41" s="9"/>
      <c r="Y41" s="21">
        <v>1.05392</v>
      </c>
      <c r="Z41" s="21">
        <v>12.5077</v>
      </c>
      <c r="AA41" s="21">
        <v>-1.5332E-3</v>
      </c>
      <c r="AB41" s="21">
        <v>31</v>
      </c>
      <c r="AC41" s="21">
        <v>1.0528599999999999</v>
      </c>
      <c r="AD41">
        <f t="shared" si="4"/>
        <v>9.2921212121212111</v>
      </c>
      <c r="AE41">
        <f t="shared" si="5"/>
        <v>9.7931523878787861</v>
      </c>
      <c r="AF41" s="9"/>
      <c r="AG41" s="21">
        <v>5.6152300000000002E-2</v>
      </c>
      <c r="AH41" s="21">
        <v>15.1486</v>
      </c>
      <c r="AI41" s="21">
        <v>-3.3532700000000002E-3</v>
      </c>
      <c r="AJ41" s="21">
        <v>31</v>
      </c>
      <c r="AK41" s="21">
        <v>5.5236800000000003E-2</v>
      </c>
      <c r="AL41">
        <f t="shared" si="6"/>
        <v>20.322848484848485</v>
      </c>
      <c r="AM41">
        <f t="shared" si="7"/>
        <v>1.1411746849757576</v>
      </c>
      <c r="AP41" s="9"/>
      <c r="AQ41" s="21">
        <v>1.05392</v>
      </c>
      <c r="AR41" s="21">
        <v>19.510899999999999</v>
      </c>
      <c r="AS41" s="21">
        <v>-1.5478499999999999E-3</v>
      </c>
      <c r="AT41" s="21">
        <v>31</v>
      </c>
      <c r="AU41" s="21">
        <v>1.0531600000000001</v>
      </c>
      <c r="AV41">
        <f t="shared" si="8"/>
        <v>9.3809090909090909</v>
      </c>
      <c r="AW41">
        <f t="shared" si="9"/>
        <v>9.8867277090909091</v>
      </c>
      <c r="AX41" s="9"/>
      <c r="AY41" s="21">
        <v>5.6152300000000002E-2</v>
      </c>
      <c r="AZ41" s="21">
        <v>22.151800000000001</v>
      </c>
      <c r="BA41" s="21">
        <v>-3.35083E-3</v>
      </c>
      <c r="BB41" s="21">
        <v>31</v>
      </c>
      <c r="BC41" s="21">
        <v>5.5267299999999998E-2</v>
      </c>
      <c r="BD41">
        <f t="shared" si="10"/>
        <v>20.308060606060604</v>
      </c>
      <c r="BE41">
        <f t="shared" si="11"/>
        <v>1.140344311569697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1.0488900000000001</v>
      </c>
      <c r="H42" s="21">
        <v>5.5375899999999998</v>
      </c>
      <c r="I42" s="21">
        <v>-1.63452E-3</v>
      </c>
      <c r="J42" s="21">
        <v>32</v>
      </c>
      <c r="K42" s="21">
        <v>1.0479700000000001</v>
      </c>
      <c r="L42">
        <f t="shared" si="0"/>
        <v>9.9061818181818175</v>
      </c>
      <c r="M42">
        <f t="shared" si="1"/>
        <v>10.390495047272728</v>
      </c>
      <c r="N42" s="9"/>
      <c r="O42" s="21">
        <v>6.1187699999999998E-2</v>
      </c>
      <c r="P42" s="21">
        <v>8.1784800000000004</v>
      </c>
      <c r="Q42" s="21">
        <v>-3.3749399999999999E-3</v>
      </c>
      <c r="R42" s="21">
        <v>32</v>
      </c>
      <c r="S42" s="21">
        <v>6.0333299999999999E-2</v>
      </c>
      <c r="T42">
        <f t="shared" si="2"/>
        <v>20.454181818181816</v>
      </c>
      <c r="U42">
        <f t="shared" si="3"/>
        <v>1.2515443408363633</v>
      </c>
      <c r="X42" s="9"/>
      <c r="Y42" s="21">
        <v>1.0488900000000001</v>
      </c>
      <c r="Z42" s="21">
        <v>12.517799999999999</v>
      </c>
      <c r="AA42" s="21">
        <v>-1.60217E-3</v>
      </c>
      <c r="AB42" s="21">
        <v>32</v>
      </c>
      <c r="AC42" s="21">
        <v>1.0482800000000001</v>
      </c>
      <c r="AD42">
        <f t="shared" si="4"/>
        <v>9.7101212121212122</v>
      </c>
      <c r="AE42">
        <f t="shared" si="5"/>
        <v>10.184849038181818</v>
      </c>
      <c r="AF42" s="9"/>
      <c r="AG42" s="21">
        <v>6.1187699999999998E-2</v>
      </c>
      <c r="AH42" s="21">
        <v>15.1586</v>
      </c>
      <c r="AI42" s="21">
        <v>-3.3544899999999999E-3</v>
      </c>
      <c r="AJ42" s="21">
        <v>32</v>
      </c>
      <c r="AK42" s="21">
        <v>6.0241700000000002E-2</v>
      </c>
      <c r="AL42">
        <f t="shared" si="6"/>
        <v>20.330242424242424</v>
      </c>
      <c r="AM42">
        <f t="shared" si="7"/>
        <v>1.2439607743818182</v>
      </c>
      <c r="AP42" s="9"/>
      <c r="AQ42" s="21">
        <v>1.0488900000000001</v>
      </c>
      <c r="AR42" s="21">
        <v>19.521000000000001</v>
      </c>
      <c r="AS42" s="21">
        <v>-1.61743E-3</v>
      </c>
      <c r="AT42" s="21">
        <v>32</v>
      </c>
      <c r="AU42" s="21">
        <v>1.0479700000000001</v>
      </c>
      <c r="AV42">
        <f t="shared" si="8"/>
        <v>9.8026060606060597</v>
      </c>
      <c r="AW42">
        <f t="shared" si="9"/>
        <v>10.281855470909091</v>
      </c>
      <c r="AX42" s="9"/>
      <c r="AY42" s="21">
        <v>6.1187699999999998E-2</v>
      </c>
      <c r="AZ42" s="21">
        <v>22.161799999999999</v>
      </c>
      <c r="BA42" s="21">
        <v>-3.3486900000000001E-3</v>
      </c>
      <c r="BB42" s="21">
        <v>32</v>
      </c>
      <c r="BC42" s="21">
        <v>6.0272199999999998E-2</v>
      </c>
      <c r="BD42">
        <f t="shared" si="10"/>
        <v>20.295090909090909</v>
      </c>
      <c r="BE42">
        <f t="shared" si="11"/>
        <v>1.2418099340181818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1.0438499999999999</v>
      </c>
      <c r="H43" s="21">
        <v>5.5476700000000001</v>
      </c>
      <c r="I43" s="21">
        <v>-1.7028799999999999E-3</v>
      </c>
      <c r="J43" s="21">
        <v>33</v>
      </c>
      <c r="K43" s="21">
        <v>1.0430900000000001</v>
      </c>
      <c r="L43">
        <f t="shared" si="0"/>
        <v>10.320484848484847</v>
      </c>
      <c r="M43">
        <f t="shared" si="1"/>
        <v>10.773038109090907</v>
      </c>
      <c r="N43" s="9"/>
      <c r="O43" s="21">
        <v>6.6223099999999993E-2</v>
      </c>
      <c r="P43" s="21">
        <v>8.1885499999999993</v>
      </c>
      <c r="Q43" s="21">
        <v>-3.3755500000000002E-3</v>
      </c>
      <c r="R43" s="21">
        <v>33</v>
      </c>
      <c r="S43" s="21">
        <v>6.5307599999999993E-2</v>
      </c>
      <c r="T43">
        <f t="shared" si="2"/>
        <v>20.457878787878787</v>
      </c>
      <c r="U43">
        <f t="shared" si="3"/>
        <v>1.3547841527575755</v>
      </c>
      <c r="X43" s="9"/>
      <c r="Y43" s="21">
        <v>1.0438499999999999</v>
      </c>
      <c r="Z43" s="21">
        <v>12.527799999999999</v>
      </c>
      <c r="AA43" s="21">
        <v>-1.6714500000000001E-3</v>
      </c>
      <c r="AB43" s="21">
        <v>33</v>
      </c>
      <c r="AC43" s="21">
        <v>1.0424800000000001</v>
      </c>
      <c r="AD43">
        <f t="shared" si="4"/>
        <v>10.130000000000001</v>
      </c>
      <c r="AE43">
        <f t="shared" si="5"/>
        <v>10.5742005</v>
      </c>
      <c r="AF43" s="9"/>
      <c r="AG43" s="21">
        <v>6.6223099999999993E-2</v>
      </c>
      <c r="AH43" s="21">
        <v>15.168699999999999</v>
      </c>
      <c r="AI43" s="21">
        <v>-3.3547999999999998E-3</v>
      </c>
      <c r="AJ43" s="21">
        <v>33</v>
      </c>
      <c r="AK43" s="21">
        <v>6.5307599999999993E-2</v>
      </c>
      <c r="AL43">
        <f t="shared" si="6"/>
        <v>20.332121212121212</v>
      </c>
      <c r="AM43">
        <f t="shared" si="7"/>
        <v>1.3464560962424241</v>
      </c>
      <c r="AP43" s="9"/>
      <c r="AQ43" s="21">
        <v>1.0438499999999999</v>
      </c>
      <c r="AR43" s="21">
        <v>19.530999999999999</v>
      </c>
      <c r="AS43" s="21">
        <v>-1.6870100000000001E-3</v>
      </c>
      <c r="AT43" s="21">
        <v>33</v>
      </c>
      <c r="AU43" s="21">
        <v>1.0430900000000001</v>
      </c>
      <c r="AV43">
        <f t="shared" si="8"/>
        <v>10.22430303030303</v>
      </c>
      <c r="AW43">
        <f t="shared" si="9"/>
        <v>10.672638718181817</v>
      </c>
      <c r="AX43" s="9"/>
      <c r="AY43" s="21">
        <v>6.6223099999999993E-2</v>
      </c>
      <c r="AZ43" s="21">
        <v>22.171900000000001</v>
      </c>
      <c r="BA43" s="21">
        <v>-3.3465600000000002E-3</v>
      </c>
      <c r="BB43" s="21">
        <v>33</v>
      </c>
      <c r="BC43" s="21">
        <v>6.5277100000000005E-2</v>
      </c>
      <c r="BD43">
        <f t="shared" si="10"/>
        <v>20.282181818181819</v>
      </c>
      <c r="BE43">
        <f t="shared" si="11"/>
        <v>1.3431489547636362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1.0388200000000001</v>
      </c>
      <c r="H44" s="21">
        <v>5.5577399999999999</v>
      </c>
      <c r="I44" s="21">
        <v>-1.7703199999999999E-3</v>
      </c>
      <c r="J44" s="21">
        <v>34</v>
      </c>
      <c r="K44" s="21">
        <v>1.0379</v>
      </c>
      <c r="L44">
        <f t="shared" si="0"/>
        <v>10.72921212121212</v>
      </c>
      <c r="M44">
        <f t="shared" si="1"/>
        <v>11.145720135757575</v>
      </c>
      <c r="N44" s="9"/>
      <c r="O44" s="21">
        <v>7.1258500000000002E-2</v>
      </c>
      <c r="P44" s="21">
        <v>8.19862</v>
      </c>
      <c r="Q44" s="21">
        <v>-3.37463E-3</v>
      </c>
      <c r="R44" s="21">
        <v>34</v>
      </c>
      <c r="S44" s="21">
        <v>7.03125E-2</v>
      </c>
      <c r="T44">
        <f t="shared" si="2"/>
        <v>20.452303030303028</v>
      </c>
      <c r="U44">
        <f t="shared" si="3"/>
        <v>1.4574004354848484</v>
      </c>
      <c r="X44" s="9"/>
      <c r="Y44" s="21">
        <v>1.0388200000000001</v>
      </c>
      <c r="Z44" s="21">
        <v>12.5379</v>
      </c>
      <c r="AA44" s="21">
        <v>-1.74011E-3</v>
      </c>
      <c r="AB44" s="21">
        <v>34</v>
      </c>
      <c r="AC44" s="21">
        <v>1.0379</v>
      </c>
      <c r="AD44">
        <f t="shared" si="4"/>
        <v>10.546121212121211</v>
      </c>
      <c r="AE44">
        <f t="shared" si="5"/>
        <v>10.955521637575757</v>
      </c>
      <c r="AF44" s="9"/>
      <c r="AG44" s="21">
        <v>7.1258500000000002E-2</v>
      </c>
      <c r="AH44" s="21">
        <v>15.178800000000001</v>
      </c>
      <c r="AI44" s="21">
        <v>-3.3551000000000002E-3</v>
      </c>
      <c r="AJ44" s="21">
        <v>34</v>
      </c>
      <c r="AK44" s="21">
        <v>7.0343000000000003E-2</v>
      </c>
      <c r="AL44">
        <f t="shared" si="6"/>
        <v>20.333939393939392</v>
      </c>
      <c r="AM44">
        <f t="shared" si="7"/>
        <v>1.4489660203030301</v>
      </c>
      <c r="AP44" s="9"/>
      <c r="AQ44" s="21">
        <v>1.0388200000000001</v>
      </c>
      <c r="AR44" s="21">
        <v>19.5411</v>
      </c>
      <c r="AS44" s="21">
        <v>-1.7556799999999999E-3</v>
      </c>
      <c r="AT44" s="21">
        <v>34</v>
      </c>
      <c r="AU44" s="21">
        <v>1.0382100000000001</v>
      </c>
      <c r="AV44">
        <f t="shared" si="8"/>
        <v>10.640484848484848</v>
      </c>
      <c r="AW44">
        <f t="shared" si="9"/>
        <v>11.05354847030303</v>
      </c>
      <c r="AX44" s="9"/>
      <c r="AY44" s="21">
        <v>7.1258500000000002E-2</v>
      </c>
      <c r="AZ44" s="21">
        <v>22.181999999999999</v>
      </c>
      <c r="BA44" s="21">
        <v>-3.34564E-3</v>
      </c>
      <c r="BB44" s="21">
        <v>34</v>
      </c>
      <c r="BC44" s="21">
        <v>7.0343000000000003E-2</v>
      </c>
      <c r="BD44">
        <f t="shared" si="10"/>
        <v>20.27660606060606</v>
      </c>
      <c r="BE44">
        <f t="shared" si="11"/>
        <v>1.444880532969697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1.0337799999999999</v>
      </c>
      <c r="H45" s="21">
        <v>5.5678099999999997</v>
      </c>
      <c r="I45" s="21">
        <v>-1.8359400000000001E-3</v>
      </c>
      <c r="J45" s="21">
        <v>35</v>
      </c>
      <c r="K45" s="21">
        <v>1.03271</v>
      </c>
      <c r="L45">
        <f t="shared" si="0"/>
        <v>11.126909090909091</v>
      </c>
      <c r="M45">
        <f t="shared" si="1"/>
        <v>11.50277608</v>
      </c>
      <c r="N45" s="9"/>
      <c r="O45" s="21">
        <v>7.6293899999999998E-2</v>
      </c>
      <c r="P45" s="21">
        <v>8.2086900000000007</v>
      </c>
      <c r="Q45" s="21">
        <v>-3.3728E-3</v>
      </c>
      <c r="R45" s="21">
        <v>35</v>
      </c>
      <c r="S45" s="21">
        <v>7.5408900000000001E-2</v>
      </c>
      <c r="T45">
        <f t="shared" si="2"/>
        <v>20.441212121212121</v>
      </c>
      <c r="U45">
        <f t="shared" si="3"/>
        <v>1.5595397934545454</v>
      </c>
      <c r="X45" s="9"/>
      <c r="Y45" s="21">
        <v>1.0337799999999999</v>
      </c>
      <c r="Z45" s="21">
        <v>12.548</v>
      </c>
      <c r="AA45" s="21">
        <v>-1.80664E-3</v>
      </c>
      <c r="AB45" s="21">
        <v>35</v>
      </c>
      <c r="AC45" s="21">
        <v>1.03241</v>
      </c>
      <c r="AD45">
        <f t="shared" si="4"/>
        <v>10.949333333333334</v>
      </c>
      <c r="AE45">
        <f t="shared" si="5"/>
        <v>11.319201813333333</v>
      </c>
      <c r="AF45" s="9"/>
      <c r="AG45" s="21">
        <v>7.6293899999999998E-2</v>
      </c>
      <c r="AH45" s="21">
        <v>15.1889</v>
      </c>
      <c r="AI45" s="21">
        <v>-3.3554100000000001E-3</v>
      </c>
      <c r="AJ45" s="21">
        <v>35</v>
      </c>
      <c r="AK45" s="21">
        <v>7.5408900000000001E-2</v>
      </c>
      <c r="AL45">
        <f t="shared" si="6"/>
        <v>20.33581818181818</v>
      </c>
      <c r="AM45">
        <f t="shared" si="7"/>
        <v>1.551498878781818</v>
      </c>
      <c r="AP45" s="9"/>
      <c r="AQ45" s="21">
        <v>1.0337799999999999</v>
      </c>
      <c r="AR45" s="21">
        <v>19.551200000000001</v>
      </c>
      <c r="AS45" s="21">
        <v>-1.8225100000000001E-3</v>
      </c>
      <c r="AT45" s="21">
        <v>35</v>
      </c>
      <c r="AU45" s="21">
        <v>1.03302</v>
      </c>
      <c r="AV45">
        <f t="shared" si="8"/>
        <v>11.045515151515152</v>
      </c>
      <c r="AW45">
        <f t="shared" si="9"/>
        <v>11.418632653333333</v>
      </c>
      <c r="AX45" s="9"/>
      <c r="AY45" s="21">
        <v>7.6293899999999998E-2</v>
      </c>
      <c r="AZ45" s="21">
        <v>22.192</v>
      </c>
      <c r="BA45" s="21">
        <v>-3.3486900000000001E-3</v>
      </c>
      <c r="BB45" s="21">
        <v>35</v>
      </c>
      <c r="BC45" s="21">
        <v>7.5408900000000001E-2</v>
      </c>
      <c r="BD45">
        <f t="shared" si="10"/>
        <v>20.295090909090909</v>
      </c>
      <c r="BE45">
        <f t="shared" si="11"/>
        <v>1.5483916363090908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1.0287500000000001</v>
      </c>
      <c r="H46" s="21">
        <v>5.5778800000000004</v>
      </c>
      <c r="I46" s="21">
        <v>-1.8997199999999999E-3</v>
      </c>
      <c r="J46" s="21">
        <v>36</v>
      </c>
      <c r="K46" s="21">
        <v>1.0275300000000001</v>
      </c>
      <c r="L46">
        <f t="shared" si="0"/>
        <v>11.513454545454543</v>
      </c>
      <c r="M46">
        <f t="shared" si="1"/>
        <v>11.844466363636363</v>
      </c>
      <c r="N46" s="9"/>
      <c r="O46" s="21">
        <v>8.1329299999999993E-2</v>
      </c>
      <c r="P46" s="21">
        <v>8.2187599999999996</v>
      </c>
      <c r="Q46" s="21">
        <v>-3.3718899999999998E-3</v>
      </c>
      <c r="R46" s="21">
        <v>36</v>
      </c>
      <c r="S46" s="21">
        <v>8.0444299999999996E-2</v>
      </c>
      <c r="T46">
        <f t="shared" si="2"/>
        <v>20.43569696969697</v>
      </c>
      <c r="U46">
        <f t="shared" si="3"/>
        <v>1.6620209295575756</v>
      </c>
      <c r="X46" s="9"/>
      <c r="Y46" s="21">
        <v>1.0287500000000001</v>
      </c>
      <c r="Z46" s="21">
        <v>12.5581</v>
      </c>
      <c r="AA46" s="21">
        <v>-1.8710300000000001E-3</v>
      </c>
      <c r="AB46" s="21">
        <v>36</v>
      </c>
      <c r="AC46" s="21">
        <v>1.0281400000000001</v>
      </c>
      <c r="AD46">
        <f t="shared" si="4"/>
        <v>11.339575757575759</v>
      </c>
      <c r="AE46">
        <f t="shared" si="5"/>
        <v>11.665588560606063</v>
      </c>
      <c r="AF46" s="9"/>
      <c r="AG46" s="21">
        <v>8.1329299999999993E-2</v>
      </c>
      <c r="AH46" s="21">
        <v>15.1989</v>
      </c>
      <c r="AI46" s="21">
        <v>-3.3541899999999999E-3</v>
      </c>
      <c r="AJ46" s="21">
        <v>36</v>
      </c>
      <c r="AK46" s="21">
        <v>8.0444299999999996E-2</v>
      </c>
      <c r="AL46">
        <f t="shared" si="6"/>
        <v>20.328424242424241</v>
      </c>
      <c r="AM46">
        <f t="shared" si="7"/>
        <v>1.6532965137393936</v>
      </c>
      <c r="AP46" s="9"/>
      <c r="AQ46" s="21">
        <v>1.0287500000000001</v>
      </c>
      <c r="AR46" s="21">
        <v>19.561199999999999</v>
      </c>
      <c r="AS46" s="21">
        <v>-1.8878199999999999E-3</v>
      </c>
      <c r="AT46" s="21">
        <v>36</v>
      </c>
      <c r="AU46" s="21">
        <v>1.0281400000000001</v>
      </c>
      <c r="AV46">
        <f t="shared" si="8"/>
        <v>11.441333333333333</v>
      </c>
      <c r="AW46">
        <f t="shared" si="9"/>
        <v>11.770271666666666</v>
      </c>
      <c r="AX46" s="9"/>
      <c r="AY46" s="21">
        <v>8.1329299999999993E-2</v>
      </c>
      <c r="AZ46" s="21">
        <v>22.202100000000002</v>
      </c>
      <c r="BA46" s="21">
        <v>-3.3496099999999998E-3</v>
      </c>
      <c r="BB46" s="21">
        <v>36</v>
      </c>
      <c r="BC46" s="21">
        <v>8.0444299999999996E-2</v>
      </c>
      <c r="BD46">
        <f t="shared" si="10"/>
        <v>20.300666666666665</v>
      </c>
      <c r="BE46">
        <f t="shared" si="11"/>
        <v>1.6510390095333329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1.0237099999999999</v>
      </c>
      <c r="H47" s="21">
        <v>5.5879500000000002</v>
      </c>
      <c r="I47" s="21">
        <v>-1.9625900000000002E-3</v>
      </c>
      <c r="J47" s="21">
        <v>37</v>
      </c>
      <c r="K47" s="21">
        <v>1.02325</v>
      </c>
      <c r="L47">
        <f t="shared" si="0"/>
        <v>11.894484848484849</v>
      </c>
      <c r="M47">
        <f t="shared" si="1"/>
        <v>12.176503084242423</v>
      </c>
      <c r="N47" s="9"/>
      <c r="O47" s="21">
        <v>8.6364700000000003E-2</v>
      </c>
      <c r="P47" s="21">
        <v>8.2288300000000003</v>
      </c>
      <c r="Q47" s="21">
        <v>-3.3715799999999999E-3</v>
      </c>
      <c r="R47" s="21">
        <v>37</v>
      </c>
      <c r="S47" s="21">
        <v>8.5479700000000006E-2</v>
      </c>
      <c r="T47">
        <f t="shared" si="2"/>
        <v>20.433818181818182</v>
      </c>
      <c r="U47">
        <f t="shared" si="3"/>
        <v>1.7647605771272727</v>
      </c>
      <c r="X47" s="9"/>
      <c r="Y47" s="21">
        <v>1.0237099999999999</v>
      </c>
      <c r="Z47" s="21">
        <v>12.568099999999999</v>
      </c>
      <c r="AA47" s="21">
        <v>-1.93512E-3</v>
      </c>
      <c r="AB47" s="21">
        <v>37</v>
      </c>
      <c r="AC47" s="21">
        <v>1.02264</v>
      </c>
      <c r="AD47">
        <f t="shared" si="4"/>
        <v>11.727999999999998</v>
      </c>
      <c r="AE47">
        <f t="shared" si="5"/>
        <v>12.006070879999998</v>
      </c>
      <c r="AF47" s="9"/>
      <c r="AG47" s="21">
        <v>8.6364700000000003E-2</v>
      </c>
      <c r="AH47" s="21">
        <v>15.209</v>
      </c>
      <c r="AI47" s="21">
        <v>-3.3551000000000002E-3</v>
      </c>
      <c r="AJ47" s="21">
        <v>37</v>
      </c>
      <c r="AK47" s="21">
        <v>8.5479700000000006E-2</v>
      </c>
      <c r="AL47">
        <f t="shared" si="6"/>
        <v>20.333939393939392</v>
      </c>
      <c r="AM47">
        <f t="shared" si="7"/>
        <v>1.7561345755757576</v>
      </c>
      <c r="AP47" s="9"/>
      <c r="AQ47" s="21">
        <v>1.0237099999999999</v>
      </c>
      <c r="AR47" s="21">
        <v>19.571300000000001</v>
      </c>
      <c r="AS47" s="21">
        <v>-1.9534299999999999E-3</v>
      </c>
      <c r="AT47" s="21">
        <v>37</v>
      </c>
      <c r="AU47" s="21">
        <v>1.02264</v>
      </c>
      <c r="AV47">
        <f t="shared" si="8"/>
        <v>11.838969696969697</v>
      </c>
      <c r="AW47">
        <f t="shared" si="9"/>
        <v>12.119671668484846</v>
      </c>
      <c r="AX47" s="9"/>
      <c r="AY47" s="21">
        <v>8.6364700000000003E-2</v>
      </c>
      <c r="AZ47" s="21">
        <v>22.212199999999999</v>
      </c>
      <c r="BA47" s="21">
        <v>-3.349E-3</v>
      </c>
      <c r="BB47" s="21">
        <v>37</v>
      </c>
      <c r="BC47" s="21">
        <v>8.5510299999999997E-2</v>
      </c>
      <c r="BD47">
        <f t="shared" si="10"/>
        <v>20.296969696969697</v>
      </c>
      <c r="BE47">
        <f t="shared" si="11"/>
        <v>1.7529416987878788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1.01868</v>
      </c>
      <c r="H48" s="21">
        <v>5.59802</v>
      </c>
      <c r="I48" s="21">
        <v>-2.02301E-3</v>
      </c>
      <c r="J48" s="21">
        <v>38</v>
      </c>
      <c r="K48" s="21">
        <v>1.01715</v>
      </c>
      <c r="L48">
        <f t="shared" si="0"/>
        <v>12.260666666666665</v>
      </c>
      <c r="M48">
        <f t="shared" si="1"/>
        <v>12.489695919999999</v>
      </c>
      <c r="N48" s="9"/>
      <c r="O48" s="21">
        <v>9.1400099999999998E-2</v>
      </c>
      <c r="P48" s="21">
        <v>8.2388999999999992</v>
      </c>
      <c r="Q48" s="21">
        <v>-3.3700599999999998E-3</v>
      </c>
      <c r="R48" s="21">
        <v>38</v>
      </c>
      <c r="S48" s="21">
        <v>9.0484599999999998E-2</v>
      </c>
      <c r="T48">
        <f t="shared" si="2"/>
        <v>20.42460606060606</v>
      </c>
      <c r="U48">
        <f t="shared" si="3"/>
        <v>1.8668110363999999</v>
      </c>
      <c r="X48" s="9"/>
      <c r="Y48" s="21">
        <v>1.01868</v>
      </c>
      <c r="Z48" s="21">
        <v>12.578200000000001</v>
      </c>
      <c r="AA48" s="21">
        <v>-1.9970700000000001E-3</v>
      </c>
      <c r="AB48" s="21">
        <v>38</v>
      </c>
      <c r="AC48" s="21">
        <v>1.01746</v>
      </c>
      <c r="AD48">
        <f t="shared" si="4"/>
        <v>12.103454545454547</v>
      </c>
      <c r="AE48">
        <f t="shared" si="5"/>
        <v>12.329547076363637</v>
      </c>
      <c r="AF48" s="9"/>
      <c r="AG48" s="21">
        <v>9.1400099999999998E-2</v>
      </c>
      <c r="AH48" s="21">
        <v>15.219099999999999</v>
      </c>
      <c r="AI48" s="21">
        <v>-3.3569300000000002E-3</v>
      </c>
      <c r="AJ48" s="21">
        <v>38</v>
      </c>
      <c r="AK48" s="21">
        <v>9.0515100000000001E-2</v>
      </c>
      <c r="AL48">
        <f t="shared" si="6"/>
        <v>20.345030303030303</v>
      </c>
      <c r="AM48">
        <f t="shared" si="7"/>
        <v>1.8595378041999999</v>
      </c>
      <c r="AP48" s="9"/>
      <c r="AQ48" s="21">
        <v>1.01868</v>
      </c>
      <c r="AR48" s="21">
        <v>19.581399999999999</v>
      </c>
      <c r="AS48" s="21">
        <v>-2.0162999999999999E-3</v>
      </c>
      <c r="AT48" s="21">
        <v>38</v>
      </c>
      <c r="AU48" s="21">
        <v>1.01776</v>
      </c>
      <c r="AV48">
        <f t="shared" si="8"/>
        <v>12.22</v>
      </c>
      <c r="AW48">
        <f t="shared" si="9"/>
        <v>12.448269600000001</v>
      </c>
      <c r="AX48" s="9"/>
      <c r="AY48" s="21">
        <v>9.1400099999999998E-2</v>
      </c>
      <c r="AZ48" s="21">
        <v>22.222300000000001</v>
      </c>
      <c r="BA48" s="21">
        <v>-3.3480799999999998E-3</v>
      </c>
      <c r="BB48" s="21">
        <v>38</v>
      </c>
      <c r="BC48" s="21">
        <v>9.0515100000000001E-2</v>
      </c>
      <c r="BD48">
        <f t="shared" si="10"/>
        <v>20.291393939393938</v>
      </c>
      <c r="BE48">
        <f t="shared" si="11"/>
        <v>1.8546354351999998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1.0136400000000001</v>
      </c>
      <c r="H49" s="21">
        <v>5.6080899999999998</v>
      </c>
      <c r="I49" s="21">
        <v>-2.0831299999999999E-3</v>
      </c>
      <c r="J49" s="21">
        <v>39</v>
      </c>
      <c r="K49" s="21">
        <v>1.01288</v>
      </c>
      <c r="L49">
        <f t="shared" si="0"/>
        <v>12.625030303030302</v>
      </c>
      <c r="M49">
        <f t="shared" si="1"/>
        <v>12.797235716363636</v>
      </c>
      <c r="N49" s="9"/>
      <c r="O49" s="21">
        <v>9.6435499999999993E-2</v>
      </c>
      <c r="P49" s="21">
        <v>8.2489699999999999</v>
      </c>
      <c r="Q49" s="21">
        <v>-3.3688400000000001E-3</v>
      </c>
      <c r="R49" s="21">
        <v>39</v>
      </c>
      <c r="S49" s="21">
        <v>9.5550499999999997E-2</v>
      </c>
      <c r="T49">
        <f t="shared" si="2"/>
        <v>20.41721212121212</v>
      </c>
      <c r="U49">
        <f t="shared" si="3"/>
        <v>1.9689440595151513</v>
      </c>
      <c r="X49" s="9"/>
      <c r="Y49" s="21">
        <v>1.0136400000000001</v>
      </c>
      <c r="Z49" s="21">
        <v>12.5883</v>
      </c>
      <c r="AA49" s="21">
        <v>-2.0581100000000001E-3</v>
      </c>
      <c r="AB49" s="21">
        <v>39</v>
      </c>
      <c r="AC49" s="21">
        <v>1.01288</v>
      </c>
      <c r="AD49">
        <f t="shared" si="4"/>
        <v>12.47339393939394</v>
      </c>
      <c r="AE49">
        <f t="shared" si="5"/>
        <v>12.643531032727275</v>
      </c>
      <c r="AF49" s="9"/>
      <c r="AG49" s="21">
        <v>9.6435499999999993E-2</v>
      </c>
      <c r="AH49" s="21">
        <v>15.229100000000001</v>
      </c>
      <c r="AI49" s="21">
        <v>-3.3581499999999999E-3</v>
      </c>
      <c r="AJ49" s="21">
        <v>39</v>
      </c>
      <c r="AK49" s="21">
        <v>9.5519999999999994E-2</v>
      </c>
      <c r="AL49">
        <f t="shared" si="6"/>
        <v>20.352424242424242</v>
      </c>
      <c r="AM49">
        <f t="shared" si="7"/>
        <v>1.9626962080303028</v>
      </c>
      <c r="AP49" s="9"/>
      <c r="AQ49" s="21">
        <v>1.0136400000000001</v>
      </c>
      <c r="AR49" s="21">
        <v>19.5914</v>
      </c>
      <c r="AS49" s="21">
        <v>-2.0785500000000002E-3</v>
      </c>
      <c r="AT49" s="21">
        <v>39</v>
      </c>
      <c r="AU49" s="21">
        <v>1.01318</v>
      </c>
      <c r="AV49">
        <f t="shared" si="8"/>
        <v>12.597272727272728</v>
      </c>
      <c r="AW49">
        <f t="shared" si="9"/>
        <v>12.769099527272729</v>
      </c>
      <c r="AX49" s="9"/>
      <c r="AY49" s="21">
        <v>9.6435499999999993E-2</v>
      </c>
      <c r="AZ49" s="21">
        <v>22.232299999999999</v>
      </c>
      <c r="BA49" s="21">
        <v>-3.349E-3</v>
      </c>
      <c r="BB49" s="21">
        <v>39</v>
      </c>
      <c r="BC49" s="21">
        <v>9.5519999999999994E-2</v>
      </c>
      <c r="BD49">
        <f t="shared" si="10"/>
        <v>20.296969696969697</v>
      </c>
      <c r="BE49">
        <f t="shared" si="11"/>
        <v>1.957348421212121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1.00861</v>
      </c>
      <c r="H50" s="21">
        <v>5.6181599999999996</v>
      </c>
      <c r="I50" s="21">
        <v>-2.1411099999999999E-3</v>
      </c>
      <c r="J50" s="21">
        <v>40</v>
      </c>
      <c r="K50" s="21">
        <v>1.00739</v>
      </c>
      <c r="L50">
        <f t="shared" si="0"/>
        <v>12.97642424242424</v>
      </c>
      <c r="M50">
        <f t="shared" si="1"/>
        <v>13.088151255151514</v>
      </c>
      <c r="N50" s="9"/>
      <c r="O50" s="21">
        <v>0.10147100000000001</v>
      </c>
      <c r="P50" s="21">
        <v>8.2590400000000006</v>
      </c>
      <c r="Q50" s="21">
        <v>-3.3703600000000002E-3</v>
      </c>
      <c r="R50" s="21">
        <v>40</v>
      </c>
      <c r="S50" s="21">
        <v>0.100464</v>
      </c>
      <c r="T50">
        <f t="shared" si="2"/>
        <v>20.426424242424243</v>
      </c>
      <c r="U50">
        <f t="shared" si="3"/>
        <v>2.0726896943030306</v>
      </c>
      <c r="X50" s="9"/>
      <c r="Y50" s="21">
        <v>1.00861</v>
      </c>
      <c r="Z50" s="21">
        <v>12.5983</v>
      </c>
      <c r="AA50" s="21">
        <v>-2.1188399999999999E-3</v>
      </c>
      <c r="AB50" s="21">
        <v>40</v>
      </c>
      <c r="AC50" s="21">
        <v>1.0083</v>
      </c>
      <c r="AD50">
        <f t="shared" si="4"/>
        <v>12.841454545454544</v>
      </c>
      <c r="AE50">
        <f t="shared" si="5"/>
        <v>12.952019469090908</v>
      </c>
      <c r="AF50" s="9"/>
      <c r="AG50" s="21">
        <v>0.10147100000000001</v>
      </c>
      <c r="AH50" s="21">
        <v>15.2392</v>
      </c>
      <c r="AI50" s="21">
        <v>-3.3569300000000002E-3</v>
      </c>
      <c r="AJ50" s="21">
        <v>40</v>
      </c>
      <c r="AK50" s="21">
        <v>0.10055500000000001</v>
      </c>
      <c r="AL50">
        <f t="shared" si="6"/>
        <v>20.345030303030303</v>
      </c>
      <c r="AM50">
        <f t="shared" si="7"/>
        <v>2.0644305698787879</v>
      </c>
      <c r="AP50" s="9"/>
      <c r="AQ50" s="21">
        <v>1.00861</v>
      </c>
      <c r="AR50" s="21">
        <v>19.601500000000001</v>
      </c>
      <c r="AS50" s="21">
        <v>-2.1377599999999998E-3</v>
      </c>
      <c r="AT50" s="21">
        <v>40</v>
      </c>
      <c r="AU50" s="21">
        <v>1.00739</v>
      </c>
      <c r="AV50">
        <f t="shared" si="8"/>
        <v>12.956121212121211</v>
      </c>
      <c r="AW50">
        <f t="shared" si="9"/>
        <v>13.067673415757575</v>
      </c>
      <c r="AX50" s="9"/>
      <c r="AY50" s="21">
        <v>0.10147100000000001</v>
      </c>
      <c r="AZ50" s="21">
        <v>22.2424</v>
      </c>
      <c r="BA50" s="21">
        <v>-3.34747E-3</v>
      </c>
      <c r="BB50" s="21">
        <v>40</v>
      </c>
      <c r="BC50" s="21">
        <v>0.100616</v>
      </c>
      <c r="BD50">
        <f t="shared" si="10"/>
        <v>20.28769696969697</v>
      </c>
      <c r="BE50">
        <f t="shared" si="11"/>
        <v>2.0586128992121213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1.0035700000000001</v>
      </c>
      <c r="H51" s="21">
        <v>5.6282300000000003</v>
      </c>
      <c r="I51" s="21">
        <v>-2.19849E-3</v>
      </c>
      <c r="J51" s="21">
        <v>41</v>
      </c>
      <c r="K51" s="21">
        <v>1.00281</v>
      </c>
      <c r="L51">
        <f t="shared" si="0"/>
        <v>13.324181818181819</v>
      </c>
      <c r="M51">
        <f t="shared" si="1"/>
        <v>13.371749147272729</v>
      </c>
      <c r="N51" s="9"/>
      <c r="O51" s="21">
        <v>0.106506</v>
      </c>
      <c r="P51" s="21">
        <v>8.2691199999999991</v>
      </c>
      <c r="Q51" s="21">
        <v>-3.3703600000000002E-3</v>
      </c>
      <c r="R51" s="21">
        <v>41</v>
      </c>
      <c r="S51" s="21">
        <v>0.10556</v>
      </c>
      <c r="T51">
        <f t="shared" si="2"/>
        <v>20.426424242424243</v>
      </c>
      <c r="U51">
        <f t="shared" si="3"/>
        <v>2.1755367403636363</v>
      </c>
      <c r="X51" s="9"/>
      <c r="Y51" s="21">
        <v>1.0035700000000001</v>
      </c>
      <c r="Z51" s="21">
        <v>12.6084</v>
      </c>
      <c r="AA51" s="21">
        <v>-2.17651E-3</v>
      </c>
      <c r="AB51" s="21">
        <v>41</v>
      </c>
      <c r="AC51" s="21">
        <v>1.00281</v>
      </c>
      <c r="AD51">
        <f t="shared" si="4"/>
        <v>13.190969696969695</v>
      </c>
      <c r="AE51">
        <f t="shared" si="5"/>
        <v>13.238061458787879</v>
      </c>
      <c r="AF51" s="9"/>
      <c r="AG51" s="21">
        <v>0.106506</v>
      </c>
      <c r="AH51" s="21">
        <v>15.2493</v>
      </c>
      <c r="AI51" s="21">
        <v>-3.3563199999999999E-3</v>
      </c>
      <c r="AJ51" s="21">
        <v>41</v>
      </c>
      <c r="AK51" s="21">
        <v>0.105591</v>
      </c>
      <c r="AL51">
        <f t="shared" si="6"/>
        <v>20.341333333333331</v>
      </c>
      <c r="AM51">
        <f t="shared" si="7"/>
        <v>2.166474048</v>
      </c>
      <c r="AP51" s="9"/>
      <c r="AQ51" s="21">
        <v>1.0035700000000001</v>
      </c>
      <c r="AR51" s="21">
        <v>19.611599999999999</v>
      </c>
      <c r="AS51" s="21">
        <v>-2.19513E-3</v>
      </c>
      <c r="AT51" s="21">
        <v>41</v>
      </c>
      <c r="AU51" s="21">
        <v>1.0024999999999999</v>
      </c>
      <c r="AV51">
        <f t="shared" si="8"/>
        <v>13.30381818181818</v>
      </c>
      <c r="AW51">
        <f t="shared" si="9"/>
        <v>13.351312812727272</v>
      </c>
      <c r="AX51" s="9"/>
      <c r="AY51" s="21">
        <v>0.106506</v>
      </c>
      <c r="AZ51" s="21">
        <v>22.252500000000001</v>
      </c>
      <c r="BA51" s="21">
        <v>-3.3468600000000001E-3</v>
      </c>
      <c r="BB51" s="21">
        <v>41</v>
      </c>
      <c r="BC51" s="21">
        <v>0.10556</v>
      </c>
      <c r="BD51">
        <f t="shared" si="10"/>
        <v>20.283999999999999</v>
      </c>
      <c r="BE51">
        <f t="shared" si="11"/>
        <v>2.160367704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0.99853499999999995</v>
      </c>
      <c r="H52" s="21">
        <v>5.6383000000000001</v>
      </c>
      <c r="I52" s="21">
        <v>-2.2540300000000002E-3</v>
      </c>
      <c r="J52" s="21">
        <v>42</v>
      </c>
      <c r="K52" s="21">
        <v>0.99822999999999995</v>
      </c>
      <c r="L52">
        <f t="shared" si="0"/>
        <v>13.660787878787881</v>
      </c>
      <c r="M52">
        <f t="shared" si="1"/>
        <v>13.640774824545456</v>
      </c>
      <c r="N52" s="9"/>
      <c r="O52" s="21">
        <v>0.111542</v>
      </c>
      <c r="P52" s="21">
        <v>8.2791899999999998</v>
      </c>
      <c r="Q52" s="21">
        <v>-3.37097E-3</v>
      </c>
      <c r="R52" s="21">
        <v>42</v>
      </c>
      <c r="S52" s="21">
        <v>0.11068699999999999</v>
      </c>
      <c r="T52">
        <f t="shared" si="2"/>
        <v>20.430121212121211</v>
      </c>
      <c r="U52">
        <f t="shared" si="3"/>
        <v>2.2788165802424243</v>
      </c>
      <c r="X52" s="9"/>
      <c r="Y52" s="21">
        <v>0.99853499999999995</v>
      </c>
      <c r="Z52" s="21">
        <v>12.618499999999999</v>
      </c>
      <c r="AA52" s="21">
        <v>-2.2323600000000001E-3</v>
      </c>
      <c r="AB52" s="21">
        <v>42</v>
      </c>
      <c r="AC52" s="21">
        <v>0.99761999999999995</v>
      </c>
      <c r="AD52">
        <f t="shared" si="4"/>
        <v>13.529454545454547</v>
      </c>
      <c r="AE52">
        <f t="shared" si="5"/>
        <v>13.509633894545455</v>
      </c>
      <c r="AF52" s="9"/>
      <c r="AG52" s="21">
        <v>0.111542</v>
      </c>
      <c r="AH52" s="21">
        <v>15.259399999999999</v>
      </c>
      <c r="AI52" s="21">
        <v>-3.3587600000000001E-3</v>
      </c>
      <c r="AJ52" s="21">
        <v>42</v>
      </c>
      <c r="AK52" s="21">
        <v>0.110626</v>
      </c>
      <c r="AL52">
        <f t="shared" si="6"/>
        <v>20.356121212121209</v>
      </c>
      <c r="AM52">
        <f t="shared" si="7"/>
        <v>2.2705624722424238</v>
      </c>
      <c r="AP52" s="9"/>
      <c r="AQ52" s="21">
        <v>0.99853499999999995</v>
      </c>
      <c r="AR52" s="21">
        <v>19.621700000000001</v>
      </c>
      <c r="AS52" s="21">
        <v>-2.2500599999999999E-3</v>
      </c>
      <c r="AT52" s="21">
        <v>42</v>
      </c>
      <c r="AU52" s="21">
        <v>0.99731400000000003</v>
      </c>
      <c r="AV52">
        <f t="shared" si="8"/>
        <v>13.636727272727271</v>
      </c>
      <c r="AW52">
        <f t="shared" si="9"/>
        <v>13.616749467272724</v>
      </c>
      <c r="AX52" s="9"/>
      <c r="AY52" s="21">
        <v>0.111542</v>
      </c>
      <c r="AZ52" s="21">
        <v>22.262499999999999</v>
      </c>
      <c r="BA52" s="21">
        <v>-3.35083E-3</v>
      </c>
      <c r="BB52" s="21">
        <v>42</v>
      </c>
      <c r="BC52" s="21">
        <v>0.11065700000000001</v>
      </c>
      <c r="BD52">
        <f t="shared" si="10"/>
        <v>20.308060606060604</v>
      </c>
      <c r="BE52">
        <f t="shared" si="11"/>
        <v>2.265201696121212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0.99350000000000005</v>
      </c>
      <c r="H53" s="21">
        <v>5.6483800000000004</v>
      </c>
      <c r="I53" s="21">
        <v>-2.3080399999999999E-3</v>
      </c>
      <c r="J53" s="21">
        <v>43</v>
      </c>
      <c r="K53" s="21">
        <v>0.99243199999999998</v>
      </c>
      <c r="L53">
        <f t="shared" si="0"/>
        <v>13.988121212121211</v>
      </c>
      <c r="M53">
        <f t="shared" si="1"/>
        <v>13.897198424242424</v>
      </c>
      <c r="N53" s="9"/>
      <c r="O53" s="21">
        <v>0.116577</v>
      </c>
      <c r="P53" s="21">
        <v>8.2892600000000005</v>
      </c>
      <c r="Q53" s="21">
        <v>-3.3712799999999999E-3</v>
      </c>
      <c r="R53" s="21">
        <v>43</v>
      </c>
      <c r="S53" s="21">
        <v>0.115692</v>
      </c>
      <c r="T53">
        <f t="shared" si="2"/>
        <v>20.431999999999999</v>
      </c>
      <c r="U53">
        <f t="shared" si="3"/>
        <v>2.3819012639999997</v>
      </c>
      <c r="X53" s="9"/>
      <c r="Y53" s="21">
        <v>0.99350000000000005</v>
      </c>
      <c r="Z53" s="21">
        <v>12.628500000000001</v>
      </c>
      <c r="AA53" s="21">
        <v>-2.2860699999999999E-3</v>
      </c>
      <c r="AB53" s="21">
        <v>43</v>
      </c>
      <c r="AC53" s="21">
        <v>0.99243199999999998</v>
      </c>
      <c r="AD53">
        <f t="shared" si="4"/>
        <v>13.854969696969695</v>
      </c>
      <c r="AE53">
        <f t="shared" si="5"/>
        <v>13.764912393939392</v>
      </c>
      <c r="AF53" s="9"/>
      <c r="AG53" s="21">
        <v>0.116577</v>
      </c>
      <c r="AH53" s="21">
        <v>15.269399999999999</v>
      </c>
      <c r="AI53" s="21">
        <v>-3.35907E-3</v>
      </c>
      <c r="AJ53" s="21">
        <v>43</v>
      </c>
      <c r="AK53" s="21">
        <v>0.115814</v>
      </c>
      <c r="AL53">
        <f t="shared" si="6"/>
        <v>20.357999999999997</v>
      </c>
      <c r="AM53">
        <f t="shared" si="7"/>
        <v>2.3732745659999996</v>
      </c>
      <c r="AP53" s="9"/>
      <c r="AQ53" s="21">
        <v>0.99350000000000005</v>
      </c>
      <c r="AR53" s="21">
        <v>19.631699999999999</v>
      </c>
      <c r="AS53" s="21">
        <v>-2.3034700000000002E-3</v>
      </c>
      <c r="AT53" s="21">
        <v>43</v>
      </c>
      <c r="AU53" s="21">
        <v>0.99243199999999998</v>
      </c>
      <c r="AV53">
        <f t="shared" si="8"/>
        <v>13.960424242424242</v>
      </c>
      <c r="AW53">
        <f t="shared" si="9"/>
        <v>13.869681484848485</v>
      </c>
      <c r="AX53" s="9"/>
      <c r="AY53" s="21">
        <v>0.116577</v>
      </c>
      <c r="AZ53" s="21">
        <v>22.272600000000001</v>
      </c>
      <c r="BA53" s="21">
        <v>-3.3520500000000001E-3</v>
      </c>
      <c r="BB53" s="21">
        <v>43</v>
      </c>
      <c r="BC53" s="21">
        <v>0.11572300000000001</v>
      </c>
      <c r="BD53">
        <f t="shared" si="10"/>
        <v>20.315454545454546</v>
      </c>
      <c r="BE53">
        <f t="shared" si="11"/>
        <v>2.3683147445454544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0.98846400000000001</v>
      </c>
      <c r="H54" s="21">
        <v>5.6584500000000002</v>
      </c>
      <c r="I54" s="21">
        <v>-2.3608399999999999E-3</v>
      </c>
      <c r="J54" s="21">
        <v>44</v>
      </c>
      <c r="K54" s="21">
        <v>0.98754900000000001</v>
      </c>
      <c r="L54">
        <f t="shared" si="0"/>
        <v>14.308121212121211</v>
      </c>
      <c r="M54">
        <f t="shared" si="1"/>
        <v>14.143062725818181</v>
      </c>
      <c r="N54" s="9"/>
      <c r="O54" s="21">
        <v>0.121613</v>
      </c>
      <c r="P54" s="21">
        <v>8.2993299999999994</v>
      </c>
      <c r="Q54" s="21">
        <v>-3.3731099999999999E-3</v>
      </c>
      <c r="R54" s="21">
        <v>44</v>
      </c>
      <c r="S54" s="21">
        <v>0.120728</v>
      </c>
      <c r="T54">
        <f t="shared" si="2"/>
        <v>20.443090909090909</v>
      </c>
      <c r="U54">
        <f t="shared" si="3"/>
        <v>2.4861456147272727</v>
      </c>
      <c r="X54" s="9"/>
      <c r="Y54" s="21">
        <v>0.98846400000000001</v>
      </c>
      <c r="Z54" s="21">
        <v>12.6386</v>
      </c>
      <c r="AA54" s="21">
        <v>-2.33826E-3</v>
      </c>
      <c r="AB54" s="21">
        <v>44</v>
      </c>
      <c r="AC54" s="21">
        <v>0.98785400000000001</v>
      </c>
      <c r="AD54">
        <f t="shared" si="4"/>
        <v>14.171272727272727</v>
      </c>
      <c r="AE54">
        <f t="shared" si="5"/>
        <v>14.007792925090909</v>
      </c>
      <c r="AF54" s="9"/>
      <c r="AG54" s="21">
        <v>0.121613</v>
      </c>
      <c r="AH54" s="21">
        <v>15.279500000000001</v>
      </c>
      <c r="AI54" s="21">
        <v>-3.3618200000000002E-3</v>
      </c>
      <c r="AJ54" s="21">
        <v>44</v>
      </c>
      <c r="AK54" s="21">
        <v>0.120667</v>
      </c>
      <c r="AL54">
        <f t="shared" si="6"/>
        <v>20.374666666666666</v>
      </c>
      <c r="AM54">
        <f t="shared" si="7"/>
        <v>2.4778243373333333</v>
      </c>
      <c r="AP54" s="9"/>
      <c r="AQ54" s="21">
        <v>0.98846400000000001</v>
      </c>
      <c r="AR54" s="21">
        <v>19.6418</v>
      </c>
      <c r="AS54" s="21">
        <v>-2.3559599999999998E-3</v>
      </c>
      <c r="AT54" s="21">
        <v>44</v>
      </c>
      <c r="AU54" s="21">
        <v>0.98724400000000001</v>
      </c>
      <c r="AV54">
        <f t="shared" si="8"/>
        <v>14.278545454545453</v>
      </c>
      <c r="AW54">
        <f t="shared" si="9"/>
        <v>14.113828154181817</v>
      </c>
      <c r="AX54" s="9"/>
      <c r="AY54" s="21">
        <v>0.121613</v>
      </c>
      <c r="AZ54" s="21">
        <v>22.282699999999998</v>
      </c>
      <c r="BA54" s="21">
        <v>-3.3538800000000001E-3</v>
      </c>
      <c r="BB54" s="21">
        <v>44</v>
      </c>
      <c r="BC54" s="21">
        <v>0.120728</v>
      </c>
      <c r="BD54">
        <f t="shared" si="10"/>
        <v>20.326545454545453</v>
      </c>
      <c r="BE54">
        <f t="shared" si="11"/>
        <v>2.4719721723636363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0.983429</v>
      </c>
      <c r="H55" s="21">
        <v>5.66852</v>
      </c>
      <c r="I55" s="21">
        <v>-2.4102799999999999E-3</v>
      </c>
      <c r="J55" s="21">
        <v>45</v>
      </c>
      <c r="K55" s="21">
        <v>0.98266600000000004</v>
      </c>
      <c r="L55">
        <f t="shared" si="0"/>
        <v>14.607757575757574</v>
      </c>
      <c r="M55">
        <f t="shared" si="1"/>
        <v>14.365692424969696</v>
      </c>
      <c r="N55" s="9"/>
      <c r="O55" s="21">
        <v>0.12664800000000001</v>
      </c>
      <c r="P55" s="21">
        <v>8.3094000000000001</v>
      </c>
      <c r="Q55" s="21">
        <v>-3.3718899999999998E-3</v>
      </c>
      <c r="R55" s="21">
        <v>45</v>
      </c>
      <c r="S55" s="21">
        <v>0.12570200000000001</v>
      </c>
      <c r="T55">
        <f t="shared" si="2"/>
        <v>20.43569696969697</v>
      </c>
      <c r="U55">
        <f t="shared" si="3"/>
        <v>2.588140149818182</v>
      </c>
      <c r="X55" s="9"/>
      <c r="Y55" s="21">
        <v>0.983429</v>
      </c>
      <c r="Z55" s="21">
        <v>12.6487</v>
      </c>
      <c r="AA55" s="21">
        <v>-2.3879999999999999E-3</v>
      </c>
      <c r="AB55" s="21">
        <v>45</v>
      </c>
      <c r="AC55" s="21">
        <v>0.98175000000000001</v>
      </c>
      <c r="AD55">
        <f t="shared" si="4"/>
        <v>14.472727272727271</v>
      </c>
      <c r="AE55">
        <f t="shared" si="5"/>
        <v>14.232899709090907</v>
      </c>
      <c r="AF55" s="9"/>
      <c r="AG55" s="21">
        <v>0.12664800000000001</v>
      </c>
      <c r="AH55" s="21">
        <v>15.2896</v>
      </c>
      <c r="AI55" s="21">
        <v>-3.3606E-3</v>
      </c>
      <c r="AJ55" s="21">
        <v>45</v>
      </c>
      <c r="AK55" s="21">
        <v>0.125671</v>
      </c>
      <c r="AL55">
        <f t="shared" si="6"/>
        <v>20.367272727272727</v>
      </c>
      <c r="AM55">
        <f t="shared" si="7"/>
        <v>2.5794743563636366</v>
      </c>
      <c r="AP55" s="9"/>
      <c r="AQ55" s="21">
        <v>0.983429</v>
      </c>
      <c r="AR55" s="21">
        <v>19.651900000000001</v>
      </c>
      <c r="AS55" s="21">
        <v>-2.4066199999999999E-3</v>
      </c>
      <c r="AT55" s="21">
        <v>45</v>
      </c>
      <c r="AU55" s="21">
        <v>0.98236100000000004</v>
      </c>
      <c r="AV55">
        <f t="shared" si="8"/>
        <v>14.585575757575757</v>
      </c>
      <c r="AW55">
        <f t="shared" si="9"/>
        <v>14.343878181696969</v>
      </c>
      <c r="AX55" s="9"/>
      <c r="AY55" s="21">
        <v>0.12664800000000001</v>
      </c>
      <c r="AZ55" s="21">
        <v>22.2928</v>
      </c>
      <c r="BA55" s="21">
        <v>-3.3563199999999999E-3</v>
      </c>
      <c r="BB55" s="21">
        <v>45</v>
      </c>
      <c r="BC55" s="21">
        <v>0.12576300000000001</v>
      </c>
      <c r="BD55">
        <f t="shared" si="10"/>
        <v>20.341333333333331</v>
      </c>
      <c r="BE55">
        <f t="shared" si="11"/>
        <v>2.576189184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0.97839399999999999</v>
      </c>
      <c r="H56" s="21">
        <v>5.6785899999999998</v>
      </c>
      <c r="I56" s="21">
        <v>-2.45758E-3</v>
      </c>
      <c r="J56" s="21">
        <v>46</v>
      </c>
      <c r="K56" s="21">
        <v>0.97778299999999996</v>
      </c>
      <c r="L56">
        <f t="shared" si="0"/>
        <v>14.894424242424241</v>
      </c>
      <c r="M56">
        <f t="shared" si="1"/>
        <v>14.572615312242423</v>
      </c>
      <c r="N56" s="9"/>
      <c r="O56" s="21">
        <v>0.13168299999999999</v>
      </c>
      <c r="P56" s="21">
        <v>8.3194700000000008</v>
      </c>
      <c r="Q56" s="21">
        <v>-3.3685299999999998E-3</v>
      </c>
      <c r="R56" s="21">
        <v>46</v>
      </c>
      <c r="S56" s="21">
        <v>0.130829</v>
      </c>
      <c r="T56">
        <f t="shared" si="2"/>
        <v>20.415333333333329</v>
      </c>
      <c r="U56">
        <f t="shared" si="3"/>
        <v>2.6883523393333326</v>
      </c>
      <c r="X56" s="9"/>
      <c r="Y56" s="21">
        <v>0.97839399999999999</v>
      </c>
      <c r="Z56" s="21">
        <v>12.658799999999999</v>
      </c>
      <c r="AA56" s="21">
        <v>-2.43378E-3</v>
      </c>
      <c r="AB56" s="21">
        <v>46</v>
      </c>
      <c r="AC56" s="21">
        <v>0.97808799999999996</v>
      </c>
      <c r="AD56">
        <f t="shared" si="4"/>
        <v>14.750181818181817</v>
      </c>
      <c r="AE56">
        <f t="shared" si="5"/>
        <v>14.43148938981818</v>
      </c>
      <c r="AF56" s="9"/>
      <c r="AG56" s="21">
        <v>0.13168299999999999</v>
      </c>
      <c r="AH56" s="21">
        <v>15.2996</v>
      </c>
      <c r="AI56" s="21">
        <v>-3.3593799999999999E-3</v>
      </c>
      <c r="AJ56" s="21">
        <v>46</v>
      </c>
      <c r="AK56" s="21">
        <v>0.13073699999999999</v>
      </c>
      <c r="AL56">
        <f t="shared" si="6"/>
        <v>20.359878787878788</v>
      </c>
      <c r="AM56">
        <f t="shared" si="7"/>
        <v>2.6810499184242422</v>
      </c>
      <c r="AP56" s="9"/>
      <c r="AQ56" s="21">
        <v>0.97839399999999999</v>
      </c>
      <c r="AR56" s="21">
        <v>19.661899999999999</v>
      </c>
      <c r="AS56" s="21">
        <v>-2.4548299999999999E-3</v>
      </c>
      <c r="AT56" s="21">
        <v>46</v>
      </c>
      <c r="AU56" s="21">
        <v>0.97808799999999996</v>
      </c>
      <c r="AV56">
        <f t="shared" si="8"/>
        <v>14.877757575757574</v>
      </c>
      <c r="AW56">
        <f t="shared" si="9"/>
        <v>14.556308745575755</v>
      </c>
      <c r="AX56" s="9"/>
      <c r="AY56" s="21">
        <v>0.13168299999999999</v>
      </c>
      <c r="AZ56" s="21">
        <v>22.302800000000001</v>
      </c>
      <c r="BA56" s="21">
        <v>-3.35571E-3</v>
      </c>
      <c r="BB56" s="21">
        <v>46</v>
      </c>
      <c r="BC56" s="21">
        <v>0.130768</v>
      </c>
      <c r="BD56">
        <f t="shared" si="10"/>
        <v>20.337636363636364</v>
      </c>
      <c r="BE56">
        <f t="shared" si="11"/>
        <v>2.6781209692727272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0.97335799999999995</v>
      </c>
      <c r="H57" s="21">
        <v>5.6886599999999996</v>
      </c>
      <c r="I57" s="21">
        <v>-2.5030500000000002E-3</v>
      </c>
      <c r="J57" s="21">
        <v>47</v>
      </c>
      <c r="K57" s="21">
        <v>0.97228999999999999</v>
      </c>
      <c r="L57">
        <f t="shared" si="0"/>
        <v>15.17</v>
      </c>
      <c r="M57">
        <f t="shared" si="1"/>
        <v>14.765840859999999</v>
      </c>
      <c r="N57" s="9"/>
      <c r="O57" s="21">
        <v>0.13671900000000001</v>
      </c>
      <c r="P57" s="21">
        <v>8.3295399999999997</v>
      </c>
      <c r="Q57" s="21">
        <v>-3.3666999999999998E-3</v>
      </c>
      <c r="R57" s="21">
        <v>47</v>
      </c>
      <c r="S57" s="21">
        <v>0.13586400000000001</v>
      </c>
      <c r="T57">
        <f t="shared" si="2"/>
        <v>20.404242424242423</v>
      </c>
      <c r="U57">
        <f t="shared" si="3"/>
        <v>2.7896476199999998</v>
      </c>
      <c r="X57" s="9"/>
      <c r="Y57" s="21">
        <v>0.97335799999999995</v>
      </c>
      <c r="Z57" s="21">
        <v>12.668799999999999</v>
      </c>
      <c r="AA57" s="21">
        <v>-2.4786399999999998E-3</v>
      </c>
      <c r="AB57" s="21">
        <v>47</v>
      </c>
      <c r="AC57" s="21">
        <v>0.97228999999999999</v>
      </c>
      <c r="AD57">
        <f t="shared" si="4"/>
        <v>15.022060606060604</v>
      </c>
      <c r="AE57">
        <f t="shared" si="5"/>
        <v>14.621842867393937</v>
      </c>
      <c r="AF57" s="9"/>
      <c r="AG57" s="21">
        <v>0.13671900000000001</v>
      </c>
      <c r="AH57" s="21">
        <v>15.309699999999999</v>
      </c>
      <c r="AI57" s="21">
        <v>-3.3572400000000001E-3</v>
      </c>
      <c r="AJ57" s="21">
        <v>47</v>
      </c>
      <c r="AK57" s="21">
        <v>0.135742</v>
      </c>
      <c r="AL57">
        <f t="shared" si="6"/>
        <v>20.34690909090909</v>
      </c>
      <c r="AM57">
        <f t="shared" si="7"/>
        <v>2.7818090639999999</v>
      </c>
      <c r="AP57" s="9"/>
      <c r="AQ57" s="21">
        <v>0.97335799999999995</v>
      </c>
      <c r="AR57" s="21">
        <v>19.672000000000001</v>
      </c>
      <c r="AS57" s="21">
        <v>-2.5012200000000002E-3</v>
      </c>
      <c r="AT57" s="21">
        <v>47</v>
      </c>
      <c r="AU57" s="21">
        <v>0.97259499999999999</v>
      </c>
      <c r="AV57">
        <f t="shared" si="8"/>
        <v>15.158909090909091</v>
      </c>
      <c r="AW57">
        <f t="shared" si="9"/>
        <v>14.755045434909091</v>
      </c>
      <c r="AX57" s="9"/>
      <c r="AY57" s="21">
        <v>0.13671900000000001</v>
      </c>
      <c r="AZ57" s="21">
        <v>22.312899999999999</v>
      </c>
      <c r="BA57" s="21">
        <v>-3.3563199999999999E-3</v>
      </c>
      <c r="BB57" s="21">
        <v>47</v>
      </c>
      <c r="BC57" s="21">
        <v>0.13586400000000001</v>
      </c>
      <c r="BD57">
        <f t="shared" si="10"/>
        <v>20.341333333333331</v>
      </c>
      <c r="BE57">
        <f t="shared" si="11"/>
        <v>2.781046752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0.96832300000000004</v>
      </c>
      <c r="H58" s="21">
        <v>5.6987300000000003</v>
      </c>
      <c r="I58" s="21">
        <v>-2.54608E-3</v>
      </c>
      <c r="J58" s="21">
        <v>48</v>
      </c>
      <c r="K58" s="21">
        <v>0.96710200000000002</v>
      </c>
      <c r="L58">
        <f t="shared" si="0"/>
        <v>15.430787878787878</v>
      </c>
      <c r="M58">
        <f t="shared" si="1"/>
        <v>14.941986811151516</v>
      </c>
      <c r="N58" s="9"/>
      <c r="O58" s="21">
        <v>0.14175399999999999</v>
      </c>
      <c r="P58" s="21">
        <v>8.3396100000000004</v>
      </c>
      <c r="Q58" s="21">
        <v>-3.3666999999999998E-3</v>
      </c>
      <c r="R58" s="21">
        <v>48</v>
      </c>
      <c r="S58" s="21">
        <v>0.14086899999999999</v>
      </c>
      <c r="T58">
        <f t="shared" si="2"/>
        <v>20.404242424242423</v>
      </c>
      <c r="U58">
        <f t="shared" si="3"/>
        <v>2.8923829806060604</v>
      </c>
      <c r="X58" s="9"/>
      <c r="Y58" s="21">
        <v>0.96832300000000004</v>
      </c>
      <c r="Z58" s="21">
        <v>12.678900000000001</v>
      </c>
      <c r="AA58" s="21">
        <v>-2.5219700000000001E-3</v>
      </c>
      <c r="AB58" s="21">
        <v>48</v>
      </c>
      <c r="AC58" s="21">
        <v>0.96740700000000002</v>
      </c>
      <c r="AD58">
        <f t="shared" si="4"/>
        <v>15.284666666666666</v>
      </c>
      <c r="AE58">
        <f t="shared" si="5"/>
        <v>14.800494280666667</v>
      </c>
      <c r="AF58" s="9"/>
      <c r="AG58" s="21">
        <v>0.14175399999999999</v>
      </c>
      <c r="AH58" s="21">
        <v>15.319800000000001</v>
      </c>
      <c r="AI58" s="21">
        <v>-3.3538800000000001E-3</v>
      </c>
      <c r="AJ58" s="21">
        <v>48</v>
      </c>
      <c r="AK58" s="21">
        <v>0.14080799999999999</v>
      </c>
      <c r="AL58">
        <f t="shared" si="6"/>
        <v>20.326545454545453</v>
      </c>
      <c r="AM58">
        <f t="shared" si="7"/>
        <v>2.8813691243636361</v>
      </c>
      <c r="AP58" s="9"/>
      <c r="AQ58" s="21">
        <v>0.96832300000000004</v>
      </c>
      <c r="AR58" s="21">
        <v>19.682099999999998</v>
      </c>
      <c r="AS58" s="21">
        <v>-2.5442500000000001E-3</v>
      </c>
      <c r="AT58" s="21">
        <v>48</v>
      </c>
      <c r="AU58" s="21">
        <v>0.96710200000000002</v>
      </c>
      <c r="AV58">
        <f t="shared" si="8"/>
        <v>15.419696969696968</v>
      </c>
      <c r="AW58">
        <f t="shared" si="9"/>
        <v>14.931247228787878</v>
      </c>
      <c r="AX58" s="9"/>
      <c r="AY58" s="21">
        <v>0.14175399999999999</v>
      </c>
      <c r="AZ58" s="21">
        <v>22.323</v>
      </c>
      <c r="BA58" s="21">
        <v>-3.3544899999999999E-3</v>
      </c>
      <c r="BB58" s="21">
        <v>48</v>
      </c>
      <c r="BC58" s="21">
        <v>0.14077799999999999</v>
      </c>
      <c r="BD58">
        <f t="shared" si="10"/>
        <v>20.330242424242424</v>
      </c>
      <c r="BE58">
        <f t="shared" si="11"/>
        <v>2.8818931846060605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0.963287</v>
      </c>
      <c r="H59" s="21">
        <v>5.7088000000000001</v>
      </c>
      <c r="I59" s="21">
        <v>-2.5875899999999999E-3</v>
      </c>
      <c r="J59" s="21">
        <v>49</v>
      </c>
      <c r="K59" s="21">
        <v>0.96282999999999996</v>
      </c>
      <c r="L59">
        <f t="shared" si="0"/>
        <v>15.682363636363633</v>
      </c>
      <c r="M59">
        <f t="shared" si="1"/>
        <v>15.106617020181815</v>
      </c>
      <c r="N59" s="9"/>
      <c r="O59" s="21">
        <v>0.14679</v>
      </c>
      <c r="P59" s="21">
        <v>8.3496799999999993</v>
      </c>
      <c r="Q59" s="21">
        <v>-3.3691400000000001E-3</v>
      </c>
      <c r="R59" s="21">
        <v>49</v>
      </c>
      <c r="S59" s="21">
        <v>0.14590500000000001</v>
      </c>
      <c r="T59">
        <f t="shared" si="2"/>
        <v>20.419030303030304</v>
      </c>
      <c r="U59">
        <f t="shared" si="3"/>
        <v>2.9973094581818183</v>
      </c>
      <c r="X59" s="9"/>
      <c r="Y59" s="21">
        <v>0.963287</v>
      </c>
      <c r="Z59" s="21">
        <v>12.689</v>
      </c>
      <c r="AA59" s="21">
        <v>-2.5622599999999998E-3</v>
      </c>
      <c r="AB59" s="21">
        <v>49</v>
      </c>
      <c r="AC59" s="21">
        <v>0.96252400000000005</v>
      </c>
      <c r="AD59">
        <f t="shared" si="4"/>
        <v>15.528848484848481</v>
      </c>
      <c r="AE59">
        <f t="shared" si="5"/>
        <v>14.958737870424239</v>
      </c>
      <c r="AF59" s="9"/>
      <c r="AG59" s="21">
        <v>0.14679</v>
      </c>
      <c r="AH59" s="21">
        <v>15.3299</v>
      </c>
      <c r="AI59" s="21">
        <v>-3.3526599999999999E-3</v>
      </c>
      <c r="AJ59" s="21">
        <v>49</v>
      </c>
      <c r="AK59" s="21">
        <v>0.14578199999999999</v>
      </c>
      <c r="AL59">
        <f t="shared" si="6"/>
        <v>20.319151515151511</v>
      </c>
      <c r="AM59">
        <f t="shared" si="7"/>
        <v>2.9826482509090901</v>
      </c>
      <c r="AP59" s="9"/>
      <c r="AQ59" s="21">
        <v>0.963287</v>
      </c>
      <c r="AR59" s="21">
        <v>19.6922</v>
      </c>
      <c r="AS59" s="21">
        <v>-2.5848400000000001E-3</v>
      </c>
      <c r="AT59" s="21">
        <v>49</v>
      </c>
      <c r="AU59" s="21">
        <v>0.96221900000000005</v>
      </c>
      <c r="AV59">
        <f t="shared" si="8"/>
        <v>15.665696969696969</v>
      </c>
      <c r="AW59">
        <f t="shared" si="9"/>
        <v>15.090562236848484</v>
      </c>
      <c r="AX59" s="9"/>
      <c r="AY59" s="21">
        <v>0.14679</v>
      </c>
      <c r="AZ59" s="21">
        <v>22.332999999999998</v>
      </c>
      <c r="BA59" s="21">
        <v>-3.3538800000000001E-3</v>
      </c>
      <c r="BB59" s="21">
        <v>49</v>
      </c>
      <c r="BC59" s="21">
        <v>0.145874</v>
      </c>
      <c r="BD59">
        <f t="shared" si="10"/>
        <v>20.326545454545453</v>
      </c>
      <c r="BE59">
        <f t="shared" si="11"/>
        <v>2.9837336072727272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0.95825199999999999</v>
      </c>
      <c r="H60" s="21">
        <v>5.7188699999999999</v>
      </c>
      <c r="I60" s="21">
        <v>-2.62787E-3</v>
      </c>
      <c r="J60" s="21">
        <v>50</v>
      </c>
      <c r="K60" s="21">
        <v>0.95764199999999999</v>
      </c>
      <c r="L60">
        <f t="shared" si="0"/>
        <v>15.926484848484849</v>
      </c>
      <c r="M60">
        <f t="shared" si="1"/>
        <v>15.261585959030302</v>
      </c>
      <c r="N60" s="9"/>
      <c r="O60" s="21">
        <v>0.15182499999999999</v>
      </c>
      <c r="P60" s="21">
        <v>8.35975</v>
      </c>
      <c r="Q60" s="21">
        <v>-3.3691400000000001E-3</v>
      </c>
      <c r="R60" s="21">
        <v>50</v>
      </c>
      <c r="S60" s="21">
        <v>0.15090899999999999</v>
      </c>
      <c r="T60">
        <f t="shared" si="2"/>
        <v>20.419030303030304</v>
      </c>
      <c r="U60">
        <f t="shared" si="3"/>
        <v>3.1001192757575757</v>
      </c>
      <c r="X60" s="9"/>
      <c r="Y60" s="21">
        <v>0.95825199999999999</v>
      </c>
      <c r="Z60" s="21">
        <v>12.699</v>
      </c>
      <c r="AA60" s="21">
        <v>-2.6019300000000001E-3</v>
      </c>
      <c r="AB60" s="21">
        <v>50</v>
      </c>
      <c r="AC60" s="21">
        <v>0.95703099999999997</v>
      </c>
      <c r="AD60">
        <f t="shared" si="4"/>
        <v>15.769272727272728</v>
      </c>
      <c r="AE60">
        <f t="shared" si="5"/>
        <v>15.110937129454546</v>
      </c>
      <c r="AF60" s="9"/>
      <c r="AG60" s="21">
        <v>0.15182499999999999</v>
      </c>
      <c r="AH60" s="21">
        <v>15.3399</v>
      </c>
      <c r="AI60" s="21">
        <v>-3.3517500000000001E-3</v>
      </c>
      <c r="AJ60" s="21">
        <v>50</v>
      </c>
      <c r="AK60" s="21">
        <v>0.15090899999999999</v>
      </c>
      <c r="AL60">
        <f t="shared" si="6"/>
        <v>20.313636363636363</v>
      </c>
      <c r="AM60">
        <f t="shared" si="7"/>
        <v>3.0841178409090904</v>
      </c>
      <c r="AP60" s="9"/>
      <c r="AQ60" s="21">
        <v>0.95825199999999999</v>
      </c>
      <c r="AR60" s="21">
        <v>19.702200000000001</v>
      </c>
      <c r="AS60" s="21">
        <v>-2.6257300000000002E-3</v>
      </c>
      <c r="AT60" s="21">
        <v>50</v>
      </c>
      <c r="AU60" s="21">
        <v>0.95733599999999996</v>
      </c>
      <c r="AV60">
        <f t="shared" si="8"/>
        <v>15.913515151515151</v>
      </c>
      <c r="AW60">
        <f t="shared" si="9"/>
        <v>15.249157720969697</v>
      </c>
      <c r="AX60" s="9"/>
      <c r="AY60" s="21">
        <v>0.15182499999999999</v>
      </c>
      <c r="AZ60" s="21">
        <v>22.3431</v>
      </c>
      <c r="BA60" s="21">
        <v>-3.3505200000000001E-3</v>
      </c>
      <c r="BB60" s="21">
        <v>50</v>
      </c>
      <c r="BC60" s="21">
        <v>0.15087900000000001</v>
      </c>
      <c r="BD60">
        <f t="shared" si="10"/>
        <v>20.306181818181816</v>
      </c>
      <c r="BE60">
        <f t="shared" si="11"/>
        <v>3.0829860545454539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0.95321699999999998</v>
      </c>
      <c r="H61" s="21">
        <v>5.7289399999999997</v>
      </c>
      <c r="I61" s="21">
        <v>-2.66388E-3</v>
      </c>
      <c r="J61" s="21">
        <v>51</v>
      </c>
      <c r="K61" s="21">
        <v>0.95245400000000002</v>
      </c>
      <c r="L61">
        <f t="shared" si="0"/>
        <v>16.144727272727273</v>
      </c>
      <c r="M61">
        <f t="shared" si="1"/>
        <v>15.389428496727273</v>
      </c>
      <c r="N61" s="9"/>
      <c r="O61" s="21">
        <v>0.15686</v>
      </c>
      <c r="P61" s="21">
        <v>8.3698300000000003</v>
      </c>
      <c r="Q61" s="21">
        <v>-3.3685299999999998E-3</v>
      </c>
      <c r="R61" s="21">
        <v>51</v>
      </c>
      <c r="S61" s="21">
        <v>0.155945</v>
      </c>
      <c r="T61">
        <f t="shared" si="2"/>
        <v>20.415333333333329</v>
      </c>
      <c r="U61">
        <f t="shared" si="3"/>
        <v>3.202349186666666</v>
      </c>
      <c r="X61" s="9"/>
      <c r="Y61" s="21">
        <v>0.95321699999999998</v>
      </c>
      <c r="Z61" s="21">
        <v>12.709099999999999</v>
      </c>
      <c r="AA61" s="21">
        <v>-2.6397700000000001E-3</v>
      </c>
      <c r="AB61" s="21">
        <v>51</v>
      </c>
      <c r="AC61" s="21">
        <v>0.95245400000000002</v>
      </c>
      <c r="AD61">
        <f t="shared" si="4"/>
        <v>15.998606060606061</v>
      </c>
      <c r="AE61">
        <f t="shared" si="5"/>
        <v>15.250143273272727</v>
      </c>
      <c r="AF61" s="9"/>
      <c r="AG61" s="21">
        <v>0.15686</v>
      </c>
      <c r="AH61" s="21">
        <v>15.35</v>
      </c>
      <c r="AI61" s="21">
        <v>-3.3499100000000002E-3</v>
      </c>
      <c r="AJ61" s="21">
        <v>51</v>
      </c>
      <c r="AK61" s="21">
        <v>0.155945</v>
      </c>
      <c r="AL61">
        <f t="shared" si="6"/>
        <v>20.302484848484848</v>
      </c>
      <c r="AM61">
        <f t="shared" si="7"/>
        <v>3.1846477733333334</v>
      </c>
      <c r="AP61" s="9"/>
      <c r="AQ61" s="21">
        <v>0.95321699999999998</v>
      </c>
      <c r="AR61" s="21">
        <v>19.712299999999999</v>
      </c>
      <c r="AS61" s="21">
        <v>-2.66388E-3</v>
      </c>
      <c r="AT61" s="21">
        <v>51</v>
      </c>
      <c r="AU61" s="21">
        <v>0.95214799999999999</v>
      </c>
      <c r="AV61">
        <f t="shared" si="8"/>
        <v>16.144727272727273</v>
      </c>
      <c r="AW61">
        <f t="shared" si="9"/>
        <v>15.389428496727273</v>
      </c>
      <c r="AX61" s="9"/>
      <c r="AY61" s="21">
        <v>0.15686</v>
      </c>
      <c r="AZ61" s="21">
        <v>22.353200000000001</v>
      </c>
      <c r="BA61" s="21">
        <v>-3.3492999999999999E-3</v>
      </c>
      <c r="BB61" s="21">
        <v>51</v>
      </c>
      <c r="BC61" s="21">
        <v>0.15588399999999999</v>
      </c>
      <c r="BD61">
        <f t="shared" si="10"/>
        <v>20.298787878787877</v>
      </c>
      <c r="BE61">
        <f t="shared" si="11"/>
        <v>3.1840678666666662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0.94818100000000005</v>
      </c>
      <c r="H62" s="21">
        <v>5.7390100000000004</v>
      </c>
      <c r="I62" s="21">
        <v>-2.6986699999999998E-3</v>
      </c>
      <c r="J62" s="21">
        <v>52</v>
      </c>
      <c r="K62" s="21">
        <v>0.94696000000000002</v>
      </c>
      <c r="L62">
        <f t="shared" si="0"/>
        <v>16.355575757575757</v>
      </c>
      <c r="M62">
        <f t="shared" si="1"/>
        <v>15.50804617739394</v>
      </c>
      <c r="N62" s="9"/>
      <c r="O62" s="21">
        <v>0.16189600000000001</v>
      </c>
      <c r="P62" s="21">
        <v>8.3798999999999992</v>
      </c>
      <c r="Q62" s="21">
        <v>-3.3666999999999998E-3</v>
      </c>
      <c r="R62" s="21">
        <v>52</v>
      </c>
      <c r="S62" s="21">
        <v>0.16098000000000001</v>
      </c>
      <c r="T62">
        <f t="shared" si="2"/>
        <v>20.404242424242423</v>
      </c>
      <c r="U62">
        <f t="shared" si="3"/>
        <v>3.3033652315151514</v>
      </c>
      <c r="X62" s="9"/>
      <c r="Y62" s="21">
        <v>0.94818100000000005</v>
      </c>
      <c r="Z62" s="21">
        <v>12.719200000000001</v>
      </c>
      <c r="AA62" s="21">
        <v>-2.6779199999999999E-3</v>
      </c>
      <c r="AB62" s="21">
        <v>52</v>
      </c>
      <c r="AC62" s="21">
        <v>0.94696000000000002</v>
      </c>
      <c r="AD62">
        <f t="shared" si="4"/>
        <v>16.229818181818178</v>
      </c>
      <c r="AE62">
        <f t="shared" si="5"/>
        <v>15.388805233454542</v>
      </c>
      <c r="AF62" s="9"/>
      <c r="AG62" s="21">
        <v>0.16189600000000001</v>
      </c>
      <c r="AH62" s="21">
        <v>15.360099999999999</v>
      </c>
      <c r="AI62" s="21">
        <v>-3.3486900000000001E-3</v>
      </c>
      <c r="AJ62" s="21">
        <v>52</v>
      </c>
      <c r="AK62" s="21">
        <v>0.16101099999999999</v>
      </c>
      <c r="AL62">
        <f t="shared" si="6"/>
        <v>20.295090909090909</v>
      </c>
      <c r="AM62">
        <f t="shared" si="7"/>
        <v>3.2856940378181823</v>
      </c>
      <c r="AP62" s="9"/>
      <c r="AQ62" s="21">
        <v>0.94818100000000005</v>
      </c>
      <c r="AR62" s="21">
        <v>19.7224</v>
      </c>
      <c r="AS62" s="21">
        <v>-2.7008100000000001E-3</v>
      </c>
      <c r="AT62" s="21">
        <v>52</v>
      </c>
      <c r="AU62" s="21">
        <v>0.94726600000000005</v>
      </c>
      <c r="AV62">
        <f t="shared" si="8"/>
        <v>16.368545454545455</v>
      </c>
      <c r="AW62">
        <f t="shared" si="9"/>
        <v>15.520343797636365</v>
      </c>
      <c r="AX62" s="9"/>
      <c r="AY62" s="21">
        <v>0.16189600000000001</v>
      </c>
      <c r="AZ62" s="21">
        <v>22.363299999999999</v>
      </c>
      <c r="BA62" s="21">
        <v>-3.3496099999999998E-3</v>
      </c>
      <c r="BB62" s="21">
        <v>52</v>
      </c>
      <c r="BC62" s="21">
        <v>0.16098000000000001</v>
      </c>
      <c r="BD62">
        <f t="shared" si="10"/>
        <v>20.300666666666665</v>
      </c>
      <c r="BE62">
        <f t="shared" si="11"/>
        <v>3.2865967306666666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0.94314600000000004</v>
      </c>
      <c r="H63" s="21">
        <v>5.7490899999999998</v>
      </c>
      <c r="I63" s="21">
        <v>-2.7313200000000002E-3</v>
      </c>
      <c r="J63" s="21">
        <v>53</v>
      </c>
      <c r="K63" s="21">
        <v>0.94238299999999997</v>
      </c>
      <c r="L63">
        <f t="shared" si="0"/>
        <v>16.553454545454546</v>
      </c>
      <c r="M63">
        <f t="shared" si="1"/>
        <v>15.612324440727274</v>
      </c>
      <c r="N63" s="9"/>
      <c r="O63" s="21">
        <v>0.166931</v>
      </c>
      <c r="P63" s="21">
        <v>8.3899699999999999</v>
      </c>
      <c r="Q63" s="21">
        <v>-3.3651699999999998E-3</v>
      </c>
      <c r="R63" s="21">
        <v>53</v>
      </c>
      <c r="S63" s="21">
        <v>0.16598499999999999</v>
      </c>
      <c r="T63">
        <f t="shared" si="2"/>
        <v>20.394969696969696</v>
      </c>
      <c r="U63">
        <f t="shared" si="3"/>
        <v>3.4045526864848483</v>
      </c>
      <c r="X63" s="9"/>
      <c r="Y63" s="21">
        <v>0.94314600000000004</v>
      </c>
      <c r="Z63" s="21">
        <v>12.7293</v>
      </c>
      <c r="AA63" s="21">
        <v>-2.7127100000000001E-3</v>
      </c>
      <c r="AB63" s="21">
        <v>53</v>
      </c>
      <c r="AC63" s="21">
        <v>0.94207799999999997</v>
      </c>
      <c r="AD63">
        <f t="shared" si="4"/>
        <v>16.440666666666665</v>
      </c>
      <c r="AE63">
        <f t="shared" si="5"/>
        <v>15.505949004</v>
      </c>
      <c r="AF63" s="9"/>
      <c r="AG63" s="21">
        <v>0.166931</v>
      </c>
      <c r="AH63" s="21">
        <v>15.370100000000001</v>
      </c>
      <c r="AI63" s="21">
        <v>-3.3477799999999999E-3</v>
      </c>
      <c r="AJ63" s="21">
        <v>53</v>
      </c>
      <c r="AK63" s="21">
        <v>0.16598499999999999</v>
      </c>
      <c r="AL63">
        <f t="shared" si="6"/>
        <v>20.289575757575758</v>
      </c>
      <c r="AM63">
        <f t="shared" si="7"/>
        <v>3.3869591707878786</v>
      </c>
      <c r="AP63" s="9"/>
      <c r="AQ63" s="21">
        <v>0.94314600000000004</v>
      </c>
      <c r="AR63" s="21">
        <v>19.732399999999998</v>
      </c>
      <c r="AS63" s="21">
        <v>-2.7343799999999998E-3</v>
      </c>
      <c r="AT63" s="21">
        <v>53</v>
      </c>
      <c r="AU63" s="21">
        <v>0.94238299999999997</v>
      </c>
      <c r="AV63">
        <f t="shared" si="8"/>
        <v>16.571999999999996</v>
      </c>
      <c r="AW63">
        <f t="shared" si="9"/>
        <v>15.629815511999997</v>
      </c>
      <c r="AX63" s="9"/>
      <c r="AY63" s="21">
        <v>0.166931</v>
      </c>
      <c r="AZ63" s="21">
        <v>22.3733</v>
      </c>
      <c r="BA63" s="21">
        <v>-3.3517500000000001E-3</v>
      </c>
      <c r="BB63" s="21">
        <v>53</v>
      </c>
      <c r="BC63" s="21">
        <v>0.16598499999999999</v>
      </c>
      <c r="BD63">
        <f t="shared" si="10"/>
        <v>20.313636363636363</v>
      </c>
      <c r="BE63">
        <f t="shared" si="11"/>
        <v>3.3909756318181814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0.93811</v>
      </c>
      <c r="H64" s="21">
        <v>5.7591599999999996</v>
      </c>
      <c r="I64" s="21">
        <v>-2.76276E-3</v>
      </c>
      <c r="J64" s="21">
        <v>54</v>
      </c>
      <c r="K64" s="21">
        <v>0.9375</v>
      </c>
      <c r="L64">
        <f t="shared" si="0"/>
        <v>16.744</v>
      </c>
      <c r="M64">
        <f t="shared" si="1"/>
        <v>15.70771384</v>
      </c>
      <c r="N64" s="9"/>
      <c r="O64" s="21">
        <v>0.17196700000000001</v>
      </c>
      <c r="P64" s="21">
        <v>8.4000400000000006</v>
      </c>
      <c r="Q64" s="21">
        <v>-3.3654800000000001E-3</v>
      </c>
      <c r="R64" s="21">
        <v>54</v>
      </c>
      <c r="S64" s="21">
        <v>0.17105100000000001</v>
      </c>
      <c r="T64">
        <f t="shared" si="2"/>
        <v>20.396848484848483</v>
      </c>
      <c r="U64">
        <f t="shared" si="3"/>
        <v>3.5075848433939392</v>
      </c>
      <c r="X64" s="9"/>
      <c r="Y64" s="21">
        <v>0.93811</v>
      </c>
      <c r="Z64" s="21">
        <v>12.7393</v>
      </c>
      <c r="AA64" s="21">
        <v>-2.7459699999999999E-3</v>
      </c>
      <c r="AB64" s="21">
        <v>54</v>
      </c>
      <c r="AC64" s="21">
        <v>0.9375</v>
      </c>
      <c r="AD64">
        <f t="shared" si="4"/>
        <v>16.642242424242426</v>
      </c>
      <c r="AE64">
        <f t="shared" si="5"/>
        <v>15.612254040606063</v>
      </c>
      <c r="AF64" s="9"/>
      <c r="AG64" s="21">
        <v>0.17196700000000001</v>
      </c>
      <c r="AH64" s="21">
        <v>15.3802</v>
      </c>
      <c r="AI64" s="21">
        <v>-3.3480799999999998E-3</v>
      </c>
      <c r="AJ64" s="21">
        <v>54</v>
      </c>
      <c r="AK64" s="21">
        <v>0.17108200000000001</v>
      </c>
      <c r="AL64">
        <f t="shared" si="6"/>
        <v>20.291393939393938</v>
      </c>
      <c r="AM64">
        <f t="shared" si="7"/>
        <v>3.4894501415757575</v>
      </c>
      <c r="AP64" s="9"/>
      <c r="AQ64" s="21">
        <v>0.93811</v>
      </c>
      <c r="AR64" s="21">
        <v>19.7425</v>
      </c>
      <c r="AS64" s="21">
        <v>-2.7667199999999999E-3</v>
      </c>
      <c r="AT64" s="21">
        <v>54</v>
      </c>
      <c r="AU64" s="21">
        <v>0.937195</v>
      </c>
      <c r="AV64">
        <f t="shared" si="8"/>
        <v>16.767999999999997</v>
      </c>
      <c r="AW64">
        <f t="shared" si="9"/>
        <v>15.730228479999997</v>
      </c>
      <c r="AX64" s="9"/>
      <c r="AY64" s="21">
        <v>0.17196700000000001</v>
      </c>
      <c r="AZ64" s="21">
        <v>22.383400000000002</v>
      </c>
      <c r="BA64" s="21">
        <v>-3.35571E-3</v>
      </c>
      <c r="BB64" s="21">
        <v>54</v>
      </c>
      <c r="BC64" s="21">
        <v>0.17105100000000001</v>
      </c>
      <c r="BD64">
        <f t="shared" si="10"/>
        <v>20.337636363636364</v>
      </c>
      <c r="BE64">
        <f t="shared" si="11"/>
        <v>3.4974023125454545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0.93307499999999999</v>
      </c>
      <c r="H65" s="21">
        <v>5.7692300000000003</v>
      </c>
      <c r="I65" s="21">
        <v>-2.79327E-3</v>
      </c>
      <c r="J65" s="21">
        <v>55</v>
      </c>
      <c r="K65" s="21">
        <v>0.93261700000000003</v>
      </c>
      <c r="L65">
        <f t="shared" si="0"/>
        <v>16.928909090909091</v>
      </c>
      <c r="M65">
        <f t="shared" si="1"/>
        <v>15.79594185</v>
      </c>
      <c r="N65" s="9"/>
      <c r="O65" s="21">
        <v>0.17700199999999999</v>
      </c>
      <c r="P65" s="21">
        <v>8.4101099999999995</v>
      </c>
      <c r="Q65" s="21">
        <v>-3.3651699999999998E-3</v>
      </c>
      <c r="R65" s="21">
        <v>55</v>
      </c>
      <c r="S65" s="21">
        <v>0.17605599999999999</v>
      </c>
      <c r="T65">
        <f t="shared" si="2"/>
        <v>20.394969696969696</v>
      </c>
      <c r="U65">
        <f t="shared" si="3"/>
        <v>3.6099504263030298</v>
      </c>
      <c r="X65" s="9"/>
      <c r="Y65" s="21">
        <v>0.93307499999999999</v>
      </c>
      <c r="Z65" s="21">
        <v>12.7494</v>
      </c>
      <c r="AA65" s="21">
        <v>-2.7770999999999998E-3</v>
      </c>
      <c r="AB65" s="21">
        <v>55</v>
      </c>
      <c r="AC65" s="21">
        <v>0.93170200000000003</v>
      </c>
      <c r="AD65">
        <f t="shared" si="4"/>
        <v>16.830909090909088</v>
      </c>
      <c r="AE65">
        <f t="shared" si="5"/>
        <v>15.704500499999998</v>
      </c>
      <c r="AF65" s="9"/>
      <c r="AG65" s="21">
        <v>0.17700199999999999</v>
      </c>
      <c r="AH65" s="21">
        <v>15.3903</v>
      </c>
      <c r="AI65" s="21">
        <v>-3.3447300000000002E-3</v>
      </c>
      <c r="AJ65" s="21">
        <v>55</v>
      </c>
      <c r="AK65" s="21">
        <v>0.17608599999999999</v>
      </c>
      <c r="AL65">
        <f t="shared" si="6"/>
        <v>20.271090909090908</v>
      </c>
      <c r="AM65">
        <f t="shared" si="7"/>
        <v>3.5880236330909088</v>
      </c>
      <c r="AP65" s="9"/>
      <c r="AQ65" s="21">
        <v>0.93307499999999999</v>
      </c>
      <c r="AR65" s="21">
        <v>19.752600000000001</v>
      </c>
      <c r="AS65" s="21">
        <v>-2.7957199999999998E-3</v>
      </c>
      <c r="AT65" s="21">
        <v>55</v>
      </c>
      <c r="AU65" s="21">
        <v>0.93231200000000003</v>
      </c>
      <c r="AV65">
        <f t="shared" si="8"/>
        <v>16.943757575757573</v>
      </c>
      <c r="AW65">
        <f t="shared" si="9"/>
        <v>15.809796599999997</v>
      </c>
      <c r="AX65" s="9"/>
      <c r="AY65" s="21">
        <v>0.17700199999999999</v>
      </c>
      <c r="AZ65" s="21">
        <v>22.3935</v>
      </c>
      <c r="BA65" s="21">
        <v>-3.3547999999999998E-3</v>
      </c>
      <c r="BB65" s="21">
        <v>55</v>
      </c>
      <c r="BC65" s="21">
        <v>0.17608599999999999</v>
      </c>
      <c r="BD65">
        <f t="shared" si="10"/>
        <v>20.332121212121212</v>
      </c>
      <c r="BE65">
        <f t="shared" si="11"/>
        <v>3.5988261187878785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0.92803999999999998</v>
      </c>
      <c r="H66" s="21">
        <v>5.7793000000000001</v>
      </c>
      <c r="I66" s="21">
        <v>-2.8234900000000001E-3</v>
      </c>
      <c r="J66" s="21">
        <v>56</v>
      </c>
      <c r="K66" s="21">
        <v>0.92742899999999995</v>
      </c>
      <c r="L66">
        <f t="shared" si="0"/>
        <v>17.112060606060606</v>
      </c>
      <c r="M66">
        <f t="shared" si="1"/>
        <v>15.880676724848485</v>
      </c>
      <c r="N66" s="9"/>
      <c r="O66" s="21">
        <v>0.182037</v>
      </c>
      <c r="P66" s="21">
        <v>8.4201800000000002</v>
      </c>
      <c r="Q66" s="21">
        <v>-3.3630399999999999E-3</v>
      </c>
      <c r="R66" s="21">
        <v>56</v>
      </c>
      <c r="S66" s="21">
        <v>0.18112200000000001</v>
      </c>
      <c r="T66">
        <f t="shared" si="2"/>
        <v>20.382060606060605</v>
      </c>
      <c r="U66">
        <f t="shared" si="3"/>
        <v>3.7102891665454547</v>
      </c>
      <c r="X66" s="9"/>
      <c r="Y66" s="21">
        <v>0.92803999999999998</v>
      </c>
      <c r="Z66" s="21">
        <v>12.759499999999999</v>
      </c>
      <c r="AA66" s="21">
        <v>-2.8073099999999999E-3</v>
      </c>
      <c r="AB66" s="21">
        <v>56</v>
      </c>
      <c r="AC66" s="21">
        <v>0.92712399999999995</v>
      </c>
      <c r="AD66">
        <f t="shared" si="4"/>
        <v>17.013999999999999</v>
      </c>
      <c r="AE66">
        <f t="shared" si="5"/>
        <v>15.78967256</v>
      </c>
      <c r="AF66" s="9"/>
      <c r="AG66" s="21">
        <v>0.182037</v>
      </c>
      <c r="AH66" s="21">
        <v>15.400399999999999</v>
      </c>
      <c r="AI66" s="21">
        <v>-3.3465600000000002E-3</v>
      </c>
      <c r="AJ66" s="21">
        <v>56</v>
      </c>
      <c r="AK66" s="21">
        <v>0.181091</v>
      </c>
      <c r="AL66">
        <f t="shared" si="6"/>
        <v>20.282181818181819</v>
      </c>
      <c r="AM66">
        <f t="shared" si="7"/>
        <v>3.6921075316363638</v>
      </c>
      <c r="AP66" s="9"/>
      <c r="AQ66" s="21">
        <v>0.92803999999999998</v>
      </c>
      <c r="AR66" s="21">
        <v>19.762699999999999</v>
      </c>
      <c r="AS66" s="21">
        <v>-2.8228799999999998E-3</v>
      </c>
      <c r="AT66" s="21">
        <v>56</v>
      </c>
      <c r="AU66" s="21">
        <v>0.92712399999999995</v>
      </c>
      <c r="AV66">
        <f t="shared" si="8"/>
        <v>17.108363636363634</v>
      </c>
      <c r="AW66">
        <f t="shared" si="9"/>
        <v>15.877245789090907</v>
      </c>
      <c r="AX66" s="9"/>
      <c r="AY66" s="21">
        <v>0.182037</v>
      </c>
      <c r="AZ66" s="21">
        <v>22.403500000000001</v>
      </c>
      <c r="BA66" s="21">
        <v>-3.3532700000000002E-3</v>
      </c>
      <c r="BB66" s="21">
        <v>56</v>
      </c>
      <c r="BC66" s="21">
        <v>0.18115200000000001</v>
      </c>
      <c r="BD66">
        <f t="shared" si="10"/>
        <v>20.322848484848485</v>
      </c>
      <c r="BE66">
        <f t="shared" si="11"/>
        <v>3.6995103696363638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0.92300400000000005</v>
      </c>
      <c r="H67" s="21">
        <v>5.7893699999999999</v>
      </c>
      <c r="I67" s="21">
        <v>-2.8509500000000001E-3</v>
      </c>
      <c r="J67" s="21">
        <v>57</v>
      </c>
      <c r="K67" s="21">
        <v>0.92224099999999998</v>
      </c>
      <c r="L67">
        <f t="shared" si="0"/>
        <v>17.278484848484847</v>
      </c>
      <c r="M67">
        <f t="shared" si="1"/>
        <v>15.948110629090909</v>
      </c>
      <c r="N67" s="9"/>
      <c r="O67" s="21">
        <v>0.18707299999999999</v>
      </c>
      <c r="P67" s="21">
        <v>8.4302499999999991</v>
      </c>
      <c r="Q67" s="21">
        <v>-3.3581499999999999E-3</v>
      </c>
      <c r="R67" s="21">
        <v>57</v>
      </c>
      <c r="S67" s="21">
        <v>0.18618799999999999</v>
      </c>
      <c r="T67">
        <f t="shared" si="2"/>
        <v>20.352424242424242</v>
      </c>
      <c r="U67">
        <f t="shared" si="3"/>
        <v>3.8073890603030298</v>
      </c>
      <c r="X67" s="9"/>
      <c r="Y67" s="21">
        <v>0.92300400000000005</v>
      </c>
      <c r="Z67" s="21">
        <v>12.769500000000001</v>
      </c>
      <c r="AA67" s="21">
        <v>-2.8369100000000002E-3</v>
      </c>
      <c r="AB67" s="21">
        <v>57</v>
      </c>
      <c r="AC67" s="21">
        <v>0.92254599999999998</v>
      </c>
      <c r="AD67">
        <f t="shared" si="4"/>
        <v>17.193393939393939</v>
      </c>
      <c r="AE67">
        <f t="shared" si="5"/>
        <v>15.869571379636364</v>
      </c>
      <c r="AF67" s="9"/>
      <c r="AG67" s="21">
        <v>0.18707299999999999</v>
      </c>
      <c r="AH67" s="21">
        <v>15.410399999999999</v>
      </c>
      <c r="AI67" s="21">
        <v>-3.3477799999999999E-3</v>
      </c>
      <c r="AJ67" s="21">
        <v>57</v>
      </c>
      <c r="AK67" s="21">
        <v>0.18615699999999999</v>
      </c>
      <c r="AL67">
        <f t="shared" si="6"/>
        <v>20.289575757575758</v>
      </c>
      <c r="AM67">
        <f t="shared" si="7"/>
        <v>3.7956318056969693</v>
      </c>
      <c r="AP67" s="9"/>
      <c r="AQ67" s="21">
        <v>0.92300400000000005</v>
      </c>
      <c r="AR67" s="21">
        <v>19.7727</v>
      </c>
      <c r="AS67" s="21">
        <v>-2.8515599999999999E-3</v>
      </c>
      <c r="AT67" s="21">
        <v>57</v>
      </c>
      <c r="AU67" s="21">
        <v>0.92193599999999998</v>
      </c>
      <c r="AV67">
        <f t="shared" si="8"/>
        <v>17.282181818181819</v>
      </c>
      <c r="AW67">
        <f t="shared" si="9"/>
        <v>15.951522946909092</v>
      </c>
      <c r="AX67" s="9"/>
      <c r="AY67" s="21">
        <v>0.18707299999999999</v>
      </c>
      <c r="AZ67" s="21">
        <v>22.413599999999999</v>
      </c>
      <c r="BA67" s="21">
        <v>-3.3517500000000001E-3</v>
      </c>
      <c r="BB67" s="21">
        <v>57</v>
      </c>
      <c r="BC67" s="21">
        <v>0.18618799999999999</v>
      </c>
      <c r="BD67">
        <f t="shared" si="10"/>
        <v>20.313636363636363</v>
      </c>
      <c r="BE67">
        <f t="shared" si="11"/>
        <v>3.8001328954545452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0.91796900000000003</v>
      </c>
      <c r="H68" s="21">
        <v>5.7994399999999997</v>
      </c>
      <c r="I68" s="21">
        <v>-2.8753699999999999E-3</v>
      </c>
      <c r="J68" s="21">
        <v>58</v>
      </c>
      <c r="K68" s="21">
        <v>0.91674800000000001</v>
      </c>
      <c r="L68">
        <f t="shared" si="0"/>
        <v>17.426484848484847</v>
      </c>
      <c r="M68">
        <f t="shared" si="1"/>
        <v>15.996972869878787</v>
      </c>
      <c r="N68" s="9"/>
      <c r="O68" s="21">
        <v>0.192108</v>
      </c>
      <c r="P68" s="21">
        <v>8.4403199999999998</v>
      </c>
      <c r="Q68" s="21">
        <v>-3.3560199999999999E-3</v>
      </c>
      <c r="R68" s="21">
        <v>58</v>
      </c>
      <c r="S68" s="21">
        <v>0.191132</v>
      </c>
      <c r="T68">
        <f t="shared" si="2"/>
        <v>20.339515151515151</v>
      </c>
      <c r="U68">
        <f t="shared" si="3"/>
        <v>3.9073835767272729</v>
      </c>
      <c r="X68" s="9"/>
      <c r="Y68" s="21">
        <v>0.91796900000000003</v>
      </c>
      <c r="Z68" s="21">
        <v>12.7796</v>
      </c>
      <c r="AA68" s="21">
        <v>-2.86469E-3</v>
      </c>
      <c r="AB68" s="21">
        <v>58</v>
      </c>
      <c r="AC68" s="21">
        <v>0.91705300000000001</v>
      </c>
      <c r="AD68">
        <f t="shared" si="4"/>
        <v>17.361757575757576</v>
      </c>
      <c r="AE68">
        <f t="shared" si="5"/>
        <v>15.937555240060606</v>
      </c>
      <c r="AF68" s="9"/>
      <c r="AG68" s="21">
        <v>0.192108</v>
      </c>
      <c r="AH68" s="21">
        <v>15.420500000000001</v>
      </c>
      <c r="AI68" s="21">
        <v>-3.3514399999999998E-3</v>
      </c>
      <c r="AJ68" s="21">
        <v>58</v>
      </c>
      <c r="AK68" s="21">
        <v>0.191223</v>
      </c>
      <c r="AL68">
        <f t="shared" si="6"/>
        <v>20.311757575757575</v>
      </c>
      <c r="AM68">
        <f t="shared" si="7"/>
        <v>3.9020511243636364</v>
      </c>
      <c r="AP68" s="9"/>
      <c r="AQ68" s="21">
        <v>0.91796900000000003</v>
      </c>
      <c r="AR68" s="21">
        <v>19.782800000000002</v>
      </c>
      <c r="AS68" s="21">
        <v>-2.8778100000000002E-3</v>
      </c>
      <c r="AT68" s="21">
        <v>58</v>
      </c>
      <c r="AU68" s="21">
        <v>0.91674800000000001</v>
      </c>
      <c r="AV68">
        <f t="shared" si="8"/>
        <v>17.441272727272729</v>
      </c>
      <c r="AW68">
        <f t="shared" si="9"/>
        <v>16.01054768418182</v>
      </c>
      <c r="AX68" s="9"/>
      <c r="AY68" s="21">
        <v>0.192108</v>
      </c>
      <c r="AZ68" s="21">
        <v>22.4237</v>
      </c>
      <c r="BA68" s="21">
        <v>-3.3511399999999998E-3</v>
      </c>
      <c r="BB68" s="21">
        <v>58</v>
      </c>
      <c r="BC68" s="21">
        <v>0.191193</v>
      </c>
      <c r="BD68">
        <f t="shared" si="10"/>
        <v>20.309939393939391</v>
      </c>
      <c r="BE68">
        <f t="shared" si="11"/>
        <v>3.9017018370909087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0.91293299999999999</v>
      </c>
      <c r="H69" s="21">
        <v>5.8095100000000004</v>
      </c>
      <c r="I69" s="21">
        <v>-2.8988600000000001E-3</v>
      </c>
      <c r="J69" s="21">
        <v>59</v>
      </c>
      <c r="K69" s="21">
        <v>0.91247599999999995</v>
      </c>
      <c r="L69">
        <f t="shared" si="0"/>
        <v>17.568848484848484</v>
      </c>
      <c r="M69">
        <f t="shared" si="1"/>
        <v>16.039181553818182</v>
      </c>
      <c r="N69" s="9"/>
      <c r="O69" s="21">
        <v>0.19714400000000001</v>
      </c>
      <c r="P69" s="21">
        <v>8.4503900000000005</v>
      </c>
      <c r="Q69" s="21">
        <v>-3.3532700000000002E-3</v>
      </c>
      <c r="R69" s="21">
        <v>59</v>
      </c>
      <c r="S69" s="21">
        <v>0.19625899999999999</v>
      </c>
      <c r="T69">
        <f t="shared" si="2"/>
        <v>20.322848484848485</v>
      </c>
      <c r="U69">
        <f t="shared" si="3"/>
        <v>4.0065276416969704</v>
      </c>
      <c r="X69" s="9"/>
      <c r="Y69" s="21">
        <v>0.91293299999999999</v>
      </c>
      <c r="Z69" s="21">
        <v>12.7897</v>
      </c>
      <c r="AA69" s="21">
        <v>-2.8909299999999999E-3</v>
      </c>
      <c r="AB69" s="21">
        <v>59</v>
      </c>
      <c r="AC69" s="21">
        <v>0.91186500000000004</v>
      </c>
      <c r="AD69">
        <f t="shared" si="4"/>
        <v>17.520787878787878</v>
      </c>
      <c r="AE69">
        <f t="shared" si="5"/>
        <v>15.995305440545454</v>
      </c>
      <c r="AF69" s="9"/>
      <c r="AG69" s="21">
        <v>0.19714400000000001</v>
      </c>
      <c r="AH69" s="21">
        <v>15.4306</v>
      </c>
      <c r="AI69" s="21">
        <v>-3.3538800000000001E-3</v>
      </c>
      <c r="AJ69" s="21">
        <v>59</v>
      </c>
      <c r="AK69" s="21">
        <v>0.19622800000000001</v>
      </c>
      <c r="AL69">
        <f t="shared" si="6"/>
        <v>20.326545454545453</v>
      </c>
      <c r="AM69">
        <f t="shared" si="7"/>
        <v>4.0072564770909089</v>
      </c>
      <c r="AP69" s="9"/>
      <c r="AQ69" s="21">
        <v>0.91293299999999999</v>
      </c>
      <c r="AR69" s="21">
        <v>19.792899999999999</v>
      </c>
      <c r="AS69" s="21">
        <v>-2.9034400000000002E-3</v>
      </c>
      <c r="AT69" s="21">
        <v>59</v>
      </c>
      <c r="AU69" s="21">
        <v>0.91217000000000004</v>
      </c>
      <c r="AV69">
        <f t="shared" si="8"/>
        <v>17.596606060606064</v>
      </c>
      <c r="AW69">
        <f t="shared" si="9"/>
        <v>16.064522360727274</v>
      </c>
      <c r="AX69" s="9"/>
      <c r="AY69" s="21">
        <v>0.19714400000000001</v>
      </c>
      <c r="AZ69" s="21">
        <v>22.433800000000002</v>
      </c>
      <c r="BA69" s="21">
        <v>-3.35083E-3</v>
      </c>
      <c r="BB69" s="21">
        <v>59</v>
      </c>
      <c r="BC69" s="21">
        <v>0.19622800000000001</v>
      </c>
      <c r="BD69">
        <f t="shared" si="10"/>
        <v>20.308060606060604</v>
      </c>
      <c r="BE69">
        <f t="shared" si="11"/>
        <v>4.0036123001212118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0.90789799999999998</v>
      </c>
      <c r="H70" s="21">
        <v>5.8195800000000002</v>
      </c>
      <c r="I70" s="21">
        <v>-2.9214499999999999E-3</v>
      </c>
      <c r="J70" s="21">
        <v>60</v>
      </c>
      <c r="K70" s="21">
        <v>0.90759299999999998</v>
      </c>
      <c r="L70">
        <f t="shared" si="0"/>
        <v>17.705757575757577</v>
      </c>
      <c r="M70">
        <f t="shared" si="1"/>
        <v>16.075021891515153</v>
      </c>
      <c r="N70" s="9"/>
      <c r="O70" s="21">
        <v>0.202179</v>
      </c>
      <c r="P70" s="21">
        <v>8.4604599999999994</v>
      </c>
      <c r="Q70" s="21">
        <v>-3.3511399999999998E-3</v>
      </c>
      <c r="R70" s="21">
        <v>60</v>
      </c>
      <c r="S70" s="21">
        <v>0.201263</v>
      </c>
      <c r="T70">
        <f t="shared" si="2"/>
        <v>20.309939393939391</v>
      </c>
      <c r="U70">
        <f t="shared" si="3"/>
        <v>4.1062432367272725</v>
      </c>
      <c r="X70" s="9"/>
      <c r="Y70" s="21">
        <v>0.90789799999999998</v>
      </c>
      <c r="Z70" s="21">
        <v>12.799799999999999</v>
      </c>
      <c r="AA70" s="21">
        <v>-2.9162599999999999E-3</v>
      </c>
      <c r="AB70" s="21">
        <v>60</v>
      </c>
      <c r="AC70" s="21">
        <v>0.90698199999999995</v>
      </c>
      <c r="AD70">
        <f t="shared" si="4"/>
        <v>17.67430303030303</v>
      </c>
      <c r="AE70">
        <f t="shared" si="5"/>
        <v>16.04646437260606</v>
      </c>
      <c r="AF70" s="9"/>
      <c r="AG70" s="21">
        <v>0.202179</v>
      </c>
      <c r="AH70" s="21">
        <v>15.4406</v>
      </c>
      <c r="AI70" s="21">
        <v>-3.3520500000000001E-3</v>
      </c>
      <c r="AJ70" s="21">
        <v>60</v>
      </c>
      <c r="AK70" s="21">
        <v>0.201324</v>
      </c>
      <c r="AL70">
        <f t="shared" si="6"/>
        <v>20.315454545454546</v>
      </c>
      <c r="AM70">
        <f t="shared" si="7"/>
        <v>4.1073582845454544</v>
      </c>
      <c r="AP70" s="9"/>
      <c r="AQ70" s="21">
        <v>0.90789799999999998</v>
      </c>
      <c r="AR70" s="21">
        <v>19.802900000000001</v>
      </c>
      <c r="AS70" s="21">
        <v>-2.9275500000000001E-3</v>
      </c>
      <c r="AT70" s="21">
        <v>60</v>
      </c>
      <c r="AU70" s="21">
        <v>0.90667699999999996</v>
      </c>
      <c r="AV70">
        <f t="shared" si="8"/>
        <v>17.742727272727272</v>
      </c>
      <c r="AW70">
        <f t="shared" si="9"/>
        <v>16.108586605454544</v>
      </c>
      <c r="AX70" s="9"/>
      <c r="AY70" s="21">
        <v>0.202179</v>
      </c>
      <c r="AZ70" s="21">
        <v>22.4438</v>
      </c>
      <c r="BA70" s="21">
        <v>-3.3483900000000001E-3</v>
      </c>
      <c r="BB70" s="21">
        <v>60</v>
      </c>
      <c r="BC70" s="21">
        <v>0.201233</v>
      </c>
      <c r="BD70">
        <f t="shared" si="10"/>
        <v>20.293272727272726</v>
      </c>
      <c r="BE70">
        <f t="shared" si="11"/>
        <v>4.1028735867272728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0.90286299999999997</v>
      </c>
      <c r="H71" s="21">
        <v>5.82965</v>
      </c>
      <c r="I71" s="21">
        <v>-2.9428100000000001E-3</v>
      </c>
      <c r="J71" s="21">
        <v>61</v>
      </c>
      <c r="K71" s="21">
        <v>0.90240500000000001</v>
      </c>
      <c r="L71">
        <f t="shared" si="0"/>
        <v>17.83521212121212</v>
      </c>
      <c r="M71">
        <f t="shared" si="1"/>
        <v>16.102753121393938</v>
      </c>
      <c r="N71" s="9"/>
      <c r="O71" s="21">
        <v>0.20721400000000001</v>
      </c>
      <c r="P71" s="21">
        <v>8.4705399999999997</v>
      </c>
      <c r="Q71" s="21">
        <v>-3.3526599999999999E-3</v>
      </c>
      <c r="R71" s="21">
        <v>61</v>
      </c>
      <c r="S71" s="21">
        <v>0.20629900000000001</v>
      </c>
      <c r="T71">
        <f t="shared" si="2"/>
        <v>20.319151515151511</v>
      </c>
      <c r="U71">
        <f t="shared" si="3"/>
        <v>4.2104126620606053</v>
      </c>
      <c r="X71" s="9"/>
      <c r="Y71" s="21">
        <v>0.90286299999999997</v>
      </c>
      <c r="Z71" s="21">
        <v>12.809799999999999</v>
      </c>
      <c r="AA71" s="21">
        <v>-2.9367099999999999E-3</v>
      </c>
      <c r="AB71" s="21">
        <v>61</v>
      </c>
      <c r="AC71" s="21">
        <v>0.90179399999999998</v>
      </c>
      <c r="AD71">
        <f t="shared" si="4"/>
        <v>17.798242424242421</v>
      </c>
      <c r="AE71">
        <f t="shared" si="5"/>
        <v>16.069374549878784</v>
      </c>
      <c r="AF71" s="9"/>
      <c r="AG71" s="21">
        <v>0.20721400000000001</v>
      </c>
      <c r="AH71" s="21">
        <v>15.450699999999999</v>
      </c>
      <c r="AI71" s="21">
        <v>-3.35083E-3</v>
      </c>
      <c r="AJ71" s="21">
        <v>61</v>
      </c>
      <c r="AK71" s="21">
        <v>0.20626800000000001</v>
      </c>
      <c r="AL71">
        <f t="shared" si="6"/>
        <v>20.308060606060604</v>
      </c>
      <c r="AM71">
        <f t="shared" si="7"/>
        <v>4.2081144704242419</v>
      </c>
      <c r="AP71" s="9"/>
      <c r="AQ71" s="21">
        <v>0.90286299999999997</v>
      </c>
      <c r="AR71" s="21">
        <v>19.812999999999999</v>
      </c>
      <c r="AS71" s="21">
        <v>-2.9498300000000001E-3</v>
      </c>
      <c r="AT71" s="21">
        <v>61</v>
      </c>
      <c r="AU71" s="21">
        <v>0.90240500000000001</v>
      </c>
      <c r="AV71">
        <f t="shared" si="8"/>
        <v>17.877757575757574</v>
      </c>
      <c r="AW71">
        <f t="shared" si="9"/>
        <v>16.141165838121211</v>
      </c>
      <c r="AX71" s="9"/>
      <c r="AY71" s="21">
        <v>0.20721400000000001</v>
      </c>
      <c r="AZ71" s="21">
        <v>22.453900000000001</v>
      </c>
      <c r="BA71" s="21">
        <v>-3.34747E-3</v>
      </c>
      <c r="BB71" s="21">
        <v>61</v>
      </c>
      <c r="BC71" s="21">
        <v>0.206238</v>
      </c>
      <c r="BD71">
        <f t="shared" si="10"/>
        <v>20.28769696969697</v>
      </c>
      <c r="BE71">
        <f t="shared" si="11"/>
        <v>4.2038948398787879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0.89782700000000004</v>
      </c>
      <c r="H72" s="21">
        <v>5.8397199999999998</v>
      </c>
      <c r="I72" s="21">
        <v>-2.9629499999999998E-3</v>
      </c>
      <c r="J72" s="21">
        <v>62</v>
      </c>
      <c r="K72" s="21">
        <v>0.89660600000000001</v>
      </c>
      <c r="L72">
        <f t="shared" si="0"/>
        <v>17.957272727272724</v>
      </c>
      <c r="M72">
        <f t="shared" si="1"/>
        <v>16.122524300909088</v>
      </c>
      <c r="N72" s="9"/>
      <c r="O72" s="21">
        <v>0.21224999999999999</v>
      </c>
      <c r="P72" s="21">
        <v>8.4806100000000004</v>
      </c>
      <c r="Q72" s="21">
        <v>-3.35236E-3</v>
      </c>
      <c r="R72" s="21">
        <v>62</v>
      </c>
      <c r="S72" s="21">
        <v>0.21130399999999999</v>
      </c>
      <c r="T72">
        <f t="shared" si="2"/>
        <v>20.317333333333334</v>
      </c>
      <c r="U72">
        <f t="shared" si="3"/>
        <v>4.312354</v>
      </c>
      <c r="X72" s="9"/>
      <c r="Y72" s="21">
        <v>0.89782700000000004</v>
      </c>
      <c r="Z72" s="21">
        <v>12.819900000000001</v>
      </c>
      <c r="AA72" s="21">
        <v>-2.95532E-3</v>
      </c>
      <c r="AB72" s="21">
        <v>62</v>
      </c>
      <c r="AC72" s="21">
        <v>0.89721700000000004</v>
      </c>
      <c r="AD72">
        <f t="shared" si="4"/>
        <v>17.911030303030305</v>
      </c>
      <c r="AE72">
        <f t="shared" si="5"/>
        <v>16.081006603878791</v>
      </c>
      <c r="AF72" s="9"/>
      <c r="AG72" s="21">
        <v>0.21224999999999999</v>
      </c>
      <c r="AH72" s="21">
        <v>15.460800000000001</v>
      </c>
      <c r="AI72" s="21">
        <v>-3.3477799999999999E-3</v>
      </c>
      <c r="AJ72" s="21">
        <v>62</v>
      </c>
      <c r="AK72" s="21">
        <v>0.21130399999999999</v>
      </c>
      <c r="AL72">
        <f t="shared" si="6"/>
        <v>20.289575757575758</v>
      </c>
      <c r="AM72">
        <f t="shared" si="7"/>
        <v>4.3064624545454544</v>
      </c>
      <c r="AP72" s="9"/>
      <c r="AQ72" s="21">
        <v>0.89782700000000004</v>
      </c>
      <c r="AR72" s="21">
        <v>19.8231</v>
      </c>
      <c r="AS72" s="21">
        <v>-2.9727199999999999E-3</v>
      </c>
      <c r="AT72" s="21">
        <v>62</v>
      </c>
      <c r="AU72" s="21">
        <v>0.89691200000000004</v>
      </c>
      <c r="AV72">
        <f t="shared" si="8"/>
        <v>18.016484848484847</v>
      </c>
      <c r="AW72">
        <f t="shared" si="9"/>
        <v>16.175686542060607</v>
      </c>
      <c r="AX72" s="9"/>
      <c r="AY72" s="21">
        <v>0.21224999999999999</v>
      </c>
      <c r="AZ72" s="21">
        <v>22.463999999999999</v>
      </c>
      <c r="BA72" s="21">
        <v>-3.34564E-3</v>
      </c>
      <c r="BB72" s="21">
        <v>62</v>
      </c>
      <c r="BC72" s="21">
        <v>0.211365</v>
      </c>
      <c r="BD72">
        <f t="shared" si="10"/>
        <v>20.27660606060606</v>
      </c>
      <c r="BE72">
        <f t="shared" si="11"/>
        <v>4.303709636363636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0.89279200000000003</v>
      </c>
      <c r="H73" s="21">
        <v>5.8498000000000001</v>
      </c>
      <c r="I73" s="21">
        <v>-2.9812599999999999E-3</v>
      </c>
      <c r="J73" s="21">
        <v>63</v>
      </c>
      <c r="K73" s="21">
        <v>0.89202899999999996</v>
      </c>
      <c r="L73">
        <f t="shared" si="0"/>
        <v>18.068242424242424</v>
      </c>
      <c r="M73">
        <f t="shared" si="1"/>
        <v>16.131182290424242</v>
      </c>
      <c r="N73" s="9"/>
      <c r="O73" s="21">
        <v>0.21728500000000001</v>
      </c>
      <c r="P73" s="21">
        <v>8.4906799999999993</v>
      </c>
      <c r="Q73" s="21">
        <v>-3.3499100000000002E-3</v>
      </c>
      <c r="R73" s="21">
        <v>63</v>
      </c>
      <c r="S73" s="21">
        <v>0.216339</v>
      </c>
      <c r="T73">
        <f t="shared" si="2"/>
        <v>20.302484848484848</v>
      </c>
      <c r="U73">
        <f t="shared" si="3"/>
        <v>4.4114254203030301</v>
      </c>
      <c r="X73" s="9"/>
      <c r="Y73" s="21">
        <v>0.89279200000000003</v>
      </c>
      <c r="Z73" s="21">
        <v>12.83</v>
      </c>
      <c r="AA73" s="21">
        <v>-2.9748499999999998E-3</v>
      </c>
      <c r="AB73" s="21">
        <v>63</v>
      </c>
      <c r="AC73" s="21">
        <v>0.89172399999999996</v>
      </c>
      <c r="AD73">
        <f t="shared" si="4"/>
        <v>18.029393939393938</v>
      </c>
      <c r="AE73">
        <f t="shared" si="5"/>
        <v>16.096498673939394</v>
      </c>
      <c r="AF73" s="9"/>
      <c r="AG73" s="21">
        <v>0.21728500000000001</v>
      </c>
      <c r="AH73" s="21">
        <v>15.4709</v>
      </c>
      <c r="AI73" s="21">
        <v>-3.34381E-3</v>
      </c>
      <c r="AJ73" s="21">
        <v>63</v>
      </c>
      <c r="AK73" s="21">
        <v>0.21640000000000001</v>
      </c>
      <c r="AL73">
        <f t="shared" si="6"/>
        <v>20.265515151515149</v>
      </c>
      <c r="AM73">
        <f t="shared" si="7"/>
        <v>4.4033924596969696</v>
      </c>
      <c r="AP73" s="9"/>
      <c r="AQ73" s="21">
        <v>0.89279200000000003</v>
      </c>
      <c r="AR73" s="21">
        <v>19.833200000000001</v>
      </c>
      <c r="AS73" s="21">
        <v>-2.9913299999999999E-3</v>
      </c>
      <c r="AT73" s="21">
        <v>63</v>
      </c>
      <c r="AU73" s="21">
        <v>0.89172399999999996</v>
      </c>
      <c r="AV73">
        <f t="shared" si="8"/>
        <v>18.129272727272728</v>
      </c>
      <c r="AW73">
        <f t="shared" si="9"/>
        <v>16.185669656727274</v>
      </c>
      <c r="AX73" s="9"/>
      <c r="AY73" s="21">
        <v>0.21728500000000001</v>
      </c>
      <c r="AZ73" s="21">
        <v>22.474</v>
      </c>
      <c r="BA73" s="21">
        <v>-3.3450300000000001E-3</v>
      </c>
      <c r="BB73" s="21">
        <v>63</v>
      </c>
      <c r="BC73" s="21">
        <v>0.21640000000000001</v>
      </c>
      <c r="BD73">
        <f t="shared" si="10"/>
        <v>20.272909090909092</v>
      </c>
      <c r="BE73">
        <f t="shared" si="11"/>
        <v>4.4049990518181819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0.88775599999999999</v>
      </c>
      <c r="H74" s="21">
        <v>5.8598699999999999</v>
      </c>
      <c r="I74" s="21">
        <v>-2.9980499999999999E-3</v>
      </c>
      <c r="J74" s="21">
        <v>64</v>
      </c>
      <c r="K74" s="21">
        <v>0.88653599999999999</v>
      </c>
      <c r="L74">
        <f t="shared" si="0"/>
        <v>18.169999999999998</v>
      </c>
      <c r="M74">
        <f t="shared" si="1"/>
        <v>16.130526519999997</v>
      </c>
      <c r="N74" s="9"/>
      <c r="O74" s="21">
        <v>0.22232099999999999</v>
      </c>
      <c r="P74" s="21">
        <v>8.50075</v>
      </c>
      <c r="Q74" s="21">
        <v>-3.349E-3</v>
      </c>
      <c r="R74" s="21">
        <v>64</v>
      </c>
      <c r="S74" s="21">
        <v>0.22137499999999999</v>
      </c>
      <c r="T74">
        <f t="shared" si="2"/>
        <v>20.296969696969697</v>
      </c>
      <c r="U74">
        <f t="shared" si="3"/>
        <v>4.5124426</v>
      </c>
      <c r="X74" s="9"/>
      <c r="Y74" s="21">
        <v>0.88775599999999999</v>
      </c>
      <c r="Z74" s="21">
        <v>12.84</v>
      </c>
      <c r="AA74" s="21">
        <v>-2.99438E-3</v>
      </c>
      <c r="AB74" s="21">
        <v>64</v>
      </c>
      <c r="AC74" s="21">
        <v>0.88684099999999999</v>
      </c>
      <c r="AD74">
        <f t="shared" si="4"/>
        <v>18.147757575757574</v>
      </c>
      <c r="AE74">
        <f t="shared" si="5"/>
        <v>16.110780674424241</v>
      </c>
      <c r="AF74" s="9"/>
      <c r="AG74" s="21">
        <v>0.22232099999999999</v>
      </c>
      <c r="AH74" s="21">
        <v>15.4809</v>
      </c>
      <c r="AI74" s="21">
        <v>-3.3429000000000002E-3</v>
      </c>
      <c r="AJ74" s="21">
        <v>64</v>
      </c>
      <c r="AK74" s="21">
        <v>0.22140499999999999</v>
      </c>
      <c r="AL74">
        <f t="shared" si="6"/>
        <v>20.260000000000002</v>
      </c>
      <c r="AM74">
        <f t="shared" si="7"/>
        <v>4.5042234600000004</v>
      </c>
      <c r="AP74" s="9"/>
      <c r="AQ74" s="21">
        <v>0.88775599999999999</v>
      </c>
      <c r="AR74" s="21">
        <v>19.8432</v>
      </c>
      <c r="AS74" s="21">
        <v>-3.0090300000000002E-3</v>
      </c>
      <c r="AT74" s="21">
        <v>64</v>
      </c>
      <c r="AU74" s="21">
        <v>0.88684099999999999</v>
      </c>
      <c r="AV74">
        <f t="shared" si="8"/>
        <v>18.236545454545457</v>
      </c>
      <c r="AW74">
        <f t="shared" si="9"/>
        <v>16.189602646545456</v>
      </c>
      <c r="AX74" s="9"/>
      <c r="AY74" s="21">
        <v>0.22232099999999999</v>
      </c>
      <c r="AZ74" s="21">
        <v>22.484100000000002</v>
      </c>
      <c r="BA74" s="21">
        <v>-3.3477799999999999E-3</v>
      </c>
      <c r="BB74" s="21">
        <v>64</v>
      </c>
      <c r="BC74" s="21">
        <v>0.22140499999999999</v>
      </c>
      <c r="BD74">
        <f t="shared" si="10"/>
        <v>20.289575757575758</v>
      </c>
      <c r="BE74">
        <f t="shared" si="11"/>
        <v>4.5107987720000002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0.88272099999999998</v>
      </c>
      <c r="H75" s="21">
        <v>5.8699399999999997</v>
      </c>
      <c r="I75" s="21">
        <v>-3.0123900000000002E-3</v>
      </c>
      <c r="J75" s="21">
        <v>65</v>
      </c>
      <c r="K75" s="21">
        <v>0.88226300000000002</v>
      </c>
      <c r="L75">
        <f t="shared" si="0"/>
        <v>18.25690909090909</v>
      </c>
      <c r="M75">
        <f t="shared" si="1"/>
        <v>16.115757049636361</v>
      </c>
      <c r="N75" s="9"/>
      <c r="O75" s="21">
        <v>0.227356</v>
      </c>
      <c r="P75" s="21">
        <v>8.5108200000000007</v>
      </c>
      <c r="Q75" s="21">
        <v>-3.3505200000000001E-3</v>
      </c>
      <c r="R75" s="21">
        <v>65</v>
      </c>
      <c r="S75" s="21">
        <v>0.22644</v>
      </c>
      <c r="T75">
        <f t="shared" si="2"/>
        <v>20.306181818181816</v>
      </c>
      <c r="U75">
        <f t="shared" si="3"/>
        <v>4.6167322734545451</v>
      </c>
      <c r="X75" s="9"/>
      <c r="Y75" s="21">
        <v>0.88272099999999998</v>
      </c>
      <c r="Z75" s="21">
        <v>12.850099999999999</v>
      </c>
      <c r="AA75" s="21">
        <v>-3.0127000000000001E-3</v>
      </c>
      <c r="AB75" s="21">
        <v>65</v>
      </c>
      <c r="AC75" s="21">
        <v>0.88195800000000002</v>
      </c>
      <c r="AD75">
        <f t="shared" si="4"/>
        <v>18.258787878787878</v>
      </c>
      <c r="AE75">
        <f t="shared" si="5"/>
        <v>16.117415495151516</v>
      </c>
      <c r="AF75" s="9"/>
      <c r="AG75" s="21">
        <v>0.227356</v>
      </c>
      <c r="AH75" s="21">
        <v>15.491</v>
      </c>
      <c r="AI75" s="21">
        <v>-3.3416700000000001E-3</v>
      </c>
      <c r="AJ75" s="21">
        <v>65</v>
      </c>
      <c r="AK75" s="21">
        <v>0.22644</v>
      </c>
      <c r="AL75">
        <f t="shared" si="6"/>
        <v>20.252545454545455</v>
      </c>
      <c r="AM75">
        <f t="shared" si="7"/>
        <v>4.6045377243636363</v>
      </c>
      <c r="AP75" s="9"/>
      <c r="AQ75" s="21">
        <v>0.88272099999999998</v>
      </c>
      <c r="AR75" s="21">
        <v>19.853300000000001</v>
      </c>
      <c r="AS75" s="21">
        <v>-3.02521E-3</v>
      </c>
      <c r="AT75" s="21">
        <v>65</v>
      </c>
      <c r="AU75" s="21">
        <v>0.88165300000000002</v>
      </c>
      <c r="AV75">
        <f t="shared" si="8"/>
        <v>18.33460606060606</v>
      </c>
      <c r="AW75">
        <f t="shared" si="9"/>
        <v>16.184341796424242</v>
      </c>
      <c r="AX75" s="9"/>
      <c r="AY75" s="21">
        <v>0.227356</v>
      </c>
      <c r="AZ75" s="21">
        <v>22.494199999999999</v>
      </c>
      <c r="BA75" s="21">
        <v>-3.349E-3</v>
      </c>
      <c r="BB75" s="21">
        <v>65</v>
      </c>
      <c r="BC75" s="21">
        <v>0.22647100000000001</v>
      </c>
      <c r="BD75">
        <f t="shared" si="10"/>
        <v>20.296969696969697</v>
      </c>
      <c r="BE75">
        <f t="shared" si="11"/>
        <v>4.6146378424242425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0.87768599999999997</v>
      </c>
      <c r="H76" s="21">
        <v>5.8800100000000004</v>
      </c>
      <c r="I76" s="21">
        <v>-3.0279500000000002E-3</v>
      </c>
      <c r="J76" s="21">
        <v>66</v>
      </c>
      <c r="K76" s="21">
        <v>0.87707500000000005</v>
      </c>
      <c r="L76">
        <f t="shared" ref="L76:L139" si="12">-I76/$F$2*1000</f>
        <v>18.351212121212122</v>
      </c>
      <c r="M76">
        <f t="shared" ref="M76:M139" si="13">L76*G76</f>
        <v>16.106601961818182</v>
      </c>
      <c r="N76" s="9"/>
      <c r="O76" s="21">
        <v>0.23239099999999999</v>
      </c>
      <c r="P76" s="21">
        <v>8.5208899999999996</v>
      </c>
      <c r="Q76" s="21">
        <v>-3.35236E-3</v>
      </c>
      <c r="R76" s="21">
        <v>66</v>
      </c>
      <c r="S76" s="21">
        <v>0.23147599999999999</v>
      </c>
      <c r="T76">
        <f t="shared" ref="T76:T139" si="14">-Q76/$F$2*1000</f>
        <v>20.317333333333334</v>
      </c>
      <c r="U76">
        <f t="shared" ref="U76:U139" si="15">T76*O76</f>
        <v>4.7215654106666669</v>
      </c>
      <c r="X76" s="9"/>
      <c r="Y76" s="21">
        <v>0.87768599999999997</v>
      </c>
      <c r="Z76" s="21">
        <v>12.860200000000001</v>
      </c>
      <c r="AA76" s="21">
        <v>-3.0294800000000002E-3</v>
      </c>
      <c r="AB76" s="21">
        <v>66</v>
      </c>
      <c r="AC76" s="21">
        <v>0.87677000000000005</v>
      </c>
      <c r="AD76">
        <f t="shared" ref="AD76:AD139" si="16">-AA76/$F$2*1000</f>
        <v>18.360484848484848</v>
      </c>
      <c r="AE76">
        <f t="shared" ref="AE76:AE139" si="17">AD76*Y76</f>
        <v>16.114740504727273</v>
      </c>
      <c r="AF76" s="9"/>
      <c r="AG76" s="21">
        <v>0.23239099999999999</v>
      </c>
      <c r="AH76" s="21">
        <v>15.501099999999999</v>
      </c>
      <c r="AI76" s="21">
        <v>-3.3413700000000002E-3</v>
      </c>
      <c r="AJ76" s="21">
        <v>66</v>
      </c>
      <c r="AK76" s="21">
        <v>0.23147599999999999</v>
      </c>
      <c r="AL76">
        <f t="shared" ref="AL76:AL139" si="18">-AI76/$F$2*1000</f>
        <v>20.250727272727275</v>
      </c>
      <c r="AM76">
        <f t="shared" ref="AM76:AM139" si="19">AL76*AG76</f>
        <v>4.7060867616363637</v>
      </c>
      <c r="AP76" s="9"/>
      <c r="AQ76" s="21">
        <v>0.87768599999999997</v>
      </c>
      <c r="AR76" s="21">
        <v>19.863399999999999</v>
      </c>
      <c r="AS76" s="21">
        <v>-3.0410799999999998E-3</v>
      </c>
      <c r="AT76" s="21">
        <v>66</v>
      </c>
      <c r="AU76" s="21">
        <v>0.87646500000000005</v>
      </c>
      <c r="AV76">
        <f t="shared" ref="AV76:AV139" si="20">-AS76/$F$2*1000</f>
        <v>18.430787878787875</v>
      </c>
      <c r="AW76">
        <f t="shared" ref="AW76:AW139" si="21">AV76*AQ76</f>
        <v>16.176444490181815</v>
      </c>
      <c r="AX76" s="9"/>
      <c r="AY76" s="21">
        <v>0.23239099999999999</v>
      </c>
      <c r="AZ76" s="21">
        <v>22.504200000000001</v>
      </c>
      <c r="BA76" s="21">
        <v>-3.3511399999999998E-3</v>
      </c>
      <c r="BB76" s="21">
        <v>66</v>
      </c>
      <c r="BC76" s="21">
        <v>0.23150599999999999</v>
      </c>
      <c r="BD76">
        <f t="shared" ref="BD76:BD139" si="22">-BA76/$F$2*1000</f>
        <v>20.309939393939391</v>
      </c>
      <c r="BE76">
        <f t="shared" ref="BE76:BE139" si="23">BD76*AY76</f>
        <v>4.719847125696969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0.87265000000000004</v>
      </c>
      <c r="H77" s="21">
        <v>5.8900800000000002</v>
      </c>
      <c r="I77" s="21">
        <v>-3.0425999999999999E-3</v>
      </c>
      <c r="J77" s="21">
        <v>67</v>
      </c>
      <c r="K77" s="21">
        <v>0.87188699999999997</v>
      </c>
      <c r="L77">
        <f t="shared" si="12"/>
        <v>18.439999999999998</v>
      </c>
      <c r="M77">
        <f t="shared" si="13"/>
        <v>16.091666</v>
      </c>
      <c r="N77" s="9"/>
      <c r="O77" s="21">
        <v>0.237427</v>
      </c>
      <c r="P77" s="21">
        <v>8.5309600000000003</v>
      </c>
      <c r="Q77" s="21">
        <v>-3.3499100000000002E-3</v>
      </c>
      <c r="R77" s="21">
        <v>67</v>
      </c>
      <c r="S77" s="21">
        <v>0.236481</v>
      </c>
      <c r="T77">
        <f t="shared" si="14"/>
        <v>20.302484848484848</v>
      </c>
      <c r="U77">
        <f t="shared" si="15"/>
        <v>4.8203580701212116</v>
      </c>
      <c r="X77" s="9"/>
      <c r="Y77" s="21">
        <v>0.87265000000000004</v>
      </c>
      <c r="Z77" s="21">
        <v>12.8703</v>
      </c>
      <c r="AA77" s="21">
        <v>-3.0444299999999999E-3</v>
      </c>
      <c r="AB77" s="21">
        <v>67</v>
      </c>
      <c r="AC77" s="21">
        <v>0.87188699999999997</v>
      </c>
      <c r="AD77">
        <f t="shared" si="16"/>
        <v>18.451090909090908</v>
      </c>
      <c r="AE77">
        <f t="shared" si="17"/>
        <v>16.101344481818181</v>
      </c>
      <c r="AF77" s="9"/>
      <c r="AG77" s="21">
        <v>0.237427</v>
      </c>
      <c r="AH77" s="21">
        <v>15.511100000000001</v>
      </c>
      <c r="AI77" s="21">
        <v>-3.3398400000000002E-3</v>
      </c>
      <c r="AJ77" s="21">
        <v>67</v>
      </c>
      <c r="AK77" s="21">
        <v>0.23644999999999999</v>
      </c>
      <c r="AL77">
        <f t="shared" si="18"/>
        <v>20.241454545454545</v>
      </c>
      <c r="AM77">
        <f t="shared" si="19"/>
        <v>4.8058678283636365</v>
      </c>
      <c r="AP77" s="9"/>
      <c r="AQ77" s="21">
        <v>0.87265000000000004</v>
      </c>
      <c r="AR77" s="21">
        <v>19.8734</v>
      </c>
      <c r="AS77" s="21">
        <v>-3.0563399999999998E-3</v>
      </c>
      <c r="AT77" s="21">
        <v>67</v>
      </c>
      <c r="AU77" s="21">
        <v>0.87219199999999997</v>
      </c>
      <c r="AV77">
        <f t="shared" si="20"/>
        <v>18.523272727272726</v>
      </c>
      <c r="AW77">
        <f t="shared" si="21"/>
        <v>16.164333945454544</v>
      </c>
      <c r="AX77" s="9"/>
      <c r="AY77" s="21">
        <v>0.237427</v>
      </c>
      <c r="AZ77" s="21">
        <v>22.514299999999999</v>
      </c>
      <c r="BA77" s="21">
        <v>-3.35083E-3</v>
      </c>
      <c r="BB77" s="21">
        <v>67</v>
      </c>
      <c r="BC77" s="21">
        <v>0.236511</v>
      </c>
      <c r="BD77">
        <f t="shared" si="22"/>
        <v>20.308060606060604</v>
      </c>
      <c r="BE77">
        <f t="shared" si="23"/>
        <v>4.8216819055151507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0.86761500000000003</v>
      </c>
      <c r="H78" s="21">
        <v>5.90015</v>
      </c>
      <c r="I78" s="21">
        <v>-3.05573E-3</v>
      </c>
      <c r="J78" s="21">
        <v>68</v>
      </c>
      <c r="K78" s="21">
        <v>0.867004</v>
      </c>
      <c r="L78">
        <f t="shared" si="12"/>
        <v>18.519575757575755</v>
      </c>
      <c r="M78">
        <f t="shared" si="13"/>
        <v>16.067861720909089</v>
      </c>
      <c r="N78" s="9"/>
      <c r="O78" s="21">
        <v>0.24246200000000001</v>
      </c>
      <c r="P78" s="21">
        <v>8.5410299999999992</v>
      </c>
      <c r="Q78" s="21">
        <v>-3.3486900000000001E-3</v>
      </c>
      <c r="R78" s="21">
        <v>68</v>
      </c>
      <c r="S78" s="21">
        <v>0.24151600000000001</v>
      </c>
      <c r="T78">
        <f t="shared" si="14"/>
        <v>20.295090909090909</v>
      </c>
      <c r="U78">
        <f t="shared" si="15"/>
        <v>4.9207883319999999</v>
      </c>
      <c r="X78" s="9"/>
      <c r="Y78" s="21">
        <v>0.86761500000000003</v>
      </c>
      <c r="Z78" s="21">
        <v>12.8803</v>
      </c>
      <c r="AA78" s="21">
        <v>-3.05756E-3</v>
      </c>
      <c r="AB78" s="21">
        <v>68</v>
      </c>
      <c r="AC78" s="21">
        <v>0.866699</v>
      </c>
      <c r="AD78">
        <f t="shared" si="16"/>
        <v>18.530666666666665</v>
      </c>
      <c r="AE78">
        <f t="shared" si="17"/>
        <v>16.07748436</v>
      </c>
      <c r="AF78" s="9"/>
      <c r="AG78" s="21">
        <v>0.24246200000000001</v>
      </c>
      <c r="AH78" s="21">
        <v>15.5212</v>
      </c>
      <c r="AI78" s="21">
        <v>-3.3389299999999999E-3</v>
      </c>
      <c r="AJ78" s="21">
        <v>68</v>
      </c>
      <c r="AK78" s="21">
        <v>0.24151600000000001</v>
      </c>
      <c r="AL78">
        <f t="shared" si="18"/>
        <v>20.235939393939393</v>
      </c>
      <c r="AM78">
        <f t="shared" si="19"/>
        <v>4.9064463373333336</v>
      </c>
      <c r="AP78" s="9"/>
      <c r="AQ78" s="21">
        <v>0.86761500000000003</v>
      </c>
      <c r="AR78" s="21">
        <v>19.883500000000002</v>
      </c>
      <c r="AS78" s="21">
        <v>-3.0703699999999998E-3</v>
      </c>
      <c r="AT78" s="21">
        <v>68</v>
      </c>
      <c r="AU78" s="21">
        <v>0.866089</v>
      </c>
      <c r="AV78">
        <f t="shared" si="20"/>
        <v>18.608303030303027</v>
      </c>
      <c r="AW78">
        <f t="shared" si="21"/>
        <v>16.144842833636361</v>
      </c>
      <c r="AX78" s="9"/>
      <c r="AY78" s="21">
        <v>0.24246200000000001</v>
      </c>
      <c r="AZ78" s="21">
        <v>22.5244</v>
      </c>
      <c r="BA78" s="21">
        <v>-3.3502200000000001E-3</v>
      </c>
      <c r="BB78" s="21">
        <v>68</v>
      </c>
      <c r="BC78" s="21">
        <v>0.24148600000000001</v>
      </c>
      <c r="BD78">
        <f t="shared" si="22"/>
        <v>20.30436363636364</v>
      </c>
      <c r="BE78">
        <f t="shared" si="23"/>
        <v>4.923036616000001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0.86257899999999998</v>
      </c>
      <c r="H79" s="21">
        <v>5.9102199999999998</v>
      </c>
      <c r="I79" s="21">
        <v>-3.0682399999999999E-3</v>
      </c>
      <c r="J79" s="21">
        <v>69</v>
      </c>
      <c r="K79" s="21">
        <v>0.86181600000000003</v>
      </c>
      <c r="L79">
        <f t="shared" si="12"/>
        <v>18.59539393939394</v>
      </c>
      <c r="M79">
        <f t="shared" si="13"/>
        <v>16.039996308848487</v>
      </c>
      <c r="N79" s="9"/>
      <c r="O79" s="21">
        <v>0.247498</v>
      </c>
      <c r="P79" s="21">
        <v>8.5510999999999999</v>
      </c>
      <c r="Q79" s="21">
        <v>-3.3459499999999999E-3</v>
      </c>
      <c r="R79" s="21">
        <v>69</v>
      </c>
      <c r="S79" s="21">
        <v>0.24655199999999999</v>
      </c>
      <c r="T79">
        <f t="shared" si="14"/>
        <v>20.278484848484847</v>
      </c>
      <c r="U79">
        <f t="shared" si="15"/>
        <v>5.018884443030303</v>
      </c>
      <c r="X79" s="9"/>
      <c r="Y79" s="21">
        <v>0.86257899999999998</v>
      </c>
      <c r="Z79" s="21">
        <v>12.8904</v>
      </c>
      <c r="AA79" s="21">
        <v>-3.0703699999999998E-3</v>
      </c>
      <c r="AB79" s="21">
        <v>69</v>
      </c>
      <c r="AC79" s="21">
        <v>0.86212200000000005</v>
      </c>
      <c r="AD79">
        <f t="shared" si="16"/>
        <v>18.608303030303027</v>
      </c>
      <c r="AE79">
        <f t="shared" si="17"/>
        <v>16.051131419575754</v>
      </c>
      <c r="AF79" s="9"/>
      <c r="AG79" s="21">
        <v>0.247498</v>
      </c>
      <c r="AH79" s="21">
        <v>15.5313</v>
      </c>
      <c r="AI79" s="21">
        <v>-3.3355699999999999E-3</v>
      </c>
      <c r="AJ79" s="21">
        <v>69</v>
      </c>
      <c r="AK79" s="21">
        <v>0.246582</v>
      </c>
      <c r="AL79">
        <f t="shared" si="18"/>
        <v>20.215575757575756</v>
      </c>
      <c r="AM79">
        <f t="shared" si="19"/>
        <v>5.0033145688484844</v>
      </c>
      <c r="AP79" s="9"/>
      <c r="AQ79" s="21">
        <v>0.86257899999999998</v>
      </c>
      <c r="AR79" s="21">
        <v>19.893599999999999</v>
      </c>
      <c r="AS79" s="21">
        <v>-3.0850199999999999E-3</v>
      </c>
      <c r="AT79" s="21">
        <v>69</v>
      </c>
      <c r="AU79" s="21">
        <v>0.86151100000000003</v>
      </c>
      <c r="AV79">
        <f t="shared" si="20"/>
        <v>18.697090909090907</v>
      </c>
      <c r="AW79">
        <f t="shared" si="21"/>
        <v>16.127717979272724</v>
      </c>
      <c r="AX79" s="9"/>
      <c r="AY79" s="21">
        <v>0.247498</v>
      </c>
      <c r="AZ79" s="21">
        <v>22.534500000000001</v>
      </c>
      <c r="BA79" s="21">
        <v>-3.3486900000000001E-3</v>
      </c>
      <c r="BB79" s="21">
        <v>69</v>
      </c>
      <c r="BC79" s="21">
        <v>0.246643</v>
      </c>
      <c r="BD79">
        <f t="shared" si="22"/>
        <v>20.295090909090909</v>
      </c>
      <c r="BE79">
        <f t="shared" si="23"/>
        <v>5.0229944098181818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0.85754399999999997</v>
      </c>
      <c r="H80" s="21">
        <v>5.9202899999999996</v>
      </c>
      <c r="I80" s="21">
        <v>-3.0810500000000001E-3</v>
      </c>
      <c r="J80" s="21">
        <v>70</v>
      </c>
      <c r="K80" s="21">
        <v>0.85693399999999997</v>
      </c>
      <c r="L80">
        <f t="shared" si="12"/>
        <v>18.673030303030302</v>
      </c>
      <c r="M80">
        <f t="shared" si="13"/>
        <v>16.012945098181817</v>
      </c>
      <c r="N80" s="9"/>
      <c r="O80" s="21">
        <v>0.25253300000000001</v>
      </c>
      <c r="P80" s="21">
        <v>8.5611700000000006</v>
      </c>
      <c r="Q80" s="21">
        <v>-3.3447300000000002E-3</v>
      </c>
      <c r="R80" s="21">
        <v>70</v>
      </c>
      <c r="S80" s="21">
        <v>0.25158700000000001</v>
      </c>
      <c r="T80">
        <f t="shared" si="14"/>
        <v>20.271090909090908</v>
      </c>
      <c r="U80">
        <f t="shared" si="15"/>
        <v>5.1191194005454541</v>
      </c>
      <c r="X80" s="9"/>
      <c r="Y80" s="21">
        <v>0.85754399999999997</v>
      </c>
      <c r="Z80" s="21">
        <v>12.900499999999999</v>
      </c>
      <c r="AA80" s="21">
        <v>-3.0825800000000001E-3</v>
      </c>
      <c r="AB80" s="21">
        <v>70</v>
      </c>
      <c r="AC80" s="21">
        <v>0.85662799999999995</v>
      </c>
      <c r="AD80">
        <f t="shared" si="16"/>
        <v>18.682303030303032</v>
      </c>
      <c r="AE80">
        <f t="shared" si="17"/>
        <v>16.020896869818184</v>
      </c>
      <c r="AF80" s="9"/>
      <c r="AG80" s="21">
        <v>0.25253300000000001</v>
      </c>
      <c r="AH80" s="21">
        <v>15.5413</v>
      </c>
      <c r="AI80" s="21">
        <v>-3.3364900000000001E-3</v>
      </c>
      <c r="AJ80" s="21">
        <v>70</v>
      </c>
      <c r="AK80" s="21">
        <v>0.251556</v>
      </c>
      <c r="AL80">
        <f t="shared" si="18"/>
        <v>20.221151515151515</v>
      </c>
      <c r="AM80">
        <f t="shared" si="19"/>
        <v>5.106508055575758</v>
      </c>
      <c r="AP80" s="9"/>
      <c r="AQ80" s="21">
        <v>0.85754399999999997</v>
      </c>
      <c r="AR80" s="21">
        <v>19.903600000000001</v>
      </c>
      <c r="AS80" s="21">
        <v>-3.09998E-3</v>
      </c>
      <c r="AT80" s="21">
        <v>70</v>
      </c>
      <c r="AU80" s="21">
        <v>0.85662799999999995</v>
      </c>
      <c r="AV80">
        <f t="shared" si="20"/>
        <v>18.787757575757574</v>
      </c>
      <c r="AW80">
        <f t="shared" si="21"/>
        <v>16.111328782545453</v>
      </c>
      <c r="AX80" s="9"/>
      <c r="AY80" s="21">
        <v>0.25253300000000001</v>
      </c>
      <c r="AZ80" s="21">
        <v>22.544499999999999</v>
      </c>
      <c r="BA80" s="21">
        <v>-3.34564E-3</v>
      </c>
      <c r="BB80" s="21">
        <v>70</v>
      </c>
      <c r="BC80" s="21">
        <v>0.25161699999999998</v>
      </c>
      <c r="BD80">
        <f t="shared" si="22"/>
        <v>20.27660606060606</v>
      </c>
      <c r="BE80">
        <f t="shared" si="23"/>
        <v>5.12051215830303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0.85250899999999996</v>
      </c>
      <c r="H81" s="21">
        <v>5.9303600000000003</v>
      </c>
      <c r="I81" s="21">
        <v>-3.0935699999999999E-3</v>
      </c>
      <c r="J81" s="21">
        <v>71</v>
      </c>
      <c r="K81" s="21">
        <v>0.85143999999999997</v>
      </c>
      <c r="L81">
        <f t="shared" si="12"/>
        <v>18.748909090909091</v>
      </c>
      <c r="M81">
        <f t="shared" si="13"/>
        <v>15.983613740181818</v>
      </c>
      <c r="N81" s="9"/>
      <c r="O81" s="21">
        <v>0.25756800000000002</v>
      </c>
      <c r="P81" s="21">
        <v>8.5712499999999991</v>
      </c>
      <c r="Q81" s="21">
        <v>-3.3450300000000001E-3</v>
      </c>
      <c r="R81" s="21">
        <v>71</v>
      </c>
      <c r="S81" s="21">
        <v>0.25665300000000002</v>
      </c>
      <c r="T81">
        <f t="shared" si="14"/>
        <v>20.272909090909092</v>
      </c>
      <c r="U81">
        <f t="shared" si="15"/>
        <v>5.2216526487272734</v>
      </c>
      <c r="X81" s="9"/>
      <c r="Y81" s="21">
        <v>0.85250899999999996</v>
      </c>
      <c r="Z81" s="21">
        <v>12.910500000000001</v>
      </c>
      <c r="AA81" s="21">
        <v>-3.0920399999999999E-3</v>
      </c>
      <c r="AB81" s="21">
        <v>71</v>
      </c>
      <c r="AC81" s="21">
        <v>0.851746</v>
      </c>
      <c r="AD81">
        <f t="shared" si="16"/>
        <v>18.739636363636361</v>
      </c>
      <c r="AE81">
        <f t="shared" si="17"/>
        <v>15.975708656727269</v>
      </c>
      <c r="AF81" s="9"/>
      <c r="AG81" s="21">
        <v>0.25756800000000002</v>
      </c>
      <c r="AH81" s="21">
        <v>15.551399999999999</v>
      </c>
      <c r="AI81" s="21">
        <v>-3.3367900000000001E-3</v>
      </c>
      <c r="AJ81" s="21">
        <v>71</v>
      </c>
      <c r="AK81" s="21">
        <v>0.25662200000000002</v>
      </c>
      <c r="AL81">
        <f t="shared" si="18"/>
        <v>20.222969696969699</v>
      </c>
      <c r="AM81">
        <f t="shared" si="19"/>
        <v>5.2087898589090917</v>
      </c>
      <c r="AP81" s="9"/>
      <c r="AQ81" s="21">
        <v>0.85250899999999996</v>
      </c>
      <c r="AR81" s="21">
        <v>19.913699999999999</v>
      </c>
      <c r="AS81" s="21">
        <v>-3.11371E-3</v>
      </c>
      <c r="AT81" s="21">
        <v>71</v>
      </c>
      <c r="AU81" s="21">
        <v>0.85143999999999997</v>
      </c>
      <c r="AV81">
        <f t="shared" si="20"/>
        <v>18.870969696969695</v>
      </c>
      <c r="AW81">
        <f t="shared" si="21"/>
        <v>16.087671505393939</v>
      </c>
      <c r="AX81" s="9"/>
      <c r="AY81" s="21">
        <v>0.25756800000000002</v>
      </c>
      <c r="AZ81" s="21">
        <v>22.554600000000001</v>
      </c>
      <c r="BA81" s="21">
        <v>-3.3432000000000002E-3</v>
      </c>
      <c r="BB81" s="21">
        <v>71</v>
      </c>
      <c r="BC81" s="21">
        <v>0.25662200000000002</v>
      </c>
      <c r="BD81">
        <f t="shared" si="22"/>
        <v>20.261818181818182</v>
      </c>
      <c r="BE81">
        <f t="shared" si="23"/>
        <v>5.2187959854545456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0.84747300000000003</v>
      </c>
      <c r="H82" s="21">
        <v>5.9404300000000001</v>
      </c>
      <c r="I82" s="21">
        <v>-3.1054699999999999E-3</v>
      </c>
      <c r="J82" s="21">
        <v>72</v>
      </c>
      <c r="K82" s="21">
        <v>0.84716800000000003</v>
      </c>
      <c r="L82">
        <f t="shared" si="12"/>
        <v>18.821030303030302</v>
      </c>
      <c r="M82">
        <f t="shared" si="13"/>
        <v>15.950315013999999</v>
      </c>
      <c r="N82" s="9"/>
      <c r="O82" s="21">
        <v>0.262604</v>
      </c>
      <c r="P82" s="21">
        <v>8.5813199999999998</v>
      </c>
      <c r="Q82" s="21">
        <v>-3.3425899999999999E-3</v>
      </c>
      <c r="R82" s="21">
        <v>72</v>
      </c>
      <c r="S82" s="21">
        <v>0.26171899999999998</v>
      </c>
      <c r="T82">
        <f t="shared" si="14"/>
        <v>20.25812121212121</v>
      </c>
      <c r="U82">
        <f t="shared" si="15"/>
        <v>5.3198636627878786</v>
      </c>
      <c r="X82" s="9"/>
      <c r="Y82" s="21">
        <v>0.84747300000000003</v>
      </c>
      <c r="Z82" s="21">
        <v>12.9206</v>
      </c>
      <c r="AA82" s="21">
        <v>-3.1012000000000001E-3</v>
      </c>
      <c r="AB82" s="21">
        <v>72</v>
      </c>
      <c r="AC82" s="21">
        <v>0.846252</v>
      </c>
      <c r="AD82">
        <f t="shared" si="16"/>
        <v>18.795151515151513</v>
      </c>
      <c r="AE82">
        <f t="shared" si="17"/>
        <v>15.928383439999999</v>
      </c>
      <c r="AF82" s="9"/>
      <c r="AG82" s="21">
        <v>0.262604</v>
      </c>
      <c r="AH82" s="21">
        <v>15.561500000000001</v>
      </c>
      <c r="AI82" s="21">
        <v>-3.33527E-3</v>
      </c>
      <c r="AJ82" s="21">
        <v>72</v>
      </c>
      <c r="AK82" s="21">
        <v>0.261627</v>
      </c>
      <c r="AL82">
        <f t="shared" si="18"/>
        <v>20.213757575757576</v>
      </c>
      <c r="AM82">
        <f t="shared" si="19"/>
        <v>5.3082135944242426</v>
      </c>
      <c r="AP82" s="9"/>
      <c r="AQ82" s="21">
        <v>0.84747300000000003</v>
      </c>
      <c r="AR82" s="21">
        <v>19.9238</v>
      </c>
      <c r="AS82" s="21">
        <v>-3.1262199999999999E-3</v>
      </c>
      <c r="AT82" s="21">
        <v>72</v>
      </c>
      <c r="AU82" s="21">
        <v>0.845947</v>
      </c>
      <c r="AV82">
        <f t="shared" si="20"/>
        <v>18.946787878787877</v>
      </c>
      <c r="AW82">
        <f t="shared" si="21"/>
        <v>16.056891164</v>
      </c>
      <c r="AX82" s="9"/>
      <c r="AY82" s="21">
        <v>0.262604</v>
      </c>
      <c r="AZ82" s="21">
        <v>22.564699999999998</v>
      </c>
      <c r="BA82" s="21">
        <v>-3.3422899999999999E-3</v>
      </c>
      <c r="BB82" s="21">
        <v>72</v>
      </c>
      <c r="BC82" s="21">
        <v>0.26168799999999998</v>
      </c>
      <c r="BD82">
        <f t="shared" si="22"/>
        <v>20.256303030303027</v>
      </c>
      <c r="BE82">
        <f t="shared" si="23"/>
        <v>5.3193862009696957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0.84243800000000002</v>
      </c>
      <c r="H83" s="21">
        <v>5.9505100000000004</v>
      </c>
      <c r="I83" s="21">
        <v>-3.1161499999999998E-3</v>
      </c>
      <c r="J83" s="21">
        <v>73</v>
      </c>
      <c r="K83" s="21">
        <v>0.84167499999999995</v>
      </c>
      <c r="L83">
        <f t="shared" si="12"/>
        <v>18.885757575757573</v>
      </c>
      <c r="M83">
        <f t="shared" si="13"/>
        <v>15.910079840606059</v>
      </c>
      <c r="N83" s="9"/>
      <c r="O83" s="21">
        <v>0.26763900000000002</v>
      </c>
      <c r="P83" s="21">
        <v>8.5913900000000005</v>
      </c>
      <c r="Q83" s="21">
        <v>-3.3425899999999999E-3</v>
      </c>
      <c r="R83" s="21">
        <v>73</v>
      </c>
      <c r="S83" s="21">
        <v>0.26669300000000001</v>
      </c>
      <c r="T83">
        <f t="shared" si="14"/>
        <v>20.25812121212121</v>
      </c>
      <c r="U83">
        <f t="shared" si="15"/>
        <v>5.4218633030909089</v>
      </c>
      <c r="X83" s="9"/>
      <c r="Y83" s="21">
        <v>0.84243800000000002</v>
      </c>
      <c r="Z83" s="21">
        <v>12.9307</v>
      </c>
      <c r="AA83" s="21">
        <v>-3.1106599999999999E-3</v>
      </c>
      <c r="AB83" s="21">
        <v>73</v>
      </c>
      <c r="AC83" s="21">
        <v>0.84106400000000003</v>
      </c>
      <c r="AD83">
        <f t="shared" si="16"/>
        <v>18.852484848484849</v>
      </c>
      <c r="AE83">
        <f t="shared" si="17"/>
        <v>15.882049630787879</v>
      </c>
      <c r="AF83" s="9"/>
      <c r="AG83" s="21">
        <v>0.26763900000000002</v>
      </c>
      <c r="AH83" s="21">
        <v>15.5716</v>
      </c>
      <c r="AI83" s="21">
        <v>-3.3355699999999999E-3</v>
      </c>
      <c r="AJ83" s="21">
        <v>73</v>
      </c>
      <c r="AK83" s="21">
        <v>0.26666299999999998</v>
      </c>
      <c r="AL83">
        <f t="shared" si="18"/>
        <v>20.215575757575756</v>
      </c>
      <c r="AM83">
        <f t="shared" si="19"/>
        <v>5.4104764801818179</v>
      </c>
      <c r="AP83" s="9"/>
      <c r="AQ83" s="21">
        <v>0.84243800000000002</v>
      </c>
      <c r="AR83" s="21">
        <v>19.933900000000001</v>
      </c>
      <c r="AS83" s="21">
        <v>-3.13934E-3</v>
      </c>
      <c r="AT83" s="21">
        <v>73</v>
      </c>
      <c r="AU83" s="21">
        <v>0.84197999999999995</v>
      </c>
      <c r="AV83">
        <f t="shared" si="20"/>
        <v>19.02630303030303</v>
      </c>
      <c r="AW83">
        <f t="shared" si="21"/>
        <v>16.028480672242424</v>
      </c>
      <c r="AX83" s="9"/>
      <c r="AY83" s="21">
        <v>0.26763900000000002</v>
      </c>
      <c r="AZ83" s="21">
        <v>22.5747</v>
      </c>
      <c r="BA83" s="21">
        <v>-3.3425899999999999E-3</v>
      </c>
      <c r="BB83" s="21">
        <v>73</v>
      </c>
      <c r="BC83" s="21">
        <v>0.26663199999999998</v>
      </c>
      <c r="BD83">
        <f t="shared" si="22"/>
        <v>20.25812121212121</v>
      </c>
      <c r="BE83">
        <f t="shared" si="23"/>
        <v>5.4218633030909089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0.83740199999999998</v>
      </c>
      <c r="H84" s="21">
        <v>5.9605800000000002</v>
      </c>
      <c r="I84" s="21">
        <v>-3.12408E-3</v>
      </c>
      <c r="J84" s="21">
        <v>74</v>
      </c>
      <c r="K84" s="21">
        <v>0.83618199999999998</v>
      </c>
      <c r="L84">
        <f t="shared" si="12"/>
        <v>18.933818181818179</v>
      </c>
      <c r="M84">
        <f t="shared" si="13"/>
        <v>15.855217213090906</v>
      </c>
      <c r="N84" s="9"/>
      <c r="O84" s="21">
        <v>0.272675</v>
      </c>
      <c r="P84" s="21">
        <v>8.6014599999999994</v>
      </c>
      <c r="Q84" s="21">
        <v>-3.3398400000000002E-3</v>
      </c>
      <c r="R84" s="21">
        <v>74</v>
      </c>
      <c r="S84" s="21">
        <v>0.271729</v>
      </c>
      <c r="T84">
        <f t="shared" si="14"/>
        <v>20.241454545454545</v>
      </c>
      <c r="U84">
        <f t="shared" si="15"/>
        <v>5.519338618181818</v>
      </c>
      <c r="X84" s="9"/>
      <c r="Y84" s="21">
        <v>0.83740199999999998</v>
      </c>
      <c r="Z84" s="21">
        <v>12.9407</v>
      </c>
      <c r="AA84" s="21">
        <v>-3.1213399999999998E-3</v>
      </c>
      <c r="AB84" s="21">
        <v>74</v>
      </c>
      <c r="AC84" s="21">
        <v>0.83679199999999998</v>
      </c>
      <c r="AD84">
        <f t="shared" si="16"/>
        <v>18.91721212121212</v>
      </c>
      <c r="AE84">
        <f t="shared" si="17"/>
        <v>15.841311264727272</v>
      </c>
      <c r="AF84" s="9"/>
      <c r="AG84" s="21">
        <v>0.272675</v>
      </c>
      <c r="AH84" s="21">
        <v>15.5816</v>
      </c>
      <c r="AI84" s="21">
        <v>-3.33374E-3</v>
      </c>
      <c r="AJ84" s="21">
        <v>74</v>
      </c>
      <c r="AK84" s="21">
        <v>0.271729</v>
      </c>
      <c r="AL84">
        <f t="shared" si="18"/>
        <v>20.204484848484846</v>
      </c>
      <c r="AM84">
        <f t="shared" si="19"/>
        <v>5.5092579060606051</v>
      </c>
      <c r="AP84" s="9"/>
      <c r="AQ84" s="21">
        <v>0.83740199999999998</v>
      </c>
      <c r="AR84" s="21">
        <v>19.943899999999999</v>
      </c>
      <c r="AS84" s="21">
        <v>-3.1515499999999999E-3</v>
      </c>
      <c r="AT84" s="21">
        <v>74</v>
      </c>
      <c r="AU84" s="21">
        <v>0.83648699999999998</v>
      </c>
      <c r="AV84">
        <f t="shared" si="20"/>
        <v>19.100303030303031</v>
      </c>
      <c r="AW84">
        <f t="shared" si="21"/>
        <v>15.994631958181818</v>
      </c>
      <c r="AX84" s="9"/>
      <c r="AY84" s="21">
        <v>0.272675</v>
      </c>
      <c r="AZ84" s="21">
        <v>22.584800000000001</v>
      </c>
      <c r="BA84" s="21">
        <v>-3.3398400000000002E-3</v>
      </c>
      <c r="BB84" s="21">
        <v>74</v>
      </c>
      <c r="BC84" s="21">
        <v>0.271729</v>
      </c>
      <c r="BD84">
        <f t="shared" si="22"/>
        <v>20.241454545454545</v>
      </c>
      <c r="BE84">
        <f t="shared" si="23"/>
        <v>5.519338618181818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0.83236699999999997</v>
      </c>
      <c r="H85" s="21">
        <v>5.97065</v>
      </c>
      <c r="I85" s="21">
        <v>-3.1332399999999998E-3</v>
      </c>
      <c r="J85" s="21">
        <v>75</v>
      </c>
      <c r="K85" s="21">
        <v>0.83190900000000001</v>
      </c>
      <c r="L85">
        <f t="shared" si="12"/>
        <v>18.989333333333331</v>
      </c>
      <c r="M85">
        <f t="shared" si="13"/>
        <v>15.806094418666664</v>
      </c>
      <c r="N85" s="9"/>
      <c r="O85" s="21">
        <v>0.27771000000000001</v>
      </c>
      <c r="P85" s="21">
        <v>8.6115300000000001</v>
      </c>
      <c r="Q85" s="21">
        <v>-3.3416700000000001E-3</v>
      </c>
      <c r="R85" s="21">
        <v>75</v>
      </c>
      <c r="S85" s="21">
        <v>0.27670299999999998</v>
      </c>
      <c r="T85">
        <f t="shared" si="14"/>
        <v>20.252545454545455</v>
      </c>
      <c r="U85">
        <f t="shared" si="15"/>
        <v>5.6243343981818184</v>
      </c>
      <c r="X85" s="9"/>
      <c r="Y85" s="21">
        <v>0.83236699999999997</v>
      </c>
      <c r="Z85" s="21">
        <v>12.950799999999999</v>
      </c>
      <c r="AA85" s="21">
        <v>-3.1323200000000001E-3</v>
      </c>
      <c r="AB85" s="21">
        <v>75</v>
      </c>
      <c r="AC85" s="21">
        <v>0.83160400000000001</v>
      </c>
      <c r="AD85">
        <f t="shared" si="16"/>
        <v>18.983757575757576</v>
      </c>
      <c r="AE85">
        <f t="shared" si="17"/>
        <v>15.801453342060606</v>
      </c>
      <c r="AF85" s="9"/>
      <c r="AG85" s="21">
        <v>0.27771000000000001</v>
      </c>
      <c r="AH85" s="21">
        <v>15.591699999999999</v>
      </c>
      <c r="AI85" s="21">
        <v>-3.33344E-3</v>
      </c>
      <c r="AJ85" s="21">
        <v>75</v>
      </c>
      <c r="AK85" s="21">
        <v>0.27682499999999999</v>
      </c>
      <c r="AL85">
        <f t="shared" si="18"/>
        <v>20.202666666666666</v>
      </c>
      <c r="AM85">
        <f t="shared" si="19"/>
        <v>5.6104825600000003</v>
      </c>
      <c r="AP85" s="9"/>
      <c r="AQ85" s="21">
        <v>0.83236699999999997</v>
      </c>
      <c r="AR85" s="21">
        <v>19.954000000000001</v>
      </c>
      <c r="AS85" s="21">
        <v>-3.1622299999999998E-3</v>
      </c>
      <c r="AT85" s="21">
        <v>75</v>
      </c>
      <c r="AU85" s="21">
        <v>0.83160400000000001</v>
      </c>
      <c r="AV85">
        <f t="shared" si="20"/>
        <v>19.165030303030303</v>
      </c>
      <c r="AW85">
        <f t="shared" si="21"/>
        <v>15.952338778242423</v>
      </c>
      <c r="AX85" s="9"/>
      <c r="AY85" s="21">
        <v>0.27771000000000001</v>
      </c>
      <c r="AZ85" s="21">
        <v>22.594899999999999</v>
      </c>
      <c r="BA85" s="21">
        <v>-3.3377099999999998E-3</v>
      </c>
      <c r="BB85" s="21">
        <v>75</v>
      </c>
      <c r="BC85" s="21">
        <v>0.27670299999999998</v>
      </c>
      <c r="BD85">
        <f t="shared" si="22"/>
        <v>20.228545454545454</v>
      </c>
      <c r="BE85">
        <f t="shared" si="23"/>
        <v>5.6176693581818187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0.82733199999999996</v>
      </c>
      <c r="H86" s="21">
        <v>5.9807199999999998</v>
      </c>
      <c r="I86" s="21">
        <v>-3.1417799999999998E-3</v>
      </c>
      <c r="J86" s="21">
        <v>76</v>
      </c>
      <c r="K86" s="21">
        <v>0.82641600000000004</v>
      </c>
      <c r="L86">
        <f t="shared" si="12"/>
        <v>19.041090909090908</v>
      </c>
      <c r="M86">
        <f t="shared" si="13"/>
        <v>15.753303823999998</v>
      </c>
      <c r="N86" s="9"/>
      <c r="O86" s="21">
        <v>0.28274500000000002</v>
      </c>
      <c r="P86" s="21">
        <v>8.6216000000000008</v>
      </c>
      <c r="Q86" s="21">
        <v>-3.3416700000000001E-3</v>
      </c>
      <c r="R86" s="21">
        <v>76</v>
      </c>
      <c r="S86" s="21">
        <v>0.28183000000000002</v>
      </c>
      <c r="T86">
        <f t="shared" si="14"/>
        <v>20.252545454545455</v>
      </c>
      <c r="U86">
        <f t="shared" si="15"/>
        <v>5.726305964545455</v>
      </c>
      <c r="X86" s="9"/>
      <c r="Y86" s="21">
        <v>0.82733199999999996</v>
      </c>
      <c r="Z86" s="21">
        <v>12.960900000000001</v>
      </c>
      <c r="AA86" s="21">
        <v>-3.1424000000000001E-3</v>
      </c>
      <c r="AB86" s="21">
        <v>76</v>
      </c>
      <c r="AC86" s="21">
        <v>0.82580600000000004</v>
      </c>
      <c r="AD86">
        <f t="shared" si="16"/>
        <v>19.044848484848483</v>
      </c>
      <c r="AE86">
        <f t="shared" si="17"/>
        <v>15.756412586666665</v>
      </c>
      <c r="AF86" s="9"/>
      <c r="AG86" s="21">
        <v>0.28274500000000002</v>
      </c>
      <c r="AH86" s="21">
        <v>15.601800000000001</v>
      </c>
      <c r="AI86" s="21">
        <v>-3.3340499999999999E-3</v>
      </c>
      <c r="AJ86" s="21">
        <v>76</v>
      </c>
      <c r="AK86" s="21">
        <v>0.28183000000000002</v>
      </c>
      <c r="AL86">
        <f t="shared" si="18"/>
        <v>20.206363636363633</v>
      </c>
      <c r="AM86">
        <f t="shared" si="19"/>
        <v>5.713248286363636</v>
      </c>
      <c r="AP86" s="9"/>
      <c r="AQ86" s="21">
        <v>0.82733199999999996</v>
      </c>
      <c r="AR86" s="21">
        <v>19.964099999999998</v>
      </c>
      <c r="AS86" s="21">
        <v>-3.1726100000000002E-3</v>
      </c>
      <c r="AT86" s="21">
        <v>76</v>
      </c>
      <c r="AU86" s="21">
        <v>0.82611100000000004</v>
      </c>
      <c r="AV86">
        <f t="shared" si="20"/>
        <v>19.227939393939394</v>
      </c>
      <c r="AW86">
        <f t="shared" si="21"/>
        <v>15.907889554666665</v>
      </c>
      <c r="AX86" s="9"/>
      <c r="AY86" s="21">
        <v>0.28274500000000002</v>
      </c>
      <c r="AZ86" s="21">
        <v>22.605</v>
      </c>
      <c r="BA86" s="21">
        <v>-3.3343499999999998E-3</v>
      </c>
      <c r="BB86" s="21">
        <v>76</v>
      </c>
      <c r="BC86" s="21">
        <v>0.28183000000000002</v>
      </c>
      <c r="BD86">
        <f t="shared" si="22"/>
        <v>20.208181818181817</v>
      </c>
      <c r="BE86">
        <f t="shared" si="23"/>
        <v>5.7137623681818184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0.82229600000000003</v>
      </c>
      <c r="H87" s="21">
        <v>5.9907899999999996</v>
      </c>
      <c r="I87" s="21">
        <v>-3.14972E-3</v>
      </c>
      <c r="J87" s="21">
        <v>77</v>
      </c>
      <c r="K87" s="21">
        <v>0.82122799999999996</v>
      </c>
      <c r="L87">
        <f t="shared" si="12"/>
        <v>19.089212121212121</v>
      </c>
      <c r="M87">
        <f t="shared" si="13"/>
        <v>15.696982770424242</v>
      </c>
      <c r="N87" s="9"/>
      <c r="O87" s="21">
        <v>0.28778100000000001</v>
      </c>
      <c r="P87" s="21">
        <v>8.6316699999999997</v>
      </c>
      <c r="Q87" s="21">
        <v>-3.34045E-3</v>
      </c>
      <c r="R87" s="21">
        <v>77</v>
      </c>
      <c r="S87" s="21">
        <v>0.286804</v>
      </c>
      <c r="T87">
        <f t="shared" si="14"/>
        <v>20.245151515151516</v>
      </c>
      <c r="U87">
        <f t="shared" si="15"/>
        <v>5.8261699481818185</v>
      </c>
      <c r="X87" s="9"/>
      <c r="Y87" s="21">
        <v>0.82229600000000003</v>
      </c>
      <c r="Z87" s="21">
        <v>12.971</v>
      </c>
      <c r="AA87" s="21">
        <v>-3.1521600000000002E-3</v>
      </c>
      <c r="AB87" s="21">
        <v>77</v>
      </c>
      <c r="AC87" s="21">
        <v>0.82183799999999996</v>
      </c>
      <c r="AD87">
        <f t="shared" si="16"/>
        <v>19.103999999999999</v>
      </c>
      <c r="AE87">
        <f t="shared" si="17"/>
        <v>15.709142783999999</v>
      </c>
      <c r="AF87" s="9"/>
      <c r="AG87" s="21">
        <v>0.28778100000000001</v>
      </c>
      <c r="AH87" s="21">
        <v>15.611800000000001</v>
      </c>
      <c r="AI87" s="21">
        <v>-3.33527E-3</v>
      </c>
      <c r="AJ87" s="21">
        <v>77</v>
      </c>
      <c r="AK87" s="21">
        <v>0.28689599999999998</v>
      </c>
      <c r="AL87">
        <f t="shared" si="18"/>
        <v>20.213757575757576</v>
      </c>
      <c r="AM87">
        <f t="shared" si="19"/>
        <v>5.8171353689090912</v>
      </c>
      <c r="AP87" s="9"/>
      <c r="AQ87" s="21">
        <v>0.82229600000000003</v>
      </c>
      <c r="AR87" s="21">
        <v>19.9741</v>
      </c>
      <c r="AS87" s="21">
        <v>-3.1808499999999998E-3</v>
      </c>
      <c r="AT87" s="21">
        <v>77</v>
      </c>
      <c r="AU87" s="21">
        <v>0.82183799999999996</v>
      </c>
      <c r="AV87">
        <f t="shared" si="20"/>
        <v>19.277878787878784</v>
      </c>
      <c r="AW87">
        <f t="shared" si="21"/>
        <v>15.852122615757573</v>
      </c>
      <c r="AX87" s="9"/>
      <c r="AY87" s="21">
        <v>0.28778100000000001</v>
      </c>
      <c r="AZ87" s="21">
        <v>22.614999999999998</v>
      </c>
      <c r="BA87" s="21">
        <v>-3.3328199999999998E-3</v>
      </c>
      <c r="BB87" s="21">
        <v>77</v>
      </c>
      <c r="BC87" s="21">
        <v>0.28689599999999998</v>
      </c>
      <c r="BD87">
        <f t="shared" si="22"/>
        <v>20.19890909090909</v>
      </c>
      <c r="BE87">
        <f t="shared" si="23"/>
        <v>5.8128622570909094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0.81726100000000002</v>
      </c>
      <c r="H88" s="21">
        <v>6.0008600000000003</v>
      </c>
      <c r="I88" s="21">
        <v>-3.1588699999999998E-3</v>
      </c>
      <c r="J88" s="21">
        <v>78</v>
      </c>
      <c r="K88" s="21">
        <v>0.81664999999999999</v>
      </c>
      <c r="L88">
        <f t="shared" si="12"/>
        <v>19.144666666666662</v>
      </c>
      <c r="M88">
        <f t="shared" si="13"/>
        <v>15.646189424666664</v>
      </c>
      <c r="N88" s="9"/>
      <c r="O88" s="21">
        <v>0.29281600000000002</v>
      </c>
      <c r="P88" s="21">
        <v>8.6417400000000004</v>
      </c>
      <c r="Q88" s="21">
        <v>-3.3395400000000002E-3</v>
      </c>
      <c r="R88" s="21">
        <v>78</v>
      </c>
      <c r="S88" s="21">
        <v>0.29183999999999999</v>
      </c>
      <c r="T88">
        <f t="shared" si="14"/>
        <v>20.239636363636361</v>
      </c>
      <c r="U88">
        <f t="shared" si="15"/>
        <v>5.9264893614545455</v>
      </c>
      <c r="X88" s="9"/>
      <c r="Y88" s="21">
        <v>0.81726100000000002</v>
      </c>
      <c r="Z88" s="21">
        <v>12.981</v>
      </c>
      <c r="AA88" s="21">
        <v>-3.1625400000000001E-3</v>
      </c>
      <c r="AB88" s="21">
        <v>78</v>
      </c>
      <c r="AC88" s="21">
        <v>0.81634499999999999</v>
      </c>
      <c r="AD88">
        <f t="shared" si="16"/>
        <v>19.16690909090909</v>
      </c>
      <c r="AE88">
        <f t="shared" si="17"/>
        <v>15.664367290545455</v>
      </c>
      <c r="AF88" s="9"/>
      <c r="AG88" s="21">
        <v>0.29281600000000002</v>
      </c>
      <c r="AH88" s="21">
        <v>15.6219</v>
      </c>
      <c r="AI88" s="21">
        <v>-3.3361799999999998E-3</v>
      </c>
      <c r="AJ88" s="21">
        <v>78</v>
      </c>
      <c r="AK88" s="21">
        <v>0.291931</v>
      </c>
      <c r="AL88">
        <f t="shared" si="18"/>
        <v>20.219272727272724</v>
      </c>
      <c r="AM88">
        <f t="shared" si="19"/>
        <v>5.9205265629090906</v>
      </c>
      <c r="AP88" s="9"/>
      <c r="AQ88" s="21">
        <v>0.81726100000000002</v>
      </c>
      <c r="AR88" s="21">
        <v>19.984200000000001</v>
      </c>
      <c r="AS88" s="21">
        <v>-3.19031E-3</v>
      </c>
      <c r="AT88" s="21">
        <v>78</v>
      </c>
      <c r="AU88" s="21">
        <v>0.81664999999999999</v>
      </c>
      <c r="AV88">
        <f t="shared" si="20"/>
        <v>19.33521212121212</v>
      </c>
      <c r="AW88">
        <f t="shared" si="21"/>
        <v>15.801914793393939</v>
      </c>
      <c r="AX88" s="9"/>
      <c r="AY88" s="21">
        <v>0.29281600000000002</v>
      </c>
      <c r="AZ88" s="21">
        <v>22.6251</v>
      </c>
      <c r="BA88" s="21">
        <v>-3.3328199999999998E-3</v>
      </c>
      <c r="BB88" s="21">
        <v>78</v>
      </c>
      <c r="BC88" s="21">
        <v>0.29183999999999999</v>
      </c>
      <c r="BD88">
        <f t="shared" si="22"/>
        <v>20.19890909090909</v>
      </c>
      <c r="BE88">
        <f t="shared" si="23"/>
        <v>5.9145637643636366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0.81222499999999997</v>
      </c>
      <c r="H89" s="21">
        <v>6.0109300000000001</v>
      </c>
      <c r="I89" s="21">
        <v>-3.1671099999999999E-3</v>
      </c>
      <c r="J89" s="21">
        <v>79</v>
      </c>
      <c r="K89" s="21">
        <v>0.81146200000000002</v>
      </c>
      <c r="L89">
        <f t="shared" si="12"/>
        <v>19.194606060606059</v>
      </c>
      <c r="M89">
        <f t="shared" si="13"/>
        <v>15.590338907575756</v>
      </c>
      <c r="N89" s="9"/>
      <c r="O89" s="21">
        <v>0.29785200000000001</v>
      </c>
      <c r="P89" s="21">
        <v>8.6518099999999993</v>
      </c>
      <c r="Q89" s="21">
        <v>-3.34045E-3</v>
      </c>
      <c r="R89" s="21">
        <v>79</v>
      </c>
      <c r="S89" s="21">
        <v>0.29696699999999998</v>
      </c>
      <c r="T89">
        <f t="shared" si="14"/>
        <v>20.245151515151516</v>
      </c>
      <c r="U89">
        <f t="shared" si="15"/>
        <v>6.0300588690909098</v>
      </c>
      <c r="X89" s="9"/>
      <c r="Y89" s="21">
        <v>0.81222499999999997</v>
      </c>
      <c r="Z89" s="21">
        <v>12.991099999999999</v>
      </c>
      <c r="AA89" s="21">
        <v>-3.1713900000000001E-3</v>
      </c>
      <c r="AB89" s="21">
        <v>79</v>
      </c>
      <c r="AC89" s="21">
        <v>0.81115700000000002</v>
      </c>
      <c r="AD89">
        <f t="shared" si="16"/>
        <v>19.220545454545455</v>
      </c>
      <c r="AE89">
        <f t="shared" si="17"/>
        <v>15.611407531818182</v>
      </c>
      <c r="AF89" s="9"/>
      <c r="AG89" s="21">
        <v>0.29785200000000001</v>
      </c>
      <c r="AH89" s="21">
        <v>15.632</v>
      </c>
      <c r="AI89" s="21">
        <v>-3.33527E-3</v>
      </c>
      <c r="AJ89" s="21">
        <v>79</v>
      </c>
      <c r="AK89" s="21">
        <v>0.296844</v>
      </c>
      <c r="AL89">
        <f t="shared" si="18"/>
        <v>20.213757575757576</v>
      </c>
      <c r="AM89">
        <f t="shared" si="19"/>
        <v>6.0207081214545459</v>
      </c>
      <c r="AP89" s="9"/>
      <c r="AQ89" s="21">
        <v>0.81222499999999997</v>
      </c>
      <c r="AR89" s="21">
        <v>19.994299999999999</v>
      </c>
      <c r="AS89" s="21">
        <v>-3.19885E-3</v>
      </c>
      <c r="AT89" s="21">
        <v>79</v>
      </c>
      <c r="AU89" s="21">
        <v>0.81115700000000002</v>
      </c>
      <c r="AV89">
        <f t="shared" si="20"/>
        <v>19.386969696969697</v>
      </c>
      <c r="AW89">
        <f t="shared" si="21"/>
        <v>15.746581462121211</v>
      </c>
      <c r="AX89" s="9"/>
      <c r="AY89" s="21">
        <v>0.29785200000000001</v>
      </c>
      <c r="AZ89" s="21">
        <v>22.635200000000001</v>
      </c>
      <c r="BA89" s="21">
        <v>-3.3325199999999998E-3</v>
      </c>
      <c r="BB89" s="21">
        <v>79</v>
      </c>
      <c r="BC89" s="21">
        <v>0.296906</v>
      </c>
      <c r="BD89">
        <f t="shared" si="22"/>
        <v>20.197090909090907</v>
      </c>
      <c r="BE89">
        <f t="shared" si="23"/>
        <v>6.0157439214545452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0.80718999999999996</v>
      </c>
      <c r="H90" s="21">
        <v>6.0209999999999999</v>
      </c>
      <c r="I90" s="21">
        <v>-3.1747400000000001E-3</v>
      </c>
      <c r="J90" s="21">
        <v>80</v>
      </c>
      <c r="K90" s="21">
        <v>0.80657999999999996</v>
      </c>
      <c r="L90">
        <f t="shared" si="12"/>
        <v>19.240848484848485</v>
      </c>
      <c r="M90">
        <f t="shared" si="13"/>
        <v>15.531020488484847</v>
      </c>
      <c r="N90" s="9"/>
      <c r="O90" s="21">
        <v>0.30288700000000002</v>
      </c>
      <c r="P90" s="21">
        <v>8.66188</v>
      </c>
      <c r="Q90" s="21">
        <v>-3.3401500000000001E-3</v>
      </c>
      <c r="R90" s="21">
        <v>80</v>
      </c>
      <c r="S90" s="21">
        <v>0.30191000000000001</v>
      </c>
      <c r="T90">
        <f t="shared" si="14"/>
        <v>20.243333333333332</v>
      </c>
      <c r="U90">
        <f t="shared" si="15"/>
        <v>6.1314425033333331</v>
      </c>
      <c r="X90" s="9"/>
      <c r="Y90" s="21">
        <v>0.80718999999999996</v>
      </c>
      <c r="Z90" s="21">
        <v>13.001200000000001</v>
      </c>
      <c r="AA90" s="21">
        <v>-3.17871E-3</v>
      </c>
      <c r="AB90" s="21">
        <v>80</v>
      </c>
      <c r="AC90" s="21">
        <v>0.80627400000000005</v>
      </c>
      <c r="AD90">
        <f t="shared" si="16"/>
        <v>19.264909090909089</v>
      </c>
      <c r="AE90">
        <f t="shared" si="17"/>
        <v>15.550441969090906</v>
      </c>
      <c r="AF90" s="9"/>
      <c r="AG90" s="21">
        <v>0.30288700000000002</v>
      </c>
      <c r="AH90" s="21">
        <v>15.642099999999999</v>
      </c>
      <c r="AI90" s="21">
        <v>-3.33374E-3</v>
      </c>
      <c r="AJ90" s="21">
        <v>80</v>
      </c>
      <c r="AK90" s="21">
        <v>0.30197099999999999</v>
      </c>
      <c r="AL90">
        <f t="shared" si="18"/>
        <v>20.204484848484846</v>
      </c>
      <c r="AM90">
        <f t="shared" si="19"/>
        <v>6.1196758023030302</v>
      </c>
      <c r="AP90" s="9"/>
      <c r="AQ90" s="21">
        <v>0.80718999999999996</v>
      </c>
      <c r="AR90" s="21">
        <v>20.0044</v>
      </c>
      <c r="AS90" s="21">
        <v>-3.2052600000000001E-3</v>
      </c>
      <c r="AT90" s="21">
        <v>80</v>
      </c>
      <c r="AU90" s="21">
        <v>0.80657999999999996</v>
      </c>
      <c r="AV90">
        <f t="shared" si="20"/>
        <v>19.425818181818183</v>
      </c>
      <c r="AW90">
        <f t="shared" si="21"/>
        <v>15.680326178181819</v>
      </c>
      <c r="AX90" s="9"/>
      <c r="AY90" s="21">
        <v>0.30288700000000002</v>
      </c>
      <c r="AZ90" s="21">
        <v>22.645199999999999</v>
      </c>
      <c r="BA90" s="21">
        <v>-3.3316000000000001E-3</v>
      </c>
      <c r="BB90" s="21">
        <v>80</v>
      </c>
      <c r="BC90" s="21">
        <v>0.30194100000000001</v>
      </c>
      <c r="BD90">
        <f t="shared" si="22"/>
        <v>20.191515151515151</v>
      </c>
      <c r="BE90">
        <f t="shared" si="23"/>
        <v>6.1157474496969702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0.80215499999999995</v>
      </c>
      <c r="H91" s="21">
        <v>6.0310699999999997</v>
      </c>
      <c r="I91" s="21">
        <v>-3.1817600000000001E-3</v>
      </c>
      <c r="J91" s="21">
        <v>81</v>
      </c>
      <c r="K91" s="21">
        <v>0.80078099999999997</v>
      </c>
      <c r="L91">
        <f t="shared" si="12"/>
        <v>19.283393939393939</v>
      </c>
      <c r="M91">
        <f t="shared" si="13"/>
        <v>15.468270865454544</v>
      </c>
      <c r="N91" s="9"/>
      <c r="O91" s="21">
        <v>0.30792199999999997</v>
      </c>
      <c r="P91" s="21">
        <v>8.6719600000000003</v>
      </c>
      <c r="Q91" s="21">
        <v>-3.3389299999999999E-3</v>
      </c>
      <c r="R91" s="21">
        <v>81</v>
      </c>
      <c r="S91" s="21">
        <v>0.30700699999999997</v>
      </c>
      <c r="T91">
        <f t="shared" si="14"/>
        <v>20.235939393939393</v>
      </c>
      <c r="U91">
        <f t="shared" si="15"/>
        <v>6.2310909300606054</v>
      </c>
      <c r="X91" s="9"/>
      <c r="Y91" s="21">
        <v>0.80215499999999995</v>
      </c>
      <c r="Z91" s="21">
        <v>13.011200000000001</v>
      </c>
      <c r="AA91" s="21">
        <v>-3.1872599999999999E-3</v>
      </c>
      <c r="AB91" s="21">
        <v>81</v>
      </c>
      <c r="AC91" s="21">
        <v>0.80078099999999997</v>
      </c>
      <c r="AD91">
        <f t="shared" si="16"/>
        <v>19.31672727272727</v>
      </c>
      <c r="AE91">
        <f t="shared" si="17"/>
        <v>15.495009365454543</v>
      </c>
      <c r="AF91" s="9"/>
      <c r="AG91" s="21">
        <v>0.30792199999999997</v>
      </c>
      <c r="AH91" s="21">
        <v>15.652100000000001</v>
      </c>
      <c r="AI91" s="21">
        <v>-3.3328199999999998E-3</v>
      </c>
      <c r="AJ91" s="21">
        <v>81</v>
      </c>
      <c r="AK91" s="21">
        <v>0.30697600000000003</v>
      </c>
      <c r="AL91">
        <f t="shared" si="18"/>
        <v>20.19890909090909</v>
      </c>
      <c r="AM91">
        <f t="shared" si="19"/>
        <v>6.2196884850909084</v>
      </c>
      <c r="AP91" s="9"/>
      <c r="AQ91" s="21">
        <v>0.80215499999999995</v>
      </c>
      <c r="AR91" s="21">
        <v>20.014399999999998</v>
      </c>
      <c r="AS91" s="21">
        <v>-3.2128899999999999E-3</v>
      </c>
      <c r="AT91" s="21">
        <v>81</v>
      </c>
      <c r="AU91" s="21">
        <v>0.80139199999999999</v>
      </c>
      <c r="AV91">
        <f t="shared" si="20"/>
        <v>19.472060606060605</v>
      </c>
      <c r="AW91">
        <f t="shared" si="21"/>
        <v>15.619610775454543</v>
      </c>
      <c r="AX91" s="9"/>
      <c r="AY91" s="21">
        <v>0.30792199999999997</v>
      </c>
      <c r="AZ91" s="21">
        <v>22.6553</v>
      </c>
      <c r="BA91" s="21">
        <v>-3.3288599999999999E-3</v>
      </c>
      <c r="BB91" s="21">
        <v>81</v>
      </c>
      <c r="BC91" s="21">
        <v>0.307037</v>
      </c>
      <c r="BD91">
        <f t="shared" si="22"/>
        <v>20.17490909090909</v>
      </c>
      <c r="BE91">
        <f t="shared" si="23"/>
        <v>6.2122983570909085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0.79711900000000002</v>
      </c>
      <c r="H92" s="21">
        <v>6.0411400000000004</v>
      </c>
      <c r="I92" s="21">
        <v>-3.1893899999999998E-3</v>
      </c>
      <c r="J92" s="21">
        <v>82</v>
      </c>
      <c r="K92" s="21">
        <v>0.79589799999999999</v>
      </c>
      <c r="L92">
        <f t="shared" si="12"/>
        <v>19.329636363636361</v>
      </c>
      <c r="M92">
        <f t="shared" si="13"/>
        <v>15.408020408545452</v>
      </c>
      <c r="N92" s="9"/>
      <c r="O92" s="21">
        <v>0.31295800000000001</v>
      </c>
      <c r="P92" s="21">
        <v>8.6820299999999992</v>
      </c>
      <c r="Q92" s="21">
        <v>-3.3380100000000002E-3</v>
      </c>
      <c r="R92" s="21">
        <v>82</v>
      </c>
      <c r="S92" s="21">
        <v>0.31191999999999998</v>
      </c>
      <c r="T92">
        <f t="shared" si="14"/>
        <v>20.230363636363638</v>
      </c>
      <c r="U92">
        <f t="shared" si="15"/>
        <v>6.3312541429090921</v>
      </c>
      <c r="X92" s="9"/>
      <c r="Y92" s="21">
        <v>0.79711900000000002</v>
      </c>
      <c r="Z92" s="21">
        <v>13.0213</v>
      </c>
      <c r="AA92" s="21">
        <v>-3.1942699999999999E-3</v>
      </c>
      <c r="AB92" s="21">
        <v>82</v>
      </c>
      <c r="AC92" s="21">
        <v>0.79681400000000002</v>
      </c>
      <c r="AD92">
        <f t="shared" si="16"/>
        <v>19.359212121212121</v>
      </c>
      <c r="AE92">
        <f t="shared" si="17"/>
        <v>15.431595806848485</v>
      </c>
      <c r="AF92" s="9"/>
      <c r="AG92" s="21">
        <v>0.31295800000000001</v>
      </c>
      <c r="AH92" s="21">
        <v>15.6622</v>
      </c>
      <c r="AI92" s="21">
        <v>-3.3328199999999998E-3</v>
      </c>
      <c r="AJ92" s="21">
        <v>82</v>
      </c>
      <c r="AK92" s="21">
        <v>0.31201200000000001</v>
      </c>
      <c r="AL92">
        <f t="shared" si="18"/>
        <v>20.19890909090909</v>
      </c>
      <c r="AM92">
        <f t="shared" si="19"/>
        <v>6.3214101912727276</v>
      </c>
      <c r="AP92" s="9"/>
      <c r="AQ92" s="21">
        <v>0.79711900000000002</v>
      </c>
      <c r="AR92" s="21">
        <v>20.0245</v>
      </c>
      <c r="AS92" s="21">
        <v>-3.2193E-3</v>
      </c>
      <c r="AT92" s="21">
        <v>82</v>
      </c>
      <c r="AU92" s="21">
        <v>0.79620400000000002</v>
      </c>
      <c r="AV92">
        <f t="shared" si="20"/>
        <v>19.510909090909088</v>
      </c>
      <c r="AW92">
        <f t="shared" si="21"/>
        <v>15.552516343636363</v>
      </c>
      <c r="AX92" s="9"/>
      <c r="AY92" s="21">
        <v>0.31295800000000001</v>
      </c>
      <c r="AZ92" s="21">
        <v>22.665400000000002</v>
      </c>
      <c r="BA92" s="21">
        <v>-3.3264200000000001E-3</v>
      </c>
      <c r="BB92" s="21">
        <v>82</v>
      </c>
      <c r="BC92" s="21">
        <v>0.31204199999999999</v>
      </c>
      <c r="BD92">
        <f t="shared" si="22"/>
        <v>20.160121212121211</v>
      </c>
      <c r="BE92">
        <f t="shared" si="23"/>
        <v>6.3092712143030303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0.79208400000000001</v>
      </c>
      <c r="H93" s="21">
        <v>6.0512199999999998</v>
      </c>
      <c r="I93" s="21">
        <v>-3.1979399999999998E-3</v>
      </c>
      <c r="J93" s="21">
        <v>83</v>
      </c>
      <c r="K93" s="21">
        <v>0.79101600000000005</v>
      </c>
      <c r="L93">
        <f t="shared" si="12"/>
        <v>19.381454545454542</v>
      </c>
      <c r="M93">
        <f t="shared" si="13"/>
        <v>15.351740042181815</v>
      </c>
      <c r="N93" s="9"/>
      <c r="O93" s="21">
        <v>0.31799300000000003</v>
      </c>
      <c r="P93" s="21">
        <v>8.6920999999999999</v>
      </c>
      <c r="Q93" s="21">
        <v>-3.3389299999999999E-3</v>
      </c>
      <c r="R93" s="21">
        <v>83</v>
      </c>
      <c r="S93" s="21">
        <v>0.31701699999999999</v>
      </c>
      <c r="T93">
        <f t="shared" si="14"/>
        <v>20.235939393939393</v>
      </c>
      <c r="U93">
        <f t="shared" si="15"/>
        <v>6.4348870756969703</v>
      </c>
      <c r="X93" s="9"/>
      <c r="Y93" s="21">
        <v>0.79208400000000001</v>
      </c>
      <c r="Z93" s="21">
        <v>13.0314</v>
      </c>
      <c r="AA93" s="21">
        <v>-3.2028199999999999E-3</v>
      </c>
      <c r="AB93" s="21">
        <v>83</v>
      </c>
      <c r="AC93" s="21">
        <v>0.79162600000000005</v>
      </c>
      <c r="AD93">
        <f t="shared" si="16"/>
        <v>19.411030303030302</v>
      </c>
      <c r="AE93">
        <f t="shared" si="17"/>
        <v>15.375166526545453</v>
      </c>
      <c r="AF93" s="9"/>
      <c r="AG93" s="21">
        <v>0.31799300000000003</v>
      </c>
      <c r="AH93" s="21">
        <v>15.6723</v>
      </c>
      <c r="AI93" s="21">
        <v>-3.3325199999999998E-3</v>
      </c>
      <c r="AJ93" s="21">
        <v>83</v>
      </c>
      <c r="AK93" s="21">
        <v>0.31701699999999999</v>
      </c>
      <c r="AL93">
        <f t="shared" si="18"/>
        <v>20.197090909090907</v>
      </c>
      <c r="AM93">
        <f t="shared" si="19"/>
        <v>6.4225335294545456</v>
      </c>
      <c r="AP93" s="9"/>
      <c r="AQ93" s="21">
        <v>0.79208400000000001</v>
      </c>
      <c r="AR93" s="21">
        <v>20.034600000000001</v>
      </c>
      <c r="AS93" s="21">
        <v>-3.2257100000000001E-3</v>
      </c>
      <c r="AT93" s="21">
        <v>83</v>
      </c>
      <c r="AU93" s="21">
        <v>0.79101600000000005</v>
      </c>
      <c r="AV93">
        <f t="shared" si="20"/>
        <v>19.549757575757575</v>
      </c>
      <c r="AW93">
        <f t="shared" si="21"/>
        <v>15.485050179636364</v>
      </c>
      <c r="AX93" s="9"/>
      <c r="AY93" s="21">
        <v>0.31799300000000003</v>
      </c>
      <c r="AZ93" s="21">
        <v>22.6755</v>
      </c>
      <c r="BA93" s="21">
        <v>-3.3239699999999999E-3</v>
      </c>
      <c r="BB93" s="21">
        <v>83</v>
      </c>
      <c r="BC93" s="21">
        <v>0.31701699999999999</v>
      </c>
      <c r="BD93">
        <f t="shared" si="22"/>
        <v>20.145272727272726</v>
      </c>
      <c r="BE93">
        <f t="shared" si="23"/>
        <v>6.4060557103636366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0.78704799999999997</v>
      </c>
      <c r="H94" s="21">
        <v>6.0612899999999996</v>
      </c>
      <c r="I94" s="21">
        <v>-3.20587E-3</v>
      </c>
      <c r="J94" s="21">
        <v>84</v>
      </c>
      <c r="K94" s="21">
        <v>0.78613299999999997</v>
      </c>
      <c r="L94">
        <f t="shared" si="12"/>
        <v>19.429515151515147</v>
      </c>
      <c r="M94">
        <f t="shared" si="13"/>
        <v>15.291961040969694</v>
      </c>
      <c r="N94" s="9"/>
      <c r="O94" s="21">
        <v>0.32302900000000001</v>
      </c>
      <c r="P94" s="21">
        <v>8.7021700000000006</v>
      </c>
      <c r="Q94" s="21">
        <v>-3.3383200000000001E-3</v>
      </c>
      <c r="R94" s="21">
        <v>84</v>
      </c>
      <c r="S94" s="21">
        <v>0.322052</v>
      </c>
      <c r="T94">
        <f t="shared" si="14"/>
        <v>20.232242424242422</v>
      </c>
      <c r="U94">
        <f t="shared" si="15"/>
        <v>6.5356010380606051</v>
      </c>
      <c r="X94" s="9"/>
      <c r="Y94" s="21">
        <v>0.78704799999999997</v>
      </c>
      <c r="Z94" s="21">
        <v>13.041499999999999</v>
      </c>
      <c r="AA94" s="21">
        <v>-3.2074E-3</v>
      </c>
      <c r="AB94" s="21">
        <v>84</v>
      </c>
      <c r="AC94" s="21">
        <v>0.78613299999999997</v>
      </c>
      <c r="AD94">
        <f t="shared" si="16"/>
        <v>19.438787878787878</v>
      </c>
      <c r="AE94">
        <f t="shared" si="17"/>
        <v>15.299259122424241</v>
      </c>
      <c r="AF94" s="9"/>
      <c r="AG94" s="21">
        <v>0.32302900000000001</v>
      </c>
      <c r="AH94" s="21">
        <v>15.6823</v>
      </c>
      <c r="AI94" s="21">
        <v>-3.3316000000000001E-3</v>
      </c>
      <c r="AJ94" s="21">
        <v>84</v>
      </c>
      <c r="AK94" s="21">
        <v>0.322052</v>
      </c>
      <c r="AL94">
        <f t="shared" si="18"/>
        <v>20.191515151515151</v>
      </c>
      <c r="AM94">
        <f t="shared" si="19"/>
        <v>6.522444947878788</v>
      </c>
      <c r="AP94" s="9"/>
      <c r="AQ94" s="21">
        <v>0.78704799999999997</v>
      </c>
      <c r="AR94" s="21">
        <v>20.044599999999999</v>
      </c>
      <c r="AS94" s="21">
        <v>-3.2305900000000002E-3</v>
      </c>
      <c r="AT94" s="21">
        <v>84</v>
      </c>
      <c r="AU94" s="21">
        <v>0.78613299999999997</v>
      </c>
      <c r="AV94">
        <f t="shared" si="20"/>
        <v>19.579333333333334</v>
      </c>
      <c r="AW94">
        <f t="shared" si="21"/>
        <v>15.409875141333334</v>
      </c>
      <c r="AX94" s="9"/>
      <c r="AY94" s="21">
        <v>0.32302900000000001</v>
      </c>
      <c r="AZ94" s="21">
        <v>22.685500000000001</v>
      </c>
      <c r="BA94" s="21">
        <v>-3.3224499999999998E-3</v>
      </c>
      <c r="BB94" s="21">
        <v>84</v>
      </c>
      <c r="BC94" s="21">
        <v>0.322021</v>
      </c>
      <c r="BD94">
        <f t="shared" si="22"/>
        <v>20.136060606060607</v>
      </c>
      <c r="BE94">
        <f t="shared" si="23"/>
        <v>6.504531521515152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0.78201299999999996</v>
      </c>
      <c r="H95" s="21">
        <v>6.0713600000000003</v>
      </c>
      <c r="I95" s="21">
        <v>-3.2128899999999999E-3</v>
      </c>
      <c r="J95" s="21">
        <v>85</v>
      </c>
      <c r="K95" s="21">
        <v>0.781555</v>
      </c>
      <c r="L95">
        <f t="shared" si="12"/>
        <v>19.472060606060605</v>
      </c>
      <c r="M95">
        <f t="shared" si="13"/>
        <v>15.227404530727272</v>
      </c>
      <c r="N95" s="9"/>
      <c r="O95" s="21">
        <v>0.32806400000000002</v>
      </c>
      <c r="P95" s="21">
        <v>8.7122399999999995</v>
      </c>
      <c r="Q95" s="21">
        <v>-3.3389299999999999E-3</v>
      </c>
      <c r="R95" s="21">
        <v>85</v>
      </c>
      <c r="S95" s="21">
        <v>0.32711800000000002</v>
      </c>
      <c r="T95">
        <f t="shared" si="14"/>
        <v>20.235939393939393</v>
      </c>
      <c r="U95">
        <f t="shared" si="15"/>
        <v>6.6386832213333333</v>
      </c>
      <c r="X95" s="9"/>
      <c r="Y95" s="21">
        <v>0.78201299999999996</v>
      </c>
      <c r="Z95" s="21">
        <v>13.051500000000001</v>
      </c>
      <c r="AA95" s="21">
        <v>-3.21259E-3</v>
      </c>
      <c r="AB95" s="21">
        <v>85</v>
      </c>
      <c r="AC95" s="21">
        <v>0.781555</v>
      </c>
      <c r="AD95">
        <f t="shared" si="16"/>
        <v>19.470242424242425</v>
      </c>
      <c r="AE95">
        <f t="shared" si="17"/>
        <v>15.22598268890909</v>
      </c>
      <c r="AF95" s="9"/>
      <c r="AG95" s="21">
        <v>0.32806400000000002</v>
      </c>
      <c r="AH95" s="21">
        <v>15.692399999999999</v>
      </c>
      <c r="AI95" s="21">
        <v>-3.3306899999999999E-3</v>
      </c>
      <c r="AJ95" s="21">
        <v>85</v>
      </c>
      <c r="AK95" s="21">
        <v>0.32714799999999999</v>
      </c>
      <c r="AL95">
        <f t="shared" si="18"/>
        <v>20.186</v>
      </c>
      <c r="AM95">
        <f t="shared" si="19"/>
        <v>6.6222999040000001</v>
      </c>
      <c r="AP95" s="9"/>
      <c r="AQ95" s="21">
        <v>0.78201299999999996</v>
      </c>
      <c r="AR95" s="21">
        <v>20.0547</v>
      </c>
      <c r="AS95" s="21">
        <v>-3.23669E-3</v>
      </c>
      <c r="AT95" s="21">
        <v>85</v>
      </c>
      <c r="AU95" s="21">
        <v>0.780945</v>
      </c>
      <c r="AV95">
        <f t="shared" si="20"/>
        <v>19.61630303030303</v>
      </c>
      <c r="AW95">
        <f t="shared" si="21"/>
        <v>15.340203981636362</v>
      </c>
      <c r="AX95" s="9"/>
      <c r="AY95" s="21">
        <v>0.32806400000000002</v>
      </c>
      <c r="AZ95" s="21">
        <v>22.695599999999999</v>
      </c>
      <c r="BA95" s="21">
        <v>-3.3242800000000002E-3</v>
      </c>
      <c r="BB95" s="21">
        <v>85</v>
      </c>
      <c r="BC95" s="21">
        <v>0.32705699999999999</v>
      </c>
      <c r="BD95">
        <f t="shared" si="22"/>
        <v>20.147151515151513</v>
      </c>
      <c r="BE95">
        <f t="shared" si="23"/>
        <v>6.6095551146666667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0.77697799999999995</v>
      </c>
      <c r="H96" s="21">
        <v>6.0814300000000001</v>
      </c>
      <c r="I96" s="21">
        <v>-3.2214399999999999E-3</v>
      </c>
      <c r="J96" s="21">
        <v>86</v>
      </c>
      <c r="K96" s="21">
        <v>0.77606200000000003</v>
      </c>
      <c r="L96">
        <f t="shared" si="12"/>
        <v>19.52387878787879</v>
      </c>
      <c r="M96">
        <f t="shared" si="13"/>
        <v>15.169624292848486</v>
      </c>
      <c r="N96" s="9"/>
      <c r="O96" s="21">
        <v>0.33309899999999998</v>
      </c>
      <c r="P96" s="21">
        <v>8.7223100000000002</v>
      </c>
      <c r="Q96" s="21">
        <v>-3.3364900000000001E-3</v>
      </c>
      <c r="R96" s="21">
        <v>86</v>
      </c>
      <c r="S96" s="21">
        <v>0.33224500000000001</v>
      </c>
      <c r="T96">
        <f t="shared" si="14"/>
        <v>20.221151515151515</v>
      </c>
      <c r="U96">
        <f t="shared" si="15"/>
        <v>6.7356453485454537</v>
      </c>
      <c r="X96" s="9"/>
      <c r="Y96" s="21">
        <v>0.77697799999999995</v>
      </c>
      <c r="Z96" s="21">
        <v>13.0616</v>
      </c>
      <c r="AA96" s="21">
        <v>-3.21777E-3</v>
      </c>
      <c r="AB96" s="21">
        <v>86</v>
      </c>
      <c r="AC96" s="21">
        <v>0.77606200000000003</v>
      </c>
      <c r="AD96">
        <f t="shared" si="16"/>
        <v>19.501636363636365</v>
      </c>
      <c r="AE96">
        <f t="shared" si="17"/>
        <v>15.152342418545455</v>
      </c>
      <c r="AF96" s="9"/>
      <c r="AG96" s="21">
        <v>0.33309899999999998</v>
      </c>
      <c r="AH96" s="21">
        <v>15.702500000000001</v>
      </c>
      <c r="AI96" s="21">
        <v>-3.3291599999999998E-3</v>
      </c>
      <c r="AJ96" s="21">
        <v>86</v>
      </c>
      <c r="AK96" s="21">
        <v>0.33218399999999998</v>
      </c>
      <c r="AL96">
        <f t="shared" si="18"/>
        <v>20.17672727272727</v>
      </c>
      <c r="AM96">
        <f t="shared" si="19"/>
        <v>6.7208476778181803</v>
      </c>
      <c r="AP96" s="9"/>
      <c r="AQ96" s="21">
        <v>0.77697799999999995</v>
      </c>
      <c r="AR96" s="21">
        <v>20.064800000000002</v>
      </c>
      <c r="AS96" s="21">
        <v>-3.24341E-3</v>
      </c>
      <c r="AT96" s="21">
        <v>86</v>
      </c>
      <c r="AU96" s="21">
        <v>0.77545200000000003</v>
      </c>
      <c r="AV96">
        <f t="shared" si="20"/>
        <v>19.6570303030303</v>
      </c>
      <c r="AW96">
        <f t="shared" si="21"/>
        <v>15.273080090787875</v>
      </c>
      <c r="AX96" s="9"/>
      <c r="AY96" s="21">
        <v>0.33309899999999998</v>
      </c>
      <c r="AZ96" s="21">
        <v>22.7057</v>
      </c>
      <c r="BA96" s="21">
        <v>-3.3236699999999999E-3</v>
      </c>
      <c r="BB96" s="21">
        <v>86</v>
      </c>
      <c r="BC96" s="21">
        <v>0.332123</v>
      </c>
      <c r="BD96">
        <f t="shared" si="22"/>
        <v>20.143454545454546</v>
      </c>
      <c r="BE96">
        <f t="shared" si="23"/>
        <v>6.7097645656363634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0.77194200000000002</v>
      </c>
      <c r="H97" s="21">
        <v>6.0914999999999999</v>
      </c>
      <c r="I97" s="21">
        <v>-3.22632E-3</v>
      </c>
      <c r="J97" s="21">
        <v>87</v>
      </c>
      <c r="K97" s="21">
        <v>0.77087399999999995</v>
      </c>
      <c r="L97">
        <f t="shared" si="12"/>
        <v>19.553454545454542</v>
      </c>
      <c r="M97">
        <f t="shared" si="13"/>
        <v>15.09413280872727</v>
      </c>
      <c r="N97" s="9"/>
      <c r="O97" s="21">
        <v>0.33813500000000002</v>
      </c>
      <c r="P97" s="21">
        <v>8.7323799999999991</v>
      </c>
      <c r="Q97" s="21">
        <v>-3.3361799999999998E-3</v>
      </c>
      <c r="R97" s="21">
        <v>87</v>
      </c>
      <c r="S97" s="21">
        <v>0.33712799999999998</v>
      </c>
      <c r="T97">
        <f t="shared" si="14"/>
        <v>20.219272727272724</v>
      </c>
      <c r="U97">
        <f t="shared" si="15"/>
        <v>6.8368437836363629</v>
      </c>
      <c r="X97" s="9"/>
      <c r="Y97" s="21">
        <v>0.77194200000000002</v>
      </c>
      <c r="Z97" s="21">
        <v>13.0717</v>
      </c>
      <c r="AA97" s="21">
        <v>-3.2232699999999999E-3</v>
      </c>
      <c r="AB97" s="21">
        <v>87</v>
      </c>
      <c r="AC97" s="21">
        <v>0.77148399999999995</v>
      </c>
      <c r="AD97">
        <f t="shared" si="16"/>
        <v>19.534969696969696</v>
      </c>
      <c r="AE97">
        <f t="shared" si="17"/>
        <v>15.079863577818182</v>
      </c>
      <c r="AF97" s="9"/>
      <c r="AG97" s="21">
        <v>0.33813500000000002</v>
      </c>
      <c r="AH97" s="21">
        <v>15.7126</v>
      </c>
      <c r="AI97" s="21">
        <v>-3.3258099999999998E-3</v>
      </c>
      <c r="AJ97" s="21">
        <v>87</v>
      </c>
      <c r="AK97" s="21">
        <v>0.33718900000000002</v>
      </c>
      <c r="AL97">
        <f t="shared" si="18"/>
        <v>20.15642424242424</v>
      </c>
      <c r="AM97">
        <f t="shared" si="19"/>
        <v>6.8155925112121212</v>
      </c>
      <c r="AP97" s="9"/>
      <c r="AQ97" s="21">
        <v>0.77194200000000002</v>
      </c>
      <c r="AR97" s="21">
        <v>20.0749</v>
      </c>
      <c r="AS97" s="21">
        <v>-3.2498200000000001E-3</v>
      </c>
      <c r="AT97" s="21">
        <v>87</v>
      </c>
      <c r="AU97" s="21">
        <v>0.77178999999999998</v>
      </c>
      <c r="AV97">
        <f t="shared" si="20"/>
        <v>19.695878787878787</v>
      </c>
      <c r="AW97">
        <f t="shared" si="21"/>
        <v>15.204076063272726</v>
      </c>
      <c r="AX97" s="9"/>
      <c r="AY97" s="21">
        <v>0.33813500000000002</v>
      </c>
      <c r="AZ97" s="21">
        <v>22.715699999999998</v>
      </c>
      <c r="BA97" s="21">
        <v>-3.3230600000000001E-3</v>
      </c>
      <c r="BB97" s="21">
        <v>87</v>
      </c>
      <c r="BC97" s="21">
        <v>0.33715800000000001</v>
      </c>
      <c r="BD97">
        <f t="shared" si="22"/>
        <v>20.139757575757574</v>
      </c>
      <c r="BE97">
        <f t="shared" si="23"/>
        <v>6.8099569278787877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0.76690700000000001</v>
      </c>
      <c r="H98" s="21">
        <v>6.1015699999999997</v>
      </c>
      <c r="I98" s="21">
        <v>-3.2324200000000002E-3</v>
      </c>
      <c r="J98" s="21">
        <v>88</v>
      </c>
      <c r="K98" s="21">
        <v>0.76629599999999998</v>
      </c>
      <c r="L98">
        <f t="shared" si="12"/>
        <v>19.590424242424241</v>
      </c>
      <c r="M98">
        <f t="shared" si="13"/>
        <v>15.024033484484848</v>
      </c>
      <c r="N98" s="9"/>
      <c r="O98" s="21">
        <v>0.34316999999999998</v>
      </c>
      <c r="P98" s="21">
        <v>8.7424499999999998</v>
      </c>
      <c r="Q98" s="21">
        <v>-3.3358799999999998E-3</v>
      </c>
      <c r="R98" s="21">
        <v>88</v>
      </c>
      <c r="S98" s="21">
        <v>0.34216299999999999</v>
      </c>
      <c r="T98">
        <f t="shared" si="14"/>
        <v>20.21745454545454</v>
      </c>
      <c r="U98">
        <f t="shared" si="15"/>
        <v>6.9380238763636344</v>
      </c>
      <c r="X98" s="9"/>
      <c r="Y98" s="21">
        <v>0.76690700000000001</v>
      </c>
      <c r="Z98" s="21">
        <v>13.0817</v>
      </c>
      <c r="AA98" s="21">
        <v>-3.2299799999999999E-3</v>
      </c>
      <c r="AB98" s="21">
        <v>88</v>
      </c>
      <c r="AC98" s="21">
        <v>0.76629599999999998</v>
      </c>
      <c r="AD98">
        <f t="shared" si="16"/>
        <v>19.57563636363636</v>
      </c>
      <c r="AE98">
        <f t="shared" si="17"/>
        <v>15.01269255672727</v>
      </c>
      <c r="AF98" s="9"/>
      <c r="AG98" s="21">
        <v>0.34316999999999998</v>
      </c>
      <c r="AH98" s="21">
        <v>15.7226</v>
      </c>
      <c r="AI98" s="21">
        <v>-3.3230600000000001E-3</v>
      </c>
      <c r="AJ98" s="21">
        <v>88</v>
      </c>
      <c r="AK98" s="21">
        <v>0.34225499999999998</v>
      </c>
      <c r="AL98">
        <f t="shared" si="18"/>
        <v>20.139757575757574</v>
      </c>
      <c r="AM98">
        <f t="shared" si="19"/>
        <v>6.9113606072727265</v>
      </c>
      <c r="AP98" s="9"/>
      <c r="AQ98" s="21">
        <v>0.76690700000000001</v>
      </c>
      <c r="AR98" s="21">
        <v>20.084900000000001</v>
      </c>
      <c r="AS98" s="21">
        <v>-3.25531E-3</v>
      </c>
      <c r="AT98" s="21">
        <v>88</v>
      </c>
      <c r="AU98" s="21">
        <v>0.76568599999999998</v>
      </c>
      <c r="AV98">
        <f t="shared" si="20"/>
        <v>19.729151515151514</v>
      </c>
      <c r="AW98">
        <f t="shared" si="21"/>
        <v>15.130424401030302</v>
      </c>
      <c r="AX98" s="9"/>
      <c r="AY98" s="21">
        <v>0.34316999999999998</v>
      </c>
      <c r="AZ98" s="21">
        <v>22.7258</v>
      </c>
      <c r="BA98" s="21">
        <v>-3.3248900000000001E-3</v>
      </c>
      <c r="BB98" s="21">
        <v>88</v>
      </c>
      <c r="BC98" s="21">
        <v>0.34225499999999998</v>
      </c>
      <c r="BD98">
        <f t="shared" si="22"/>
        <v>20.150848484848485</v>
      </c>
      <c r="BE98">
        <f t="shared" si="23"/>
        <v>6.9151666745454543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0.76187099999999996</v>
      </c>
      <c r="H99" s="21">
        <v>6.1116400000000004</v>
      </c>
      <c r="I99" s="21">
        <v>-3.2372999999999998E-3</v>
      </c>
      <c r="J99" s="21">
        <v>89</v>
      </c>
      <c r="K99" s="21">
        <v>0.76080300000000001</v>
      </c>
      <c r="L99">
        <f t="shared" si="12"/>
        <v>19.619999999999997</v>
      </c>
      <c r="M99">
        <f t="shared" si="13"/>
        <v>14.947909019999997</v>
      </c>
      <c r="N99" s="9"/>
      <c r="O99" s="21">
        <v>0.34820600000000002</v>
      </c>
      <c r="P99" s="21">
        <v>8.7525200000000005</v>
      </c>
      <c r="Q99" s="21">
        <v>-3.3355699999999999E-3</v>
      </c>
      <c r="R99" s="21">
        <v>89</v>
      </c>
      <c r="S99" s="21">
        <v>0.34722900000000001</v>
      </c>
      <c r="T99">
        <f t="shared" si="14"/>
        <v>20.215575757575756</v>
      </c>
      <c r="U99">
        <f t="shared" si="15"/>
        <v>7.0391847722424243</v>
      </c>
      <c r="X99" s="9"/>
      <c r="Y99" s="21">
        <v>0.76187099999999996</v>
      </c>
      <c r="Z99" s="21">
        <v>13.091799999999999</v>
      </c>
      <c r="AA99" s="21">
        <v>-3.23822E-3</v>
      </c>
      <c r="AB99" s="21">
        <v>89</v>
      </c>
      <c r="AC99" s="21">
        <v>0.76110800000000001</v>
      </c>
      <c r="AD99">
        <f t="shared" si="16"/>
        <v>19.625575757575756</v>
      </c>
      <c r="AE99">
        <f t="shared" si="17"/>
        <v>14.952157027999998</v>
      </c>
      <c r="AF99" s="9"/>
      <c r="AG99" s="21">
        <v>0.34820600000000002</v>
      </c>
      <c r="AH99" s="21">
        <v>15.732699999999999</v>
      </c>
      <c r="AI99" s="21">
        <v>-3.3212300000000001E-3</v>
      </c>
      <c r="AJ99" s="21">
        <v>89</v>
      </c>
      <c r="AK99" s="21">
        <v>0.34719800000000001</v>
      </c>
      <c r="AL99">
        <f t="shared" si="18"/>
        <v>20.128666666666668</v>
      </c>
      <c r="AM99">
        <f t="shared" si="19"/>
        <v>7.0089225053333344</v>
      </c>
      <c r="AP99" s="9"/>
      <c r="AQ99" s="21">
        <v>0.76187099999999996</v>
      </c>
      <c r="AR99" s="21">
        <v>20.094999999999999</v>
      </c>
      <c r="AS99" s="21">
        <v>-3.2592799999999998E-3</v>
      </c>
      <c r="AT99" s="21">
        <v>89</v>
      </c>
      <c r="AU99" s="21">
        <v>0.76080300000000001</v>
      </c>
      <c r="AV99">
        <f t="shared" si="20"/>
        <v>19.753212121212119</v>
      </c>
      <c r="AW99">
        <f t="shared" si="21"/>
        <v>15.049399471999998</v>
      </c>
      <c r="AX99" s="9"/>
      <c r="AY99" s="21">
        <v>0.34820600000000002</v>
      </c>
      <c r="AZ99" s="21">
        <v>22.735900000000001</v>
      </c>
      <c r="BA99" s="21">
        <v>-3.32336E-3</v>
      </c>
      <c r="BB99" s="21">
        <v>89</v>
      </c>
      <c r="BC99" s="21">
        <v>0.34726000000000001</v>
      </c>
      <c r="BD99">
        <f t="shared" si="22"/>
        <v>20.141575757575758</v>
      </c>
      <c r="BE99">
        <f t="shared" si="23"/>
        <v>7.0134175282424245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0.75683599999999995</v>
      </c>
      <c r="H100" s="21">
        <v>6.1217100000000002</v>
      </c>
      <c r="I100" s="21">
        <v>-3.2418799999999999E-3</v>
      </c>
      <c r="J100" s="21">
        <v>90</v>
      </c>
      <c r="K100" s="21">
        <v>0.75592000000000004</v>
      </c>
      <c r="L100">
        <f t="shared" si="12"/>
        <v>19.647757575757577</v>
      </c>
      <c r="M100">
        <f t="shared" si="13"/>
        <v>14.87013025260606</v>
      </c>
      <c r="N100" s="9"/>
      <c r="O100" s="21">
        <v>0.35324100000000003</v>
      </c>
      <c r="P100" s="21">
        <v>8.7625899999999994</v>
      </c>
      <c r="Q100" s="21">
        <v>-3.3355699999999999E-3</v>
      </c>
      <c r="R100" s="21">
        <v>90</v>
      </c>
      <c r="S100" s="21">
        <v>0.35229500000000002</v>
      </c>
      <c r="T100">
        <f t="shared" si="14"/>
        <v>20.215575757575756</v>
      </c>
      <c r="U100">
        <f t="shared" si="15"/>
        <v>7.1409701961818186</v>
      </c>
      <c r="X100" s="9"/>
      <c r="Y100" s="21">
        <v>0.75683599999999995</v>
      </c>
      <c r="Z100" s="21">
        <v>13.101900000000001</v>
      </c>
      <c r="AA100" s="21">
        <v>-3.2461500000000002E-3</v>
      </c>
      <c r="AB100" s="21">
        <v>90</v>
      </c>
      <c r="AC100" s="21">
        <v>0.75561500000000004</v>
      </c>
      <c r="AD100">
        <f t="shared" si="16"/>
        <v>19.673636363636366</v>
      </c>
      <c r="AE100">
        <f t="shared" si="17"/>
        <v>14.889716250909091</v>
      </c>
      <c r="AF100" s="9"/>
      <c r="AG100" s="21">
        <v>0.35324100000000003</v>
      </c>
      <c r="AH100" s="21">
        <v>15.742800000000001</v>
      </c>
      <c r="AI100" s="21">
        <v>-3.3236699999999999E-3</v>
      </c>
      <c r="AJ100" s="21">
        <v>90</v>
      </c>
      <c r="AK100" s="21">
        <v>0.35229500000000002</v>
      </c>
      <c r="AL100">
        <f t="shared" si="18"/>
        <v>20.143454545454546</v>
      </c>
      <c r="AM100">
        <f t="shared" si="19"/>
        <v>7.1154940270909099</v>
      </c>
      <c r="AP100" s="9"/>
      <c r="AQ100" s="21">
        <v>0.75683599999999995</v>
      </c>
      <c r="AR100" s="21">
        <v>20.1051</v>
      </c>
      <c r="AS100" s="21">
        <v>-3.26202E-3</v>
      </c>
      <c r="AT100" s="21">
        <v>90</v>
      </c>
      <c r="AU100" s="21">
        <v>0.75592000000000004</v>
      </c>
      <c r="AV100">
        <f t="shared" si="20"/>
        <v>19.769818181818181</v>
      </c>
      <c r="AW100">
        <f t="shared" si="21"/>
        <v>14.962510113454544</v>
      </c>
      <c r="AX100" s="9"/>
      <c r="AY100" s="21">
        <v>0.35324100000000003</v>
      </c>
      <c r="AZ100" s="21">
        <v>22.745999999999999</v>
      </c>
      <c r="BA100" s="21">
        <v>-3.3236699999999999E-3</v>
      </c>
      <c r="BB100" s="21">
        <v>90</v>
      </c>
      <c r="BC100" s="21">
        <v>0.35229500000000002</v>
      </c>
      <c r="BD100">
        <f t="shared" si="22"/>
        <v>20.143454545454546</v>
      </c>
      <c r="BE100">
        <f t="shared" si="23"/>
        <v>7.1154940270909099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0.75180100000000005</v>
      </c>
      <c r="H101" s="21">
        <v>6.13178</v>
      </c>
      <c r="I101" s="21">
        <v>-3.24829E-3</v>
      </c>
      <c r="J101" s="21">
        <v>91</v>
      </c>
      <c r="K101" s="21">
        <v>0.75079300000000004</v>
      </c>
      <c r="L101">
        <f t="shared" si="12"/>
        <v>19.68660606060606</v>
      </c>
      <c r="M101">
        <f t="shared" si="13"/>
        <v>14.800410122969698</v>
      </c>
      <c r="N101" s="9"/>
      <c r="O101" s="21">
        <v>0.35827599999999998</v>
      </c>
      <c r="P101" s="21">
        <v>8.7726699999999997</v>
      </c>
      <c r="Q101" s="21">
        <v>-3.3364900000000001E-3</v>
      </c>
      <c r="R101" s="21">
        <v>91</v>
      </c>
      <c r="S101" s="21">
        <v>0.357269</v>
      </c>
      <c r="T101">
        <f t="shared" si="14"/>
        <v>20.221151515151515</v>
      </c>
      <c r="U101">
        <f t="shared" si="15"/>
        <v>7.2447532802424242</v>
      </c>
      <c r="X101" s="9"/>
      <c r="Y101" s="21">
        <v>0.75180100000000005</v>
      </c>
      <c r="Z101" s="21">
        <v>13.112</v>
      </c>
      <c r="AA101" s="21">
        <v>-3.2540899999999998E-3</v>
      </c>
      <c r="AB101" s="21">
        <v>91</v>
      </c>
      <c r="AC101" s="21">
        <v>0.75085400000000002</v>
      </c>
      <c r="AD101">
        <f t="shared" si="16"/>
        <v>19.721757575757572</v>
      </c>
      <c r="AE101">
        <f t="shared" si="17"/>
        <v>14.82683706721212</v>
      </c>
      <c r="AF101" s="9"/>
      <c r="AG101" s="21">
        <v>0.35827599999999998</v>
      </c>
      <c r="AH101" s="21">
        <v>15.752800000000001</v>
      </c>
      <c r="AI101" s="21">
        <v>-3.3242800000000002E-3</v>
      </c>
      <c r="AJ101" s="21">
        <v>91</v>
      </c>
      <c r="AK101" s="21">
        <v>0.35732999999999998</v>
      </c>
      <c r="AL101">
        <f t="shared" si="18"/>
        <v>20.147151515151513</v>
      </c>
      <c r="AM101">
        <f t="shared" si="19"/>
        <v>7.2182408562424234</v>
      </c>
      <c r="AP101" s="9"/>
      <c r="AQ101" s="21">
        <v>0.75180100000000005</v>
      </c>
      <c r="AR101" s="21">
        <v>20.115100000000002</v>
      </c>
      <c r="AS101" s="21">
        <v>-3.26691E-3</v>
      </c>
      <c r="AT101" s="21">
        <v>91</v>
      </c>
      <c r="AU101" s="21">
        <v>0.75079300000000004</v>
      </c>
      <c r="AV101">
        <f t="shared" si="20"/>
        <v>19.799454545454545</v>
      </c>
      <c r="AW101">
        <f t="shared" si="21"/>
        <v>14.885249726727274</v>
      </c>
      <c r="AX101" s="9"/>
      <c r="AY101" s="21">
        <v>0.35827599999999998</v>
      </c>
      <c r="AZ101" s="21">
        <v>22.756</v>
      </c>
      <c r="BA101" s="21">
        <v>-3.3230600000000001E-3</v>
      </c>
      <c r="BB101" s="21">
        <v>91</v>
      </c>
      <c r="BC101" s="21">
        <v>0.35730000000000001</v>
      </c>
      <c r="BD101">
        <f t="shared" si="22"/>
        <v>20.139757575757574</v>
      </c>
      <c r="BE101">
        <f t="shared" si="23"/>
        <v>7.2155917852121201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0.74676500000000001</v>
      </c>
      <c r="H102" s="21">
        <v>6.1418499999999998</v>
      </c>
      <c r="I102" s="21">
        <v>-3.25378E-3</v>
      </c>
      <c r="J102" s="21">
        <v>92</v>
      </c>
      <c r="K102" s="21">
        <v>0.74585000000000001</v>
      </c>
      <c r="L102">
        <f t="shared" si="12"/>
        <v>19.719878787878788</v>
      </c>
      <c r="M102">
        <f t="shared" si="13"/>
        <v>14.726115283030303</v>
      </c>
      <c r="N102" s="9"/>
      <c r="O102" s="21">
        <v>0.36331200000000002</v>
      </c>
      <c r="P102" s="21">
        <v>8.7827400000000004</v>
      </c>
      <c r="Q102" s="21">
        <v>-3.3377099999999998E-3</v>
      </c>
      <c r="R102" s="21">
        <v>92</v>
      </c>
      <c r="S102" s="21">
        <v>0.36233500000000002</v>
      </c>
      <c r="T102">
        <f t="shared" si="14"/>
        <v>20.228545454545454</v>
      </c>
      <c r="U102">
        <f t="shared" si="15"/>
        <v>7.3492733061818187</v>
      </c>
      <c r="X102" s="9"/>
      <c r="Y102" s="21">
        <v>0.74676500000000001</v>
      </c>
      <c r="Z102" s="21">
        <v>13.122</v>
      </c>
      <c r="AA102" s="21">
        <v>-3.2583600000000001E-3</v>
      </c>
      <c r="AB102" s="21">
        <v>92</v>
      </c>
      <c r="AC102" s="21">
        <v>0.74578900000000004</v>
      </c>
      <c r="AD102">
        <f t="shared" si="16"/>
        <v>19.747636363636364</v>
      </c>
      <c r="AE102">
        <f t="shared" si="17"/>
        <v>14.746843669090909</v>
      </c>
      <c r="AF102" s="9"/>
      <c r="AG102" s="21">
        <v>0.36331200000000002</v>
      </c>
      <c r="AH102" s="21">
        <v>15.7629</v>
      </c>
      <c r="AI102" s="21">
        <v>-3.3242800000000002E-3</v>
      </c>
      <c r="AJ102" s="21">
        <v>92</v>
      </c>
      <c r="AK102" s="21">
        <v>0.36236600000000002</v>
      </c>
      <c r="AL102">
        <f t="shared" si="18"/>
        <v>20.147151515151513</v>
      </c>
      <c r="AM102">
        <f t="shared" si="19"/>
        <v>7.3197019112727268</v>
      </c>
      <c r="AP102" s="9"/>
      <c r="AQ102" s="21">
        <v>0.74676500000000001</v>
      </c>
      <c r="AR102" s="21">
        <v>20.1252</v>
      </c>
      <c r="AS102" s="21">
        <v>-3.2711799999999998E-3</v>
      </c>
      <c r="AT102" s="21">
        <v>92</v>
      </c>
      <c r="AU102" s="21">
        <v>0.74581900000000001</v>
      </c>
      <c r="AV102">
        <f t="shared" si="20"/>
        <v>19.825333333333329</v>
      </c>
      <c r="AW102">
        <f t="shared" si="21"/>
        <v>14.804865046666665</v>
      </c>
      <c r="AX102" s="9"/>
      <c r="AY102" s="21">
        <v>0.36331200000000002</v>
      </c>
      <c r="AZ102" s="21">
        <v>22.766100000000002</v>
      </c>
      <c r="BA102" s="21">
        <v>-3.3236699999999999E-3</v>
      </c>
      <c r="BB102" s="21">
        <v>92</v>
      </c>
      <c r="BC102" s="21">
        <v>0.36236600000000002</v>
      </c>
      <c r="BD102">
        <f t="shared" si="22"/>
        <v>20.143454545454546</v>
      </c>
      <c r="BE102">
        <f t="shared" si="23"/>
        <v>7.3183587578181823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0.74173</v>
      </c>
      <c r="H103" s="21">
        <v>6.1519300000000001</v>
      </c>
      <c r="I103" s="21">
        <v>-3.2574499999999998E-3</v>
      </c>
      <c r="J103" s="21">
        <v>93</v>
      </c>
      <c r="K103" s="21">
        <v>0.740784</v>
      </c>
      <c r="L103">
        <f t="shared" si="12"/>
        <v>19.742121212121212</v>
      </c>
      <c r="M103">
        <f t="shared" si="13"/>
        <v>14.643323566666666</v>
      </c>
      <c r="N103" s="9"/>
      <c r="O103" s="21">
        <v>0.36834699999999998</v>
      </c>
      <c r="P103" s="21">
        <v>8.7928099999999993</v>
      </c>
      <c r="Q103" s="21">
        <v>-3.3371E-3</v>
      </c>
      <c r="R103" s="21">
        <v>93</v>
      </c>
      <c r="S103" s="21">
        <v>0.36734</v>
      </c>
      <c r="T103">
        <f t="shared" si="14"/>
        <v>20.224848484848483</v>
      </c>
      <c r="U103">
        <f t="shared" si="15"/>
        <v>7.4497622648484834</v>
      </c>
      <c r="X103" s="9"/>
      <c r="Y103" s="21">
        <v>0.74173</v>
      </c>
      <c r="Z103" s="21">
        <v>13.132099999999999</v>
      </c>
      <c r="AA103" s="21">
        <v>-3.2617200000000001E-3</v>
      </c>
      <c r="AB103" s="21">
        <v>93</v>
      </c>
      <c r="AC103" s="21">
        <v>0.740784</v>
      </c>
      <c r="AD103">
        <f t="shared" si="16"/>
        <v>19.768000000000001</v>
      </c>
      <c r="AE103">
        <f t="shared" si="17"/>
        <v>14.66251864</v>
      </c>
      <c r="AF103" s="9"/>
      <c r="AG103" s="21">
        <v>0.36834699999999998</v>
      </c>
      <c r="AH103" s="21">
        <v>15.773</v>
      </c>
      <c r="AI103" s="21">
        <v>-3.3236699999999999E-3</v>
      </c>
      <c r="AJ103" s="21">
        <v>93</v>
      </c>
      <c r="AK103" s="21">
        <v>0.36743199999999998</v>
      </c>
      <c r="AL103">
        <f t="shared" si="18"/>
        <v>20.143454545454546</v>
      </c>
      <c r="AM103">
        <f t="shared" si="19"/>
        <v>7.419781051454545</v>
      </c>
      <c r="AP103" s="9"/>
      <c r="AQ103" s="21">
        <v>0.74173</v>
      </c>
      <c r="AR103" s="21">
        <v>20.135300000000001</v>
      </c>
      <c r="AS103" s="21">
        <v>-3.2782000000000002E-3</v>
      </c>
      <c r="AT103" s="21">
        <v>93</v>
      </c>
      <c r="AU103" s="21">
        <v>0.74075299999999999</v>
      </c>
      <c r="AV103">
        <f t="shared" si="20"/>
        <v>19.867878787878787</v>
      </c>
      <c r="AW103">
        <f t="shared" si="21"/>
        <v>14.736601733333332</v>
      </c>
      <c r="AX103" s="9"/>
      <c r="AY103" s="21">
        <v>0.36834699999999998</v>
      </c>
      <c r="AZ103" s="21">
        <v>22.776199999999999</v>
      </c>
      <c r="BA103" s="21">
        <v>-3.3245800000000002E-3</v>
      </c>
      <c r="BB103" s="21">
        <v>93</v>
      </c>
      <c r="BC103" s="21">
        <v>0.36740099999999998</v>
      </c>
      <c r="BD103">
        <f t="shared" si="22"/>
        <v>20.148969696969697</v>
      </c>
      <c r="BE103">
        <f t="shared" si="23"/>
        <v>7.4218125409696967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0.73669399999999996</v>
      </c>
      <c r="H104" s="21">
        <v>6.1619999999999999</v>
      </c>
      <c r="I104" s="21">
        <v>-3.2598900000000001E-3</v>
      </c>
      <c r="J104" s="21">
        <v>94</v>
      </c>
      <c r="K104" s="21">
        <v>0.73574799999999996</v>
      </c>
      <c r="L104">
        <f t="shared" si="12"/>
        <v>19.75690909090909</v>
      </c>
      <c r="M104">
        <f t="shared" si="13"/>
        <v>14.554796385818181</v>
      </c>
      <c r="N104" s="9"/>
      <c r="O104" s="21">
        <v>0.37338300000000002</v>
      </c>
      <c r="P104" s="21">
        <v>8.80288</v>
      </c>
      <c r="Q104" s="21">
        <v>-3.3355699999999999E-3</v>
      </c>
      <c r="R104" s="21">
        <v>94</v>
      </c>
      <c r="S104" s="21">
        <v>0.37243700000000002</v>
      </c>
      <c r="T104">
        <f t="shared" si="14"/>
        <v>20.215575757575756</v>
      </c>
      <c r="U104">
        <f t="shared" si="15"/>
        <v>7.5481523230909087</v>
      </c>
      <c r="X104" s="9"/>
      <c r="Y104" s="21">
        <v>0.73669399999999996</v>
      </c>
      <c r="Z104" s="21">
        <v>13.142200000000001</v>
      </c>
      <c r="AA104" s="21">
        <v>-3.2675199999999999E-3</v>
      </c>
      <c r="AB104" s="21">
        <v>94</v>
      </c>
      <c r="AC104" s="21">
        <v>0.73568699999999998</v>
      </c>
      <c r="AD104">
        <f t="shared" si="16"/>
        <v>19.803151515151512</v>
      </c>
      <c r="AE104">
        <f t="shared" si="17"/>
        <v>14.588862902303028</v>
      </c>
      <c r="AF104" s="9"/>
      <c r="AG104" s="21">
        <v>0.37338300000000002</v>
      </c>
      <c r="AH104" s="21">
        <v>15.783099999999999</v>
      </c>
      <c r="AI104" s="21">
        <v>-3.3230600000000001E-3</v>
      </c>
      <c r="AJ104" s="21">
        <v>94</v>
      </c>
      <c r="AK104" s="21">
        <v>0.37246699999999999</v>
      </c>
      <c r="AL104">
        <f t="shared" si="18"/>
        <v>20.139757575757574</v>
      </c>
      <c r="AM104">
        <f t="shared" si="19"/>
        <v>7.5198431029090909</v>
      </c>
      <c r="AP104" s="9"/>
      <c r="AQ104" s="21">
        <v>0.73669399999999996</v>
      </c>
      <c r="AR104" s="21">
        <v>20.145399999999999</v>
      </c>
      <c r="AS104" s="21">
        <v>-3.2815600000000002E-3</v>
      </c>
      <c r="AT104" s="21">
        <v>94</v>
      </c>
      <c r="AU104" s="21">
        <v>0.73565700000000001</v>
      </c>
      <c r="AV104">
        <f t="shared" si="20"/>
        <v>19.888242424242424</v>
      </c>
      <c r="AW104">
        <f t="shared" si="21"/>
        <v>14.651548864484848</v>
      </c>
      <c r="AX104" s="9"/>
      <c r="AY104" s="21">
        <v>0.37338300000000002</v>
      </c>
      <c r="AZ104" s="21">
        <v>22.786200000000001</v>
      </c>
      <c r="BA104" s="21">
        <v>-3.3227500000000002E-3</v>
      </c>
      <c r="BB104" s="21">
        <v>94</v>
      </c>
      <c r="BC104" s="21">
        <v>0.37243700000000002</v>
      </c>
      <c r="BD104">
        <f t="shared" si="22"/>
        <v>20.137878787878787</v>
      </c>
      <c r="BE104">
        <f t="shared" si="23"/>
        <v>7.5191415954545455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0.73165899999999995</v>
      </c>
      <c r="H105" s="21">
        <v>6.1720699999999997</v>
      </c>
      <c r="I105" s="21">
        <v>-3.26202E-3</v>
      </c>
      <c r="J105" s="21">
        <v>95</v>
      </c>
      <c r="K105" s="21">
        <v>0.73071299999999995</v>
      </c>
      <c r="L105">
        <f t="shared" si="12"/>
        <v>19.769818181818181</v>
      </c>
      <c r="M105">
        <f t="shared" si="13"/>
        <v>14.464765401090908</v>
      </c>
      <c r="N105" s="9"/>
      <c r="O105" s="21">
        <v>0.37841799999999998</v>
      </c>
      <c r="P105" s="21">
        <v>8.8129500000000007</v>
      </c>
      <c r="Q105" s="21">
        <v>-3.33527E-3</v>
      </c>
      <c r="R105" s="21">
        <v>95</v>
      </c>
      <c r="S105" s="21">
        <v>0.377502</v>
      </c>
      <c r="T105">
        <f t="shared" si="14"/>
        <v>20.213757575757576</v>
      </c>
      <c r="U105">
        <f t="shared" si="15"/>
        <v>7.6492497143030302</v>
      </c>
      <c r="X105" s="9"/>
      <c r="Y105" s="21">
        <v>0.73165899999999995</v>
      </c>
      <c r="Z105" s="21">
        <v>13.152200000000001</v>
      </c>
      <c r="AA105" s="21">
        <v>-3.2733200000000001E-3</v>
      </c>
      <c r="AB105" s="21">
        <v>95</v>
      </c>
      <c r="AC105" s="21">
        <v>0.73071299999999995</v>
      </c>
      <c r="AD105">
        <f t="shared" si="16"/>
        <v>19.838303030303027</v>
      </c>
      <c r="AE105">
        <f t="shared" si="17"/>
        <v>14.514872956848482</v>
      </c>
      <c r="AF105" s="9"/>
      <c r="AG105" s="21">
        <v>0.37841799999999998</v>
      </c>
      <c r="AH105" s="21">
        <v>15.793100000000001</v>
      </c>
      <c r="AI105" s="21">
        <v>-3.3248900000000001E-3</v>
      </c>
      <c r="AJ105" s="21">
        <v>95</v>
      </c>
      <c r="AK105" s="21">
        <v>0.377502</v>
      </c>
      <c r="AL105">
        <f t="shared" si="18"/>
        <v>20.150848484848485</v>
      </c>
      <c r="AM105">
        <f t="shared" si="19"/>
        <v>7.6254437819393939</v>
      </c>
      <c r="AP105" s="9"/>
      <c r="AQ105" s="21">
        <v>0.73165899999999995</v>
      </c>
      <c r="AR105" s="21">
        <v>20.1554</v>
      </c>
      <c r="AS105" s="21">
        <v>-3.2849099999999998E-3</v>
      </c>
      <c r="AT105" s="21">
        <v>95</v>
      </c>
      <c r="AU105" s="21">
        <v>0.73065199999999997</v>
      </c>
      <c r="AV105">
        <f t="shared" si="20"/>
        <v>19.908545454545454</v>
      </c>
      <c r="AW105">
        <f t="shared" si="21"/>
        <v>14.566266458727272</v>
      </c>
      <c r="AX105" s="9"/>
      <c r="AY105" s="21">
        <v>0.37841799999999998</v>
      </c>
      <c r="AZ105" s="21">
        <v>22.796299999999999</v>
      </c>
      <c r="BA105" s="21">
        <v>-3.3224499999999998E-3</v>
      </c>
      <c r="BB105" s="21">
        <v>95</v>
      </c>
      <c r="BC105" s="21">
        <v>0.377411</v>
      </c>
      <c r="BD105">
        <f t="shared" si="22"/>
        <v>20.136060606060607</v>
      </c>
      <c r="BE105">
        <f t="shared" si="23"/>
        <v>7.6198477824242419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0.72662400000000005</v>
      </c>
      <c r="H106" s="21">
        <v>6.1821400000000004</v>
      </c>
      <c r="I106" s="21">
        <v>-3.26385E-3</v>
      </c>
      <c r="J106" s="21">
        <v>96</v>
      </c>
      <c r="K106" s="21">
        <v>0.72564700000000004</v>
      </c>
      <c r="L106">
        <f t="shared" si="12"/>
        <v>19.780909090909088</v>
      </c>
      <c r="M106">
        <f t="shared" si="13"/>
        <v>14.373283287272725</v>
      </c>
      <c r="N106" s="9"/>
      <c r="O106" s="21">
        <v>0.38345299999999999</v>
      </c>
      <c r="P106" s="21">
        <v>8.8230199999999996</v>
      </c>
      <c r="Q106" s="21">
        <v>-3.33191E-3</v>
      </c>
      <c r="R106" s="21">
        <v>96</v>
      </c>
      <c r="S106" s="21">
        <v>0.38256800000000002</v>
      </c>
      <c r="T106">
        <f t="shared" si="14"/>
        <v>20.193393939393939</v>
      </c>
      <c r="U106">
        <f t="shared" si="15"/>
        <v>7.7432174862424237</v>
      </c>
      <c r="X106" s="9"/>
      <c r="Y106" s="21">
        <v>0.72662400000000005</v>
      </c>
      <c r="Z106" s="21">
        <v>13.1623</v>
      </c>
      <c r="AA106" s="21">
        <v>-3.2754500000000001E-3</v>
      </c>
      <c r="AB106" s="21">
        <v>96</v>
      </c>
      <c r="AC106" s="21">
        <v>0.72564700000000004</v>
      </c>
      <c r="AD106">
        <f t="shared" si="16"/>
        <v>19.851212121212122</v>
      </c>
      <c r="AE106">
        <f t="shared" si="17"/>
        <v>14.424367156363637</v>
      </c>
      <c r="AF106" s="9"/>
      <c r="AG106" s="21">
        <v>0.38345299999999999</v>
      </c>
      <c r="AH106" s="21">
        <v>15.8032</v>
      </c>
      <c r="AI106" s="21">
        <v>-3.32336E-3</v>
      </c>
      <c r="AJ106" s="21">
        <v>96</v>
      </c>
      <c r="AK106" s="21">
        <v>0.38238499999999997</v>
      </c>
      <c r="AL106">
        <f t="shared" si="18"/>
        <v>20.141575757575758</v>
      </c>
      <c r="AM106">
        <f t="shared" si="19"/>
        <v>7.7233476489696971</v>
      </c>
      <c r="AP106" s="9"/>
      <c r="AQ106" s="21">
        <v>0.72662400000000005</v>
      </c>
      <c r="AR106" s="21">
        <v>20.165500000000002</v>
      </c>
      <c r="AS106" s="21">
        <v>-3.2888800000000001E-3</v>
      </c>
      <c r="AT106" s="21">
        <v>96</v>
      </c>
      <c r="AU106" s="21">
        <v>0.72561600000000004</v>
      </c>
      <c r="AV106">
        <f t="shared" si="20"/>
        <v>19.932606060606059</v>
      </c>
      <c r="AW106">
        <f t="shared" si="21"/>
        <v>14.483509946181817</v>
      </c>
      <c r="AX106" s="9"/>
      <c r="AY106" s="21">
        <v>0.38345299999999999</v>
      </c>
      <c r="AZ106" s="21">
        <v>22.8064</v>
      </c>
      <c r="BA106" s="21">
        <v>-3.32001E-3</v>
      </c>
      <c r="BB106" s="21">
        <v>96</v>
      </c>
      <c r="BC106" s="21">
        <v>0.38250699999999999</v>
      </c>
      <c r="BD106">
        <f t="shared" si="22"/>
        <v>20.121272727272729</v>
      </c>
      <c r="BE106">
        <f t="shared" si="23"/>
        <v>7.7155623910909092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0.72158800000000001</v>
      </c>
      <c r="H107" s="21">
        <v>6.1922100000000002</v>
      </c>
      <c r="I107" s="21">
        <v>-3.26721E-3</v>
      </c>
      <c r="J107" s="21">
        <v>97</v>
      </c>
      <c r="K107" s="21">
        <v>0.720642</v>
      </c>
      <c r="L107">
        <f t="shared" si="12"/>
        <v>19.801272727272725</v>
      </c>
      <c r="M107">
        <f t="shared" si="13"/>
        <v>14.288360784727271</v>
      </c>
      <c r="N107" s="9"/>
      <c r="O107" s="21">
        <v>0.38848899999999997</v>
      </c>
      <c r="P107" s="21">
        <v>8.8330900000000003</v>
      </c>
      <c r="Q107" s="21">
        <v>-3.3291599999999998E-3</v>
      </c>
      <c r="R107" s="21">
        <v>97</v>
      </c>
      <c r="S107" s="21">
        <v>0.387604</v>
      </c>
      <c r="T107">
        <f t="shared" si="14"/>
        <v>20.17672727272727</v>
      </c>
      <c r="U107">
        <f t="shared" si="15"/>
        <v>7.8384366014545437</v>
      </c>
      <c r="X107" s="9"/>
      <c r="Y107" s="21">
        <v>0.72158800000000001</v>
      </c>
      <c r="Z107" s="21">
        <v>13.1724</v>
      </c>
      <c r="AA107" s="21">
        <v>-3.2769800000000001E-3</v>
      </c>
      <c r="AB107" s="21">
        <v>97</v>
      </c>
      <c r="AC107" s="21">
        <v>0.720642</v>
      </c>
      <c r="AD107">
        <f t="shared" si="16"/>
        <v>19.860484848484848</v>
      </c>
      <c r="AE107">
        <f t="shared" si="17"/>
        <v>14.331087540848484</v>
      </c>
      <c r="AF107" s="9"/>
      <c r="AG107" s="21">
        <v>0.38848899999999997</v>
      </c>
      <c r="AH107" s="21">
        <v>15.8133</v>
      </c>
      <c r="AI107" s="21">
        <v>-3.3218399999999999E-3</v>
      </c>
      <c r="AJ107" s="21">
        <v>97</v>
      </c>
      <c r="AK107" s="21">
        <v>0.38751200000000002</v>
      </c>
      <c r="AL107">
        <f t="shared" si="18"/>
        <v>20.132363636363635</v>
      </c>
      <c r="AM107">
        <f t="shared" si="19"/>
        <v>7.8212018167272719</v>
      </c>
      <c r="AP107" s="9"/>
      <c r="AQ107" s="21">
        <v>0.72158800000000001</v>
      </c>
      <c r="AR107" s="21">
        <v>20.175599999999999</v>
      </c>
      <c r="AS107" s="21">
        <v>-3.2928499999999999E-3</v>
      </c>
      <c r="AT107" s="21">
        <v>97</v>
      </c>
      <c r="AU107" s="21">
        <v>0.72058100000000003</v>
      </c>
      <c r="AV107">
        <f t="shared" si="20"/>
        <v>19.956666666666663</v>
      </c>
      <c r="AW107">
        <f t="shared" si="21"/>
        <v>14.400491186666665</v>
      </c>
      <c r="AX107" s="9"/>
      <c r="AY107" s="21">
        <v>0.38848899999999997</v>
      </c>
      <c r="AZ107" s="21">
        <v>22.816400000000002</v>
      </c>
      <c r="BA107" s="21">
        <v>-3.3187899999999998E-3</v>
      </c>
      <c r="BB107" s="21">
        <v>97</v>
      </c>
      <c r="BC107" s="21">
        <v>0.387604</v>
      </c>
      <c r="BD107">
        <f t="shared" si="22"/>
        <v>20.113878787878786</v>
      </c>
      <c r="BE107">
        <f t="shared" si="23"/>
        <v>7.8140206564242414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0.716553</v>
      </c>
      <c r="H108" s="21">
        <v>6.20228</v>
      </c>
      <c r="I108" s="21">
        <v>-3.2714799999999998E-3</v>
      </c>
      <c r="J108" s="21">
        <v>98</v>
      </c>
      <c r="K108" s="21">
        <v>0.71560699999999999</v>
      </c>
      <c r="L108">
        <f t="shared" si="12"/>
        <v>19.827151515151513</v>
      </c>
      <c r="M108">
        <f t="shared" si="13"/>
        <v>14.207204899636363</v>
      </c>
      <c r="N108" s="9"/>
      <c r="O108" s="21">
        <v>0.39352399999999998</v>
      </c>
      <c r="P108" s="21">
        <v>8.8431599999999992</v>
      </c>
      <c r="Q108" s="21">
        <v>-3.3297700000000001E-3</v>
      </c>
      <c r="R108" s="21">
        <v>98</v>
      </c>
      <c r="S108" s="21">
        <v>0.39254800000000001</v>
      </c>
      <c r="T108">
        <f t="shared" si="14"/>
        <v>20.180424242424241</v>
      </c>
      <c r="U108">
        <f t="shared" si="15"/>
        <v>7.9414812695757568</v>
      </c>
      <c r="X108" s="9"/>
      <c r="Y108" s="21">
        <v>0.716553</v>
      </c>
      <c r="Z108" s="21">
        <v>13.182499999999999</v>
      </c>
      <c r="AA108" s="21">
        <v>-3.2763699999999998E-3</v>
      </c>
      <c r="AB108" s="21">
        <v>98</v>
      </c>
      <c r="AC108" s="21">
        <v>0.71563699999999997</v>
      </c>
      <c r="AD108">
        <f t="shared" si="16"/>
        <v>19.856787878787877</v>
      </c>
      <c r="AE108">
        <f t="shared" si="17"/>
        <v>14.228440924909089</v>
      </c>
      <c r="AF108" s="9"/>
      <c r="AG108" s="21">
        <v>0.39352399999999998</v>
      </c>
      <c r="AH108" s="21">
        <v>15.8233</v>
      </c>
      <c r="AI108" s="21">
        <v>-3.3190899999999998E-3</v>
      </c>
      <c r="AJ108" s="21">
        <v>98</v>
      </c>
      <c r="AK108" s="21">
        <v>0.39254800000000001</v>
      </c>
      <c r="AL108">
        <f t="shared" si="18"/>
        <v>20.115696969696966</v>
      </c>
      <c r="AM108">
        <f t="shared" si="19"/>
        <v>7.9160095343030283</v>
      </c>
      <c r="AP108" s="9"/>
      <c r="AQ108" s="21">
        <v>0.716553</v>
      </c>
      <c r="AR108" s="21">
        <v>20.185600000000001</v>
      </c>
      <c r="AS108" s="21">
        <v>-3.2965099999999999E-3</v>
      </c>
      <c r="AT108" s="21">
        <v>98</v>
      </c>
      <c r="AU108" s="21">
        <v>0.71551500000000001</v>
      </c>
      <c r="AV108">
        <f t="shared" si="20"/>
        <v>19.978848484848484</v>
      </c>
      <c r="AW108">
        <f t="shared" si="21"/>
        <v>14.315903818363635</v>
      </c>
      <c r="AX108" s="9"/>
      <c r="AY108" s="21">
        <v>0.39352399999999998</v>
      </c>
      <c r="AZ108" s="21">
        <v>22.826499999999999</v>
      </c>
      <c r="BA108" s="21">
        <v>-3.31665E-3</v>
      </c>
      <c r="BB108" s="21">
        <v>98</v>
      </c>
      <c r="BC108" s="21">
        <v>0.39257799999999998</v>
      </c>
      <c r="BD108">
        <f t="shared" si="22"/>
        <v>20.100909090909088</v>
      </c>
      <c r="BE108">
        <f t="shared" si="23"/>
        <v>7.9101901490909077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0.71151699999999996</v>
      </c>
      <c r="H109" s="21">
        <v>6.2123499999999998</v>
      </c>
      <c r="I109" s="21">
        <v>-3.27576E-3</v>
      </c>
      <c r="J109" s="21">
        <v>99</v>
      </c>
      <c r="K109" s="21">
        <v>0.71057099999999995</v>
      </c>
      <c r="L109">
        <f t="shared" si="12"/>
        <v>19.853090909090906</v>
      </c>
      <c r="M109">
        <f t="shared" si="13"/>
        <v>14.125811684363633</v>
      </c>
      <c r="N109" s="9"/>
      <c r="O109" s="21">
        <v>0.39856000000000003</v>
      </c>
      <c r="P109" s="21">
        <v>8.8532299999999999</v>
      </c>
      <c r="Q109" s="21">
        <v>-3.32825E-3</v>
      </c>
      <c r="R109" s="21">
        <v>99</v>
      </c>
      <c r="S109" s="21">
        <v>0.39755200000000002</v>
      </c>
      <c r="T109">
        <f t="shared" si="14"/>
        <v>20.171212121212122</v>
      </c>
      <c r="U109">
        <f t="shared" si="15"/>
        <v>8.0394383030303036</v>
      </c>
      <c r="X109" s="9"/>
      <c r="Y109" s="21">
        <v>0.71151699999999996</v>
      </c>
      <c r="Z109" s="21">
        <v>13.192500000000001</v>
      </c>
      <c r="AA109" s="21">
        <v>-3.2769800000000001E-3</v>
      </c>
      <c r="AB109" s="21">
        <v>99</v>
      </c>
      <c r="AC109" s="21">
        <v>0.71057099999999995</v>
      </c>
      <c r="AD109">
        <f t="shared" si="16"/>
        <v>19.860484848484848</v>
      </c>
      <c r="AE109">
        <f t="shared" si="17"/>
        <v>14.131072597939394</v>
      </c>
      <c r="AF109" s="9"/>
      <c r="AG109" s="21">
        <v>0.39856000000000003</v>
      </c>
      <c r="AH109" s="21">
        <v>15.833399999999999</v>
      </c>
      <c r="AI109" s="21">
        <v>-3.31818E-3</v>
      </c>
      <c r="AJ109" s="21">
        <v>99</v>
      </c>
      <c r="AK109" s="21">
        <v>0.39758300000000002</v>
      </c>
      <c r="AL109">
        <f t="shared" si="18"/>
        <v>20.110181818181818</v>
      </c>
      <c r="AM109">
        <f t="shared" si="19"/>
        <v>8.0151140654545454</v>
      </c>
      <c r="AP109" s="9"/>
      <c r="AQ109" s="21">
        <v>0.71151699999999996</v>
      </c>
      <c r="AR109" s="21">
        <v>20.195699999999999</v>
      </c>
      <c r="AS109" s="21">
        <v>-3.2965099999999999E-3</v>
      </c>
      <c r="AT109" s="21">
        <v>99</v>
      </c>
      <c r="AU109" s="21">
        <v>0.71057099999999995</v>
      </c>
      <c r="AV109">
        <f t="shared" si="20"/>
        <v>19.978848484848484</v>
      </c>
      <c r="AW109">
        <f t="shared" si="21"/>
        <v>14.215290337393938</v>
      </c>
      <c r="AX109" s="9"/>
      <c r="AY109" s="21">
        <v>0.39856000000000003</v>
      </c>
      <c r="AZ109" s="21">
        <v>22.836600000000001</v>
      </c>
      <c r="BA109" s="21">
        <v>-3.3160400000000001E-3</v>
      </c>
      <c r="BB109" s="21">
        <v>99</v>
      </c>
      <c r="BC109" s="21">
        <v>0.39755200000000002</v>
      </c>
      <c r="BD109">
        <f t="shared" si="22"/>
        <v>20.09721212121212</v>
      </c>
      <c r="BE109">
        <f t="shared" si="23"/>
        <v>8.0099448630303023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0.70648200000000005</v>
      </c>
      <c r="H110" s="21">
        <v>6.2224199999999996</v>
      </c>
      <c r="I110" s="21">
        <v>-3.2815600000000002E-3</v>
      </c>
      <c r="J110" s="21">
        <v>100</v>
      </c>
      <c r="K110" s="21">
        <v>0.70556600000000003</v>
      </c>
      <c r="L110">
        <f t="shared" si="12"/>
        <v>19.888242424242424</v>
      </c>
      <c r="M110">
        <f t="shared" si="13"/>
        <v>14.050685284363638</v>
      </c>
      <c r="N110" s="9"/>
      <c r="O110" s="21">
        <v>0.40359499999999998</v>
      </c>
      <c r="P110" s="21">
        <v>8.8633000000000006</v>
      </c>
      <c r="Q110" s="21">
        <v>-3.3258099999999998E-3</v>
      </c>
      <c r="R110" s="21">
        <v>100</v>
      </c>
      <c r="S110" s="21">
        <v>0.40261799999999998</v>
      </c>
      <c r="T110">
        <f t="shared" si="14"/>
        <v>20.15642424242424</v>
      </c>
      <c r="U110">
        <f t="shared" si="15"/>
        <v>8.1350320421212103</v>
      </c>
      <c r="X110" s="9"/>
      <c r="Y110" s="21">
        <v>0.70648200000000005</v>
      </c>
      <c r="Z110" s="21">
        <v>13.2026</v>
      </c>
      <c r="AA110" s="21">
        <v>-3.2785000000000002E-3</v>
      </c>
      <c r="AB110" s="21">
        <v>100</v>
      </c>
      <c r="AC110" s="21">
        <v>0.70553600000000005</v>
      </c>
      <c r="AD110">
        <f t="shared" si="16"/>
        <v>19.869696969696971</v>
      </c>
      <c r="AE110">
        <f t="shared" si="17"/>
        <v>14.037583254545456</v>
      </c>
      <c r="AF110" s="9"/>
      <c r="AG110" s="21">
        <v>0.40359499999999998</v>
      </c>
      <c r="AH110" s="21">
        <v>15.843500000000001</v>
      </c>
      <c r="AI110" s="21">
        <v>-3.3178700000000001E-3</v>
      </c>
      <c r="AJ110" s="21">
        <v>100</v>
      </c>
      <c r="AK110" s="21">
        <v>0.40271000000000001</v>
      </c>
      <c r="AL110">
        <f t="shared" si="18"/>
        <v>20.108303030303027</v>
      </c>
      <c r="AM110">
        <f t="shared" si="19"/>
        <v>8.1156105615151493</v>
      </c>
      <c r="AP110" s="9"/>
      <c r="AQ110" s="21">
        <v>0.70648200000000005</v>
      </c>
      <c r="AR110" s="21">
        <v>20.2058</v>
      </c>
      <c r="AS110" s="21">
        <v>-3.2965099999999999E-3</v>
      </c>
      <c r="AT110" s="21">
        <v>100</v>
      </c>
      <c r="AU110" s="21">
        <v>0.70547499999999996</v>
      </c>
      <c r="AV110">
        <f t="shared" si="20"/>
        <v>19.978848484848484</v>
      </c>
      <c r="AW110">
        <f t="shared" si="21"/>
        <v>14.114696835272728</v>
      </c>
      <c r="AX110" s="9"/>
      <c r="AY110" s="21">
        <v>0.40359499999999998</v>
      </c>
      <c r="AZ110" s="21">
        <v>22.846699999999998</v>
      </c>
      <c r="BA110" s="21">
        <v>-3.3169599999999999E-3</v>
      </c>
      <c r="BB110" s="21">
        <v>100</v>
      </c>
      <c r="BC110" s="21">
        <v>0.402588</v>
      </c>
      <c r="BD110">
        <f t="shared" si="22"/>
        <v>20.102787878787876</v>
      </c>
      <c r="BE110">
        <f t="shared" si="23"/>
        <v>8.1133846739393931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0.70144700000000004</v>
      </c>
      <c r="H111" s="21">
        <v>6.2324900000000003</v>
      </c>
      <c r="I111" s="21">
        <v>-3.28583E-3</v>
      </c>
      <c r="J111" s="21">
        <v>101</v>
      </c>
      <c r="K111" s="21">
        <v>0.70043900000000003</v>
      </c>
      <c r="L111">
        <f t="shared" si="12"/>
        <v>19.914121212121213</v>
      </c>
      <c r="M111">
        <f t="shared" si="13"/>
        <v>13.968700581878789</v>
      </c>
      <c r="N111" s="9"/>
      <c r="O111" s="21">
        <v>0.40862999999999999</v>
      </c>
      <c r="P111" s="21">
        <v>8.8733799999999992</v>
      </c>
      <c r="Q111" s="21">
        <v>-3.3251999999999999E-3</v>
      </c>
      <c r="R111" s="21">
        <v>101</v>
      </c>
      <c r="S111" s="21">
        <v>0.40768399999999999</v>
      </c>
      <c r="T111">
        <f t="shared" si="14"/>
        <v>20.152727272727269</v>
      </c>
      <c r="U111">
        <f t="shared" si="15"/>
        <v>8.2350089454545436</v>
      </c>
      <c r="X111" s="9"/>
      <c r="Y111" s="21">
        <v>0.70144700000000004</v>
      </c>
      <c r="Z111" s="21">
        <v>13.2127</v>
      </c>
      <c r="AA111" s="21">
        <v>-3.2803300000000001E-3</v>
      </c>
      <c r="AB111" s="21">
        <v>101</v>
      </c>
      <c r="AC111" s="21">
        <v>0.70050000000000001</v>
      </c>
      <c r="AD111">
        <f t="shared" si="16"/>
        <v>19.880787878787881</v>
      </c>
      <c r="AE111">
        <f t="shared" si="17"/>
        <v>13.945319015212124</v>
      </c>
      <c r="AF111" s="9"/>
      <c r="AG111" s="21">
        <v>0.40862999999999999</v>
      </c>
      <c r="AH111" s="21">
        <v>15.8535</v>
      </c>
      <c r="AI111" s="21">
        <v>-3.3194000000000001E-3</v>
      </c>
      <c r="AJ111" s="21">
        <v>101</v>
      </c>
      <c r="AK111" s="21">
        <v>0.40768399999999999</v>
      </c>
      <c r="AL111">
        <f t="shared" si="18"/>
        <v>20.117575757575757</v>
      </c>
      <c r="AM111">
        <f t="shared" si="19"/>
        <v>8.2206449818181824</v>
      </c>
      <c r="AP111" s="9"/>
      <c r="AQ111" s="21">
        <v>0.70144700000000004</v>
      </c>
      <c r="AR111" s="21">
        <v>20.215800000000002</v>
      </c>
      <c r="AS111" s="21">
        <v>-3.2986500000000002E-3</v>
      </c>
      <c r="AT111" s="21">
        <v>101</v>
      </c>
      <c r="AU111" s="21">
        <v>0.70043900000000003</v>
      </c>
      <c r="AV111">
        <f t="shared" si="20"/>
        <v>19.991818181818182</v>
      </c>
      <c r="AW111">
        <f t="shared" si="21"/>
        <v>14.023200888181819</v>
      </c>
      <c r="AX111" s="9"/>
      <c r="AY111" s="21">
        <v>0.40862999999999999</v>
      </c>
      <c r="AZ111" s="21">
        <v>22.8567</v>
      </c>
      <c r="BA111" s="21">
        <v>-3.31512E-3</v>
      </c>
      <c r="BB111" s="21">
        <v>101</v>
      </c>
      <c r="BC111" s="21">
        <v>0.40768399999999999</v>
      </c>
      <c r="BD111">
        <f t="shared" si="22"/>
        <v>20.091636363636365</v>
      </c>
      <c r="BE111">
        <f t="shared" si="23"/>
        <v>8.2100453672727269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0.696411</v>
      </c>
      <c r="H112" s="21">
        <v>6.2425600000000001</v>
      </c>
      <c r="I112" s="21">
        <v>-3.2894899999999999E-3</v>
      </c>
      <c r="J112" s="21">
        <v>102</v>
      </c>
      <c r="K112" s="21">
        <v>0.69543500000000003</v>
      </c>
      <c r="L112">
        <f t="shared" si="12"/>
        <v>19.93630303030303</v>
      </c>
      <c r="M112">
        <f t="shared" si="13"/>
        <v>13.883860729636364</v>
      </c>
      <c r="N112" s="9"/>
      <c r="O112" s="21">
        <v>0.41366599999999998</v>
      </c>
      <c r="P112" s="21">
        <v>8.8834499999999998</v>
      </c>
      <c r="Q112" s="21">
        <v>-3.3258099999999998E-3</v>
      </c>
      <c r="R112" s="21">
        <v>102</v>
      </c>
      <c r="S112" s="21">
        <v>0.41262799999999999</v>
      </c>
      <c r="T112">
        <f t="shared" si="14"/>
        <v>20.15642424242424</v>
      </c>
      <c r="U112">
        <f t="shared" si="15"/>
        <v>8.3380273906666655</v>
      </c>
      <c r="X112" s="9"/>
      <c r="Y112" s="21">
        <v>0.696411</v>
      </c>
      <c r="Z112" s="21">
        <v>13.2227</v>
      </c>
      <c r="AA112" s="21">
        <v>-3.2815600000000002E-3</v>
      </c>
      <c r="AB112" s="21">
        <v>102</v>
      </c>
      <c r="AC112" s="21">
        <v>0.695496</v>
      </c>
      <c r="AD112">
        <f t="shared" si="16"/>
        <v>19.888242424242424</v>
      </c>
      <c r="AE112">
        <f t="shared" si="17"/>
        <v>13.850390794909091</v>
      </c>
      <c r="AF112" s="9"/>
      <c r="AG112" s="21">
        <v>0.41366599999999998</v>
      </c>
      <c r="AH112" s="21">
        <v>15.8636</v>
      </c>
      <c r="AI112" s="21">
        <v>-3.3221399999999999E-3</v>
      </c>
      <c r="AJ112" s="21">
        <v>102</v>
      </c>
      <c r="AK112" s="21">
        <v>0.412659</v>
      </c>
      <c r="AL112">
        <f t="shared" si="18"/>
        <v>20.134181818181816</v>
      </c>
      <c r="AM112">
        <f t="shared" si="19"/>
        <v>8.328826455999998</v>
      </c>
      <c r="AP112" s="9"/>
      <c r="AQ112" s="21">
        <v>0.696411</v>
      </c>
      <c r="AR112" s="21">
        <v>20.225899999999999</v>
      </c>
      <c r="AS112" s="21">
        <v>-3.3001699999999998E-3</v>
      </c>
      <c r="AT112" s="21">
        <v>102</v>
      </c>
      <c r="AU112" s="21">
        <v>0.69540400000000002</v>
      </c>
      <c r="AV112">
        <f t="shared" si="20"/>
        <v>20.001030303030301</v>
      </c>
      <c r="AW112">
        <f t="shared" si="21"/>
        <v>13.928937514363636</v>
      </c>
      <c r="AX112" s="9"/>
      <c r="AY112" s="21">
        <v>0.41366599999999998</v>
      </c>
      <c r="AZ112" s="21">
        <v>22.866800000000001</v>
      </c>
      <c r="BA112" s="21">
        <v>-3.3145100000000001E-3</v>
      </c>
      <c r="BB112" s="21">
        <v>102</v>
      </c>
      <c r="BC112" s="21">
        <v>0.412659</v>
      </c>
      <c r="BD112">
        <f t="shared" si="22"/>
        <v>20.087939393939394</v>
      </c>
      <c r="BE112">
        <f t="shared" si="23"/>
        <v>8.3096975373333333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0.69137599999999999</v>
      </c>
      <c r="H113" s="21">
        <v>6.2526400000000004</v>
      </c>
      <c r="I113" s="21">
        <v>-3.2931499999999999E-3</v>
      </c>
      <c r="J113" s="21">
        <v>103</v>
      </c>
      <c r="K113" s="21">
        <v>0.69042999999999999</v>
      </c>
      <c r="L113">
        <f t="shared" si="12"/>
        <v>19.958484848484847</v>
      </c>
      <c r="M113">
        <f t="shared" si="13"/>
        <v>13.79881742060606</v>
      </c>
      <c r="N113" s="9"/>
      <c r="O113" s="21">
        <v>0.41870099999999999</v>
      </c>
      <c r="P113" s="21">
        <v>8.8935200000000005</v>
      </c>
      <c r="Q113" s="21">
        <v>-3.3242800000000002E-3</v>
      </c>
      <c r="R113" s="21">
        <v>103</v>
      </c>
      <c r="S113" s="21">
        <v>0.41769400000000001</v>
      </c>
      <c r="T113">
        <f t="shared" si="14"/>
        <v>20.147151515151513</v>
      </c>
      <c r="U113">
        <f t="shared" si="15"/>
        <v>8.4356324865454528</v>
      </c>
      <c r="X113" s="9"/>
      <c r="Y113" s="21">
        <v>0.69137599999999999</v>
      </c>
      <c r="Z113" s="21">
        <v>13.232799999999999</v>
      </c>
      <c r="AA113" s="21">
        <v>-3.284E-3</v>
      </c>
      <c r="AB113" s="21">
        <v>103</v>
      </c>
      <c r="AC113" s="21">
        <v>0.69036900000000001</v>
      </c>
      <c r="AD113">
        <f t="shared" si="16"/>
        <v>19.903030303030302</v>
      </c>
      <c r="AE113">
        <f t="shared" si="17"/>
        <v>13.760477478787879</v>
      </c>
      <c r="AF113" s="9"/>
      <c r="AG113" s="21">
        <v>0.41870099999999999</v>
      </c>
      <c r="AH113" s="21">
        <v>15.873699999999999</v>
      </c>
      <c r="AI113" s="21">
        <v>-3.3236699999999999E-3</v>
      </c>
      <c r="AJ113" s="21">
        <v>103</v>
      </c>
      <c r="AK113" s="21">
        <v>0.41769400000000001</v>
      </c>
      <c r="AL113">
        <f t="shared" si="18"/>
        <v>20.143454545454546</v>
      </c>
      <c r="AM113">
        <f t="shared" si="19"/>
        <v>8.4340845616363627</v>
      </c>
      <c r="AP113" s="9"/>
      <c r="AQ113" s="21">
        <v>0.69137599999999999</v>
      </c>
      <c r="AR113" s="21">
        <v>20.236000000000001</v>
      </c>
      <c r="AS113" s="21">
        <v>-3.3019999999999998E-3</v>
      </c>
      <c r="AT113" s="21">
        <v>103</v>
      </c>
      <c r="AU113" s="21">
        <v>0.69033800000000001</v>
      </c>
      <c r="AV113">
        <f t="shared" si="20"/>
        <v>20.012121212121212</v>
      </c>
      <c r="AW113">
        <f t="shared" si="21"/>
        <v>13.835900315151514</v>
      </c>
      <c r="AX113" s="9"/>
      <c r="AY113" s="21">
        <v>0.41870099999999999</v>
      </c>
      <c r="AZ113" s="21">
        <v>22.876899999999999</v>
      </c>
      <c r="BA113" s="21">
        <v>-3.3138999999999998E-3</v>
      </c>
      <c r="BB113" s="21">
        <v>103</v>
      </c>
      <c r="BC113" s="21">
        <v>0.41772500000000001</v>
      </c>
      <c r="BD113">
        <f t="shared" si="22"/>
        <v>20.084242424242422</v>
      </c>
      <c r="BE113">
        <f t="shared" si="23"/>
        <v>8.4092923872727265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0.68633999999999995</v>
      </c>
      <c r="H114" s="21">
        <v>6.2627100000000002</v>
      </c>
      <c r="I114" s="21">
        <v>-3.2946799999999999E-3</v>
      </c>
      <c r="J114" s="21">
        <v>104</v>
      </c>
      <c r="K114" s="21">
        <v>0.68545500000000004</v>
      </c>
      <c r="L114">
        <f t="shared" si="12"/>
        <v>19.967757575757574</v>
      </c>
      <c r="M114">
        <f t="shared" si="13"/>
        <v>13.704670734545452</v>
      </c>
      <c r="N114" s="9"/>
      <c r="O114" s="21">
        <v>0.42373699999999997</v>
      </c>
      <c r="P114" s="21">
        <v>8.9035899999999994</v>
      </c>
      <c r="Q114" s="21">
        <v>-3.32336E-3</v>
      </c>
      <c r="R114" s="21">
        <v>104</v>
      </c>
      <c r="S114" s="21">
        <v>0.42276000000000002</v>
      </c>
      <c r="T114">
        <f t="shared" si="14"/>
        <v>20.141575757575758</v>
      </c>
      <c r="U114">
        <f t="shared" si="15"/>
        <v>8.5347308867878784</v>
      </c>
      <c r="X114" s="9"/>
      <c r="Y114" s="21">
        <v>0.68633999999999995</v>
      </c>
      <c r="Z114" s="21">
        <v>13.242900000000001</v>
      </c>
      <c r="AA114" s="21">
        <v>-3.2855200000000001E-3</v>
      </c>
      <c r="AB114" s="21">
        <v>104</v>
      </c>
      <c r="AC114" s="21">
        <v>0.68533299999999997</v>
      </c>
      <c r="AD114">
        <f t="shared" si="16"/>
        <v>19.912242424242422</v>
      </c>
      <c r="AE114">
        <f t="shared" si="17"/>
        <v>13.666568465454542</v>
      </c>
      <c r="AF114" s="9"/>
      <c r="AG114" s="21">
        <v>0.42373699999999997</v>
      </c>
      <c r="AH114" s="21">
        <v>15.883800000000001</v>
      </c>
      <c r="AI114" s="21">
        <v>-3.3248900000000001E-3</v>
      </c>
      <c r="AJ114" s="21">
        <v>104</v>
      </c>
      <c r="AK114" s="21">
        <v>0.42276000000000002</v>
      </c>
      <c r="AL114">
        <f t="shared" si="18"/>
        <v>20.150848484848485</v>
      </c>
      <c r="AM114">
        <f t="shared" si="19"/>
        <v>8.538660084424242</v>
      </c>
      <c r="AP114" s="9"/>
      <c r="AQ114" s="21">
        <v>0.68633999999999995</v>
      </c>
      <c r="AR114" s="21">
        <v>20.246099999999998</v>
      </c>
      <c r="AS114" s="21">
        <v>-3.3016999999999999E-3</v>
      </c>
      <c r="AT114" s="21">
        <v>104</v>
      </c>
      <c r="AU114" s="21">
        <v>0.68533299999999997</v>
      </c>
      <c r="AV114">
        <f t="shared" si="20"/>
        <v>20.010303030303028</v>
      </c>
      <c r="AW114">
        <f t="shared" si="21"/>
        <v>13.733871381818179</v>
      </c>
      <c r="AX114" s="9"/>
      <c r="AY114" s="21">
        <v>0.42373699999999997</v>
      </c>
      <c r="AZ114" s="21">
        <v>22.886900000000001</v>
      </c>
      <c r="BA114" s="21">
        <v>-3.31512E-3</v>
      </c>
      <c r="BB114" s="21">
        <v>104</v>
      </c>
      <c r="BC114" s="21">
        <v>0.42269899999999999</v>
      </c>
      <c r="BD114">
        <f t="shared" si="22"/>
        <v>20.091636363636365</v>
      </c>
      <c r="BE114">
        <f t="shared" si="23"/>
        <v>8.5135697178181822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0.68130500000000005</v>
      </c>
      <c r="H115" s="21">
        <v>6.27278</v>
      </c>
      <c r="I115" s="21">
        <v>-3.29773E-3</v>
      </c>
      <c r="J115" s="21">
        <v>105</v>
      </c>
      <c r="K115" s="21">
        <v>0.68032800000000004</v>
      </c>
      <c r="L115">
        <f t="shared" si="12"/>
        <v>19.986242424242423</v>
      </c>
      <c r="M115">
        <f t="shared" si="13"/>
        <v>13.616726894848485</v>
      </c>
      <c r="N115" s="9"/>
      <c r="O115" s="21">
        <v>0.42877199999999999</v>
      </c>
      <c r="P115" s="21">
        <v>8.9136600000000001</v>
      </c>
      <c r="Q115" s="21">
        <v>-3.3203099999999999E-3</v>
      </c>
      <c r="R115" s="21">
        <v>105</v>
      </c>
      <c r="S115" s="21">
        <v>0.42785600000000001</v>
      </c>
      <c r="T115">
        <f t="shared" si="14"/>
        <v>20.123090909090905</v>
      </c>
      <c r="U115">
        <f t="shared" si="15"/>
        <v>8.6282179352727262</v>
      </c>
      <c r="X115" s="9"/>
      <c r="Y115" s="21">
        <v>0.68130500000000005</v>
      </c>
      <c r="Z115" s="21">
        <v>13.253</v>
      </c>
      <c r="AA115" s="21">
        <v>-3.2867399999999998E-3</v>
      </c>
      <c r="AB115" s="21">
        <v>105</v>
      </c>
      <c r="AC115" s="21">
        <v>0.68032800000000004</v>
      </c>
      <c r="AD115">
        <f t="shared" si="16"/>
        <v>19.919636363636361</v>
      </c>
      <c r="AE115">
        <f t="shared" si="17"/>
        <v>13.571347852727271</v>
      </c>
      <c r="AF115" s="9"/>
      <c r="AG115" s="21">
        <v>0.42877199999999999</v>
      </c>
      <c r="AH115" s="21">
        <v>15.893800000000001</v>
      </c>
      <c r="AI115" s="21">
        <v>-3.3254999999999999E-3</v>
      </c>
      <c r="AJ115" s="21">
        <v>105</v>
      </c>
      <c r="AK115" s="21">
        <v>0.42782599999999998</v>
      </c>
      <c r="AL115">
        <f t="shared" si="18"/>
        <v>20.154545454545453</v>
      </c>
      <c r="AM115">
        <f t="shared" si="19"/>
        <v>8.641704763636362</v>
      </c>
      <c r="AP115" s="9"/>
      <c r="AQ115" s="21">
        <v>0.68130500000000005</v>
      </c>
      <c r="AR115" s="21">
        <v>20.2561</v>
      </c>
      <c r="AS115" s="21">
        <v>-3.3019999999999998E-3</v>
      </c>
      <c r="AT115" s="21">
        <v>105</v>
      </c>
      <c r="AU115" s="21">
        <v>0.68023699999999998</v>
      </c>
      <c r="AV115">
        <f t="shared" si="20"/>
        <v>20.012121212121212</v>
      </c>
      <c r="AW115">
        <f t="shared" si="21"/>
        <v>13.634358242424243</v>
      </c>
      <c r="AX115" s="9"/>
      <c r="AY115" s="21">
        <v>0.42877199999999999</v>
      </c>
      <c r="AZ115" s="21">
        <v>22.896999999999998</v>
      </c>
      <c r="BA115" s="21">
        <v>-3.3145100000000001E-3</v>
      </c>
      <c r="BB115" s="21">
        <v>105</v>
      </c>
      <c r="BC115" s="21">
        <v>0.42782599999999998</v>
      </c>
      <c r="BD115">
        <f t="shared" si="22"/>
        <v>20.087939393939394</v>
      </c>
      <c r="BE115">
        <f t="shared" si="23"/>
        <v>8.6131459498181808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0.67627000000000004</v>
      </c>
      <c r="H116" s="21">
        <v>6.2828499999999998</v>
      </c>
      <c r="I116" s="21">
        <v>-3.3001699999999998E-3</v>
      </c>
      <c r="J116" s="21">
        <v>106</v>
      </c>
      <c r="K116" s="21">
        <v>0.67532300000000001</v>
      </c>
      <c r="L116">
        <f t="shared" si="12"/>
        <v>20.001030303030301</v>
      </c>
      <c r="M116">
        <f t="shared" si="13"/>
        <v>13.526096763030303</v>
      </c>
      <c r="N116" s="9"/>
      <c r="O116" s="21">
        <v>0.433807</v>
      </c>
      <c r="P116" s="21">
        <v>8.9237300000000008</v>
      </c>
      <c r="Q116" s="21">
        <v>-3.3178700000000001E-3</v>
      </c>
      <c r="R116" s="21">
        <v>106</v>
      </c>
      <c r="S116" s="21">
        <v>0.432861</v>
      </c>
      <c r="T116">
        <f t="shared" si="14"/>
        <v>20.108303030303027</v>
      </c>
      <c r="U116">
        <f t="shared" si="15"/>
        <v>8.7231226126666659</v>
      </c>
      <c r="X116" s="9"/>
      <c r="Y116" s="21">
        <v>0.67627000000000004</v>
      </c>
      <c r="Z116" s="21">
        <v>13.263</v>
      </c>
      <c r="AA116" s="21">
        <v>-3.2870500000000001E-3</v>
      </c>
      <c r="AB116" s="21">
        <v>106</v>
      </c>
      <c r="AC116" s="21">
        <v>0.67526200000000003</v>
      </c>
      <c r="AD116">
        <f t="shared" si="16"/>
        <v>19.921515151515152</v>
      </c>
      <c r="AE116">
        <f t="shared" si="17"/>
        <v>13.472323051515152</v>
      </c>
      <c r="AF116" s="9"/>
      <c r="AG116" s="21">
        <v>0.433807</v>
      </c>
      <c r="AH116" s="21">
        <v>15.9039</v>
      </c>
      <c r="AI116" s="21">
        <v>-3.3245800000000002E-3</v>
      </c>
      <c r="AJ116" s="21">
        <v>106</v>
      </c>
      <c r="AK116" s="21">
        <v>0.432892</v>
      </c>
      <c r="AL116">
        <f t="shared" si="18"/>
        <v>20.148969696969697</v>
      </c>
      <c r="AM116">
        <f t="shared" si="19"/>
        <v>8.7407640973333329</v>
      </c>
      <c r="AP116" s="9"/>
      <c r="AQ116" s="21">
        <v>0.67627000000000004</v>
      </c>
      <c r="AR116" s="21">
        <v>20.266200000000001</v>
      </c>
      <c r="AS116" s="21">
        <v>-3.30292E-3</v>
      </c>
      <c r="AT116" s="21">
        <v>106</v>
      </c>
      <c r="AU116" s="21">
        <v>0.67529300000000003</v>
      </c>
      <c r="AV116">
        <f t="shared" si="20"/>
        <v>20.017696969696971</v>
      </c>
      <c r="AW116">
        <f t="shared" si="21"/>
        <v>13.537367929696972</v>
      </c>
      <c r="AX116" s="9"/>
      <c r="AY116" s="21">
        <v>0.433807</v>
      </c>
      <c r="AZ116" s="21">
        <v>22.9071</v>
      </c>
      <c r="BA116" s="21">
        <v>-3.31329E-3</v>
      </c>
      <c r="BB116" s="21">
        <v>106</v>
      </c>
      <c r="BC116" s="21">
        <v>0.43283100000000002</v>
      </c>
      <c r="BD116">
        <f t="shared" si="22"/>
        <v>20.080545454545454</v>
      </c>
      <c r="BE116">
        <f t="shared" si="23"/>
        <v>8.7110811819999991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0.671234</v>
      </c>
      <c r="H117" s="21">
        <v>6.2929199999999996</v>
      </c>
      <c r="I117" s="21">
        <v>-3.30292E-3</v>
      </c>
      <c r="J117" s="21">
        <v>107</v>
      </c>
      <c r="K117" s="21">
        <v>0.67022700000000002</v>
      </c>
      <c r="L117">
        <f t="shared" si="12"/>
        <v>20.017696969696971</v>
      </c>
      <c r="M117">
        <f t="shared" si="13"/>
        <v>13.436558807757576</v>
      </c>
      <c r="N117" s="9"/>
      <c r="O117" s="21">
        <v>0.43884299999999998</v>
      </c>
      <c r="P117" s="21">
        <v>8.9337999999999997</v>
      </c>
      <c r="Q117" s="21">
        <v>-3.3169599999999999E-3</v>
      </c>
      <c r="R117" s="21">
        <v>107</v>
      </c>
      <c r="S117" s="21">
        <v>0.43789699999999998</v>
      </c>
      <c r="T117">
        <f t="shared" si="14"/>
        <v>20.102787878787876</v>
      </c>
      <c r="U117">
        <f t="shared" si="15"/>
        <v>8.8219677410909068</v>
      </c>
      <c r="X117" s="9"/>
      <c r="Y117" s="21">
        <v>0.671234</v>
      </c>
      <c r="Z117" s="21">
        <v>13.273099999999999</v>
      </c>
      <c r="AA117" s="21">
        <v>-3.2900999999999998E-3</v>
      </c>
      <c r="AB117" s="21">
        <v>107</v>
      </c>
      <c r="AC117" s="21">
        <v>0.67022700000000002</v>
      </c>
      <c r="AD117">
        <f t="shared" si="16"/>
        <v>19.939999999999998</v>
      </c>
      <c r="AE117">
        <f t="shared" si="17"/>
        <v>13.384405959999999</v>
      </c>
      <c r="AF117" s="9"/>
      <c r="AG117" s="21">
        <v>0.43884299999999998</v>
      </c>
      <c r="AH117" s="21">
        <v>15.914</v>
      </c>
      <c r="AI117" s="21">
        <v>-3.3239699999999999E-3</v>
      </c>
      <c r="AJ117" s="21">
        <v>107</v>
      </c>
      <c r="AK117" s="21">
        <v>0.43792700000000001</v>
      </c>
      <c r="AL117">
        <f t="shared" si="18"/>
        <v>20.145272727272726</v>
      </c>
      <c r="AM117">
        <f t="shared" si="19"/>
        <v>8.8406119194545454</v>
      </c>
      <c r="AP117" s="9"/>
      <c r="AQ117" s="21">
        <v>0.671234</v>
      </c>
      <c r="AR117" s="21">
        <v>20.276299999999999</v>
      </c>
      <c r="AS117" s="21">
        <v>-3.3050499999999999E-3</v>
      </c>
      <c r="AT117" s="21">
        <v>107</v>
      </c>
      <c r="AU117" s="21">
        <v>0.67022700000000002</v>
      </c>
      <c r="AV117">
        <f t="shared" si="20"/>
        <v>20.030606060606058</v>
      </c>
      <c r="AW117">
        <f t="shared" si="21"/>
        <v>13.445223828484847</v>
      </c>
      <c r="AX117" s="9"/>
      <c r="AY117" s="21">
        <v>0.43884299999999998</v>
      </c>
      <c r="AZ117" s="21">
        <v>22.917200000000001</v>
      </c>
      <c r="BA117" s="21">
        <v>-3.31512E-3</v>
      </c>
      <c r="BB117" s="21">
        <v>107</v>
      </c>
      <c r="BC117" s="21">
        <v>0.43789699999999998</v>
      </c>
      <c r="BD117">
        <f t="shared" si="22"/>
        <v>20.091636363636365</v>
      </c>
      <c r="BE117">
        <f t="shared" si="23"/>
        <v>8.8170739767272721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0.66619899999999999</v>
      </c>
      <c r="H118" s="21">
        <v>6.3029900000000003</v>
      </c>
      <c r="I118" s="21">
        <v>-3.30475E-3</v>
      </c>
      <c r="J118" s="21">
        <v>108</v>
      </c>
      <c r="K118" s="21">
        <v>0.66525299999999998</v>
      </c>
      <c r="L118">
        <f t="shared" si="12"/>
        <v>20.028787878787877</v>
      </c>
      <c r="M118">
        <f t="shared" si="13"/>
        <v>13.343158456060605</v>
      </c>
      <c r="N118" s="9"/>
      <c r="O118" s="21">
        <v>0.44387799999999999</v>
      </c>
      <c r="P118" s="21">
        <v>8.9438700000000004</v>
      </c>
      <c r="Q118" s="21">
        <v>-3.31482E-3</v>
      </c>
      <c r="R118" s="21">
        <v>108</v>
      </c>
      <c r="S118" s="21">
        <v>0.442963</v>
      </c>
      <c r="T118">
        <f t="shared" si="14"/>
        <v>20.089818181818181</v>
      </c>
      <c r="U118">
        <f t="shared" si="15"/>
        <v>8.91742831490909</v>
      </c>
      <c r="X118" s="9"/>
      <c r="Y118" s="21">
        <v>0.66619899999999999</v>
      </c>
      <c r="Z118" s="21">
        <v>13.283200000000001</v>
      </c>
      <c r="AA118" s="21">
        <v>-3.29254E-3</v>
      </c>
      <c r="AB118" s="21">
        <v>108</v>
      </c>
      <c r="AC118" s="21">
        <v>0.66513100000000003</v>
      </c>
      <c r="AD118">
        <f t="shared" si="16"/>
        <v>19.954787878787876</v>
      </c>
      <c r="AE118">
        <f t="shared" si="17"/>
        <v>13.293859730060603</v>
      </c>
      <c r="AF118" s="9"/>
      <c r="AG118" s="21">
        <v>0.44387799999999999</v>
      </c>
      <c r="AH118" s="21">
        <v>15.923999999999999</v>
      </c>
      <c r="AI118" s="21">
        <v>-3.3215300000000001E-3</v>
      </c>
      <c r="AJ118" s="21">
        <v>108</v>
      </c>
      <c r="AK118" s="21">
        <v>0.44293199999999999</v>
      </c>
      <c r="AL118">
        <f t="shared" si="18"/>
        <v>20.130484848484848</v>
      </c>
      <c r="AM118">
        <f t="shared" si="19"/>
        <v>8.935479353575758</v>
      </c>
      <c r="AP118" s="9"/>
      <c r="AQ118" s="21">
        <v>0.66619899999999999</v>
      </c>
      <c r="AR118" s="21">
        <v>20.286300000000001</v>
      </c>
      <c r="AS118" s="21">
        <v>-3.3099399999999999E-3</v>
      </c>
      <c r="AT118" s="21">
        <v>108</v>
      </c>
      <c r="AU118" s="21">
        <v>0.66522199999999998</v>
      </c>
      <c r="AV118">
        <f t="shared" si="20"/>
        <v>20.060242424242421</v>
      </c>
      <c r="AW118">
        <f t="shared" si="21"/>
        <v>13.364113442787877</v>
      </c>
      <c r="AX118" s="9"/>
      <c r="AY118" s="21">
        <v>0.44387799999999999</v>
      </c>
      <c r="AZ118" s="21">
        <v>22.927199999999999</v>
      </c>
      <c r="BA118" s="21">
        <v>-3.3157299999999998E-3</v>
      </c>
      <c r="BB118" s="21">
        <v>108</v>
      </c>
      <c r="BC118" s="21">
        <v>0.44299300000000003</v>
      </c>
      <c r="BD118">
        <f t="shared" si="22"/>
        <v>20.095333333333329</v>
      </c>
      <c r="BE118">
        <f t="shared" si="23"/>
        <v>8.9198763693333305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0.66116299999999995</v>
      </c>
      <c r="H119" s="21">
        <v>6.3130600000000001</v>
      </c>
      <c r="I119" s="21">
        <v>-3.3068799999999999E-3</v>
      </c>
      <c r="J119" s="21">
        <v>109</v>
      </c>
      <c r="K119" s="21">
        <v>0.66021700000000005</v>
      </c>
      <c r="L119">
        <f t="shared" si="12"/>
        <v>20.041696969696968</v>
      </c>
      <c r="M119">
        <f t="shared" si="13"/>
        <v>13.250828493575755</v>
      </c>
      <c r="N119" s="9"/>
      <c r="O119" s="21">
        <v>0.44891399999999998</v>
      </c>
      <c r="P119" s="21">
        <v>8.9539399999999993</v>
      </c>
      <c r="Q119" s="21">
        <v>-3.3135999999999999E-3</v>
      </c>
      <c r="R119" s="21">
        <v>109</v>
      </c>
      <c r="S119" s="21">
        <v>0.44796799999999998</v>
      </c>
      <c r="T119">
        <f t="shared" si="14"/>
        <v>20.082424242424242</v>
      </c>
      <c r="U119">
        <f t="shared" si="15"/>
        <v>9.0152813963636351</v>
      </c>
      <c r="X119" s="9"/>
      <c r="Y119" s="21">
        <v>0.66116299999999995</v>
      </c>
      <c r="Z119" s="21">
        <v>13.293200000000001</v>
      </c>
      <c r="AA119" s="21">
        <v>-3.2949799999999999E-3</v>
      </c>
      <c r="AB119" s="21">
        <v>109</v>
      </c>
      <c r="AC119" s="21">
        <v>0.66021700000000005</v>
      </c>
      <c r="AD119">
        <f t="shared" si="16"/>
        <v>19.969575757575754</v>
      </c>
      <c r="AE119">
        <f t="shared" si="17"/>
        <v>13.203144616606057</v>
      </c>
      <c r="AF119" s="9"/>
      <c r="AG119" s="21">
        <v>0.44891399999999998</v>
      </c>
      <c r="AH119" s="21">
        <v>15.934100000000001</v>
      </c>
      <c r="AI119" s="21">
        <v>-3.32001E-3</v>
      </c>
      <c r="AJ119" s="21">
        <v>109</v>
      </c>
      <c r="AK119" s="21">
        <v>0.44790600000000003</v>
      </c>
      <c r="AL119">
        <f t="shared" si="18"/>
        <v>20.121272727272729</v>
      </c>
      <c r="AM119">
        <f t="shared" si="19"/>
        <v>9.0327210250909094</v>
      </c>
      <c r="AP119" s="9"/>
      <c r="AQ119" s="21">
        <v>0.66116299999999995</v>
      </c>
      <c r="AR119" s="21">
        <v>20.296399999999998</v>
      </c>
      <c r="AS119" s="21">
        <v>-3.31146E-3</v>
      </c>
      <c r="AT119" s="21">
        <v>109</v>
      </c>
      <c r="AU119" s="21">
        <v>0.66018699999999997</v>
      </c>
      <c r="AV119">
        <f t="shared" si="20"/>
        <v>20.069454545454544</v>
      </c>
      <c r="AW119">
        <f t="shared" si="21"/>
        <v>13.269180775636361</v>
      </c>
      <c r="AX119" s="9"/>
      <c r="AY119" s="21">
        <v>0.44891399999999998</v>
      </c>
      <c r="AZ119" s="21">
        <v>22.9373</v>
      </c>
      <c r="BA119" s="21">
        <v>-3.3169599999999999E-3</v>
      </c>
      <c r="BB119" s="21">
        <v>109</v>
      </c>
      <c r="BC119" s="21">
        <v>0.447876</v>
      </c>
      <c r="BD119">
        <f t="shared" si="22"/>
        <v>20.102787878787876</v>
      </c>
      <c r="BE119">
        <f t="shared" si="23"/>
        <v>9.0244229178181801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0.65612800000000004</v>
      </c>
      <c r="H120" s="21">
        <v>6.3231299999999999</v>
      </c>
      <c r="I120" s="21">
        <v>-3.3084099999999999E-3</v>
      </c>
      <c r="J120" s="21">
        <v>110</v>
      </c>
      <c r="K120" s="21">
        <v>0.65515100000000004</v>
      </c>
      <c r="L120">
        <f t="shared" si="12"/>
        <v>20.050969696969695</v>
      </c>
      <c r="M120">
        <f t="shared" si="13"/>
        <v>13.156002645333333</v>
      </c>
      <c r="N120" s="9"/>
      <c r="O120" s="21">
        <v>0.45394899999999999</v>
      </c>
      <c r="P120" s="21">
        <v>8.96401</v>
      </c>
      <c r="Q120" s="21">
        <v>-3.3126800000000001E-3</v>
      </c>
      <c r="R120" s="21">
        <v>110</v>
      </c>
      <c r="S120" s="21">
        <v>0.45297199999999999</v>
      </c>
      <c r="T120">
        <f t="shared" si="14"/>
        <v>20.076848484848487</v>
      </c>
      <c r="U120">
        <f t="shared" si="15"/>
        <v>9.1138652928484856</v>
      </c>
      <c r="X120" s="9"/>
      <c r="Y120" s="21">
        <v>0.65612800000000004</v>
      </c>
      <c r="Z120" s="21">
        <v>13.3033</v>
      </c>
      <c r="AA120" s="21">
        <v>-3.3001699999999998E-3</v>
      </c>
      <c r="AB120" s="21">
        <v>110</v>
      </c>
      <c r="AC120" s="21">
        <v>0.65518200000000004</v>
      </c>
      <c r="AD120">
        <f t="shared" si="16"/>
        <v>20.001030303030301</v>
      </c>
      <c r="AE120">
        <f t="shared" si="17"/>
        <v>13.123236010666666</v>
      </c>
      <c r="AF120" s="9"/>
      <c r="AG120" s="21">
        <v>0.45394899999999999</v>
      </c>
      <c r="AH120" s="21">
        <v>15.9442</v>
      </c>
      <c r="AI120" s="21">
        <v>-3.3169599999999999E-3</v>
      </c>
      <c r="AJ120" s="21">
        <v>110</v>
      </c>
      <c r="AK120" s="21">
        <v>0.45300299999999999</v>
      </c>
      <c r="AL120">
        <f t="shared" si="18"/>
        <v>20.102787878787876</v>
      </c>
      <c r="AM120">
        <f t="shared" si="19"/>
        <v>9.1256404547878773</v>
      </c>
      <c r="AP120" s="9"/>
      <c r="AQ120" s="21">
        <v>0.65612800000000004</v>
      </c>
      <c r="AR120" s="21">
        <v>20.3065</v>
      </c>
      <c r="AS120" s="21">
        <v>-3.3135999999999999E-3</v>
      </c>
      <c r="AT120" s="21">
        <v>110</v>
      </c>
      <c r="AU120" s="21">
        <v>0.65508999999999995</v>
      </c>
      <c r="AV120">
        <f t="shared" si="20"/>
        <v>20.082424242424242</v>
      </c>
      <c r="AW120">
        <f t="shared" si="21"/>
        <v>13.176640853333334</v>
      </c>
      <c r="AX120" s="9"/>
      <c r="AY120" s="21">
        <v>0.45394899999999999</v>
      </c>
      <c r="AZ120" s="21">
        <v>22.947399999999998</v>
      </c>
      <c r="BA120" s="21">
        <v>-3.3154299999999999E-3</v>
      </c>
      <c r="BB120" s="21">
        <v>110</v>
      </c>
      <c r="BC120" s="21">
        <v>0.45294200000000001</v>
      </c>
      <c r="BD120">
        <f t="shared" si="22"/>
        <v>20.093515151515149</v>
      </c>
      <c r="BE120">
        <f t="shared" si="23"/>
        <v>9.1214311095151501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0.65109300000000003</v>
      </c>
      <c r="H121" s="21">
        <v>6.3331999999999997</v>
      </c>
      <c r="I121" s="21">
        <v>-3.3102399999999999E-3</v>
      </c>
      <c r="J121" s="21">
        <v>111</v>
      </c>
      <c r="K121" s="21">
        <v>0.65011600000000003</v>
      </c>
      <c r="L121">
        <f t="shared" si="12"/>
        <v>20.062060606060605</v>
      </c>
      <c r="M121">
        <f t="shared" si="13"/>
        <v>13.062267226181818</v>
      </c>
      <c r="N121" s="9"/>
      <c r="O121" s="21">
        <v>0.458984</v>
      </c>
      <c r="P121" s="21">
        <v>8.9740900000000003</v>
      </c>
      <c r="Q121" s="21">
        <v>-3.31146E-3</v>
      </c>
      <c r="R121" s="21">
        <v>111</v>
      </c>
      <c r="S121" s="21">
        <v>0.458069</v>
      </c>
      <c r="T121">
        <f t="shared" si="14"/>
        <v>20.069454545454544</v>
      </c>
      <c r="U121">
        <f t="shared" si="15"/>
        <v>9.2115585250909078</v>
      </c>
      <c r="X121" s="9"/>
      <c r="Y121" s="21">
        <v>0.65109300000000003</v>
      </c>
      <c r="Z121" s="21">
        <v>13.3134</v>
      </c>
      <c r="AA121" s="21">
        <v>-3.3035299999999998E-3</v>
      </c>
      <c r="AB121" s="21">
        <v>111</v>
      </c>
      <c r="AC121" s="21">
        <v>0.65008500000000002</v>
      </c>
      <c r="AD121">
        <f t="shared" si="16"/>
        <v>20.021393939393935</v>
      </c>
      <c r="AE121">
        <f t="shared" si="17"/>
        <v>13.035789444181816</v>
      </c>
      <c r="AF121" s="9"/>
      <c r="AG121" s="21">
        <v>0.458984</v>
      </c>
      <c r="AH121" s="21">
        <v>15.9543</v>
      </c>
      <c r="AI121" s="21">
        <v>-3.31329E-3</v>
      </c>
      <c r="AJ121" s="21">
        <v>111</v>
      </c>
      <c r="AK121" s="21">
        <v>0.458038</v>
      </c>
      <c r="AL121">
        <f t="shared" si="18"/>
        <v>20.080545454545454</v>
      </c>
      <c r="AM121">
        <f t="shared" si="19"/>
        <v>9.2166490749090908</v>
      </c>
      <c r="AP121" s="9"/>
      <c r="AQ121" s="21">
        <v>0.65109300000000003</v>
      </c>
      <c r="AR121" s="21">
        <v>20.316600000000001</v>
      </c>
      <c r="AS121" s="21">
        <v>-3.3138999999999998E-3</v>
      </c>
      <c r="AT121" s="21">
        <v>111</v>
      </c>
      <c r="AU121" s="21">
        <v>0.65011600000000003</v>
      </c>
      <c r="AV121">
        <f t="shared" si="20"/>
        <v>20.084242424242422</v>
      </c>
      <c r="AW121">
        <f t="shared" si="21"/>
        <v>13.076709652727272</v>
      </c>
      <c r="AX121" s="9"/>
      <c r="AY121" s="21">
        <v>0.458984</v>
      </c>
      <c r="AZ121" s="21">
        <v>22.9574</v>
      </c>
      <c r="BA121" s="21">
        <v>-3.31329E-3</v>
      </c>
      <c r="BB121" s="21">
        <v>111</v>
      </c>
      <c r="BC121" s="21">
        <v>0.45797700000000002</v>
      </c>
      <c r="BD121">
        <f t="shared" si="22"/>
        <v>20.080545454545454</v>
      </c>
      <c r="BE121">
        <f t="shared" si="23"/>
        <v>9.2166490749090908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0.64605699999999999</v>
      </c>
      <c r="H122" s="21">
        <v>6.3432700000000004</v>
      </c>
      <c r="I122" s="21">
        <v>-3.3142100000000002E-3</v>
      </c>
      <c r="J122" s="21">
        <v>112</v>
      </c>
      <c r="K122" s="21">
        <v>0.64505000000000001</v>
      </c>
      <c r="L122">
        <f t="shared" si="12"/>
        <v>20.08612121212121</v>
      </c>
      <c r="M122">
        <f t="shared" si="13"/>
        <v>12.976779211939393</v>
      </c>
      <c r="N122" s="9"/>
      <c r="O122" s="21">
        <v>0.46401999999999999</v>
      </c>
      <c r="P122" s="21">
        <v>8.9841599999999993</v>
      </c>
      <c r="Q122" s="21">
        <v>-3.3105500000000002E-3</v>
      </c>
      <c r="R122" s="21">
        <v>112</v>
      </c>
      <c r="S122" s="21">
        <v>0.46310400000000002</v>
      </c>
      <c r="T122">
        <f t="shared" si="14"/>
        <v>20.063939393939393</v>
      </c>
      <c r="U122">
        <f t="shared" si="15"/>
        <v>9.3100691575757573</v>
      </c>
      <c r="X122" s="9"/>
      <c r="Y122" s="21">
        <v>0.64605699999999999</v>
      </c>
      <c r="Z122" s="21">
        <v>13.323399999999999</v>
      </c>
      <c r="AA122" s="21">
        <v>-3.30475E-3</v>
      </c>
      <c r="AB122" s="21">
        <v>112</v>
      </c>
      <c r="AC122" s="21">
        <v>0.64505000000000001</v>
      </c>
      <c r="AD122">
        <f t="shared" si="16"/>
        <v>20.028787878787877</v>
      </c>
      <c r="AE122">
        <f t="shared" si="17"/>
        <v>12.93973861060606</v>
      </c>
      <c r="AF122" s="9"/>
      <c r="AG122" s="21">
        <v>0.46401999999999999</v>
      </c>
      <c r="AH122" s="21">
        <v>15.9643</v>
      </c>
      <c r="AI122" s="21">
        <v>-3.3120699999999999E-3</v>
      </c>
      <c r="AJ122" s="21">
        <v>112</v>
      </c>
      <c r="AK122" s="21">
        <v>0.46304299999999998</v>
      </c>
      <c r="AL122">
        <f t="shared" si="18"/>
        <v>20.073151515151512</v>
      </c>
      <c r="AM122">
        <f t="shared" si="19"/>
        <v>9.3143437660606043</v>
      </c>
      <c r="AP122" s="9"/>
      <c r="AQ122" s="21">
        <v>0.64605699999999999</v>
      </c>
      <c r="AR122" s="21">
        <v>20.326599999999999</v>
      </c>
      <c r="AS122" s="21">
        <v>-3.31512E-3</v>
      </c>
      <c r="AT122" s="21">
        <v>112</v>
      </c>
      <c r="AU122" s="21">
        <v>0.64511099999999999</v>
      </c>
      <c r="AV122">
        <f t="shared" si="20"/>
        <v>20.091636363636365</v>
      </c>
      <c r="AW122">
        <f t="shared" si="21"/>
        <v>12.980342314181819</v>
      </c>
      <c r="AX122" s="9"/>
      <c r="AY122" s="21">
        <v>0.46401999999999999</v>
      </c>
      <c r="AZ122" s="21">
        <v>22.967500000000001</v>
      </c>
      <c r="BA122" s="21">
        <v>-3.3099399999999999E-3</v>
      </c>
      <c r="BB122" s="21">
        <v>112</v>
      </c>
      <c r="BC122" s="21">
        <v>0.46304299999999998</v>
      </c>
      <c r="BD122">
        <f t="shared" si="22"/>
        <v>20.060242424242421</v>
      </c>
      <c r="BE122">
        <f t="shared" si="23"/>
        <v>9.3083536896969683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0.64102199999999998</v>
      </c>
      <c r="H123" s="21">
        <v>6.3533499999999998</v>
      </c>
      <c r="I123" s="21">
        <v>-3.3175700000000002E-3</v>
      </c>
      <c r="J123" s="21">
        <v>113</v>
      </c>
      <c r="K123" s="21">
        <v>0.64007599999999998</v>
      </c>
      <c r="L123">
        <f t="shared" si="12"/>
        <v>20.10648484848485</v>
      </c>
      <c r="M123">
        <f t="shared" si="13"/>
        <v>12.888699130545456</v>
      </c>
      <c r="N123" s="9"/>
      <c r="O123" s="21">
        <v>0.469055</v>
      </c>
      <c r="P123" s="21">
        <v>8.9942299999999999</v>
      </c>
      <c r="Q123" s="21">
        <v>-3.3087199999999998E-3</v>
      </c>
      <c r="R123" s="21">
        <v>113</v>
      </c>
      <c r="S123" s="21">
        <v>0.46804800000000002</v>
      </c>
      <c r="T123">
        <f t="shared" si="14"/>
        <v>20.052848484848482</v>
      </c>
      <c r="U123">
        <f t="shared" si="15"/>
        <v>9.4058888460606056</v>
      </c>
      <c r="X123" s="9"/>
      <c r="Y123" s="21">
        <v>0.64102199999999998</v>
      </c>
      <c r="Z123" s="21">
        <v>13.333500000000001</v>
      </c>
      <c r="AA123" s="21">
        <v>-3.3056600000000002E-3</v>
      </c>
      <c r="AB123" s="21">
        <v>113</v>
      </c>
      <c r="AC123" s="21">
        <v>0.64007599999999998</v>
      </c>
      <c r="AD123">
        <f t="shared" si="16"/>
        <v>20.034303030303033</v>
      </c>
      <c r="AE123">
        <f t="shared" si="17"/>
        <v>12.842428997090909</v>
      </c>
      <c r="AF123" s="9"/>
      <c r="AG123" s="21">
        <v>0.469055</v>
      </c>
      <c r="AH123" s="21">
        <v>15.974399999999999</v>
      </c>
      <c r="AI123" s="21">
        <v>-3.3117699999999999E-3</v>
      </c>
      <c r="AJ123" s="21">
        <v>113</v>
      </c>
      <c r="AK123" s="21">
        <v>0.468109</v>
      </c>
      <c r="AL123">
        <f t="shared" si="18"/>
        <v>20.071333333333332</v>
      </c>
      <c r="AM123">
        <f t="shared" si="19"/>
        <v>9.4145592566666654</v>
      </c>
      <c r="AP123" s="9"/>
      <c r="AQ123" s="21">
        <v>0.64102199999999998</v>
      </c>
      <c r="AR123" s="21">
        <v>20.3367</v>
      </c>
      <c r="AS123" s="21">
        <v>-3.3172599999999998E-3</v>
      </c>
      <c r="AT123" s="21">
        <v>113</v>
      </c>
      <c r="AU123" s="21">
        <v>0.64004499999999998</v>
      </c>
      <c r="AV123">
        <f t="shared" si="20"/>
        <v>20.104606060606059</v>
      </c>
      <c r="AW123">
        <f t="shared" si="21"/>
        <v>12.887494786181817</v>
      </c>
      <c r="AX123" s="9"/>
      <c r="AY123" s="21">
        <v>0.469055</v>
      </c>
      <c r="AZ123" s="21">
        <v>22.977599999999999</v>
      </c>
      <c r="BA123" s="21">
        <v>-3.3090200000000002E-3</v>
      </c>
      <c r="BB123" s="21">
        <v>113</v>
      </c>
      <c r="BC123" s="21">
        <v>0.468109</v>
      </c>
      <c r="BD123">
        <f t="shared" si="22"/>
        <v>20.05466666666667</v>
      </c>
      <c r="BE123">
        <f t="shared" si="23"/>
        <v>9.4067416733333342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0.63598600000000005</v>
      </c>
      <c r="H124" s="21">
        <v>6.3634199999999996</v>
      </c>
      <c r="I124" s="21">
        <v>-3.3197000000000001E-3</v>
      </c>
      <c r="J124" s="21">
        <v>114</v>
      </c>
      <c r="K124" s="21">
        <v>0.63497899999999996</v>
      </c>
      <c r="L124">
        <f t="shared" si="12"/>
        <v>20.119393939393941</v>
      </c>
      <c r="M124">
        <f t="shared" si="13"/>
        <v>12.795652873939396</v>
      </c>
      <c r="N124" s="9"/>
      <c r="O124" s="21">
        <v>0.47409099999999998</v>
      </c>
      <c r="P124" s="21">
        <v>9.0043000000000006</v>
      </c>
      <c r="Q124" s="21">
        <v>-3.3087199999999998E-3</v>
      </c>
      <c r="R124" s="21">
        <v>114</v>
      </c>
      <c r="S124" s="21">
        <v>0.47311399999999998</v>
      </c>
      <c r="T124">
        <f t="shared" si="14"/>
        <v>20.052848484848482</v>
      </c>
      <c r="U124">
        <f t="shared" si="15"/>
        <v>9.5068749910303012</v>
      </c>
      <c r="X124" s="9"/>
      <c r="Y124" s="21">
        <v>0.63598600000000005</v>
      </c>
      <c r="Z124" s="21">
        <v>13.3436</v>
      </c>
      <c r="AA124" s="21">
        <v>-3.3075000000000001E-3</v>
      </c>
      <c r="AB124" s="21">
        <v>114</v>
      </c>
      <c r="AC124" s="21">
        <v>0.63507100000000005</v>
      </c>
      <c r="AD124">
        <f t="shared" si="16"/>
        <v>20.045454545454547</v>
      </c>
      <c r="AE124">
        <f t="shared" si="17"/>
        <v>12.748628454545456</v>
      </c>
      <c r="AF124" s="9"/>
      <c r="AG124" s="21">
        <v>0.47409099999999998</v>
      </c>
      <c r="AH124" s="21">
        <v>15.984500000000001</v>
      </c>
      <c r="AI124" s="21">
        <v>-3.3123800000000002E-3</v>
      </c>
      <c r="AJ124" s="21">
        <v>114</v>
      </c>
      <c r="AK124" s="21">
        <v>0.473053</v>
      </c>
      <c r="AL124">
        <f t="shared" si="18"/>
        <v>20.075030303030303</v>
      </c>
      <c r="AM124">
        <f t="shared" si="19"/>
        <v>9.5173911913939389</v>
      </c>
      <c r="AP124" s="9"/>
      <c r="AQ124" s="21">
        <v>0.63598600000000005</v>
      </c>
      <c r="AR124" s="21">
        <v>20.346800000000002</v>
      </c>
      <c r="AS124" s="21">
        <v>-3.3178700000000001E-3</v>
      </c>
      <c r="AT124" s="21">
        <v>114</v>
      </c>
      <c r="AU124" s="21">
        <v>0.63500999999999996</v>
      </c>
      <c r="AV124">
        <f t="shared" si="20"/>
        <v>20.108303030303027</v>
      </c>
      <c r="AW124">
        <f t="shared" si="21"/>
        <v>12.788599211030302</v>
      </c>
      <c r="AX124" s="9"/>
      <c r="AY124" s="21">
        <v>0.47409099999999998</v>
      </c>
      <c r="AZ124" s="21">
        <v>22.9877</v>
      </c>
      <c r="BA124" s="21">
        <v>-3.30811E-3</v>
      </c>
      <c r="BB124" s="21">
        <v>114</v>
      </c>
      <c r="BC124" s="21">
        <v>0.47308299999999998</v>
      </c>
      <c r="BD124">
        <f t="shared" si="22"/>
        <v>20.049151515151515</v>
      </c>
      <c r="BE124">
        <f t="shared" si="23"/>
        <v>9.5051222909696964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0.63095100000000004</v>
      </c>
      <c r="H125" s="21">
        <v>6.3734900000000003</v>
      </c>
      <c r="I125" s="21">
        <v>-3.3215300000000001E-3</v>
      </c>
      <c r="J125" s="21">
        <v>115</v>
      </c>
      <c r="K125" s="21">
        <v>0.62997400000000003</v>
      </c>
      <c r="L125">
        <f t="shared" si="12"/>
        <v>20.130484848484848</v>
      </c>
      <c r="M125">
        <f t="shared" si="13"/>
        <v>12.701349545636363</v>
      </c>
      <c r="N125" s="9"/>
      <c r="O125" s="21">
        <v>0.479126</v>
      </c>
      <c r="P125" s="21">
        <v>9.0143699999999995</v>
      </c>
      <c r="Q125" s="21">
        <v>-3.3087199999999998E-3</v>
      </c>
      <c r="R125" s="21">
        <v>115</v>
      </c>
      <c r="S125" s="21">
        <v>0.47817999999999999</v>
      </c>
      <c r="T125">
        <f t="shared" si="14"/>
        <v>20.052848484848482</v>
      </c>
      <c r="U125">
        <f t="shared" si="15"/>
        <v>9.6078410831515146</v>
      </c>
      <c r="X125" s="9"/>
      <c r="Y125" s="21">
        <v>0.63095100000000004</v>
      </c>
      <c r="Z125" s="21">
        <v>13.3537</v>
      </c>
      <c r="AA125" s="21">
        <v>-3.3111600000000001E-3</v>
      </c>
      <c r="AB125" s="21">
        <v>115</v>
      </c>
      <c r="AC125" s="21">
        <v>0.62991299999999995</v>
      </c>
      <c r="AD125">
        <f t="shared" si="16"/>
        <v>20.067636363636364</v>
      </c>
      <c r="AE125">
        <f t="shared" si="17"/>
        <v>12.661695231272729</v>
      </c>
      <c r="AF125" s="9"/>
      <c r="AG125" s="21">
        <v>0.479126</v>
      </c>
      <c r="AH125" s="21">
        <v>15.9945</v>
      </c>
      <c r="AI125" s="21">
        <v>-3.3102399999999999E-3</v>
      </c>
      <c r="AJ125" s="21">
        <v>115</v>
      </c>
      <c r="AK125" s="21">
        <v>0.47805799999999998</v>
      </c>
      <c r="AL125">
        <f t="shared" si="18"/>
        <v>20.062060606060605</v>
      </c>
      <c r="AM125">
        <f t="shared" si="19"/>
        <v>9.6122548499393936</v>
      </c>
      <c r="AP125" s="9"/>
      <c r="AQ125" s="21">
        <v>0.63095100000000004</v>
      </c>
      <c r="AR125" s="21">
        <v>20.3568</v>
      </c>
      <c r="AS125" s="21">
        <v>-3.3194000000000001E-3</v>
      </c>
      <c r="AT125" s="21">
        <v>115</v>
      </c>
      <c r="AU125" s="21">
        <v>0.62991299999999995</v>
      </c>
      <c r="AV125">
        <f t="shared" si="20"/>
        <v>20.117575757575757</v>
      </c>
      <c r="AW125">
        <f t="shared" si="21"/>
        <v>12.693204541818183</v>
      </c>
      <c r="AX125" s="9"/>
      <c r="AY125" s="21">
        <v>0.479126</v>
      </c>
      <c r="AZ125" s="21">
        <v>22.997699999999998</v>
      </c>
      <c r="BA125" s="21">
        <v>-3.30475E-3</v>
      </c>
      <c r="BB125" s="21">
        <v>115</v>
      </c>
      <c r="BC125" s="21">
        <v>0.47814899999999999</v>
      </c>
      <c r="BD125">
        <f t="shared" si="22"/>
        <v>20.028787878787877</v>
      </c>
      <c r="BE125">
        <f t="shared" si="23"/>
        <v>9.5963130212121204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0.62591600000000003</v>
      </c>
      <c r="H126" s="21">
        <v>6.3835600000000001</v>
      </c>
      <c r="I126" s="21">
        <v>-3.3212300000000001E-3</v>
      </c>
      <c r="J126" s="21">
        <v>116</v>
      </c>
      <c r="K126" s="21">
        <v>0.62493900000000002</v>
      </c>
      <c r="L126">
        <f t="shared" si="12"/>
        <v>20.128666666666668</v>
      </c>
      <c r="M126">
        <f t="shared" si="13"/>
        <v>12.598854525333335</v>
      </c>
      <c r="N126" s="9"/>
      <c r="O126" s="21">
        <v>0.48416100000000001</v>
      </c>
      <c r="P126" s="21">
        <v>9.0244400000000002</v>
      </c>
      <c r="Q126" s="21">
        <v>-3.30627E-3</v>
      </c>
      <c r="R126" s="21">
        <v>116</v>
      </c>
      <c r="S126" s="21">
        <v>0.48315399999999997</v>
      </c>
      <c r="T126">
        <f t="shared" si="14"/>
        <v>20.038</v>
      </c>
      <c r="U126">
        <f t="shared" si="15"/>
        <v>9.7016181180000007</v>
      </c>
      <c r="X126" s="9"/>
      <c r="Y126" s="21">
        <v>0.62591600000000003</v>
      </c>
      <c r="Z126" s="21">
        <v>13.3637</v>
      </c>
      <c r="AA126" s="21">
        <v>-3.3160400000000001E-3</v>
      </c>
      <c r="AB126" s="21">
        <v>116</v>
      </c>
      <c r="AC126" s="21">
        <v>0.62490800000000002</v>
      </c>
      <c r="AD126">
        <f t="shared" si="16"/>
        <v>20.09721212121212</v>
      </c>
      <c r="AE126">
        <f t="shared" si="17"/>
        <v>12.579166622060606</v>
      </c>
      <c r="AF126" s="9"/>
      <c r="AG126" s="21">
        <v>0.48416100000000001</v>
      </c>
      <c r="AH126" s="21">
        <v>16.0046</v>
      </c>
      <c r="AI126" s="21">
        <v>-3.30627E-3</v>
      </c>
      <c r="AJ126" s="21">
        <v>116</v>
      </c>
      <c r="AK126" s="21">
        <v>0.48315399999999997</v>
      </c>
      <c r="AL126">
        <f t="shared" si="18"/>
        <v>20.038</v>
      </c>
      <c r="AM126">
        <f t="shared" si="19"/>
        <v>9.7016181180000007</v>
      </c>
      <c r="AP126" s="9"/>
      <c r="AQ126" s="21">
        <v>0.62591600000000003</v>
      </c>
      <c r="AR126" s="21">
        <v>20.366900000000001</v>
      </c>
      <c r="AS126" s="21">
        <v>-3.3236699999999999E-3</v>
      </c>
      <c r="AT126" s="21">
        <v>116</v>
      </c>
      <c r="AU126" s="21">
        <v>0.62490800000000002</v>
      </c>
      <c r="AV126">
        <f t="shared" si="20"/>
        <v>20.143454545454546</v>
      </c>
      <c r="AW126">
        <f t="shared" si="21"/>
        <v>12.608110495272728</v>
      </c>
      <c r="AX126" s="9"/>
      <c r="AY126" s="21">
        <v>0.48416100000000001</v>
      </c>
      <c r="AZ126" s="21">
        <v>23.0078</v>
      </c>
      <c r="BA126" s="21">
        <v>-3.30292E-3</v>
      </c>
      <c r="BB126" s="21">
        <v>116</v>
      </c>
      <c r="BC126" s="21">
        <v>0.48315399999999997</v>
      </c>
      <c r="BD126">
        <f t="shared" si="22"/>
        <v>20.017696969696971</v>
      </c>
      <c r="BE126">
        <f t="shared" si="23"/>
        <v>9.691788182545455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0.62087999999999999</v>
      </c>
      <c r="H127" s="21">
        <v>6.3936299999999999</v>
      </c>
      <c r="I127" s="21">
        <v>-3.32336E-3</v>
      </c>
      <c r="J127" s="21">
        <v>117</v>
      </c>
      <c r="K127" s="21">
        <v>0.61987300000000001</v>
      </c>
      <c r="L127">
        <f t="shared" si="12"/>
        <v>20.141575757575758</v>
      </c>
      <c r="M127">
        <f t="shared" si="13"/>
        <v>12.505501556363637</v>
      </c>
      <c r="N127" s="9"/>
      <c r="O127" s="21">
        <v>0.48919699999999999</v>
      </c>
      <c r="P127" s="21">
        <v>9.0345099999999992</v>
      </c>
      <c r="Q127" s="21">
        <v>-3.3044400000000001E-3</v>
      </c>
      <c r="R127" s="21">
        <v>117</v>
      </c>
      <c r="S127" s="21">
        <v>0.48821999999999999</v>
      </c>
      <c r="T127">
        <f t="shared" si="14"/>
        <v>20.026909090909093</v>
      </c>
      <c r="U127">
        <f t="shared" si="15"/>
        <v>9.7971038465454559</v>
      </c>
      <c r="X127" s="9"/>
      <c r="Y127" s="21">
        <v>0.62087999999999999</v>
      </c>
      <c r="Z127" s="21">
        <v>13.373799999999999</v>
      </c>
      <c r="AA127" s="21">
        <v>-3.3190899999999998E-3</v>
      </c>
      <c r="AB127" s="21">
        <v>117</v>
      </c>
      <c r="AC127" s="21">
        <v>0.61984300000000003</v>
      </c>
      <c r="AD127">
        <f t="shared" si="16"/>
        <v>20.115696969696966</v>
      </c>
      <c r="AE127">
        <f t="shared" si="17"/>
        <v>12.489433934545453</v>
      </c>
      <c r="AF127" s="9"/>
      <c r="AG127" s="21">
        <v>0.48919699999999999</v>
      </c>
      <c r="AH127" s="21">
        <v>16.014700000000001</v>
      </c>
      <c r="AI127" s="21">
        <v>-3.3032199999999999E-3</v>
      </c>
      <c r="AJ127" s="21">
        <v>117</v>
      </c>
      <c r="AK127" s="21">
        <v>0.48815900000000001</v>
      </c>
      <c r="AL127">
        <f t="shared" si="18"/>
        <v>20.019515151515151</v>
      </c>
      <c r="AM127">
        <f t="shared" si="19"/>
        <v>9.7934867535757579</v>
      </c>
      <c r="AP127" s="9"/>
      <c r="AQ127" s="21">
        <v>0.62087999999999999</v>
      </c>
      <c r="AR127" s="21">
        <v>20.376999999999999</v>
      </c>
      <c r="AS127" s="21">
        <v>-3.3270299999999999E-3</v>
      </c>
      <c r="AT127" s="21">
        <v>117</v>
      </c>
      <c r="AU127" s="21">
        <v>0.61987300000000001</v>
      </c>
      <c r="AV127">
        <f t="shared" si="20"/>
        <v>20.163818181818183</v>
      </c>
      <c r="AW127">
        <f t="shared" si="21"/>
        <v>12.519311432727273</v>
      </c>
      <c r="AX127" s="9"/>
      <c r="AY127" s="21">
        <v>0.48919699999999999</v>
      </c>
      <c r="AZ127" s="21">
        <v>23.017900000000001</v>
      </c>
      <c r="BA127" s="21">
        <v>-3.3019999999999998E-3</v>
      </c>
      <c r="BB127" s="21">
        <v>117</v>
      </c>
      <c r="BC127" s="21">
        <v>0.48821999999999999</v>
      </c>
      <c r="BD127">
        <f t="shared" si="22"/>
        <v>20.012121212121212</v>
      </c>
      <c r="BE127">
        <f t="shared" si="23"/>
        <v>9.78986966060606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0.61584499999999998</v>
      </c>
      <c r="H128" s="21">
        <v>6.4036999999999997</v>
      </c>
      <c r="I128" s="21">
        <v>-3.3251999999999999E-3</v>
      </c>
      <c r="J128" s="21">
        <v>118</v>
      </c>
      <c r="K128" s="21">
        <v>0.614838</v>
      </c>
      <c r="L128">
        <f t="shared" si="12"/>
        <v>20.152727272727269</v>
      </c>
      <c r="M128">
        <f t="shared" si="13"/>
        <v>12.410956327272725</v>
      </c>
      <c r="N128" s="9"/>
      <c r="O128" s="21">
        <v>0.494232</v>
      </c>
      <c r="P128" s="21">
        <v>9.0445799999999998</v>
      </c>
      <c r="Q128" s="21">
        <v>-3.30475E-3</v>
      </c>
      <c r="R128" s="21">
        <v>118</v>
      </c>
      <c r="S128" s="21">
        <v>0.49325600000000003</v>
      </c>
      <c r="T128">
        <f t="shared" si="14"/>
        <v>20.028787878787877</v>
      </c>
      <c r="U128">
        <f t="shared" si="15"/>
        <v>9.8988678909090897</v>
      </c>
      <c r="X128" s="9"/>
      <c r="Y128" s="21">
        <v>0.61584499999999998</v>
      </c>
      <c r="Z128" s="21">
        <v>13.383900000000001</v>
      </c>
      <c r="AA128" s="21">
        <v>-3.3209200000000002E-3</v>
      </c>
      <c r="AB128" s="21">
        <v>118</v>
      </c>
      <c r="AC128" s="21">
        <v>0.614838</v>
      </c>
      <c r="AD128">
        <f t="shared" si="16"/>
        <v>20.12678787878788</v>
      </c>
      <c r="AE128">
        <f t="shared" si="17"/>
        <v>12.394981681212121</v>
      </c>
      <c r="AF128" s="9"/>
      <c r="AG128" s="21">
        <v>0.494232</v>
      </c>
      <c r="AH128" s="21">
        <v>16.024799999999999</v>
      </c>
      <c r="AI128" s="21">
        <v>-3.30139E-3</v>
      </c>
      <c r="AJ128" s="21">
        <v>118</v>
      </c>
      <c r="AK128" s="21">
        <v>0.49322500000000002</v>
      </c>
      <c r="AL128">
        <f t="shared" si="18"/>
        <v>20.00842424242424</v>
      </c>
      <c r="AM128">
        <f t="shared" si="19"/>
        <v>9.8888035301818178</v>
      </c>
      <c r="AP128" s="9"/>
      <c r="AQ128" s="21">
        <v>0.61584499999999998</v>
      </c>
      <c r="AR128" s="21">
        <v>20.3871</v>
      </c>
      <c r="AS128" s="21">
        <v>-3.32672E-3</v>
      </c>
      <c r="AT128" s="21">
        <v>118</v>
      </c>
      <c r="AU128" s="21">
        <v>0.61486799999999997</v>
      </c>
      <c r="AV128">
        <f t="shared" si="20"/>
        <v>20.161939393939392</v>
      </c>
      <c r="AW128">
        <f t="shared" si="21"/>
        <v>12.416629566060605</v>
      </c>
      <c r="AX128" s="9"/>
      <c r="AY128" s="21">
        <v>0.494232</v>
      </c>
      <c r="AZ128" s="21">
        <v>23.027899999999999</v>
      </c>
      <c r="BA128" s="21">
        <v>-3.30109E-3</v>
      </c>
      <c r="BB128" s="21">
        <v>118</v>
      </c>
      <c r="BC128" s="21">
        <v>0.493286</v>
      </c>
      <c r="BD128">
        <f t="shared" si="22"/>
        <v>20.006606060606057</v>
      </c>
      <c r="BE128">
        <f t="shared" si="23"/>
        <v>9.8879049265454526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0.61080900000000005</v>
      </c>
      <c r="H129" s="21">
        <v>6.4137700000000004</v>
      </c>
      <c r="I129" s="21">
        <v>-3.3270299999999999E-3</v>
      </c>
      <c r="J129" s="21">
        <v>119</v>
      </c>
      <c r="K129" s="21">
        <v>0.609711</v>
      </c>
      <c r="L129">
        <f t="shared" si="12"/>
        <v>20.163818181818183</v>
      </c>
      <c r="M129">
        <f t="shared" si="13"/>
        <v>12.316241619818184</v>
      </c>
      <c r="N129" s="9"/>
      <c r="O129" s="21">
        <v>0.49926799999999999</v>
      </c>
      <c r="P129" s="21">
        <v>9.0546500000000005</v>
      </c>
      <c r="Q129" s="21">
        <v>-3.3056600000000002E-3</v>
      </c>
      <c r="R129" s="21">
        <v>119</v>
      </c>
      <c r="S129" s="21">
        <v>0.49829099999999998</v>
      </c>
      <c r="T129">
        <f t="shared" si="14"/>
        <v>20.034303030303033</v>
      </c>
      <c r="U129">
        <f t="shared" si="15"/>
        <v>10.002486405333334</v>
      </c>
      <c r="X129" s="9"/>
      <c r="Y129" s="21">
        <v>0.61080900000000005</v>
      </c>
      <c r="Z129" s="21">
        <v>13.3939</v>
      </c>
      <c r="AA129" s="21">
        <v>-3.3218399999999999E-3</v>
      </c>
      <c r="AB129" s="21">
        <v>119</v>
      </c>
      <c r="AC129" s="21">
        <v>0.60983299999999996</v>
      </c>
      <c r="AD129">
        <f t="shared" si="16"/>
        <v>20.132363636363635</v>
      </c>
      <c r="AE129">
        <f t="shared" si="17"/>
        <v>12.297028900363637</v>
      </c>
      <c r="AF129" s="9"/>
      <c r="AG129" s="21">
        <v>0.49926799999999999</v>
      </c>
      <c r="AH129" s="21">
        <v>16.034800000000001</v>
      </c>
      <c r="AI129" s="21">
        <v>-3.3004800000000002E-3</v>
      </c>
      <c r="AJ129" s="21">
        <v>119</v>
      </c>
      <c r="AK129" s="21">
        <v>0.49825999999999998</v>
      </c>
      <c r="AL129">
        <f t="shared" si="18"/>
        <v>20.002909090909093</v>
      </c>
      <c r="AM129">
        <f t="shared" si="19"/>
        <v>9.9868124160000011</v>
      </c>
      <c r="AP129" s="9"/>
      <c r="AQ129" s="21">
        <v>0.61080900000000005</v>
      </c>
      <c r="AR129" s="21">
        <v>20.397099999999998</v>
      </c>
      <c r="AS129" s="21">
        <v>-3.3273299999999999E-3</v>
      </c>
      <c r="AT129" s="21">
        <v>119</v>
      </c>
      <c r="AU129" s="21">
        <v>0.60980199999999996</v>
      </c>
      <c r="AV129">
        <f t="shared" si="20"/>
        <v>20.165636363636363</v>
      </c>
      <c r="AW129">
        <f t="shared" si="21"/>
        <v>12.317352181636364</v>
      </c>
      <c r="AX129" s="9"/>
      <c r="AY129" s="21">
        <v>0.49926799999999999</v>
      </c>
      <c r="AZ129" s="21">
        <v>23.038</v>
      </c>
      <c r="BA129" s="21">
        <v>-3.30109E-3</v>
      </c>
      <c r="BB129" s="21">
        <v>119</v>
      </c>
      <c r="BC129" s="21">
        <v>0.49829099999999998</v>
      </c>
      <c r="BD129">
        <f t="shared" si="22"/>
        <v>20.006606060606057</v>
      </c>
      <c r="BE129">
        <f t="shared" si="23"/>
        <v>9.9886581946666642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0.60577400000000003</v>
      </c>
      <c r="H130" s="21">
        <v>6.4238400000000002</v>
      </c>
      <c r="I130" s="21">
        <v>-3.32825E-3</v>
      </c>
      <c r="J130" s="21">
        <v>120</v>
      </c>
      <c r="K130" s="21">
        <v>0.60470599999999997</v>
      </c>
      <c r="L130">
        <f t="shared" si="12"/>
        <v>20.171212121212122</v>
      </c>
      <c r="M130">
        <f t="shared" si="13"/>
        <v>12.219195851515153</v>
      </c>
      <c r="N130" s="9"/>
      <c r="O130" s="21">
        <v>0.50430299999999995</v>
      </c>
      <c r="P130" s="21">
        <v>9.0647199999999994</v>
      </c>
      <c r="Q130" s="21">
        <v>-3.3050499999999999E-3</v>
      </c>
      <c r="R130" s="21">
        <v>120</v>
      </c>
      <c r="S130" s="21">
        <v>0.50329599999999997</v>
      </c>
      <c r="T130">
        <f t="shared" si="14"/>
        <v>20.030606060606058</v>
      </c>
      <c r="U130">
        <f t="shared" si="15"/>
        <v>10.101494728181816</v>
      </c>
      <c r="X130" s="9"/>
      <c r="Y130" s="21">
        <v>0.60577400000000003</v>
      </c>
      <c r="Z130" s="21">
        <v>13.404</v>
      </c>
      <c r="AA130" s="21">
        <v>-3.3230600000000001E-3</v>
      </c>
      <c r="AB130" s="21">
        <v>120</v>
      </c>
      <c r="AC130" s="21">
        <v>0.60479700000000003</v>
      </c>
      <c r="AD130">
        <f t="shared" si="16"/>
        <v>20.139757575757574</v>
      </c>
      <c r="AE130">
        <f t="shared" si="17"/>
        <v>12.200141505696969</v>
      </c>
      <c r="AF130" s="9"/>
      <c r="AG130" s="21">
        <v>0.50430299999999995</v>
      </c>
      <c r="AH130" s="21">
        <v>16.044899999999998</v>
      </c>
      <c r="AI130" s="21">
        <v>-3.3004800000000002E-3</v>
      </c>
      <c r="AJ130" s="21">
        <v>120</v>
      </c>
      <c r="AK130" s="21">
        <v>0.50335700000000005</v>
      </c>
      <c r="AL130">
        <f t="shared" si="18"/>
        <v>20.002909090909093</v>
      </c>
      <c r="AM130">
        <f t="shared" si="19"/>
        <v>10.087527063272727</v>
      </c>
      <c r="AP130" s="9"/>
      <c r="AQ130" s="21">
        <v>0.60577400000000003</v>
      </c>
      <c r="AR130" s="21">
        <v>20.4072</v>
      </c>
      <c r="AS130" s="21">
        <v>-3.3270299999999999E-3</v>
      </c>
      <c r="AT130" s="21">
        <v>120</v>
      </c>
      <c r="AU130" s="21">
        <v>0.60479700000000003</v>
      </c>
      <c r="AV130">
        <f t="shared" si="20"/>
        <v>20.163818181818183</v>
      </c>
      <c r="AW130">
        <f t="shared" si="21"/>
        <v>12.214716795272729</v>
      </c>
      <c r="AX130" s="9"/>
      <c r="AY130" s="21">
        <v>0.50430299999999995</v>
      </c>
      <c r="AZ130" s="21">
        <v>23.048100000000002</v>
      </c>
      <c r="BA130" s="21">
        <v>-3.3004800000000002E-3</v>
      </c>
      <c r="BB130" s="21">
        <v>120</v>
      </c>
      <c r="BC130" s="21">
        <v>0.50329599999999997</v>
      </c>
      <c r="BD130">
        <f t="shared" si="22"/>
        <v>20.002909090909093</v>
      </c>
      <c r="BE130">
        <f t="shared" si="23"/>
        <v>10.087527063272727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0.60073900000000002</v>
      </c>
      <c r="H131" s="21">
        <v>6.43391</v>
      </c>
      <c r="I131" s="21">
        <v>-3.3313000000000001E-3</v>
      </c>
      <c r="J131" s="21">
        <v>121</v>
      </c>
      <c r="K131" s="21">
        <v>0.59970100000000004</v>
      </c>
      <c r="L131">
        <f t="shared" si="12"/>
        <v>20.189696969696968</v>
      </c>
      <c r="M131">
        <f t="shared" si="13"/>
        <v>12.128738367878787</v>
      </c>
      <c r="N131" s="9"/>
      <c r="O131" s="21">
        <v>0.50933799999999996</v>
      </c>
      <c r="P131" s="21">
        <v>9.0747999999999998</v>
      </c>
      <c r="Q131" s="21">
        <v>-3.3050499999999999E-3</v>
      </c>
      <c r="R131" s="21">
        <v>121</v>
      </c>
      <c r="S131" s="21">
        <v>0.50836199999999998</v>
      </c>
      <c r="T131">
        <f t="shared" si="14"/>
        <v>20.030606060606058</v>
      </c>
      <c r="U131">
        <f t="shared" si="15"/>
        <v>10.202348829696968</v>
      </c>
      <c r="X131" s="9"/>
      <c r="Y131" s="21">
        <v>0.60073900000000002</v>
      </c>
      <c r="Z131" s="21">
        <v>13.414099999999999</v>
      </c>
      <c r="AA131" s="21">
        <v>-3.3251999999999999E-3</v>
      </c>
      <c r="AB131" s="21">
        <v>121</v>
      </c>
      <c r="AC131" s="21">
        <v>0.59976200000000002</v>
      </c>
      <c r="AD131">
        <f t="shared" si="16"/>
        <v>20.152727272727269</v>
      </c>
      <c r="AE131">
        <f t="shared" si="17"/>
        <v>12.106529229090906</v>
      </c>
      <c r="AF131" s="9"/>
      <c r="AG131" s="21">
        <v>0.50933799999999996</v>
      </c>
      <c r="AH131" s="21">
        <v>16.055</v>
      </c>
      <c r="AI131" s="21">
        <v>-3.2989500000000001E-3</v>
      </c>
      <c r="AJ131" s="21">
        <v>121</v>
      </c>
      <c r="AK131" s="21">
        <v>0.50833099999999998</v>
      </c>
      <c r="AL131">
        <f t="shared" si="18"/>
        <v>19.993636363636362</v>
      </c>
      <c r="AM131">
        <f t="shared" si="19"/>
        <v>10.183518758181817</v>
      </c>
      <c r="AP131" s="9"/>
      <c r="AQ131" s="21">
        <v>0.60073900000000002</v>
      </c>
      <c r="AR131" s="21">
        <v>20.417300000000001</v>
      </c>
      <c r="AS131" s="21">
        <v>-3.3273299999999999E-3</v>
      </c>
      <c r="AT131" s="21">
        <v>121</v>
      </c>
      <c r="AU131" s="21">
        <v>0.59973100000000001</v>
      </c>
      <c r="AV131">
        <f t="shared" si="20"/>
        <v>20.165636363636363</v>
      </c>
      <c r="AW131">
        <f t="shared" si="21"/>
        <v>12.114284223454545</v>
      </c>
      <c r="AX131" s="9"/>
      <c r="AY131" s="21">
        <v>0.50933799999999996</v>
      </c>
      <c r="AZ131" s="21">
        <v>23.058199999999999</v>
      </c>
      <c r="BA131" s="21">
        <v>-3.29956E-3</v>
      </c>
      <c r="BB131" s="21">
        <v>121</v>
      </c>
      <c r="BC131" s="21">
        <v>0.50833099999999998</v>
      </c>
      <c r="BD131">
        <f t="shared" si="22"/>
        <v>19.997333333333334</v>
      </c>
      <c r="BE131">
        <f t="shared" si="23"/>
        <v>10.185401765333333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0.59570299999999998</v>
      </c>
      <c r="H132" s="21">
        <v>6.4439799999999998</v>
      </c>
      <c r="I132" s="21">
        <v>-3.3340499999999999E-3</v>
      </c>
      <c r="J132" s="21">
        <v>122</v>
      </c>
      <c r="K132" s="21">
        <v>0.59466600000000003</v>
      </c>
      <c r="L132">
        <f t="shared" si="12"/>
        <v>20.206363636363633</v>
      </c>
      <c r="M132">
        <f t="shared" si="13"/>
        <v>12.036991437272725</v>
      </c>
      <c r="N132" s="9"/>
      <c r="O132" s="21">
        <v>0.514374</v>
      </c>
      <c r="P132" s="21">
        <v>9.0848700000000004</v>
      </c>
      <c r="Q132" s="21">
        <v>-3.3038299999999998E-3</v>
      </c>
      <c r="R132" s="21">
        <v>122</v>
      </c>
      <c r="S132" s="21">
        <v>0.51336700000000002</v>
      </c>
      <c r="T132">
        <f t="shared" si="14"/>
        <v>20.023212121212119</v>
      </c>
      <c r="U132">
        <f t="shared" si="15"/>
        <v>10.299419711636363</v>
      </c>
      <c r="X132" s="9"/>
      <c r="Y132" s="21">
        <v>0.59570299999999998</v>
      </c>
      <c r="Z132" s="21">
        <v>13.424200000000001</v>
      </c>
      <c r="AA132" s="21">
        <v>-3.3270299999999999E-3</v>
      </c>
      <c r="AB132" s="21">
        <v>122</v>
      </c>
      <c r="AC132" s="21">
        <v>0.59466600000000003</v>
      </c>
      <c r="AD132">
        <f t="shared" si="16"/>
        <v>20.163818181818183</v>
      </c>
      <c r="AE132">
        <f t="shared" si="17"/>
        <v>12.011646982363636</v>
      </c>
      <c r="AF132" s="9"/>
      <c r="AG132" s="21">
        <v>0.514374</v>
      </c>
      <c r="AH132" s="21">
        <v>16.065000000000001</v>
      </c>
      <c r="AI132" s="21">
        <v>-3.29437E-3</v>
      </c>
      <c r="AJ132" s="21">
        <v>122</v>
      </c>
      <c r="AK132" s="21">
        <v>0.51336700000000002</v>
      </c>
      <c r="AL132">
        <f t="shared" si="18"/>
        <v>19.965878787878786</v>
      </c>
      <c r="AM132">
        <f t="shared" si="19"/>
        <v>10.269928935636363</v>
      </c>
      <c r="AP132" s="9"/>
      <c r="AQ132" s="21">
        <v>0.59570299999999998</v>
      </c>
      <c r="AR132" s="21">
        <v>20.427299999999999</v>
      </c>
      <c r="AS132" s="21">
        <v>-3.33008E-3</v>
      </c>
      <c r="AT132" s="21">
        <v>122</v>
      </c>
      <c r="AU132" s="21">
        <v>0.59472700000000001</v>
      </c>
      <c r="AV132">
        <f t="shared" si="20"/>
        <v>20.182303030303029</v>
      </c>
      <c r="AW132">
        <f t="shared" si="21"/>
        <v>12.022658462060605</v>
      </c>
      <c r="AX132" s="9"/>
      <c r="AY132" s="21">
        <v>0.514374</v>
      </c>
      <c r="AZ132" s="21">
        <v>23.068200000000001</v>
      </c>
      <c r="BA132" s="21">
        <v>-3.2968099999999998E-3</v>
      </c>
      <c r="BB132" s="21">
        <v>122</v>
      </c>
      <c r="BC132" s="21">
        <v>0.51333600000000001</v>
      </c>
      <c r="BD132">
        <f t="shared" si="22"/>
        <v>19.980666666666664</v>
      </c>
      <c r="BE132">
        <f t="shared" si="23"/>
        <v>10.277535435999999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0.59066799999999997</v>
      </c>
      <c r="H133" s="21">
        <v>6.4540600000000001</v>
      </c>
      <c r="I133" s="21">
        <v>-3.3349600000000001E-3</v>
      </c>
      <c r="J133" s="21">
        <v>123</v>
      </c>
      <c r="K133" s="21">
        <v>0.58966099999999999</v>
      </c>
      <c r="L133">
        <f t="shared" si="12"/>
        <v>20.211878787878788</v>
      </c>
      <c r="M133">
        <f t="shared" si="13"/>
        <v>11.938510019878787</v>
      </c>
      <c r="N133" s="9"/>
      <c r="O133" s="21">
        <v>0.51940900000000001</v>
      </c>
      <c r="P133" s="21">
        <v>9.0949399999999994</v>
      </c>
      <c r="Q133" s="21">
        <v>-3.3004800000000002E-3</v>
      </c>
      <c r="R133" s="21">
        <v>123</v>
      </c>
      <c r="S133" s="21">
        <v>0.51837200000000005</v>
      </c>
      <c r="T133">
        <f t="shared" si="14"/>
        <v>20.002909090909093</v>
      </c>
      <c r="U133">
        <f t="shared" si="15"/>
        <v>10.389691008000002</v>
      </c>
      <c r="X133" s="9"/>
      <c r="Y133" s="21">
        <v>0.59066799999999997</v>
      </c>
      <c r="Z133" s="21">
        <v>13.434200000000001</v>
      </c>
      <c r="AA133" s="21">
        <v>-3.3288599999999999E-3</v>
      </c>
      <c r="AB133" s="21">
        <v>123</v>
      </c>
      <c r="AC133" s="21">
        <v>0.58969099999999997</v>
      </c>
      <c r="AD133">
        <f t="shared" si="16"/>
        <v>20.17490909090909</v>
      </c>
      <c r="AE133">
        <f t="shared" si="17"/>
        <v>11.91667320290909</v>
      </c>
      <c r="AF133" s="9"/>
      <c r="AG133" s="21">
        <v>0.51940900000000001</v>
      </c>
      <c r="AH133" s="21">
        <v>16.075099999999999</v>
      </c>
      <c r="AI133" s="21">
        <v>-3.2916299999999998E-3</v>
      </c>
      <c r="AJ133" s="21">
        <v>123</v>
      </c>
      <c r="AK133" s="21">
        <v>0.51840200000000003</v>
      </c>
      <c r="AL133">
        <f t="shared" si="18"/>
        <v>19.949272727272724</v>
      </c>
      <c r="AM133">
        <f t="shared" si="19"/>
        <v>10.361831797999999</v>
      </c>
      <c r="AP133" s="9"/>
      <c r="AQ133" s="21">
        <v>0.59066799999999997</v>
      </c>
      <c r="AR133" s="21">
        <v>20.4374</v>
      </c>
      <c r="AS133" s="21">
        <v>-3.3316000000000001E-3</v>
      </c>
      <c r="AT133" s="21">
        <v>123</v>
      </c>
      <c r="AU133" s="21">
        <v>0.58962999999999999</v>
      </c>
      <c r="AV133">
        <f t="shared" si="20"/>
        <v>20.191515151515151</v>
      </c>
      <c r="AW133">
        <f t="shared" si="21"/>
        <v>11.926481871515151</v>
      </c>
      <c r="AX133" s="9"/>
      <c r="AY133" s="21">
        <v>0.51940900000000001</v>
      </c>
      <c r="AZ133" s="21">
        <v>23.078299999999999</v>
      </c>
      <c r="BA133" s="21">
        <v>-3.2952900000000002E-3</v>
      </c>
      <c r="BB133" s="21">
        <v>123</v>
      </c>
      <c r="BC133" s="21">
        <v>0.51840200000000003</v>
      </c>
      <c r="BD133">
        <f t="shared" si="22"/>
        <v>19.971454545454545</v>
      </c>
      <c r="BE133">
        <f t="shared" si="23"/>
        <v>10.373353234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0.58563200000000004</v>
      </c>
      <c r="H134" s="21">
        <v>6.4641299999999999</v>
      </c>
      <c r="I134" s="21">
        <v>-3.3361799999999998E-3</v>
      </c>
      <c r="J134" s="21">
        <v>124</v>
      </c>
      <c r="K134" s="21">
        <v>0.58462499999999995</v>
      </c>
      <c r="L134">
        <f t="shared" si="12"/>
        <v>20.219272727272724</v>
      </c>
      <c r="M134">
        <f t="shared" si="13"/>
        <v>11.841053125818181</v>
      </c>
      <c r="N134" s="9"/>
      <c r="O134" s="21">
        <v>0.52444500000000005</v>
      </c>
      <c r="P134" s="21">
        <v>9.10501</v>
      </c>
      <c r="Q134" s="21">
        <v>-3.2971200000000002E-3</v>
      </c>
      <c r="R134" s="21">
        <v>124</v>
      </c>
      <c r="S134" s="21">
        <v>0.52340699999999996</v>
      </c>
      <c r="T134">
        <f t="shared" si="14"/>
        <v>19.982545454545455</v>
      </c>
      <c r="U134">
        <f t="shared" si="15"/>
        <v>10.479746050909093</v>
      </c>
      <c r="X134" s="9"/>
      <c r="Y134" s="21">
        <v>0.58563200000000004</v>
      </c>
      <c r="Z134" s="21">
        <v>13.4443</v>
      </c>
      <c r="AA134" s="21">
        <v>-3.3322099999999999E-3</v>
      </c>
      <c r="AB134" s="21">
        <v>124</v>
      </c>
      <c r="AC134" s="21">
        <v>0.58456399999999997</v>
      </c>
      <c r="AD134">
        <f t="shared" si="16"/>
        <v>20.195212121212119</v>
      </c>
      <c r="AE134">
        <f t="shared" si="17"/>
        <v>11.826962464969696</v>
      </c>
      <c r="AF134" s="9"/>
      <c r="AG134" s="21">
        <v>0.52444500000000005</v>
      </c>
      <c r="AH134" s="21">
        <v>16.0852</v>
      </c>
      <c r="AI134" s="21">
        <v>-3.2885700000000002E-3</v>
      </c>
      <c r="AJ134" s="21">
        <v>124</v>
      </c>
      <c r="AK134" s="21">
        <v>0.52343799999999996</v>
      </c>
      <c r="AL134">
        <f t="shared" si="18"/>
        <v>19.930727272727275</v>
      </c>
      <c r="AM134">
        <f t="shared" si="19"/>
        <v>10.452570264545457</v>
      </c>
      <c r="AP134" s="9"/>
      <c r="AQ134" s="21">
        <v>0.58563200000000004</v>
      </c>
      <c r="AR134" s="21">
        <v>20.447500000000002</v>
      </c>
      <c r="AS134" s="21">
        <v>-3.33344E-3</v>
      </c>
      <c r="AT134" s="21">
        <v>124</v>
      </c>
      <c r="AU134" s="21">
        <v>0.58468600000000004</v>
      </c>
      <c r="AV134">
        <f t="shared" si="20"/>
        <v>20.202666666666666</v>
      </c>
      <c r="AW134">
        <f t="shared" si="21"/>
        <v>11.831328085333334</v>
      </c>
      <c r="AX134" s="9"/>
      <c r="AY134" s="21">
        <v>0.52444500000000005</v>
      </c>
      <c r="AZ134" s="21">
        <v>23.0884</v>
      </c>
      <c r="BA134" s="21">
        <v>-3.2931499999999999E-3</v>
      </c>
      <c r="BB134" s="21">
        <v>124</v>
      </c>
      <c r="BC134" s="21">
        <v>0.52340699999999996</v>
      </c>
      <c r="BD134">
        <f t="shared" si="22"/>
        <v>19.958484848484847</v>
      </c>
      <c r="BE134">
        <f t="shared" si="23"/>
        <v>10.467127586363636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0.58059700000000003</v>
      </c>
      <c r="H135" s="21">
        <v>6.4741999999999997</v>
      </c>
      <c r="I135" s="21">
        <v>-3.3377099999999998E-3</v>
      </c>
      <c r="J135" s="21">
        <v>125</v>
      </c>
      <c r="K135" s="21">
        <v>0.57962000000000002</v>
      </c>
      <c r="L135">
        <f t="shared" si="12"/>
        <v>20.228545454545454</v>
      </c>
      <c r="M135">
        <f t="shared" si="13"/>
        <v>11.744632805272728</v>
      </c>
      <c r="N135" s="9"/>
      <c r="O135" s="21">
        <v>0.52947999999999995</v>
      </c>
      <c r="P135" s="21">
        <v>9.1150800000000007</v>
      </c>
      <c r="Q135" s="21">
        <v>-3.29437E-3</v>
      </c>
      <c r="R135" s="21">
        <v>125</v>
      </c>
      <c r="S135" s="21">
        <v>0.52844199999999997</v>
      </c>
      <c r="T135">
        <f t="shared" si="14"/>
        <v>19.965878787878786</v>
      </c>
      <c r="U135">
        <f t="shared" si="15"/>
        <v>10.571533500606058</v>
      </c>
      <c r="X135" s="9"/>
      <c r="Y135" s="21">
        <v>0.58059700000000003</v>
      </c>
      <c r="Z135" s="21">
        <v>13.4544</v>
      </c>
      <c r="AA135" s="21">
        <v>-3.3355699999999999E-3</v>
      </c>
      <c r="AB135" s="21">
        <v>125</v>
      </c>
      <c r="AC135" s="21">
        <v>0.57952899999999996</v>
      </c>
      <c r="AD135">
        <f t="shared" si="16"/>
        <v>20.215575757575756</v>
      </c>
      <c r="AE135">
        <f t="shared" si="17"/>
        <v>11.737102638121211</v>
      </c>
      <c r="AF135" s="9"/>
      <c r="AG135" s="21">
        <v>0.52947999999999995</v>
      </c>
      <c r="AH135" s="21">
        <v>16.095300000000002</v>
      </c>
      <c r="AI135" s="21">
        <v>-3.2855200000000001E-3</v>
      </c>
      <c r="AJ135" s="21">
        <v>125</v>
      </c>
      <c r="AK135" s="21">
        <v>0.52847299999999997</v>
      </c>
      <c r="AL135">
        <f t="shared" si="18"/>
        <v>19.912242424242422</v>
      </c>
      <c r="AM135">
        <f t="shared" si="19"/>
        <v>10.543134118787876</v>
      </c>
      <c r="AP135" s="9"/>
      <c r="AQ135" s="21">
        <v>0.58059700000000003</v>
      </c>
      <c r="AR135" s="21">
        <v>20.457599999999999</v>
      </c>
      <c r="AS135" s="21">
        <v>-3.3340499999999999E-3</v>
      </c>
      <c r="AT135" s="21">
        <v>125</v>
      </c>
      <c r="AU135" s="21">
        <v>0.57962000000000002</v>
      </c>
      <c r="AV135">
        <f t="shared" si="20"/>
        <v>20.206363636363633</v>
      </c>
      <c r="AW135">
        <f t="shared" si="21"/>
        <v>11.731754108181818</v>
      </c>
      <c r="AX135" s="9"/>
      <c r="AY135" s="21">
        <v>0.52947999999999995</v>
      </c>
      <c r="AZ135" s="21">
        <v>23.098400000000002</v>
      </c>
      <c r="BA135" s="21">
        <v>-3.2900999999999998E-3</v>
      </c>
      <c r="BB135" s="21">
        <v>125</v>
      </c>
      <c r="BC135" s="21">
        <v>0.52844199999999997</v>
      </c>
      <c r="BD135">
        <f t="shared" si="22"/>
        <v>19.939999999999998</v>
      </c>
      <c r="BE135">
        <f t="shared" si="23"/>
        <v>10.557831199999997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0.57556200000000002</v>
      </c>
      <c r="H136" s="21">
        <v>6.4842700000000004</v>
      </c>
      <c r="I136" s="21">
        <v>-3.3389299999999999E-3</v>
      </c>
      <c r="J136" s="21">
        <v>126</v>
      </c>
      <c r="K136" s="21">
        <v>0.57455400000000001</v>
      </c>
      <c r="L136">
        <f t="shared" si="12"/>
        <v>20.235939393939393</v>
      </c>
      <c r="M136">
        <f t="shared" si="13"/>
        <v>11.647037749454546</v>
      </c>
      <c r="N136" s="9"/>
      <c r="O136" s="21">
        <v>0.53451499999999996</v>
      </c>
      <c r="P136" s="21">
        <v>9.1251499999999997</v>
      </c>
      <c r="Q136" s="21">
        <v>-3.2934599999999998E-3</v>
      </c>
      <c r="R136" s="21">
        <v>126</v>
      </c>
      <c r="S136" s="21">
        <v>0.53347800000000001</v>
      </c>
      <c r="T136">
        <f t="shared" si="14"/>
        <v>19.960363636363635</v>
      </c>
      <c r="U136">
        <f t="shared" si="15"/>
        <v>10.669113769090908</v>
      </c>
      <c r="X136" s="9"/>
      <c r="Y136" s="21">
        <v>0.57556200000000002</v>
      </c>
      <c r="Z136" s="21">
        <v>13.464399999999999</v>
      </c>
      <c r="AA136" s="21">
        <v>-3.3371E-3</v>
      </c>
      <c r="AB136" s="21">
        <v>126</v>
      </c>
      <c r="AC136" s="21">
        <v>0.57455400000000001</v>
      </c>
      <c r="AD136">
        <f t="shared" si="16"/>
        <v>20.224848484848483</v>
      </c>
      <c r="AE136">
        <f t="shared" si="17"/>
        <v>11.640654243636362</v>
      </c>
      <c r="AF136" s="9"/>
      <c r="AG136" s="21">
        <v>0.53451499999999996</v>
      </c>
      <c r="AH136" s="21">
        <v>16.1053</v>
      </c>
      <c r="AI136" s="21">
        <v>-3.2852200000000002E-3</v>
      </c>
      <c r="AJ136" s="21">
        <v>126</v>
      </c>
      <c r="AK136" s="21">
        <v>0.53347800000000001</v>
      </c>
      <c r="AL136">
        <f t="shared" si="18"/>
        <v>19.910424242424245</v>
      </c>
      <c r="AM136">
        <f t="shared" si="19"/>
        <v>10.642420413939394</v>
      </c>
      <c r="AP136" s="9"/>
      <c r="AQ136" s="21">
        <v>0.57556200000000002</v>
      </c>
      <c r="AR136" s="21">
        <v>20.467600000000001</v>
      </c>
      <c r="AS136" s="21">
        <v>-3.3328199999999998E-3</v>
      </c>
      <c r="AT136" s="21">
        <v>126</v>
      </c>
      <c r="AU136" s="21">
        <v>0.57455400000000001</v>
      </c>
      <c r="AV136">
        <f t="shared" si="20"/>
        <v>20.19890909090909</v>
      </c>
      <c r="AW136">
        <f t="shared" si="21"/>
        <v>11.625724514181819</v>
      </c>
      <c r="AX136" s="9"/>
      <c r="AY136" s="21">
        <v>0.53451499999999996</v>
      </c>
      <c r="AZ136" s="21">
        <v>23.108499999999999</v>
      </c>
      <c r="BA136" s="21">
        <v>-3.2882699999999998E-3</v>
      </c>
      <c r="BB136" s="21">
        <v>126</v>
      </c>
      <c r="BC136" s="21">
        <v>0.53350799999999998</v>
      </c>
      <c r="BD136">
        <f t="shared" si="22"/>
        <v>19.928909090909087</v>
      </c>
      <c r="BE136">
        <f t="shared" si="23"/>
        <v>10.65230084272727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0.57052599999999998</v>
      </c>
      <c r="H137" s="21">
        <v>6.4943400000000002</v>
      </c>
      <c r="I137" s="21">
        <v>-3.3383200000000001E-3</v>
      </c>
      <c r="J137" s="21">
        <v>127</v>
      </c>
      <c r="K137" s="21">
        <v>0.56955</v>
      </c>
      <c r="L137">
        <f t="shared" si="12"/>
        <v>20.232242424242422</v>
      </c>
      <c r="M137">
        <f t="shared" si="13"/>
        <v>11.543020341333332</v>
      </c>
      <c r="N137" s="9"/>
      <c r="O137" s="21">
        <v>0.539551</v>
      </c>
      <c r="P137" s="21">
        <v>9.1352200000000003</v>
      </c>
      <c r="Q137" s="21">
        <v>-3.2904100000000001E-3</v>
      </c>
      <c r="R137" s="21">
        <v>127</v>
      </c>
      <c r="S137" s="21">
        <v>0.53854400000000002</v>
      </c>
      <c r="T137">
        <f t="shared" si="14"/>
        <v>19.941878787878785</v>
      </c>
      <c r="U137">
        <f t="shared" si="15"/>
        <v>10.759660641878787</v>
      </c>
      <c r="X137" s="9"/>
      <c r="Y137" s="21">
        <v>0.57052599999999998</v>
      </c>
      <c r="Z137" s="21">
        <v>13.474500000000001</v>
      </c>
      <c r="AA137" s="21">
        <v>-3.3371E-3</v>
      </c>
      <c r="AB137" s="21">
        <v>127</v>
      </c>
      <c r="AC137" s="21">
        <v>0.569519</v>
      </c>
      <c r="AD137">
        <f t="shared" si="16"/>
        <v>20.224848484848483</v>
      </c>
      <c r="AE137">
        <f t="shared" si="17"/>
        <v>11.538801906666665</v>
      </c>
      <c r="AF137" s="9"/>
      <c r="AG137" s="21">
        <v>0.539551</v>
      </c>
      <c r="AH137" s="21">
        <v>16.115400000000001</v>
      </c>
      <c r="AI137" s="21">
        <v>-3.2846099999999999E-3</v>
      </c>
      <c r="AJ137" s="21">
        <v>127</v>
      </c>
      <c r="AK137" s="21">
        <v>0.53854400000000002</v>
      </c>
      <c r="AL137">
        <f t="shared" si="18"/>
        <v>19.90672727272727</v>
      </c>
      <c r="AM137">
        <f t="shared" si="19"/>
        <v>10.740694606727271</v>
      </c>
      <c r="AP137" s="9"/>
      <c r="AQ137" s="21">
        <v>0.57052599999999998</v>
      </c>
      <c r="AR137" s="21">
        <v>20.477699999999999</v>
      </c>
      <c r="AS137" s="21">
        <v>-3.3316000000000001E-3</v>
      </c>
      <c r="AT137" s="21">
        <v>127</v>
      </c>
      <c r="AU137" s="21">
        <v>0.56955</v>
      </c>
      <c r="AV137">
        <f t="shared" si="20"/>
        <v>20.191515151515151</v>
      </c>
      <c r="AW137">
        <f t="shared" si="21"/>
        <v>11.519784373333334</v>
      </c>
      <c r="AX137" s="9"/>
      <c r="AY137" s="21">
        <v>0.539551</v>
      </c>
      <c r="AZ137" s="21">
        <v>23.118600000000001</v>
      </c>
      <c r="BA137" s="21">
        <v>-3.2870500000000001E-3</v>
      </c>
      <c r="BB137" s="21">
        <v>127</v>
      </c>
      <c r="BC137" s="21">
        <v>0.53848300000000004</v>
      </c>
      <c r="BD137">
        <f t="shared" si="22"/>
        <v>19.921515151515152</v>
      </c>
      <c r="BE137">
        <f t="shared" si="23"/>
        <v>10.748673421515152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0.56549099999999997</v>
      </c>
      <c r="H138" s="21">
        <v>6.50441</v>
      </c>
      <c r="I138" s="21">
        <v>-3.3389299999999999E-3</v>
      </c>
      <c r="J138" s="21">
        <v>128</v>
      </c>
      <c r="K138" s="21">
        <v>0.56451399999999996</v>
      </c>
      <c r="L138">
        <f t="shared" si="12"/>
        <v>20.235939393939393</v>
      </c>
      <c r="M138">
        <f t="shared" si="13"/>
        <v>11.44324160381818</v>
      </c>
      <c r="N138" s="9"/>
      <c r="O138" s="21">
        <v>0.54458600000000001</v>
      </c>
      <c r="P138" s="21">
        <v>9.1452899999999993</v>
      </c>
      <c r="Q138" s="21">
        <v>-3.2882699999999998E-3</v>
      </c>
      <c r="R138" s="21">
        <v>128</v>
      </c>
      <c r="S138" s="21">
        <v>0.54348799999999997</v>
      </c>
      <c r="T138">
        <f t="shared" si="14"/>
        <v>19.928909090909087</v>
      </c>
      <c r="U138">
        <f t="shared" si="15"/>
        <v>10.853004886181816</v>
      </c>
      <c r="X138" s="9"/>
      <c r="Y138" s="21">
        <v>0.56549099999999997</v>
      </c>
      <c r="Z138" s="21">
        <v>13.4846</v>
      </c>
      <c r="AA138" s="21">
        <v>-3.3358799999999998E-3</v>
      </c>
      <c r="AB138" s="21">
        <v>128</v>
      </c>
      <c r="AC138" s="21">
        <v>0.56445299999999998</v>
      </c>
      <c r="AD138">
        <f t="shared" si="16"/>
        <v>20.21745454545454</v>
      </c>
      <c r="AE138">
        <f t="shared" si="17"/>
        <v>11.432788588363632</v>
      </c>
      <c r="AF138" s="9"/>
      <c r="AG138" s="21">
        <v>0.54458600000000001</v>
      </c>
      <c r="AH138" s="21">
        <v>16.125499999999999</v>
      </c>
      <c r="AI138" s="21">
        <v>-3.2812499999999999E-3</v>
      </c>
      <c r="AJ138" s="21">
        <v>128</v>
      </c>
      <c r="AK138" s="21">
        <v>0.54357900000000003</v>
      </c>
      <c r="AL138">
        <f t="shared" si="18"/>
        <v>19.886363636363637</v>
      </c>
      <c r="AM138">
        <f t="shared" si="19"/>
        <v>10.829835227272728</v>
      </c>
      <c r="AP138" s="9"/>
      <c r="AQ138" s="21">
        <v>0.56549099999999997</v>
      </c>
      <c r="AR138" s="21">
        <v>20.4878</v>
      </c>
      <c r="AS138" s="21">
        <v>-3.33008E-3</v>
      </c>
      <c r="AT138" s="21">
        <v>128</v>
      </c>
      <c r="AU138" s="21">
        <v>0.564392</v>
      </c>
      <c r="AV138">
        <f t="shared" si="20"/>
        <v>20.182303030303029</v>
      </c>
      <c r="AW138">
        <f t="shared" si="21"/>
        <v>11.412910722909089</v>
      </c>
      <c r="AX138" s="9"/>
      <c r="AY138" s="21">
        <v>0.54458600000000001</v>
      </c>
      <c r="AZ138" s="21">
        <v>23.128699999999998</v>
      </c>
      <c r="BA138" s="21">
        <v>-3.2873500000000001E-3</v>
      </c>
      <c r="BB138" s="21">
        <v>128</v>
      </c>
      <c r="BC138" s="21">
        <v>0.54357900000000003</v>
      </c>
      <c r="BD138">
        <f t="shared" si="22"/>
        <v>19.923333333333336</v>
      </c>
      <c r="BE138">
        <f t="shared" si="23"/>
        <v>10.849968406666669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0.56045500000000004</v>
      </c>
      <c r="H139" s="21">
        <v>6.5144799999999998</v>
      </c>
      <c r="I139" s="21">
        <v>-3.34045E-3</v>
      </c>
      <c r="J139" s="21">
        <v>129</v>
      </c>
      <c r="K139" s="21">
        <v>0.55944799999999995</v>
      </c>
      <c r="L139">
        <f t="shared" si="12"/>
        <v>20.245151515151516</v>
      </c>
      <c r="M139">
        <f t="shared" si="13"/>
        <v>11.346496392424244</v>
      </c>
      <c r="N139" s="9"/>
      <c r="O139" s="21">
        <v>0.54962200000000005</v>
      </c>
      <c r="P139" s="21">
        <v>9.1553599999999999</v>
      </c>
      <c r="Q139" s="21">
        <v>-3.284E-3</v>
      </c>
      <c r="R139" s="21">
        <v>129</v>
      </c>
      <c r="S139" s="21">
        <v>0.54867600000000005</v>
      </c>
      <c r="T139">
        <f t="shared" si="14"/>
        <v>19.903030303030302</v>
      </c>
      <c r="U139">
        <f t="shared" si="15"/>
        <v>10.939143321212121</v>
      </c>
      <c r="X139" s="9"/>
      <c r="Y139" s="21">
        <v>0.56045500000000004</v>
      </c>
      <c r="Z139" s="21">
        <v>13.4947</v>
      </c>
      <c r="AA139" s="21">
        <v>-3.33374E-3</v>
      </c>
      <c r="AB139" s="21">
        <v>129</v>
      </c>
      <c r="AC139" s="21">
        <v>0.55941799999999997</v>
      </c>
      <c r="AD139">
        <f t="shared" si="16"/>
        <v>20.204484848484846</v>
      </c>
      <c r="AE139">
        <f t="shared" si="17"/>
        <v>11.323704555757574</v>
      </c>
      <c r="AF139" s="9"/>
      <c r="AG139" s="21">
        <v>0.54962200000000005</v>
      </c>
      <c r="AH139" s="21">
        <v>16.1355</v>
      </c>
      <c r="AI139" s="21">
        <v>-3.2763699999999998E-3</v>
      </c>
      <c r="AJ139" s="21">
        <v>129</v>
      </c>
      <c r="AK139" s="21">
        <v>0.54858399999999996</v>
      </c>
      <c r="AL139">
        <f t="shared" si="18"/>
        <v>19.856787878787877</v>
      </c>
      <c r="AM139">
        <f t="shared" si="19"/>
        <v>10.913727467515152</v>
      </c>
      <c r="AP139" s="9"/>
      <c r="AQ139" s="21">
        <v>0.56045500000000004</v>
      </c>
      <c r="AR139" s="21">
        <v>20.497800000000002</v>
      </c>
      <c r="AS139" s="21">
        <v>-3.3297700000000001E-3</v>
      </c>
      <c r="AT139" s="21">
        <v>129</v>
      </c>
      <c r="AU139" s="21">
        <v>0.55950900000000003</v>
      </c>
      <c r="AV139">
        <f t="shared" si="20"/>
        <v>20.180424242424241</v>
      </c>
      <c r="AW139">
        <f t="shared" si="21"/>
        <v>11.310219668787878</v>
      </c>
      <c r="AX139" s="9"/>
      <c r="AY139" s="21">
        <v>0.54962200000000005</v>
      </c>
      <c r="AZ139" s="21">
        <v>23.1387</v>
      </c>
      <c r="BA139" s="21">
        <v>-3.2864399999999998E-3</v>
      </c>
      <c r="BB139" s="21">
        <v>129</v>
      </c>
      <c r="BC139" s="21">
        <v>0.54861499999999996</v>
      </c>
      <c r="BD139">
        <f t="shared" si="22"/>
        <v>19.917818181818181</v>
      </c>
      <c r="BE139">
        <f t="shared" si="23"/>
        <v>10.947271064727273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0.55542000000000002</v>
      </c>
      <c r="H140" s="21">
        <v>6.5245499999999996</v>
      </c>
      <c r="I140" s="21">
        <v>-3.3422899999999999E-3</v>
      </c>
      <c r="J140" s="21">
        <v>130</v>
      </c>
      <c r="K140" s="21">
        <v>0.55447400000000002</v>
      </c>
      <c r="L140">
        <f t="shared" ref="L140:L203" si="24">-I140/$F$2*1000</f>
        <v>20.256303030303027</v>
      </c>
      <c r="M140">
        <f t="shared" ref="M140:M203" si="25">L140*G140</f>
        <v>11.250755829090908</v>
      </c>
      <c r="N140" s="9"/>
      <c r="O140" s="21">
        <v>0.55465699999999996</v>
      </c>
      <c r="P140" s="21">
        <v>9.1654300000000006</v>
      </c>
      <c r="Q140" s="21">
        <v>-3.2803300000000001E-3</v>
      </c>
      <c r="R140" s="21">
        <v>130</v>
      </c>
      <c r="S140" s="21">
        <v>0.55364999999999998</v>
      </c>
      <c r="T140">
        <f t="shared" ref="T140:T203" si="26">-Q140/$F$2*1000</f>
        <v>19.880787878787881</v>
      </c>
      <c r="U140">
        <f t="shared" ref="U140:U203" si="27">T140*O140</f>
        <v>11.027018162484849</v>
      </c>
      <c r="X140" s="9"/>
      <c r="Y140" s="21">
        <v>0.55542000000000002</v>
      </c>
      <c r="Z140" s="21">
        <v>13.5047</v>
      </c>
      <c r="AA140" s="21">
        <v>-3.3340499999999999E-3</v>
      </c>
      <c r="AB140" s="21">
        <v>130</v>
      </c>
      <c r="AC140" s="21">
        <v>0.55447400000000002</v>
      </c>
      <c r="AD140">
        <f t="shared" ref="AD140:AD203" si="28">-AA140/$F$2*1000</f>
        <v>20.206363636363633</v>
      </c>
      <c r="AE140">
        <f t="shared" ref="AE140:AE203" si="29">AD140*Y140</f>
        <v>11.223018490909089</v>
      </c>
      <c r="AF140" s="9"/>
      <c r="AG140" s="21">
        <v>0.55465699999999996</v>
      </c>
      <c r="AH140" s="21">
        <v>16.145600000000002</v>
      </c>
      <c r="AI140" s="21">
        <v>-3.2730099999999998E-3</v>
      </c>
      <c r="AJ140" s="21">
        <v>130</v>
      </c>
      <c r="AK140" s="21">
        <v>0.55364999999999998</v>
      </c>
      <c r="AL140">
        <f t="shared" ref="AL140:AL203" si="30">-AI140/$F$2*1000</f>
        <v>19.83642424242424</v>
      </c>
      <c r="AM140">
        <f t="shared" ref="AM140:AM203" si="31">AL140*AG140</f>
        <v>11.0024115610303</v>
      </c>
      <c r="AP140" s="9"/>
      <c r="AQ140" s="21">
        <v>0.55542000000000002</v>
      </c>
      <c r="AR140" s="21">
        <v>20.507899999999999</v>
      </c>
      <c r="AS140" s="21">
        <v>-3.3309899999999998E-3</v>
      </c>
      <c r="AT140" s="21">
        <v>130</v>
      </c>
      <c r="AU140" s="21">
        <v>0.55441300000000004</v>
      </c>
      <c r="AV140">
        <f t="shared" ref="AV140:AV203" si="32">-AS140/$F$2*1000</f>
        <v>20.187818181818177</v>
      </c>
      <c r="AW140">
        <f t="shared" ref="AW140:AW203" si="33">AV140*AQ140</f>
        <v>11.212717974545452</v>
      </c>
      <c r="AX140" s="9"/>
      <c r="AY140" s="21">
        <v>0.55465699999999996</v>
      </c>
      <c r="AZ140" s="21">
        <v>23.148800000000001</v>
      </c>
      <c r="BA140" s="21">
        <v>-3.2843E-3</v>
      </c>
      <c r="BB140" s="21">
        <v>130</v>
      </c>
      <c r="BC140" s="21">
        <v>0.55367999999999995</v>
      </c>
      <c r="BD140">
        <f t="shared" ref="BD140:BD203" si="34">-BA140/$F$2*1000</f>
        <v>19.904848484848483</v>
      </c>
      <c r="BE140">
        <f t="shared" ref="BE140:BE203" si="35">BD140*AY140</f>
        <v>11.040363546060604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0.55038500000000001</v>
      </c>
      <c r="H141" s="21">
        <v>6.5346200000000003</v>
      </c>
      <c r="I141" s="21">
        <v>-3.3432000000000002E-3</v>
      </c>
      <c r="J141" s="21">
        <v>131</v>
      </c>
      <c r="K141" s="21">
        <v>0.549377</v>
      </c>
      <c r="L141">
        <f t="shared" si="24"/>
        <v>20.261818181818182</v>
      </c>
      <c r="M141">
        <f t="shared" si="25"/>
        <v>11.1518008</v>
      </c>
      <c r="N141" s="9"/>
      <c r="O141" s="21">
        <v>0.55969199999999997</v>
      </c>
      <c r="P141" s="21">
        <v>9.1755099999999992</v>
      </c>
      <c r="Q141" s="21">
        <v>-3.2782000000000002E-3</v>
      </c>
      <c r="R141" s="21">
        <v>131</v>
      </c>
      <c r="S141" s="21">
        <v>0.55865500000000001</v>
      </c>
      <c r="T141">
        <f t="shared" si="26"/>
        <v>19.867878787878787</v>
      </c>
      <c r="U141">
        <f t="shared" si="27"/>
        <v>11.119892814545453</v>
      </c>
      <c r="X141" s="9"/>
      <c r="Y141" s="21">
        <v>0.55038500000000001</v>
      </c>
      <c r="Z141" s="21">
        <v>13.514799999999999</v>
      </c>
      <c r="AA141" s="21">
        <v>-3.3343499999999998E-3</v>
      </c>
      <c r="AB141" s="21">
        <v>131</v>
      </c>
      <c r="AC141" s="21">
        <v>0.54940800000000001</v>
      </c>
      <c r="AD141">
        <f t="shared" si="28"/>
        <v>20.208181818181817</v>
      </c>
      <c r="AE141">
        <f t="shared" si="29"/>
        <v>11.12228015</v>
      </c>
      <c r="AF141" s="9"/>
      <c r="AG141" s="21">
        <v>0.55969199999999997</v>
      </c>
      <c r="AH141" s="21">
        <v>16.1557</v>
      </c>
      <c r="AI141" s="21">
        <v>-3.2696499999999998E-3</v>
      </c>
      <c r="AJ141" s="21">
        <v>131</v>
      </c>
      <c r="AK141" s="21">
        <v>0.55874599999999996</v>
      </c>
      <c r="AL141">
        <f t="shared" si="30"/>
        <v>19.816060606060603</v>
      </c>
      <c r="AM141">
        <f t="shared" si="31"/>
        <v>11.09089059272727</v>
      </c>
      <c r="AP141" s="9"/>
      <c r="AQ141" s="21">
        <v>0.55038500000000001</v>
      </c>
      <c r="AR141" s="21">
        <v>20.518000000000001</v>
      </c>
      <c r="AS141" s="21">
        <v>-3.3331300000000001E-3</v>
      </c>
      <c r="AT141" s="21">
        <v>131</v>
      </c>
      <c r="AU141" s="21">
        <v>0.54946899999999999</v>
      </c>
      <c r="AV141">
        <f t="shared" si="32"/>
        <v>20.200787878787878</v>
      </c>
      <c r="AW141">
        <f t="shared" si="33"/>
        <v>11.118210636666667</v>
      </c>
      <c r="AX141" s="9"/>
      <c r="AY141" s="21">
        <v>0.55969199999999997</v>
      </c>
      <c r="AZ141" s="21">
        <v>23.158899999999999</v>
      </c>
      <c r="BA141" s="21">
        <v>-3.27911E-3</v>
      </c>
      <c r="BB141" s="21">
        <v>131</v>
      </c>
      <c r="BC141" s="21">
        <v>0.55865500000000001</v>
      </c>
      <c r="BD141">
        <f t="shared" si="34"/>
        <v>19.873393939393939</v>
      </c>
      <c r="BE141">
        <f t="shared" si="35"/>
        <v>11.122979600727271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0.54534899999999997</v>
      </c>
      <c r="H142" s="21">
        <v>6.5446900000000001</v>
      </c>
      <c r="I142" s="21">
        <v>-3.3435100000000001E-3</v>
      </c>
      <c r="J142" s="21">
        <v>132</v>
      </c>
      <c r="K142" s="21">
        <v>0.54434199999999999</v>
      </c>
      <c r="L142">
        <f t="shared" si="24"/>
        <v>20.263696969696969</v>
      </c>
      <c r="M142">
        <f t="shared" si="25"/>
        <v>11.050786878727273</v>
      </c>
      <c r="N142" s="9"/>
      <c r="O142" s="21">
        <v>0.56472800000000001</v>
      </c>
      <c r="P142" s="21">
        <v>9.1855799999999999</v>
      </c>
      <c r="Q142" s="21">
        <v>-3.2775899999999999E-3</v>
      </c>
      <c r="R142" s="21">
        <v>132</v>
      </c>
      <c r="S142" s="21">
        <v>0.56369000000000002</v>
      </c>
      <c r="T142">
        <f t="shared" si="26"/>
        <v>19.864181818181816</v>
      </c>
      <c r="U142">
        <f t="shared" si="27"/>
        <v>11.21785966981818</v>
      </c>
      <c r="X142" s="9"/>
      <c r="Y142" s="21">
        <v>0.54534899999999997</v>
      </c>
      <c r="Z142" s="21">
        <v>13.524900000000001</v>
      </c>
      <c r="AA142" s="21">
        <v>-3.3325199999999998E-3</v>
      </c>
      <c r="AB142" s="21">
        <v>132</v>
      </c>
      <c r="AC142" s="21">
        <v>0.54434199999999999</v>
      </c>
      <c r="AD142">
        <f t="shared" si="28"/>
        <v>20.197090909090907</v>
      </c>
      <c r="AE142">
        <f t="shared" si="29"/>
        <v>11.014463330181817</v>
      </c>
      <c r="AF142" s="9"/>
      <c r="AG142" s="21">
        <v>0.56472800000000001</v>
      </c>
      <c r="AH142" s="21">
        <v>16.165700000000001</v>
      </c>
      <c r="AI142" s="21">
        <v>-3.26874E-3</v>
      </c>
      <c r="AJ142" s="21">
        <v>132</v>
      </c>
      <c r="AK142" s="21">
        <v>0.563751</v>
      </c>
      <c r="AL142">
        <f t="shared" si="30"/>
        <v>19.810545454545451</v>
      </c>
      <c r="AM142">
        <f t="shared" si="31"/>
        <v>11.187569713454543</v>
      </c>
      <c r="AP142" s="9"/>
      <c r="AQ142" s="21">
        <v>0.54534899999999997</v>
      </c>
      <c r="AR142" s="21">
        <v>20.528099999999998</v>
      </c>
      <c r="AS142" s="21">
        <v>-3.3355699999999999E-3</v>
      </c>
      <c r="AT142" s="21">
        <v>132</v>
      </c>
      <c r="AU142" s="21">
        <v>0.54434199999999999</v>
      </c>
      <c r="AV142">
        <f t="shared" si="32"/>
        <v>20.215575757575756</v>
      </c>
      <c r="AW142">
        <f t="shared" si="33"/>
        <v>11.02454402381818</v>
      </c>
      <c r="AX142" s="9"/>
      <c r="AY142" s="21">
        <v>0.56472800000000001</v>
      </c>
      <c r="AZ142" s="21">
        <v>23.168900000000001</v>
      </c>
      <c r="BA142" s="21">
        <v>-3.2733200000000001E-3</v>
      </c>
      <c r="BB142" s="21">
        <v>132</v>
      </c>
      <c r="BC142" s="21">
        <v>0.56369000000000002</v>
      </c>
      <c r="BD142">
        <f t="shared" si="34"/>
        <v>19.838303030303027</v>
      </c>
      <c r="BE142">
        <f t="shared" si="35"/>
        <v>11.203245193696969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0.54031399999999996</v>
      </c>
      <c r="H143" s="21">
        <v>6.5547700000000004</v>
      </c>
      <c r="I143" s="21">
        <v>-3.3435100000000001E-3</v>
      </c>
      <c r="J143" s="21">
        <v>133</v>
      </c>
      <c r="K143" s="21">
        <v>0.53927599999999998</v>
      </c>
      <c r="L143">
        <f t="shared" si="24"/>
        <v>20.263696969696969</v>
      </c>
      <c r="M143">
        <f t="shared" si="25"/>
        <v>10.948759164484848</v>
      </c>
      <c r="N143" s="9"/>
      <c r="O143" s="21">
        <v>0.56976300000000002</v>
      </c>
      <c r="P143" s="21">
        <v>9.1956500000000005</v>
      </c>
      <c r="Q143" s="21">
        <v>-3.2782000000000002E-3</v>
      </c>
      <c r="R143" s="21">
        <v>133</v>
      </c>
      <c r="S143" s="21">
        <v>0.56875600000000004</v>
      </c>
      <c r="T143">
        <f t="shared" si="26"/>
        <v>19.867878787878787</v>
      </c>
      <c r="U143">
        <f t="shared" si="27"/>
        <v>11.319982221818181</v>
      </c>
      <c r="X143" s="9"/>
      <c r="Y143" s="21">
        <v>0.54031399999999996</v>
      </c>
      <c r="Z143" s="21">
        <v>13.5349</v>
      </c>
      <c r="AA143" s="21">
        <v>-3.3331300000000001E-3</v>
      </c>
      <c r="AB143" s="21">
        <v>133</v>
      </c>
      <c r="AC143" s="21">
        <v>0.539246</v>
      </c>
      <c r="AD143">
        <f t="shared" si="28"/>
        <v>20.200787878787878</v>
      </c>
      <c r="AE143">
        <f t="shared" si="29"/>
        <v>10.914768501939394</v>
      </c>
      <c r="AF143" s="9"/>
      <c r="AG143" s="21">
        <v>0.56976300000000002</v>
      </c>
      <c r="AH143" s="21">
        <v>16.175799999999999</v>
      </c>
      <c r="AI143" s="21">
        <v>-3.2696499999999998E-3</v>
      </c>
      <c r="AJ143" s="21">
        <v>133</v>
      </c>
      <c r="AK143" s="21">
        <v>0.56875600000000004</v>
      </c>
      <c r="AL143">
        <f t="shared" si="30"/>
        <v>19.816060606060603</v>
      </c>
      <c r="AM143">
        <f t="shared" si="31"/>
        <v>11.290458139090907</v>
      </c>
      <c r="AP143" s="9"/>
      <c r="AQ143" s="21">
        <v>0.54031399999999996</v>
      </c>
      <c r="AR143" s="21">
        <v>20.5381</v>
      </c>
      <c r="AS143" s="21">
        <v>-3.3389299999999999E-3</v>
      </c>
      <c r="AT143" s="21">
        <v>133</v>
      </c>
      <c r="AU143" s="21">
        <v>0.539215</v>
      </c>
      <c r="AV143">
        <f t="shared" si="32"/>
        <v>20.235939393939393</v>
      </c>
      <c r="AW143">
        <f t="shared" si="33"/>
        <v>10.933761357696968</v>
      </c>
      <c r="AX143" s="9"/>
      <c r="AY143" s="21">
        <v>0.56976300000000002</v>
      </c>
      <c r="AZ143" s="21">
        <v>23.178999999999998</v>
      </c>
      <c r="BA143" s="21">
        <v>-3.2678199999999998E-3</v>
      </c>
      <c r="BB143" s="21">
        <v>133</v>
      </c>
      <c r="BC143" s="21">
        <v>0.56878700000000004</v>
      </c>
      <c r="BD143">
        <f t="shared" si="34"/>
        <v>19.804969696969696</v>
      </c>
      <c r="BE143">
        <f t="shared" si="35"/>
        <v>11.284138949454546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0.53527800000000003</v>
      </c>
      <c r="H144" s="21">
        <v>6.5648400000000002</v>
      </c>
      <c r="I144" s="21">
        <v>-3.3459499999999999E-3</v>
      </c>
      <c r="J144" s="21">
        <v>134</v>
      </c>
      <c r="K144" s="21">
        <v>0.53433200000000003</v>
      </c>
      <c r="L144">
        <f t="shared" si="24"/>
        <v>20.278484848484847</v>
      </c>
      <c r="M144">
        <f t="shared" si="25"/>
        <v>10.854626812727274</v>
      </c>
      <c r="N144" s="9"/>
      <c r="O144" s="21">
        <v>0.57479899999999995</v>
      </c>
      <c r="P144" s="21">
        <v>9.2057199999999995</v>
      </c>
      <c r="Q144" s="21">
        <v>-3.2785000000000002E-3</v>
      </c>
      <c r="R144" s="21">
        <v>134</v>
      </c>
      <c r="S144" s="21">
        <v>0.57376099999999997</v>
      </c>
      <c r="T144">
        <f t="shared" si="26"/>
        <v>19.869696969696971</v>
      </c>
      <c r="U144">
        <f t="shared" si="27"/>
        <v>11.421081948484849</v>
      </c>
      <c r="X144" s="9"/>
      <c r="Y144" s="21">
        <v>0.53527800000000003</v>
      </c>
      <c r="Z144" s="21">
        <v>13.545</v>
      </c>
      <c r="AA144" s="21">
        <v>-3.33344E-3</v>
      </c>
      <c r="AB144" s="21">
        <v>134</v>
      </c>
      <c r="AC144" s="21">
        <v>0.53427100000000005</v>
      </c>
      <c r="AD144">
        <f t="shared" si="28"/>
        <v>20.202666666666666</v>
      </c>
      <c r="AE144">
        <f t="shared" si="29"/>
        <v>10.814043008000001</v>
      </c>
      <c r="AF144" s="9"/>
      <c r="AG144" s="21">
        <v>0.57479899999999995</v>
      </c>
      <c r="AH144" s="21">
        <v>16.1859</v>
      </c>
      <c r="AI144" s="21">
        <v>-3.2666000000000001E-3</v>
      </c>
      <c r="AJ144" s="21">
        <v>134</v>
      </c>
      <c r="AK144" s="21">
        <v>0.57379199999999997</v>
      </c>
      <c r="AL144">
        <f t="shared" si="30"/>
        <v>19.797575757575757</v>
      </c>
      <c r="AM144">
        <f t="shared" si="31"/>
        <v>11.379626747878786</v>
      </c>
      <c r="AP144" s="9"/>
      <c r="AQ144" s="21">
        <v>0.53527800000000003</v>
      </c>
      <c r="AR144" s="21">
        <v>20.548200000000001</v>
      </c>
      <c r="AS144" s="21">
        <v>-3.3429000000000002E-3</v>
      </c>
      <c r="AT144" s="21">
        <v>134</v>
      </c>
      <c r="AU144" s="21">
        <v>0.53427100000000005</v>
      </c>
      <c r="AV144">
        <f t="shared" si="32"/>
        <v>20.260000000000002</v>
      </c>
      <c r="AW144">
        <f t="shared" si="33"/>
        <v>10.844732280000002</v>
      </c>
      <c r="AX144" s="9"/>
      <c r="AY144" s="21">
        <v>0.57479899999999995</v>
      </c>
      <c r="AZ144" s="21">
        <v>23.1891</v>
      </c>
      <c r="BA144" s="21">
        <v>-3.2629400000000002E-3</v>
      </c>
      <c r="BB144" s="21">
        <v>134</v>
      </c>
      <c r="BC144" s="21">
        <v>0.57376099999999997</v>
      </c>
      <c r="BD144">
        <f t="shared" si="34"/>
        <v>19.77539393939394</v>
      </c>
      <c r="BE144">
        <f t="shared" si="35"/>
        <v>11.366876660969696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0.53024300000000002</v>
      </c>
      <c r="H145" s="21">
        <v>6.57491</v>
      </c>
      <c r="I145" s="21">
        <v>-3.3465600000000002E-3</v>
      </c>
      <c r="J145" s="21">
        <v>135</v>
      </c>
      <c r="K145" s="21">
        <v>0.52923600000000004</v>
      </c>
      <c r="L145">
        <f t="shared" si="24"/>
        <v>20.282181818181819</v>
      </c>
      <c r="M145">
        <f t="shared" si="25"/>
        <v>10.754484933818183</v>
      </c>
      <c r="N145" s="9"/>
      <c r="O145" s="21">
        <v>0.57983399999999996</v>
      </c>
      <c r="P145" s="21">
        <v>9.2157900000000001</v>
      </c>
      <c r="Q145" s="21">
        <v>-3.2769800000000001E-3</v>
      </c>
      <c r="R145" s="21">
        <v>135</v>
      </c>
      <c r="S145" s="21">
        <v>0.57882699999999998</v>
      </c>
      <c r="T145">
        <f t="shared" si="26"/>
        <v>19.860484848484848</v>
      </c>
      <c r="U145">
        <f t="shared" si="27"/>
        <v>11.515784371636363</v>
      </c>
      <c r="X145" s="9"/>
      <c r="Y145" s="21">
        <v>0.53024300000000002</v>
      </c>
      <c r="Z145" s="21">
        <v>13.555099999999999</v>
      </c>
      <c r="AA145" s="21">
        <v>-3.3322099999999999E-3</v>
      </c>
      <c r="AB145" s="21">
        <v>135</v>
      </c>
      <c r="AC145" s="21">
        <v>0.52920500000000004</v>
      </c>
      <c r="AD145">
        <f t="shared" si="28"/>
        <v>20.195212121212119</v>
      </c>
      <c r="AE145">
        <f t="shared" si="29"/>
        <v>10.708369860787878</v>
      </c>
      <c r="AF145" s="9"/>
      <c r="AG145" s="21">
        <v>0.57983399999999996</v>
      </c>
      <c r="AH145" s="21">
        <v>16.196000000000002</v>
      </c>
      <c r="AI145" s="21">
        <v>-3.2629400000000002E-3</v>
      </c>
      <c r="AJ145" s="21">
        <v>135</v>
      </c>
      <c r="AK145" s="21">
        <v>0.57882699999999998</v>
      </c>
      <c r="AL145">
        <f t="shared" si="30"/>
        <v>19.77539393939394</v>
      </c>
      <c r="AM145">
        <f t="shared" si="31"/>
        <v>11.466445769454545</v>
      </c>
      <c r="AP145" s="9"/>
      <c r="AQ145" s="21">
        <v>0.53024300000000002</v>
      </c>
      <c r="AR145" s="21">
        <v>20.558299999999999</v>
      </c>
      <c r="AS145" s="21">
        <v>-3.3459499999999999E-3</v>
      </c>
      <c r="AT145" s="21">
        <v>135</v>
      </c>
      <c r="AU145" s="21">
        <v>0.52926600000000001</v>
      </c>
      <c r="AV145">
        <f t="shared" si="32"/>
        <v>20.278484848484847</v>
      </c>
      <c r="AW145">
        <f t="shared" si="33"/>
        <v>10.752524641515151</v>
      </c>
      <c r="AX145" s="9"/>
      <c r="AY145" s="21">
        <v>0.57983399999999996</v>
      </c>
      <c r="AZ145" s="21">
        <v>23.199100000000001</v>
      </c>
      <c r="BA145" s="21">
        <v>-3.2607999999999999E-3</v>
      </c>
      <c r="BB145" s="21">
        <v>135</v>
      </c>
      <c r="BC145" s="21">
        <v>0.57879599999999998</v>
      </c>
      <c r="BD145">
        <f t="shared" si="34"/>
        <v>19.762424242424242</v>
      </c>
      <c r="BE145">
        <f t="shared" si="35"/>
        <v>11.458925498181816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0.52520800000000001</v>
      </c>
      <c r="H146" s="21">
        <v>6.5849799999999998</v>
      </c>
      <c r="I146" s="21">
        <v>-3.3477799999999999E-3</v>
      </c>
      <c r="J146" s="21">
        <v>136</v>
      </c>
      <c r="K146" s="21">
        <v>0.52417000000000002</v>
      </c>
      <c r="L146">
        <f t="shared" si="24"/>
        <v>20.289575757575758</v>
      </c>
      <c r="M146">
        <f t="shared" si="25"/>
        <v>10.656247504484849</v>
      </c>
      <c r="N146" s="9"/>
      <c r="O146" s="21">
        <v>0.58486899999999997</v>
      </c>
      <c r="P146" s="21">
        <v>9.2258600000000008</v>
      </c>
      <c r="Q146" s="21">
        <v>-3.27728E-3</v>
      </c>
      <c r="R146" s="21">
        <v>136</v>
      </c>
      <c r="S146" s="21">
        <v>0.58380100000000001</v>
      </c>
      <c r="T146">
        <f t="shared" si="26"/>
        <v>19.862303030303028</v>
      </c>
      <c r="U146">
        <f t="shared" si="27"/>
        <v>11.616845311030302</v>
      </c>
      <c r="X146" s="9"/>
      <c r="Y146" s="21">
        <v>0.52520800000000001</v>
      </c>
      <c r="Z146" s="21">
        <v>13.565200000000001</v>
      </c>
      <c r="AA146" s="21">
        <v>-3.3328199999999998E-3</v>
      </c>
      <c r="AB146" s="21">
        <v>136</v>
      </c>
      <c r="AC146" s="21">
        <v>0.524231</v>
      </c>
      <c r="AD146">
        <f t="shared" si="28"/>
        <v>20.19890909090909</v>
      </c>
      <c r="AE146">
        <f t="shared" si="29"/>
        <v>10.608628645818182</v>
      </c>
      <c r="AF146" s="9"/>
      <c r="AG146" s="21">
        <v>0.58486899999999997</v>
      </c>
      <c r="AH146" s="21">
        <v>16.206</v>
      </c>
      <c r="AI146" s="21">
        <v>-3.2589699999999999E-3</v>
      </c>
      <c r="AJ146" s="21">
        <v>136</v>
      </c>
      <c r="AK146" s="21">
        <v>0.58392299999999997</v>
      </c>
      <c r="AL146">
        <f t="shared" si="30"/>
        <v>19.751333333333331</v>
      </c>
      <c r="AM146">
        <f t="shared" si="31"/>
        <v>11.551942575333332</v>
      </c>
      <c r="AP146" s="9"/>
      <c r="AQ146" s="21">
        <v>0.52520800000000001</v>
      </c>
      <c r="AR146" s="21">
        <v>20.568300000000001</v>
      </c>
      <c r="AS146" s="21">
        <v>-3.3499100000000002E-3</v>
      </c>
      <c r="AT146" s="21">
        <v>136</v>
      </c>
      <c r="AU146" s="21">
        <v>0.52426099999999998</v>
      </c>
      <c r="AV146">
        <f t="shared" si="32"/>
        <v>20.302484848484848</v>
      </c>
      <c r="AW146">
        <f t="shared" si="33"/>
        <v>10.663027462303031</v>
      </c>
      <c r="AX146" s="9"/>
      <c r="AY146" s="21">
        <v>0.58486899999999997</v>
      </c>
      <c r="AZ146" s="21">
        <v>23.209199999999999</v>
      </c>
      <c r="BA146" s="21">
        <v>-3.2577499999999998E-3</v>
      </c>
      <c r="BB146" s="21">
        <v>136</v>
      </c>
      <c r="BC146" s="21">
        <v>0.58386199999999999</v>
      </c>
      <c r="BD146">
        <f t="shared" si="34"/>
        <v>19.743939393939389</v>
      </c>
      <c r="BE146">
        <f t="shared" si="35"/>
        <v>11.547618089393936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0.52017199999999997</v>
      </c>
      <c r="H147" s="21">
        <v>6.5950499999999996</v>
      </c>
      <c r="I147" s="21">
        <v>-3.3483900000000001E-3</v>
      </c>
      <c r="J147" s="21">
        <v>137</v>
      </c>
      <c r="K147" s="21">
        <v>0.51919599999999999</v>
      </c>
      <c r="L147">
        <f t="shared" si="24"/>
        <v>20.293272727272726</v>
      </c>
      <c r="M147">
        <f t="shared" si="25"/>
        <v>10.555992261090907</v>
      </c>
      <c r="N147" s="9"/>
      <c r="O147" s="21">
        <v>0.58990500000000001</v>
      </c>
      <c r="P147" s="21">
        <v>9.2359299999999998</v>
      </c>
      <c r="Q147" s="21">
        <v>-3.2754500000000001E-3</v>
      </c>
      <c r="R147" s="21">
        <v>137</v>
      </c>
      <c r="S147" s="21">
        <v>0.58898899999999998</v>
      </c>
      <c r="T147">
        <f t="shared" si="26"/>
        <v>19.851212121212122</v>
      </c>
      <c r="U147">
        <f t="shared" si="27"/>
        <v>11.710329286363637</v>
      </c>
      <c r="X147" s="9"/>
      <c r="Y147" s="21">
        <v>0.52017199999999997</v>
      </c>
      <c r="Z147" s="21">
        <v>13.575200000000001</v>
      </c>
      <c r="AA147" s="21">
        <v>-3.33344E-3</v>
      </c>
      <c r="AB147" s="21">
        <v>137</v>
      </c>
      <c r="AC147" s="21">
        <v>0.51922599999999997</v>
      </c>
      <c r="AD147">
        <f t="shared" si="28"/>
        <v>20.202666666666666</v>
      </c>
      <c r="AE147">
        <f t="shared" si="29"/>
        <v>10.508861525333332</v>
      </c>
      <c r="AF147" s="9"/>
      <c r="AG147" s="21">
        <v>0.58990500000000001</v>
      </c>
      <c r="AH147" s="21">
        <v>16.216100000000001</v>
      </c>
      <c r="AI147" s="21">
        <v>-3.2531700000000001E-3</v>
      </c>
      <c r="AJ147" s="21">
        <v>137</v>
      </c>
      <c r="AK147" s="21">
        <v>0.58901999999999999</v>
      </c>
      <c r="AL147">
        <f t="shared" si="30"/>
        <v>19.716181818181816</v>
      </c>
      <c r="AM147">
        <f t="shared" si="31"/>
        <v>11.630674235454544</v>
      </c>
      <c r="AP147" s="9"/>
      <c r="AQ147" s="21">
        <v>0.52017199999999997</v>
      </c>
      <c r="AR147" s="21">
        <v>20.578399999999998</v>
      </c>
      <c r="AS147" s="21">
        <v>-3.3532700000000002E-3</v>
      </c>
      <c r="AT147" s="21">
        <v>137</v>
      </c>
      <c r="AU147" s="21">
        <v>0.51919599999999999</v>
      </c>
      <c r="AV147">
        <f t="shared" si="32"/>
        <v>20.322848484848485</v>
      </c>
      <c r="AW147">
        <f t="shared" si="33"/>
        <v>10.571376742060606</v>
      </c>
      <c r="AX147" s="9"/>
      <c r="AY147" s="21">
        <v>0.58990500000000001</v>
      </c>
      <c r="AZ147" s="21">
        <v>23.2193</v>
      </c>
      <c r="BA147" s="21">
        <v>-3.2556199999999999E-3</v>
      </c>
      <c r="BB147" s="21">
        <v>137</v>
      </c>
      <c r="BC147" s="21">
        <v>0.58895900000000001</v>
      </c>
      <c r="BD147">
        <f t="shared" si="34"/>
        <v>19.731030303030302</v>
      </c>
      <c r="BE147">
        <f t="shared" si="35"/>
        <v>11.63943343090909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0.51513699999999996</v>
      </c>
      <c r="H148" s="21">
        <v>6.6051200000000003</v>
      </c>
      <c r="I148" s="21">
        <v>-3.3492999999999999E-3</v>
      </c>
      <c r="J148" s="21">
        <v>138</v>
      </c>
      <c r="K148" s="21">
        <v>0.51415999999999995</v>
      </c>
      <c r="L148">
        <f t="shared" si="24"/>
        <v>20.298787878787877</v>
      </c>
      <c r="M148">
        <f t="shared" si="25"/>
        <v>10.45665669151515</v>
      </c>
      <c r="N148" s="9"/>
      <c r="O148" s="21">
        <v>0.59494000000000002</v>
      </c>
      <c r="P148" s="21">
        <v>9.2460000000000004</v>
      </c>
      <c r="Q148" s="21">
        <v>-3.2727099999999999E-3</v>
      </c>
      <c r="R148" s="21">
        <v>138</v>
      </c>
      <c r="S148" s="21">
        <v>0.59390299999999996</v>
      </c>
      <c r="T148">
        <f t="shared" si="26"/>
        <v>19.83460606060606</v>
      </c>
      <c r="U148">
        <f t="shared" si="27"/>
        <v>11.800400529696971</v>
      </c>
      <c r="X148" s="9"/>
      <c r="Y148" s="21">
        <v>0.51513699999999996</v>
      </c>
      <c r="Z148" s="21">
        <v>13.5853</v>
      </c>
      <c r="AA148" s="21">
        <v>-3.33374E-3</v>
      </c>
      <c r="AB148" s="21">
        <v>138</v>
      </c>
      <c r="AC148" s="21">
        <v>0.514069</v>
      </c>
      <c r="AD148">
        <f t="shared" si="28"/>
        <v>20.204484848484846</v>
      </c>
      <c r="AE148">
        <f t="shared" si="29"/>
        <v>10.408077711393938</v>
      </c>
      <c r="AF148" s="9"/>
      <c r="AG148" s="21">
        <v>0.59494000000000002</v>
      </c>
      <c r="AH148" s="21">
        <v>16.226199999999999</v>
      </c>
      <c r="AI148" s="21">
        <v>-3.25165E-3</v>
      </c>
      <c r="AJ148" s="21">
        <v>138</v>
      </c>
      <c r="AK148" s="21">
        <v>0.59390299999999996</v>
      </c>
      <c r="AL148">
        <f t="shared" si="30"/>
        <v>19.706969696969693</v>
      </c>
      <c r="AM148">
        <f t="shared" si="31"/>
        <v>11.724464551515149</v>
      </c>
      <c r="AP148" s="9"/>
      <c r="AQ148" s="21">
        <v>0.51513699999999996</v>
      </c>
      <c r="AR148" s="21">
        <v>20.5885</v>
      </c>
      <c r="AS148" s="21">
        <v>-3.3535800000000001E-3</v>
      </c>
      <c r="AT148" s="21">
        <v>138</v>
      </c>
      <c r="AU148" s="21">
        <v>0.51409899999999997</v>
      </c>
      <c r="AV148">
        <f t="shared" si="32"/>
        <v>20.324727272727273</v>
      </c>
      <c r="AW148">
        <f t="shared" si="33"/>
        <v>10.470019033090908</v>
      </c>
      <c r="AX148" s="9"/>
      <c r="AY148" s="21">
        <v>0.59494000000000002</v>
      </c>
      <c r="AZ148" s="21">
        <v>23.229399999999998</v>
      </c>
      <c r="BA148" s="21">
        <v>-3.25348E-3</v>
      </c>
      <c r="BB148" s="21">
        <v>138</v>
      </c>
      <c r="BC148" s="21">
        <v>0.59399400000000002</v>
      </c>
      <c r="BD148">
        <f t="shared" si="34"/>
        <v>19.718060606060604</v>
      </c>
      <c r="BE148">
        <f t="shared" si="35"/>
        <v>11.731062976969696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0.51010100000000003</v>
      </c>
      <c r="H149" s="21">
        <v>6.6151900000000001</v>
      </c>
      <c r="I149" s="21">
        <v>-3.3514399999999998E-3</v>
      </c>
      <c r="J149" s="21">
        <v>139</v>
      </c>
      <c r="K149" s="21">
        <v>0.50906399999999996</v>
      </c>
      <c r="L149">
        <f t="shared" si="24"/>
        <v>20.311757575757575</v>
      </c>
      <c r="M149">
        <f t="shared" si="25"/>
        <v>10.361047851151515</v>
      </c>
      <c r="N149" s="9"/>
      <c r="O149" s="21">
        <v>0.59997599999999995</v>
      </c>
      <c r="P149" s="21">
        <v>9.2560699999999994</v>
      </c>
      <c r="Q149" s="21">
        <v>-3.26874E-3</v>
      </c>
      <c r="R149" s="21">
        <v>139</v>
      </c>
      <c r="S149" s="21">
        <v>0.59899899999999995</v>
      </c>
      <c r="T149">
        <f t="shared" si="26"/>
        <v>19.810545454545451</v>
      </c>
      <c r="U149">
        <f t="shared" si="27"/>
        <v>11.885851819636361</v>
      </c>
      <c r="X149" s="9"/>
      <c r="Y149" s="21">
        <v>0.51010100000000003</v>
      </c>
      <c r="Z149" s="21">
        <v>13.5954</v>
      </c>
      <c r="AA149" s="21">
        <v>-3.3355699999999999E-3</v>
      </c>
      <c r="AB149" s="21">
        <v>139</v>
      </c>
      <c r="AC149" s="21">
        <v>0.50906399999999996</v>
      </c>
      <c r="AD149">
        <f t="shared" si="28"/>
        <v>20.215575757575756</v>
      </c>
      <c r="AE149">
        <f t="shared" si="29"/>
        <v>10.311985409515151</v>
      </c>
      <c r="AF149" s="9"/>
      <c r="AG149" s="21">
        <v>0.59997599999999995</v>
      </c>
      <c r="AH149" s="21">
        <v>16.2362</v>
      </c>
      <c r="AI149" s="21">
        <v>-3.2513400000000001E-3</v>
      </c>
      <c r="AJ149" s="21">
        <v>139</v>
      </c>
      <c r="AK149" s="21">
        <v>0.59902999999999995</v>
      </c>
      <c r="AL149">
        <f t="shared" si="30"/>
        <v>19.705090909090909</v>
      </c>
      <c r="AM149">
        <f t="shared" si="31"/>
        <v>11.822581623272727</v>
      </c>
      <c r="AP149" s="9"/>
      <c r="AQ149" s="21">
        <v>0.51010100000000003</v>
      </c>
      <c r="AR149" s="21">
        <v>20.598500000000001</v>
      </c>
      <c r="AS149" s="21">
        <v>-3.3538800000000001E-3</v>
      </c>
      <c r="AT149" s="21">
        <v>139</v>
      </c>
      <c r="AU149" s="21">
        <v>0.50915500000000002</v>
      </c>
      <c r="AV149">
        <f t="shared" si="32"/>
        <v>20.326545454545453</v>
      </c>
      <c r="AW149">
        <f t="shared" si="33"/>
        <v>10.368591162909091</v>
      </c>
      <c r="AX149" s="9"/>
      <c r="AY149" s="21">
        <v>0.59997599999999995</v>
      </c>
      <c r="AZ149" s="21">
        <v>23.2394</v>
      </c>
      <c r="BA149" s="21">
        <v>-3.25012E-3</v>
      </c>
      <c r="BB149" s="21">
        <v>139</v>
      </c>
      <c r="BC149" s="21">
        <v>0.59906000000000004</v>
      </c>
      <c r="BD149">
        <f t="shared" si="34"/>
        <v>19.69769696969697</v>
      </c>
      <c r="BE149">
        <f t="shared" si="35"/>
        <v>11.818145437090909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0.50506600000000001</v>
      </c>
      <c r="H150" s="21">
        <v>6.6252599999999999</v>
      </c>
      <c r="I150" s="21">
        <v>-3.3520500000000001E-3</v>
      </c>
      <c r="J150" s="21">
        <v>140</v>
      </c>
      <c r="K150" s="21">
        <v>0.50408900000000001</v>
      </c>
      <c r="L150">
        <f t="shared" si="24"/>
        <v>20.315454545454546</v>
      </c>
      <c r="M150">
        <f t="shared" si="25"/>
        <v>10.260645365454547</v>
      </c>
      <c r="N150" s="9"/>
      <c r="O150" s="21">
        <v>0.60501099999999997</v>
      </c>
      <c r="P150" s="21">
        <v>9.26614</v>
      </c>
      <c r="Q150" s="21">
        <v>-3.2656899999999999E-3</v>
      </c>
      <c r="R150" s="21">
        <v>140</v>
      </c>
      <c r="S150" s="21">
        <v>0.60397299999999998</v>
      </c>
      <c r="T150">
        <f t="shared" si="26"/>
        <v>19.792060606060605</v>
      </c>
      <c r="U150">
        <f t="shared" si="27"/>
        <v>11.974414379333332</v>
      </c>
      <c r="X150" s="9"/>
      <c r="Y150" s="21">
        <v>0.50506600000000001</v>
      </c>
      <c r="Z150" s="21">
        <v>13.605399999999999</v>
      </c>
      <c r="AA150" s="21">
        <v>-3.3398400000000002E-3</v>
      </c>
      <c r="AB150" s="21">
        <v>140</v>
      </c>
      <c r="AC150" s="21">
        <v>0.50402800000000003</v>
      </c>
      <c r="AD150">
        <f t="shared" si="28"/>
        <v>20.241454545454545</v>
      </c>
      <c r="AE150">
        <f t="shared" si="29"/>
        <v>10.223270481454545</v>
      </c>
      <c r="AF150" s="9"/>
      <c r="AG150" s="21">
        <v>0.60501099999999997</v>
      </c>
      <c r="AH150" s="21">
        <v>16.246300000000002</v>
      </c>
      <c r="AI150" s="21">
        <v>-3.25195E-3</v>
      </c>
      <c r="AJ150" s="21">
        <v>140</v>
      </c>
      <c r="AK150" s="21">
        <v>0.60394300000000001</v>
      </c>
      <c r="AL150">
        <f t="shared" si="30"/>
        <v>19.708787878787877</v>
      </c>
      <c r="AM150">
        <f t="shared" si="31"/>
        <v>11.924033463333332</v>
      </c>
      <c r="AP150" s="9"/>
      <c r="AQ150" s="21">
        <v>0.50506600000000001</v>
      </c>
      <c r="AR150" s="21">
        <v>20.608599999999999</v>
      </c>
      <c r="AS150" s="21">
        <v>-3.35236E-3</v>
      </c>
      <c r="AT150" s="21">
        <v>140</v>
      </c>
      <c r="AU150" s="21">
        <v>0.50402800000000003</v>
      </c>
      <c r="AV150">
        <f t="shared" si="32"/>
        <v>20.317333333333334</v>
      </c>
      <c r="AW150">
        <f t="shared" si="33"/>
        <v>10.261594277333334</v>
      </c>
      <c r="AX150" s="9"/>
      <c r="AY150" s="21">
        <v>0.60501099999999997</v>
      </c>
      <c r="AZ150" s="21">
        <v>23.249500000000001</v>
      </c>
      <c r="BA150" s="21">
        <v>-3.2492100000000002E-3</v>
      </c>
      <c r="BB150" s="21">
        <v>140</v>
      </c>
      <c r="BC150" s="21">
        <v>0.60400399999999999</v>
      </c>
      <c r="BD150">
        <f t="shared" si="34"/>
        <v>19.692181818181815</v>
      </c>
      <c r="BE150">
        <f t="shared" si="35"/>
        <v>11.913986613999997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0.500031</v>
      </c>
      <c r="H151" s="21">
        <v>6.6353299999999997</v>
      </c>
      <c r="I151" s="21">
        <v>-3.3547999999999998E-3</v>
      </c>
      <c r="J151" s="21">
        <v>141</v>
      </c>
      <c r="K151" s="21">
        <v>0.499054</v>
      </c>
      <c r="L151">
        <f t="shared" si="24"/>
        <v>20.332121212121212</v>
      </c>
      <c r="M151">
        <f t="shared" si="25"/>
        <v>10.166690901818182</v>
      </c>
      <c r="N151" s="9"/>
      <c r="O151" s="21">
        <v>0.61004599999999998</v>
      </c>
      <c r="P151" s="21">
        <v>9.2762200000000004</v>
      </c>
      <c r="Q151" s="21">
        <v>-3.2614100000000002E-3</v>
      </c>
      <c r="R151" s="21">
        <v>141</v>
      </c>
      <c r="S151" s="21">
        <v>0.60909999999999997</v>
      </c>
      <c r="T151">
        <f t="shared" si="26"/>
        <v>19.76612121212121</v>
      </c>
      <c r="U151">
        <f t="shared" si="27"/>
        <v>12.058243180969695</v>
      </c>
      <c r="X151" s="9"/>
      <c r="Y151" s="21">
        <v>0.500031</v>
      </c>
      <c r="Z151" s="21">
        <v>13.615500000000001</v>
      </c>
      <c r="AA151" s="21">
        <v>-3.34198E-3</v>
      </c>
      <c r="AB151" s="21">
        <v>141</v>
      </c>
      <c r="AC151" s="21">
        <v>0.499054</v>
      </c>
      <c r="AD151">
        <f t="shared" si="28"/>
        <v>20.254424242424239</v>
      </c>
      <c r="AE151">
        <f t="shared" si="29"/>
        <v>10.127840008363634</v>
      </c>
      <c r="AF151" s="9"/>
      <c r="AG151" s="21">
        <v>0.61004599999999998</v>
      </c>
      <c r="AH151" s="21">
        <v>16.256399999999999</v>
      </c>
      <c r="AI151" s="21">
        <v>-3.2495100000000002E-3</v>
      </c>
      <c r="AJ151" s="21">
        <v>141</v>
      </c>
      <c r="AK151" s="21">
        <v>0.60907</v>
      </c>
      <c r="AL151">
        <f t="shared" si="30"/>
        <v>19.693999999999999</v>
      </c>
      <c r="AM151">
        <f t="shared" si="31"/>
        <v>12.014245923999999</v>
      </c>
      <c r="AP151" s="9"/>
      <c r="AQ151" s="21">
        <v>0.500031</v>
      </c>
      <c r="AR151" s="21">
        <v>20.6187</v>
      </c>
      <c r="AS151" s="21">
        <v>-3.3520500000000001E-3</v>
      </c>
      <c r="AT151" s="21">
        <v>141</v>
      </c>
      <c r="AU151" s="21">
        <v>0.499054</v>
      </c>
      <c r="AV151">
        <f t="shared" si="32"/>
        <v>20.315454545454546</v>
      </c>
      <c r="AW151">
        <f t="shared" si="33"/>
        <v>10.158357051818182</v>
      </c>
      <c r="AX151" s="9"/>
      <c r="AY151" s="21">
        <v>0.61004599999999998</v>
      </c>
      <c r="AZ151" s="21">
        <v>23.259599999999999</v>
      </c>
      <c r="BA151" s="21">
        <v>-3.2473799999999998E-3</v>
      </c>
      <c r="BB151" s="21">
        <v>141</v>
      </c>
      <c r="BC151" s="21">
        <v>0.60907</v>
      </c>
      <c r="BD151">
        <f t="shared" si="34"/>
        <v>19.681090909090909</v>
      </c>
      <c r="BE151">
        <f t="shared" si="35"/>
        <v>12.006370784727272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0.49499500000000002</v>
      </c>
      <c r="H152" s="21">
        <v>6.6454000000000004</v>
      </c>
      <c r="I152" s="21">
        <v>-3.3569300000000002E-3</v>
      </c>
      <c r="J152" s="21">
        <v>142</v>
      </c>
      <c r="K152" s="21">
        <v>0.49401899999999999</v>
      </c>
      <c r="L152">
        <f t="shared" si="24"/>
        <v>20.345030303030303</v>
      </c>
      <c r="M152">
        <f t="shared" si="25"/>
        <v>10.070688274848486</v>
      </c>
      <c r="N152" s="9"/>
      <c r="O152" s="21">
        <v>0.61508200000000002</v>
      </c>
      <c r="P152" s="21">
        <v>9.2862899999999993</v>
      </c>
      <c r="Q152" s="21">
        <v>-3.2565300000000001E-3</v>
      </c>
      <c r="R152" s="21">
        <v>142</v>
      </c>
      <c r="S152" s="21">
        <v>0.61407500000000004</v>
      </c>
      <c r="T152">
        <f t="shared" si="26"/>
        <v>19.736545454545453</v>
      </c>
      <c r="U152">
        <f t="shared" si="27"/>
        <v>12.139593851272727</v>
      </c>
      <c r="X152" s="9"/>
      <c r="Y152" s="21">
        <v>0.49499500000000002</v>
      </c>
      <c r="Z152" s="21">
        <v>13.6256</v>
      </c>
      <c r="AA152" s="21">
        <v>-3.3432000000000002E-3</v>
      </c>
      <c r="AB152" s="21">
        <v>142</v>
      </c>
      <c r="AC152" s="21">
        <v>0.49404900000000002</v>
      </c>
      <c r="AD152">
        <f t="shared" si="28"/>
        <v>20.261818181818182</v>
      </c>
      <c r="AE152">
        <f t="shared" si="29"/>
        <v>10.029498690909092</v>
      </c>
      <c r="AF152" s="9"/>
      <c r="AG152" s="21">
        <v>0.61508200000000002</v>
      </c>
      <c r="AH152" s="21">
        <v>16.266500000000001</v>
      </c>
      <c r="AI152" s="21">
        <v>-3.2455399999999999E-3</v>
      </c>
      <c r="AJ152" s="21">
        <v>142</v>
      </c>
      <c r="AK152" s="21">
        <v>0.61407500000000004</v>
      </c>
      <c r="AL152">
        <f t="shared" si="30"/>
        <v>19.669939393939391</v>
      </c>
      <c r="AM152">
        <f t="shared" si="31"/>
        <v>12.098625662303029</v>
      </c>
      <c r="AP152" s="9"/>
      <c r="AQ152" s="21">
        <v>0.49499500000000002</v>
      </c>
      <c r="AR152" s="21">
        <v>20.628799999999998</v>
      </c>
      <c r="AS152" s="21">
        <v>-3.3517500000000001E-3</v>
      </c>
      <c r="AT152" s="21">
        <v>142</v>
      </c>
      <c r="AU152" s="21">
        <v>0.49401899999999999</v>
      </c>
      <c r="AV152">
        <f t="shared" si="32"/>
        <v>20.313636363636363</v>
      </c>
      <c r="AW152">
        <f t="shared" si="33"/>
        <v>10.055148431818182</v>
      </c>
      <c r="AX152" s="9"/>
      <c r="AY152" s="21">
        <v>0.61508200000000002</v>
      </c>
      <c r="AZ152" s="21">
        <v>23.269600000000001</v>
      </c>
      <c r="BA152" s="21">
        <v>-3.2458500000000002E-3</v>
      </c>
      <c r="BB152" s="21">
        <v>142</v>
      </c>
      <c r="BC152" s="21">
        <v>0.61419699999999999</v>
      </c>
      <c r="BD152">
        <f t="shared" si="34"/>
        <v>19.671818181818182</v>
      </c>
      <c r="BE152">
        <f t="shared" si="35"/>
        <v>12.099781270909091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0.48996000000000001</v>
      </c>
      <c r="H153" s="21">
        <v>6.6554799999999998</v>
      </c>
      <c r="I153" s="21">
        <v>-3.3581499999999999E-3</v>
      </c>
      <c r="J153" s="21">
        <v>143</v>
      </c>
      <c r="K153" s="21">
        <v>0.48895300000000003</v>
      </c>
      <c r="L153">
        <f t="shared" si="24"/>
        <v>20.352424242424242</v>
      </c>
      <c r="M153">
        <f t="shared" si="25"/>
        <v>9.9718737818181822</v>
      </c>
      <c r="N153" s="9"/>
      <c r="O153" s="21">
        <v>0.62011700000000003</v>
      </c>
      <c r="P153" s="21">
        <v>9.29636</v>
      </c>
      <c r="Q153" s="21">
        <v>-3.2513400000000001E-3</v>
      </c>
      <c r="R153" s="21">
        <v>143</v>
      </c>
      <c r="S153" s="21">
        <v>0.61907999999999996</v>
      </c>
      <c r="T153">
        <f t="shared" si="26"/>
        <v>19.705090909090909</v>
      </c>
      <c r="U153">
        <f t="shared" si="27"/>
        <v>12.219461859272728</v>
      </c>
      <c r="X153" s="9"/>
      <c r="Y153" s="21">
        <v>0.48996000000000001</v>
      </c>
      <c r="Z153" s="21">
        <v>13.6356</v>
      </c>
      <c r="AA153" s="21">
        <v>-3.3435100000000001E-3</v>
      </c>
      <c r="AB153" s="21">
        <v>143</v>
      </c>
      <c r="AC153" s="21">
        <v>0.48895300000000003</v>
      </c>
      <c r="AD153">
        <f t="shared" si="28"/>
        <v>20.263696969696969</v>
      </c>
      <c r="AE153">
        <f t="shared" si="29"/>
        <v>9.9284009672727276</v>
      </c>
      <c r="AF153" s="9"/>
      <c r="AG153" s="21">
        <v>0.62011700000000003</v>
      </c>
      <c r="AH153" s="21">
        <v>16.276499999999999</v>
      </c>
      <c r="AI153" s="21">
        <v>-3.2418799999999999E-3</v>
      </c>
      <c r="AJ153" s="21">
        <v>143</v>
      </c>
      <c r="AK153" s="21">
        <v>0.61914100000000005</v>
      </c>
      <c r="AL153">
        <f t="shared" si="30"/>
        <v>19.647757575757577</v>
      </c>
      <c r="AM153">
        <f t="shared" si="31"/>
        <v>12.183908484606063</v>
      </c>
      <c r="AP153" s="9"/>
      <c r="AQ153" s="21">
        <v>0.48996000000000001</v>
      </c>
      <c r="AR153" s="21">
        <v>20.6388</v>
      </c>
      <c r="AS153" s="21">
        <v>-3.3532700000000002E-3</v>
      </c>
      <c r="AT153" s="21">
        <v>143</v>
      </c>
      <c r="AU153" s="21">
        <v>0.488983</v>
      </c>
      <c r="AV153">
        <f t="shared" si="32"/>
        <v>20.322848484848485</v>
      </c>
      <c r="AW153">
        <f t="shared" si="33"/>
        <v>9.9573828436363634</v>
      </c>
      <c r="AX153" s="9"/>
      <c r="AY153" s="21">
        <v>0.62011700000000003</v>
      </c>
      <c r="AZ153" s="21">
        <v>23.279699999999998</v>
      </c>
      <c r="BA153" s="21">
        <v>-3.2409700000000001E-3</v>
      </c>
      <c r="BB153" s="21">
        <v>143</v>
      </c>
      <c r="BC153" s="21">
        <v>0.61914100000000005</v>
      </c>
      <c r="BD153">
        <f t="shared" si="34"/>
        <v>19.642242424242422</v>
      </c>
      <c r="BE153">
        <f t="shared" si="35"/>
        <v>12.180488445393939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0.48492400000000002</v>
      </c>
      <c r="H154" s="21">
        <v>6.6655499999999996</v>
      </c>
      <c r="I154" s="21">
        <v>-3.3587600000000001E-3</v>
      </c>
      <c r="J154" s="21">
        <v>144</v>
      </c>
      <c r="K154" s="21">
        <v>0.48388700000000001</v>
      </c>
      <c r="L154">
        <f t="shared" si="24"/>
        <v>20.356121212121209</v>
      </c>
      <c r="M154">
        <f t="shared" si="25"/>
        <v>9.8711717226666664</v>
      </c>
      <c r="N154" s="9"/>
      <c r="O154" s="21">
        <v>0.62515299999999996</v>
      </c>
      <c r="P154" s="21">
        <v>9.3064300000000006</v>
      </c>
      <c r="Q154" s="21">
        <v>-3.2473799999999998E-3</v>
      </c>
      <c r="R154" s="21">
        <v>144</v>
      </c>
      <c r="S154" s="21">
        <v>0.62414599999999998</v>
      </c>
      <c r="T154">
        <f t="shared" si="26"/>
        <v>19.681090909090909</v>
      </c>
      <c r="U154">
        <f t="shared" si="27"/>
        <v>12.303693025090908</v>
      </c>
      <c r="X154" s="9"/>
      <c r="Y154" s="21">
        <v>0.48492400000000002</v>
      </c>
      <c r="Z154" s="21">
        <v>13.6457</v>
      </c>
      <c r="AA154" s="21">
        <v>-3.3459499999999999E-3</v>
      </c>
      <c r="AB154" s="21">
        <v>144</v>
      </c>
      <c r="AC154" s="21">
        <v>0.48391699999999999</v>
      </c>
      <c r="AD154">
        <f t="shared" si="28"/>
        <v>20.278484848484847</v>
      </c>
      <c r="AE154">
        <f t="shared" si="29"/>
        <v>9.8335239866666662</v>
      </c>
      <c r="AF154" s="9"/>
      <c r="AG154" s="21">
        <v>0.62515299999999996</v>
      </c>
      <c r="AH154" s="21">
        <v>16.2866</v>
      </c>
      <c r="AI154" s="21">
        <v>-3.23792E-3</v>
      </c>
      <c r="AJ154" s="21">
        <v>144</v>
      </c>
      <c r="AK154" s="21">
        <v>0.62414599999999998</v>
      </c>
      <c r="AL154">
        <f t="shared" si="30"/>
        <v>19.623757575757576</v>
      </c>
      <c r="AM154">
        <f t="shared" si="31"/>
        <v>12.267850919757576</v>
      </c>
      <c r="AP154" s="9"/>
      <c r="AQ154" s="21">
        <v>0.48492400000000002</v>
      </c>
      <c r="AR154" s="21">
        <v>20.648900000000001</v>
      </c>
      <c r="AS154" s="21">
        <v>-3.35571E-3</v>
      </c>
      <c r="AT154" s="21">
        <v>144</v>
      </c>
      <c r="AU154" s="21">
        <v>0.48385600000000001</v>
      </c>
      <c r="AV154">
        <f t="shared" si="32"/>
        <v>20.337636363636364</v>
      </c>
      <c r="AW154">
        <f t="shared" si="33"/>
        <v>9.8622079760000005</v>
      </c>
      <c r="AX154" s="9"/>
      <c r="AY154" s="21">
        <v>0.62515299999999996</v>
      </c>
      <c r="AZ154" s="21">
        <v>23.2898</v>
      </c>
      <c r="BA154" s="21">
        <v>-3.23486E-3</v>
      </c>
      <c r="BB154" s="21">
        <v>144</v>
      </c>
      <c r="BC154" s="21">
        <v>0.62408399999999997</v>
      </c>
      <c r="BD154">
        <f t="shared" si="34"/>
        <v>19.605212121212119</v>
      </c>
      <c r="BE154">
        <f t="shared" si="35"/>
        <v>12.25625717321212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0.47988900000000001</v>
      </c>
      <c r="H155" s="21">
        <v>6.6756200000000003</v>
      </c>
      <c r="I155" s="21">
        <v>-3.3609E-3</v>
      </c>
      <c r="J155" s="21">
        <v>145</v>
      </c>
      <c r="K155" s="21">
        <v>0.478912</v>
      </c>
      <c r="L155">
        <f t="shared" si="24"/>
        <v>20.369090909090911</v>
      </c>
      <c r="M155">
        <f t="shared" si="25"/>
        <v>9.7749026672727286</v>
      </c>
      <c r="N155" s="9"/>
      <c r="O155" s="21">
        <v>0.63018799999999997</v>
      </c>
      <c r="P155" s="21">
        <v>9.3164999999999996</v>
      </c>
      <c r="Q155" s="21">
        <v>-3.2452399999999999E-3</v>
      </c>
      <c r="R155" s="21">
        <v>145</v>
      </c>
      <c r="S155" s="21">
        <v>0.62921099999999996</v>
      </c>
      <c r="T155">
        <f t="shared" si="26"/>
        <v>19.668121212121211</v>
      </c>
      <c r="U155">
        <f t="shared" si="27"/>
        <v>12.39461397042424</v>
      </c>
      <c r="X155" s="9"/>
      <c r="Y155" s="21">
        <v>0.47988900000000001</v>
      </c>
      <c r="Z155" s="21">
        <v>13.655799999999999</v>
      </c>
      <c r="AA155" s="21">
        <v>-3.3465600000000002E-3</v>
      </c>
      <c r="AB155" s="21">
        <v>145</v>
      </c>
      <c r="AC155" s="21">
        <v>0.478912</v>
      </c>
      <c r="AD155">
        <f t="shared" si="28"/>
        <v>20.282181818181819</v>
      </c>
      <c r="AE155">
        <f t="shared" si="29"/>
        <v>9.7331959505454542</v>
      </c>
      <c r="AF155" s="9"/>
      <c r="AG155" s="21">
        <v>0.63018799999999997</v>
      </c>
      <c r="AH155" s="21">
        <v>16.296700000000001</v>
      </c>
      <c r="AI155" s="21">
        <v>-3.2360800000000001E-3</v>
      </c>
      <c r="AJ155" s="21">
        <v>145</v>
      </c>
      <c r="AK155" s="21">
        <v>0.62921099999999996</v>
      </c>
      <c r="AL155">
        <f t="shared" si="30"/>
        <v>19.612606060606058</v>
      </c>
      <c r="AM155">
        <f t="shared" si="31"/>
        <v>12.35962898812121</v>
      </c>
      <c r="AP155" s="9"/>
      <c r="AQ155" s="21">
        <v>0.47988900000000001</v>
      </c>
      <c r="AR155" s="21">
        <v>20.658999999999999</v>
      </c>
      <c r="AS155" s="21">
        <v>-3.35754E-3</v>
      </c>
      <c r="AT155" s="21">
        <v>145</v>
      </c>
      <c r="AU155" s="21">
        <v>0.478821</v>
      </c>
      <c r="AV155">
        <f t="shared" si="32"/>
        <v>20.34872727272727</v>
      </c>
      <c r="AW155">
        <f t="shared" si="33"/>
        <v>9.7651303821818178</v>
      </c>
      <c r="AX155" s="9"/>
      <c r="AY155" s="21">
        <v>0.63018799999999997</v>
      </c>
      <c r="AZ155" s="21">
        <v>23.299900000000001</v>
      </c>
      <c r="BA155" s="21">
        <v>-3.2293700000000001E-3</v>
      </c>
      <c r="BB155" s="21">
        <v>145</v>
      </c>
      <c r="BC155" s="21">
        <v>0.62918099999999999</v>
      </c>
      <c r="BD155">
        <f t="shared" si="34"/>
        <v>19.571939393939395</v>
      </c>
      <c r="BE155">
        <f t="shared" si="35"/>
        <v>12.334001342787879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0.474854</v>
      </c>
      <c r="H156" s="21">
        <v>6.6856900000000001</v>
      </c>
      <c r="I156" s="21">
        <v>-3.3630399999999999E-3</v>
      </c>
      <c r="J156" s="21">
        <v>146</v>
      </c>
      <c r="K156" s="21">
        <v>0.47390700000000002</v>
      </c>
      <c r="L156">
        <f t="shared" si="24"/>
        <v>20.382060606060605</v>
      </c>
      <c r="M156">
        <f t="shared" si="25"/>
        <v>9.6785030070303026</v>
      </c>
      <c r="N156" s="9"/>
      <c r="O156" s="21">
        <v>0.63522299999999998</v>
      </c>
      <c r="P156" s="21">
        <v>9.3265700000000002</v>
      </c>
      <c r="Q156" s="21">
        <v>-3.2421899999999998E-3</v>
      </c>
      <c r="R156" s="21">
        <v>146</v>
      </c>
      <c r="S156" s="21">
        <v>0.63424700000000001</v>
      </c>
      <c r="T156">
        <f t="shared" si="26"/>
        <v>19.649636363636361</v>
      </c>
      <c r="U156">
        <f t="shared" si="27"/>
        <v>12.48190095981818</v>
      </c>
      <c r="X156" s="9"/>
      <c r="Y156" s="21">
        <v>0.474854</v>
      </c>
      <c r="Z156" s="21">
        <v>13.665900000000001</v>
      </c>
      <c r="AA156" s="21">
        <v>-3.3480799999999998E-3</v>
      </c>
      <c r="AB156" s="21">
        <v>146</v>
      </c>
      <c r="AC156" s="21">
        <v>0.47390700000000002</v>
      </c>
      <c r="AD156">
        <f t="shared" si="28"/>
        <v>20.291393939393938</v>
      </c>
      <c r="AE156">
        <f t="shared" si="29"/>
        <v>9.6354495776969689</v>
      </c>
      <c r="AF156" s="9"/>
      <c r="AG156" s="21">
        <v>0.63522299999999998</v>
      </c>
      <c r="AH156" s="21">
        <v>16.306699999999999</v>
      </c>
      <c r="AI156" s="21">
        <v>-3.2321199999999998E-3</v>
      </c>
      <c r="AJ156" s="21">
        <v>146</v>
      </c>
      <c r="AK156" s="21">
        <v>0.63424700000000001</v>
      </c>
      <c r="AL156">
        <f t="shared" si="30"/>
        <v>19.588606060606061</v>
      </c>
      <c r="AM156">
        <f t="shared" si="31"/>
        <v>12.443133107636363</v>
      </c>
      <c r="AP156" s="9"/>
      <c r="AQ156" s="21">
        <v>0.474854</v>
      </c>
      <c r="AR156" s="21">
        <v>20.669</v>
      </c>
      <c r="AS156" s="21">
        <v>-3.3606E-3</v>
      </c>
      <c r="AT156" s="21">
        <v>146</v>
      </c>
      <c r="AU156" s="21">
        <v>0.47384599999999999</v>
      </c>
      <c r="AV156">
        <f t="shared" si="32"/>
        <v>20.367272727272727</v>
      </c>
      <c r="AW156">
        <f t="shared" si="33"/>
        <v>9.6714809236363628</v>
      </c>
      <c r="AX156" s="9"/>
      <c r="AY156" s="21">
        <v>0.63522299999999998</v>
      </c>
      <c r="AZ156" s="21">
        <v>23.309899999999999</v>
      </c>
      <c r="BA156" s="21">
        <v>-3.2235699999999998E-3</v>
      </c>
      <c r="BB156" s="21">
        <v>146</v>
      </c>
      <c r="BC156" s="21">
        <v>0.634216</v>
      </c>
      <c r="BD156">
        <f t="shared" si="34"/>
        <v>19.536787878787877</v>
      </c>
      <c r="BE156">
        <f t="shared" si="35"/>
        <v>12.410217006727271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0.46981800000000001</v>
      </c>
      <c r="H157" s="21">
        <v>6.6957599999999999</v>
      </c>
      <c r="I157" s="21">
        <v>-3.3615099999999998E-3</v>
      </c>
      <c r="J157" s="21">
        <v>147</v>
      </c>
      <c r="K157" s="21">
        <v>0.46881099999999998</v>
      </c>
      <c r="L157">
        <f t="shared" si="24"/>
        <v>20.372787878787875</v>
      </c>
      <c r="M157">
        <f t="shared" si="25"/>
        <v>9.571502455636363</v>
      </c>
      <c r="N157" s="9"/>
      <c r="O157" s="21">
        <v>0.64025900000000002</v>
      </c>
      <c r="P157" s="21">
        <v>9.3366399999999992</v>
      </c>
      <c r="Q157" s="21">
        <v>-3.23822E-3</v>
      </c>
      <c r="R157" s="21">
        <v>147</v>
      </c>
      <c r="S157" s="21">
        <v>0.63931300000000002</v>
      </c>
      <c r="T157">
        <f t="shared" si="26"/>
        <v>19.625575757575756</v>
      </c>
      <c r="U157">
        <f t="shared" si="27"/>
        <v>12.565451508969696</v>
      </c>
      <c r="X157" s="9"/>
      <c r="Y157" s="21">
        <v>0.46981800000000001</v>
      </c>
      <c r="Z157" s="21">
        <v>13.6759</v>
      </c>
      <c r="AA157" s="21">
        <v>-3.3465600000000002E-3</v>
      </c>
      <c r="AB157" s="21">
        <v>147</v>
      </c>
      <c r="AC157" s="21">
        <v>0.46884199999999998</v>
      </c>
      <c r="AD157">
        <f t="shared" si="28"/>
        <v>20.282181818181819</v>
      </c>
      <c r="AE157">
        <f t="shared" si="29"/>
        <v>9.5289340974545453</v>
      </c>
      <c r="AF157" s="9"/>
      <c r="AG157" s="21">
        <v>0.64025900000000002</v>
      </c>
      <c r="AH157" s="21">
        <v>16.316800000000001</v>
      </c>
      <c r="AI157" s="21">
        <v>-3.2287599999999998E-3</v>
      </c>
      <c r="AJ157" s="21">
        <v>147</v>
      </c>
      <c r="AK157" s="21">
        <v>0.63922100000000004</v>
      </c>
      <c r="AL157">
        <f t="shared" si="30"/>
        <v>19.56824242424242</v>
      </c>
      <c r="AM157">
        <f t="shared" si="31"/>
        <v>12.528743326303028</v>
      </c>
      <c r="AP157" s="9"/>
      <c r="AQ157" s="21">
        <v>0.46981800000000001</v>
      </c>
      <c r="AR157" s="21">
        <v>20.679099999999998</v>
      </c>
      <c r="AS157" s="21">
        <v>-3.3639500000000001E-3</v>
      </c>
      <c r="AT157" s="21">
        <v>147</v>
      </c>
      <c r="AU157" s="21">
        <v>0.46881099999999998</v>
      </c>
      <c r="AV157">
        <f t="shared" si="32"/>
        <v>20.387575757575757</v>
      </c>
      <c r="AW157">
        <f t="shared" si="33"/>
        <v>9.578450067272728</v>
      </c>
      <c r="AX157" s="9"/>
      <c r="AY157" s="21">
        <v>0.64025900000000002</v>
      </c>
      <c r="AZ157" s="21">
        <v>23.32</v>
      </c>
      <c r="BA157" s="21">
        <v>-3.2196E-3</v>
      </c>
      <c r="BB157" s="21">
        <v>147</v>
      </c>
      <c r="BC157" s="21">
        <v>0.63931300000000002</v>
      </c>
      <c r="BD157">
        <f t="shared" si="34"/>
        <v>19.512727272727272</v>
      </c>
      <c r="BE157">
        <f t="shared" si="35"/>
        <v>12.493199250909091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0.464783</v>
      </c>
      <c r="H158" s="21">
        <v>6.7058299999999997</v>
      </c>
      <c r="I158" s="21">
        <v>-3.3593799999999999E-3</v>
      </c>
      <c r="J158" s="21">
        <v>148</v>
      </c>
      <c r="K158" s="21">
        <v>0.46377600000000002</v>
      </c>
      <c r="L158">
        <f t="shared" si="24"/>
        <v>20.359878787878788</v>
      </c>
      <c r="M158">
        <f t="shared" si="25"/>
        <v>9.4629255426666674</v>
      </c>
      <c r="N158" s="9"/>
      <c r="O158" s="21">
        <v>0.64529400000000003</v>
      </c>
      <c r="P158" s="21">
        <v>9.3467099999999999</v>
      </c>
      <c r="Q158" s="21">
        <v>-3.2312E-3</v>
      </c>
      <c r="R158" s="21">
        <v>148</v>
      </c>
      <c r="S158" s="21">
        <v>0.64434800000000003</v>
      </c>
      <c r="T158">
        <f t="shared" si="26"/>
        <v>19.583030303030302</v>
      </c>
      <c r="U158">
        <f t="shared" si="27"/>
        <v>12.636811956363637</v>
      </c>
      <c r="X158" s="9"/>
      <c r="Y158" s="21">
        <v>0.464783</v>
      </c>
      <c r="Z158" s="21">
        <v>13.686</v>
      </c>
      <c r="AA158" s="21">
        <v>-3.3450300000000001E-3</v>
      </c>
      <c r="AB158" s="21">
        <v>148</v>
      </c>
      <c r="AC158" s="21">
        <v>0.463837</v>
      </c>
      <c r="AD158">
        <f t="shared" si="28"/>
        <v>20.272909090909092</v>
      </c>
      <c r="AE158">
        <f t="shared" si="29"/>
        <v>9.422503506</v>
      </c>
      <c r="AF158" s="9"/>
      <c r="AG158" s="21">
        <v>0.64529400000000003</v>
      </c>
      <c r="AH158" s="21">
        <v>16.326899999999998</v>
      </c>
      <c r="AI158" s="21">
        <v>-3.2272300000000002E-3</v>
      </c>
      <c r="AJ158" s="21">
        <v>148</v>
      </c>
      <c r="AK158" s="21">
        <v>0.64431799999999995</v>
      </c>
      <c r="AL158">
        <f t="shared" si="30"/>
        <v>19.558969696969697</v>
      </c>
      <c r="AM158">
        <f t="shared" si="31"/>
        <v>12.621285791636364</v>
      </c>
      <c r="AP158" s="9"/>
      <c r="AQ158" s="21">
        <v>0.464783</v>
      </c>
      <c r="AR158" s="21">
        <v>20.6892</v>
      </c>
      <c r="AS158" s="21">
        <v>-3.3657800000000001E-3</v>
      </c>
      <c r="AT158" s="21">
        <v>148</v>
      </c>
      <c r="AU158" s="21">
        <v>0.463806</v>
      </c>
      <c r="AV158">
        <f t="shared" si="32"/>
        <v>20.398666666666667</v>
      </c>
      <c r="AW158">
        <f t="shared" si="33"/>
        <v>9.4809534893333343</v>
      </c>
      <c r="AX158" s="9"/>
      <c r="AY158" s="21">
        <v>0.64529400000000003</v>
      </c>
      <c r="AZ158" s="21">
        <v>23.330100000000002</v>
      </c>
      <c r="BA158" s="21">
        <v>-3.2171600000000002E-3</v>
      </c>
      <c r="BB158" s="21">
        <v>148</v>
      </c>
      <c r="BC158" s="21">
        <v>0.64431799999999995</v>
      </c>
      <c r="BD158">
        <f t="shared" si="34"/>
        <v>19.497939393939394</v>
      </c>
      <c r="BE158">
        <f t="shared" si="35"/>
        <v>12.581903303272728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0.45974700000000002</v>
      </c>
      <c r="H159" s="21">
        <v>6.7159000000000004</v>
      </c>
      <c r="I159" s="21">
        <v>-3.3599900000000002E-3</v>
      </c>
      <c r="J159" s="21">
        <v>149</v>
      </c>
      <c r="K159" s="21">
        <v>0.45886199999999999</v>
      </c>
      <c r="L159">
        <f t="shared" si="24"/>
        <v>20.363575757575756</v>
      </c>
      <c r="M159">
        <f t="shared" si="25"/>
        <v>9.362092863818182</v>
      </c>
      <c r="N159" s="9"/>
      <c r="O159" s="21">
        <v>0.65032999999999996</v>
      </c>
      <c r="P159" s="21">
        <v>9.3567800000000005</v>
      </c>
      <c r="Q159" s="21">
        <v>-3.2260100000000001E-3</v>
      </c>
      <c r="R159" s="21">
        <v>149</v>
      </c>
      <c r="S159" s="21">
        <v>0.64938399999999996</v>
      </c>
      <c r="T159">
        <f t="shared" si="26"/>
        <v>19.551575757575758</v>
      </c>
      <c r="U159">
        <f t="shared" si="27"/>
        <v>12.714976262424242</v>
      </c>
      <c r="X159" s="9"/>
      <c r="Y159" s="21">
        <v>0.45974700000000002</v>
      </c>
      <c r="Z159" s="21">
        <v>13.696099999999999</v>
      </c>
      <c r="AA159" s="21">
        <v>-3.3444199999999999E-3</v>
      </c>
      <c r="AB159" s="21">
        <v>149</v>
      </c>
      <c r="AC159" s="21">
        <v>0.45880100000000001</v>
      </c>
      <c r="AD159">
        <f t="shared" si="28"/>
        <v>20.269212121212117</v>
      </c>
      <c r="AE159">
        <f t="shared" si="29"/>
        <v>9.3187094650909081</v>
      </c>
      <c r="AF159" s="9"/>
      <c r="AG159" s="21">
        <v>0.65032999999999996</v>
      </c>
      <c r="AH159" s="21">
        <v>16.337</v>
      </c>
      <c r="AI159" s="21">
        <v>-3.22449E-3</v>
      </c>
      <c r="AJ159" s="21">
        <v>149</v>
      </c>
      <c r="AK159" s="21">
        <v>0.64935299999999996</v>
      </c>
      <c r="AL159">
        <f t="shared" si="30"/>
        <v>19.542363636363635</v>
      </c>
      <c r="AM159">
        <f t="shared" si="31"/>
        <v>12.708985343636362</v>
      </c>
      <c r="AP159" s="9"/>
      <c r="AQ159" s="21">
        <v>0.45974700000000002</v>
      </c>
      <c r="AR159" s="21">
        <v>20.699300000000001</v>
      </c>
      <c r="AS159" s="21">
        <v>-3.3636500000000001E-3</v>
      </c>
      <c r="AT159" s="21">
        <v>149</v>
      </c>
      <c r="AU159" s="21">
        <v>0.45873999999999998</v>
      </c>
      <c r="AV159">
        <f t="shared" si="32"/>
        <v>20.385757575757573</v>
      </c>
      <c r="AW159">
        <f t="shared" si="33"/>
        <v>9.3722908881818174</v>
      </c>
      <c r="AX159" s="9"/>
      <c r="AY159" s="21">
        <v>0.65032999999999996</v>
      </c>
      <c r="AZ159" s="21">
        <v>23.3401</v>
      </c>
      <c r="BA159" s="21">
        <v>-3.21594E-3</v>
      </c>
      <c r="BB159" s="21">
        <v>149</v>
      </c>
      <c r="BC159" s="21">
        <v>0.64938399999999996</v>
      </c>
      <c r="BD159">
        <f t="shared" si="34"/>
        <v>19.490545454545455</v>
      </c>
      <c r="BE159">
        <f t="shared" si="35"/>
        <v>12.675286425454544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0.45471200000000001</v>
      </c>
      <c r="H160" s="21">
        <v>6.7259700000000002</v>
      </c>
      <c r="I160" s="21">
        <v>-3.3581499999999999E-3</v>
      </c>
      <c r="J160" s="21">
        <v>150</v>
      </c>
      <c r="K160" s="21">
        <v>0.453735</v>
      </c>
      <c r="L160">
        <f t="shared" si="24"/>
        <v>20.352424242424242</v>
      </c>
      <c r="M160">
        <f t="shared" si="25"/>
        <v>9.2544915321212127</v>
      </c>
      <c r="N160" s="9"/>
      <c r="O160" s="21">
        <v>0.65536499999999998</v>
      </c>
      <c r="P160" s="21">
        <v>9.3668499999999995</v>
      </c>
      <c r="Q160" s="21">
        <v>-3.2199099999999999E-3</v>
      </c>
      <c r="R160" s="21">
        <v>150</v>
      </c>
      <c r="S160" s="21">
        <v>0.65438799999999997</v>
      </c>
      <c r="T160">
        <f t="shared" si="26"/>
        <v>19.514606060606059</v>
      </c>
      <c r="U160">
        <f t="shared" si="27"/>
        <v>12.789189800909091</v>
      </c>
      <c r="X160" s="9"/>
      <c r="Y160" s="21">
        <v>0.45471200000000001</v>
      </c>
      <c r="Z160" s="21">
        <v>13.706099999999999</v>
      </c>
      <c r="AA160" s="21">
        <v>-3.34564E-3</v>
      </c>
      <c r="AB160" s="21">
        <v>150</v>
      </c>
      <c r="AC160" s="21">
        <v>0.453766</v>
      </c>
      <c r="AD160">
        <f t="shared" si="28"/>
        <v>20.27660606060606</v>
      </c>
      <c r="AE160">
        <f t="shared" si="29"/>
        <v>9.2200160950303029</v>
      </c>
      <c r="AF160" s="9"/>
      <c r="AG160" s="21">
        <v>0.65536499999999998</v>
      </c>
      <c r="AH160" s="21">
        <v>16.347000000000001</v>
      </c>
      <c r="AI160" s="21">
        <v>-3.2202099999999998E-3</v>
      </c>
      <c r="AJ160" s="21">
        <v>150</v>
      </c>
      <c r="AK160" s="21">
        <v>0.65438799999999997</v>
      </c>
      <c r="AL160">
        <f t="shared" si="30"/>
        <v>19.516424242424243</v>
      </c>
      <c r="AM160">
        <f t="shared" si="31"/>
        <v>12.790381373636363</v>
      </c>
      <c r="AP160" s="9"/>
      <c r="AQ160" s="21">
        <v>0.45471200000000001</v>
      </c>
      <c r="AR160" s="21">
        <v>20.709299999999999</v>
      </c>
      <c r="AS160" s="21">
        <v>-3.3596799999999999E-3</v>
      </c>
      <c r="AT160" s="21">
        <v>150</v>
      </c>
      <c r="AU160" s="21">
        <v>0.453766</v>
      </c>
      <c r="AV160">
        <f t="shared" si="32"/>
        <v>20.361696969696968</v>
      </c>
      <c r="AW160">
        <f t="shared" si="33"/>
        <v>9.2587079524848477</v>
      </c>
      <c r="AX160" s="9"/>
      <c r="AY160" s="21">
        <v>0.65536499999999998</v>
      </c>
      <c r="AZ160" s="21">
        <v>23.350200000000001</v>
      </c>
      <c r="BA160" s="21">
        <v>-3.2116699999999998E-3</v>
      </c>
      <c r="BB160" s="21">
        <v>150</v>
      </c>
      <c r="BC160" s="21">
        <v>0.65429700000000002</v>
      </c>
      <c r="BD160">
        <f t="shared" si="34"/>
        <v>19.464666666666666</v>
      </c>
      <c r="BE160">
        <f t="shared" si="35"/>
        <v>12.756461269999999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0.44967699999999999</v>
      </c>
      <c r="H161" s="21">
        <v>6.73604</v>
      </c>
      <c r="I161" s="21">
        <v>-3.3581499999999999E-3</v>
      </c>
      <c r="J161" s="21">
        <v>151</v>
      </c>
      <c r="K161" s="21">
        <v>0.44866899999999998</v>
      </c>
      <c r="L161">
        <f t="shared" si="24"/>
        <v>20.352424242424242</v>
      </c>
      <c r="M161">
        <f t="shared" si="25"/>
        <v>9.1520170760606057</v>
      </c>
      <c r="N161" s="9"/>
      <c r="O161" s="21">
        <v>0.66039999999999999</v>
      </c>
      <c r="P161" s="21">
        <v>9.3769299999999998</v>
      </c>
      <c r="Q161" s="21">
        <v>-3.2116699999999998E-3</v>
      </c>
      <c r="R161" s="21">
        <v>151</v>
      </c>
      <c r="S161" s="21">
        <v>0.65942400000000001</v>
      </c>
      <c r="T161">
        <f t="shared" si="26"/>
        <v>19.464666666666666</v>
      </c>
      <c r="U161">
        <f t="shared" si="27"/>
        <v>12.854465866666667</v>
      </c>
      <c r="X161" s="9"/>
      <c r="Y161" s="21">
        <v>0.44967699999999999</v>
      </c>
      <c r="Z161" s="21">
        <v>13.716200000000001</v>
      </c>
      <c r="AA161" s="21">
        <v>-3.349E-3</v>
      </c>
      <c r="AB161" s="21">
        <v>151</v>
      </c>
      <c r="AC161" s="21">
        <v>0.44866899999999998</v>
      </c>
      <c r="AD161">
        <f t="shared" si="28"/>
        <v>20.296969696969697</v>
      </c>
      <c r="AE161">
        <f t="shared" si="29"/>
        <v>9.1270804424242424</v>
      </c>
      <c r="AF161" s="9"/>
      <c r="AG161" s="21">
        <v>0.66039999999999999</v>
      </c>
      <c r="AH161" s="21">
        <v>16.357099999999999</v>
      </c>
      <c r="AI161" s="21">
        <v>-3.2131999999999998E-3</v>
      </c>
      <c r="AJ161" s="21">
        <v>151</v>
      </c>
      <c r="AK161" s="21">
        <v>0.65945399999999998</v>
      </c>
      <c r="AL161">
        <f t="shared" si="30"/>
        <v>19.473939393939389</v>
      </c>
      <c r="AM161">
        <f t="shared" si="31"/>
        <v>12.860589575757572</v>
      </c>
      <c r="AP161" s="9"/>
      <c r="AQ161" s="21">
        <v>0.44967699999999999</v>
      </c>
      <c r="AR161" s="21">
        <v>20.7194</v>
      </c>
      <c r="AS161" s="21">
        <v>-3.35907E-3</v>
      </c>
      <c r="AT161" s="21">
        <v>151</v>
      </c>
      <c r="AU161" s="21">
        <v>0.44866899999999998</v>
      </c>
      <c r="AV161">
        <f t="shared" si="32"/>
        <v>20.357999999999997</v>
      </c>
      <c r="AW161">
        <f t="shared" si="33"/>
        <v>9.1545243659999986</v>
      </c>
      <c r="AX161" s="9"/>
      <c r="AY161" s="21">
        <v>0.66039999999999999</v>
      </c>
      <c r="AZ161" s="21">
        <v>23.360299999999999</v>
      </c>
      <c r="BA161" s="21">
        <v>-3.2070900000000001E-3</v>
      </c>
      <c r="BB161" s="21">
        <v>151</v>
      </c>
      <c r="BC161" s="21">
        <v>0.65933200000000003</v>
      </c>
      <c r="BD161">
        <f t="shared" si="34"/>
        <v>19.43690909090909</v>
      </c>
      <c r="BE161">
        <f t="shared" si="35"/>
        <v>12.836134763636363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0.44464100000000001</v>
      </c>
      <c r="H162" s="21">
        <v>6.7461099999999998</v>
      </c>
      <c r="I162" s="21">
        <v>-3.3566300000000002E-3</v>
      </c>
      <c r="J162" s="21">
        <v>152</v>
      </c>
      <c r="K162" s="21">
        <v>0.44366499999999998</v>
      </c>
      <c r="L162">
        <f t="shared" si="24"/>
        <v>20.343212121212122</v>
      </c>
      <c r="M162">
        <f t="shared" si="25"/>
        <v>9.0454261807878797</v>
      </c>
      <c r="N162" s="9"/>
      <c r="O162" s="21">
        <v>0.66543600000000003</v>
      </c>
      <c r="P162" s="21">
        <v>9.3870000000000005</v>
      </c>
      <c r="Q162" s="21">
        <v>-3.2061799999999999E-3</v>
      </c>
      <c r="R162" s="21">
        <v>152</v>
      </c>
      <c r="S162" s="21">
        <v>0.66442900000000005</v>
      </c>
      <c r="T162">
        <f t="shared" si="26"/>
        <v>19.431393939393939</v>
      </c>
      <c r="U162">
        <f t="shared" si="27"/>
        <v>12.930349057454546</v>
      </c>
      <c r="X162" s="9"/>
      <c r="Y162" s="21">
        <v>0.44464100000000001</v>
      </c>
      <c r="Z162" s="21">
        <v>13.7263</v>
      </c>
      <c r="AA162" s="21">
        <v>-3.3505200000000001E-3</v>
      </c>
      <c r="AB162" s="21">
        <v>152</v>
      </c>
      <c r="AC162" s="21">
        <v>0.443604</v>
      </c>
      <c r="AD162">
        <f t="shared" si="28"/>
        <v>20.306181818181816</v>
      </c>
      <c r="AE162">
        <f t="shared" si="29"/>
        <v>9.0289609898181808</v>
      </c>
      <c r="AF162" s="9"/>
      <c r="AG162" s="21">
        <v>0.66543600000000003</v>
      </c>
      <c r="AH162" s="21">
        <v>16.3672</v>
      </c>
      <c r="AI162" s="21">
        <v>-3.2086200000000001E-3</v>
      </c>
      <c r="AJ162" s="21">
        <v>152</v>
      </c>
      <c r="AK162" s="21">
        <v>0.66445900000000002</v>
      </c>
      <c r="AL162">
        <f t="shared" si="30"/>
        <v>19.446181818181817</v>
      </c>
      <c r="AM162">
        <f t="shared" si="31"/>
        <v>12.940189444363636</v>
      </c>
      <c r="AP162" s="9"/>
      <c r="AQ162" s="21">
        <v>0.44464100000000001</v>
      </c>
      <c r="AR162" s="21">
        <v>20.729500000000002</v>
      </c>
      <c r="AS162" s="21">
        <v>-3.3587600000000001E-3</v>
      </c>
      <c r="AT162" s="21">
        <v>152</v>
      </c>
      <c r="AU162" s="21">
        <v>0.44366499999999998</v>
      </c>
      <c r="AV162">
        <f t="shared" si="32"/>
        <v>20.356121212121209</v>
      </c>
      <c r="AW162">
        <f t="shared" si="33"/>
        <v>9.0511660918787875</v>
      </c>
      <c r="AX162" s="9"/>
      <c r="AY162" s="21">
        <v>0.66543600000000003</v>
      </c>
      <c r="AZ162" s="21">
        <v>23.3704</v>
      </c>
      <c r="BA162" s="21">
        <v>-3.2031300000000002E-3</v>
      </c>
      <c r="BB162" s="21">
        <v>152</v>
      </c>
      <c r="BC162" s="21">
        <v>0.66439800000000004</v>
      </c>
      <c r="BD162">
        <f t="shared" si="34"/>
        <v>19.412909090909093</v>
      </c>
      <c r="BE162">
        <f t="shared" si="35"/>
        <v>12.918048573818183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0.439606</v>
      </c>
      <c r="H163" s="21">
        <v>6.7561900000000001</v>
      </c>
      <c r="I163" s="21">
        <v>-3.3593799999999999E-3</v>
      </c>
      <c r="J163" s="21">
        <v>153</v>
      </c>
      <c r="K163" s="21">
        <v>0.43869000000000002</v>
      </c>
      <c r="L163">
        <f t="shared" si="24"/>
        <v>20.359878787878788</v>
      </c>
      <c r="M163">
        <f t="shared" si="25"/>
        <v>8.9503248744242416</v>
      </c>
      <c r="N163" s="9"/>
      <c r="O163" s="21">
        <v>0.67047100000000004</v>
      </c>
      <c r="P163" s="21">
        <v>9.3970699999999994</v>
      </c>
      <c r="Q163" s="21">
        <v>-3.2009899999999999E-3</v>
      </c>
      <c r="R163" s="21">
        <v>153</v>
      </c>
      <c r="S163" s="21">
        <v>0.66943399999999997</v>
      </c>
      <c r="T163">
        <f t="shared" si="26"/>
        <v>19.399939393939395</v>
      </c>
      <c r="U163">
        <f t="shared" si="27"/>
        <v>13.007096765393941</v>
      </c>
      <c r="X163" s="9"/>
      <c r="Y163" s="21">
        <v>0.439606</v>
      </c>
      <c r="Z163" s="21">
        <v>13.7364</v>
      </c>
      <c r="AA163" s="21">
        <v>-3.3520500000000001E-3</v>
      </c>
      <c r="AB163" s="21">
        <v>153</v>
      </c>
      <c r="AC163" s="21">
        <v>0.43865999999999999</v>
      </c>
      <c r="AD163">
        <f t="shared" si="28"/>
        <v>20.315454545454546</v>
      </c>
      <c r="AE163">
        <f t="shared" si="29"/>
        <v>8.9307957109090914</v>
      </c>
      <c r="AF163" s="9"/>
      <c r="AG163" s="21">
        <v>0.67047100000000004</v>
      </c>
      <c r="AH163" s="21">
        <v>16.377199999999998</v>
      </c>
      <c r="AI163" s="21">
        <v>-3.2043499999999999E-3</v>
      </c>
      <c r="AJ163" s="21">
        <v>153</v>
      </c>
      <c r="AK163" s="21">
        <v>0.66946399999999995</v>
      </c>
      <c r="AL163">
        <f t="shared" si="30"/>
        <v>19.420303030303028</v>
      </c>
      <c r="AM163">
        <f t="shared" si="31"/>
        <v>13.020749993030302</v>
      </c>
      <c r="AP163" s="9"/>
      <c r="AQ163" s="21">
        <v>0.439606</v>
      </c>
      <c r="AR163" s="21">
        <v>20.7395</v>
      </c>
      <c r="AS163" s="21">
        <v>-3.3566300000000002E-3</v>
      </c>
      <c r="AT163" s="21">
        <v>153</v>
      </c>
      <c r="AU163" s="21">
        <v>0.43865999999999999</v>
      </c>
      <c r="AV163">
        <f t="shared" si="32"/>
        <v>20.343212121212122</v>
      </c>
      <c r="AW163">
        <f t="shared" si="33"/>
        <v>8.9429981077575764</v>
      </c>
      <c r="AX163" s="9"/>
      <c r="AY163" s="21">
        <v>0.67047100000000004</v>
      </c>
      <c r="AZ163" s="21">
        <v>23.380400000000002</v>
      </c>
      <c r="BA163" s="21">
        <v>-3.1997699999999998E-3</v>
      </c>
      <c r="BB163" s="21">
        <v>153</v>
      </c>
      <c r="BC163" s="21">
        <v>0.66946399999999995</v>
      </c>
      <c r="BD163">
        <f t="shared" si="34"/>
        <v>19.392545454545456</v>
      </c>
      <c r="BE163">
        <f t="shared" si="35"/>
        <v>13.002139343454546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0.43457000000000001</v>
      </c>
      <c r="H164" s="21">
        <v>6.7662599999999999</v>
      </c>
      <c r="I164" s="21">
        <v>-3.3593799999999999E-3</v>
      </c>
      <c r="J164" s="21">
        <v>154</v>
      </c>
      <c r="K164" s="21">
        <v>0.43356299999999998</v>
      </c>
      <c r="L164">
        <f t="shared" si="24"/>
        <v>20.359878787878788</v>
      </c>
      <c r="M164">
        <f t="shared" si="25"/>
        <v>8.8477925248484848</v>
      </c>
      <c r="N164" s="9"/>
      <c r="O164" s="21">
        <v>0.67550699999999997</v>
      </c>
      <c r="P164" s="21">
        <v>9.4071400000000001</v>
      </c>
      <c r="Q164" s="21">
        <v>-3.1961099999999998E-3</v>
      </c>
      <c r="R164" s="21">
        <v>154</v>
      </c>
      <c r="S164" s="21">
        <v>0.67452999999999996</v>
      </c>
      <c r="T164">
        <f t="shared" si="26"/>
        <v>19.370363636363635</v>
      </c>
      <c r="U164">
        <f t="shared" si="27"/>
        <v>13.084816228909089</v>
      </c>
      <c r="X164" s="9"/>
      <c r="Y164" s="21">
        <v>0.43457000000000001</v>
      </c>
      <c r="Z164" s="21">
        <v>13.7464</v>
      </c>
      <c r="AA164" s="21">
        <v>-3.3544899999999999E-3</v>
      </c>
      <c r="AB164" s="21">
        <v>154</v>
      </c>
      <c r="AC164" s="21">
        <v>0.43359399999999998</v>
      </c>
      <c r="AD164">
        <f t="shared" si="28"/>
        <v>20.330242424242424</v>
      </c>
      <c r="AE164">
        <f t="shared" si="29"/>
        <v>8.8349134503030307</v>
      </c>
      <c r="AF164" s="9"/>
      <c r="AG164" s="21">
        <v>0.67550699999999997</v>
      </c>
      <c r="AH164" s="21">
        <v>16.3873</v>
      </c>
      <c r="AI164" s="21">
        <v>-3.1994599999999999E-3</v>
      </c>
      <c r="AJ164" s="21">
        <v>154</v>
      </c>
      <c r="AK164" s="21">
        <v>0.67449999999999999</v>
      </c>
      <c r="AL164">
        <f t="shared" si="30"/>
        <v>19.390666666666664</v>
      </c>
      <c r="AM164">
        <f t="shared" si="31"/>
        <v>13.098531067999998</v>
      </c>
      <c r="AP164" s="9"/>
      <c r="AQ164" s="21">
        <v>0.43457000000000001</v>
      </c>
      <c r="AR164" s="21">
        <v>20.749600000000001</v>
      </c>
      <c r="AS164" s="21">
        <v>-3.3554100000000001E-3</v>
      </c>
      <c r="AT164" s="21">
        <v>154</v>
      </c>
      <c r="AU164" s="21">
        <v>0.43359399999999998</v>
      </c>
      <c r="AV164">
        <f t="shared" si="32"/>
        <v>20.33581818181818</v>
      </c>
      <c r="AW164">
        <f t="shared" si="33"/>
        <v>8.8373365072727275</v>
      </c>
      <c r="AX164" s="9"/>
      <c r="AY164" s="21">
        <v>0.67550699999999997</v>
      </c>
      <c r="AZ164" s="21">
        <v>23.390499999999999</v>
      </c>
      <c r="BA164" s="21">
        <v>-3.1951900000000001E-3</v>
      </c>
      <c r="BB164" s="21">
        <v>154</v>
      </c>
      <c r="BC164" s="21">
        <v>0.67449999999999999</v>
      </c>
      <c r="BD164">
        <f t="shared" si="34"/>
        <v>19.364787878787876</v>
      </c>
      <c r="BE164">
        <f t="shared" si="35"/>
        <v>13.081049765636362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0.429535</v>
      </c>
      <c r="H165" s="21">
        <v>6.7763299999999997</v>
      </c>
      <c r="I165" s="21">
        <v>-3.3563199999999999E-3</v>
      </c>
      <c r="J165" s="21">
        <v>155</v>
      </c>
      <c r="K165" s="21">
        <v>0.42855799999999999</v>
      </c>
      <c r="L165">
        <f t="shared" si="24"/>
        <v>20.341333333333331</v>
      </c>
      <c r="M165">
        <f t="shared" si="25"/>
        <v>8.7373146133333321</v>
      </c>
      <c r="N165" s="9"/>
      <c r="O165" s="21">
        <v>0.68054199999999998</v>
      </c>
      <c r="P165" s="21">
        <v>9.4172100000000007</v>
      </c>
      <c r="Q165" s="21">
        <v>-3.1924399999999999E-3</v>
      </c>
      <c r="R165" s="21">
        <v>155</v>
      </c>
      <c r="S165" s="21">
        <v>0.67962599999999995</v>
      </c>
      <c r="T165">
        <f t="shared" si="26"/>
        <v>19.348121212121214</v>
      </c>
      <c r="U165">
        <f t="shared" si="27"/>
        <v>13.167209105939394</v>
      </c>
      <c r="X165" s="9"/>
      <c r="Y165" s="21">
        <v>0.429535</v>
      </c>
      <c r="Z165" s="21">
        <v>13.756500000000001</v>
      </c>
      <c r="AA165" s="21">
        <v>-3.3578499999999999E-3</v>
      </c>
      <c r="AB165" s="21">
        <v>155</v>
      </c>
      <c r="AC165" s="21">
        <v>0.42852800000000002</v>
      </c>
      <c r="AD165">
        <f t="shared" si="28"/>
        <v>20.350606060606058</v>
      </c>
      <c r="AE165">
        <f t="shared" si="29"/>
        <v>8.7412975742424237</v>
      </c>
      <c r="AF165" s="9"/>
      <c r="AG165" s="21">
        <v>0.68054199999999998</v>
      </c>
      <c r="AH165" s="21">
        <v>16.397400000000001</v>
      </c>
      <c r="AI165" s="21">
        <v>-3.19397E-3</v>
      </c>
      <c r="AJ165" s="21">
        <v>155</v>
      </c>
      <c r="AK165" s="21">
        <v>0.67959599999999998</v>
      </c>
      <c r="AL165">
        <f t="shared" si="30"/>
        <v>19.357393939393937</v>
      </c>
      <c r="AM165">
        <f t="shared" si="31"/>
        <v>13.173519586303028</v>
      </c>
      <c r="AP165" s="9"/>
      <c r="AQ165" s="21">
        <v>0.429535</v>
      </c>
      <c r="AR165" s="21">
        <v>20.759699999999999</v>
      </c>
      <c r="AS165" s="21">
        <v>-3.35571E-3</v>
      </c>
      <c r="AT165" s="21">
        <v>155</v>
      </c>
      <c r="AU165" s="21">
        <v>0.42852800000000002</v>
      </c>
      <c r="AV165">
        <f t="shared" si="32"/>
        <v>20.337636363636364</v>
      </c>
      <c r="AW165">
        <f t="shared" si="33"/>
        <v>8.7357266354545455</v>
      </c>
      <c r="AX165" s="9"/>
      <c r="AY165" s="21">
        <v>0.68054199999999998</v>
      </c>
      <c r="AZ165" s="21">
        <v>23.400600000000001</v>
      </c>
      <c r="BA165" s="21">
        <v>-3.1897000000000002E-3</v>
      </c>
      <c r="BB165" s="21">
        <v>155</v>
      </c>
      <c r="BC165" s="21">
        <v>0.679535</v>
      </c>
      <c r="BD165">
        <f t="shared" si="34"/>
        <v>19.331515151515152</v>
      </c>
      <c r="BE165">
        <f t="shared" si="35"/>
        <v>13.155907984242424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0.42449999999999999</v>
      </c>
      <c r="H166" s="21">
        <v>6.7864000000000004</v>
      </c>
      <c r="I166" s="21">
        <v>-3.3563199999999999E-3</v>
      </c>
      <c r="J166" s="21">
        <v>156</v>
      </c>
      <c r="K166" s="21">
        <v>0.423431</v>
      </c>
      <c r="L166">
        <f t="shared" si="24"/>
        <v>20.341333333333331</v>
      </c>
      <c r="M166">
        <f t="shared" si="25"/>
        <v>8.6348959999999995</v>
      </c>
      <c r="N166" s="9"/>
      <c r="O166" s="21">
        <v>0.68557699999999999</v>
      </c>
      <c r="P166" s="21">
        <v>9.4272799999999997</v>
      </c>
      <c r="Q166" s="21">
        <v>-3.18542E-3</v>
      </c>
      <c r="R166" s="21">
        <v>156</v>
      </c>
      <c r="S166" s="21">
        <v>0.68460100000000002</v>
      </c>
      <c r="T166">
        <f t="shared" si="26"/>
        <v>19.305575757575756</v>
      </c>
      <c r="U166">
        <f t="shared" si="27"/>
        <v>13.235458711151514</v>
      </c>
      <c r="X166" s="9"/>
      <c r="Y166" s="21">
        <v>0.42449999999999999</v>
      </c>
      <c r="Z166" s="21">
        <v>13.7666</v>
      </c>
      <c r="AA166" s="21">
        <v>-3.3581499999999999E-3</v>
      </c>
      <c r="AB166" s="21">
        <v>156</v>
      </c>
      <c r="AC166" s="21">
        <v>0.42358400000000002</v>
      </c>
      <c r="AD166">
        <f t="shared" si="28"/>
        <v>20.352424242424242</v>
      </c>
      <c r="AE166">
        <f t="shared" si="29"/>
        <v>8.6396040909090903</v>
      </c>
      <c r="AF166" s="9"/>
      <c r="AG166" s="21">
        <v>0.68557699999999999</v>
      </c>
      <c r="AH166" s="21">
        <v>16.407499999999999</v>
      </c>
      <c r="AI166" s="21">
        <v>-3.1881700000000002E-3</v>
      </c>
      <c r="AJ166" s="21">
        <v>156</v>
      </c>
      <c r="AK166" s="21">
        <v>0.68457000000000001</v>
      </c>
      <c r="AL166">
        <f t="shared" si="30"/>
        <v>19.322242424242425</v>
      </c>
      <c r="AM166">
        <f t="shared" si="31"/>
        <v>13.24688499448485</v>
      </c>
      <c r="AP166" s="9"/>
      <c r="AQ166" s="21">
        <v>0.42449999999999999</v>
      </c>
      <c r="AR166" s="21">
        <v>20.7698</v>
      </c>
      <c r="AS166" s="21">
        <v>-3.35571E-3</v>
      </c>
      <c r="AT166" s="21">
        <v>156</v>
      </c>
      <c r="AU166" s="21">
        <v>0.42349199999999998</v>
      </c>
      <c r="AV166">
        <f t="shared" si="32"/>
        <v>20.337636363636364</v>
      </c>
      <c r="AW166">
        <f t="shared" si="33"/>
        <v>8.6333266363636358</v>
      </c>
      <c r="AX166" s="9"/>
      <c r="AY166" s="21">
        <v>0.68557699999999999</v>
      </c>
      <c r="AZ166" s="21">
        <v>23.410599999999999</v>
      </c>
      <c r="BA166" s="21">
        <v>-3.18359E-3</v>
      </c>
      <c r="BB166" s="21">
        <v>156</v>
      </c>
      <c r="BC166" s="21">
        <v>0.68454000000000004</v>
      </c>
      <c r="BD166">
        <f t="shared" si="34"/>
        <v>19.294484848484849</v>
      </c>
      <c r="BE166">
        <f t="shared" si="35"/>
        <v>13.227855038969697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0.419464</v>
      </c>
      <c r="H167" s="21">
        <v>6.7964700000000002</v>
      </c>
      <c r="I167" s="21">
        <v>-3.3551000000000002E-3</v>
      </c>
      <c r="J167" s="21">
        <v>157</v>
      </c>
      <c r="K167" s="21">
        <v>0.41845700000000002</v>
      </c>
      <c r="L167">
        <f t="shared" si="24"/>
        <v>20.333939393939392</v>
      </c>
      <c r="M167">
        <f t="shared" si="25"/>
        <v>8.5293555539393928</v>
      </c>
      <c r="N167" s="9"/>
      <c r="O167" s="21">
        <v>0.69061300000000003</v>
      </c>
      <c r="P167" s="21">
        <v>9.4373500000000003</v>
      </c>
      <c r="Q167" s="21">
        <v>-3.18024E-3</v>
      </c>
      <c r="R167" s="21">
        <v>157</v>
      </c>
      <c r="S167" s="21">
        <v>0.68963600000000003</v>
      </c>
      <c r="T167">
        <f t="shared" si="26"/>
        <v>19.27418181818182</v>
      </c>
      <c r="U167">
        <f t="shared" si="27"/>
        <v>13.311000528000001</v>
      </c>
      <c r="X167" s="9"/>
      <c r="Y167" s="21">
        <v>0.419464</v>
      </c>
      <c r="Z167" s="21">
        <v>13.7766</v>
      </c>
      <c r="AA167" s="21">
        <v>-3.35907E-3</v>
      </c>
      <c r="AB167" s="21">
        <v>157</v>
      </c>
      <c r="AC167" s="21">
        <v>0.41848800000000003</v>
      </c>
      <c r="AD167">
        <f t="shared" si="28"/>
        <v>20.357999999999997</v>
      </c>
      <c r="AE167">
        <f t="shared" si="29"/>
        <v>8.5394481119999988</v>
      </c>
      <c r="AF167" s="9"/>
      <c r="AG167" s="21">
        <v>0.69061300000000003</v>
      </c>
      <c r="AH167" s="21">
        <v>16.4175</v>
      </c>
      <c r="AI167" s="21">
        <v>-3.1823699999999999E-3</v>
      </c>
      <c r="AJ167" s="21">
        <v>157</v>
      </c>
      <c r="AK167" s="21">
        <v>0.68960600000000005</v>
      </c>
      <c r="AL167">
        <f t="shared" si="30"/>
        <v>19.287090909090907</v>
      </c>
      <c r="AM167">
        <f t="shared" si="31"/>
        <v>13.319915713999999</v>
      </c>
      <c r="AP167" s="9"/>
      <c r="AQ167" s="21">
        <v>0.419464</v>
      </c>
      <c r="AR167" s="21">
        <v>20.779800000000002</v>
      </c>
      <c r="AS167" s="21">
        <v>-3.3551000000000002E-3</v>
      </c>
      <c r="AT167" s="21">
        <v>157</v>
      </c>
      <c r="AU167" s="21">
        <v>0.41848800000000003</v>
      </c>
      <c r="AV167">
        <f t="shared" si="32"/>
        <v>20.333939393939392</v>
      </c>
      <c r="AW167">
        <f t="shared" si="33"/>
        <v>8.5293555539393928</v>
      </c>
      <c r="AX167" s="9"/>
      <c r="AY167" s="21">
        <v>0.69061300000000003</v>
      </c>
      <c r="AZ167" s="21">
        <v>23.4207</v>
      </c>
      <c r="BA167" s="21">
        <v>-3.1778000000000002E-3</v>
      </c>
      <c r="BB167" s="21">
        <v>157</v>
      </c>
      <c r="BC167" s="21">
        <v>0.68960600000000005</v>
      </c>
      <c r="BD167">
        <f t="shared" si="34"/>
        <v>19.259393939393942</v>
      </c>
      <c r="BE167">
        <f t="shared" si="35"/>
        <v>13.300787826666669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0.41442899999999999</v>
      </c>
      <c r="H168" s="21">
        <v>6.80654</v>
      </c>
      <c r="I168" s="21">
        <v>-3.3563199999999999E-3</v>
      </c>
      <c r="J168" s="21">
        <v>158</v>
      </c>
      <c r="K168" s="21">
        <v>0.41339100000000001</v>
      </c>
      <c r="L168">
        <f t="shared" si="24"/>
        <v>20.341333333333331</v>
      </c>
      <c r="M168">
        <f t="shared" si="25"/>
        <v>8.4300384319999981</v>
      </c>
      <c r="N168" s="9"/>
      <c r="O168" s="21">
        <v>0.69564800000000004</v>
      </c>
      <c r="P168" s="21">
        <v>9.4474199999999993</v>
      </c>
      <c r="Q168" s="21">
        <v>-3.1741299999999998E-3</v>
      </c>
      <c r="R168" s="21">
        <v>158</v>
      </c>
      <c r="S168" s="21">
        <v>0.69476300000000002</v>
      </c>
      <c r="T168">
        <f t="shared" si="26"/>
        <v>19.237151515151513</v>
      </c>
      <c r="U168">
        <f t="shared" si="27"/>
        <v>13.382285977212121</v>
      </c>
      <c r="X168" s="9"/>
      <c r="Y168" s="21">
        <v>0.41442899999999999</v>
      </c>
      <c r="Z168" s="21">
        <v>13.7867</v>
      </c>
      <c r="AA168" s="21">
        <v>-3.3578499999999999E-3</v>
      </c>
      <c r="AB168" s="21">
        <v>158</v>
      </c>
      <c r="AC168" s="21">
        <v>0.41348299999999999</v>
      </c>
      <c r="AD168">
        <f t="shared" si="28"/>
        <v>20.350606060606058</v>
      </c>
      <c r="AE168">
        <f t="shared" si="29"/>
        <v>8.4338813190909079</v>
      </c>
      <c r="AF168" s="9"/>
      <c r="AG168" s="21">
        <v>0.69564800000000004</v>
      </c>
      <c r="AH168" s="21">
        <v>16.427600000000002</v>
      </c>
      <c r="AI168" s="21">
        <v>-3.1756599999999999E-3</v>
      </c>
      <c r="AJ168" s="21">
        <v>158</v>
      </c>
      <c r="AK168" s="21">
        <v>0.69467199999999996</v>
      </c>
      <c r="AL168">
        <f t="shared" si="30"/>
        <v>19.246424242424244</v>
      </c>
      <c r="AM168">
        <f t="shared" si="31"/>
        <v>13.38873653139394</v>
      </c>
      <c r="AP168" s="9"/>
      <c r="AQ168" s="21">
        <v>0.41442899999999999</v>
      </c>
      <c r="AR168" s="21">
        <v>20.789899999999999</v>
      </c>
      <c r="AS168" s="21">
        <v>-3.3563199999999999E-3</v>
      </c>
      <c r="AT168" s="21">
        <v>158</v>
      </c>
      <c r="AU168" s="21">
        <v>0.41345199999999999</v>
      </c>
      <c r="AV168">
        <f t="shared" si="32"/>
        <v>20.341333333333331</v>
      </c>
      <c r="AW168">
        <f t="shared" si="33"/>
        <v>8.4300384319999981</v>
      </c>
      <c r="AX168" s="9"/>
      <c r="AY168" s="21">
        <v>0.69564800000000004</v>
      </c>
      <c r="AZ168" s="21">
        <v>23.430800000000001</v>
      </c>
      <c r="BA168" s="21">
        <v>-3.1722999999999999E-3</v>
      </c>
      <c r="BB168" s="21">
        <v>158</v>
      </c>
      <c r="BC168" s="21">
        <v>0.69467199999999996</v>
      </c>
      <c r="BD168">
        <f t="shared" si="34"/>
        <v>19.226060606060603</v>
      </c>
      <c r="BE168">
        <f t="shared" si="35"/>
        <v>13.374570608484847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0.40939300000000001</v>
      </c>
      <c r="H169" s="21">
        <v>6.8166099999999998</v>
      </c>
      <c r="I169" s="21">
        <v>-3.3569300000000002E-3</v>
      </c>
      <c r="J169" s="21">
        <v>159</v>
      </c>
      <c r="K169" s="21">
        <v>0.408447</v>
      </c>
      <c r="L169">
        <f t="shared" si="24"/>
        <v>20.345030303030303</v>
      </c>
      <c r="M169">
        <f t="shared" si="25"/>
        <v>8.3291129908484844</v>
      </c>
      <c r="N169" s="9"/>
      <c r="O169" s="21">
        <v>0.70068399999999997</v>
      </c>
      <c r="P169" s="21">
        <v>9.45749</v>
      </c>
      <c r="Q169" s="21">
        <v>-3.1695600000000001E-3</v>
      </c>
      <c r="R169" s="21">
        <v>159</v>
      </c>
      <c r="S169" s="21">
        <v>0.69970699999999997</v>
      </c>
      <c r="T169">
        <f t="shared" si="26"/>
        <v>19.209454545454545</v>
      </c>
      <c r="U169">
        <f t="shared" si="27"/>
        <v>13.459757448727272</v>
      </c>
      <c r="X169" s="9"/>
      <c r="Y169" s="21">
        <v>0.40939300000000001</v>
      </c>
      <c r="Z169" s="21">
        <v>13.796799999999999</v>
      </c>
      <c r="AA169" s="21">
        <v>-3.3569300000000002E-3</v>
      </c>
      <c r="AB169" s="21">
        <v>159</v>
      </c>
      <c r="AC169" s="21">
        <v>0.40838600000000003</v>
      </c>
      <c r="AD169">
        <f t="shared" si="28"/>
        <v>20.345030303030303</v>
      </c>
      <c r="AE169">
        <f t="shared" si="29"/>
        <v>8.3291129908484844</v>
      </c>
      <c r="AF169" s="9"/>
      <c r="AG169" s="21">
        <v>0.70068399999999997</v>
      </c>
      <c r="AH169" s="21">
        <v>16.4377</v>
      </c>
      <c r="AI169" s="21">
        <v>-3.1689499999999998E-3</v>
      </c>
      <c r="AJ169" s="21">
        <v>159</v>
      </c>
      <c r="AK169" s="21">
        <v>0.69964599999999999</v>
      </c>
      <c r="AL169">
        <f t="shared" si="30"/>
        <v>19.205757575757573</v>
      </c>
      <c r="AM169">
        <f t="shared" si="31"/>
        <v>13.457167041212118</v>
      </c>
      <c r="AP169" s="9"/>
      <c r="AQ169" s="21">
        <v>0.40939300000000001</v>
      </c>
      <c r="AR169" s="21">
        <v>20.8</v>
      </c>
      <c r="AS169" s="21">
        <v>-3.3566300000000002E-3</v>
      </c>
      <c r="AT169" s="21">
        <v>159</v>
      </c>
      <c r="AU169" s="21">
        <v>0.408447</v>
      </c>
      <c r="AV169">
        <f t="shared" si="32"/>
        <v>20.343212121212122</v>
      </c>
      <c r="AW169">
        <f t="shared" si="33"/>
        <v>8.328368639939395</v>
      </c>
      <c r="AX169" s="9"/>
      <c r="AY169" s="21">
        <v>0.70068399999999997</v>
      </c>
      <c r="AZ169" s="21">
        <v>23.440899999999999</v>
      </c>
      <c r="BA169" s="21">
        <v>-3.1646700000000001E-3</v>
      </c>
      <c r="BB169" s="21">
        <v>159</v>
      </c>
      <c r="BC169" s="21">
        <v>0.69976799999999995</v>
      </c>
      <c r="BD169">
        <f t="shared" si="34"/>
        <v>19.179818181818181</v>
      </c>
      <c r="BE169">
        <f t="shared" si="35"/>
        <v>13.43899172290909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0.404358</v>
      </c>
      <c r="H170" s="21">
        <v>6.8266799999999996</v>
      </c>
      <c r="I170" s="21">
        <v>-3.3602900000000002E-3</v>
      </c>
      <c r="J170" s="21">
        <v>160</v>
      </c>
      <c r="K170" s="21">
        <v>0.40335100000000002</v>
      </c>
      <c r="L170">
        <f t="shared" si="24"/>
        <v>20.36539393939394</v>
      </c>
      <c r="M170">
        <f t="shared" si="25"/>
        <v>8.2349099625454549</v>
      </c>
      <c r="N170" s="9"/>
      <c r="O170" s="21">
        <v>0.70571899999999999</v>
      </c>
      <c r="P170" s="21">
        <v>9.4675600000000006</v>
      </c>
      <c r="Q170" s="21">
        <v>-3.1622299999999998E-3</v>
      </c>
      <c r="R170" s="21">
        <v>160</v>
      </c>
      <c r="S170" s="21">
        <v>0.70486499999999996</v>
      </c>
      <c r="T170">
        <f t="shared" si="26"/>
        <v>19.165030303030303</v>
      </c>
      <c r="U170">
        <f t="shared" si="27"/>
        <v>13.525126020424242</v>
      </c>
      <c r="X170" s="9"/>
      <c r="Y170" s="21">
        <v>0.404358</v>
      </c>
      <c r="Z170" s="21">
        <v>13.806900000000001</v>
      </c>
      <c r="AA170" s="21">
        <v>-3.35571E-3</v>
      </c>
      <c r="AB170" s="21">
        <v>160</v>
      </c>
      <c r="AC170" s="21">
        <v>0.40341199999999999</v>
      </c>
      <c r="AD170">
        <f t="shared" si="28"/>
        <v>20.337636363636364</v>
      </c>
      <c r="AE170">
        <f t="shared" si="29"/>
        <v>8.223685964727272</v>
      </c>
      <c r="AF170" s="9"/>
      <c r="AG170" s="21">
        <v>0.70571899999999999</v>
      </c>
      <c r="AH170" s="21">
        <v>16.447700000000001</v>
      </c>
      <c r="AI170" s="21">
        <v>-3.16162E-3</v>
      </c>
      <c r="AJ170" s="21">
        <v>160</v>
      </c>
      <c r="AK170" s="21">
        <v>0.70474199999999998</v>
      </c>
      <c r="AL170">
        <f t="shared" si="30"/>
        <v>19.161333333333332</v>
      </c>
      <c r="AM170">
        <f t="shared" si="31"/>
        <v>13.522516998666665</v>
      </c>
      <c r="AP170" s="9"/>
      <c r="AQ170" s="21">
        <v>0.404358</v>
      </c>
      <c r="AR170" s="21">
        <v>20.81</v>
      </c>
      <c r="AS170" s="21">
        <v>-3.3599900000000002E-3</v>
      </c>
      <c r="AT170" s="21">
        <v>160</v>
      </c>
      <c r="AU170" s="21">
        <v>0.40341199999999999</v>
      </c>
      <c r="AV170">
        <f t="shared" si="32"/>
        <v>20.363575757575756</v>
      </c>
      <c r="AW170">
        <f t="shared" si="33"/>
        <v>8.2341747661818179</v>
      </c>
      <c r="AX170" s="9"/>
      <c r="AY170" s="21">
        <v>0.70571899999999999</v>
      </c>
      <c r="AZ170" s="21">
        <v>23.450900000000001</v>
      </c>
      <c r="BA170" s="21">
        <v>-3.1588699999999998E-3</v>
      </c>
      <c r="BB170" s="21">
        <v>160</v>
      </c>
      <c r="BC170" s="21">
        <v>0.70480299999999996</v>
      </c>
      <c r="BD170">
        <f t="shared" si="34"/>
        <v>19.144666666666662</v>
      </c>
      <c r="BE170">
        <f t="shared" si="35"/>
        <v>13.510755015333331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0.39932299999999998</v>
      </c>
      <c r="H171" s="21">
        <v>6.8367500000000003</v>
      </c>
      <c r="I171" s="21">
        <v>-3.3633399999999998E-3</v>
      </c>
      <c r="J171" s="21">
        <v>161</v>
      </c>
      <c r="K171" s="21">
        <v>0.39837600000000001</v>
      </c>
      <c r="L171">
        <f t="shared" si="24"/>
        <v>20.383878787878785</v>
      </c>
      <c r="M171">
        <f t="shared" si="25"/>
        <v>8.1397516292121193</v>
      </c>
      <c r="N171" s="9"/>
      <c r="O171" s="21">
        <v>0.710754</v>
      </c>
      <c r="P171" s="21">
        <v>9.4776399999999992</v>
      </c>
      <c r="Q171" s="21">
        <v>-3.15643E-3</v>
      </c>
      <c r="R171" s="21">
        <v>161</v>
      </c>
      <c r="S171" s="21">
        <v>0.709839</v>
      </c>
      <c r="T171">
        <f t="shared" si="26"/>
        <v>19.129878787878788</v>
      </c>
      <c r="U171">
        <f t="shared" si="27"/>
        <v>13.596637868</v>
      </c>
      <c r="X171" s="9"/>
      <c r="Y171" s="21">
        <v>0.39932299999999998</v>
      </c>
      <c r="Z171" s="21">
        <v>13.8169</v>
      </c>
      <c r="AA171" s="21">
        <v>-3.3541899999999999E-3</v>
      </c>
      <c r="AB171" s="21">
        <v>161</v>
      </c>
      <c r="AC171" s="21">
        <v>0.39834599999999998</v>
      </c>
      <c r="AD171">
        <f t="shared" si="28"/>
        <v>20.328424242424241</v>
      </c>
      <c r="AE171">
        <f t="shared" si="29"/>
        <v>8.1176073537575739</v>
      </c>
      <c r="AF171" s="9"/>
      <c r="AG171" s="21">
        <v>0.710754</v>
      </c>
      <c r="AH171" s="21">
        <v>16.457799999999999</v>
      </c>
      <c r="AI171" s="21">
        <v>-3.1536899999999998E-3</v>
      </c>
      <c r="AJ171" s="21">
        <v>161</v>
      </c>
      <c r="AK171" s="21">
        <v>0.70980799999999999</v>
      </c>
      <c r="AL171">
        <f t="shared" si="30"/>
        <v>19.113272727272726</v>
      </c>
      <c r="AM171">
        <f t="shared" si="31"/>
        <v>13.584835043999998</v>
      </c>
      <c r="AP171" s="9"/>
      <c r="AQ171" s="21">
        <v>0.39932299999999998</v>
      </c>
      <c r="AR171" s="21">
        <v>20.8201</v>
      </c>
      <c r="AS171" s="21">
        <v>-3.3630399999999999E-3</v>
      </c>
      <c r="AT171" s="21">
        <v>161</v>
      </c>
      <c r="AU171" s="21">
        <v>0.398285</v>
      </c>
      <c r="AV171">
        <f t="shared" si="32"/>
        <v>20.382060606060605</v>
      </c>
      <c r="AW171">
        <f t="shared" si="33"/>
        <v>8.1390255873939381</v>
      </c>
      <c r="AX171" s="9"/>
      <c r="AY171" s="21">
        <v>0.710754</v>
      </c>
      <c r="AZ171" s="21">
        <v>23.460999999999999</v>
      </c>
      <c r="BA171" s="21">
        <v>-3.1539900000000002E-3</v>
      </c>
      <c r="BB171" s="21">
        <v>161</v>
      </c>
      <c r="BC171" s="21">
        <v>0.70980799999999999</v>
      </c>
      <c r="BD171">
        <f t="shared" si="34"/>
        <v>19.11509090909091</v>
      </c>
      <c r="BE171">
        <f t="shared" si="35"/>
        <v>13.586127324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0.394287</v>
      </c>
      <c r="H172" s="21">
        <v>6.8468200000000001</v>
      </c>
      <c r="I172" s="21">
        <v>-3.3633399999999998E-3</v>
      </c>
      <c r="J172" s="21">
        <v>162</v>
      </c>
      <c r="K172" s="21">
        <v>0.39331100000000002</v>
      </c>
      <c r="L172">
        <f t="shared" si="24"/>
        <v>20.383878787878785</v>
      </c>
      <c r="M172">
        <f t="shared" si="25"/>
        <v>8.037098415636363</v>
      </c>
      <c r="N172" s="9"/>
      <c r="O172" s="21">
        <v>0.71579000000000004</v>
      </c>
      <c r="P172" s="21">
        <v>9.4877099999999999</v>
      </c>
      <c r="Q172" s="21">
        <v>-3.1509400000000001E-3</v>
      </c>
      <c r="R172" s="21">
        <v>162</v>
      </c>
      <c r="S172" s="21">
        <v>0.71484400000000003</v>
      </c>
      <c r="T172">
        <f t="shared" si="26"/>
        <v>19.09660606060606</v>
      </c>
      <c r="U172">
        <f t="shared" si="27"/>
        <v>13.669159652121213</v>
      </c>
      <c r="X172" s="9"/>
      <c r="Y172" s="21">
        <v>0.394287</v>
      </c>
      <c r="Z172" s="21">
        <v>13.827</v>
      </c>
      <c r="AA172" s="21">
        <v>-3.3563199999999999E-3</v>
      </c>
      <c r="AB172" s="21">
        <v>162</v>
      </c>
      <c r="AC172" s="21">
        <v>0.393372</v>
      </c>
      <c r="AD172">
        <f t="shared" si="28"/>
        <v>20.341333333333331</v>
      </c>
      <c r="AE172">
        <f t="shared" si="29"/>
        <v>8.020323295999999</v>
      </c>
      <c r="AF172" s="9"/>
      <c r="AG172" s="21">
        <v>0.71579000000000004</v>
      </c>
      <c r="AH172" s="21">
        <v>16.4679</v>
      </c>
      <c r="AI172" s="21">
        <v>-3.1491100000000001E-3</v>
      </c>
      <c r="AJ172" s="21">
        <v>162</v>
      </c>
      <c r="AK172" s="21">
        <v>0.71487400000000001</v>
      </c>
      <c r="AL172">
        <f t="shared" si="30"/>
        <v>19.085515151515153</v>
      </c>
      <c r="AM172">
        <f t="shared" si="31"/>
        <v>13.661220890303031</v>
      </c>
      <c r="AP172" s="9"/>
      <c r="AQ172" s="21">
        <v>0.394287</v>
      </c>
      <c r="AR172" s="21">
        <v>20.830200000000001</v>
      </c>
      <c r="AS172" s="21">
        <v>-3.3645599999999999E-3</v>
      </c>
      <c r="AT172" s="21">
        <v>162</v>
      </c>
      <c r="AU172" s="21">
        <v>0.39328000000000002</v>
      </c>
      <c r="AV172">
        <f t="shared" si="32"/>
        <v>20.391272727272728</v>
      </c>
      <c r="AW172">
        <f t="shared" si="33"/>
        <v>8.0400137498181827</v>
      </c>
      <c r="AX172" s="9"/>
      <c r="AY172" s="21">
        <v>0.71579000000000004</v>
      </c>
      <c r="AZ172" s="21">
        <v>23.4711</v>
      </c>
      <c r="BA172" s="21">
        <v>-3.1488000000000002E-3</v>
      </c>
      <c r="BB172" s="21">
        <v>162</v>
      </c>
      <c r="BC172" s="21">
        <v>0.71487400000000001</v>
      </c>
      <c r="BD172">
        <f t="shared" si="34"/>
        <v>19.083636363636366</v>
      </c>
      <c r="BE172">
        <f t="shared" si="35"/>
        <v>13.659876072727275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0.38925199999999999</v>
      </c>
      <c r="H173" s="21">
        <v>6.8569000000000004</v>
      </c>
      <c r="I173" s="21">
        <v>-3.36243E-3</v>
      </c>
      <c r="J173" s="21">
        <v>163</v>
      </c>
      <c r="K173" s="21">
        <v>0.38827499999999998</v>
      </c>
      <c r="L173">
        <f t="shared" si="24"/>
        <v>20.378363636363634</v>
      </c>
      <c r="M173">
        <f t="shared" si="25"/>
        <v>7.9323188021818174</v>
      </c>
      <c r="N173" s="9"/>
      <c r="O173" s="21">
        <v>0.72082500000000005</v>
      </c>
      <c r="P173" s="21">
        <v>9.4977800000000006</v>
      </c>
      <c r="Q173" s="21">
        <v>-3.1433099999999999E-3</v>
      </c>
      <c r="R173" s="21">
        <v>163</v>
      </c>
      <c r="S173" s="21">
        <v>0.71981799999999996</v>
      </c>
      <c r="T173">
        <f t="shared" si="26"/>
        <v>19.050363636363635</v>
      </c>
      <c r="U173">
        <f t="shared" si="27"/>
        <v>13.731978368181817</v>
      </c>
      <c r="X173" s="9"/>
      <c r="Y173" s="21">
        <v>0.38925199999999999</v>
      </c>
      <c r="Z173" s="21">
        <v>13.8371</v>
      </c>
      <c r="AA173" s="21">
        <v>-3.3596799999999999E-3</v>
      </c>
      <c r="AB173" s="21">
        <v>163</v>
      </c>
      <c r="AC173" s="21">
        <v>0.38830599999999998</v>
      </c>
      <c r="AD173">
        <f t="shared" si="28"/>
        <v>20.361696969696968</v>
      </c>
      <c r="AE173">
        <f t="shared" si="29"/>
        <v>7.9258312688484844</v>
      </c>
      <c r="AF173" s="9"/>
      <c r="AG173" s="21">
        <v>0.72082500000000005</v>
      </c>
      <c r="AH173" s="21">
        <v>16.478000000000002</v>
      </c>
      <c r="AI173" s="21">
        <v>-3.1439200000000001E-3</v>
      </c>
      <c r="AJ173" s="21">
        <v>163</v>
      </c>
      <c r="AK173" s="21">
        <v>0.71987900000000005</v>
      </c>
      <c r="AL173">
        <f t="shared" si="30"/>
        <v>19.054060606060606</v>
      </c>
      <c r="AM173">
        <f t="shared" si="31"/>
        <v>13.734643236363636</v>
      </c>
      <c r="AP173" s="9"/>
      <c r="AQ173" s="21">
        <v>0.38925199999999999</v>
      </c>
      <c r="AR173" s="21">
        <v>20.840299999999999</v>
      </c>
      <c r="AS173" s="21">
        <v>-3.36609E-3</v>
      </c>
      <c r="AT173" s="21">
        <v>163</v>
      </c>
      <c r="AU173" s="21">
        <v>0.38830599999999998</v>
      </c>
      <c r="AV173">
        <f t="shared" si="32"/>
        <v>20.400545454545451</v>
      </c>
      <c r="AW173">
        <f t="shared" si="33"/>
        <v>7.9409531192727254</v>
      </c>
      <c r="AX173" s="9"/>
      <c r="AY173" s="21">
        <v>0.72082500000000005</v>
      </c>
      <c r="AZ173" s="21">
        <v>23.481100000000001</v>
      </c>
      <c r="BA173" s="21">
        <v>-3.1439200000000001E-3</v>
      </c>
      <c r="BB173" s="21">
        <v>163</v>
      </c>
      <c r="BC173" s="21">
        <v>0.71984899999999996</v>
      </c>
      <c r="BD173">
        <f t="shared" si="34"/>
        <v>19.054060606060606</v>
      </c>
      <c r="BE173">
        <f t="shared" si="35"/>
        <v>13.734643236363636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0.384216</v>
      </c>
      <c r="H174" s="21">
        <v>6.8669700000000002</v>
      </c>
      <c r="I174" s="21">
        <v>-3.3606E-3</v>
      </c>
      <c r="J174" s="21">
        <v>164</v>
      </c>
      <c r="K174" s="21">
        <v>0.38324000000000003</v>
      </c>
      <c r="L174">
        <f t="shared" si="24"/>
        <v>20.367272727272727</v>
      </c>
      <c r="M174">
        <f t="shared" si="25"/>
        <v>7.8254320581818178</v>
      </c>
      <c r="N174" s="9"/>
      <c r="O174" s="21">
        <v>0.72586099999999998</v>
      </c>
      <c r="P174" s="21">
        <v>9.5078499999999995</v>
      </c>
      <c r="Q174" s="21">
        <v>-3.1365999999999998E-3</v>
      </c>
      <c r="R174" s="21">
        <v>164</v>
      </c>
      <c r="S174" s="21">
        <v>0.72494499999999995</v>
      </c>
      <c r="T174">
        <f t="shared" si="26"/>
        <v>19.009696969696968</v>
      </c>
      <c r="U174">
        <f t="shared" si="27"/>
        <v>13.79839765212121</v>
      </c>
      <c r="X174" s="9"/>
      <c r="Y174" s="21">
        <v>0.384216</v>
      </c>
      <c r="Z174" s="21">
        <v>13.847099999999999</v>
      </c>
      <c r="AA174" s="21">
        <v>-3.3621200000000001E-3</v>
      </c>
      <c r="AB174" s="21">
        <v>164</v>
      </c>
      <c r="AC174" s="21">
        <v>0.38320900000000002</v>
      </c>
      <c r="AD174">
        <f t="shared" si="28"/>
        <v>20.37648484848485</v>
      </c>
      <c r="AE174">
        <f t="shared" si="29"/>
        <v>7.8289715025454552</v>
      </c>
      <c r="AF174" s="9"/>
      <c r="AG174" s="21">
        <v>0.72586099999999998</v>
      </c>
      <c r="AH174" s="21">
        <v>16.488</v>
      </c>
      <c r="AI174" s="21">
        <v>-3.1378199999999999E-3</v>
      </c>
      <c r="AJ174" s="21">
        <v>164</v>
      </c>
      <c r="AK174" s="21">
        <v>0.72494499999999995</v>
      </c>
      <c r="AL174">
        <f t="shared" si="30"/>
        <v>19.017090909090907</v>
      </c>
      <c r="AM174">
        <f t="shared" si="31"/>
        <v>13.803764624363634</v>
      </c>
      <c r="AP174" s="9"/>
      <c r="AQ174" s="21">
        <v>0.384216</v>
      </c>
      <c r="AR174" s="21">
        <v>20.850300000000001</v>
      </c>
      <c r="AS174" s="21">
        <v>-3.36609E-3</v>
      </c>
      <c r="AT174" s="21">
        <v>164</v>
      </c>
      <c r="AU174" s="21">
        <v>0.38324000000000003</v>
      </c>
      <c r="AV174">
        <f t="shared" si="32"/>
        <v>20.400545454545451</v>
      </c>
      <c r="AW174">
        <f t="shared" si="33"/>
        <v>7.8382159723636349</v>
      </c>
      <c r="AX174" s="9"/>
      <c r="AY174" s="21">
        <v>0.72586099999999998</v>
      </c>
      <c r="AZ174" s="21">
        <v>23.491199999999999</v>
      </c>
      <c r="BA174" s="21">
        <v>-3.1417799999999998E-3</v>
      </c>
      <c r="BB174" s="21">
        <v>164</v>
      </c>
      <c r="BC174" s="21">
        <v>0.724854</v>
      </c>
      <c r="BD174">
        <f t="shared" si="34"/>
        <v>19.041090909090908</v>
      </c>
      <c r="BE174">
        <f t="shared" si="35"/>
        <v>13.821185288363635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0.37918099999999999</v>
      </c>
      <c r="H175" s="21">
        <v>6.87704</v>
      </c>
      <c r="I175" s="21">
        <v>-3.3581499999999999E-3</v>
      </c>
      <c r="J175" s="21">
        <v>165</v>
      </c>
      <c r="K175" s="21">
        <v>0.37820399999999998</v>
      </c>
      <c r="L175">
        <f t="shared" si="24"/>
        <v>20.352424242424242</v>
      </c>
      <c r="M175">
        <f t="shared" si="25"/>
        <v>7.7172525766666658</v>
      </c>
      <c r="N175" s="9"/>
      <c r="O175" s="21">
        <v>0.73089599999999999</v>
      </c>
      <c r="P175" s="21">
        <v>9.5179200000000002</v>
      </c>
      <c r="Q175" s="21">
        <v>-3.1301900000000001E-3</v>
      </c>
      <c r="R175" s="21">
        <v>165</v>
      </c>
      <c r="S175" s="21">
        <v>0.72997999999999996</v>
      </c>
      <c r="T175">
        <f t="shared" si="26"/>
        <v>18.970848484848485</v>
      </c>
      <c r="U175">
        <f t="shared" si="27"/>
        <v>13.865717274181819</v>
      </c>
      <c r="X175" s="9"/>
      <c r="Y175" s="21">
        <v>0.37918099999999999</v>
      </c>
      <c r="Z175" s="21">
        <v>13.857200000000001</v>
      </c>
      <c r="AA175" s="21">
        <v>-3.3657800000000001E-3</v>
      </c>
      <c r="AB175" s="21">
        <v>165</v>
      </c>
      <c r="AC175" s="21">
        <v>0.37820399999999998</v>
      </c>
      <c r="AD175">
        <f t="shared" si="28"/>
        <v>20.398666666666667</v>
      </c>
      <c r="AE175">
        <f t="shared" si="29"/>
        <v>7.7347868253333329</v>
      </c>
      <c r="AF175" s="9"/>
      <c r="AG175" s="21">
        <v>0.73089599999999999</v>
      </c>
      <c r="AH175" s="21">
        <v>16.498100000000001</v>
      </c>
      <c r="AI175" s="21">
        <v>-3.1320200000000001E-3</v>
      </c>
      <c r="AJ175" s="21">
        <v>165</v>
      </c>
      <c r="AK175" s="21">
        <v>0.72991899999999998</v>
      </c>
      <c r="AL175">
        <f t="shared" si="30"/>
        <v>18.981939393939395</v>
      </c>
      <c r="AM175">
        <f t="shared" si="31"/>
        <v>13.873823575272729</v>
      </c>
      <c r="AP175" s="9"/>
      <c r="AQ175" s="21">
        <v>0.37918099999999999</v>
      </c>
      <c r="AR175" s="21">
        <v>20.860399999999998</v>
      </c>
      <c r="AS175" s="21">
        <v>-3.3673100000000001E-3</v>
      </c>
      <c r="AT175" s="21">
        <v>165</v>
      </c>
      <c r="AU175" s="21">
        <v>0.37823499999999999</v>
      </c>
      <c r="AV175">
        <f t="shared" si="32"/>
        <v>20.407939393939394</v>
      </c>
      <c r="AW175">
        <f t="shared" si="33"/>
        <v>7.7383028673333332</v>
      </c>
      <c r="AX175" s="9"/>
      <c r="AY175" s="21">
        <v>0.73089599999999999</v>
      </c>
      <c r="AZ175" s="21">
        <v>23.501300000000001</v>
      </c>
      <c r="BA175" s="21">
        <v>-3.13416E-3</v>
      </c>
      <c r="BB175" s="21">
        <v>165</v>
      </c>
      <c r="BC175" s="21">
        <v>0.72994999999999999</v>
      </c>
      <c r="BD175">
        <f t="shared" si="34"/>
        <v>18.99490909090909</v>
      </c>
      <c r="BE175">
        <f t="shared" si="35"/>
        <v>13.88330307490909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0.37414599999999998</v>
      </c>
      <c r="H176" s="21">
        <v>6.8871099999999998</v>
      </c>
      <c r="I176" s="21">
        <v>-3.35907E-3</v>
      </c>
      <c r="J176" s="21">
        <v>166</v>
      </c>
      <c r="K176" s="21">
        <v>0.37316899999999997</v>
      </c>
      <c r="L176">
        <f t="shared" si="24"/>
        <v>20.357999999999997</v>
      </c>
      <c r="M176">
        <f t="shared" si="25"/>
        <v>7.6168642679999987</v>
      </c>
      <c r="N176" s="9"/>
      <c r="O176" s="21">
        <v>0.735931</v>
      </c>
      <c r="P176" s="21">
        <v>9.5279900000000008</v>
      </c>
      <c r="Q176" s="21">
        <v>-3.1231700000000002E-3</v>
      </c>
      <c r="R176" s="21">
        <v>166</v>
      </c>
      <c r="S176" s="21">
        <v>0.735016</v>
      </c>
      <c r="T176">
        <f t="shared" si="26"/>
        <v>18.928303030303031</v>
      </c>
      <c r="U176">
        <f t="shared" si="27"/>
        <v>13.92992497739394</v>
      </c>
      <c r="X176" s="9"/>
      <c r="Y176" s="21">
        <v>0.37414599999999998</v>
      </c>
      <c r="Z176" s="21">
        <v>13.8673</v>
      </c>
      <c r="AA176" s="21">
        <v>-3.3697499999999999E-3</v>
      </c>
      <c r="AB176" s="21">
        <v>166</v>
      </c>
      <c r="AC176" s="21">
        <v>0.37313800000000003</v>
      </c>
      <c r="AD176">
        <f t="shared" si="28"/>
        <v>20.422727272727272</v>
      </c>
      <c r="AE176">
        <f t="shared" si="29"/>
        <v>7.6410817181818178</v>
      </c>
      <c r="AF176" s="9"/>
      <c r="AG176" s="21">
        <v>0.735931</v>
      </c>
      <c r="AH176" s="21">
        <v>16.508199999999999</v>
      </c>
      <c r="AI176" s="21">
        <v>-3.12408E-3</v>
      </c>
      <c r="AJ176" s="21">
        <v>166</v>
      </c>
      <c r="AK176" s="21">
        <v>0.73495500000000002</v>
      </c>
      <c r="AL176">
        <f t="shared" si="30"/>
        <v>18.933818181818179</v>
      </c>
      <c r="AM176">
        <f t="shared" si="31"/>
        <v>13.933983748363634</v>
      </c>
      <c r="AP176" s="9"/>
      <c r="AQ176" s="21">
        <v>0.37414599999999998</v>
      </c>
      <c r="AR176" s="21">
        <v>20.8705</v>
      </c>
      <c r="AS176" s="21">
        <v>-3.3679199999999999E-3</v>
      </c>
      <c r="AT176" s="21">
        <v>166</v>
      </c>
      <c r="AU176" s="21">
        <v>0.37316899999999997</v>
      </c>
      <c r="AV176">
        <f t="shared" si="32"/>
        <v>20.411636363636362</v>
      </c>
      <c r="AW176">
        <f t="shared" si="33"/>
        <v>7.6369320989090896</v>
      </c>
      <c r="AX176" s="9"/>
      <c r="AY176" s="21">
        <v>0.735931</v>
      </c>
      <c r="AZ176" s="21">
        <v>23.511299999999999</v>
      </c>
      <c r="BA176" s="21">
        <v>-3.1250000000000002E-3</v>
      </c>
      <c r="BB176" s="21">
        <v>166</v>
      </c>
      <c r="BC176" s="21">
        <v>0.735016</v>
      </c>
      <c r="BD176">
        <f t="shared" si="34"/>
        <v>18.939393939393941</v>
      </c>
      <c r="BE176">
        <f t="shared" si="35"/>
        <v>13.938087121212122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0.36910999999999999</v>
      </c>
      <c r="H177" s="21">
        <v>6.8971799999999996</v>
      </c>
      <c r="I177" s="21">
        <v>-3.3621200000000001E-3</v>
      </c>
      <c r="J177" s="21">
        <v>167</v>
      </c>
      <c r="K177" s="21">
        <v>0.36807299999999998</v>
      </c>
      <c r="L177">
        <f t="shared" si="24"/>
        <v>20.37648484848485</v>
      </c>
      <c r="M177">
        <f t="shared" si="25"/>
        <v>7.5211643224242426</v>
      </c>
      <c r="N177" s="9"/>
      <c r="O177" s="21">
        <v>0.74096700000000004</v>
      </c>
      <c r="P177" s="21">
        <v>9.5380599999999998</v>
      </c>
      <c r="Q177" s="21">
        <v>-3.1152300000000001E-3</v>
      </c>
      <c r="R177" s="21">
        <v>167</v>
      </c>
      <c r="S177" s="21">
        <v>0.73995999999999995</v>
      </c>
      <c r="T177">
        <f t="shared" si="26"/>
        <v>18.880181818181818</v>
      </c>
      <c r="U177">
        <f t="shared" si="27"/>
        <v>13.989591681272728</v>
      </c>
      <c r="X177" s="9"/>
      <c r="Y177" s="21">
        <v>0.36910999999999999</v>
      </c>
      <c r="Z177" s="21">
        <v>13.8774</v>
      </c>
      <c r="AA177" s="21">
        <v>-3.37463E-3</v>
      </c>
      <c r="AB177" s="21">
        <v>167</v>
      </c>
      <c r="AC177" s="21">
        <v>0.36819499999999999</v>
      </c>
      <c r="AD177">
        <f t="shared" si="28"/>
        <v>20.452303030303028</v>
      </c>
      <c r="AE177">
        <f t="shared" si="29"/>
        <v>7.5491495715151506</v>
      </c>
      <c r="AF177" s="9"/>
      <c r="AG177" s="21">
        <v>0.74096700000000004</v>
      </c>
      <c r="AH177" s="21">
        <v>16.5182</v>
      </c>
      <c r="AI177" s="21">
        <v>-3.1131000000000002E-3</v>
      </c>
      <c r="AJ177" s="21">
        <v>167</v>
      </c>
      <c r="AK177" s="21">
        <v>0.74005100000000001</v>
      </c>
      <c r="AL177">
        <f t="shared" si="30"/>
        <v>18.867272727272731</v>
      </c>
      <c r="AM177">
        <f t="shared" si="31"/>
        <v>13.980026470909094</v>
      </c>
      <c r="AP177" s="9"/>
      <c r="AQ177" s="21">
        <v>0.36910999999999999</v>
      </c>
      <c r="AR177" s="21">
        <v>20.880500000000001</v>
      </c>
      <c r="AS177" s="21">
        <v>-3.36761E-3</v>
      </c>
      <c r="AT177" s="21">
        <v>167</v>
      </c>
      <c r="AU177" s="21">
        <v>0.36816399999999999</v>
      </c>
      <c r="AV177">
        <f t="shared" si="32"/>
        <v>20.409757575757574</v>
      </c>
      <c r="AW177">
        <f t="shared" si="33"/>
        <v>7.5334456187878782</v>
      </c>
      <c r="AX177" s="9"/>
      <c r="AY177" s="21">
        <v>0.74096700000000004</v>
      </c>
      <c r="AZ177" s="21">
        <v>23.5214</v>
      </c>
      <c r="BA177" s="21">
        <v>-3.11401E-3</v>
      </c>
      <c r="BB177" s="21">
        <v>167</v>
      </c>
      <c r="BC177" s="21">
        <v>0.74002100000000004</v>
      </c>
      <c r="BD177">
        <f t="shared" si="34"/>
        <v>18.872787878787879</v>
      </c>
      <c r="BE177">
        <f t="shared" si="35"/>
        <v>13.984113016181819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0.36407499999999998</v>
      </c>
      <c r="H178" s="21">
        <v>6.9072500000000003</v>
      </c>
      <c r="I178" s="21">
        <v>-3.3657800000000001E-3</v>
      </c>
      <c r="J178" s="21">
        <v>168</v>
      </c>
      <c r="K178" s="21">
        <v>0.36312899999999998</v>
      </c>
      <c r="L178">
        <f t="shared" si="24"/>
        <v>20.398666666666667</v>
      </c>
      <c r="M178">
        <f t="shared" si="25"/>
        <v>7.4266445666666661</v>
      </c>
      <c r="N178" s="9"/>
      <c r="O178" s="21">
        <v>0.74600200000000005</v>
      </c>
      <c r="P178" s="21">
        <v>9.5481300000000005</v>
      </c>
      <c r="Q178" s="21">
        <v>-3.1060800000000002E-3</v>
      </c>
      <c r="R178" s="21">
        <v>168</v>
      </c>
      <c r="S178" s="21">
        <v>0.74505600000000005</v>
      </c>
      <c r="T178">
        <f t="shared" si="26"/>
        <v>18.824727272727273</v>
      </c>
      <c r="U178">
        <f t="shared" si="27"/>
        <v>14.043284194909091</v>
      </c>
      <c r="X178" s="9"/>
      <c r="Y178" s="21">
        <v>0.36407499999999998</v>
      </c>
      <c r="Z178" s="21">
        <v>13.8874</v>
      </c>
      <c r="AA178" s="21">
        <v>-3.3773800000000001E-3</v>
      </c>
      <c r="AB178" s="21">
        <v>168</v>
      </c>
      <c r="AC178" s="21">
        <v>0.363068</v>
      </c>
      <c r="AD178">
        <f t="shared" si="28"/>
        <v>20.468969696969697</v>
      </c>
      <c r="AE178">
        <f t="shared" si="29"/>
        <v>7.4522401424242419</v>
      </c>
      <c r="AF178" s="9"/>
      <c r="AG178" s="21">
        <v>0.74600200000000005</v>
      </c>
      <c r="AH178" s="21">
        <v>16.528300000000002</v>
      </c>
      <c r="AI178" s="21">
        <v>-3.1015000000000001E-3</v>
      </c>
      <c r="AJ178" s="21">
        <v>168</v>
      </c>
      <c r="AK178" s="21">
        <v>0.74502599999999997</v>
      </c>
      <c r="AL178">
        <f t="shared" si="30"/>
        <v>18.796969696969697</v>
      </c>
      <c r="AM178">
        <f t="shared" si="31"/>
        <v>14.022576987878789</v>
      </c>
      <c r="AP178" s="9"/>
      <c r="AQ178" s="21">
        <v>0.36407499999999998</v>
      </c>
      <c r="AR178" s="21">
        <v>20.890599999999999</v>
      </c>
      <c r="AS178" s="21">
        <v>-3.36609E-3</v>
      </c>
      <c r="AT178" s="21">
        <v>168</v>
      </c>
      <c r="AU178" s="21">
        <v>0.36319000000000001</v>
      </c>
      <c r="AV178">
        <f t="shared" si="32"/>
        <v>20.400545454545451</v>
      </c>
      <c r="AW178">
        <f t="shared" si="33"/>
        <v>7.4273285863636351</v>
      </c>
      <c r="AX178" s="9"/>
      <c r="AY178" s="21">
        <v>0.74600200000000005</v>
      </c>
      <c r="AZ178" s="21">
        <v>23.531500000000001</v>
      </c>
      <c r="BA178" s="21">
        <v>-3.1042499999999998E-3</v>
      </c>
      <c r="BB178" s="21">
        <v>168</v>
      </c>
      <c r="BC178" s="21">
        <v>0.74508700000000005</v>
      </c>
      <c r="BD178">
        <f t="shared" si="34"/>
        <v>18.813636363636363</v>
      </c>
      <c r="BE178">
        <f t="shared" si="35"/>
        <v>14.035010354545454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0.359039</v>
      </c>
      <c r="H179" s="21">
        <v>6.9173200000000001</v>
      </c>
      <c r="I179" s="21">
        <v>-3.3673100000000001E-3</v>
      </c>
      <c r="J179" s="21">
        <v>169</v>
      </c>
      <c r="K179" s="21">
        <v>0.358124</v>
      </c>
      <c r="L179">
        <f t="shared" si="24"/>
        <v>20.407939393939394</v>
      </c>
      <c r="M179">
        <f t="shared" si="25"/>
        <v>7.3272461520606056</v>
      </c>
      <c r="N179" s="9"/>
      <c r="O179" s="21">
        <v>0.75103799999999998</v>
      </c>
      <c r="P179" s="21">
        <v>9.5581999999999994</v>
      </c>
      <c r="Q179" s="21">
        <v>-3.0963100000000001E-3</v>
      </c>
      <c r="R179" s="21">
        <v>169</v>
      </c>
      <c r="S179" s="21">
        <v>0.75006099999999998</v>
      </c>
      <c r="T179">
        <f t="shared" si="26"/>
        <v>18.765515151515149</v>
      </c>
      <c r="U179">
        <f t="shared" si="27"/>
        <v>14.093614968363635</v>
      </c>
      <c r="X179" s="9"/>
      <c r="Y179" s="21">
        <v>0.359039</v>
      </c>
      <c r="Z179" s="21">
        <v>13.897500000000001</v>
      </c>
      <c r="AA179" s="21">
        <v>-3.37616E-3</v>
      </c>
      <c r="AB179" s="21">
        <v>169</v>
      </c>
      <c r="AC179" s="21">
        <v>0.35800199999999999</v>
      </c>
      <c r="AD179">
        <f t="shared" si="28"/>
        <v>20.461575757575758</v>
      </c>
      <c r="AE179">
        <f t="shared" si="29"/>
        <v>7.3465036984242422</v>
      </c>
      <c r="AF179" s="9"/>
      <c r="AG179" s="21">
        <v>0.75103799999999998</v>
      </c>
      <c r="AH179" s="21">
        <v>16.538399999999999</v>
      </c>
      <c r="AI179" s="21">
        <v>-3.0920399999999999E-3</v>
      </c>
      <c r="AJ179" s="21">
        <v>169</v>
      </c>
      <c r="AK179" s="21">
        <v>0.750031</v>
      </c>
      <c r="AL179">
        <f t="shared" si="30"/>
        <v>18.739636363636361</v>
      </c>
      <c r="AM179">
        <f t="shared" si="31"/>
        <v>14.074179015272724</v>
      </c>
      <c r="AP179" s="9"/>
      <c r="AQ179" s="21">
        <v>0.359039</v>
      </c>
      <c r="AR179" s="21">
        <v>20.900700000000001</v>
      </c>
      <c r="AS179" s="21">
        <v>-3.3654800000000001E-3</v>
      </c>
      <c r="AT179" s="21">
        <v>169</v>
      </c>
      <c r="AU179" s="21">
        <v>0.35809299999999999</v>
      </c>
      <c r="AV179">
        <f t="shared" si="32"/>
        <v>20.396848484848483</v>
      </c>
      <c r="AW179">
        <f t="shared" si="33"/>
        <v>7.323264083151515</v>
      </c>
      <c r="AX179" s="9"/>
      <c r="AY179" s="21">
        <v>0.75103799999999998</v>
      </c>
      <c r="AZ179" s="21">
        <v>23.541599999999999</v>
      </c>
      <c r="BA179" s="21">
        <v>-3.0956999999999998E-3</v>
      </c>
      <c r="BB179" s="21">
        <v>169</v>
      </c>
      <c r="BC179" s="21">
        <v>0.750031</v>
      </c>
      <c r="BD179">
        <f t="shared" si="34"/>
        <v>18.761818181818182</v>
      </c>
      <c r="BE179">
        <f t="shared" si="35"/>
        <v>14.090838403636363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0.35400399999999999</v>
      </c>
      <c r="H180" s="21">
        <v>6.9273899999999999</v>
      </c>
      <c r="I180" s="21">
        <v>-3.3700599999999998E-3</v>
      </c>
      <c r="J180" s="21">
        <v>170</v>
      </c>
      <c r="K180" s="21">
        <v>0.35305799999999998</v>
      </c>
      <c r="L180">
        <f t="shared" si="24"/>
        <v>20.42460606060606</v>
      </c>
      <c r="M180">
        <f t="shared" si="25"/>
        <v>7.2303922438787875</v>
      </c>
      <c r="N180" s="9"/>
      <c r="O180" s="21">
        <v>0.756073</v>
      </c>
      <c r="P180" s="21">
        <v>9.5682700000000001</v>
      </c>
      <c r="Q180" s="21">
        <v>-3.0862400000000001E-3</v>
      </c>
      <c r="R180" s="21">
        <v>170</v>
      </c>
      <c r="S180" s="21">
        <v>0.75531000000000004</v>
      </c>
      <c r="T180">
        <f t="shared" si="26"/>
        <v>18.704484848484849</v>
      </c>
      <c r="U180">
        <f t="shared" si="27"/>
        <v>14.141955972848486</v>
      </c>
      <c r="X180" s="9"/>
      <c r="Y180" s="21">
        <v>0.35400399999999999</v>
      </c>
      <c r="Z180" s="21">
        <v>13.9076</v>
      </c>
      <c r="AA180" s="21">
        <v>-3.3755500000000002E-3</v>
      </c>
      <c r="AB180" s="21">
        <v>170</v>
      </c>
      <c r="AC180" s="21">
        <v>0.35302699999999998</v>
      </c>
      <c r="AD180">
        <f t="shared" si="28"/>
        <v>20.457878787878787</v>
      </c>
      <c r="AE180">
        <f t="shared" si="29"/>
        <v>7.2421709224242417</v>
      </c>
      <c r="AF180" s="9"/>
      <c r="AG180" s="21">
        <v>0.756073</v>
      </c>
      <c r="AH180" s="21">
        <v>16.548400000000001</v>
      </c>
      <c r="AI180" s="21">
        <v>-3.0822800000000002E-3</v>
      </c>
      <c r="AJ180" s="21">
        <v>170</v>
      </c>
      <c r="AK180" s="21">
        <v>0.75439500000000004</v>
      </c>
      <c r="AL180">
        <f t="shared" si="30"/>
        <v>18.680484848484848</v>
      </c>
      <c r="AM180">
        <f t="shared" si="31"/>
        <v>14.123810220848485</v>
      </c>
      <c r="AP180" s="9"/>
      <c r="AQ180" s="21">
        <v>0.35400399999999999</v>
      </c>
      <c r="AR180" s="21">
        <v>20.910699999999999</v>
      </c>
      <c r="AS180" s="21">
        <v>-3.3654800000000001E-3</v>
      </c>
      <c r="AT180" s="21">
        <v>170</v>
      </c>
      <c r="AU180" s="21">
        <v>0.35302699999999998</v>
      </c>
      <c r="AV180">
        <f t="shared" si="32"/>
        <v>20.396848484848483</v>
      </c>
      <c r="AW180">
        <f t="shared" si="33"/>
        <v>7.2205659510303022</v>
      </c>
      <c r="AX180" s="9"/>
      <c r="AY180" s="21">
        <v>0.756073</v>
      </c>
      <c r="AZ180" s="21">
        <v>23.551600000000001</v>
      </c>
      <c r="BA180" s="21">
        <v>-3.0853299999999998E-3</v>
      </c>
      <c r="BB180" s="21">
        <v>170</v>
      </c>
      <c r="BC180" s="21">
        <v>0.75561500000000004</v>
      </c>
      <c r="BD180">
        <f t="shared" si="34"/>
        <v>18.698969696969698</v>
      </c>
      <c r="BE180">
        <f t="shared" si="35"/>
        <v>14.13778611569697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0.34896899999999997</v>
      </c>
      <c r="H181" s="21">
        <v>6.9374599999999997</v>
      </c>
      <c r="I181" s="21">
        <v>-3.3688400000000001E-3</v>
      </c>
      <c r="J181" s="21">
        <v>171</v>
      </c>
      <c r="K181" s="21">
        <v>0.348053</v>
      </c>
      <c r="L181">
        <f t="shared" si="24"/>
        <v>20.41721212121212</v>
      </c>
      <c r="M181">
        <f t="shared" si="25"/>
        <v>7.1249740967272723</v>
      </c>
      <c r="N181" s="9"/>
      <c r="O181" s="21">
        <v>0.76110800000000001</v>
      </c>
      <c r="P181" s="21">
        <v>9.5783500000000004</v>
      </c>
      <c r="Q181" s="21">
        <v>-3.0764799999999999E-3</v>
      </c>
      <c r="R181" s="21">
        <v>171</v>
      </c>
      <c r="S181" s="21">
        <v>0.76019300000000001</v>
      </c>
      <c r="T181">
        <f t="shared" si="26"/>
        <v>18.645333333333333</v>
      </c>
      <c r="U181">
        <f t="shared" si="27"/>
        <v>14.191112362666667</v>
      </c>
      <c r="X181" s="9"/>
      <c r="Y181" s="21">
        <v>0.34896899999999997</v>
      </c>
      <c r="Z181" s="21">
        <v>13.9176</v>
      </c>
      <c r="AA181" s="21">
        <v>-3.37463E-3</v>
      </c>
      <c r="AB181" s="21">
        <v>171</v>
      </c>
      <c r="AC181" s="21">
        <v>0.34796100000000002</v>
      </c>
      <c r="AD181">
        <f t="shared" si="28"/>
        <v>20.452303030303028</v>
      </c>
      <c r="AE181">
        <f t="shared" si="29"/>
        <v>7.1372197361818168</v>
      </c>
      <c r="AF181" s="9"/>
      <c r="AG181" s="21">
        <v>0.76110800000000001</v>
      </c>
      <c r="AH181" s="21">
        <v>16.558499999999999</v>
      </c>
      <c r="AI181" s="21">
        <v>-3.0737300000000002E-3</v>
      </c>
      <c r="AJ181" s="21">
        <v>171</v>
      </c>
      <c r="AK181" s="21">
        <v>0.76019300000000001</v>
      </c>
      <c r="AL181">
        <f t="shared" si="30"/>
        <v>18.628666666666668</v>
      </c>
      <c r="AM181">
        <f t="shared" si="31"/>
        <v>14.178427229333334</v>
      </c>
      <c r="AP181" s="9"/>
      <c r="AQ181" s="21">
        <v>0.34896899999999997</v>
      </c>
      <c r="AR181" s="21">
        <v>20.9208</v>
      </c>
      <c r="AS181" s="21">
        <v>-3.3657800000000001E-3</v>
      </c>
      <c r="AT181" s="21">
        <v>171</v>
      </c>
      <c r="AU181" s="21">
        <v>0.348022</v>
      </c>
      <c r="AV181">
        <f t="shared" si="32"/>
        <v>20.398666666666667</v>
      </c>
      <c r="AW181">
        <f t="shared" si="33"/>
        <v>7.1185023080000001</v>
      </c>
      <c r="AX181" s="9"/>
      <c r="AY181" s="21">
        <v>0.76110800000000001</v>
      </c>
      <c r="AZ181" s="21">
        <v>23.561699999999998</v>
      </c>
      <c r="BA181" s="21">
        <v>-3.0764799999999999E-3</v>
      </c>
      <c r="BB181" s="21">
        <v>171</v>
      </c>
      <c r="BC181" s="21">
        <v>0.76019300000000001</v>
      </c>
      <c r="BD181">
        <f t="shared" si="34"/>
        <v>18.645333333333333</v>
      </c>
      <c r="BE181">
        <f t="shared" si="35"/>
        <v>14.191112362666667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0.34393299999999999</v>
      </c>
      <c r="H182" s="21">
        <v>6.9475300000000004</v>
      </c>
      <c r="I182" s="21">
        <v>-3.3685299999999998E-3</v>
      </c>
      <c r="J182" s="21">
        <v>172</v>
      </c>
      <c r="K182" s="21">
        <v>0.34292600000000001</v>
      </c>
      <c r="L182">
        <f t="shared" si="24"/>
        <v>20.415333333333329</v>
      </c>
      <c r="M182">
        <f t="shared" si="25"/>
        <v>7.0215068393333313</v>
      </c>
      <c r="N182" s="9"/>
      <c r="O182" s="21">
        <v>0.76614400000000005</v>
      </c>
      <c r="P182" s="21">
        <v>9.5884199999999993</v>
      </c>
      <c r="Q182" s="21">
        <v>-3.0664099999999999E-3</v>
      </c>
      <c r="R182" s="21">
        <v>172</v>
      </c>
      <c r="S182" s="21">
        <v>0.76538099999999998</v>
      </c>
      <c r="T182">
        <f t="shared" si="26"/>
        <v>18.584303030303026</v>
      </c>
      <c r="U182">
        <f t="shared" si="27"/>
        <v>14.238252260848483</v>
      </c>
      <c r="X182" s="9"/>
      <c r="Y182" s="21">
        <v>0.34393299999999999</v>
      </c>
      <c r="Z182" s="21">
        <v>13.9277</v>
      </c>
      <c r="AA182" s="21">
        <v>-3.3740200000000001E-3</v>
      </c>
      <c r="AB182" s="21">
        <v>172</v>
      </c>
      <c r="AC182" s="21">
        <v>0.34289599999999998</v>
      </c>
      <c r="AD182">
        <f t="shared" si="28"/>
        <v>20.44860606060606</v>
      </c>
      <c r="AE182">
        <f t="shared" si="29"/>
        <v>7.0329504282424242</v>
      </c>
      <c r="AF182" s="9"/>
      <c r="AG182" s="21">
        <v>0.76614400000000005</v>
      </c>
      <c r="AH182" s="21">
        <v>16.5686</v>
      </c>
      <c r="AI182" s="21">
        <v>-3.0667099999999998E-3</v>
      </c>
      <c r="AJ182" s="21">
        <v>172</v>
      </c>
      <c r="AK182" s="21">
        <v>0.76477099999999998</v>
      </c>
      <c r="AL182">
        <f t="shared" si="30"/>
        <v>18.58612121212121</v>
      </c>
      <c r="AM182">
        <f t="shared" si="31"/>
        <v>14.239645249939393</v>
      </c>
      <c r="AP182" s="9"/>
      <c r="AQ182" s="21">
        <v>0.34393299999999999</v>
      </c>
      <c r="AR182" s="21">
        <v>20.930900000000001</v>
      </c>
      <c r="AS182" s="21">
        <v>-3.3651699999999998E-3</v>
      </c>
      <c r="AT182" s="21">
        <v>172</v>
      </c>
      <c r="AU182" s="21">
        <v>0.34292600000000001</v>
      </c>
      <c r="AV182">
        <f t="shared" si="32"/>
        <v>20.394969696969696</v>
      </c>
      <c r="AW182">
        <f t="shared" si="33"/>
        <v>7.0145031127878781</v>
      </c>
      <c r="AX182" s="9"/>
      <c r="AY182" s="21">
        <v>0.76614400000000005</v>
      </c>
      <c r="AZ182" s="21">
        <v>23.5718</v>
      </c>
      <c r="BA182" s="21">
        <v>-3.0688500000000001E-3</v>
      </c>
      <c r="BB182" s="21">
        <v>172</v>
      </c>
      <c r="BC182" s="21">
        <v>0.76568599999999998</v>
      </c>
      <c r="BD182">
        <f t="shared" si="34"/>
        <v>18.599090909090908</v>
      </c>
      <c r="BE182">
        <f t="shared" si="35"/>
        <v>14.249581905454546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0.33889799999999998</v>
      </c>
      <c r="H183" s="21">
        <v>6.9576099999999999</v>
      </c>
      <c r="I183" s="21">
        <v>-3.3685299999999998E-3</v>
      </c>
      <c r="J183" s="21">
        <v>173</v>
      </c>
      <c r="K183" s="21">
        <v>0.33792100000000003</v>
      </c>
      <c r="L183">
        <f t="shared" si="24"/>
        <v>20.415333333333329</v>
      </c>
      <c r="M183">
        <f t="shared" si="25"/>
        <v>6.9187156359999982</v>
      </c>
      <c r="N183" s="9"/>
      <c r="O183" s="21">
        <v>0.77117899999999995</v>
      </c>
      <c r="P183" s="21">
        <v>9.59849</v>
      </c>
      <c r="Q183" s="21">
        <v>-3.0544999999999999E-3</v>
      </c>
      <c r="R183" s="21">
        <v>173</v>
      </c>
      <c r="S183" s="21">
        <v>0.77026399999999995</v>
      </c>
      <c r="T183">
        <f t="shared" si="26"/>
        <v>18.512121212121212</v>
      </c>
      <c r="U183">
        <f t="shared" si="27"/>
        <v>14.276159124242422</v>
      </c>
      <c r="X183" s="9"/>
      <c r="Y183" s="21">
        <v>0.33889799999999998</v>
      </c>
      <c r="Z183" s="21">
        <v>13.937799999999999</v>
      </c>
      <c r="AA183" s="21">
        <v>-3.3734099999999999E-3</v>
      </c>
      <c r="AB183" s="21">
        <v>173</v>
      </c>
      <c r="AC183" s="21">
        <v>0.33795199999999997</v>
      </c>
      <c r="AD183">
        <f t="shared" si="28"/>
        <v>20.444909090909089</v>
      </c>
      <c r="AE183">
        <f t="shared" si="29"/>
        <v>6.9287388010909083</v>
      </c>
      <c r="AF183" s="9"/>
      <c r="AG183" s="21">
        <v>0.77117899999999995</v>
      </c>
      <c r="AH183" s="21">
        <v>16.578700000000001</v>
      </c>
      <c r="AI183" s="21">
        <v>-3.0563399999999998E-3</v>
      </c>
      <c r="AJ183" s="21">
        <v>173</v>
      </c>
      <c r="AK183" s="21">
        <v>0.77026399999999995</v>
      </c>
      <c r="AL183">
        <f t="shared" si="30"/>
        <v>18.523272727272726</v>
      </c>
      <c r="AM183">
        <f t="shared" si="31"/>
        <v>14.284758938545453</v>
      </c>
      <c r="AP183" s="9"/>
      <c r="AQ183" s="21">
        <v>0.33889799999999998</v>
      </c>
      <c r="AR183" s="21">
        <v>20.940999999999999</v>
      </c>
      <c r="AS183" s="21">
        <v>-3.3639500000000001E-3</v>
      </c>
      <c r="AT183" s="21">
        <v>173</v>
      </c>
      <c r="AU183" s="21">
        <v>0.337891</v>
      </c>
      <c r="AV183">
        <f t="shared" si="32"/>
        <v>20.387575757575757</v>
      </c>
      <c r="AW183">
        <f t="shared" si="33"/>
        <v>6.9093086490909084</v>
      </c>
      <c r="AX183" s="9"/>
      <c r="AY183" s="21">
        <v>0.77117899999999995</v>
      </c>
      <c r="AZ183" s="21">
        <v>23.581800000000001</v>
      </c>
      <c r="BA183" s="21">
        <v>-3.0599999999999998E-3</v>
      </c>
      <c r="BB183" s="21">
        <v>173</v>
      </c>
      <c r="BC183" s="21">
        <v>0.77026399999999995</v>
      </c>
      <c r="BD183">
        <f t="shared" si="34"/>
        <v>18.545454545454543</v>
      </c>
      <c r="BE183">
        <f t="shared" si="35"/>
        <v>14.301865090909088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0.33386199999999999</v>
      </c>
      <c r="H184" s="21">
        <v>6.9676799999999997</v>
      </c>
      <c r="I184" s="21">
        <v>-3.3685299999999998E-3</v>
      </c>
      <c r="J184" s="21">
        <v>174</v>
      </c>
      <c r="K184" s="21">
        <v>0.33282499999999998</v>
      </c>
      <c r="L184">
        <f t="shared" si="24"/>
        <v>20.415333333333329</v>
      </c>
      <c r="M184">
        <f t="shared" si="25"/>
        <v>6.8159040173333318</v>
      </c>
      <c r="N184" s="9"/>
      <c r="O184" s="21">
        <v>0.77621499999999999</v>
      </c>
      <c r="P184" s="21">
        <v>9.6085600000000007</v>
      </c>
      <c r="Q184" s="21">
        <v>-3.0441299999999999E-3</v>
      </c>
      <c r="R184" s="21">
        <v>174</v>
      </c>
      <c r="S184" s="21">
        <v>0.775146</v>
      </c>
      <c r="T184">
        <f t="shared" si="26"/>
        <v>18.449272727272728</v>
      </c>
      <c r="U184">
        <f t="shared" si="27"/>
        <v>14.32060223</v>
      </c>
      <c r="X184" s="9"/>
      <c r="Y184" s="21">
        <v>0.33386199999999999</v>
      </c>
      <c r="Z184" s="21">
        <v>13.947800000000001</v>
      </c>
      <c r="AA184" s="21">
        <v>-3.3731099999999999E-3</v>
      </c>
      <c r="AB184" s="21">
        <v>174</v>
      </c>
      <c r="AC184" s="21">
        <v>0.33288600000000002</v>
      </c>
      <c r="AD184">
        <f t="shared" si="28"/>
        <v>20.443090909090909</v>
      </c>
      <c r="AE184">
        <f t="shared" si="29"/>
        <v>6.8251712170909089</v>
      </c>
      <c r="AF184" s="9"/>
      <c r="AG184" s="21">
        <v>0.77621499999999999</v>
      </c>
      <c r="AH184" s="21">
        <v>16.588699999999999</v>
      </c>
      <c r="AI184" s="21">
        <v>-3.04718E-3</v>
      </c>
      <c r="AJ184" s="21">
        <v>174</v>
      </c>
      <c r="AK184" s="21">
        <v>0.77575700000000003</v>
      </c>
      <c r="AL184">
        <f t="shared" si="30"/>
        <v>18.467757575757574</v>
      </c>
      <c r="AM184">
        <f t="shared" si="31"/>
        <v>14.334950446666666</v>
      </c>
      <c r="AP184" s="9"/>
      <c r="AQ184" s="21">
        <v>0.33386199999999999</v>
      </c>
      <c r="AR184" s="21">
        <v>20.951000000000001</v>
      </c>
      <c r="AS184" s="21">
        <v>-3.36243E-3</v>
      </c>
      <c r="AT184" s="21">
        <v>174</v>
      </c>
      <c r="AU184" s="21">
        <v>0.33285500000000001</v>
      </c>
      <c r="AV184">
        <f t="shared" si="32"/>
        <v>20.378363636363634</v>
      </c>
      <c r="AW184">
        <f t="shared" si="33"/>
        <v>6.8035612403636359</v>
      </c>
      <c r="AX184" s="9"/>
      <c r="AY184" s="21">
        <v>0.77621499999999999</v>
      </c>
      <c r="AZ184" s="21">
        <v>23.591899999999999</v>
      </c>
      <c r="BA184" s="21">
        <v>-3.0511499999999999E-3</v>
      </c>
      <c r="BB184" s="21">
        <v>174</v>
      </c>
      <c r="BC184" s="21">
        <v>0.774841</v>
      </c>
      <c r="BD184">
        <f t="shared" si="34"/>
        <v>18.491818181818179</v>
      </c>
      <c r="BE184">
        <f t="shared" si="35"/>
        <v>14.353626649999997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0.32882699999999998</v>
      </c>
      <c r="H185" s="21">
        <v>6.9777500000000003</v>
      </c>
      <c r="I185" s="21">
        <v>-3.3691400000000001E-3</v>
      </c>
      <c r="J185" s="21">
        <v>175</v>
      </c>
      <c r="K185" s="21">
        <v>0.32782</v>
      </c>
      <c r="L185">
        <f t="shared" si="24"/>
        <v>20.419030303030304</v>
      </c>
      <c r="M185">
        <f t="shared" si="25"/>
        <v>6.7143284774545453</v>
      </c>
      <c r="N185" s="9"/>
      <c r="O185" s="21">
        <v>0.78125</v>
      </c>
      <c r="P185" s="21">
        <v>9.6186299999999996</v>
      </c>
      <c r="Q185" s="21">
        <v>-3.0328400000000002E-3</v>
      </c>
      <c r="R185" s="21">
        <v>175</v>
      </c>
      <c r="S185" s="21">
        <v>0.780945</v>
      </c>
      <c r="T185">
        <f t="shared" si="26"/>
        <v>18.380848484848485</v>
      </c>
      <c r="U185">
        <f t="shared" si="27"/>
        <v>14.360037878787878</v>
      </c>
      <c r="X185" s="9"/>
      <c r="Y185" s="21">
        <v>0.32882699999999998</v>
      </c>
      <c r="Z185" s="21">
        <v>13.9579</v>
      </c>
      <c r="AA185" s="21">
        <v>-3.3718899999999998E-3</v>
      </c>
      <c r="AB185" s="21">
        <v>175</v>
      </c>
      <c r="AC185" s="21">
        <v>0.32784999999999997</v>
      </c>
      <c r="AD185">
        <f t="shared" si="28"/>
        <v>20.43569696969697</v>
      </c>
      <c r="AE185">
        <f t="shared" si="29"/>
        <v>6.7198089274545447</v>
      </c>
      <c r="AF185" s="9"/>
      <c r="AG185" s="21">
        <v>0.78125</v>
      </c>
      <c r="AH185" s="21">
        <v>16.598800000000001</v>
      </c>
      <c r="AI185" s="21">
        <v>-3.03528E-3</v>
      </c>
      <c r="AJ185" s="21">
        <v>175</v>
      </c>
      <c r="AK185" s="21">
        <v>0.78033399999999997</v>
      </c>
      <c r="AL185">
        <f t="shared" si="30"/>
        <v>18.395636363636363</v>
      </c>
      <c r="AM185">
        <f t="shared" si="31"/>
        <v>14.371590909090909</v>
      </c>
      <c r="AP185" s="9"/>
      <c r="AQ185" s="21">
        <v>0.32882699999999998</v>
      </c>
      <c r="AR185" s="21">
        <v>20.961099999999998</v>
      </c>
      <c r="AS185" s="21">
        <v>-3.3621200000000001E-3</v>
      </c>
      <c r="AT185" s="21">
        <v>175</v>
      </c>
      <c r="AU185" s="21">
        <v>0.32784999999999997</v>
      </c>
      <c r="AV185">
        <f t="shared" si="32"/>
        <v>20.37648484848485</v>
      </c>
      <c r="AW185">
        <f t="shared" si="33"/>
        <v>6.7003383832727277</v>
      </c>
      <c r="AX185" s="9"/>
      <c r="AY185" s="21">
        <v>0.78125</v>
      </c>
      <c r="AZ185" s="21">
        <v>23.602</v>
      </c>
      <c r="BA185" s="21">
        <v>-3.04047E-3</v>
      </c>
      <c r="BB185" s="21">
        <v>175</v>
      </c>
      <c r="BC185" s="21">
        <v>0.78064</v>
      </c>
      <c r="BD185">
        <f t="shared" si="34"/>
        <v>18.427090909090907</v>
      </c>
      <c r="BE185">
        <f t="shared" si="35"/>
        <v>14.396164772727271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0.32379200000000002</v>
      </c>
      <c r="H186" s="21">
        <v>6.9878200000000001</v>
      </c>
      <c r="I186" s="21">
        <v>-3.3679199999999999E-3</v>
      </c>
      <c r="J186" s="21">
        <v>176</v>
      </c>
      <c r="K186" s="21">
        <v>0.32281500000000002</v>
      </c>
      <c r="L186">
        <f t="shared" si="24"/>
        <v>20.411636363636362</v>
      </c>
      <c r="M186">
        <f t="shared" si="25"/>
        <v>6.6091245614545455</v>
      </c>
      <c r="N186" s="9"/>
      <c r="O186" s="21">
        <v>0.78628500000000001</v>
      </c>
      <c r="P186" s="21">
        <v>9.6287000000000003</v>
      </c>
      <c r="Q186" s="21">
        <v>-3.0203199999999999E-3</v>
      </c>
      <c r="R186" s="21">
        <v>176</v>
      </c>
      <c r="S186" s="21">
        <v>0.78552200000000005</v>
      </c>
      <c r="T186">
        <f t="shared" si="26"/>
        <v>18.304969696969696</v>
      </c>
      <c r="U186">
        <f t="shared" si="27"/>
        <v>14.392923098181818</v>
      </c>
      <c r="X186" s="9"/>
      <c r="Y186" s="21">
        <v>0.32379200000000002</v>
      </c>
      <c r="Z186" s="21">
        <v>13.968</v>
      </c>
      <c r="AA186" s="21">
        <v>-3.3697499999999999E-3</v>
      </c>
      <c r="AB186" s="21">
        <v>176</v>
      </c>
      <c r="AC186" s="21">
        <v>0.32275399999999999</v>
      </c>
      <c r="AD186">
        <f t="shared" si="28"/>
        <v>20.422727272727272</v>
      </c>
      <c r="AE186">
        <f t="shared" si="29"/>
        <v>6.6127157090909092</v>
      </c>
      <c r="AF186" s="9"/>
      <c r="AG186" s="21">
        <v>0.78628500000000001</v>
      </c>
      <c r="AH186" s="21">
        <v>16.608899999999998</v>
      </c>
      <c r="AI186" s="21">
        <v>-3.0227700000000001E-3</v>
      </c>
      <c r="AJ186" s="21">
        <v>176</v>
      </c>
      <c r="AK186" s="21">
        <v>0.78521700000000005</v>
      </c>
      <c r="AL186">
        <f t="shared" si="30"/>
        <v>18.319818181818182</v>
      </c>
      <c r="AM186">
        <f t="shared" si="31"/>
        <v>14.404598239090909</v>
      </c>
      <c r="AP186" s="9"/>
      <c r="AQ186" s="21">
        <v>0.32379200000000002</v>
      </c>
      <c r="AR186" s="21">
        <v>20.9712</v>
      </c>
      <c r="AS186" s="21">
        <v>-3.3621200000000001E-3</v>
      </c>
      <c r="AT186" s="21">
        <v>176</v>
      </c>
      <c r="AU186" s="21">
        <v>0.32290600000000003</v>
      </c>
      <c r="AV186">
        <f t="shared" si="32"/>
        <v>20.37648484848485</v>
      </c>
      <c r="AW186">
        <f t="shared" si="33"/>
        <v>6.5977427820606067</v>
      </c>
      <c r="AX186" s="9"/>
      <c r="AY186" s="21">
        <v>0.78628500000000001</v>
      </c>
      <c r="AZ186" s="21">
        <v>23.612100000000002</v>
      </c>
      <c r="BA186" s="21">
        <v>-3.0276499999999998E-3</v>
      </c>
      <c r="BB186" s="21">
        <v>176</v>
      </c>
      <c r="BC186" s="21">
        <v>0.78521700000000005</v>
      </c>
      <c r="BD186">
        <f t="shared" si="34"/>
        <v>18.349393939393938</v>
      </c>
      <c r="BE186">
        <f t="shared" si="35"/>
        <v>14.427853213636363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0.31875599999999998</v>
      </c>
      <c r="H187" s="21">
        <v>6.9978899999999999</v>
      </c>
      <c r="I187" s="21">
        <v>-3.36761E-3</v>
      </c>
      <c r="J187" s="21">
        <v>177</v>
      </c>
      <c r="K187" s="21">
        <v>0.31780999999999998</v>
      </c>
      <c r="L187">
        <f t="shared" si="24"/>
        <v>20.409757575757574</v>
      </c>
      <c r="M187">
        <f t="shared" si="25"/>
        <v>6.505732685818181</v>
      </c>
      <c r="N187" s="9"/>
      <c r="O187" s="21">
        <v>0.79132100000000005</v>
      </c>
      <c r="P187" s="21">
        <v>9.6387699999999992</v>
      </c>
      <c r="Q187" s="21">
        <v>-3.00659E-3</v>
      </c>
      <c r="R187" s="21">
        <v>177</v>
      </c>
      <c r="S187" s="21">
        <v>0.79040500000000002</v>
      </c>
      <c r="T187">
        <f t="shared" si="26"/>
        <v>18.221757575757575</v>
      </c>
      <c r="U187">
        <f t="shared" si="27"/>
        <v>14.419259426606061</v>
      </c>
      <c r="X187" s="9"/>
      <c r="Y187" s="21">
        <v>0.31875599999999998</v>
      </c>
      <c r="Z187" s="21">
        <v>13.9781</v>
      </c>
      <c r="AA187" s="21">
        <v>-3.3682299999999998E-3</v>
      </c>
      <c r="AB187" s="21">
        <v>177</v>
      </c>
      <c r="AC187" s="21">
        <v>0.31780999999999998</v>
      </c>
      <c r="AD187">
        <f t="shared" si="28"/>
        <v>20.413515151515153</v>
      </c>
      <c r="AE187">
        <f t="shared" si="29"/>
        <v>6.506930435636364</v>
      </c>
      <c r="AF187" s="9"/>
      <c r="AG187" s="21">
        <v>0.79132100000000005</v>
      </c>
      <c r="AH187" s="21">
        <v>16.6189</v>
      </c>
      <c r="AI187" s="21">
        <v>-3.0087299999999998E-3</v>
      </c>
      <c r="AJ187" s="21">
        <v>177</v>
      </c>
      <c r="AK187" s="21">
        <v>0.79071000000000002</v>
      </c>
      <c r="AL187">
        <f t="shared" si="30"/>
        <v>18.23472727272727</v>
      </c>
      <c r="AM187">
        <f t="shared" si="31"/>
        <v>14.429522620181817</v>
      </c>
      <c r="AP187" s="9"/>
      <c r="AQ187" s="21">
        <v>0.31875599999999998</v>
      </c>
      <c r="AR187" s="21">
        <v>20.981200000000001</v>
      </c>
      <c r="AS187" s="21">
        <v>-3.3639500000000001E-3</v>
      </c>
      <c r="AT187" s="21">
        <v>177</v>
      </c>
      <c r="AU187" s="21">
        <v>0.31780999999999998</v>
      </c>
      <c r="AV187">
        <f t="shared" si="32"/>
        <v>20.387575757575757</v>
      </c>
      <c r="AW187">
        <f t="shared" si="33"/>
        <v>6.4986620981818177</v>
      </c>
      <c r="AX187" s="9"/>
      <c r="AY187" s="21">
        <v>0.79132100000000005</v>
      </c>
      <c r="AZ187" s="21">
        <v>23.6221</v>
      </c>
      <c r="BA187" s="21">
        <v>-3.0154399999999999E-3</v>
      </c>
      <c r="BB187" s="21">
        <v>177</v>
      </c>
      <c r="BC187" s="21">
        <v>0.79040500000000002</v>
      </c>
      <c r="BD187">
        <f t="shared" si="34"/>
        <v>18.27539393939394</v>
      </c>
      <c r="BE187">
        <f t="shared" si="35"/>
        <v>14.461703007515153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0.31372100000000003</v>
      </c>
      <c r="H188" s="21">
        <v>7.0079599999999997</v>
      </c>
      <c r="I188" s="21">
        <v>-3.3679199999999999E-3</v>
      </c>
      <c r="J188" s="21">
        <v>178</v>
      </c>
      <c r="K188" s="21">
        <v>0.31277500000000003</v>
      </c>
      <c r="L188">
        <f t="shared" si="24"/>
        <v>20.411636363636362</v>
      </c>
      <c r="M188">
        <f t="shared" si="25"/>
        <v>6.4035589716363637</v>
      </c>
      <c r="N188" s="9"/>
      <c r="O188" s="21">
        <v>0.79635599999999995</v>
      </c>
      <c r="P188" s="21">
        <v>9.6488399999999999</v>
      </c>
      <c r="Q188" s="21">
        <v>-2.99286E-3</v>
      </c>
      <c r="R188" s="21">
        <v>178</v>
      </c>
      <c r="S188" s="21">
        <v>0.79620400000000002</v>
      </c>
      <c r="T188">
        <f t="shared" si="26"/>
        <v>18.138545454545451</v>
      </c>
      <c r="U188">
        <f t="shared" si="27"/>
        <v>14.444739503999996</v>
      </c>
      <c r="X188" s="9"/>
      <c r="Y188" s="21">
        <v>0.31372100000000003</v>
      </c>
      <c r="Z188" s="21">
        <v>13.988099999999999</v>
      </c>
      <c r="AA188" s="21">
        <v>-3.3673100000000001E-3</v>
      </c>
      <c r="AB188" s="21">
        <v>178</v>
      </c>
      <c r="AC188" s="21">
        <v>0.312805</v>
      </c>
      <c r="AD188">
        <f t="shared" si="28"/>
        <v>20.407939393939394</v>
      </c>
      <c r="AE188">
        <f t="shared" si="29"/>
        <v>6.4023991546060612</v>
      </c>
      <c r="AF188" s="9"/>
      <c r="AG188" s="21">
        <v>0.79635599999999995</v>
      </c>
      <c r="AH188" s="21">
        <v>16.629000000000001</v>
      </c>
      <c r="AI188" s="21">
        <v>-2.9940800000000001E-3</v>
      </c>
      <c r="AJ188" s="21">
        <v>178</v>
      </c>
      <c r="AK188" s="21">
        <v>0.794983</v>
      </c>
      <c r="AL188">
        <f t="shared" si="30"/>
        <v>18.145939393939393</v>
      </c>
      <c r="AM188">
        <f t="shared" si="31"/>
        <v>14.450627711999999</v>
      </c>
      <c r="AP188" s="9"/>
      <c r="AQ188" s="21">
        <v>0.31372100000000003</v>
      </c>
      <c r="AR188" s="21">
        <v>20.991299999999999</v>
      </c>
      <c r="AS188" s="21">
        <v>-3.3636500000000001E-3</v>
      </c>
      <c r="AT188" s="21">
        <v>178</v>
      </c>
      <c r="AU188" s="21">
        <v>0.31271399999999999</v>
      </c>
      <c r="AV188">
        <f t="shared" si="32"/>
        <v>20.385757575757573</v>
      </c>
      <c r="AW188">
        <f t="shared" si="33"/>
        <v>6.3954402524242422</v>
      </c>
      <c r="AX188" s="9"/>
      <c r="AY188" s="21">
        <v>0.79635599999999995</v>
      </c>
      <c r="AZ188" s="21">
        <v>23.632200000000001</v>
      </c>
      <c r="BA188" s="21">
        <v>-3.0023200000000002E-3</v>
      </c>
      <c r="BB188" s="21">
        <v>178</v>
      </c>
      <c r="BC188" s="21">
        <v>0.79559299999999999</v>
      </c>
      <c r="BD188">
        <f t="shared" si="34"/>
        <v>18.19587878787879</v>
      </c>
      <c r="BE188">
        <f t="shared" si="35"/>
        <v>14.490397248000001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0.30868499999999999</v>
      </c>
      <c r="H189" s="21">
        <v>7.0180300000000004</v>
      </c>
      <c r="I189" s="21">
        <v>-3.3682299999999998E-3</v>
      </c>
      <c r="J189" s="21">
        <v>179</v>
      </c>
      <c r="K189" s="21">
        <v>0.30773899999999998</v>
      </c>
      <c r="L189">
        <f t="shared" si="24"/>
        <v>20.413515151515153</v>
      </c>
      <c r="M189">
        <f t="shared" si="25"/>
        <v>6.3013459245454548</v>
      </c>
      <c r="N189" s="9"/>
      <c r="O189" s="21">
        <v>0.80139199999999999</v>
      </c>
      <c r="P189" s="21">
        <v>9.6589100000000006</v>
      </c>
      <c r="Q189" s="21">
        <v>-2.9782099999999998E-3</v>
      </c>
      <c r="R189" s="21">
        <v>179</v>
      </c>
      <c r="S189" s="21">
        <v>0.80017099999999997</v>
      </c>
      <c r="T189">
        <f t="shared" si="26"/>
        <v>18.049757575757575</v>
      </c>
      <c r="U189">
        <f t="shared" si="27"/>
        <v>14.464931323151514</v>
      </c>
      <c r="X189" s="9"/>
      <c r="Y189" s="21">
        <v>0.30868499999999999</v>
      </c>
      <c r="Z189" s="21">
        <v>13.998200000000001</v>
      </c>
      <c r="AA189" s="21">
        <v>-3.3679199999999999E-3</v>
      </c>
      <c r="AB189" s="21">
        <v>179</v>
      </c>
      <c r="AC189" s="21">
        <v>0.30776999999999999</v>
      </c>
      <c r="AD189">
        <f t="shared" si="28"/>
        <v>20.411636363636362</v>
      </c>
      <c r="AE189">
        <f t="shared" si="29"/>
        <v>6.3007659709090902</v>
      </c>
      <c r="AF189" s="9"/>
      <c r="AG189" s="21">
        <v>0.80139199999999999</v>
      </c>
      <c r="AH189" s="21">
        <v>16.639099999999999</v>
      </c>
      <c r="AI189" s="21">
        <v>-2.9785200000000001E-3</v>
      </c>
      <c r="AJ189" s="21">
        <v>179</v>
      </c>
      <c r="AK189" s="21">
        <v>0.80078099999999997</v>
      </c>
      <c r="AL189">
        <f t="shared" si="30"/>
        <v>18.051636363636362</v>
      </c>
      <c r="AM189">
        <f t="shared" si="31"/>
        <v>14.466436968727271</v>
      </c>
      <c r="AP189" s="9"/>
      <c r="AQ189" s="21">
        <v>0.30868499999999999</v>
      </c>
      <c r="AR189" s="21">
        <v>21.0014</v>
      </c>
      <c r="AS189" s="21">
        <v>-3.3618200000000002E-3</v>
      </c>
      <c r="AT189" s="21">
        <v>179</v>
      </c>
      <c r="AU189" s="21">
        <v>0.30773899999999998</v>
      </c>
      <c r="AV189">
        <f t="shared" si="32"/>
        <v>20.374666666666666</v>
      </c>
      <c r="AW189">
        <f t="shared" si="33"/>
        <v>6.2893539799999996</v>
      </c>
      <c r="AX189" s="9"/>
      <c r="AY189" s="21">
        <v>0.80139199999999999</v>
      </c>
      <c r="AZ189" s="21">
        <v>23.642299999999999</v>
      </c>
      <c r="BA189" s="21">
        <v>-2.9895E-3</v>
      </c>
      <c r="BB189" s="21">
        <v>179</v>
      </c>
      <c r="BC189" s="21">
        <v>0.80047599999999997</v>
      </c>
      <c r="BD189">
        <f t="shared" si="34"/>
        <v>18.118181818181817</v>
      </c>
      <c r="BE189">
        <f t="shared" si="35"/>
        <v>14.519765963636363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0.30364999999999998</v>
      </c>
      <c r="H190" s="21">
        <v>7.0281000000000002</v>
      </c>
      <c r="I190" s="21">
        <v>-3.36761E-3</v>
      </c>
      <c r="J190" s="21">
        <v>180</v>
      </c>
      <c r="K190" s="21">
        <v>0.30267300000000003</v>
      </c>
      <c r="L190">
        <f t="shared" si="24"/>
        <v>20.409757575757574</v>
      </c>
      <c r="M190">
        <f t="shared" si="25"/>
        <v>6.1974228878787869</v>
      </c>
      <c r="N190" s="9"/>
      <c r="O190" s="21">
        <v>0.806427</v>
      </c>
      <c r="P190" s="21">
        <v>9.6689799999999995</v>
      </c>
      <c r="Q190" s="21">
        <v>-2.9629499999999998E-3</v>
      </c>
      <c r="R190" s="21">
        <v>180</v>
      </c>
      <c r="S190" s="21">
        <v>0.80566400000000005</v>
      </c>
      <c r="T190">
        <f t="shared" si="26"/>
        <v>17.957272727272724</v>
      </c>
      <c r="U190">
        <f t="shared" si="27"/>
        <v>14.481229573636361</v>
      </c>
      <c r="X190" s="9"/>
      <c r="Y190" s="21">
        <v>0.30364999999999998</v>
      </c>
      <c r="Z190" s="21">
        <v>14.0083</v>
      </c>
      <c r="AA190" s="21">
        <v>-3.3688400000000001E-3</v>
      </c>
      <c r="AB190" s="21">
        <v>180</v>
      </c>
      <c r="AC190" s="21">
        <v>0.30270399999999997</v>
      </c>
      <c r="AD190">
        <f t="shared" si="28"/>
        <v>20.41721212121212</v>
      </c>
      <c r="AE190">
        <f t="shared" si="29"/>
        <v>6.1996864606060598</v>
      </c>
      <c r="AF190" s="9"/>
      <c r="AG190" s="21">
        <v>0.806427</v>
      </c>
      <c r="AH190" s="21">
        <v>16.6492</v>
      </c>
      <c r="AI190" s="21">
        <v>-2.9623399999999999E-3</v>
      </c>
      <c r="AJ190" s="21">
        <v>180</v>
      </c>
      <c r="AK190" s="21">
        <v>0.80596900000000005</v>
      </c>
      <c r="AL190">
        <f t="shared" si="30"/>
        <v>17.953575757575756</v>
      </c>
      <c r="AM190">
        <f t="shared" si="31"/>
        <v>14.478248237454544</v>
      </c>
      <c r="AP190" s="9"/>
      <c r="AQ190" s="21">
        <v>0.30364999999999998</v>
      </c>
      <c r="AR190" s="21">
        <v>21.011500000000002</v>
      </c>
      <c r="AS190" s="21">
        <v>-3.3606E-3</v>
      </c>
      <c r="AT190" s="21">
        <v>180</v>
      </c>
      <c r="AU190" s="21">
        <v>0.30267300000000003</v>
      </c>
      <c r="AV190">
        <f t="shared" si="32"/>
        <v>20.367272727272727</v>
      </c>
      <c r="AW190">
        <f t="shared" si="33"/>
        <v>6.1845223636363631</v>
      </c>
      <c r="AX190" s="9"/>
      <c r="AY190" s="21">
        <v>0.806427</v>
      </c>
      <c r="AZ190" s="21">
        <v>23.6523</v>
      </c>
      <c r="BA190" s="21">
        <v>-2.9754600000000001E-3</v>
      </c>
      <c r="BB190" s="21">
        <v>180</v>
      </c>
      <c r="BC190" s="21">
        <v>0.80535900000000005</v>
      </c>
      <c r="BD190">
        <f t="shared" si="34"/>
        <v>18.033090909090909</v>
      </c>
      <c r="BE190">
        <f t="shared" si="35"/>
        <v>14.542371402545454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0.29861500000000002</v>
      </c>
      <c r="H191" s="21">
        <v>7.03817</v>
      </c>
      <c r="I191" s="21">
        <v>-3.3673100000000001E-3</v>
      </c>
      <c r="J191" s="21">
        <v>181</v>
      </c>
      <c r="K191" s="21">
        <v>0.29763800000000001</v>
      </c>
      <c r="L191">
        <f t="shared" si="24"/>
        <v>20.407939393939394</v>
      </c>
      <c r="M191">
        <f t="shared" si="25"/>
        <v>6.0941168221212125</v>
      </c>
      <c r="N191" s="9"/>
      <c r="O191" s="21">
        <v>0.81146200000000002</v>
      </c>
      <c r="P191" s="21">
        <v>9.6790599999999998</v>
      </c>
      <c r="Q191" s="21">
        <v>-2.9470799999999999E-3</v>
      </c>
      <c r="R191" s="21">
        <v>181</v>
      </c>
      <c r="S191" s="21">
        <v>0.80993700000000002</v>
      </c>
      <c r="T191">
        <f t="shared" si="26"/>
        <v>17.861090909090905</v>
      </c>
      <c r="U191">
        <f t="shared" si="27"/>
        <v>14.493596551272724</v>
      </c>
      <c r="X191" s="9"/>
      <c r="Y191" s="21">
        <v>0.29861500000000002</v>
      </c>
      <c r="Z191" s="21">
        <v>14.0183</v>
      </c>
      <c r="AA191" s="21">
        <v>-3.3706700000000001E-3</v>
      </c>
      <c r="AB191" s="21">
        <v>181</v>
      </c>
      <c r="AC191" s="21">
        <v>0.29757699999999998</v>
      </c>
      <c r="AD191">
        <f t="shared" si="28"/>
        <v>20.428303030303031</v>
      </c>
      <c r="AE191">
        <f t="shared" si="29"/>
        <v>6.1001977093939397</v>
      </c>
      <c r="AF191" s="9"/>
      <c r="AG191" s="21">
        <v>0.81146200000000002</v>
      </c>
      <c r="AH191" s="21">
        <v>16.659199999999998</v>
      </c>
      <c r="AI191" s="21">
        <v>-2.9458599999999998E-3</v>
      </c>
      <c r="AJ191" s="21">
        <v>181</v>
      </c>
      <c r="AK191" s="21">
        <v>0.81054700000000002</v>
      </c>
      <c r="AL191">
        <f t="shared" si="30"/>
        <v>17.853696969696966</v>
      </c>
      <c r="AM191">
        <f t="shared" si="31"/>
        <v>14.487596650424239</v>
      </c>
      <c r="AP191" s="9"/>
      <c r="AQ191" s="21">
        <v>0.29861500000000002</v>
      </c>
      <c r="AR191" s="21">
        <v>21.0215</v>
      </c>
      <c r="AS191" s="21">
        <v>-3.3596799999999999E-3</v>
      </c>
      <c r="AT191" s="21">
        <v>181</v>
      </c>
      <c r="AU191" s="21">
        <v>0.29763800000000001</v>
      </c>
      <c r="AV191">
        <f t="shared" si="32"/>
        <v>20.361696969696968</v>
      </c>
      <c r="AW191">
        <f t="shared" si="33"/>
        <v>6.0803081406060606</v>
      </c>
      <c r="AX191" s="9"/>
      <c r="AY191" s="21">
        <v>0.81146200000000002</v>
      </c>
      <c r="AZ191" s="21">
        <v>23.662400000000002</v>
      </c>
      <c r="BA191" s="21">
        <v>-2.9595899999999998E-3</v>
      </c>
      <c r="BB191" s="21">
        <v>181</v>
      </c>
      <c r="BC191" s="21">
        <v>0.81085200000000002</v>
      </c>
      <c r="BD191">
        <f t="shared" si="34"/>
        <v>17.93690909090909</v>
      </c>
      <c r="BE191">
        <f t="shared" si="35"/>
        <v>14.555120124727273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0.29357899999999998</v>
      </c>
      <c r="H192" s="21">
        <v>7.0482399999999998</v>
      </c>
      <c r="I192" s="21">
        <v>-3.3666999999999998E-3</v>
      </c>
      <c r="J192" s="21">
        <v>182</v>
      </c>
      <c r="K192" s="21">
        <v>0.29263299999999998</v>
      </c>
      <c r="L192">
        <f t="shared" si="24"/>
        <v>20.404242424242423</v>
      </c>
      <c r="M192">
        <f t="shared" si="25"/>
        <v>5.9902570866666656</v>
      </c>
      <c r="N192" s="9"/>
      <c r="O192" s="21">
        <v>0.81649799999999995</v>
      </c>
      <c r="P192" s="21">
        <v>9.6891300000000005</v>
      </c>
      <c r="Q192" s="21">
        <v>-2.9287699999999998E-3</v>
      </c>
      <c r="R192" s="21">
        <v>182</v>
      </c>
      <c r="S192" s="21">
        <v>0.81603999999999999</v>
      </c>
      <c r="T192">
        <f t="shared" si="26"/>
        <v>17.750121212121211</v>
      </c>
      <c r="U192">
        <f t="shared" si="27"/>
        <v>14.492938469454543</v>
      </c>
      <c r="X192" s="9"/>
      <c r="Y192" s="21">
        <v>0.29357899999999998</v>
      </c>
      <c r="Z192" s="21">
        <v>14.0284</v>
      </c>
      <c r="AA192" s="21">
        <v>-3.3731099999999999E-3</v>
      </c>
      <c r="AB192" s="21">
        <v>182</v>
      </c>
      <c r="AC192" s="21">
        <v>0.29263299999999998</v>
      </c>
      <c r="AD192">
        <f t="shared" si="28"/>
        <v>20.443090909090909</v>
      </c>
      <c r="AE192">
        <f t="shared" si="29"/>
        <v>6.0016621859999999</v>
      </c>
      <c r="AF192" s="9"/>
      <c r="AG192" s="21">
        <v>0.81649799999999995</v>
      </c>
      <c r="AH192" s="21">
        <v>16.6693</v>
      </c>
      <c r="AI192" s="21">
        <v>-2.9275500000000001E-3</v>
      </c>
      <c r="AJ192" s="21">
        <v>182</v>
      </c>
      <c r="AK192" s="21">
        <v>0.81573499999999999</v>
      </c>
      <c r="AL192">
        <f t="shared" si="30"/>
        <v>17.742727272727272</v>
      </c>
      <c r="AM192">
        <f t="shared" si="31"/>
        <v>14.486901332727271</v>
      </c>
      <c r="AP192" s="9"/>
      <c r="AQ192" s="21">
        <v>0.29357899999999998</v>
      </c>
      <c r="AR192" s="21">
        <v>21.031600000000001</v>
      </c>
      <c r="AS192" s="21">
        <v>-3.3612099999999999E-3</v>
      </c>
      <c r="AT192" s="21">
        <v>182</v>
      </c>
      <c r="AU192" s="21">
        <v>0.29263299999999998</v>
      </c>
      <c r="AV192">
        <f t="shared" si="32"/>
        <v>20.370969696969695</v>
      </c>
      <c r="AW192">
        <f t="shared" si="33"/>
        <v>5.980488912666666</v>
      </c>
      <c r="AX192" s="9"/>
      <c r="AY192" s="21">
        <v>0.81649799999999995</v>
      </c>
      <c r="AZ192" s="21">
        <v>23.672499999999999</v>
      </c>
      <c r="BA192" s="21">
        <v>-2.9424999999999998E-3</v>
      </c>
      <c r="BB192" s="21">
        <v>182</v>
      </c>
      <c r="BC192" s="21">
        <v>0.81573499999999999</v>
      </c>
      <c r="BD192">
        <f t="shared" si="34"/>
        <v>17.833333333333332</v>
      </c>
      <c r="BE192">
        <f t="shared" si="35"/>
        <v>14.560880999999998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0.28854400000000002</v>
      </c>
      <c r="H193" s="21">
        <v>7.0583200000000001</v>
      </c>
      <c r="I193" s="21">
        <v>-3.36609E-3</v>
      </c>
      <c r="J193" s="21">
        <v>183</v>
      </c>
      <c r="K193" s="21">
        <v>0.28759800000000002</v>
      </c>
      <c r="L193">
        <f t="shared" si="24"/>
        <v>20.400545454545451</v>
      </c>
      <c r="M193">
        <f t="shared" si="25"/>
        <v>5.8864549876363634</v>
      </c>
      <c r="N193" s="9"/>
      <c r="O193" s="21">
        <v>0.82153299999999996</v>
      </c>
      <c r="P193" s="21">
        <v>9.6991999999999994</v>
      </c>
      <c r="Q193" s="21">
        <v>-2.9126E-3</v>
      </c>
      <c r="R193" s="21">
        <v>183</v>
      </c>
      <c r="S193" s="21">
        <v>0.82061799999999996</v>
      </c>
      <c r="T193">
        <f t="shared" si="26"/>
        <v>17.652121212121212</v>
      </c>
      <c r="U193">
        <f t="shared" si="27"/>
        <v>14.501800095757575</v>
      </c>
      <c r="X193" s="9"/>
      <c r="Y193" s="21">
        <v>0.28854400000000002</v>
      </c>
      <c r="Z193" s="21">
        <v>14.038500000000001</v>
      </c>
      <c r="AA193" s="21">
        <v>-3.37433E-3</v>
      </c>
      <c r="AB193" s="21">
        <v>183</v>
      </c>
      <c r="AC193" s="21">
        <v>0.28762799999999999</v>
      </c>
      <c r="AD193">
        <f t="shared" si="28"/>
        <v>20.450484848484848</v>
      </c>
      <c r="AE193">
        <f t="shared" si="29"/>
        <v>5.9008647001212129</v>
      </c>
      <c r="AF193" s="9"/>
      <c r="AG193" s="21">
        <v>0.82153299999999996</v>
      </c>
      <c r="AH193" s="21">
        <v>16.679400000000001</v>
      </c>
      <c r="AI193" s="21">
        <v>-2.91077E-3</v>
      </c>
      <c r="AJ193" s="21">
        <v>183</v>
      </c>
      <c r="AK193" s="21">
        <v>0.82092299999999996</v>
      </c>
      <c r="AL193">
        <f t="shared" si="30"/>
        <v>17.641030303030302</v>
      </c>
      <c r="AM193">
        <f t="shared" si="31"/>
        <v>14.492688547939393</v>
      </c>
      <c r="AP193" s="9"/>
      <c r="AQ193" s="21">
        <v>0.28854400000000002</v>
      </c>
      <c r="AR193" s="21">
        <v>21.041699999999999</v>
      </c>
      <c r="AS193" s="21">
        <v>-3.3609E-3</v>
      </c>
      <c r="AT193" s="21">
        <v>183</v>
      </c>
      <c r="AU193" s="21">
        <v>0.28756700000000002</v>
      </c>
      <c r="AV193">
        <f t="shared" si="32"/>
        <v>20.369090909090911</v>
      </c>
      <c r="AW193">
        <f t="shared" si="33"/>
        <v>5.8773789672727279</v>
      </c>
      <c r="AX193" s="9"/>
      <c r="AY193" s="21">
        <v>0.82153299999999996</v>
      </c>
      <c r="AZ193" s="21">
        <v>23.682600000000001</v>
      </c>
      <c r="BA193" s="21">
        <v>-2.92603E-3</v>
      </c>
      <c r="BB193" s="21">
        <v>183</v>
      </c>
      <c r="BC193" s="21">
        <v>0.82061799999999996</v>
      </c>
      <c r="BD193">
        <f t="shared" si="34"/>
        <v>17.733515151515149</v>
      </c>
      <c r="BE193">
        <f t="shared" si="35"/>
        <v>14.568667902969695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0.28350799999999998</v>
      </c>
      <c r="H194" s="21">
        <v>7.06839</v>
      </c>
      <c r="I194" s="21">
        <v>-3.36609E-3</v>
      </c>
      <c r="J194" s="21">
        <v>184</v>
      </c>
      <c r="K194" s="21">
        <v>0.28253200000000001</v>
      </c>
      <c r="L194">
        <f t="shared" si="24"/>
        <v>20.400545454545451</v>
      </c>
      <c r="M194">
        <f t="shared" si="25"/>
        <v>5.7837178407272711</v>
      </c>
      <c r="N194" s="9"/>
      <c r="O194" s="21">
        <v>0.826569</v>
      </c>
      <c r="P194" s="21">
        <v>9.7092700000000001</v>
      </c>
      <c r="Q194" s="21">
        <v>-2.8942899999999999E-3</v>
      </c>
      <c r="R194" s="21">
        <v>184</v>
      </c>
      <c r="S194" s="21">
        <v>0.82580600000000004</v>
      </c>
      <c r="T194">
        <f t="shared" si="26"/>
        <v>17.541151515151512</v>
      </c>
      <c r="U194">
        <f t="shared" si="27"/>
        <v>14.498972066727269</v>
      </c>
      <c r="X194" s="9"/>
      <c r="Y194" s="21">
        <v>0.28350799999999998</v>
      </c>
      <c r="Z194" s="21">
        <v>14.0486</v>
      </c>
      <c r="AA194" s="21">
        <v>-3.3770800000000002E-3</v>
      </c>
      <c r="AB194" s="21">
        <v>184</v>
      </c>
      <c r="AC194" s="21">
        <v>0.28256199999999998</v>
      </c>
      <c r="AD194">
        <f t="shared" si="28"/>
        <v>20.467151515151514</v>
      </c>
      <c r="AE194">
        <f t="shared" si="29"/>
        <v>5.8026011917575753</v>
      </c>
      <c r="AF194" s="9"/>
      <c r="AG194" s="21">
        <v>0.826569</v>
      </c>
      <c r="AH194" s="21">
        <v>16.689399999999999</v>
      </c>
      <c r="AI194" s="21">
        <v>-2.8927599999999999E-3</v>
      </c>
      <c r="AJ194" s="21">
        <v>184</v>
      </c>
      <c r="AK194" s="21">
        <v>0.82611100000000004</v>
      </c>
      <c r="AL194">
        <f t="shared" si="30"/>
        <v>17.531878787878789</v>
      </c>
      <c r="AM194">
        <f t="shared" si="31"/>
        <v>14.491307517818182</v>
      </c>
      <c r="AP194" s="9"/>
      <c r="AQ194" s="21">
        <v>0.28350799999999998</v>
      </c>
      <c r="AR194" s="21">
        <v>21.0517</v>
      </c>
      <c r="AS194" s="21">
        <v>-3.3621200000000001E-3</v>
      </c>
      <c r="AT194" s="21">
        <v>184</v>
      </c>
      <c r="AU194" s="21">
        <v>0.28253200000000001</v>
      </c>
      <c r="AV194">
        <f t="shared" si="32"/>
        <v>20.37648484848485</v>
      </c>
      <c r="AW194">
        <f t="shared" si="33"/>
        <v>5.7768964664242421</v>
      </c>
      <c r="AX194" s="9"/>
      <c r="AY194" s="21">
        <v>0.826569</v>
      </c>
      <c r="AZ194" s="21">
        <v>23.692599999999999</v>
      </c>
      <c r="BA194" s="21">
        <v>-2.90894E-3</v>
      </c>
      <c r="BB194" s="21">
        <v>184</v>
      </c>
      <c r="BC194" s="21">
        <v>0.82580600000000004</v>
      </c>
      <c r="BD194">
        <f t="shared" si="34"/>
        <v>17.629939393939392</v>
      </c>
      <c r="BE194">
        <f t="shared" si="35"/>
        <v>14.572361374909089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0.27847300000000003</v>
      </c>
      <c r="H195" s="21">
        <v>7.0784599999999998</v>
      </c>
      <c r="I195" s="21">
        <v>-3.3645599999999999E-3</v>
      </c>
      <c r="J195" s="21">
        <v>185</v>
      </c>
      <c r="K195" s="21">
        <v>0.27752700000000002</v>
      </c>
      <c r="L195">
        <f t="shared" si="24"/>
        <v>20.391272727272728</v>
      </c>
      <c r="M195">
        <f t="shared" si="25"/>
        <v>5.6784188901818187</v>
      </c>
      <c r="N195" s="9"/>
      <c r="O195" s="21">
        <v>0.83160400000000001</v>
      </c>
      <c r="P195" s="21">
        <v>9.7193400000000008</v>
      </c>
      <c r="Q195" s="21">
        <v>-2.87659E-3</v>
      </c>
      <c r="R195" s="21">
        <v>185</v>
      </c>
      <c r="S195" s="21">
        <v>0.83068799999999998</v>
      </c>
      <c r="T195">
        <f t="shared" si="26"/>
        <v>17.433878787878786</v>
      </c>
      <c r="U195">
        <f t="shared" si="27"/>
        <v>14.498083335515151</v>
      </c>
      <c r="X195" s="9"/>
      <c r="Y195" s="21">
        <v>0.27847300000000003</v>
      </c>
      <c r="Z195" s="21">
        <v>14.0586</v>
      </c>
      <c r="AA195" s="21">
        <v>-3.3773800000000001E-3</v>
      </c>
      <c r="AB195" s="21">
        <v>185</v>
      </c>
      <c r="AC195" s="21">
        <v>0.27749600000000002</v>
      </c>
      <c r="AD195">
        <f t="shared" si="28"/>
        <v>20.468969696969697</v>
      </c>
      <c r="AE195">
        <f t="shared" si="29"/>
        <v>5.7000553984242428</v>
      </c>
      <c r="AF195" s="9"/>
      <c r="AG195" s="21">
        <v>0.83160400000000001</v>
      </c>
      <c r="AH195" s="21">
        <v>16.6995</v>
      </c>
      <c r="AI195" s="21">
        <v>-2.8744500000000002E-3</v>
      </c>
      <c r="AJ195" s="21">
        <v>185</v>
      </c>
      <c r="AK195" s="21">
        <v>0.83099400000000001</v>
      </c>
      <c r="AL195">
        <f t="shared" si="30"/>
        <v>17.420909090909092</v>
      </c>
      <c r="AM195">
        <f t="shared" si="31"/>
        <v>14.487297683636365</v>
      </c>
      <c r="AP195" s="9"/>
      <c r="AQ195" s="21">
        <v>0.27847300000000003</v>
      </c>
      <c r="AR195" s="21">
        <v>21.061800000000002</v>
      </c>
      <c r="AS195" s="21">
        <v>-3.36273E-3</v>
      </c>
      <c r="AT195" s="21">
        <v>185</v>
      </c>
      <c r="AU195" s="21">
        <v>0.27749600000000002</v>
      </c>
      <c r="AV195">
        <f t="shared" si="32"/>
        <v>20.380181818181818</v>
      </c>
      <c r="AW195">
        <f t="shared" si="33"/>
        <v>5.675330371454546</v>
      </c>
      <c r="AX195" s="9"/>
      <c r="AY195" s="21">
        <v>0.83160400000000001</v>
      </c>
      <c r="AZ195" s="21">
        <v>23.7027</v>
      </c>
      <c r="BA195" s="21">
        <v>-2.89215E-3</v>
      </c>
      <c r="BB195" s="21">
        <v>185</v>
      </c>
      <c r="BC195" s="21">
        <v>0.83129900000000001</v>
      </c>
      <c r="BD195">
        <f t="shared" si="34"/>
        <v>17.528181818181817</v>
      </c>
      <c r="BE195">
        <f t="shared" si="35"/>
        <v>14.576506112727273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0.27343800000000001</v>
      </c>
      <c r="H196" s="21">
        <v>7.0885300000000004</v>
      </c>
      <c r="I196" s="21">
        <v>-3.3657800000000001E-3</v>
      </c>
      <c r="J196" s="21">
        <v>186</v>
      </c>
      <c r="K196" s="21">
        <v>0.27246100000000001</v>
      </c>
      <c r="L196">
        <f t="shared" si="24"/>
        <v>20.398666666666667</v>
      </c>
      <c r="M196">
        <f t="shared" si="25"/>
        <v>5.5777706160000005</v>
      </c>
      <c r="N196" s="9"/>
      <c r="O196" s="21">
        <v>0.83663900000000002</v>
      </c>
      <c r="P196" s="21">
        <v>9.7294099999999997</v>
      </c>
      <c r="Q196" s="21">
        <v>-2.8588900000000002E-3</v>
      </c>
      <c r="R196" s="21">
        <v>186</v>
      </c>
      <c r="S196" s="21">
        <v>0.83587599999999995</v>
      </c>
      <c r="T196">
        <f t="shared" si="26"/>
        <v>17.326606060606061</v>
      </c>
      <c r="U196">
        <f t="shared" si="27"/>
        <v>14.496114367939395</v>
      </c>
      <c r="X196" s="9"/>
      <c r="Y196" s="21">
        <v>0.27343800000000001</v>
      </c>
      <c r="Z196" s="21">
        <v>14.0687</v>
      </c>
      <c r="AA196" s="21">
        <v>-3.3785999999999998E-3</v>
      </c>
      <c r="AB196" s="21">
        <v>186</v>
      </c>
      <c r="AC196" s="21">
        <v>0.27255200000000002</v>
      </c>
      <c r="AD196">
        <f t="shared" si="28"/>
        <v>20.476363636363633</v>
      </c>
      <c r="AE196">
        <f t="shared" si="29"/>
        <v>5.5990159199999994</v>
      </c>
      <c r="AF196" s="9"/>
      <c r="AG196" s="21">
        <v>0.83663900000000002</v>
      </c>
      <c r="AH196" s="21">
        <v>16.709599999999998</v>
      </c>
      <c r="AI196" s="21">
        <v>-2.85645E-3</v>
      </c>
      <c r="AJ196" s="21">
        <v>186</v>
      </c>
      <c r="AK196" s="21">
        <v>0.83587599999999995</v>
      </c>
      <c r="AL196">
        <f t="shared" si="30"/>
        <v>17.311818181818182</v>
      </c>
      <c r="AM196">
        <f t="shared" si="31"/>
        <v>14.483742251818184</v>
      </c>
      <c r="AP196" s="9"/>
      <c r="AQ196" s="21">
        <v>0.27343800000000001</v>
      </c>
      <c r="AR196" s="21">
        <v>21.071899999999999</v>
      </c>
      <c r="AS196" s="21">
        <v>-3.36273E-3</v>
      </c>
      <c r="AT196" s="21">
        <v>186</v>
      </c>
      <c r="AU196" s="21">
        <v>0.27258300000000002</v>
      </c>
      <c r="AV196">
        <f t="shared" si="32"/>
        <v>20.380181818181818</v>
      </c>
      <c r="AW196">
        <f t="shared" si="33"/>
        <v>5.5727161560000003</v>
      </c>
      <c r="AX196" s="9"/>
      <c r="AY196" s="21">
        <v>0.83663900000000002</v>
      </c>
      <c r="AZ196" s="21">
        <v>23.712800000000001</v>
      </c>
      <c r="BA196" s="21">
        <v>-2.8762800000000002E-3</v>
      </c>
      <c r="BB196" s="21">
        <v>186</v>
      </c>
      <c r="BC196" s="21">
        <v>0.83557099999999995</v>
      </c>
      <c r="BD196">
        <f t="shared" si="34"/>
        <v>17.431999999999999</v>
      </c>
      <c r="BE196">
        <f t="shared" si="35"/>
        <v>14.584291047999999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0.26840199999999997</v>
      </c>
      <c r="H197" s="21">
        <v>7.0986000000000002</v>
      </c>
      <c r="I197" s="21">
        <v>-3.3654800000000001E-3</v>
      </c>
      <c r="J197" s="21">
        <v>187</v>
      </c>
      <c r="K197" s="21">
        <v>0.26745600000000003</v>
      </c>
      <c r="L197">
        <f t="shared" si="24"/>
        <v>20.396848484848483</v>
      </c>
      <c r="M197">
        <f t="shared" si="25"/>
        <v>5.4745549270303018</v>
      </c>
      <c r="N197" s="9"/>
      <c r="O197" s="21">
        <v>0.84167499999999995</v>
      </c>
      <c r="P197" s="21">
        <v>9.7394800000000004</v>
      </c>
      <c r="Q197" s="21">
        <v>-2.8381299999999999E-3</v>
      </c>
      <c r="R197" s="21">
        <v>187</v>
      </c>
      <c r="S197" s="21">
        <v>0.84106400000000003</v>
      </c>
      <c r="T197">
        <f t="shared" si="26"/>
        <v>17.200787878787878</v>
      </c>
      <c r="U197">
        <f t="shared" si="27"/>
        <v>14.477473137878787</v>
      </c>
      <c r="X197" s="9"/>
      <c r="Y197" s="21">
        <v>0.26840199999999997</v>
      </c>
      <c r="Z197" s="21">
        <v>14.078799999999999</v>
      </c>
      <c r="AA197" s="21">
        <v>-3.3801299999999999E-3</v>
      </c>
      <c r="AB197" s="21">
        <v>187</v>
      </c>
      <c r="AC197" s="21">
        <v>0.267426</v>
      </c>
      <c r="AD197">
        <f t="shared" si="28"/>
        <v>20.485636363636363</v>
      </c>
      <c r="AE197">
        <f t="shared" si="29"/>
        <v>5.4983857712727264</v>
      </c>
      <c r="AF197" s="9"/>
      <c r="AG197" s="21">
        <v>0.84167499999999995</v>
      </c>
      <c r="AH197" s="21">
        <v>16.7197</v>
      </c>
      <c r="AI197" s="21">
        <v>-2.8369100000000002E-3</v>
      </c>
      <c r="AJ197" s="21">
        <v>187</v>
      </c>
      <c r="AK197" s="21">
        <v>0.84136999999999995</v>
      </c>
      <c r="AL197">
        <f t="shared" si="30"/>
        <v>17.193393939393939</v>
      </c>
      <c r="AM197">
        <f t="shared" si="31"/>
        <v>14.471249843939393</v>
      </c>
      <c r="AP197" s="9"/>
      <c r="AQ197" s="21">
        <v>0.26840199999999997</v>
      </c>
      <c r="AR197" s="21">
        <v>21.082000000000001</v>
      </c>
      <c r="AS197" s="21">
        <v>-3.3633399999999998E-3</v>
      </c>
      <c r="AT197" s="21">
        <v>187</v>
      </c>
      <c r="AU197" s="21">
        <v>0.26739499999999999</v>
      </c>
      <c r="AV197">
        <f t="shared" si="32"/>
        <v>20.383878787878785</v>
      </c>
      <c r="AW197">
        <f t="shared" si="33"/>
        <v>5.4710738344242413</v>
      </c>
      <c r="AX197" s="9"/>
      <c r="AY197" s="21">
        <v>0.84167499999999995</v>
      </c>
      <c r="AZ197" s="21">
        <v>23.722799999999999</v>
      </c>
      <c r="BA197" s="21">
        <v>-2.8573600000000002E-3</v>
      </c>
      <c r="BB197" s="21">
        <v>187</v>
      </c>
      <c r="BC197" s="21">
        <v>0.84106400000000003</v>
      </c>
      <c r="BD197">
        <f t="shared" si="34"/>
        <v>17.317333333333334</v>
      </c>
      <c r="BE197">
        <f t="shared" si="35"/>
        <v>14.575566533333333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0.26336700000000002</v>
      </c>
      <c r="H198" s="21">
        <v>7.10867</v>
      </c>
      <c r="I198" s="21">
        <v>-3.3657800000000001E-3</v>
      </c>
      <c r="J198" s="21">
        <v>188</v>
      </c>
      <c r="K198" s="21">
        <v>0.26242100000000002</v>
      </c>
      <c r="L198">
        <f t="shared" si="24"/>
        <v>20.398666666666667</v>
      </c>
      <c r="M198">
        <f t="shared" si="25"/>
        <v>5.3723356440000005</v>
      </c>
      <c r="N198" s="9"/>
      <c r="O198" s="21">
        <v>0.84670999999999996</v>
      </c>
      <c r="P198" s="21">
        <v>9.7495499999999993</v>
      </c>
      <c r="Q198" s="21">
        <v>-2.81738E-3</v>
      </c>
      <c r="R198" s="21">
        <v>188</v>
      </c>
      <c r="S198" s="21">
        <v>0.845947</v>
      </c>
      <c r="T198">
        <f t="shared" si="26"/>
        <v>17.075030303030303</v>
      </c>
      <c r="U198">
        <f t="shared" si="27"/>
        <v>14.457598907878788</v>
      </c>
      <c r="X198" s="9"/>
      <c r="Y198" s="21">
        <v>0.26336700000000002</v>
      </c>
      <c r="Z198" s="21">
        <v>14.088800000000001</v>
      </c>
      <c r="AA198" s="21">
        <v>-3.3792100000000001E-3</v>
      </c>
      <c r="AB198" s="21">
        <v>188</v>
      </c>
      <c r="AC198" s="21">
        <v>0.26242100000000002</v>
      </c>
      <c r="AD198">
        <f t="shared" si="28"/>
        <v>20.480060606060604</v>
      </c>
      <c r="AE198">
        <f t="shared" si="29"/>
        <v>5.3937721216363634</v>
      </c>
      <c r="AF198" s="9"/>
      <c r="AG198" s="21">
        <v>0.84670999999999996</v>
      </c>
      <c r="AH198" s="21">
        <v>16.729700000000001</v>
      </c>
      <c r="AI198" s="21">
        <v>-2.8158599999999999E-3</v>
      </c>
      <c r="AJ198" s="21">
        <v>188</v>
      </c>
      <c r="AK198" s="21">
        <v>0.84533700000000001</v>
      </c>
      <c r="AL198">
        <f t="shared" si="30"/>
        <v>17.06581818181818</v>
      </c>
      <c r="AM198">
        <f t="shared" si="31"/>
        <v>14.449798912727271</v>
      </c>
      <c r="AP198" s="9"/>
      <c r="AQ198" s="21">
        <v>0.26336700000000002</v>
      </c>
      <c r="AR198" s="21">
        <v>21.091999999999999</v>
      </c>
      <c r="AS198" s="21">
        <v>-3.3602900000000002E-3</v>
      </c>
      <c r="AT198" s="21">
        <v>188</v>
      </c>
      <c r="AU198" s="21">
        <v>0.26242100000000002</v>
      </c>
      <c r="AV198">
        <f t="shared" si="32"/>
        <v>20.36539393939394</v>
      </c>
      <c r="AW198">
        <f t="shared" si="33"/>
        <v>5.363572705636364</v>
      </c>
      <c r="AX198" s="9"/>
      <c r="AY198" s="21">
        <v>0.84670999999999996</v>
      </c>
      <c r="AZ198" s="21">
        <v>23.732900000000001</v>
      </c>
      <c r="BA198" s="21">
        <v>-2.8362999999999999E-3</v>
      </c>
      <c r="BB198" s="21">
        <v>188</v>
      </c>
      <c r="BC198" s="21">
        <v>0.846252</v>
      </c>
      <c r="BD198">
        <f t="shared" si="34"/>
        <v>17.189696969696968</v>
      </c>
      <c r="BE198">
        <f t="shared" si="35"/>
        <v>14.554688321212119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0.25833099999999998</v>
      </c>
      <c r="H199" s="21">
        <v>7.1187399999999998</v>
      </c>
      <c r="I199" s="21">
        <v>-3.3666999999999998E-3</v>
      </c>
      <c r="J199" s="21">
        <v>189</v>
      </c>
      <c r="K199" s="21">
        <v>0.257355</v>
      </c>
      <c r="L199">
        <f t="shared" si="24"/>
        <v>20.404242424242423</v>
      </c>
      <c r="M199">
        <f t="shared" si="25"/>
        <v>5.2710483496969687</v>
      </c>
      <c r="N199" s="9"/>
      <c r="O199" s="21">
        <v>0.851746</v>
      </c>
      <c r="P199" s="21">
        <v>9.75962</v>
      </c>
      <c r="Q199" s="21">
        <v>-2.7951E-3</v>
      </c>
      <c r="R199" s="21">
        <v>189</v>
      </c>
      <c r="S199" s="21">
        <v>0.85113499999999997</v>
      </c>
      <c r="T199">
        <f t="shared" si="26"/>
        <v>16.940000000000001</v>
      </c>
      <c r="U199">
        <f t="shared" si="27"/>
        <v>14.428577240000001</v>
      </c>
      <c r="X199" s="9"/>
      <c r="Y199" s="21">
        <v>0.25833099999999998</v>
      </c>
      <c r="Z199" s="21">
        <v>14.0989</v>
      </c>
      <c r="AA199" s="21">
        <v>-3.3785999999999998E-3</v>
      </c>
      <c r="AB199" s="21">
        <v>189</v>
      </c>
      <c r="AC199" s="21">
        <v>0.257355</v>
      </c>
      <c r="AD199">
        <f t="shared" si="28"/>
        <v>20.476363636363633</v>
      </c>
      <c r="AE199">
        <f t="shared" si="29"/>
        <v>5.2896794945454531</v>
      </c>
      <c r="AF199" s="9"/>
      <c r="AG199" s="21">
        <v>0.851746</v>
      </c>
      <c r="AH199" s="21">
        <v>16.739799999999999</v>
      </c>
      <c r="AI199" s="21">
        <v>-2.7944900000000002E-3</v>
      </c>
      <c r="AJ199" s="21">
        <v>189</v>
      </c>
      <c r="AK199" s="21">
        <v>0.85082999999999998</v>
      </c>
      <c r="AL199">
        <f t="shared" si="30"/>
        <v>16.93630303030303</v>
      </c>
      <c r="AM199">
        <f t="shared" si="31"/>
        <v>14.425428360848485</v>
      </c>
      <c r="AP199" s="9"/>
      <c r="AQ199" s="21">
        <v>0.25833099999999998</v>
      </c>
      <c r="AR199" s="21">
        <v>21.1021</v>
      </c>
      <c r="AS199" s="21">
        <v>-3.3609E-3</v>
      </c>
      <c r="AT199" s="21">
        <v>189</v>
      </c>
      <c r="AU199" s="21">
        <v>0.257355</v>
      </c>
      <c r="AV199">
        <f t="shared" si="32"/>
        <v>20.369090909090911</v>
      </c>
      <c r="AW199">
        <f t="shared" si="33"/>
        <v>5.2619676236363633</v>
      </c>
      <c r="AX199" s="9"/>
      <c r="AY199" s="21">
        <v>0.851746</v>
      </c>
      <c r="AZ199" s="21">
        <v>23.742999999999999</v>
      </c>
      <c r="BA199" s="21">
        <v>-2.8134200000000001E-3</v>
      </c>
      <c r="BB199" s="21">
        <v>189</v>
      </c>
      <c r="BC199" s="21">
        <v>0.85082999999999998</v>
      </c>
      <c r="BD199">
        <f t="shared" si="34"/>
        <v>17.051030303030306</v>
      </c>
      <c r="BE199">
        <f t="shared" si="35"/>
        <v>14.523146856484852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0.25329600000000002</v>
      </c>
      <c r="H200" s="21">
        <v>7.1288099999999996</v>
      </c>
      <c r="I200" s="21">
        <v>-3.3691400000000001E-3</v>
      </c>
      <c r="J200" s="21">
        <v>190</v>
      </c>
      <c r="K200" s="21">
        <v>0.25237999999999999</v>
      </c>
      <c r="L200">
        <f t="shared" si="24"/>
        <v>20.419030303030304</v>
      </c>
      <c r="M200">
        <f t="shared" si="25"/>
        <v>5.1720586996363647</v>
      </c>
      <c r="N200" s="9"/>
      <c r="O200" s="21">
        <v>0.85678100000000001</v>
      </c>
      <c r="P200" s="21">
        <v>9.7696900000000007</v>
      </c>
      <c r="Q200" s="21">
        <v>-2.7716099999999999E-3</v>
      </c>
      <c r="R200" s="21">
        <v>190</v>
      </c>
      <c r="S200" s="21">
        <v>0.85632299999999995</v>
      </c>
      <c r="T200">
        <f t="shared" si="26"/>
        <v>16.797636363636361</v>
      </c>
      <c r="U200">
        <f t="shared" si="27"/>
        <v>14.391895681272725</v>
      </c>
      <c r="X200" s="9"/>
      <c r="Y200" s="21">
        <v>0.25329600000000002</v>
      </c>
      <c r="Z200" s="21">
        <v>14.109</v>
      </c>
      <c r="AA200" s="21">
        <v>-3.3767699999999999E-3</v>
      </c>
      <c r="AB200" s="21">
        <v>190</v>
      </c>
      <c r="AC200" s="21">
        <v>0.25228899999999999</v>
      </c>
      <c r="AD200">
        <f t="shared" si="28"/>
        <v>20.465272727272723</v>
      </c>
      <c r="AE200">
        <f t="shared" si="29"/>
        <v>5.1837717207272718</v>
      </c>
      <c r="AF200" s="9"/>
      <c r="AG200" s="21">
        <v>0.85678100000000001</v>
      </c>
      <c r="AH200" s="21">
        <v>16.7499</v>
      </c>
      <c r="AI200" s="21">
        <v>-2.7719099999999998E-3</v>
      </c>
      <c r="AJ200" s="21">
        <v>190</v>
      </c>
      <c r="AK200" s="21">
        <v>0.85601799999999995</v>
      </c>
      <c r="AL200">
        <f t="shared" si="30"/>
        <v>16.799454545454545</v>
      </c>
      <c r="AM200">
        <f t="shared" si="31"/>
        <v>14.39345346490909</v>
      </c>
      <c r="AP200" s="9"/>
      <c r="AQ200" s="21">
        <v>0.25329600000000002</v>
      </c>
      <c r="AR200" s="21">
        <v>21.112200000000001</v>
      </c>
      <c r="AS200" s="21">
        <v>-3.3615099999999998E-3</v>
      </c>
      <c r="AT200" s="21">
        <v>190</v>
      </c>
      <c r="AU200" s="21">
        <v>0.25235000000000002</v>
      </c>
      <c r="AV200">
        <f t="shared" si="32"/>
        <v>20.372787878787875</v>
      </c>
      <c r="AW200">
        <f t="shared" si="33"/>
        <v>5.160345678545454</v>
      </c>
      <c r="AX200" s="9"/>
      <c r="AY200" s="21">
        <v>0.85678100000000001</v>
      </c>
      <c r="AZ200" s="21">
        <v>23.7531</v>
      </c>
      <c r="BA200" s="21">
        <v>-2.79175E-3</v>
      </c>
      <c r="BB200" s="21">
        <v>190</v>
      </c>
      <c r="BC200" s="21">
        <v>0.85601799999999995</v>
      </c>
      <c r="BD200">
        <f t="shared" si="34"/>
        <v>16.919696969696972</v>
      </c>
      <c r="BE200">
        <f t="shared" si="35"/>
        <v>14.496474889393941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0.24826000000000001</v>
      </c>
      <c r="H201" s="21">
        <v>7.1388800000000003</v>
      </c>
      <c r="I201" s="21">
        <v>-3.3712799999999999E-3</v>
      </c>
      <c r="J201" s="21">
        <v>191</v>
      </c>
      <c r="K201" s="21">
        <v>0.24743699999999999</v>
      </c>
      <c r="L201">
        <f t="shared" si="24"/>
        <v>20.431999999999999</v>
      </c>
      <c r="M201">
        <f t="shared" si="25"/>
        <v>5.0724483199999995</v>
      </c>
      <c r="N201" s="9"/>
      <c r="O201" s="21">
        <v>0.86181600000000003</v>
      </c>
      <c r="P201" s="21">
        <v>9.7797699999999992</v>
      </c>
      <c r="Q201" s="21">
        <v>-2.7459699999999999E-3</v>
      </c>
      <c r="R201" s="21">
        <v>191</v>
      </c>
      <c r="S201" s="21">
        <v>0.86151100000000003</v>
      </c>
      <c r="T201">
        <f t="shared" si="26"/>
        <v>16.642242424242426</v>
      </c>
      <c r="U201">
        <f t="shared" si="27"/>
        <v>14.34255079709091</v>
      </c>
      <c r="X201" s="9"/>
      <c r="Y201" s="21">
        <v>0.24826000000000001</v>
      </c>
      <c r="Z201" s="21">
        <v>14.1191</v>
      </c>
      <c r="AA201" s="21">
        <v>-3.3755500000000002E-3</v>
      </c>
      <c r="AB201" s="21">
        <v>191</v>
      </c>
      <c r="AC201" s="21">
        <v>0.24731400000000001</v>
      </c>
      <c r="AD201">
        <f t="shared" si="28"/>
        <v>20.457878787878787</v>
      </c>
      <c r="AE201">
        <f t="shared" si="29"/>
        <v>5.0788729878787882</v>
      </c>
      <c r="AF201" s="9"/>
      <c r="AG201" s="21">
        <v>0.86181600000000003</v>
      </c>
      <c r="AH201" s="21">
        <v>16.759899999999998</v>
      </c>
      <c r="AI201" s="21">
        <v>-2.74902E-3</v>
      </c>
      <c r="AJ201" s="21">
        <v>191</v>
      </c>
      <c r="AK201" s="21">
        <v>0.86029100000000003</v>
      </c>
      <c r="AL201">
        <f t="shared" si="30"/>
        <v>16.660727272727271</v>
      </c>
      <c r="AM201">
        <f t="shared" si="31"/>
        <v>14.358481335272726</v>
      </c>
      <c r="AP201" s="9"/>
      <c r="AQ201" s="21">
        <v>0.24826000000000001</v>
      </c>
      <c r="AR201" s="21">
        <v>21.122199999999999</v>
      </c>
      <c r="AS201" s="21">
        <v>-3.36243E-3</v>
      </c>
      <c r="AT201" s="21">
        <v>191</v>
      </c>
      <c r="AU201" s="21">
        <v>0.24734500000000001</v>
      </c>
      <c r="AV201">
        <f t="shared" si="32"/>
        <v>20.378363636363634</v>
      </c>
      <c r="AW201">
        <f t="shared" si="33"/>
        <v>5.059132556363636</v>
      </c>
      <c r="AX201" s="9"/>
      <c r="AY201" s="21">
        <v>0.86181600000000003</v>
      </c>
      <c r="AZ201" s="21">
        <v>23.763100000000001</v>
      </c>
      <c r="BA201" s="21">
        <v>-2.7691700000000001E-3</v>
      </c>
      <c r="BB201" s="21">
        <v>191</v>
      </c>
      <c r="BC201" s="21">
        <v>0.86151100000000003</v>
      </c>
      <c r="BD201">
        <f t="shared" si="34"/>
        <v>16.782848484848483</v>
      </c>
      <c r="BE201">
        <f t="shared" si="35"/>
        <v>14.46372734981818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0.243225</v>
      </c>
      <c r="H202" s="21">
        <v>7.1489500000000001</v>
      </c>
      <c r="I202" s="21">
        <v>-3.3700599999999998E-3</v>
      </c>
      <c r="J202" s="21">
        <v>192</v>
      </c>
      <c r="K202" s="21">
        <v>0.24234</v>
      </c>
      <c r="L202">
        <f t="shared" si="24"/>
        <v>20.42460606060606</v>
      </c>
      <c r="M202">
        <f t="shared" si="25"/>
        <v>4.9677748090909084</v>
      </c>
      <c r="N202" s="9"/>
      <c r="O202" s="21">
        <v>0.86685199999999996</v>
      </c>
      <c r="P202" s="21">
        <v>9.7898399999999999</v>
      </c>
      <c r="Q202" s="21">
        <v>-2.7206399999999999E-3</v>
      </c>
      <c r="R202" s="21">
        <v>192</v>
      </c>
      <c r="S202" s="21">
        <v>0.865784</v>
      </c>
      <c r="T202">
        <f t="shared" si="26"/>
        <v>16.488727272727271</v>
      </c>
      <c r="U202">
        <f t="shared" si="27"/>
        <v>14.293286213818179</v>
      </c>
      <c r="X202" s="9"/>
      <c r="Y202" s="21">
        <v>0.243225</v>
      </c>
      <c r="Z202" s="21">
        <v>14.129099999999999</v>
      </c>
      <c r="AA202" s="21">
        <v>-3.3785999999999998E-3</v>
      </c>
      <c r="AB202" s="21">
        <v>192</v>
      </c>
      <c r="AC202" s="21">
        <v>0.24227899999999999</v>
      </c>
      <c r="AD202">
        <f t="shared" si="28"/>
        <v>20.476363636363633</v>
      </c>
      <c r="AE202">
        <f t="shared" si="29"/>
        <v>4.9803635454545443</v>
      </c>
      <c r="AF202" s="9"/>
      <c r="AG202" s="21">
        <v>0.86685199999999996</v>
      </c>
      <c r="AH202" s="21">
        <v>16.77</v>
      </c>
      <c r="AI202" s="21">
        <v>-2.7258299999999998E-3</v>
      </c>
      <c r="AJ202" s="21">
        <v>192</v>
      </c>
      <c r="AK202" s="21">
        <v>0.866089</v>
      </c>
      <c r="AL202">
        <f t="shared" si="30"/>
        <v>16.520181818181815</v>
      </c>
      <c r="AM202">
        <f t="shared" si="31"/>
        <v>14.320552649454541</v>
      </c>
      <c r="AP202" s="9"/>
      <c r="AQ202" s="21">
        <v>0.243225</v>
      </c>
      <c r="AR202" s="21">
        <v>21.132300000000001</v>
      </c>
      <c r="AS202" s="21">
        <v>-3.3636500000000001E-3</v>
      </c>
      <c r="AT202" s="21">
        <v>192</v>
      </c>
      <c r="AU202" s="21">
        <v>0.24231</v>
      </c>
      <c r="AV202">
        <f t="shared" si="32"/>
        <v>20.385757575757573</v>
      </c>
      <c r="AW202">
        <f t="shared" si="33"/>
        <v>4.9583258863636352</v>
      </c>
      <c r="AX202" s="9"/>
      <c r="AY202" s="21">
        <v>0.86685199999999996</v>
      </c>
      <c r="AZ202" s="21">
        <v>23.773199999999999</v>
      </c>
      <c r="BA202" s="21">
        <v>-2.7462799999999998E-3</v>
      </c>
      <c r="BB202" s="21">
        <v>192</v>
      </c>
      <c r="BC202" s="21">
        <v>0.865784</v>
      </c>
      <c r="BD202">
        <f t="shared" si="34"/>
        <v>16.64412121212121</v>
      </c>
      <c r="BE202">
        <f t="shared" si="35"/>
        <v>14.427989760969695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0.23819000000000001</v>
      </c>
      <c r="H203" s="21">
        <v>7.1590299999999996</v>
      </c>
      <c r="I203" s="21">
        <v>-3.36945E-3</v>
      </c>
      <c r="J203" s="21">
        <v>193</v>
      </c>
      <c r="K203" s="21">
        <v>0.23721300000000001</v>
      </c>
      <c r="L203">
        <f t="shared" si="24"/>
        <v>20.420909090909092</v>
      </c>
      <c r="M203">
        <f t="shared" si="25"/>
        <v>4.8640563363636371</v>
      </c>
      <c r="N203" s="9"/>
      <c r="O203" s="21">
        <v>0.87188699999999997</v>
      </c>
      <c r="P203" s="21">
        <v>9.7999100000000006</v>
      </c>
      <c r="Q203" s="21">
        <v>-2.6937900000000002E-3</v>
      </c>
      <c r="R203" s="21">
        <v>193</v>
      </c>
      <c r="S203" s="21">
        <v>0.87127699999999997</v>
      </c>
      <c r="T203">
        <f t="shared" si="26"/>
        <v>16.326000000000001</v>
      </c>
      <c r="U203">
        <f t="shared" si="27"/>
        <v>14.234427161999999</v>
      </c>
      <c r="X203" s="9"/>
      <c r="Y203" s="21">
        <v>0.23819000000000001</v>
      </c>
      <c r="Z203" s="21">
        <v>14.139200000000001</v>
      </c>
      <c r="AA203" s="21">
        <v>-3.3789100000000002E-3</v>
      </c>
      <c r="AB203" s="21">
        <v>193</v>
      </c>
      <c r="AC203" s="21">
        <v>0.23727400000000001</v>
      </c>
      <c r="AD203">
        <f t="shared" si="28"/>
        <v>20.478242424242424</v>
      </c>
      <c r="AE203">
        <f t="shared" si="29"/>
        <v>4.8777125630303031</v>
      </c>
      <c r="AF203" s="9"/>
      <c r="AG203" s="21">
        <v>0.87188699999999997</v>
      </c>
      <c r="AH203" s="21">
        <v>16.780100000000001</v>
      </c>
      <c r="AI203" s="21">
        <v>-2.7001999999999998E-3</v>
      </c>
      <c r="AJ203" s="21">
        <v>193</v>
      </c>
      <c r="AK203" s="21">
        <v>0.87097199999999997</v>
      </c>
      <c r="AL203">
        <f t="shared" si="30"/>
        <v>16.364848484848483</v>
      </c>
      <c r="AM203">
        <f t="shared" si="31"/>
        <v>14.26829865090909</v>
      </c>
      <c r="AP203" s="9"/>
      <c r="AQ203" s="21">
        <v>0.23819000000000001</v>
      </c>
      <c r="AR203" s="21">
        <v>21.142399999999999</v>
      </c>
      <c r="AS203" s="21">
        <v>-3.3651699999999998E-3</v>
      </c>
      <c r="AT203" s="21">
        <v>193</v>
      </c>
      <c r="AU203" s="21">
        <v>0.23730499999999999</v>
      </c>
      <c r="AV203">
        <f t="shared" si="32"/>
        <v>20.394969696969696</v>
      </c>
      <c r="AW203">
        <f t="shared" si="33"/>
        <v>4.8578778321212122</v>
      </c>
      <c r="AX203" s="9"/>
      <c r="AY203" s="21">
        <v>0.87188699999999997</v>
      </c>
      <c r="AZ203" s="21">
        <v>23.783300000000001</v>
      </c>
      <c r="BA203" s="21">
        <v>-2.72186E-3</v>
      </c>
      <c r="BB203" s="21">
        <v>193</v>
      </c>
      <c r="BC203" s="21">
        <v>0.87097199999999997</v>
      </c>
      <c r="BD203">
        <f t="shared" si="34"/>
        <v>16.496121212121214</v>
      </c>
      <c r="BE203">
        <f t="shared" si="35"/>
        <v>14.382753635272728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0.233154</v>
      </c>
      <c r="H204" s="21">
        <v>7.1691000000000003</v>
      </c>
      <c r="I204" s="21">
        <v>-3.3703600000000002E-3</v>
      </c>
      <c r="J204" s="21">
        <v>194</v>
      </c>
      <c r="K204" s="21">
        <v>0.232208</v>
      </c>
      <c r="L204">
        <f t="shared" ref="L204:L267" si="36">-I204/$F$2*1000</f>
        <v>20.426424242424243</v>
      </c>
      <c r="M204">
        <f t="shared" ref="M204:M267" si="37">L204*G204</f>
        <v>4.7625025178181817</v>
      </c>
      <c r="N204" s="9"/>
      <c r="O204" s="21">
        <v>0.87692300000000001</v>
      </c>
      <c r="P204" s="21">
        <v>9.8099799999999995</v>
      </c>
      <c r="Q204" s="21">
        <v>-2.6663199999999998E-3</v>
      </c>
      <c r="R204" s="21">
        <v>194</v>
      </c>
      <c r="S204" s="21">
        <v>0.87585400000000002</v>
      </c>
      <c r="T204">
        <f t="shared" ref="T204:T267" si="38">-Q204/$F$2*1000</f>
        <v>16.159515151515151</v>
      </c>
      <c r="U204">
        <f t="shared" ref="U204:U267" si="39">T204*O204</f>
        <v>14.170650505212121</v>
      </c>
      <c r="X204" s="9"/>
      <c r="Y204" s="21">
        <v>0.233154</v>
      </c>
      <c r="Z204" s="21">
        <v>14.1493</v>
      </c>
      <c r="AA204" s="21">
        <v>-3.37952E-3</v>
      </c>
      <c r="AB204" s="21">
        <v>194</v>
      </c>
      <c r="AC204" s="21">
        <v>0.232239</v>
      </c>
      <c r="AD204">
        <f t="shared" ref="AD204:AD267" si="40">-AA204/$F$2*1000</f>
        <v>20.481939393939392</v>
      </c>
      <c r="AE204">
        <f t="shared" ref="AE204:AE267" si="41">AD204*Y204</f>
        <v>4.7754460974545454</v>
      </c>
      <c r="AF204" s="9"/>
      <c r="AG204" s="21">
        <v>0.87692300000000001</v>
      </c>
      <c r="AH204" s="21">
        <v>16.790199999999999</v>
      </c>
      <c r="AI204" s="21">
        <v>-2.6730299999999999E-3</v>
      </c>
      <c r="AJ204" s="21">
        <v>194</v>
      </c>
      <c r="AK204" s="21">
        <v>0.87585400000000002</v>
      </c>
      <c r="AL204">
        <f t="shared" ref="AL204:AL267" si="42">-AI204/$F$2*1000</f>
        <v>16.200181818181814</v>
      </c>
      <c r="AM204">
        <f t="shared" ref="AM204:AM267" si="43">AL204*AG204</f>
        <v>14.206312040545452</v>
      </c>
      <c r="AP204" s="9"/>
      <c r="AQ204" s="21">
        <v>0.233154</v>
      </c>
      <c r="AR204" s="21">
        <v>21.1525</v>
      </c>
      <c r="AS204" s="21">
        <v>-3.3639500000000001E-3</v>
      </c>
      <c r="AT204" s="21">
        <v>194</v>
      </c>
      <c r="AU204" s="21">
        <v>0.232269</v>
      </c>
      <c r="AV204">
        <f t="shared" ref="AV204:AV267" si="44">-AS204/$F$2*1000</f>
        <v>20.387575757575757</v>
      </c>
      <c r="AW204">
        <f t="shared" ref="AW204:AW267" si="45">AV204*AQ204</f>
        <v>4.7534448381818182</v>
      </c>
      <c r="AX204" s="9"/>
      <c r="AY204" s="21">
        <v>0.87692300000000001</v>
      </c>
      <c r="AZ204" s="21">
        <v>23.793299999999999</v>
      </c>
      <c r="BA204" s="21">
        <v>-2.6956200000000001E-3</v>
      </c>
      <c r="BB204" s="21">
        <v>194</v>
      </c>
      <c r="BC204" s="21">
        <v>0.87585400000000002</v>
      </c>
      <c r="BD204">
        <f t="shared" ref="BD204:BD267" si="46">-BA204/$F$2*1000</f>
        <v>16.337090909090907</v>
      </c>
      <c r="BE204">
        <f t="shared" ref="BE204:BE267" si="47">BD204*AY204</f>
        <v>14.326370771272726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0.22811899999999999</v>
      </c>
      <c r="H205" s="21">
        <v>7.1791700000000001</v>
      </c>
      <c r="I205" s="21">
        <v>-3.3697499999999999E-3</v>
      </c>
      <c r="J205" s="21">
        <v>195</v>
      </c>
      <c r="K205" s="21">
        <v>0.22723399999999999</v>
      </c>
      <c r="L205">
        <f t="shared" si="36"/>
        <v>20.422727272727272</v>
      </c>
      <c r="M205">
        <f t="shared" si="37"/>
        <v>4.6588121227272721</v>
      </c>
      <c r="N205" s="9"/>
      <c r="O205" s="21">
        <v>0.88195800000000002</v>
      </c>
      <c r="P205" s="21">
        <v>9.8200500000000002</v>
      </c>
      <c r="Q205" s="21">
        <v>-2.6388499999999999E-3</v>
      </c>
      <c r="R205" s="21">
        <v>195</v>
      </c>
      <c r="S205" s="21">
        <v>0.88104199999999999</v>
      </c>
      <c r="T205">
        <f t="shared" si="38"/>
        <v>15.9930303030303</v>
      </c>
      <c r="U205">
        <f t="shared" si="39"/>
        <v>14.105181019999998</v>
      </c>
      <c r="X205" s="9"/>
      <c r="Y205" s="21">
        <v>0.22811899999999999</v>
      </c>
      <c r="Z205" s="21">
        <v>14.1593</v>
      </c>
      <c r="AA205" s="21">
        <v>-3.37982E-3</v>
      </c>
      <c r="AB205" s="21">
        <v>195</v>
      </c>
      <c r="AC205" s="21">
        <v>0.22723399999999999</v>
      </c>
      <c r="AD205">
        <f t="shared" si="40"/>
        <v>20.483757575757576</v>
      </c>
      <c r="AE205">
        <f t="shared" si="41"/>
        <v>4.6727342944242425</v>
      </c>
      <c r="AF205" s="9"/>
      <c r="AG205" s="21">
        <v>0.88195800000000002</v>
      </c>
      <c r="AH205" s="21">
        <v>16.8002</v>
      </c>
      <c r="AI205" s="21">
        <v>-2.6461800000000001E-3</v>
      </c>
      <c r="AJ205" s="21">
        <v>195</v>
      </c>
      <c r="AK205" s="21">
        <v>0.88134800000000002</v>
      </c>
      <c r="AL205">
        <f t="shared" si="42"/>
        <v>16.037454545454544</v>
      </c>
      <c r="AM205">
        <f t="shared" si="43"/>
        <v>14.144361335999999</v>
      </c>
      <c r="AP205" s="9"/>
      <c r="AQ205" s="21">
        <v>0.22811899999999999</v>
      </c>
      <c r="AR205" s="21">
        <v>21.162500000000001</v>
      </c>
      <c r="AS205" s="21">
        <v>-3.3633399999999998E-3</v>
      </c>
      <c r="AT205" s="21">
        <v>195</v>
      </c>
      <c r="AU205" s="21">
        <v>0.22714200000000001</v>
      </c>
      <c r="AV205">
        <f t="shared" si="44"/>
        <v>20.383878787878785</v>
      </c>
      <c r="AW205">
        <f t="shared" si="45"/>
        <v>4.6499500452121207</v>
      </c>
      <c r="AX205" s="9"/>
      <c r="AY205" s="21">
        <v>0.88195800000000002</v>
      </c>
      <c r="AZ205" s="21">
        <v>23.8034</v>
      </c>
      <c r="BA205" s="21">
        <v>-2.6684600000000001E-3</v>
      </c>
      <c r="BB205" s="21">
        <v>195</v>
      </c>
      <c r="BC205" s="21">
        <v>0.88104199999999999</v>
      </c>
      <c r="BD205">
        <f t="shared" si="46"/>
        <v>16.172484848484849</v>
      </c>
      <c r="BE205">
        <f t="shared" si="47"/>
        <v>14.263452392000001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0.223083</v>
      </c>
      <c r="H206" s="21">
        <v>7.1892399999999999</v>
      </c>
      <c r="I206" s="21">
        <v>-3.3685299999999998E-3</v>
      </c>
      <c r="J206" s="21">
        <v>196</v>
      </c>
      <c r="K206" s="21">
        <v>0.222168</v>
      </c>
      <c r="L206">
        <f t="shared" si="36"/>
        <v>20.415333333333329</v>
      </c>
      <c r="M206">
        <f t="shared" si="37"/>
        <v>4.5543138059999988</v>
      </c>
      <c r="N206" s="9"/>
      <c r="O206" s="21">
        <v>0.88699300000000003</v>
      </c>
      <c r="P206" s="21">
        <v>9.8301200000000009</v>
      </c>
      <c r="Q206" s="21">
        <v>-2.61078E-3</v>
      </c>
      <c r="R206" s="21">
        <v>196</v>
      </c>
      <c r="S206" s="21">
        <v>0.88622999999999996</v>
      </c>
      <c r="T206">
        <f t="shared" si="38"/>
        <v>15.822909090909089</v>
      </c>
      <c r="U206">
        <f t="shared" si="39"/>
        <v>14.034809603272727</v>
      </c>
      <c r="X206" s="9"/>
      <c r="Y206" s="21">
        <v>0.223083</v>
      </c>
      <c r="Z206" s="21">
        <v>14.1694</v>
      </c>
      <c r="AA206" s="21">
        <v>-3.3785999999999998E-3</v>
      </c>
      <c r="AB206" s="21">
        <v>196</v>
      </c>
      <c r="AC206" s="21">
        <v>0.22222900000000001</v>
      </c>
      <c r="AD206">
        <f t="shared" si="40"/>
        <v>20.476363636363633</v>
      </c>
      <c r="AE206">
        <f t="shared" si="41"/>
        <v>4.5679286290909085</v>
      </c>
      <c r="AF206" s="9"/>
      <c r="AG206" s="21">
        <v>0.88699300000000003</v>
      </c>
      <c r="AH206" s="21">
        <v>16.810300000000002</v>
      </c>
      <c r="AI206" s="21">
        <v>-2.6190200000000001E-3</v>
      </c>
      <c r="AJ206" s="21">
        <v>196</v>
      </c>
      <c r="AK206" s="21">
        <v>0.88561999999999996</v>
      </c>
      <c r="AL206">
        <f t="shared" si="42"/>
        <v>15.872848484848486</v>
      </c>
      <c r="AM206">
        <f t="shared" si="43"/>
        <v>14.079105496121214</v>
      </c>
      <c r="AP206" s="9"/>
      <c r="AQ206" s="21">
        <v>0.223083</v>
      </c>
      <c r="AR206" s="21">
        <v>21.172599999999999</v>
      </c>
      <c r="AS206" s="21">
        <v>-3.36273E-3</v>
      </c>
      <c r="AT206" s="21">
        <v>196</v>
      </c>
      <c r="AU206" s="21">
        <v>0.222137</v>
      </c>
      <c r="AV206">
        <f t="shared" si="44"/>
        <v>20.380181818181818</v>
      </c>
      <c r="AW206">
        <f t="shared" si="45"/>
        <v>4.5464721005454543</v>
      </c>
      <c r="AX206" s="9"/>
      <c r="AY206" s="21">
        <v>0.88699300000000003</v>
      </c>
      <c r="AZ206" s="21">
        <v>23.813500000000001</v>
      </c>
      <c r="BA206" s="21">
        <v>-2.6394700000000001E-3</v>
      </c>
      <c r="BB206" s="21">
        <v>196</v>
      </c>
      <c r="BC206" s="21">
        <v>0.88592499999999996</v>
      </c>
      <c r="BD206">
        <f t="shared" si="46"/>
        <v>15.996787878787877</v>
      </c>
      <c r="BE206">
        <f t="shared" si="47"/>
        <v>14.189038870969696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0.21804799999999999</v>
      </c>
      <c r="H207" s="21">
        <v>7.1993099999999997</v>
      </c>
      <c r="I207" s="21">
        <v>-3.3691400000000001E-3</v>
      </c>
      <c r="J207" s="21">
        <v>197</v>
      </c>
      <c r="K207" s="21">
        <v>0.21707199999999999</v>
      </c>
      <c r="L207">
        <f t="shared" si="36"/>
        <v>20.419030303030304</v>
      </c>
      <c r="M207">
        <f t="shared" si="37"/>
        <v>4.452328719515152</v>
      </c>
      <c r="N207" s="9"/>
      <c r="O207" s="21">
        <v>0.89202899999999996</v>
      </c>
      <c r="P207" s="21">
        <v>9.8401899999999998</v>
      </c>
      <c r="Q207" s="21">
        <v>-2.5811800000000002E-3</v>
      </c>
      <c r="R207" s="21">
        <v>197</v>
      </c>
      <c r="S207" s="21">
        <v>0.89080800000000004</v>
      </c>
      <c r="T207">
        <f t="shared" si="38"/>
        <v>15.643515151515151</v>
      </c>
      <c r="U207">
        <f t="shared" si="39"/>
        <v>13.954469177090909</v>
      </c>
      <c r="X207" s="9"/>
      <c r="Y207" s="21">
        <v>0.21804799999999999</v>
      </c>
      <c r="Z207" s="21">
        <v>14.179500000000001</v>
      </c>
      <c r="AA207" s="21">
        <v>-3.37799E-3</v>
      </c>
      <c r="AB207" s="21">
        <v>197</v>
      </c>
      <c r="AC207" s="21">
        <v>0.21716299999999999</v>
      </c>
      <c r="AD207">
        <f t="shared" si="40"/>
        <v>20.472666666666665</v>
      </c>
      <c r="AE207">
        <f t="shared" si="41"/>
        <v>4.4640240213333326</v>
      </c>
      <c r="AF207" s="9"/>
      <c r="AG207" s="21">
        <v>0.89202899999999996</v>
      </c>
      <c r="AH207" s="21">
        <v>16.820399999999999</v>
      </c>
      <c r="AI207" s="21">
        <v>-2.5912499999999998E-3</v>
      </c>
      <c r="AJ207" s="21">
        <v>197</v>
      </c>
      <c r="AK207" s="21">
        <v>0.89111300000000004</v>
      </c>
      <c r="AL207">
        <f t="shared" si="42"/>
        <v>15.704545454545453</v>
      </c>
      <c r="AM207">
        <f t="shared" si="43"/>
        <v>14.008909977272726</v>
      </c>
      <c r="AP207" s="9"/>
      <c r="AQ207" s="21">
        <v>0.21804799999999999</v>
      </c>
      <c r="AR207" s="21">
        <v>21.182700000000001</v>
      </c>
      <c r="AS207" s="21">
        <v>-3.3602900000000002E-3</v>
      </c>
      <c r="AT207" s="21">
        <v>197</v>
      </c>
      <c r="AU207" s="21">
        <v>0.21704100000000001</v>
      </c>
      <c r="AV207">
        <f t="shared" si="44"/>
        <v>20.36539393939394</v>
      </c>
      <c r="AW207">
        <f t="shared" si="45"/>
        <v>4.4406334176969695</v>
      </c>
      <c r="AX207" s="9"/>
      <c r="AY207" s="21">
        <v>0.89202899999999996</v>
      </c>
      <c r="AZ207" s="21">
        <v>23.823499999999999</v>
      </c>
      <c r="BA207" s="21">
        <v>-2.61108E-3</v>
      </c>
      <c r="BB207" s="21">
        <v>197</v>
      </c>
      <c r="BC207" s="21">
        <v>0.89111300000000004</v>
      </c>
      <c r="BD207">
        <f t="shared" si="46"/>
        <v>15.824727272727271</v>
      </c>
      <c r="BE207">
        <f t="shared" si="47"/>
        <v>14.116115644363635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0.21301300000000001</v>
      </c>
      <c r="H208" s="21">
        <v>7.2093800000000003</v>
      </c>
      <c r="I208" s="21">
        <v>-3.37097E-3</v>
      </c>
      <c r="J208" s="21">
        <v>198</v>
      </c>
      <c r="K208" s="21">
        <v>0.21215800000000001</v>
      </c>
      <c r="L208">
        <f t="shared" si="36"/>
        <v>20.430121212121211</v>
      </c>
      <c r="M208">
        <f t="shared" si="37"/>
        <v>4.351881409757576</v>
      </c>
      <c r="N208" s="9"/>
      <c r="O208" s="21">
        <v>0.89706399999999997</v>
      </c>
      <c r="P208" s="21">
        <v>9.8502600000000005</v>
      </c>
      <c r="Q208" s="21">
        <v>-2.5500499999999999E-3</v>
      </c>
      <c r="R208" s="21">
        <v>198</v>
      </c>
      <c r="S208" s="21">
        <v>0.89599600000000001</v>
      </c>
      <c r="T208">
        <f t="shared" si="38"/>
        <v>15.454848484848483</v>
      </c>
      <c r="U208">
        <f t="shared" si="39"/>
        <v>13.86398820121212</v>
      </c>
      <c r="X208" s="9"/>
      <c r="Y208" s="21">
        <v>0.21301300000000001</v>
      </c>
      <c r="Z208" s="21">
        <v>14.1896</v>
      </c>
      <c r="AA208" s="21">
        <v>-3.37982E-3</v>
      </c>
      <c r="AB208" s="21">
        <v>198</v>
      </c>
      <c r="AC208" s="21">
        <v>0.21212800000000001</v>
      </c>
      <c r="AD208">
        <f t="shared" si="40"/>
        <v>20.483757575757576</v>
      </c>
      <c r="AE208">
        <f t="shared" si="41"/>
        <v>4.3633066524848489</v>
      </c>
      <c r="AF208" s="9"/>
      <c r="AG208" s="21">
        <v>0.89706399999999997</v>
      </c>
      <c r="AH208" s="21">
        <v>16.830400000000001</v>
      </c>
      <c r="AI208" s="21">
        <v>-2.5607300000000002E-3</v>
      </c>
      <c r="AJ208" s="21">
        <v>198</v>
      </c>
      <c r="AK208" s="21">
        <v>0.89691200000000004</v>
      </c>
      <c r="AL208">
        <f t="shared" si="42"/>
        <v>15.519575757575758</v>
      </c>
      <c r="AM208">
        <f t="shared" si="43"/>
        <v>13.92205270739394</v>
      </c>
      <c r="AP208" s="9"/>
      <c r="AQ208" s="21">
        <v>0.21301300000000001</v>
      </c>
      <c r="AR208" s="21">
        <v>21.192699999999999</v>
      </c>
      <c r="AS208" s="21">
        <v>-3.3612099999999999E-3</v>
      </c>
      <c r="AT208" s="21">
        <v>198</v>
      </c>
      <c r="AU208" s="21">
        <v>0.21215800000000001</v>
      </c>
      <c r="AV208">
        <f t="shared" si="44"/>
        <v>20.370969696969695</v>
      </c>
      <c r="AW208">
        <f t="shared" si="45"/>
        <v>4.3392813680606057</v>
      </c>
      <c r="AX208" s="9"/>
      <c r="AY208" s="21">
        <v>0.89706399999999997</v>
      </c>
      <c r="AZ208" s="21">
        <v>23.833600000000001</v>
      </c>
      <c r="BA208" s="21">
        <v>-2.5823999999999999E-3</v>
      </c>
      <c r="BB208" s="21">
        <v>198</v>
      </c>
      <c r="BC208" s="21">
        <v>0.89569100000000001</v>
      </c>
      <c r="BD208">
        <f t="shared" si="46"/>
        <v>15.65090909090909</v>
      </c>
      <c r="BE208">
        <f t="shared" si="47"/>
        <v>14.039867112727272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0.207977</v>
      </c>
      <c r="H209" s="21">
        <v>7.2194500000000001</v>
      </c>
      <c r="I209" s="21">
        <v>-3.3718899999999998E-3</v>
      </c>
      <c r="J209" s="21">
        <v>199</v>
      </c>
      <c r="K209" s="21">
        <v>0.207123</v>
      </c>
      <c r="L209">
        <f t="shared" si="36"/>
        <v>20.43569696969697</v>
      </c>
      <c r="M209">
        <f t="shared" si="37"/>
        <v>4.2501549486666663</v>
      </c>
      <c r="N209" s="9"/>
      <c r="O209" s="21">
        <v>0.90210000000000001</v>
      </c>
      <c r="P209" s="21">
        <v>9.8603299999999994</v>
      </c>
      <c r="Q209" s="21">
        <v>-2.5186200000000001E-3</v>
      </c>
      <c r="R209" s="21">
        <v>199</v>
      </c>
      <c r="S209" s="21">
        <v>0.90118399999999999</v>
      </c>
      <c r="T209">
        <f t="shared" si="38"/>
        <v>15.264363636363637</v>
      </c>
      <c r="U209">
        <f t="shared" si="39"/>
        <v>13.769982436363637</v>
      </c>
      <c r="X209" s="9"/>
      <c r="Y209" s="21">
        <v>0.207977</v>
      </c>
      <c r="Z209" s="21">
        <v>14.1996</v>
      </c>
      <c r="AA209" s="21">
        <v>-3.3816499999999999E-3</v>
      </c>
      <c r="AB209" s="21">
        <v>199</v>
      </c>
      <c r="AC209" s="21">
        <v>0.20703099999999999</v>
      </c>
      <c r="AD209">
        <f t="shared" si="40"/>
        <v>20.494848484848482</v>
      </c>
      <c r="AE209">
        <f t="shared" si="41"/>
        <v>4.2624571033333325</v>
      </c>
      <c r="AF209" s="9"/>
      <c r="AG209" s="21">
        <v>0.90210000000000001</v>
      </c>
      <c r="AH209" s="21">
        <v>16.840499999999999</v>
      </c>
      <c r="AI209" s="21">
        <v>-2.5283800000000002E-3</v>
      </c>
      <c r="AJ209" s="21">
        <v>199</v>
      </c>
      <c r="AK209" s="21">
        <v>0.90026899999999999</v>
      </c>
      <c r="AL209">
        <f t="shared" si="42"/>
        <v>15.323515151515153</v>
      </c>
      <c r="AM209">
        <f t="shared" si="43"/>
        <v>13.82334301818182</v>
      </c>
      <c r="AP209" s="9"/>
      <c r="AQ209" s="21">
        <v>0.207977</v>
      </c>
      <c r="AR209" s="21">
        <v>21.2028</v>
      </c>
      <c r="AS209" s="21">
        <v>-3.3621200000000001E-3</v>
      </c>
      <c r="AT209" s="21">
        <v>199</v>
      </c>
      <c r="AU209" s="21">
        <v>0.207062</v>
      </c>
      <c r="AV209">
        <f t="shared" si="44"/>
        <v>20.37648484848485</v>
      </c>
      <c r="AW209">
        <f t="shared" si="45"/>
        <v>4.2378401893333333</v>
      </c>
      <c r="AX209" s="9"/>
      <c r="AY209" s="21">
        <v>0.90210000000000001</v>
      </c>
      <c r="AZ209" s="21">
        <v>23.843699999999998</v>
      </c>
      <c r="BA209" s="21">
        <v>-2.5528E-3</v>
      </c>
      <c r="BB209" s="21">
        <v>199</v>
      </c>
      <c r="BC209" s="21">
        <v>0.90148899999999998</v>
      </c>
      <c r="BD209">
        <f t="shared" si="46"/>
        <v>15.471515151515151</v>
      </c>
      <c r="BE209">
        <f t="shared" si="47"/>
        <v>13.956853818181818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0.20294200000000001</v>
      </c>
      <c r="H210" s="21">
        <v>7.2295199999999999</v>
      </c>
      <c r="I210" s="21">
        <v>-3.3734099999999999E-3</v>
      </c>
      <c r="J210" s="21">
        <v>200</v>
      </c>
      <c r="K210" s="21">
        <v>0.20205699999999999</v>
      </c>
      <c r="L210">
        <f t="shared" si="36"/>
        <v>20.444909090909089</v>
      </c>
      <c r="M210">
        <f t="shared" si="37"/>
        <v>4.1491307407272728</v>
      </c>
      <c r="N210" s="9"/>
      <c r="O210" s="21">
        <v>0.90713500000000002</v>
      </c>
      <c r="P210" s="21">
        <v>9.8704000000000001</v>
      </c>
      <c r="Q210" s="21">
        <v>-2.4868799999999999E-3</v>
      </c>
      <c r="R210" s="21">
        <v>200</v>
      </c>
      <c r="S210" s="21">
        <v>0.90545699999999996</v>
      </c>
      <c r="T210">
        <f t="shared" si="38"/>
        <v>15.071999999999999</v>
      </c>
      <c r="U210">
        <f t="shared" si="39"/>
        <v>13.672338719999999</v>
      </c>
      <c r="X210" s="9"/>
      <c r="Y210" s="21">
        <v>0.20294200000000001</v>
      </c>
      <c r="Z210" s="21">
        <v>14.2097</v>
      </c>
      <c r="AA210" s="21">
        <v>-3.3819599999999998E-3</v>
      </c>
      <c r="AB210" s="21">
        <v>200</v>
      </c>
      <c r="AC210" s="21">
        <v>0.20196500000000001</v>
      </c>
      <c r="AD210">
        <f t="shared" si="40"/>
        <v>20.49672727272727</v>
      </c>
      <c r="AE210">
        <f t="shared" si="41"/>
        <v>4.1596468261818176</v>
      </c>
      <c r="AF210" s="9"/>
      <c r="AG210" s="21">
        <v>0.90713500000000002</v>
      </c>
      <c r="AH210" s="21">
        <v>16.8506</v>
      </c>
      <c r="AI210" s="21">
        <v>-2.4954199999999999E-3</v>
      </c>
      <c r="AJ210" s="21">
        <v>200</v>
      </c>
      <c r="AK210" s="21">
        <v>0.90606699999999996</v>
      </c>
      <c r="AL210">
        <f t="shared" si="42"/>
        <v>15.123757575757574</v>
      </c>
      <c r="AM210">
        <f t="shared" si="43"/>
        <v>13.719289828484847</v>
      </c>
      <c r="AP210" s="9"/>
      <c r="AQ210" s="21">
        <v>0.20294200000000001</v>
      </c>
      <c r="AR210" s="21">
        <v>21.212900000000001</v>
      </c>
      <c r="AS210" s="21">
        <v>-3.3609E-3</v>
      </c>
      <c r="AT210" s="21">
        <v>200</v>
      </c>
      <c r="AU210" s="21">
        <v>0.20205699999999999</v>
      </c>
      <c r="AV210">
        <f t="shared" si="44"/>
        <v>20.369090909090911</v>
      </c>
      <c r="AW210">
        <f t="shared" si="45"/>
        <v>4.133744047272728</v>
      </c>
      <c r="AX210" s="9"/>
      <c r="AY210" s="21">
        <v>0.90713500000000002</v>
      </c>
      <c r="AZ210" s="21">
        <v>23.8538</v>
      </c>
      <c r="BA210" s="21">
        <v>-2.5216700000000002E-3</v>
      </c>
      <c r="BB210" s="21">
        <v>200</v>
      </c>
      <c r="BC210" s="21">
        <v>0.90606699999999996</v>
      </c>
      <c r="BD210">
        <f t="shared" si="46"/>
        <v>15.282848484848486</v>
      </c>
      <c r="BE210">
        <f t="shared" si="47"/>
        <v>13.863606760303032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0.197906</v>
      </c>
      <c r="H211" s="21">
        <v>7.2395899999999997</v>
      </c>
      <c r="I211" s="21">
        <v>-3.3728E-3</v>
      </c>
      <c r="J211" s="21">
        <v>201</v>
      </c>
      <c r="K211" s="21">
        <v>0.19696</v>
      </c>
      <c r="L211">
        <f t="shared" si="36"/>
        <v>20.441212121212121</v>
      </c>
      <c r="M211">
        <f t="shared" si="37"/>
        <v>4.0454385260606065</v>
      </c>
      <c r="N211" s="9"/>
      <c r="O211" s="21">
        <v>0.91217000000000004</v>
      </c>
      <c r="P211" s="21">
        <v>9.8804800000000004</v>
      </c>
      <c r="Q211" s="21">
        <v>-2.45239E-3</v>
      </c>
      <c r="R211" s="21">
        <v>201</v>
      </c>
      <c r="S211" s="21">
        <v>0.91125500000000004</v>
      </c>
      <c r="T211">
        <f t="shared" si="38"/>
        <v>14.862969696969696</v>
      </c>
      <c r="U211">
        <f t="shared" si="39"/>
        <v>13.557555068484849</v>
      </c>
      <c r="X211" s="9"/>
      <c r="Y211" s="21">
        <v>0.197906</v>
      </c>
      <c r="Z211" s="21">
        <v>14.219799999999999</v>
      </c>
      <c r="AA211" s="21">
        <v>-3.3804299999999998E-3</v>
      </c>
      <c r="AB211" s="21">
        <v>201</v>
      </c>
      <c r="AC211" s="21">
        <v>0.196991</v>
      </c>
      <c r="AD211">
        <f t="shared" si="40"/>
        <v>20.487454545454543</v>
      </c>
      <c r="AE211">
        <f t="shared" si="41"/>
        <v>4.0545901792727266</v>
      </c>
      <c r="AF211" s="9"/>
      <c r="AG211" s="21">
        <v>0.91217000000000004</v>
      </c>
      <c r="AH211" s="21">
        <v>16.860600000000002</v>
      </c>
      <c r="AI211" s="21">
        <v>-2.4600199999999998E-3</v>
      </c>
      <c r="AJ211" s="21">
        <v>201</v>
      </c>
      <c r="AK211" s="21">
        <v>0.91125500000000004</v>
      </c>
      <c r="AL211">
        <f t="shared" si="42"/>
        <v>14.90921212121212</v>
      </c>
      <c r="AM211">
        <f t="shared" si="43"/>
        <v>13.599736020606059</v>
      </c>
      <c r="AP211" s="9"/>
      <c r="AQ211" s="21">
        <v>0.197906</v>
      </c>
      <c r="AR211" s="21">
        <v>21.222899999999999</v>
      </c>
      <c r="AS211" s="21">
        <v>-3.3612099999999999E-3</v>
      </c>
      <c r="AT211" s="21">
        <v>201</v>
      </c>
      <c r="AU211" s="21">
        <v>0.19708300000000001</v>
      </c>
      <c r="AV211">
        <f t="shared" si="44"/>
        <v>20.370969696969695</v>
      </c>
      <c r="AW211">
        <f t="shared" si="45"/>
        <v>4.031537128848484</v>
      </c>
      <c r="AX211" s="9"/>
      <c r="AY211" s="21">
        <v>0.91217000000000004</v>
      </c>
      <c r="AZ211" s="21">
        <v>23.863800000000001</v>
      </c>
      <c r="BA211" s="21">
        <v>-2.4881E-3</v>
      </c>
      <c r="BB211" s="21">
        <v>201</v>
      </c>
      <c r="BC211" s="21">
        <v>0.91095000000000004</v>
      </c>
      <c r="BD211">
        <f t="shared" si="46"/>
        <v>15.07939393939394</v>
      </c>
      <c r="BE211">
        <f t="shared" si="47"/>
        <v>13.754970769696971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0.19287099999999999</v>
      </c>
      <c r="H212" s="21">
        <v>7.2496600000000004</v>
      </c>
      <c r="I212" s="21">
        <v>-3.3740200000000001E-3</v>
      </c>
      <c r="J212" s="21">
        <v>202</v>
      </c>
      <c r="K212" s="21">
        <v>0.19189500000000001</v>
      </c>
      <c r="L212">
        <f t="shared" si="36"/>
        <v>20.44860606060606</v>
      </c>
      <c r="M212">
        <f t="shared" si="37"/>
        <v>3.9439430995151512</v>
      </c>
      <c r="N212" s="9"/>
      <c r="O212" s="21">
        <v>0.91720599999999997</v>
      </c>
      <c r="P212" s="21">
        <v>9.8905499999999993</v>
      </c>
      <c r="Q212" s="21">
        <v>-2.4182100000000001E-3</v>
      </c>
      <c r="R212" s="21">
        <v>202</v>
      </c>
      <c r="S212" s="21">
        <v>0.91583300000000001</v>
      </c>
      <c r="T212">
        <f t="shared" si="38"/>
        <v>14.655818181818182</v>
      </c>
      <c r="U212">
        <f t="shared" si="39"/>
        <v>13.442404371272726</v>
      </c>
      <c r="X212" s="9"/>
      <c r="Y212" s="21">
        <v>0.19287099999999999</v>
      </c>
      <c r="Z212" s="21">
        <v>14.229799999999999</v>
      </c>
      <c r="AA212" s="21">
        <v>-3.3782999999999999E-3</v>
      </c>
      <c r="AB212" s="21">
        <v>202</v>
      </c>
      <c r="AC212" s="21">
        <v>0.19201699999999999</v>
      </c>
      <c r="AD212">
        <f t="shared" si="40"/>
        <v>20.474545454545453</v>
      </c>
      <c r="AE212">
        <f t="shared" si="41"/>
        <v>3.9489460563636358</v>
      </c>
      <c r="AF212" s="9"/>
      <c r="AG212" s="21">
        <v>0.91720599999999997</v>
      </c>
      <c r="AH212" s="21">
        <v>16.870699999999999</v>
      </c>
      <c r="AI212" s="21">
        <v>-2.4264500000000001E-3</v>
      </c>
      <c r="AJ212" s="21">
        <v>202</v>
      </c>
      <c r="AK212" s="21">
        <v>0.91705300000000001</v>
      </c>
      <c r="AL212">
        <f t="shared" si="42"/>
        <v>14.705757575757575</v>
      </c>
      <c r="AM212">
        <f t="shared" si="43"/>
        <v>13.488209083030302</v>
      </c>
      <c r="AP212" s="9"/>
      <c r="AQ212" s="21">
        <v>0.19287099999999999</v>
      </c>
      <c r="AR212" s="21">
        <v>21.233000000000001</v>
      </c>
      <c r="AS212" s="21">
        <v>-3.3609E-3</v>
      </c>
      <c r="AT212" s="21">
        <v>202</v>
      </c>
      <c r="AU212" s="21">
        <v>0.19195599999999999</v>
      </c>
      <c r="AV212">
        <f t="shared" si="44"/>
        <v>20.369090909090911</v>
      </c>
      <c r="AW212">
        <f t="shared" si="45"/>
        <v>3.928606932727273</v>
      </c>
      <c r="AX212" s="9"/>
      <c r="AY212" s="21">
        <v>0.91720599999999997</v>
      </c>
      <c r="AZ212" s="21">
        <v>23.873899999999999</v>
      </c>
      <c r="BA212" s="21">
        <v>-2.45422E-3</v>
      </c>
      <c r="BB212" s="21">
        <v>202</v>
      </c>
      <c r="BC212" s="21">
        <v>0.91613800000000001</v>
      </c>
      <c r="BD212">
        <f t="shared" si="46"/>
        <v>14.874060606060606</v>
      </c>
      <c r="BE212">
        <f t="shared" si="47"/>
        <v>13.642577632242423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0.187836</v>
      </c>
      <c r="H213" s="21">
        <v>7.2597399999999999</v>
      </c>
      <c r="I213" s="21">
        <v>-3.3725000000000001E-3</v>
      </c>
      <c r="J213" s="21">
        <v>203</v>
      </c>
      <c r="K213" s="21">
        <v>0.18695100000000001</v>
      </c>
      <c r="L213">
        <f t="shared" si="36"/>
        <v>20.439393939393938</v>
      </c>
      <c r="M213">
        <f t="shared" si="37"/>
        <v>3.8392539999999999</v>
      </c>
      <c r="N213" s="9"/>
      <c r="O213" s="21">
        <v>0.92224099999999998</v>
      </c>
      <c r="P213" s="21">
        <v>9.90062</v>
      </c>
      <c r="Q213" s="21">
        <v>-2.38281E-3</v>
      </c>
      <c r="R213" s="21">
        <v>203</v>
      </c>
      <c r="S213" s="21">
        <v>0.92132599999999998</v>
      </c>
      <c r="T213">
        <f t="shared" si="38"/>
        <v>14.441272727272727</v>
      </c>
      <c r="U213">
        <f t="shared" si="39"/>
        <v>13.318333801272727</v>
      </c>
      <c r="X213" s="9"/>
      <c r="Y213" s="21">
        <v>0.187836</v>
      </c>
      <c r="Z213" s="21">
        <v>14.2399</v>
      </c>
      <c r="AA213" s="21">
        <v>-3.37799E-3</v>
      </c>
      <c r="AB213" s="21">
        <v>203</v>
      </c>
      <c r="AC213" s="21">
        <v>0.18689</v>
      </c>
      <c r="AD213">
        <f t="shared" si="40"/>
        <v>20.472666666666665</v>
      </c>
      <c r="AE213">
        <f t="shared" si="41"/>
        <v>3.8455038159999999</v>
      </c>
      <c r="AF213" s="9"/>
      <c r="AG213" s="21">
        <v>0.92224099999999998</v>
      </c>
      <c r="AH213" s="21">
        <v>16.880800000000001</v>
      </c>
      <c r="AI213" s="21">
        <v>-2.39105E-3</v>
      </c>
      <c r="AJ213" s="21">
        <v>203</v>
      </c>
      <c r="AK213" s="21">
        <v>0.92163099999999998</v>
      </c>
      <c r="AL213">
        <f t="shared" si="42"/>
        <v>14.49121212121212</v>
      </c>
      <c r="AM213">
        <f t="shared" si="43"/>
        <v>13.364389957878787</v>
      </c>
      <c r="AP213" s="9"/>
      <c r="AQ213" s="21">
        <v>0.187836</v>
      </c>
      <c r="AR213" s="21">
        <v>21.243099999999998</v>
      </c>
      <c r="AS213" s="21">
        <v>-3.3630399999999999E-3</v>
      </c>
      <c r="AT213" s="21">
        <v>203</v>
      </c>
      <c r="AU213" s="21">
        <v>0.18692</v>
      </c>
      <c r="AV213">
        <f t="shared" si="44"/>
        <v>20.382060606060605</v>
      </c>
      <c r="AW213">
        <f t="shared" si="45"/>
        <v>3.8284847360000001</v>
      </c>
      <c r="AX213" s="9"/>
      <c r="AY213" s="21">
        <v>0.92224099999999998</v>
      </c>
      <c r="AZ213" s="21">
        <v>23.884</v>
      </c>
      <c r="BA213" s="21">
        <v>-2.41852E-3</v>
      </c>
      <c r="BB213" s="21">
        <v>203</v>
      </c>
      <c r="BC213" s="21">
        <v>0.92102099999999998</v>
      </c>
      <c r="BD213">
        <f t="shared" si="46"/>
        <v>14.657696969696968</v>
      </c>
      <c r="BE213">
        <f t="shared" si="47"/>
        <v>13.5179291110303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0.18279999999999999</v>
      </c>
      <c r="H214" s="21">
        <v>7.2698099999999997</v>
      </c>
      <c r="I214" s="21">
        <v>-3.3728E-3</v>
      </c>
      <c r="J214" s="21">
        <v>204</v>
      </c>
      <c r="K214" s="21">
        <v>0.18182400000000001</v>
      </c>
      <c r="L214">
        <f t="shared" si="36"/>
        <v>20.441212121212121</v>
      </c>
      <c r="M214">
        <f t="shared" si="37"/>
        <v>3.7366535757575754</v>
      </c>
      <c r="N214" s="9"/>
      <c r="O214" s="21">
        <v>0.92727700000000002</v>
      </c>
      <c r="P214" s="21">
        <v>9.9106900000000007</v>
      </c>
      <c r="Q214" s="21">
        <v>-2.34497E-3</v>
      </c>
      <c r="R214" s="21">
        <v>204</v>
      </c>
      <c r="S214" s="21">
        <v>0.92651399999999995</v>
      </c>
      <c r="T214">
        <f t="shared" si="38"/>
        <v>14.211939393939392</v>
      </c>
      <c r="U214">
        <f t="shared" si="39"/>
        <v>13.178404525393939</v>
      </c>
      <c r="X214" s="9"/>
      <c r="Y214" s="21">
        <v>0.18279999999999999</v>
      </c>
      <c r="Z214" s="21">
        <v>14.25</v>
      </c>
      <c r="AA214" s="21">
        <v>-3.3752399999999998E-3</v>
      </c>
      <c r="AB214" s="21">
        <v>204</v>
      </c>
      <c r="AC214" s="21">
        <v>0.18185399999999999</v>
      </c>
      <c r="AD214">
        <f t="shared" si="40"/>
        <v>20.456</v>
      </c>
      <c r="AE214">
        <f t="shared" si="41"/>
        <v>3.7393567999999999</v>
      </c>
      <c r="AF214" s="9"/>
      <c r="AG214" s="21">
        <v>0.92727700000000002</v>
      </c>
      <c r="AH214" s="21">
        <v>16.890899999999998</v>
      </c>
      <c r="AI214" s="21">
        <v>-2.3562600000000002E-3</v>
      </c>
      <c r="AJ214" s="21">
        <v>204</v>
      </c>
      <c r="AK214" s="21">
        <v>0.92620800000000003</v>
      </c>
      <c r="AL214">
        <f t="shared" si="42"/>
        <v>14.280363636363637</v>
      </c>
      <c r="AM214">
        <f t="shared" si="43"/>
        <v>13.241852751636364</v>
      </c>
      <c r="AP214" s="9"/>
      <c r="AQ214" s="21">
        <v>0.18279999999999999</v>
      </c>
      <c r="AR214" s="21">
        <v>21.2532</v>
      </c>
      <c r="AS214" s="21">
        <v>-3.3648699999999998E-3</v>
      </c>
      <c r="AT214" s="21">
        <v>204</v>
      </c>
      <c r="AU214" s="21">
        <v>0.18185399999999999</v>
      </c>
      <c r="AV214">
        <f t="shared" si="44"/>
        <v>20.393151515151512</v>
      </c>
      <c r="AW214">
        <f t="shared" si="45"/>
        <v>3.7278680969696962</v>
      </c>
      <c r="AX214" s="9"/>
      <c r="AY214" s="21">
        <v>0.92727700000000002</v>
      </c>
      <c r="AZ214" s="21">
        <v>23.893999999999998</v>
      </c>
      <c r="BA214" s="21">
        <v>-2.3812899999999999E-3</v>
      </c>
      <c r="BB214" s="21">
        <v>204</v>
      </c>
      <c r="BC214" s="21">
        <v>0.92620800000000003</v>
      </c>
      <c r="BD214">
        <f t="shared" si="46"/>
        <v>14.432060606060604</v>
      </c>
      <c r="BE214">
        <f t="shared" si="47"/>
        <v>13.382517862606059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0.17776500000000001</v>
      </c>
      <c r="H215" s="21">
        <v>7.2798800000000004</v>
      </c>
      <c r="I215" s="21">
        <v>-3.3721900000000002E-3</v>
      </c>
      <c r="J215" s="21">
        <v>205</v>
      </c>
      <c r="K215" s="21">
        <v>0.17688000000000001</v>
      </c>
      <c r="L215">
        <f t="shared" si="36"/>
        <v>20.43751515151515</v>
      </c>
      <c r="M215">
        <f t="shared" si="37"/>
        <v>3.6330748809090907</v>
      </c>
      <c r="N215" s="9"/>
      <c r="O215" s="21">
        <v>0.93231200000000003</v>
      </c>
      <c r="P215" s="21">
        <v>9.9207599999999996</v>
      </c>
      <c r="Q215" s="21">
        <v>-2.3065199999999998E-3</v>
      </c>
      <c r="R215" s="21">
        <v>205</v>
      </c>
      <c r="S215" s="21">
        <v>0.931091</v>
      </c>
      <c r="T215">
        <f t="shared" si="38"/>
        <v>13.978909090909088</v>
      </c>
      <c r="U215">
        <f t="shared" si="39"/>
        <v>13.032704692363634</v>
      </c>
      <c r="X215" s="9"/>
      <c r="Y215" s="21">
        <v>0.17776500000000001</v>
      </c>
      <c r="Z215" s="21">
        <v>14.2601</v>
      </c>
      <c r="AA215" s="21">
        <v>-3.3755500000000002E-3</v>
      </c>
      <c r="AB215" s="21">
        <v>205</v>
      </c>
      <c r="AC215" s="21">
        <v>0.176819</v>
      </c>
      <c r="AD215">
        <f t="shared" si="40"/>
        <v>20.457878787878787</v>
      </c>
      <c r="AE215">
        <f t="shared" si="41"/>
        <v>3.6366948227272728</v>
      </c>
      <c r="AF215" s="9"/>
      <c r="AG215" s="21">
        <v>0.93231200000000003</v>
      </c>
      <c r="AH215" s="21">
        <v>16.9009</v>
      </c>
      <c r="AI215" s="21">
        <v>-2.31934E-3</v>
      </c>
      <c r="AJ215" s="21">
        <v>205</v>
      </c>
      <c r="AK215" s="21">
        <v>0.93170200000000003</v>
      </c>
      <c r="AL215">
        <f t="shared" si="42"/>
        <v>14.056606060606059</v>
      </c>
      <c r="AM215">
        <f t="shared" si="43"/>
        <v>13.105142509575757</v>
      </c>
      <c r="AP215" s="9"/>
      <c r="AQ215" s="21">
        <v>0.17776500000000001</v>
      </c>
      <c r="AR215" s="21">
        <v>21.263200000000001</v>
      </c>
      <c r="AS215" s="21">
        <v>-3.3645599999999999E-3</v>
      </c>
      <c r="AT215" s="21">
        <v>205</v>
      </c>
      <c r="AU215" s="21">
        <v>0.17691000000000001</v>
      </c>
      <c r="AV215">
        <f t="shared" si="44"/>
        <v>20.391272727272728</v>
      </c>
      <c r="AW215">
        <f t="shared" si="45"/>
        <v>3.6248545963636367</v>
      </c>
      <c r="AX215" s="9"/>
      <c r="AY215" s="21">
        <v>0.93231200000000003</v>
      </c>
      <c r="AZ215" s="21">
        <v>23.9041</v>
      </c>
      <c r="BA215" s="21">
        <v>-2.34344E-3</v>
      </c>
      <c r="BB215" s="21">
        <v>205</v>
      </c>
      <c r="BC215" s="21">
        <v>0.930786</v>
      </c>
      <c r="BD215">
        <f t="shared" si="46"/>
        <v>14.202666666666666</v>
      </c>
      <c r="BE215">
        <f t="shared" si="47"/>
        <v>13.241316565333333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0.17272899999999999</v>
      </c>
      <c r="H216" s="21">
        <v>7.2899500000000002</v>
      </c>
      <c r="I216" s="21">
        <v>-3.3734099999999999E-3</v>
      </c>
      <c r="J216" s="21">
        <v>206</v>
      </c>
      <c r="K216" s="21">
        <v>0.17181399999999999</v>
      </c>
      <c r="L216">
        <f t="shared" si="36"/>
        <v>20.444909090909089</v>
      </c>
      <c r="M216">
        <f t="shared" si="37"/>
        <v>3.5314287023636357</v>
      </c>
      <c r="N216" s="9"/>
      <c r="O216" s="21">
        <v>0.93734700000000004</v>
      </c>
      <c r="P216" s="21">
        <v>9.9308300000000003</v>
      </c>
      <c r="Q216" s="21">
        <v>-2.2647100000000001E-3</v>
      </c>
      <c r="R216" s="21">
        <v>206</v>
      </c>
      <c r="S216" s="21">
        <v>0.937195</v>
      </c>
      <c r="T216">
        <f t="shared" si="38"/>
        <v>13.725515151515152</v>
      </c>
      <c r="U216">
        <f t="shared" si="39"/>
        <v>12.865570450727274</v>
      </c>
      <c r="X216" s="9"/>
      <c r="Y216" s="21">
        <v>0.17272899999999999</v>
      </c>
      <c r="Z216" s="21">
        <v>14.270099999999999</v>
      </c>
      <c r="AA216" s="21">
        <v>-3.3752399999999998E-3</v>
      </c>
      <c r="AB216" s="21">
        <v>206</v>
      </c>
      <c r="AC216" s="21">
        <v>0.17175299999999999</v>
      </c>
      <c r="AD216">
        <f t="shared" si="40"/>
        <v>20.456</v>
      </c>
      <c r="AE216">
        <f t="shared" si="41"/>
        <v>3.5333444239999996</v>
      </c>
      <c r="AF216" s="9"/>
      <c r="AG216" s="21">
        <v>0.93734700000000004</v>
      </c>
      <c r="AH216" s="21">
        <v>16.911000000000001</v>
      </c>
      <c r="AI216" s="21">
        <v>-2.2808799999999999E-3</v>
      </c>
      <c r="AJ216" s="21">
        <v>206</v>
      </c>
      <c r="AK216" s="21">
        <v>0.93658399999999997</v>
      </c>
      <c r="AL216">
        <f t="shared" si="42"/>
        <v>13.823515151515151</v>
      </c>
      <c r="AM216">
        <f t="shared" si="43"/>
        <v>12.957430456727273</v>
      </c>
      <c r="AP216" s="9"/>
      <c r="AQ216" s="21">
        <v>0.17272899999999999</v>
      </c>
      <c r="AR216" s="21">
        <v>21.273299999999999</v>
      </c>
      <c r="AS216" s="21">
        <v>-3.36426E-3</v>
      </c>
      <c r="AT216" s="21">
        <v>206</v>
      </c>
      <c r="AU216" s="21">
        <v>0.17181399999999999</v>
      </c>
      <c r="AV216">
        <f t="shared" si="44"/>
        <v>20.389454545454544</v>
      </c>
      <c r="AW216">
        <f t="shared" si="45"/>
        <v>3.521850094181818</v>
      </c>
      <c r="AX216" s="9"/>
      <c r="AY216" s="21">
        <v>0.93734700000000004</v>
      </c>
      <c r="AZ216" s="21">
        <v>23.914200000000001</v>
      </c>
      <c r="BA216" s="21">
        <v>-2.3037700000000001E-3</v>
      </c>
      <c r="BB216" s="21">
        <v>206</v>
      </c>
      <c r="BC216" s="21">
        <v>0.93597399999999997</v>
      </c>
      <c r="BD216">
        <f t="shared" si="46"/>
        <v>13.962242424242424</v>
      </c>
      <c r="BE216">
        <f t="shared" si="47"/>
        <v>13.087466049636364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0.16769400000000001</v>
      </c>
      <c r="H217" s="21">
        <v>7.30002</v>
      </c>
      <c r="I217" s="21">
        <v>-3.3740200000000001E-3</v>
      </c>
      <c r="J217" s="21">
        <v>207</v>
      </c>
      <c r="K217" s="21">
        <v>0.16671800000000001</v>
      </c>
      <c r="L217">
        <f t="shared" si="36"/>
        <v>20.44860606060606</v>
      </c>
      <c r="M217">
        <f t="shared" si="37"/>
        <v>3.4291085447272729</v>
      </c>
      <c r="N217" s="9"/>
      <c r="O217" s="21">
        <v>0.94238299999999997</v>
      </c>
      <c r="P217" s="21">
        <v>9.9408999999999992</v>
      </c>
      <c r="Q217" s="21">
        <v>-2.22229E-3</v>
      </c>
      <c r="R217" s="21">
        <v>207</v>
      </c>
      <c r="S217" s="21">
        <v>0.94177200000000005</v>
      </c>
      <c r="T217">
        <f t="shared" si="38"/>
        <v>13.468424242424241</v>
      </c>
      <c r="U217">
        <f t="shared" si="39"/>
        <v>12.692414042848483</v>
      </c>
      <c r="X217" s="9"/>
      <c r="Y217" s="21">
        <v>0.16769400000000001</v>
      </c>
      <c r="Z217" s="21">
        <v>14.280200000000001</v>
      </c>
      <c r="AA217" s="21">
        <v>-3.3770800000000002E-3</v>
      </c>
      <c r="AB217" s="21">
        <v>207</v>
      </c>
      <c r="AC217" s="21">
        <v>0.16677900000000001</v>
      </c>
      <c r="AD217">
        <f t="shared" si="40"/>
        <v>20.467151515151514</v>
      </c>
      <c r="AE217">
        <f t="shared" si="41"/>
        <v>3.432218506181818</v>
      </c>
      <c r="AF217" s="9"/>
      <c r="AG217" s="21">
        <v>0.94238299999999997</v>
      </c>
      <c r="AH217" s="21">
        <v>16.921099999999999</v>
      </c>
      <c r="AI217" s="21">
        <v>-2.24121E-3</v>
      </c>
      <c r="AJ217" s="21">
        <v>207</v>
      </c>
      <c r="AK217" s="21">
        <v>0.94116200000000005</v>
      </c>
      <c r="AL217">
        <f t="shared" si="42"/>
        <v>13.58309090909091</v>
      </c>
      <c r="AM217">
        <f t="shared" si="43"/>
        <v>12.800473960181819</v>
      </c>
      <c r="AP217" s="9"/>
      <c r="AQ217" s="21">
        <v>0.16769400000000001</v>
      </c>
      <c r="AR217" s="21">
        <v>21.2834</v>
      </c>
      <c r="AS217" s="21">
        <v>-3.3633399999999998E-3</v>
      </c>
      <c r="AT217" s="21">
        <v>207</v>
      </c>
      <c r="AU217" s="21">
        <v>0.16674800000000001</v>
      </c>
      <c r="AV217">
        <f t="shared" si="44"/>
        <v>20.383878787878785</v>
      </c>
      <c r="AW217">
        <f t="shared" si="45"/>
        <v>3.4182541694545452</v>
      </c>
      <c r="AX217" s="9"/>
      <c r="AY217" s="21">
        <v>0.94238299999999997</v>
      </c>
      <c r="AZ217" s="21">
        <v>23.924299999999999</v>
      </c>
      <c r="BA217" s="21">
        <v>-2.2637899999999999E-3</v>
      </c>
      <c r="BB217" s="21">
        <v>207</v>
      </c>
      <c r="BC217" s="21">
        <v>0.94085700000000005</v>
      </c>
      <c r="BD217">
        <f t="shared" si="46"/>
        <v>13.719939393939391</v>
      </c>
      <c r="BE217">
        <f t="shared" si="47"/>
        <v>12.929437645878785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0.162659</v>
      </c>
      <c r="H218" s="21">
        <v>7.3100899999999998</v>
      </c>
      <c r="I218" s="21">
        <v>-3.3758500000000001E-3</v>
      </c>
      <c r="J218" s="21">
        <v>208</v>
      </c>
      <c r="K218" s="21">
        <v>0.161713</v>
      </c>
      <c r="L218">
        <f t="shared" si="36"/>
        <v>20.459696969696967</v>
      </c>
      <c r="M218">
        <f t="shared" si="37"/>
        <v>3.3279538493939391</v>
      </c>
      <c r="N218" s="9"/>
      <c r="O218" s="21">
        <v>0.94741799999999998</v>
      </c>
      <c r="P218" s="21">
        <v>9.9509699999999999</v>
      </c>
      <c r="Q218" s="21">
        <v>-2.17987E-3</v>
      </c>
      <c r="R218" s="21">
        <v>208</v>
      </c>
      <c r="S218" s="21">
        <v>0.94665500000000002</v>
      </c>
      <c r="T218">
        <f t="shared" si="38"/>
        <v>13.211333333333332</v>
      </c>
      <c r="U218">
        <f t="shared" si="39"/>
        <v>12.516655003999999</v>
      </c>
      <c r="X218" s="9"/>
      <c r="Y218" s="21">
        <v>0.162659</v>
      </c>
      <c r="Z218" s="21">
        <v>14.2903</v>
      </c>
      <c r="AA218" s="21">
        <v>-3.3767699999999999E-3</v>
      </c>
      <c r="AB218" s="21">
        <v>208</v>
      </c>
      <c r="AC218" s="21">
        <v>0.161774</v>
      </c>
      <c r="AD218">
        <f t="shared" si="40"/>
        <v>20.465272727272723</v>
      </c>
      <c r="AE218">
        <f t="shared" si="41"/>
        <v>3.3288607965454537</v>
      </c>
      <c r="AF218" s="9"/>
      <c r="AG218" s="21">
        <v>0.94741799999999998</v>
      </c>
      <c r="AH218" s="21">
        <v>16.931100000000001</v>
      </c>
      <c r="AI218" s="21">
        <v>-2.1997100000000001E-3</v>
      </c>
      <c r="AJ218" s="21">
        <v>208</v>
      </c>
      <c r="AK218" s="21">
        <v>0.94635000000000002</v>
      </c>
      <c r="AL218">
        <f t="shared" si="42"/>
        <v>13.331575757575758</v>
      </c>
      <c r="AM218">
        <f t="shared" si="43"/>
        <v>12.630574841090908</v>
      </c>
      <c r="AP218" s="9"/>
      <c r="AQ218" s="21">
        <v>0.162659</v>
      </c>
      <c r="AR218" s="21">
        <v>21.293399999999998</v>
      </c>
      <c r="AS218" s="21">
        <v>-3.3648699999999998E-3</v>
      </c>
      <c r="AT218" s="21">
        <v>208</v>
      </c>
      <c r="AU218" s="21">
        <v>0.161804</v>
      </c>
      <c r="AV218">
        <f t="shared" si="44"/>
        <v>20.393151515151512</v>
      </c>
      <c r="AW218">
        <f t="shared" si="45"/>
        <v>3.3171296323030299</v>
      </c>
      <c r="AX218" s="9"/>
      <c r="AY218" s="21">
        <v>0.94741799999999998</v>
      </c>
      <c r="AZ218" s="21">
        <v>23.9343</v>
      </c>
      <c r="BA218" s="21">
        <v>-2.2219800000000001E-3</v>
      </c>
      <c r="BB218" s="21">
        <v>208</v>
      </c>
      <c r="BC218" s="21">
        <v>0.94604500000000002</v>
      </c>
      <c r="BD218">
        <f t="shared" si="46"/>
        <v>13.466545454545455</v>
      </c>
      <c r="BE218">
        <f t="shared" si="47"/>
        <v>12.758447561454545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0.15762300000000001</v>
      </c>
      <c r="H219" s="21">
        <v>7.3201599999999996</v>
      </c>
      <c r="I219" s="21">
        <v>-3.3749399999999999E-3</v>
      </c>
      <c r="J219" s="21">
        <v>209</v>
      </c>
      <c r="K219" s="21">
        <v>0.15670799999999999</v>
      </c>
      <c r="L219">
        <f t="shared" si="36"/>
        <v>20.454181818181816</v>
      </c>
      <c r="M219">
        <f t="shared" si="37"/>
        <v>3.2240495007272725</v>
      </c>
      <c r="N219" s="9"/>
      <c r="O219" s="21">
        <v>0.95245400000000002</v>
      </c>
      <c r="P219" s="21">
        <v>9.9610400000000006</v>
      </c>
      <c r="Q219" s="21">
        <v>-2.1353100000000001E-3</v>
      </c>
      <c r="R219" s="21">
        <v>209</v>
      </c>
      <c r="S219" s="21">
        <v>0.95153799999999999</v>
      </c>
      <c r="T219">
        <f t="shared" si="38"/>
        <v>12.941272727272727</v>
      </c>
      <c r="U219">
        <f t="shared" si="39"/>
        <v>12.325966974181819</v>
      </c>
      <c r="X219" s="9"/>
      <c r="Y219" s="21">
        <v>0.15762300000000001</v>
      </c>
      <c r="Z219" s="21">
        <v>14.3003</v>
      </c>
      <c r="AA219" s="21">
        <v>-3.3749399999999999E-3</v>
      </c>
      <c r="AB219" s="21">
        <v>209</v>
      </c>
      <c r="AC219" s="21">
        <v>0.15667700000000001</v>
      </c>
      <c r="AD219">
        <f t="shared" si="40"/>
        <v>20.454181818181816</v>
      </c>
      <c r="AE219">
        <f t="shared" si="41"/>
        <v>3.2240495007272725</v>
      </c>
      <c r="AF219" s="9"/>
      <c r="AG219" s="21">
        <v>0.95245400000000002</v>
      </c>
      <c r="AH219" s="21">
        <v>16.941199999999998</v>
      </c>
      <c r="AI219" s="21">
        <v>-2.1569800000000002E-3</v>
      </c>
      <c r="AJ219" s="21">
        <v>209</v>
      </c>
      <c r="AK219" s="21">
        <v>0.95153799999999999</v>
      </c>
      <c r="AL219">
        <f t="shared" si="42"/>
        <v>13.072606060606061</v>
      </c>
      <c r="AM219">
        <f t="shared" si="43"/>
        <v>12.451055932848485</v>
      </c>
      <c r="AP219" s="9"/>
      <c r="AQ219" s="21">
        <v>0.15762300000000001</v>
      </c>
      <c r="AR219" s="21">
        <v>21.3035</v>
      </c>
      <c r="AS219" s="21">
        <v>-3.3666999999999998E-3</v>
      </c>
      <c r="AT219" s="21">
        <v>209</v>
      </c>
      <c r="AU219" s="21">
        <v>0.15667700000000001</v>
      </c>
      <c r="AV219">
        <f t="shared" si="44"/>
        <v>20.404242424242423</v>
      </c>
      <c r="AW219">
        <f t="shared" si="45"/>
        <v>3.2161779036363636</v>
      </c>
      <c r="AX219" s="9"/>
      <c r="AY219" s="21">
        <v>0.95245400000000002</v>
      </c>
      <c r="AZ219" s="21">
        <v>23.944400000000002</v>
      </c>
      <c r="BA219" s="21">
        <v>-2.1789600000000002E-3</v>
      </c>
      <c r="BB219" s="21">
        <v>209</v>
      </c>
      <c r="BC219" s="21">
        <v>0.951233</v>
      </c>
      <c r="BD219">
        <f t="shared" si="46"/>
        <v>13.205818181818183</v>
      </c>
      <c r="BE219">
        <f t="shared" si="47"/>
        <v>12.577934350545455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0.152588</v>
      </c>
      <c r="H220" s="21">
        <v>7.3302300000000002</v>
      </c>
      <c r="I220" s="21">
        <v>-3.3755500000000002E-3</v>
      </c>
      <c r="J220" s="21">
        <v>210</v>
      </c>
      <c r="K220" s="21">
        <v>0.151672</v>
      </c>
      <c r="L220">
        <f t="shared" si="36"/>
        <v>20.457878787878787</v>
      </c>
      <c r="M220">
        <f t="shared" si="37"/>
        <v>3.1216268084848484</v>
      </c>
      <c r="N220" s="9"/>
      <c r="O220" s="21">
        <v>0.95748900000000003</v>
      </c>
      <c r="P220" s="21">
        <v>9.9711099999999995</v>
      </c>
      <c r="Q220" s="21">
        <v>-2.0916699999999999E-3</v>
      </c>
      <c r="R220" s="21">
        <v>210</v>
      </c>
      <c r="S220" s="21">
        <v>0.95611599999999997</v>
      </c>
      <c r="T220">
        <f t="shared" si="38"/>
        <v>12.676787878787877</v>
      </c>
      <c r="U220">
        <f t="shared" si="39"/>
        <v>12.137884949272726</v>
      </c>
      <c r="X220" s="9"/>
      <c r="Y220" s="21">
        <v>0.152588</v>
      </c>
      <c r="Z220" s="21">
        <v>14.3104</v>
      </c>
      <c r="AA220" s="21">
        <v>-3.3737200000000002E-3</v>
      </c>
      <c r="AB220" s="21">
        <v>210</v>
      </c>
      <c r="AC220" s="21">
        <v>0.151703</v>
      </c>
      <c r="AD220">
        <f t="shared" si="40"/>
        <v>20.44678787878788</v>
      </c>
      <c r="AE220">
        <f t="shared" si="41"/>
        <v>3.1199344688484851</v>
      </c>
      <c r="AF220" s="9"/>
      <c r="AG220" s="21">
        <v>0.95748900000000003</v>
      </c>
      <c r="AH220" s="21">
        <v>16.9513</v>
      </c>
      <c r="AI220" s="21">
        <v>-2.1121199999999999E-3</v>
      </c>
      <c r="AJ220" s="21">
        <v>210</v>
      </c>
      <c r="AK220" s="21">
        <v>0.95642099999999997</v>
      </c>
      <c r="AL220">
        <f t="shared" si="42"/>
        <v>12.80072727272727</v>
      </c>
      <c r="AM220">
        <f t="shared" si="43"/>
        <v>12.256555555636362</v>
      </c>
      <c r="AP220" s="9"/>
      <c r="AQ220" s="21">
        <v>0.152588</v>
      </c>
      <c r="AR220" s="21">
        <v>21.313600000000001</v>
      </c>
      <c r="AS220" s="21">
        <v>-3.3691400000000001E-3</v>
      </c>
      <c r="AT220" s="21">
        <v>210</v>
      </c>
      <c r="AU220" s="21">
        <v>0.151642</v>
      </c>
      <c r="AV220">
        <f t="shared" si="44"/>
        <v>20.419030303030304</v>
      </c>
      <c r="AW220">
        <f t="shared" si="45"/>
        <v>3.115698995878788</v>
      </c>
      <c r="AX220" s="9"/>
      <c r="AY220" s="21">
        <v>0.95748900000000003</v>
      </c>
      <c r="AZ220" s="21">
        <v>23.954499999999999</v>
      </c>
      <c r="BA220" s="21">
        <v>-2.13562E-3</v>
      </c>
      <c r="BB220" s="21">
        <v>210</v>
      </c>
      <c r="BC220" s="21">
        <v>0.95611599999999997</v>
      </c>
      <c r="BD220">
        <f t="shared" si="46"/>
        <v>12.943151515151515</v>
      </c>
      <c r="BE220">
        <f t="shared" si="47"/>
        <v>12.392925201090909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0.14755199999999999</v>
      </c>
      <c r="H221" s="21">
        <v>7.3403</v>
      </c>
      <c r="I221" s="21">
        <v>-3.3758500000000001E-3</v>
      </c>
      <c r="J221" s="21">
        <v>211</v>
      </c>
      <c r="K221" s="21">
        <v>0.14666699999999999</v>
      </c>
      <c r="L221">
        <f t="shared" si="36"/>
        <v>20.459696969696967</v>
      </c>
      <c r="M221">
        <f t="shared" si="37"/>
        <v>3.0188692072727266</v>
      </c>
      <c r="N221" s="9"/>
      <c r="O221" s="21">
        <v>0.96252400000000005</v>
      </c>
      <c r="P221" s="21">
        <v>9.9811899999999998</v>
      </c>
      <c r="Q221" s="21">
        <v>-2.0455899999999999E-3</v>
      </c>
      <c r="R221" s="21">
        <v>211</v>
      </c>
      <c r="S221" s="21">
        <v>0.96221900000000005</v>
      </c>
      <c r="T221">
        <f t="shared" si="38"/>
        <v>12.397515151515151</v>
      </c>
      <c r="U221">
        <f t="shared" si="39"/>
        <v>11.932905873696969</v>
      </c>
      <c r="X221" s="9"/>
      <c r="Y221" s="21">
        <v>0.14755199999999999</v>
      </c>
      <c r="Z221" s="21">
        <v>14.320499999999999</v>
      </c>
      <c r="AA221" s="21">
        <v>-3.37463E-3</v>
      </c>
      <c r="AB221" s="21">
        <v>211</v>
      </c>
      <c r="AC221" s="21">
        <v>0.14666699999999999</v>
      </c>
      <c r="AD221">
        <f t="shared" si="40"/>
        <v>20.452303030303028</v>
      </c>
      <c r="AE221">
        <f t="shared" si="41"/>
        <v>3.017778216727272</v>
      </c>
      <c r="AF221" s="9"/>
      <c r="AG221" s="21">
        <v>0.96252400000000005</v>
      </c>
      <c r="AH221" s="21">
        <v>16.961400000000001</v>
      </c>
      <c r="AI221" s="21">
        <v>-2.0660399999999999E-3</v>
      </c>
      <c r="AJ221" s="21">
        <v>211</v>
      </c>
      <c r="AK221" s="21">
        <v>0.96191400000000005</v>
      </c>
      <c r="AL221">
        <f t="shared" si="42"/>
        <v>12.521454545454544</v>
      </c>
      <c r="AM221">
        <f t="shared" si="43"/>
        <v>12.052200514909091</v>
      </c>
      <c r="AP221" s="9"/>
      <c r="AQ221" s="21">
        <v>0.14755199999999999</v>
      </c>
      <c r="AR221" s="21">
        <v>21.323699999999999</v>
      </c>
      <c r="AS221" s="21">
        <v>-3.3691400000000001E-3</v>
      </c>
      <c r="AT221" s="21">
        <v>211</v>
      </c>
      <c r="AU221" s="21">
        <v>0.14660599999999999</v>
      </c>
      <c r="AV221">
        <f t="shared" si="44"/>
        <v>20.419030303030304</v>
      </c>
      <c r="AW221">
        <f t="shared" si="45"/>
        <v>3.012868759272727</v>
      </c>
      <c r="AX221" s="9"/>
      <c r="AY221" s="21">
        <v>0.96252400000000005</v>
      </c>
      <c r="AZ221" s="21">
        <v>23.964500000000001</v>
      </c>
      <c r="BA221" s="21">
        <v>-2.0910600000000001E-3</v>
      </c>
      <c r="BB221" s="21">
        <v>211</v>
      </c>
      <c r="BC221" s="21">
        <v>0.96160900000000005</v>
      </c>
      <c r="BD221">
        <f t="shared" si="46"/>
        <v>12.673090909090908</v>
      </c>
      <c r="BE221">
        <f t="shared" si="47"/>
        <v>12.198154154181818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0.142517</v>
      </c>
      <c r="H222" s="21">
        <v>7.3503699999999998</v>
      </c>
      <c r="I222" s="21">
        <v>-3.37463E-3</v>
      </c>
      <c r="J222" s="21">
        <v>212</v>
      </c>
      <c r="K222" s="21">
        <v>0.14163200000000001</v>
      </c>
      <c r="L222">
        <f t="shared" si="36"/>
        <v>20.452303030303028</v>
      </c>
      <c r="M222">
        <f t="shared" si="37"/>
        <v>2.9148008709696969</v>
      </c>
      <c r="N222" s="9"/>
      <c r="O222" s="21">
        <v>0.96755999999999998</v>
      </c>
      <c r="P222" s="21">
        <v>9.9912600000000005</v>
      </c>
      <c r="Q222" s="21">
        <v>-1.9989000000000001E-3</v>
      </c>
      <c r="R222" s="21">
        <v>212</v>
      </c>
      <c r="S222" s="21">
        <v>0.96649200000000002</v>
      </c>
      <c r="T222">
        <f t="shared" si="38"/>
        <v>12.114545454545453</v>
      </c>
      <c r="U222">
        <f t="shared" si="39"/>
        <v>11.721549599999999</v>
      </c>
      <c r="X222" s="9"/>
      <c r="Y222" s="21">
        <v>0.142517</v>
      </c>
      <c r="Z222" s="21">
        <v>14.330500000000001</v>
      </c>
      <c r="AA222" s="21">
        <v>-3.37463E-3</v>
      </c>
      <c r="AB222" s="21">
        <v>212</v>
      </c>
      <c r="AC222" s="21">
        <v>0.141571</v>
      </c>
      <c r="AD222">
        <f t="shared" si="40"/>
        <v>20.452303030303028</v>
      </c>
      <c r="AE222">
        <f t="shared" si="41"/>
        <v>2.9148008709696969</v>
      </c>
      <c r="AF222" s="9"/>
      <c r="AG222" s="21">
        <v>0.96755999999999998</v>
      </c>
      <c r="AH222" s="21">
        <v>16.971399999999999</v>
      </c>
      <c r="AI222" s="21">
        <v>-2.0193500000000001E-3</v>
      </c>
      <c r="AJ222" s="21">
        <v>212</v>
      </c>
      <c r="AK222" s="21">
        <v>0.96649200000000002</v>
      </c>
      <c r="AL222">
        <f t="shared" si="42"/>
        <v>12.238484848484848</v>
      </c>
      <c r="AM222">
        <f t="shared" si="43"/>
        <v>11.8414684</v>
      </c>
      <c r="AP222" s="9"/>
      <c r="AQ222" s="21">
        <v>0.142517</v>
      </c>
      <c r="AR222" s="21">
        <v>21.3337</v>
      </c>
      <c r="AS222" s="21">
        <v>-3.3682299999999998E-3</v>
      </c>
      <c r="AT222" s="21">
        <v>212</v>
      </c>
      <c r="AU222" s="21">
        <v>0.141541</v>
      </c>
      <c r="AV222">
        <f t="shared" si="44"/>
        <v>20.413515151515153</v>
      </c>
      <c r="AW222">
        <f t="shared" si="45"/>
        <v>2.9092729388484853</v>
      </c>
      <c r="AX222" s="9"/>
      <c r="AY222" s="21">
        <v>0.96755999999999998</v>
      </c>
      <c r="AZ222" s="21">
        <v>23.974599999999999</v>
      </c>
      <c r="BA222" s="21">
        <v>-2.0443700000000002E-3</v>
      </c>
      <c r="BB222" s="21">
        <v>212</v>
      </c>
      <c r="BC222" s="21">
        <v>0.96679700000000002</v>
      </c>
      <c r="BD222">
        <f t="shared" si="46"/>
        <v>12.390121212121214</v>
      </c>
      <c r="BE222">
        <f t="shared" si="47"/>
        <v>11.988185680000001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0.13748199999999999</v>
      </c>
      <c r="H223" s="21">
        <v>7.3604500000000002</v>
      </c>
      <c r="I223" s="21">
        <v>-3.3758500000000001E-3</v>
      </c>
      <c r="J223" s="21">
        <v>213</v>
      </c>
      <c r="K223" s="21">
        <v>0.13656599999999999</v>
      </c>
      <c r="L223">
        <f t="shared" si="36"/>
        <v>20.459696969696967</v>
      </c>
      <c r="M223">
        <f t="shared" si="37"/>
        <v>2.8128400587878781</v>
      </c>
      <c r="N223" s="9"/>
      <c r="O223" s="21">
        <v>0.97259499999999999</v>
      </c>
      <c r="P223" s="21">
        <v>10.001300000000001</v>
      </c>
      <c r="Q223" s="21">
        <v>-1.9509900000000001E-3</v>
      </c>
      <c r="R223" s="21">
        <v>213</v>
      </c>
      <c r="S223" s="21">
        <v>0.97167999999999999</v>
      </c>
      <c r="T223">
        <f t="shared" si="38"/>
        <v>11.824181818181819</v>
      </c>
      <c r="U223">
        <f t="shared" si="39"/>
        <v>11.500140115454546</v>
      </c>
      <c r="X223" s="9"/>
      <c r="Y223" s="21">
        <v>0.13748199999999999</v>
      </c>
      <c r="Z223" s="21">
        <v>14.3406</v>
      </c>
      <c r="AA223" s="21">
        <v>-3.3755500000000002E-3</v>
      </c>
      <c r="AB223" s="21">
        <v>213</v>
      </c>
      <c r="AC223" s="21">
        <v>0.13653599999999999</v>
      </c>
      <c r="AD223">
        <f t="shared" si="40"/>
        <v>20.457878787878787</v>
      </c>
      <c r="AE223">
        <f t="shared" si="41"/>
        <v>2.8125900915151512</v>
      </c>
      <c r="AF223" s="9"/>
      <c r="AG223" s="21">
        <v>0.97259499999999999</v>
      </c>
      <c r="AH223" s="21">
        <v>16.9815</v>
      </c>
      <c r="AI223" s="21">
        <v>-1.9711300000000002E-3</v>
      </c>
      <c r="AJ223" s="21">
        <v>213</v>
      </c>
      <c r="AK223" s="21">
        <v>0.97137499999999999</v>
      </c>
      <c r="AL223">
        <f t="shared" si="42"/>
        <v>11.946242424242426</v>
      </c>
      <c r="AM223">
        <f t="shared" si="43"/>
        <v>11.618855650606061</v>
      </c>
      <c r="AP223" s="9"/>
      <c r="AQ223" s="21">
        <v>0.13748199999999999</v>
      </c>
      <c r="AR223" s="21">
        <v>21.343800000000002</v>
      </c>
      <c r="AS223" s="21">
        <v>-3.3697499999999999E-3</v>
      </c>
      <c r="AT223" s="21">
        <v>213</v>
      </c>
      <c r="AU223" s="21">
        <v>0.13656599999999999</v>
      </c>
      <c r="AV223">
        <f t="shared" si="44"/>
        <v>20.422727272727272</v>
      </c>
      <c r="AW223">
        <f t="shared" si="45"/>
        <v>2.8077573909090905</v>
      </c>
      <c r="AX223" s="9"/>
      <c r="AY223" s="21">
        <v>0.97259499999999999</v>
      </c>
      <c r="AZ223" s="21">
        <v>23.9847</v>
      </c>
      <c r="BA223" s="21">
        <v>-1.9967700000000001E-3</v>
      </c>
      <c r="BB223" s="21">
        <v>213</v>
      </c>
      <c r="BC223" s="21">
        <v>0.97198499999999999</v>
      </c>
      <c r="BD223">
        <f t="shared" si="46"/>
        <v>12.101636363636365</v>
      </c>
      <c r="BE223">
        <f t="shared" si="47"/>
        <v>11.769991019090909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0.13244600000000001</v>
      </c>
      <c r="H224" s="21">
        <v>7.37052</v>
      </c>
      <c r="I224" s="21">
        <v>-3.3755500000000002E-3</v>
      </c>
      <c r="J224" s="21">
        <v>214</v>
      </c>
      <c r="K224" s="21">
        <v>0.13156100000000001</v>
      </c>
      <c r="L224">
        <f t="shared" si="36"/>
        <v>20.457878787878787</v>
      </c>
      <c r="M224">
        <f t="shared" si="37"/>
        <v>2.7095642139393941</v>
      </c>
      <c r="N224" s="9"/>
      <c r="O224" s="21">
        <v>0.97763100000000003</v>
      </c>
      <c r="P224" s="21">
        <v>10.0114</v>
      </c>
      <c r="Q224" s="21">
        <v>-1.90216E-3</v>
      </c>
      <c r="R224" s="21">
        <v>214</v>
      </c>
      <c r="S224" s="21">
        <v>0.97686799999999996</v>
      </c>
      <c r="T224">
        <f t="shared" si="38"/>
        <v>11.528242424242423</v>
      </c>
      <c r="U224">
        <f t="shared" si="39"/>
        <v>11.270367169454545</v>
      </c>
      <c r="X224" s="9"/>
      <c r="Y224" s="21">
        <v>0.13244600000000001</v>
      </c>
      <c r="Z224" s="21">
        <v>14.3507</v>
      </c>
      <c r="AA224" s="21">
        <v>-3.3767699999999999E-3</v>
      </c>
      <c r="AB224" s="21">
        <v>214</v>
      </c>
      <c r="AC224" s="21">
        <v>0.13153100000000001</v>
      </c>
      <c r="AD224">
        <f t="shared" si="40"/>
        <v>20.465272727272723</v>
      </c>
      <c r="AE224">
        <f t="shared" si="41"/>
        <v>2.710543511636363</v>
      </c>
      <c r="AF224" s="9"/>
      <c r="AG224" s="21">
        <v>0.97763100000000003</v>
      </c>
      <c r="AH224" s="21">
        <v>16.991599999999998</v>
      </c>
      <c r="AI224" s="21">
        <v>-1.9223000000000001E-3</v>
      </c>
      <c r="AJ224" s="21">
        <v>214</v>
      </c>
      <c r="AK224" s="21">
        <v>0.97686799999999996</v>
      </c>
      <c r="AL224">
        <f t="shared" si="42"/>
        <v>11.65030303030303</v>
      </c>
      <c r="AM224">
        <f t="shared" si="43"/>
        <v>11.389697401818182</v>
      </c>
      <c r="AP224" s="9"/>
      <c r="AQ224" s="21">
        <v>0.13244600000000001</v>
      </c>
      <c r="AR224" s="21">
        <v>21.353899999999999</v>
      </c>
      <c r="AS224" s="21">
        <v>-3.3712799999999999E-3</v>
      </c>
      <c r="AT224" s="21">
        <v>214</v>
      </c>
      <c r="AU224" s="21">
        <v>0.13150000000000001</v>
      </c>
      <c r="AV224">
        <f t="shared" si="44"/>
        <v>20.431999999999999</v>
      </c>
      <c r="AW224">
        <f t="shared" si="45"/>
        <v>2.706136672</v>
      </c>
      <c r="AX224" s="9"/>
      <c r="AY224" s="21">
        <v>0.97763100000000003</v>
      </c>
      <c r="AZ224" s="21">
        <v>23.994800000000001</v>
      </c>
      <c r="BA224" s="21">
        <v>-1.94824E-3</v>
      </c>
      <c r="BB224" s="21">
        <v>214</v>
      </c>
      <c r="BC224" s="21">
        <v>0.97595200000000004</v>
      </c>
      <c r="BD224">
        <f t="shared" si="46"/>
        <v>11.807515151515151</v>
      </c>
      <c r="BE224">
        <f t="shared" si="47"/>
        <v>11.543392845090908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0.127411</v>
      </c>
      <c r="H225" s="21">
        <v>7.3805899999999998</v>
      </c>
      <c r="I225" s="21">
        <v>-3.37646E-3</v>
      </c>
      <c r="J225" s="21">
        <v>215</v>
      </c>
      <c r="K225" s="21">
        <v>0.126495</v>
      </c>
      <c r="L225">
        <f t="shared" si="36"/>
        <v>20.463393939393939</v>
      </c>
      <c r="M225">
        <f t="shared" si="37"/>
        <v>2.607261485212121</v>
      </c>
      <c r="N225" s="9"/>
      <c r="O225" s="21">
        <v>0.98266600000000004</v>
      </c>
      <c r="P225" s="21">
        <v>10.0215</v>
      </c>
      <c r="Q225" s="21">
        <v>-1.85181E-3</v>
      </c>
      <c r="R225" s="21">
        <v>215</v>
      </c>
      <c r="S225" s="21">
        <v>0.98175000000000001</v>
      </c>
      <c r="T225">
        <f t="shared" si="38"/>
        <v>11.223090909090908</v>
      </c>
      <c r="U225">
        <f t="shared" si="39"/>
        <v>11.028549851272727</v>
      </c>
      <c r="X225" s="9"/>
      <c r="Y225" s="21">
        <v>0.127411</v>
      </c>
      <c r="Z225" s="21">
        <v>14.360799999999999</v>
      </c>
      <c r="AA225" s="21">
        <v>-3.37646E-3</v>
      </c>
      <c r="AB225" s="21">
        <v>215</v>
      </c>
      <c r="AC225" s="21">
        <v>0.12643399999999999</v>
      </c>
      <c r="AD225">
        <f t="shared" si="40"/>
        <v>20.463393939393939</v>
      </c>
      <c r="AE225">
        <f t="shared" si="41"/>
        <v>2.607261485212121</v>
      </c>
      <c r="AF225" s="9"/>
      <c r="AG225" s="21">
        <v>0.98266600000000004</v>
      </c>
      <c r="AH225" s="21">
        <v>17.0016</v>
      </c>
      <c r="AI225" s="21">
        <v>-1.87195E-3</v>
      </c>
      <c r="AJ225" s="21">
        <v>215</v>
      </c>
      <c r="AK225" s="21">
        <v>0.98175000000000001</v>
      </c>
      <c r="AL225">
        <f t="shared" si="42"/>
        <v>11.345151515151514</v>
      </c>
      <c r="AM225">
        <f t="shared" si="43"/>
        <v>11.148494658787879</v>
      </c>
      <c r="AP225" s="9"/>
      <c r="AQ225" s="21">
        <v>0.127411</v>
      </c>
      <c r="AR225" s="21">
        <v>21.363900000000001</v>
      </c>
      <c r="AS225" s="21">
        <v>-3.3734099999999999E-3</v>
      </c>
      <c r="AT225" s="21">
        <v>215</v>
      </c>
      <c r="AU225" s="21">
        <v>0.12640399999999999</v>
      </c>
      <c r="AV225">
        <f t="shared" si="44"/>
        <v>20.444909090909089</v>
      </c>
      <c r="AW225">
        <f t="shared" si="45"/>
        <v>2.6049063121818179</v>
      </c>
      <c r="AX225" s="9"/>
      <c r="AY225" s="21">
        <v>0.98266600000000004</v>
      </c>
      <c r="AZ225" s="21">
        <v>24.004799999999999</v>
      </c>
      <c r="BA225" s="21">
        <v>-1.8991100000000001E-3</v>
      </c>
      <c r="BB225" s="21">
        <v>215</v>
      </c>
      <c r="BC225" s="21">
        <v>0.98205600000000004</v>
      </c>
      <c r="BD225">
        <f t="shared" si="46"/>
        <v>11.509757575757575</v>
      </c>
      <c r="BE225">
        <f t="shared" si="47"/>
        <v>11.310247437939394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0.122375</v>
      </c>
      <c r="H226" s="21">
        <v>7.3906599999999996</v>
      </c>
      <c r="I226" s="21">
        <v>-3.3792100000000001E-3</v>
      </c>
      <c r="J226" s="21">
        <v>216</v>
      </c>
      <c r="K226" s="21">
        <v>0.121429</v>
      </c>
      <c r="L226">
        <f t="shared" si="36"/>
        <v>20.480060606060604</v>
      </c>
      <c r="M226">
        <f t="shared" si="37"/>
        <v>2.5062474166666666</v>
      </c>
      <c r="N226" s="9"/>
      <c r="O226" s="21">
        <v>0.98770100000000005</v>
      </c>
      <c r="P226" s="21">
        <v>10.031499999999999</v>
      </c>
      <c r="Q226" s="21">
        <v>-1.8002300000000001E-3</v>
      </c>
      <c r="R226" s="21">
        <v>216</v>
      </c>
      <c r="S226" s="21">
        <v>0.98663299999999998</v>
      </c>
      <c r="T226">
        <f t="shared" si="38"/>
        <v>10.910484848484849</v>
      </c>
      <c r="U226">
        <f t="shared" si="39"/>
        <v>10.776296795333334</v>
      </c>
      <c r="X226" s="9"/>
      <c r="Y226" s="21">
        <v>0.122375</v>
      </c>
      <c r="Z226" s="21">
        <v>14.370799999999999</v>
      </c>
      <c r="AA226" s="21">
        <v>-3.3773800000000001E-3</v>
      </c>
      <c r="AB226" s="21">
        <v>216</v>
      </c>
      <c r="AC226" s="21">
        <v>0.12139900000000001</v>
      </c>
      <c r="AD226">
        <f t="shared" si="40"/>
        <v>20.468969696969697</v>
      </c>
      <c r="AE226">
        <f t="shared" si="41"/>
        <v>2.5048901666666668</v>
      </c>
      <c r="AF226" s="9"/>
      <c r="AG226" s="21">
        <v>0.98770100000000005</v>
      </c>
      <c r="AH226" s="21">
        <v>17.011700000000001</v>
      </c>
      <c r="AI226" s="21">
        <v>-1.8206800000000001E-3</v>
      </c>
      <c r="AJ226" s="21">
        <v>216</v>
      </c>
      <c r="AK226" s="21">
        <v>0.98663299999999998</v>
      </c>
      <c r="AL226">
        <f t="shared" si="42"/>
        <v>11.034424242424244</v>
      </c>
      <c r="AM226">
        <f t="shared" si="43"/>
        <v>10.898711858666669</v>
      </c>
      <c r="AP226" s="9"/>
      <c r="AQ226" s="21">
        <v>0.122375</v>
      </c>
      <c r="AR226" s="21">
        <v>21.373999999999999</v>
      </c>
      <c r="AS226" s="21">
        <v>-3.3715799999999999E-3</v>
      </c>
      <c r="AT226" s="21">
        <v>216</v>
      </c>
      <c r="AU226" s="21">
        <v>0.12146</v>
      </c>
      <c r="AV226">
        <f t="shared" si="44"/>
        <v>20.433818181818182</v>
      </c>
      <c r="AW226">
        <f t="shared" si="45"/>
        <v>2.5005885000000001</v>
      </c>
      <c r="AX226" s="9"/>
      <c r="AY226" s="21">
        <v>0.98770100000000005</v>
      </c>
      <c r="AZ226" s="21">
        <v>24.014900000000001</v>
      </c>
      <c r="BA226" s="21">
        <v>-1.8487499999999999E-3</v>
      </c>
      <c r="BB226" s="21">
        <v>216</v>
      </c>
      <c r="BC226" s="21">
        <v>0.98663299999999998</v>
      </c>
      <c r="BD226">
        <f t="shared" si="46"/>
        <v>11.204545454545453</v>
      </c>
      <c r="BE226">
        <f t="shared" si="47"/>
        <v>11.066740749999999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0.11734</v>
      </c>
      <c r="H227" s="21">
        <v>7.4007300000000003</v>
      </c>
      <c r="I227" s="21">
        <v>-3.38135E-3</v>
      </c>
      <c r="J227" s="21">
        <v>217</v>
      </c>
      <c r="K227" s="21">
        <v>0.116425</v>
      </c>
      <c r="L227">
        <f t="shared" si="36"/>
        <v>20.493030303030302</v>
      </c>
      <c r="M227">
        <f t="shared" si="37"/>
        <v>2.4046521757575756</v>
      </c>
      <c r="N227" s="9"/>
      <c r="O227" s="21">
        <v>0.99273699999999998</v>
      </c>
      <c r="P227" s="21">
        <v>10.041600000000001</v>
      </c>
      <c r="Q227" s="21">
        <v>-1.74713E-3</v>
      </c>
      <c r="R227" s="21">
        <v>217</v>
      </c>
      <c r="S227" s="21">
        <v>0.99212599999999995</v>
      </c>
      <c r="T227">
        <f t="shared" si="38"/>
        <v>10.588666666666667</v>
      </c>
      <c r="U227">
        <f t="shared" si="39"/>
        <v>10.511761180666667</v>
      </c>
      <c r="X227" s="9"/>
      <c r="Y227" s="21">
        <v>0.11734</v>
      </c>
      <c r="Z227" s="21">
        <v>14.3809</v>
      </c>
      <c r="AA227" s="21">
        <v>-3.37769E-3</v>
      </c>
      <c r="AB227" s="21">
        <v>217</v>
      </c>
      <c r="AC227" s="21">
        <v>0.116394</v>
      </c>
      <c r="AD227">
        <f t="shared" si="40"/>
        <v>20.470848484848485</v>
      </c>
      <c r="AE227">
        <f t="shared" si="41"/>
        <v>2.4020493612121214</v>
      </c>
      <c r="AF227" s="9"/>
      <c r="AG227" s="21">
        <v>0.99273699999999998</v>
      </c>
      <c r="AH227" s="21">
        <v>17.021799999999999</v>
      </c>
      <c r="AI227" s="21">
        <v>-1.7703199999999999E-3</v>
      </c>
      <c r="AJ227" s="21">
        <v>217</v>
      </c>
      <c r="AK227" s="21">
        <v>0.99212599999999995</v>
      </c>
      <c r="AL227">
        <f t="shared" si="42"/>
        <v>10.72921212121212</v>
      </c>
      <c r="AM227">
        <f t="shared" si="43"/>
        <v>10.651285853575756</v>
      </c>
      <c r="AP227" s="9"/>
      <c r="AQ227" s="21">
        <v>0.11734</v>
      </c>
      <c r="AR227" s="21">
        <v>21.3841</v>
      </c>
      <c r="AS227" s="21">
        <v>-3.3691400000000001E-3</v>
      </c>
      <c r="AT227" s="21">
        <v>217</v>
      </c>
      <c r="AU227" s="21">
        <v>0.11651599999999999</v>
      </c>
      <c r="AV227">
        <f t="shared" si="44"/>
        <v>20.419030303030304</v>
      </c>
      <c r="AW227">
        <f t="shared" si="45"/>
        <v>2.3959690157575757</v>
      </c>
      <c r="AX227" s="9"/>
      <c r="AY227" s="21">
        <v>0.99273699999999998</v>
      </c>
      <c r="AZ227" s="21">
        <v>24.024999999999999</v>
      </c>
      <c r="BA227" s="21">
        <v>-1.7974899999999999E-3</v>
      </c>
      <c r="BB227" s="21">
        <v>217</v>
      </c>
      <c r="BC227" s="21">
        <v>0.99182099999999995</v>
      </c>
      <c r="BD227">
        <f t="shared" si="46"/>
        <v>10.893878787878787</v>
      </c>
      <c r="BE227">
        <f t="shared" si="47"/>
        <v>10.814756546242423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0.112305</v>
      </c>
      <c r="H228" s="21">
        <v>7.4108000000000001</v>
      </c>
      <c r="I228" s="21">
        <v>-3.3825700000000001E-3</v>
      </c>
      <c r="J228" s="21">
        <v>218</v>
      </c>
      <c r="K228" s="21">
        <v>0.11144999999999999</v>
      </c>
      <c r="L228">
        <f t="shared" si="36"/>
        <v>20.500424242424245</v>
      </c>
      <c r="M228">
        <f t="shared" si="37"/>
        <v>2.302300144545455</v>
      </c>
      <c r="N228" s="9"/>
      <c r="O228" s="21">
        <v>0.99777199999999999</v>
      </c>
      <c r="P228" s="21">
        <v>10.0517</v>
      </c>
      <c r="Q228" s="21">
        <v>-1.6937300000000001E-3</v>
      </c>
      <c r="R228" s="21">
        <v>218</v>
      </c>
      <c r="S228" s="21">
        <v>0.99700900000000003</v>
      </c>
      <c r="T228">
        <f t="shared" si="38"/>
        <v>10.265030303030304</v>
      </c>
      <c r="U228">
        <f t="shared" si="39"/>
        <v>10.242159815515153</v>
      </c>
      <c r="X228" s="9"/>
      <c r="Y228" s="21">
        <v>0.112305</v>
      </c>
      <c r="Z228" s="21">
        <v>14.391</v>
      </c>
      <c r="AA228" s="21">
        <v>-3.3782999999999999E-3</v>
      </c>
      <c r="AB228" s="21">
        <v>218</v>
      </c>
      <c r="AC228" s="21">
        <v>0.111389</v>
      </c>
      <c r="AD228">
        <f t="shared" si="40"/>
        <v>20.474545454545453</v>
      </c>
      <c r="AE228">
        <f t="shared" si="41"/>
        <v>2.299393827272727</v>
      </c>
      <c r="AF228" s="9"/>
      <c r="AG228" s="21">
        <v>0.99777199999999999</v>
      </c>
      <c r="AH228" s="21">
        <v>17.0319</v>
      </c>
      <c r="AI228" s="21">
        <v>-1.71692E-3</v>
      </c>
      <c r="AJ228" s="21">
        <v>218</v>
      </c>
      <c r="AK228" s="21">
        <v>0.99670400000000003</v>
      </c>
      <c r="AL228">
        <f t="shared" si="42"/>
        <v>10.405575757575757</v>
      </c>
      <c r="AM228">
        <f t="shared" si="43"/>
        <v>10.382392134787878</v>
      </c>
      <c r="AP228" s="9"/>
      <c r="AQ228" s="21">
        <v>0.112305</v>
      </c>
      <c r="AR228" s="21">
        <v>21.394200000000001</v>
      </c>
      <c r="AS228" s="21">
        <v>-3.36761E-3</v>
      </c>
      <c r="AT228" s="21">
        <v>218</v>
      </c>
      <c r="AU228" s="21">
        <v>0.111481</v>
      </c>
      <c r="AV228">
        <f t="shared" si="44"/>
        <v>20.409757575757574</v>
      </c>
      <c r="AW228">
        <f t="shared" si="45"/>
        <v>2.2921178245454543</v>
      </c>
      <c r="AX228" s="9"/>
      <c r="AY228" s="21">
        <v>0.99777199999999999</v>
      </c>
      <c r="AZ228" s="21">
        <v>24.035</v>
      </c>
      <c r="BA228" s="21">
        <v>-1.7440800000000001E-3</v>
      </c>
      <c r="BB228" s="21">
        <v>218</v>
      </c>
      <c r="BC228" s="21">
        <v>0.99700900000000003</v>
      </c>
      <c r="BD228">
        <f t="shared" si="46"/>
        <v>10.570181818181819</v>
      </c>
      <c r="BE228">
        <f t="shared" si="47"/>
        <v>10.54663145309091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0.107269</v>
      </c>
      <c r="H229" s="21">
        <v>7.4208699999999999</v>
      </c>
      <c r="I229" s="21">
        <v>-3.3834799999999999E-3</v>
      </c>
      <c r="J229" s="21">
        <v>219</v>
      </c>
      <c r="K229" s="21">
        <v>0.106293</v>
      </c>
      <c r="L229">
        <f t="shared" si="36"/>
        <v>20.505939393939393</v>
      </c>
      <c r="M229">
        <f t="shared" si="37"/>
        <v>2.1996516128484846</v>
      </c>
      <c r="N229" s="9"/>
      <c r="O229" s="21">
        <v>1.00281</v>
      </c>
      <c r="P229" s="21">
        <v>10.0618</v>
      </c>
      <c r="Q229" s="21">
        <v>-1.63971E-3</v>
      </c>
      <c r="R229" s="21">
        <v>219</v>
      </c>
      <c r="S229" s="21">
        <v>1.00159</v>
      </c>
      <c r="T229">
        <f t="shared" si="38"/>
        <v>9.9376363636363614</v>
      </c>
      <c r="U229">
        <f t="shared" si="39"/>
        <v>9.9655611218181797</v>
      </c>
      <c r="X229" s="9"/>
      <c r="Y229" s="21">
        <v>0.107269</v>
      </c>
      <c r="Z229" s="21">
        <v>14.401</v>
      </c>
      <c r="AA229" s="21">
        <v>-3.3789100000000002E-3</v>
      </c>
      <c r="AB229" s="21">
        <v>219</v>
      </c>
      <c r="AC229" s="21">
        <v>0.106354</v>
      </c>
      <c r="AD229">
        <f t="shared" si="40"/>
        <v>20.478242424242424</v>
      </c>
      <c r="AE229">
        <f t="shared" si="41"/>
        <v>2.1966805866060608</v>
      </c>
      <c r="AF229" s="9"/>
      <c r="AG229" s="21">
        <v>1.00281</v>
      </c>
      <c r="AH229" s="21">
        <v>17.041899999999998</v>
      </c>
      <c r="AI229" s="21">
        <v>-1.6638200000000001E-3</v>
      </c>
      <c r="AJ229" s="21">
        <v>219</v>
      </c>
      <c r="AK229" s="21">
        <v>1.00159</v>
      </c>
      <c r="AL229">
        <f t="shared" si="42"/>
        <v>10.083757575757575</v>
      </c>
      <c r="AM229">
        <f t="shared" si="43"/>
        <v>10.112092934545453</v>
      </c>
      <c r="AP229" s="9"/>
      <c r="AQ229" s="21">
        <v>0.107269</v>
      </c>
      <c r="AR229" s="21">
        <v>21.404199999999999</v>
      </c>
      <c r="AS229" s="21">
        <v>-3.3645599999999999E-3</v>
      </c>
      <c r="AT229" s="21">
        <v>219</v>
      </c>
      <c r="AU229" s="21">
        <v>0.106323</v>
      </c>
      <c r="AV229">
        <f t="shared" si="44"/>
        <v>20.391272727272728</v>
      </c>
      <c r="AW229">
        <f t="shared" si="45"/>
        <v>2.1873514341818185</v>
      </c>
      <c r="AX229" s="9"/>
      <c r="AY229" s="21">
        <v>1.00281</v>
      </c>
      <c r="AZ229" s="21">
        <v>24.045100000000001</v>
      </c>
      <c r="BA229" s="21">
        <v>-1.6894499999999999E-3</v>
      </c>
      <c r="BB229" s="21">
        <v>219</v>
      </c>
      <c r="BC229" s="21">
        <v>1.00159</v>
      </c>
      <c r="BD229">
        <f t="shared" si="46"/>
        <v>10.239090909090908</v>
      </c>
      <c r="BE229">
        <f t="shared" si="47"/>
        <v>10.267862754545453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0.10223400000000001</v>
      </c>
      <c r="H230" s="21">
        <v>7.4309399999999997</v>
      </c>
      <c r="I230" s="21">
        <v>-3.3862300000000001E-3</v>
      </c>
      <c r="J230" s="21">
        <v>220</v>
      </c>
      <c r="K230" s="21">
        <v>0.101288</v>
      </c>
      <c r="L230">
        <f t="shared" si="36"/>
        <v>20.522606060606062</v>
      </c>
      <c r="M230">
        <f t="shared" si="37"/>
        <v>2.0981081080000004</v>
      </c>
      <c r="N230" s="9"/>
      <c r="O230" s="21">
        <v>1.0078400000000001</v>
      </c>
      <c r="P230" s="21">
        <v>10.0718</v>
      </c>
      <c r="Q230" s="21">
        <v>-1.5862999999999999E-3</v>
      </c>
      <c r="R230" s="21">
        <v>220</v>
      </c>
      <c r="S230" s="21">
        <v>1.0067699999999999</v>
      </c>
      <c r="T230">
        <f t="shared" si="38"/>
        <v>9.6139393939393933</v>
      </c>
      <c r="U230">
        <f t="shared" si="39"/>
        <v>9.6893126787878785</v>
      </c>
      <c r="X230" s="9"/>
      <c r="Y230" s="21">
        <v>0.10223400000000001</v>
      </c>
      <c r="Z230" s="21">
        <v>14.411099999999999</v>
      </c>
      <c r="AA230" s="21">
        <v>-3.3789100000000002E-3</v>
      </c>
      <c r="AB230" s="21">
        <v>220</v>
      </c>
      <c r="AC230" s="21">
        <v>0.10141</v>
      </c>
      <c r="AD230">
        <f t="shared" si="40"/>
        <v>20.478242424242424</v>
      </c>
      <c r="AE230">
        <f t="shared" si="41"/>
        <v>2.0935726360000002</v>
      </c>
      <c r="AF230" s="9"/>
      <c r="AG230" s="21">
        <v>1.0078400000000001</v>
      </c>
      <c r="AH230" s="21">
        <v>17.052</v>
      </c>
      <c r="AI230" s="21">
        <v>-1.6095E-3</v>
      </c>
      <c r="AJ230" s="21">
        <v>220</v>
      </c>
      <c r="AK230" s="21">
        <v>1.00647</v>
      </c>
      <c r="AL230">
        <f t="shared" si="42"/>
        <v>9.7545454545454557</v>
      </c>
      <c r="AM230">
        <f t="shared" si="43"/>
        <v>9.8310210909090934</v>
      </c>
      <c r="AP230" s="9"/>
      <c r="AQ230" s="21">
        <v>0.10223400000000001</v>
      </c>
      <c r="AR230" s="21">
        <v>21.414300000000001</v>
      </c>
      <c r="AS230" s="21">
        <v>-3.3630399999999999E-3</v>
      </c>
      <c r="AT230" s="21">
        <v>220</v>
      </c>
      <c r="AU230" s="21">
        <v>0.10134899999999999</v>
      </c>
      <c r="AV230">
        <f t="shared" si="44"/>
        <v>20.382060606060605</v>
      </c>
      <c r="AW230">
        <f t="shared" si="45"/>
        <v>2.0837395839999999</v>
      </c>
      <c r="AX230" s="9"/>
      <c r="AY230" s="21">
        <v>1.0078400000000001</v>
      </c>
      <c r="AZ230" s="21">
        <v>24.055199999999999</v>
      </c>
      <c r="BA230" s="21">
        <v>-1.63452E-3</v>
      </c>
      <c r="BB230" s="21">
        <v>220</v>
      </c>
      <c r="BC230" s="21">
        <v>1.00708</v>
      </c>
      <c r="BD230">
        <f t="shared" si="46"/>
        <v>9.9061818181818175</v>
      </c>
      <c r="BE230">
        <f t="shared" si="47"/>
        <v>9.9838462836363639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9.7198499999999993E-2</v>
      </c>
      <c r="H231" s="21">
        <v>7.4410100000000003</v>
      </c>
      <c r="I231" s="21">
        <v>-3.3856200000000002E-3</v>
      </c>
      <c r="J231" s="21">
        <v>221</v>
      </c>
      <c r="K231" s="21">
        <v>9.6313499999999996E-2</v>
      </c>
      <c r="L231">
        <f t="shared" si="36"/>
        <v>20.518909090909091</v>
      </c>
      <c r="M231">
        <f t="shared" si="37"/>
        <v>1.9944071852727272</v>
      </c>
      <c r="N231" s="9"/>
      <c r="O231" s="21">
        <v>1.01288</v>
      </c>
      <c r="P231" s="21">
        <v>10.081899999999999</v>
      </c>
      <c r="Q231" s="21">
        <v>-1.53137E-3</v>
      </c>
      <c r="R231" s="21">
        <v>221</v>
      </c>
      <c r="S231" s="21">
        <v>1.01166</v>
      </c>
      <c r="T231">
        <f t="shared" si="38"/>
        <v>9.2810303030303025</v>
      </c>
      <c r="U231">
        <f t="shared" si="39"/>
        <v>9.400569973333333</v>
      </c>
      <c r="X231" s="9"/>
      <c r="Y231" s="21">
        <v>9.7198499999999993E-2</v>
      </c>
      <c r="Z231" s="21">
        <v>14.421200000000001</v>
      </c>
      <c r="AA231" s="21">
        <v>-3.3767699999999999E-3</v>
      </c>
      <c r="AB231" s="21">
        <v>221</v>
      </c>
      <c r="AC231" s="21">
        <v>9.6282999999999994E-2</v>
      </c>
      <c r="AD231">
        <f t="shared" si="40"/>
        <v>20.465272727272723</v>
      </c>
      <c r="AE231">
        <f t="shared" si="41"/>
        <v>1.9891938111818175</v>
      </c>
      <c r="AF231" s="9"/>
      <c r="AG231" s="21">
        <v>1.01288</v>
      </c>
      <c r="AH231" s="21">
        <v>17.062100000000001</v>
      </c>
      <c r="AI231" s="21">
        <v>-1.5539600000000001E-3</v>
      </c>
      <c r="AJ231" s="21">
        <v>221</v>
      </c>
      <c r="AK231" s="21">
        <v>1.01227</v>
      </c>
      <c r="AL231">
        <f t="shared" si="42"/>
        <v>9.4179393939393936</v>
      </c>
      <c r="AM231">
        <f t="shared" si="43"/>
        <v>9.5392424533333333</v>
      </c>
      <c r="AP231" s="9"/>
      <c r="AQ231" s="21">
        <v>9.7198499999999993E-2</v>
      </c>
      <c r="AR231" s="21">
        <v>21.424399999999999</v>
      </c>
      <c r="AS231" s="21">
        <v>-3.3615099999999998E-3</v>
      </c>
      <c r="AT231" s="21">
        <v>221</v>
      </c>
      <c r="AU231" s="21">
        <v>9.6313499999999996E-2</v>
      </c>
      <c r="AV231">
        <f t="shared" si="44"/>
        <v>20.372787878787875</v>
      </c>
      <c r="AW231">
        <f t="shared" si="45"/>
        <v>1.9802044226363631</v>
      </c>
      <c r="AX231" s="9"/>
      <c r="AY231" s="21">
        <v>1.01288</v>
      </c>
      <c r="AZ231" s="21">
        <v>24.065300000000001</v>
      </c>
      <c r="BA231" s="21">
        <v>-1.57898E-3</v>
      </c>
      <c r="BB231" s="21">
        <v>221</v>
      </c>
      <c r="BC231" s="21">
        <v>1.01227</v>
      </c>
      <c r="BD231">
        <f t="shared" si="46"/>
        <v>9.5695757575757572</v>
      </c>
      <c r="BE231">
        <f t="shared" si="47"/>
        <v>9.6928318933333326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9.2163099999999998E-2</v>
      </c>
      <c r="H232" s="21">
        <v>7.4510800000000001</v>
      </c>
      <c r="I232" s="21">
        <v>-3.3859300000000001E-3</v>
      </c>
      <c r="J232" s="21">
        <v>222</v>
      </c>
      <c r="K232" s="21">
        <v>9.1278100000000001E-2</v>
      </c>
      <c r="L232">
        <f t="shared" si="36"/>
        <v>20.520787878787878</v>
      </c>
      <c r="M232">
        <f t="shared" si="37"/>
        <v>1.8912594253515151</v>
      </c>
      <c r="N232" s="9"/>
      <c r="O232" s="21">
        <v>1.0179100000000001</v>
      </c>
      <c r="P232" s="21">
        <v>10.092000000000001</v>
      </c>
      <c r="Q232" s="21">
        <v>-1.4755199999999999E-3</v>
      </c>
      <c r="R232" s="21">
        <v>222</v>
      </c>
      <c r="S232" s="21">
        <v>1.01715</v>
      </c>
      <c r="T232">
        <f t="shared" si="38"/>
        <v>8.9425454545454528</v>
      </c>
      <c r="U232">
        <f t="shared" si="39"/>
        <v>9.1027064436363627</v>
      </c>
      <c r="X232" s="9"/>
      <c r="Y232" s="21">
        <v>9.2163099999999998E-2</v>
      </c>
      <c r="Z232" s="21">
        <v>14.4313</v>
      </c>
      <c r="AA232" s="21">
        <v>-3.37646E-3</v>
      </c>
      <c r="AB232" s="21">
        <v>222</v>
      </c>
      <c r="AC232" s="21">
        <v>9.1339100000000006E-2</v>
      </c>
      <c r="AD232">
        <f t="shared" si="40"/>
        <v>20.463393939393939</v>
      </c>
      <c r="AE232">
        <f t="shared" si="41"/>
        <v>1.8859698219757575</v>
      </c>
      <c r="AF232" s="9"/>
      <c r="AG232" s="21">
        <v>1.0179100000000001</v>
      </c>
      <c r="AH232" s="21">
        <v>17.072099999999999</v>
      </c>
      <c r="AI232" s="21">
        <v>-1.4984099999999999E-3</v>
      </c>
      <c r="AJ232" s="21">
        <v>222</v>
      </c>
      <c r="AK232" s="21">
        <v>1.01654</v>
      </c>
      <c r="AL232">
        <f t="shared" si="42"/>
        <v>9.0812727272727258</v>
      </c>
      <c r="AM232">
        <f t="shared" si="43"/>
        <v>9.2439183218181817</v>
      </c>
      <c r="AP232" s="9"/>
      <c r="AQ232" s="21">
        <v>9.2163099999999998E-2</v>
      </c>
      <c r="AR232" s="21">
        <v>21.4344</v>
      </c>
      <c r="AS232" s="21">
        <v>-3.3609E-3</v>
      </c>
      <c r="AT232" s="21">
        <v>222</v>
      </c>
      <c r="AU232" s="21">
        <v>9.1278100000000001E-2</v>
      </c>
      <c r="AV232">
        <f t="shared" si="44"/>
        <v>20.369090909090911</v>
      </c>
      <c r="AW232">
        <f t="shared" si="45"/>
        <v>1.8772785623636365</v>
      </c>
      <c r="AX232" s="9"/>
      <c r="AY232" s="21">
        <v>1.0179100000000001</v>
      </c>
      <c r="AZ232" s="21">
        <v>24.075299999999999</v>
      </c>
      <c r="BA232" s="21">
        <v>-1.52191E-3</v>
      </c>
      <c r="BB232" s="21">
        <v>222</v>
      </c>
      <c r="BC232" s="21">
        <v>1.01654</v>
      </c>
      <c r="BD232">
        <f t="shared" si="46"/>
        <v>9.2236969696969684</v>
      </c>
      <c r="BE232">
        <f t="shared" si="47"/>
        <v>9.3888933824242411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8.7127700000000002E-2</v>
      </c>
      <c r="H233" s="21">
        <v>7.4611599999999996</v>
      </c>
      <c r="I233" s="21">
        <v>-3.3871499999999998E-3</v>
      </c>
      <c r="J233" s="21">
        <v>223</v>
      </c>
      <c r="K233" s="21">
        <v>8.6242700000000005E-2</v>
      </c>
      <c r="L233">
        <f t="shared" si="36"/>
        <v>20.528181818181817</v>
      </c>
      <c r="M233">
        <f t="shared" si="37"/>
        <v>1.7885732670000001</v>
      </c>
      <c r="N233" s="9"/>
      <c r="O233" s="21">
        <v>1.02295</v>
      </c>
      <c r="P233" s="21">
        <v>10.102</v>
      </c>
      <c r="Q233" s="21">
        <v>-1.41876E-3</v>
      </c>
      <c r="R233" s="21">
        <v>223</v>
      </c>
      <c r="S233" s="21">
        <v>1.02203</v>
      </c>
      <c r="T233">
        <f t="shared" si="38"/>
        <v>8.5985454545454534</v>
      </c>
      <c r="U233">
        <f t="shared" si="39"/>
        <v>8.795882072727272</v>
      </c>
      <c r="X233" s="9"/>
      <c r="Y233" s="21">
        <v>8.7127700000000002E-2</v>
      </c>
      <c r="Z233" s="21">
        <v>14.4413</v>
      </c>
      <c r="AA233" s="21">
        <v>-3.3767699999999999E-3</v>
      </c>
      <c r="AB233" s="21">
        <v>223</v>
      </c>
      <c r="AC233" s="21">
        <v>8.6212200000000003E-2</v>
      </c>
      <c r="AD233">
        <f t="shared" si="40"/>
        <v>20.465272727272723</v>
      </c>
      <c r="AE233">
        <f t="shared" si="41"/>
        <v>1.7830921425999997</v>
      </c>
      <c r="AF233" s="9"/>
      <c r="AG233" s="21">
        <v>1.02295</v>
      </c>
      <c r="AH233" s="21">
        <v>17.0822</v>
      </c>
      <c r="AI233" s="21">
        <v>-1.4422599999999999E-3</v>
      </c>
      <c r="AJ233" s="21">
        <v>223</v>
      </c>
      <c r="AK233" s="21">
        <v>1.02203</v>
      </c>
      <c r="AL233">
        <f t="shared" si="42"/>
        <v>8.7409696969696959</v>
      </c>
      <c r="AM233">
        <f t="shared" si="43"/>
        <v>8.9415749515151504</v>
      </c>
      <c r="AP233" s="9"/>
      <c r="AQ233" s="21">
        <v>8.7127700000000002E-2</v>
      </c>
      <c r="AR233" s="21">
        <v>21.444500000000001</v>
      </c>
      <c r="AS233" s="21">
        <v>-3.3615099999999998E-3</v>
      </c>
      <c r="AT233" s="21">
        <v>223</v>
      </c>
      <c r="AU233" s="21">
        <v>8.6212200000000003E-2</v>
      </c>
      <c r="AV233">
        <f t="shared" si="44"/>
        <v>20.372787878787875</v>
      </c>
      <c r="AW233">
        <f t="shared" si="45"/>
        <v>1.7750341504666665</v>
      </c>
      <c r="AX233" s="9"/>
      <c r="AY233" s="21">
        <v>1.02295</v>
      </c>
      <c r="AZ233" s="21">
        <v>24.0854</v>
      </c>
      <c r="BA233" s="21">
        <v>-1.46576E-3</v>
      </c>
      <c r="BB233" s="21">
        <v>223</v>
      </c>
      <c r="BC233" s="21">
        <v>1.02203</v>
      </c>
      <c r="BD233">
        <f t="shared" si="46"/>
        <v>8.8833939393939385</v>
      </c>
      <c r="BE233">
        <f t="shared" si="47"/>
        <v>9.0872678303030288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8.2092300000000007E-2</v>
      </c>
      <c r="H234" s="21">
        <v>7.4712300000000003</v>
      </c>
      <c r="I234" s="21">
        <v>-3.3865399999999999E-3</v>
      </c>
      <c r="J234" s="21">
        <v>224</v>
      </c>
      <c r="K234" s="21">
        <v>8.1176799999999993E-2</v>
      </c>
      <c r="L234">
        <f t="shared" si="36"/>
        <v>20.524484848484846</v>
      </c>
      <c r="M234">
        <f t="shared" si="37"/>
        <v>1.6849021675272726</v>
      </c>
      <c r="N234" s="9"/>
      <c r="O234" s="21">
        <v>1.0279799999999999</v>
      </c>
      <c r="P234" s="21">
        <v>10.1121</v>
      </c>
      <c r="Q234" s="21">
        <v>-1.36261E-3</v>
      </c>
      <c r="R234" s="21">
        <v>224</v>
      </c>
      <c r="S234" s="21">
        <v>1.0269200000000001</v>
      </c>
      <c r="T234">
        <f t="shared" si="38"/>
        <v>8.2582424242424235</v>
      </c>
      <c r="U234">
        <f t="shared" si="39"/>
        <v>8.4893080472727256</v>
      </c>
      <c r="X234" s="9"/>
      <c r="Y234" s="21">
        <v>8.2092300000000007E-2</v>
      </c>
      <c r="Z234" s="21">
        <v>14.4514</v>
      </c>
      <c r="AA234" s="21">
        <v>-3.3758500000000001E-3</v>
      </c>
      <c r="AB234" s="21">
        <v>224</v>
      </c>
      <c r="AC234" s="21">
        <v>8.1298800000000004E-2</v>
      </c>
      <c r="AD234">
        <f t="shared" si="40"/>
        <v>20.459696969696967</v>
      </c>
      <c r="AE234">
        <f t="shared" si="41"/>
        <v>1.6795835815454545</v>
      </c>
      <c r="AF234" s="9"/>
      <c r="AG234" s="21">
        <v>1.0279799999999999</v>
      </c>
      <c r="AH234" s="21">
        <v>17.092300000000002</v>
      </c>
      <c r="AI234" s="21">
        <v>-1.3851899999999999E-3</v>
      </c>
      <c r="AJ234" s="21">
        <v>224</v>
      </c>
      <c r="AK234" s="21">
        <v>1.0269200000000001</v>
      </c>
      <c r="AL234">
        <f t="shared" si="42"/>
        <v>8.3950909090909072</v>
      </c>
      <c r="AM234">
        <f t="shared" si="43"/>
        <v>8.6299855527272697</v>
      </c>
      <c r="AP234" s="9"/>
      <c r="AQ234" s="21">
        <v>8.2092300000000007E-2</v>
      </c>
      <c r="AR234" s="21">
        <v>21.454599999999999</v>
      </c>
      <c r="AS234" s="21">
        <v>-3.3609E-3</v>
      </c>
      <c r="AT234" s="21">
        <v>224</v>
      </c>
      <c r="AU234" s="21">
        <v>8.1268300000000002E-2</v>
      </c>
      <c r="AV234">
        <f t="shared" si="44"/>
        <v>20.369090909090911</v>
      </c>
      <c r="AW234">
        <f t="shared" si="45"/>
        <v>1.6721455216363639</v>
      </c>
      <c r="AX234" s="9"/>
      <c r="AY234" s="21">
        <v>1.0279799999999999</v>
      </c>
      <c r="AZ234" s="21">
        <v>24.095500000000001</v>
      </c>
      <c r="BA234" s="21">
        <v>-1.4090000000000001E-3</v>
      </c>
      <c r="BB234" s="21">
        <v>224</v>
      </c>
      <c r="BC234" s="21">
        <v>1.02722</v>
      </c>
      <c r="BD234">
        <f t="shared" si="46"/>
        <v>8.5393939393939409</v>
      </c>
      <c r="BE234">
        <f t="shared" si="47"/>
        <v>8.7783261818181817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7.7056899999999998E-2</v>
      </c>
      <c r="H235" s="21">
        <v>7.4813000000000001</v>
      </c>
      <c r="I235" s="21">
        <v>-3.3895900000000001E-3</v>
      </c>
      <c r="J235" s="21">
        <v>225</v>
      </c>
      <c r="K235" s="21">
        <v>7.6110800000000006E-2</v>
      </c>
      <c r="L235">
        <f t="shared" si="36"/>
        <v>20.542969696969696</v>
      </c>
      <c r="M235">
        <f t="shared" si="37"/>
        <v>1.582977561642424</v>
      </c>
      <c r="N235" s="9"/>
      <c r="O235" s="21">
        <v>1.03302</v>
      </c>
      <c r="P235" s="21">
        <v>10.122199999999999</v>
      </c>
      <c r="Q235" s="21">
        <v>-1.30554E-3</v>
      </c>
      <c r="R235" s="21">
        <v>225</v>
      </c>
      <c r="S235" s="21">
        <v>1.0318000000000001</v>
      </c>
      <c r="T235">
        <f t="shared" si="38"/>
        <v>7.9123636363636356</v>
      </c>
      <c r="U235">
        <f t="shared" si="39"/>
        <v>8.1736298836363641</v>
      </c>
      <c r="X235" s="9"/>
      <c r="Y235" s="21">
        <v>7.7056899999999998E-2</v>
      </c>
      <c r="Z235" s="21">
        <v>14.461499999999999</v>
      </c>
      <c r="AA235" s="21">
        <v>-3.3731099999999999E-3</v>
      </c>
      <c r="AB235" s="21">
        <v>225</v>
      </c>
      <c r="AC235" s="21">
        <v>7.6110800000000006E-2</v>
      </c>
      <c r="AD235">
        <f t="shared" si="40"/>
        <v>20.443090909090909</v>
      </c>
      <c r="AE235">
        <f t="shared" si="41"/>
        <v>1.5752812118727273</v>
      </c>
      <c r="AF235" s="9"/>
      <c r="AG235" s="21">
        <v>1.03302</v>
      </c>
      <c r="AH235" s="21">
        <v>17.102399999999999</v>
      </c>
      <c r="AI235" s="21">
        <v>-1.3272100000000001E-3</v>
      </c>
      <c r="AJ235" s="21">
        <v>225</v>
      </c>
      <c r="AK235" s="21">
        <v>1.0318000000000001</v>
      </c>
      <c r="AL235">
        <f t="shared" si="42"/>
        <v>8.0436969696969705</v>
      </c>
      <c r="AM235">
        <f t="shared" si="43"/>
        <v>8.3092998436363654</v>
      </c>
      <c r="AP235" s="9"/>
      <c r="AQ235" s="21">
        <v>7.7056899999999998E-2</v>
      </c>
      <c r="AR235" s="21">
        <v>21.464700000000001</v>
      </c>
      <c r="AS235" s="21">
        <v>-3.3612099999999999E-3</v>
      </c>
      <c r="AT235" s="21">
        <v>225</v>
      </c>
      <c r="AU235" s="21">
        <v>7.6141399999999998E-2</v>
      </c>
      <c r="AV235">
        <f t="shared" si="44"/>
        <v>20.370969696969695</v>
      </c>
      <c r="AW235">
        <f t="shared" si="45"/>
        <v>1.569723774842424</v>
      </c>
      <c r="AX235" s="9"/>
      <c r="AY235" s="21">
        <v>1.03302</v>
      </c>
      <c r="AZ235" s="21">
        <v>24.105499999999999</v>
      </c>
      <c r="BA235" s="21">
        <v>-1.3522300000000001E-3</v>
      </c>
      <c r="BB235" s="21">
        <v>225</v>
      </c>
      <c r="BC235" s="21">
        <v>1.0318000000000001</v>
      </c>
      <c r="BD235">
        <f t="shared" si="46"/>
        <v>8.195333333333334</v>
      </c>
      <c r="BE235">
        <f t="shared" si="47"/>
        <v>8.4659432400000014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7.2021500000000002E-2</v>
      </c>
      <c r="H236" s="21">
        <v>7.4913699999999999</v>
      </c>
      <c r="I236" s="21">
        <v>-3.3911100000000001E-3</v>
      </c>
      <c r="J236" s="21">
        <v>226</v>
      </c>
      <c r="K236" s="21">
        <v>7.1136500000000005E-2</v>
      </c>
      <c r="L236">
        <f t="shared" si="36"/>
        <v>20.552181818181818</v>
      </c>
      <c r="M236">
        <f t="shared" si="37"/>
        <v>1.480198962818182</v>
      </c>
      <c r="N236" s="9"/>
      <c r="O236" s="21">
        <v>1.03806</v>
      </c>
      <c r="P236" s="21">
        <v>10.132300000000001</v>
      </c>
      <c r="Q236" s="21">
        <v>-1.2472500000000001E-3</v>
      </c>
      <c r="R236" s="21">
        <v>226</v>
      </c>
      <c r="S236" s="21">
        <v>1.03668</v>
      </c>
      <c r="T236">
        <f t="shared" si="38"/>
        <v>7.5590909090909095</v>
      </c>
      <c r="U236">
        <f t="shared" si="39"/>
        <v>7.8467899090909095</v>
      </c>
      <c r="X236" s="9"/>
      <c r="Y236" s="21">
        <v>7.2021500000000002E-2</v>
      </c>
      <c r="Z236" s="21">
        <v>14.471500000000001</v>
      </c>
      <c r="AA236" s="21">
        <v>-3.3688400000000001E-3</v>
      </c>
      <c r="AB236" s="21">
        <v>226</v>
      </c>
      <c r="AC236" s="21">
        <v>7.1136500000000005E-2</v>
      </c>
      <c r="AD236">
        <f t="shared" si="40"/>
        <v>20.41721212121212</v>
      </c>
      <c r="AE236">
        <f t="shared" si="41"/>
        <v>1.4704782427878789</v>
      </c>
      <c r="AF236" s="9"/>
      <c r="AG236" s="21">
        <v>1.03806</v>
      </c>
      <c r="AH236" s="21">
        <v>17.112400000000001</v>
      </c>
      <c r="AI236" s="21">
        <v>-1.2701399999999999E-3</v>
      </c>
      <c r="AJ236" s="21">
        <v>226</v>
      </c>
      <c r="AK236" s="21">
        <v>1.0369900000000001</v>
      </c>
      <c r="AL236">
        <f t="shared" si="42"/>
        <v>7.6978181818181808</v>
      </c>
      <c r="AM236">
        <f t="shared" si="43"/>
        <v>7.9907971418181809</v>
      </c>
      <c r="AP236" s="9"/>
      <c r="AQ236" s="21">
        <v>7.2021500000000002E-2</v>
      </c>
      <c r="AR236" s="21">
        <v>21.474699999999999</v>
      </c>
      <c r="AS236" s="21">
        <v>-3.3615099999999998E-3</v>
      </c>
      <c r="AT236" s="21">
        <v>226</v>
      </c>
      <c r="AU236" s="21">
        <v>7.1106000000000003E-2</v>
      </c>
      <c r="AV236">
        <f t="shared" si="44"/>
        <v>20.372787878787875</v>
      </c>
      <c r="AW236">
        <f t="shared" si="45"/>
        <v>1.467278742212121</v>
      </c>
      <c r="AX236" s="9"/>
      <c r="AY236" s="21">
        <v>1.03806</v>
      </c>
      <c r="AZ236" s="21">
        <v>24.115600000000001</v>
      </c>
      <c r="BA236" s="21">
        <v>-1.2948600000000001E-3</v>
      </c>
      <c r="BB236" s="21">
        <v>226</v>
      </c>
      <c r="BC236" s="21">
        <v>1.0369900000000001</v>
      </c>
      <c r="BD236">
        <f t="shared" si="46"/>
        <v>7.8476363636363642</v>
      </c>
      <c r="BE236">
        <f t="shared" si="47"/>
        <v>8.1463174036363633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6.6986100000000007E-2</v>
      </c>
      <c r="H237" s="21">
        <v>7.5014399999999997</v>
      </c>
      <c r="I237" s="21">
        <v>-3.3908100000000002E-3</v>
      </c>
      <c r="J237" s="21">
        <v>227</v>
      </c>
      <c r="K237" s="21">
        <v>6.6040000000000001E-2</v>
      </c>
      <c r="L237">
        <f t="shared" si="36"/>
        <v>20.550363636363638</v>
      </c>
      <c r="M237">
        <f t="shared" si="37"/>
        <v>1.3765887135818184</v>
      </c>
      <c r="N237" s="9"/>
      <c r="O237" s="21">
        <v>1.0430900000000001</v>
      </c>
      <c r="P237" s="21">
        <v>10.142300000000001</v>
      </c>
      <c r="Q237" s="21">
        <v>-1.19019E-3</v>
      </c>
      <c r="R237" s="21">
        <v>227</v>
      </c>
      <c r="S237" s="21">
        <v>1.0421800000000001</v>
      </c>
      <c r="T237">
        <f t="shared" si="38"/>
        <v>7.2132727272727273</v>
      </c>
      <c r="U237">
        <f t="shared" si="39"/>
        <v>7.5240926490909095</v>
      </c>
      <c r="X237" s="9"/>
      <c r="Y237" s="21">
        <v>6.6986100000000007E-2</v>
      </c>
      <c r="Z237" s="21">
        <v>14.4816</v>
      </c>
      <c r="AA237" s="21">
        <v>-3.3685299999999998E-3</v>
      </c>
      <c r="AB237" s="21">
        <v>227</v>
      </c>
      <c r="AC237" s="21">
        <v>6.6040000000000001E-2</v>
      </c>
      <c r="AD237">
        <f t="shared" si="40"/>
        <v>20.415333333333329</v>
      </c>
      <c r="AE237">
        <f t="shared" si="41"/>
        <v>1.3675435601999999</v>
      </c>
      <c r="AF237" s="9"/>
      <c r="AG237" s="21">
        <v>1.0430900000000001</v>
      </c>
      <c r="AH237" s="21">
        <v>17.122499999999999</v>
      </c>
      <c r="AI237" s="21">
        <v>-1.21185E-3</v>
      </c>
      <c r="AJ237" s="21">
        <v>227</v>
      </c>
      <c r="AK237" s="21">
        <v>1.0418700000000001</v>
      </c>
      <c r="AL237">
        <f t="shared" si="42"/>
        <v>7.3445454545454547</v>
      </c>
      <c r="AM237">
        <f t="shared" si="43"/>
        <v>7.6610219181818193</v>
      </c>
      <c r="AP237" s="9"/>
      <c r="AQ237" s="21">
        <v>6.6986100000000007E-2</v>
      </c>
      <c r="AR237" s="21">
        <v>21.4848</v>
      </c>
      <c r="AS237" s="21">
        <v>-3.3630399999999999E-3</v>
      </c>
      <c r="AT237" s="21">
        <v>227</v>
      </c>
      <c r="AU237" s="21">
        <v>6.6070599999999993E-2</v>
      </c>
      <c r="AV237">
        <f t="shared" si="44"/>
        <v>20.382060606060605</v>
      </c>
      <c r="AW237">
        <f t="shared" si="45"/>
        <v>1.3653147499636364</v>
      </c>
      <c r="AX237" s="9"/>
      <c r="AY237" s="21">
        <v>1.0430900000000001</v>
      </c>
      <c r="AZ237" s="21">
        <v>24.125699999999998</v>
      </c>
      <c r="BA237" s="21">
        <v>-1.2368800000000001E-3</v>
      </c>
      <c r="BB237" s="21">
        <v>227</v>
      </c>
      <c r="BC237" s="21">
        <v>1.0421800000000001</v>
      </c>
      <c r="BD237">
        <f t="shared" si="46"/>
        <v>7.4962424242424239</v>
      </c>
      <c r="BE237">
        <f t="shared" si="47"/>
        <v>7.8192555103030301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6.1950699999999997E-2</v>
      </c>
      <c r="H238" s="21">
        <v>7.5115100000000004</v>
      </c>
      <c r="I238" s="21">
        <v>-3.3883699999999999E-3</v>
      </c>
      <c r="J238" s="21">
        <v>228</v>
      </c>
      <c r="K238" s="21">
        <v>6.1065700000000001E-2</v>
      </c>
      <c r="L238">
        <f t="shared" si="36"/>
        <v>20.535575757575756</v>
      </c>
      <c r="M238">
        <f t="shared" si="37"/>
        <v>1.2721932930848483</v>
      </c>
      <c r="N238" s="9"/>
      <c r="O238" s="21">
        <v>1.04813</v>
      </c>
      <c r="P238" s="21">
        <v>10.1524</v>
      </c>
      <c r="Q238" s="21">
        <v>-1.1318999999999999E-3</v>
      </c>
      <c r="R238" s="21">
        <v>228</v>
      </c>
      <c r="S238" s="21">
        <v>1.0473600000000001</v>
      </c>
      <c r="T238">
        <f t="shared" si="38"/>
        <v>6.8599999999999985</v>
      </c>
      <c r="U238">
        <f t="shared" si="39"/>
        <v>7.1901717999999981</v>
      </c>
      <c r="X238" s="9"/>
      <c r="Y238" s="21">
        <v>6.1950699999999997E-2</v>
      </c>
      <c r="Z238" s="21">
        <v>14.4917</v>
      </c>
      <c r="AA238" s="21">
        <v>-3.36761E-3</v>
      </c>
      <c r="AB238" s="21">
        <v>228</v>
      </c>
      <c r="AC238" s="21">
        <v>6.1065700000000001E-2</v>
      </c>
      <c r="AD238">
        <f t="shared" si="40"/>
        <v>20.409757575757574</v>
      </c>
      <c r="AE238">
        <f t="shared" si="41"/>
        <v>1.2643987686484848</v>
      </c>
      <c r="AF238" s="9"/>
      <c r="AG238" s="21">
        <v>1.04813</v>
      </c>
      <c r="AH238" s="21">
        <v>17.1326</v>
      </c>
      <c r="AI238" s="21">
        <v>-1.15295E-3</v>
      </c>
      <c r="AJ238" s="21">
        <v>228</v>
      </c>
      <c r="AK238" s="21">
        <v>1.0476700000000001</v>
      </c>
      <c r="AL238">
        <f t="shared" si="42"/>
        <v>6.9875757575757573</v>
      </c>
      <c r="AM238">
        <f t="shared" si="43"/>
        <v>7.3238877787878787</v>
      </c>
      <c r="AP238" s="9"/>
      <c r="AQ238" s="21">
        <v>6.1950699999999997E-2</v>
      </c>
      <c r="AR238" s="21">
        <v>21.494900000000001</v>
      </c>
      <c r="AS238" s="21">
        <v>-3.3645599999999999E-3</v>
      </c>
      <c r="AT238" s="21">
        <v>228</v>
      </c>
      <c r="AU238" s="21">
        <v>6.1035199999999998E-2</v>
      </c>
      <c r="AV238">
        <f t="shared" si="44"/>
        <v>20.391272727272728</v>
      </c>
      <c r="AW238">
        <f t="shared" si="45"/>
        <v>1.2632536193454544</v>
      </c>
      <c r="AX238" s="9"/>
      <c r="AY238" s="21">
        <v>1.04813</v>
      </c>
      <c r="AZ238" s="21">
        <v>24.1358</v>
      </c>
      <c r="BA238" s="21">
        <v>-1.1788899999999999E-3</v>
      </c>
      <c r="BB238" s="21">
        <v>228</v>
      </c>
      <c r="BC238" s="21">
        <v>1.0470600000000001</v>
      </c>
      <c r="BD238">
        <f t="shared" si="46"/>
        <v>7.144787878787878</v>
      </c>
      <c r="BE238">
        <f t="shared" si="47"/>
        <v>7.4886665193939388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5.6915300000000002E-2</v>
      </c>
      <c r="H239" s="21">
        <v>7.5215800000000002</v>
      </c>
      <c r="I239" s="21">
        <v>-3.3853099999999999E-3</v>
      </c>
      <c r="J239" s="21">
        <v>229</v>
      </c>
      <c r="K239" s="21">
        <v>5.5999800000000002E-2</v>
      </c>
      <c r="L239">
        <f t="shared" si="36"/>
        <v>20.5170303030303</v>
      </c>
      <c r="M239">
        <f t="shared" si="37"/>
        <v>1.1677329348060606</v>
      </c>
      <c r="N239" s="9"/>
      <c r="O239" s="21">
        <v>1.0531600000000001</v>
      </c>
      <c r="P239" s="21">
        <v>10.1625</v>
      </c>
      <c r="Q239" s="21">
        <v>-1.07361E-3</v>
      </c>
      <c r="R239" s="21">
        <v>229</v>
      </c>
      <c r="S239" s="21">
        <v>1.0519400000000001</v>
      </c>
      <c r="T239">
        <f t="shared" si="38"/>
        <v>6.5067272727272725</v>
      </c>
      <c r="U239">
        <f t="shared" si="39"/>
        <v>6.8526248945454551</v>
      </c>
      <c r="X239" s="9"/>
      <c r="Y239" s="21">
        <v>5.6915300000000002E-2</v>
      </c>
      <c r="Z239" s="21">
        <v>14.501799999999999</v>
      </c>
      <c r="AA239" s="21">
        <v>-3.3670000000000002E-3</v>
      </c>
      <c r="AB239" s="21">
        <v>229</v>
      </c>
      <c r="AC239" s="21">
        <v>5.5999800000000002E-2</v>
      </c>
      <c r="AD239">
        <f t="shared" si="40"/>
        <v>20.406060606060606</v>
      </c>
      <c r="AE239">
        <f t="shared" si="41"/>
        <v>1.1614170612121213</v>
      </c>
      <c r="AF239" s="9"/>
      <c r="AG239" s="21">
        <v>1.0531600000000001</v>
      </c>
      <c r="AH239" s="21">
        <v>17.142600000000002</v>
      </c>
      <c r="AI239" s="21">
        <v>-1.09406E-3</v>
      </c>
      <c r="AJ239" s="21">
        <v>229</v>
      </c>
      <c r="AK239" s="21">
        <v>1.0522499999999999</v>
      </c>
      <c r="AL239">
        <f t="shared" si="42"/>
        <v>6.6306666666666665</v>
      </c>
      <c r="AM239">
        <f t="shared" si="43"/>
        <v>6.9831529066666675</v>
      </c>
      <c r="AP239" s="9"/>
      <c r="AQ239" s="21">
        <v>5.6915300000000002E-2</v>
      </c>
      <c r="AR239" s="21">
        <v>21.504899999999999</v>
      </c>
      <c r="AS239" s="21">
        <v>-3.3639500000000001E-3</v>
      </c>
      <c r="AT239" s="21">
        <v>229</v>
      </c>
      <c r="AU239" s="21">
        <v>5.5969199999999997E-2</v>
      </c>
      <c r="AV239">
        <f t="shared" si="44"/>
        <v>20.387575757575757</v>
      </c>
      <c r="AW239">
        <f t="shared" si="45"/>
        <v>1.1603649905151514</v>
      </c>
      <c r="AX239" s="9"/>
      <c r="AY239" s="21">
        <v>1.0531600000000001</v>
      </c>
      <c r="AZ239" s="21">
        <v>24.145800000000001</v>
      </c>
      <c r="BA239" s="21">
        <v>-1.12061E-3</v>
      </c>
      <c r="BB239" s="21">
        <v>229</v>
      </c>
      <c r="BC239" s="21">
        <v>1.0516399999999999</v>
      </c>
      <c r="BD239">
        <f t="shared" si="46"/>
        <v>6.7915757575757567</v>
      </c>
      <c r="BE239">
        <f t="shared" si="47"/>
        <v>7.1526159248484849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5.18799E-2</v>
      </c>
      <c r="H240" s="21">
        <v>7.53165</v>
      </c>
      <c r="I240" s="21">
        <v>-3.3828700000000001E-3</v>
      </c>
      <c r="J240" s="21">
        <v>230</v>
      </c>
      <c r="K240" s="21">
        <v>5.1797500000000003E-2</v>
      </c>
      <c r="L240">
        <f t="shared" si="36"/>
        <v>20.502242424242421</v>
      </c>
      <c r="M240">
        <f t="shared" si="37"/>
        <v>1.0636542867454544</v>
      </c>
      <c r="N240" s="9"/>
      <c r="O240" s="21">
        <v>1.0582</v>
      </c>
      <c r="P240" s="21">
        <v>10.172499999999999</v>
      </c>
      <c r="Q240" s="21">
        <v>-1.01471E-3</v>
      </c>
      <c r="R240" s="21">
        <v>230</v>
      </c>
      <c r="S240" s="21">
        <v>1.0574300000000001</v>
      </c>
      <c r="T240">
        <f t="shared" si="38"/>
        <v>6.149757575757576</v>
      </c>
      <c r="U240">
        <f t="shared" si="39"/>
        <v>6.5076734666666667</v>
      </c>
      <c r="X240" s="9"/>
      <c r="Y240" s="21">
        <v>5.18799E-2</v>
      </c>
      <c r="Z240" s="21">
        <v>14.511799999999999</v>
      </c>
      <c r="AA240" s="21">
        <v>-3.3657800000000001E-3</v>
      </c>
      <c r="AB240" s="21">
        <v>230</v>
      </c>
      <c r="AC240" s="21">
        <v>5.18097E-2</v>
      </c>
      <c r="AD240">
        <f t="shared" si="40"/>
        <v>20.398666666666667</v>
      </c>
      <c r="AE240">
        <f t="shared" si="41"/>
        <v>1.0582807867999999</v>
      </c>
      <c r="AF240" s="9"/>
      <c r="AG240" s="21">
        <v>1.0582</v>
      </c>
      <c r="AH240" s="21">
        <v>17.152699999999999</v>
      </c>
      <c r="AI240" s="21">
        <v>-1.03455E-3</v>
      </c>
      <c r="AJ240" s="21">
        <v>230</v>
      </c>
      <c r="AK240" s="21">
        <v>1.0568200000000001</v>
      </c>
      <c r="AL240">
        <f t="shared" si="42"/>
        <v>6.27</v>
      </c>
      <c r="AM240">
        <f t="shared" si="43"/>
        <v>6.6349139999999993</v>
      </c>
      <c r="AP240" s="9"/>
      <c r="AQ240" s="21">
        <v>5.18799E-2</v>
      </c>
      <c r="AR240" s="21">
        <v>21.515000000000001</v>
      </c>
      <c r="AS240" s="21">
        <v>-3.3621200000000001E-3</v>
      </c>
      <c r="AT240" s="21">
        <v>230</v>
      </c>
      <c r="AU240" s="21">
        <v>5.1785299999999999E-2</v>
      </c>
      <c r="AV240">
        <f t="shared" si="44"/>
        <v>20.37648484848485</v>
      </c>
      <c r="AW240">
        <f t="shared" si="45"/>
        <v>1.0571299962909091</v>
      </c>
      <c r="AX240" s="9"/>
      <c r="AY240" s="21">
        <v>1.0582</v>
      </c>
      <c r="AZ240" s="21">
        <v>24.155899999999999</v>
      </c>
      <c r="BA240" s="21">
        <v>-1.06201E-3</v>
      </c>
      <c r="BB240" s="21">
        <v>230</v>
      </c>
      <c r="BC240" s="21">
        <v>1.0571299999999999</v>
      </c>
      <c r="BD240">
        <f t="shared" si="46"/>
        <v>6.4364242424242422</v>
      </c>
      <c r="BE240">
        <f t="shared" si="47"/>
        <v>6.8110241333333335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4.6844499999999997E-2</v>
      </c>
      <c r="H241" s="21">
        <v>7.5417199999999998</v>
      </c>
      <c r="I241" s="21">
        <v>-3.3819599999999998E-3</v>
      </c>
      <c r="J241" s="21">
        <v>231</v>
      </c>
      <c r="K241" s="21">
        <v>4.6682700000000001E-2</v>
      </c>
      <c r="L241">
        <f t="shared" si="36"/>
        <v>20.49672727272727</v>
      </c>
      <c r="M241">
        <f t="shared" si="37"/>
        <v>0.96015894072727259</v>
      </c>
      <c r="N241" s="9"/>
      <c r="O241" s="21">
        <v>1.0632299999999999</v>
      </c>
      <c r="P241" s="21">
        <v>10.182600000000001</v>
      </c>
      <c r="Q241" s="21">
        <v>-9.5733600000000004E-4</v>
      </c>
      <c r="R241" s="21">
        <v>231</v>
      </c>
      <c r="S241" s="21">
        <v>1.0623199999999999</v>
      </c>
      <c r="T241">
        <f t="shared" si="38"/>
        <v>5.802036363636363</v>
      </c>
      <c r="U241">
        <f t="shared" si="39"/>
        <v>6.1688991229090897</v>
      </c>
      <c r="X241" s="9"/>
      <c r="Y241" s="21">
        <v>4.6844499999999997E-2</v>
      </c>
      <c r="Z241" s="21">
        <v>14.5219</v>
      </c>
      <c r="AA241" s="21">
        <v>-3.36426E-3</v>
      </c>
      <c r="AB241" s="21">
        <v>231</v>
      </c>
      <c r="AC241" s="21">
        <v>4.6707199999999997E-2</v>
      </c>
      <c r="AD241">
        <f t="shared" si="40"/>
        <v>20.389454545454544</v>
      </c>
      <c r="AE241">
        <f t="shared" si="41"/>
        <v>0.95513380345454535</v>
      </c>
      <c r="AF241" s="9"/>
      <c r="AG241" s="21">
        <v>1.0632299999999999</v>
      </c>
      <c r="AH241" s="21">
        <v>17.162800000000001</v>
      </c>
      <c r="AI241" s="21">
        <v>-9.7656299999999995E-4</v>
      </c>
      <c r="AJ241" s="21">
        <v>231</v>
      </c>
      <c r="AK241" s="21">
        <v>1.0620099999999999</v>
      </c>
      <c r="AL241">
        <f t="shared" si="42"/>
        <v>5.9185636363636362</v>
      </c>
      <c r="AM241">
        <f t="shared" si="43"/>
        <v>6.2927944150909081</v>
      </c>
      <c r="AP241" s="9"/>
      <c r="AQ241" s="21">
        <v>4.6844499999999997E-2</v>
      </c>
      <c r="AR241" s="21">
        <v>21.525099999999998</v>
      </c>
      <c r="AS241" s="21">
        <v>-3.3606E-3</v>
      </c>
      <c r="AT241" s="21">
        <v>231</v>
      </c>
      <c r="AU241" s="21">
        <v>4.6655299999999997E-2</v>
      </c>
      <c r="AV241">
        <f t="shared" si="44"/>
        <v>20.367272727272727</v>
      </c>
      <c r="AW241">
        <f t="shared" si="45"/>
        <v>0.95409470727272716</v>
      </c>
      <c r="AX241" s="9"/>
      <c r="AY241" s="21">
        <v>1.0632299999999999</v>
      </c>
      <c r="AZ241" s="21">
        <v>24.166</v>
      </c>
      <c r="BA241" s="21">
        <v>-1.00464E-3</v>
      </c>
      <c r="BB241" s="21">
        <v>231</v>
      </c>
      <c r="BC241" s="21">
        <v>1.0623199999999999</v>
      </c>
      <c r="BD241">
        <f t="shared" si="46"/>
        <v>6.0887272727272723</v>
      </c>
      <c r="BE241">
        <f t="shared" si="47"/>
        <v>6.4737174981818173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4.1809100000000002E-2</v>
      </c>
      <c r="H242" s="21">
        <v>7.5517899999999996</v>
      </c>
      <c r="I242" s="21">
        <v>-3.3862300000000001E-3</v>
      </c>
      <c r="J242" s="21">
        <v>232</v>
      </c>
      <c r="K242" s="21">
        <v>4.1671800000000002E-2</v>
      </c>
      <c r="L242">
        <f t="shared" si="36"/>
        <v>20.522606060606062</v>
      </c>
      <c r="M242">
        <f t="shared" si="37"/>
        <v>0.85803168904848492</v>
      </c>
      <c r="N242" s="9"/>
      <c r="O242" s="21">
        <v>1.0682700000000001</v>
      </c>
      <c r="P242" s="21">
        <v>10.1927</v>
      </c>
      <c r="Q242" s="21">
        <v>-8.9843799999999999E-4</v>
      </c>
      <c r="R242" s="21">
        <v>232</v>
      </c>
      <c r="S242" s="21">
        <v>1.0668899999999999</v>
      </c>
      <c r="T242">
        <f t="shared" si="38"/>
        <v>5.4450787878787876</v>
      </c>
      <c r="U242">
        <f t="shared" si="39"/>
        <v>5.8168143167272728</v>
      </c>
      <c r="X242" s="9"/>
      <c r="Y242" s="21">
        <v>4.1809100000000002E-2</v>
      </c>
      <c r="Z242" s="21">
        <v>14.532</v>
      </c>
      <c r="AA242" s="21">
        <v>-3.36426E-3</v>
      </c>
      <c r="AB242" s="21">
        <v>232</v>
      </c>
      <c r="AC242" s="21">
        <v>4.17084E-2</v>
      </c>
      <c r="AD242">
        <f t="shared" si="40"/>
        <v>20.389454545454544</v>
      </c>
      <c r="AE242">
        <f t="shared" si="41"/>
        <v>0.85246474403636363</v>
      </c>
      <c r="AF242" s="9"/>
      <c r="AG242" s="21">
        <v>1.0682700000000001</v>
      </c>
      <c r="AH242" s="21">
        <v>17.172799999999999</v>
      </c>
      <c r="AI242" s="21">
        <v>-9.1888400000000002E-4</v>
      </c>
      <c r="AJ242" s="21">
        <v>232</v>
      </c>
      <c r="AK242" s="21">
        <v>1.0668899999999999</v>
      </c>
      <c r="AL242">
        <f t="shared" si="42"/>
        <v>5.5689939393939385</v>
      </c>
      <c r="AM242">
        <f t="shared" si="43"/>
        <v>5.949189155636363</v>
      </c>
      <c r="AP242" s="9"/>
      <c r="AQ242" s="21">
        <v>4.1809100000000002E-2</v>
      </c>
      <c r="AR242" s="21">
        <v>21.5352</v>
      </c>
      <c r="AS242" s="21">
        <v>-3.3609E-3</v>
      </c>
      <c r="AT242" s="21">
        <v>232</v>
      </c>
      <c r="AU242" s="21">
        <v>4.1693099999999997E-2</v>
      </c>
      <c r="AV242">
        <f t="shared" si="44"/>
        <v>20.369090909090911</v>
      </c>
      <c r="AW242">
        <f t="shared" si="45"/>
        <v>0.85161335872727284</v>
      </c>
      <c r="AX242" s="9"/>
      <c r="AY242" s="21">
        <v>1.0682700000000001</v>
      </c>
      <c r="AZ242" s="21">
        <v>24.175999999999998</v>
      </c>
      <c r="BA242" s="21">
        <v>-9.4574000000000004E-4</v>
      </c>
      <c r="BB242" s="21">
        <v>232</v>
      </c>
      <c r="BC242" s="21">
        <v>1.0674999999999999</v>
      </c>
      <c r="BD242">
        <f t="shared" si="46"/>
        <v>5.7317575757575758</v>
      </c>
      <c r="BE242">
        <f t="shared" si="47"/>
        <v>6.123064665454546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3.6773699999999999E-2</v>
      </c>
      <c r="H243" s="21">
        <v>7.5618699999999999</v>
      </c>
      <c r="I243" s="21">
        <v>-3.3877600000000001E-3</v>
      </c>
      <c r="J243" s="21">
        <v>233</v>
      </c>
      <c r="K243" s="21">
        <v>3.6599699999999999E-2</v>
      </c>
      <c r="L243">
        <f t="shared" si="36"/>
        <v>20.531878787878785</v>
      </c>
      <c r="M243">
        <f t="shared" si="37"/>
        <v>0.75503315098181811</v>
      </c>
      <c r="N243" s="9"/>
      <c r="O243" s="21">
        <v>1.0732999999999999</v>
      </c>
      <c r="P243" s="21">
        <v>10.2027</v>
      </c>
      <c r="Q243" s="21">
        <v>-8.4075899999999995E-4</v>
      </c>
      <c r="R243" s="21">
        <v>233</v>
      </c>
      <c r="S243" s="21">
        <v>1.073</v>
      </c>
      <c r="T243">
        <f t="shared" si="38"/>
        <v>5.0955090909090899</v>
      </c>
      <c r="U243">
        <f t="shared" si="39"/>
        <v>5.4690099072727261</v>
      </c>
      <c r="X243" s="9"/>
      <c r="Y243" s="21">
        <v>3.6773699999999999E-2</v>
      </c>
      <c r="Z243" s="21">
        <v>14.542</v>
      </c>
      <c r="AA243" s="21">
        <v>-3.3657800000000001E-3</v>
      </c>
      <c r="AB243" s="21">
        <v>233</v>
      </c>
      <c r="AC243" s="21">
        <v>3.6627199999999999E-2</v>
      </c>
      <c r="AD243">
        <f t="shared" si="40"/>
        <v>20.398666666666667</v>
      </c>
      <c r="AE243">
        <f t="shared" si="41"/>
        <v>0.75013444839999999</v>
      </c>
      <c r="AF243" s="9"/>
      <c r="AG243" s="21">
        <v>1.0732999999999999</v>
      </c>
      <c r="AH243" s="21">
        <v>17.1829</v>
      </c>
      <c r="AI243" s="21">
        <v>-8.62122E-4</v>
      </c>
      <c r="AJ243" s="21">
        <v>233</v>
      </c>
      <c r="AK243" s="21">
        <v>1.07239</v>
      </c>
      <c r="AL243">
        <f t="shared" si="42"/>
        <v>5.2249818181818171</v>
      </c>
      <c r="AM243">
        <f t="shared" si="43"/>
        <v>5.6079729854545439</v>
      </c>
      <c r="AP243" s="9"/>
      <c r="AQ243" s="21">
        <v>3.6773699999999999E-2</v>
      </c>
      <c r="AR243" s="21">
        <v>21.545200000000001</v>
      </c>
      <c r="AS243" s="21">
        <v>-3.3596799999999999E-3</v>
      </c>
      <c r="AT243" s="21">
        <v>233</v>
      </c>
      <c r="AU243" s="21">
        <v>3.6550899999999997E-2</v>
      </c>
      <c r="AV243">
        <f t="shared" si="44"/>
        <v>20.361696969696968</v>
      </c>
      <c r="AW243">
        <f t="shared" si="45"/>
        <v>0.74877493585454535</v>
      </c>
      <c r="AX243" s="9"/>
      <c r="AY243" s="21">
        <v>1.0732999999999999</v>
      </c>
      <c r="AZ243" s="21">
        <v>24.1861</v>
      </c>
      <c r="BA243" s="21">
        <v>-8.8714600000000001E-4</v>
      </c>
      <c r="BB243" s="21">
        <v>233</v>
      </c>
      <c r="BC243" s="21">
        <v>1.07239</v>
      </c>
      <c r="BD243">
        <f t="shared" si="46"/>
        <v>5.3766424242424247</v>
      </c>
      <c r="BE243">
        <f t="shared" si="47"/>
        <v>5.7707503139393941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3.1738299999999997E-2</v>
      </c>
      <c r="H244" s="21">
        <v>7.5719399999999997</v>
      </c>
      <c r="I244" s="21">
        <v>-3.38806E-3</v>
      </c>
      <c r="J244" s="21">
        <v>234</v>
      </c>
      <c r="K244" s="21">
        <v>3.1582600000000002E-2</v>
      </c>
      <c r="L244">
        <f t="shared" si="36"/>
        <v>20.533696969696969</v>
      </c>
      <c r="M244">
        <f t="shared" si="37"/>
        <v>0.65170463453333327</v>
      </c>
      <c r="N244" s="9"/>
      <c r="O244" s="21">
        <v>1.0783400000000001</v>
      </c>
      <c r="P244" s="21">
        <v>10.2128</v>
      </c>
      <c r="Q244" s="21">
        <v>-7.8369099999999999E-4</v>
      </c>
      <c r="R244" s="21">
        <v>234</v>
      </c>
      <c r="S244" s="21">
        <v>1.07758</v>
      </c>
      <c r="T244">
        <f t="shared" si="38"/>
        <v>4.749642424242424</v>
      </c>
      <c r="U244">
        <f t="shared" si="39"/>
        <v>5.1217294117575758</v>
      </c>
      <c r="X244" s="9"/>
      <c r="Y244" s="21">
        <v>3.1738299999999997E-2</v>
      </c>
      <c r="Z244" s="21">
        <v>14.552099999999999</v>
      </c>
      <c r="AA244" s="21">
        <v>-3.36609E-3</v>
      </c>
      <c r="AB244" s="21">
        <v>234</v>
      </c>
      <c r="AC244" s="21">
        <v>3.1582600000000002E-2</v>
      </c>
      <c r="AD244">
        <f t="shared" si="40"/>
        <v>20.400545454545451</v>
      </c>
      <c r="AE244">
        <f t="shared" si="41"/>
        <v>0.64747863179999987</v>
      </c>
      <c r="AF244" s="9"/>
      <c r="AG244" s="21">
        <v>1.0783400000000001</v>
      </c>
      <c r="AH244" s="21">
        <v>17.193000000000001</v>
      </c>
      <c r="AI244" s="21">
        <v>-8.0505400000000003E-4</v>
      </c>
      <c r="AJ244" s="21">
        <v>234</v>
      </c>
      <c r="AK244" s="21">
        <v>1.0772699999999999</v>
      </c>
      <c r="AL244">
        <f t="shared" si="42"/>
        <v>4.8791151515151521</v>
      </c>
      <c r="AM244">
        <f t="shared" si="43"/>
        <v>5.2613450324848499</v>
      </c>
      <c r="AP244" s="9"/>
      <c r="AQ244" s="21">
        <v>3.1738299999999997E-2</v>
      </c>
      <c r="AR244" s="21">
        <v>21.555299999999999</v>
      </c>
      <c r="AS244" s="21">
        <v>-3.3572400000000001E-3</v>
      </c>
      <c r="AT244" s="21">
        <v>234</v>
      </c>
      <c r="AU244" s="21">
        <v>3.1579599999999999E-2</v>
      </c>
      <c r="AV244">
        <f t="shared" si="44"/>
        <v>20.34690909090909</v>
      </c>
      <c r="AW244">
        <f t="shared" si="45"/>
        <v>0.64577630479999992</v>
      </c>
      <c r="AX244" s="9"/>
      <c r="AY244" s="21">
        <v>1.0783400000000001</v>
      </c>
      <c r="AZ244" s="21">
        <v>24.196200000000001</v>
      </c>
      <c r="BA244" s="21">
        <v>-8.2916299999999995E-4</v>
      </c>
      <c r="BB244" s="21">
        <v>234</v>
      </c>
      <c r="BC244" s="21">
        <v>1.0772699999999999</v>
      </c>
      <c r="BD244">
        <f t="shared" si="46"/>
        <v>5.0252303030303027</v>
      </c>
      <c r="BE244">
        <f t="shared" si="47"/>
        <v>5.4189068449696967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2.6702900000000002E-2</v>
      </c>
      <c r="H245" s="21">
        <v>7.5820100000000004</v>
      </c>
      <c r="I245" s="21">
        <v>-3.3889800000000002E-3</v>
      </c>
      <c r="J245" s="21">
        <v>235</v>
      </c>
      <c r="K245" s="21">
        <v>2.6538099999999998E-2</v>
      </c>
      <c r="L245">
        <f t="shared" si="36"/>
        <v>20.539272727272728</v>
      </c>
      <c r="M245">
        <f t="shared" si="37"/>
        <v>0.54845814570909091</v>
      </c>
      <c r="N245" s="9"/>
      <c r="O245" s="21">
        <v>1.0833699999999999</v>
      </c>
      <c r="P245" s="21">
        <v>10.222899999999999</v>
      </c>
      <c r="Q245" s="21">
        <v>-7.2692899999999996E-4</v>
      </c>
      <c r="R245" s="21">
        <v>235</v>
      </c>
      <c r="S245" s="21">
        <v>1.0821499999999999</v>
      </c>
      <c r="T245">
        <f t="shared" si="38"/>
        <v>4.4056303030303026</v>
      </c>
      <c r="U245">
        <f t="shared" si="39"/>
        <v>4.7729277013939386</v>
      </c>
      <c r="X245" s="9"/>
      <c r="Y245" s="21">
        <v>2.6702900000000002E-2</v>
      </c>
      <c r="Z245" s="21">
        <v>14.562200000000001</v>
      </c>
      <c r="AA245" s="21">
        <v>-3.36609E-3</v>
      </c>
      <c r="AB245" s="21">
        <v>235</v>
      </c>
      <c r="AC245" s="21">
        <v>2.6550299999999999E-2</v>
      </c>
      <c r="AD245">
        <f t="shared" si="40"/>
        <v>20.400545454545451</v>
      </c>
      <c r="AE245">
        <f t="shared" si="41"/>
        <v>0.54475372521818177</v>
      </c>
      <c r="AF245" s="9"/>
      <c r="AG245" s="21">
        <v>1.0833699999999999</v>
      </c>
      <c r="AH245" s="21">
        <v>17.203099999999999</v>
      </c>
      <c r="AI245" s="21">
        <v>-7.48291E-4</v>
      </c>
      <c r="AJ245" s="21">
        <v>235</v>
      </c>
      <c r="AK245" s="21">
        <v>1.0833699999999999</v>
      </c>
      <c r="AL245">
        <f t="shared" si="42"/>
        <v>4.5350969696969692</v>
      </c>
      <c r="AM245">
        <f t="shared" si="43"/>
        <v>4.9131880040606051</v>
      </c>
      <c r="AP245" s="9"/>
      <c r="AQ245" s="21">
        <v>2.6702900000000002E-2</v>
      </c>
      <c r="AR245" s="21">
        <v>21.5654</v>
      </c>
      <c r="AS245" s="21">
        <v>-3.3593799999999999E-3</v>
      </c>
      <c r="AT245" s="21">
        <v>235</v>
      </c>
      <c r="AU245" s="21">
        <v>2.6510599999999999E-2</v>
      </c>
      <c r="AV245">
        <f t="shared" si="44"/>
        <v>20.359878787878788</v>
      </c>
      <c r="AW245">
        <f t="shared" si="45"/>
        <v>0.54366780728484854</v>
      </c>
      <c r="AX245" s="9"/>
      <c r="AY245" s="21">
        <v>1.0833699999999999</v>
      </c>
      <c r="AZ245" s="21">
        <v>24.206199999999999</v>
      </c>
      <c r="BA245" s="21">
        <v>-7.7117899999999998E-4</v>
      </c>
      <c r="BB245" s="21">
        <v>235</v>
      </c>
      <c r="BC245" s="21">
        <v>1.08246</v>
      </c>
      <c r="BD245">
        <f t="shared" si="46"/>
        <v>4.6738121212121202</v>
      </c>
      <c r="BE245">
        <f t="shared" si="47"/>
        <v>5.0634678377575746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2.1667499999999999E-2</v>
      </c>
      <c r="H246" s="21">
        <v>7.5920800000000002</v>
      </c>
      <c r="I246" s="21">
        <v>-3.38806E-3</v>
      </c>
      <c r="J246" s="21">
        <v>236</v>
      </c>
      <c r="K246" s="21">
        <v>2.1493499999999999E-2</v>
      </c>
      <c r="L246">
        <f t="shared" si="36"/>
        <v>20.533696969696969</v>
      </c>
      <c r="M246">
        <f t="shared" si="37"/>
        <v>0.44491387909090907</v>
      </c>
      <c r="N246" s="9"/>
      <c r="O246" s="21">
        <v>1.0884100000000001</v>
      </c>
      <c r="P246" s="21">
        <v>10.233000000000001</v>
      </c>
      <c r="Q246" s="21">
        <v>-6.7138699999999996E-4</v>
      </c>
      <c r="R246" s="21">
        <v>236</v>
      </c>
      <c r="S246" s="21">
        <v>1.08704</v>
      </c>
      <c r="T246">
        <f t="shared" si="38"/>
        <v>4.0690121212121202</v>
      </c>
      <c r="U246">
        <f t="shared" si="39"/>
        <v>4.4287534828484842</v>
      </c>
      <c r="X246" s="9"/>
      <c r="Y246" s="21">
        <v>2.1667499999999999E-2</v>
      </c>
      <c r="Z246" s="21">
        <v>14.5723</v>
      </c>
      <c r="AA246" s="21">
        <v>-3.3651699999999998E-3</v>
      </c>
      <c r="AB246" s="21">
        <v>236</v>
      </c>
      <c r="AC246" s="21">
        <v>2.15027E-2</v>
      </c>
      <c r="AD246">
        <f t="shared" si="40"/>
        <v>20.394969696969696</v>
      </c>
      <c r="AE246">
        <f t="shared" si="41"/>
        <v>0.44190800590909085</v>
      </c>
      <c r="AF246" s="9"/>
      <c r="AG246" s="21">
        <v>1.0884100000000001</v>
      </c>
      <c r="AH246" s="21">
        <v>17.213100000000001</v>
      </c>
      <c r="AI246" s="21">
        <v>-6.9213900000000004E-4</v>
      </c>
      <c r="AJ246" s="21">
        <v>236</v>
      </c>
      <c r="AK246" s="21">
        <v>1.08765</v>
      </c>
      <c r="AL246">
        <f t="shared" si="42"/>
        <v>4.1947818181818182</v>
      </c>
      <c r="AM246">
        <f t="shared" si="43"/>
        <v>4.5656424787272734</v>
      </c>
      <c r="AP246" s="9"/>
      <c r="AQ246" s="21">
        <v>2.1667499999999999E-2</v>
      </c>
      <c r="AR246" s="21">
        <v>21.575399999999998</v>
      </c>
      <c r="AS246" s="21">
        <v>-3.35754E-3</v>
      </c>
      <c r="AT246" s="21">
        <v>236</v>
      </c>
      <c r="AU246" s="21">
        <v>2.1466099999999998E-2</v>
      </c>
      <c r="AV246">
        <f t="shared" si="44"/>
        <v>20.34872727272727</v>
      </c>
      <c r="AW246">
        <f t="shared" si="45"/>
        <v>0.44090604818181811</v>
      </c>
      <c r="AX246" s="9"/>
      <c r="AY246" s="21">
        <v>1.0884100000000001</v>
      </c>
      <c r="AZ246" s="21">
        <v>24.2163</v>
      </c>
      <c r="BA246" s="21">
        <v>-7.1441699999999996E-4</v>
      </c>
      <c r="BB246" s="21">
        <v>236</v>
      </c>
      <c r="BC246" s="21">
        <v>1.08704</v>
      </c>
      <c r="BD246">
        <f t="shared" si="46"/>
        <v>4.3297999999999996</v>
      </c>
      <c r="BE246">
        <f t="shared" si="47"/>
        <v>4.7125976180000002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1.66321E-2</v>
      </c>
      <c r="H247" s="21">
        <v>7.60215</v>
      </c>
      <c r="I247" s="21">
        <v>-3.3868399999999999E-3</v>
      </c>
      <c r="J247" s="21">
        <v>237</v>
      </c>
      <c r="K247" s="21">
        <v>1.6461199999999999E-2</v>
      </c>
      <c r="L247">
        <f t="shared" si="36"/>
        <v>20.52630303030303</v>
      </c>
      <c r="M247">
        <f t="shared" si="37"/>
        <v>0.34139552463030304</v>
      </c>
      <c r="N247" s="9"/>
      <c r="O247" s="21">
        <v>1.09344</v>
      </c>
      <c r="P247" s="21">
        <v>10.243</v>
      </c>
      <c r="Q247" s="21">
        <v>-6.1645500000000002E-4</v>
      </c>
      <c r="R247" s="21">
        <v>237</v>
      </c>
      <c r="S247" s="21">
        <v>1.09283</v>
      </c>
      <c r="T247">
        <f t="shared" si="38"/>
        <v>3.7360909090909091</v>
      </c>
      <c r="U247">
        <f t="shared" si="39"/>
        <v>4.0851912436363635</v>
      </c>
      <c r="X247" s="9"/>
      <c r="Y247" s="21">
        <v>1.66321E-2</v>
      </c>
      <c r="Z247" s="21">
        <v>14.5823</v>
      </c>
      <c r="AA247" s="21">
        <v>-3.36426E-3</v>
      </c>
      <c r="AB247" s="21">
        <v>237</v>
      </c>
      <c r="AC247" s="21">
        <v>1.6412400000000001E-2</v>
      </c>
      <c r="AD247">
        <f t="shared" si="40"/>
        <v>20.389454545454544</v>
      </c>
      <c r="AE247">
        <f t="shared" si="41"/>
        <v>0.33911944694545454</v>
      </c>
      <c r="AF247" s="9"/>
      <c r="AG247" s="21">
        <v>1.09344</v>
      </c>
      <c r="AH247" s="21">
        <v>17.223199999999999</v>
      </c>
      <c r="AI247" s="21">
        <v>-6.3690199999999995E-4</v>
      </c>
      <c r="AJ247" s="21">
        <v>237</v>
      </c>
      <c r="AK247" s="21">
        <v>1.09253</v>
      </c>
      <c r="AL247">
        <f t="shared" si="42"/>
        <v>3.8600121212121206</v>
      </c>
      <c r="AM247">
        <f t="shared" si="43"/>
        <v>4.2206916538181813</v>
      </c>
      <c r="AP247" s="9"/>
      <c r="AQ247" s="21">
        <v>1.66321E-2</v>
      </c>
      <c r="AR247" s="21">
        <v>21.5855</v>
      </c>
      <c r="AS247" s="21">
        <v>-3.35754E-3</v>
      </c>
      <c r="AT247" s="21">
        <v>237</v>
      </c>
      <c r="AU247" s="21">
        <v>1.6409300000000002E-2</v>
      </c>
      <c r="AV247">
        <f t="shared" si="44"/>
        <v>20.34872727272727</v>
      </c>
      <c r="AW247">
        <f t="shared" si="45"/>
        <v>0.33844206687272727</v>
      </c>
      <c r="AX247" s="9"/>
      <c r="AY247" s="21">
        <v>1.09344</v>
      </c>
      <c r="AZ247" s="21">
        <v>24.226400000000002</v>
      </c>
      <c r="BA247" s="21">
        <v>-6.5795899999999995E-4</v>
      </c>
      <c r="BB247" s="21">
        <v>237</v>
      </c>
      <c r="BC247" s="21">
        <v>1.09222</v>
      </c>
      <c r="BD247">
        <f t="shared" si="46"/>
        <v>3.9876303030303029</v>
      </c>
      <c r="BE247">
        <f t="shared" si="47"/>
        <v>4.3602344785454541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1.15967E-2</v>
      </c>
      <c r="H248" s="21">
        <v>7.6122199999999998</v>
      </c>
      <c r="I248" s="21">
        <v>-3.3847E-3</v>
      </c>
      <c r="J248" s="21">
        <v>238</v>
      </c>
      <c r="K248" s="21">
        <v>1.13831E-2</v>
      </c>
      <c r="L248">
        <f t="shared" si="36"/>
        <v>20.513333333333332</v>
      </c>
      <c r="M248">
        <f t="shared" si="37"/>
        <v>0.23788697266666664</v>
      </c>
      <c r="N248" s="9"/>
      <c r="O248" s="21">
        <v>1.0984799999999999</v>
      </c>
      <c r="P248" s="21">
        <v>10.2531</v>
      </c>
      <c r="Q248" s="21">
        <v>-5.6182900000000002E-4</v>
      </c>
      <c r="R248" s="21">
        <v>238</v>
      </c>
      <c r="S248" s="21">
        <v>1.09741</v>
      </c>
      <c r="T248">
        <f t="shared" si="38"/>
        <v>3.4050242424242425</v>
      </c>
      <c r="U248">
        <f t="shared" si="39"/>
        <v>3.7403510298181817</v>
      </c>
      <c r="X248" s="9"/>
      <c r="Y248" s="21">
        <v>1.15967E-2</v>
      </c>
      <c r="Z248" s="21">
        <v>14.5924</v>
      </c>
      <c r="AA248" s="21">
        <v>-3.3618200000000002E-3</v>
      </c>
      <c r="AB248" s="21">
        <v>238</v>
      </c>
      <c r="AC248" s="21">
        <v>1.13647E-2</v>
      </c>
      <c r="AD248">
        <f t="shared" si="40"/>
        <v>20.374666666666666</v>
      </c>
      <c r="AE248">
        <f t="shared" si="41"/>
        <v>0.23627889693333332</v>
      </c>
      <c r="AF248" s="9"/>
      <c r="AG248" s="21">
        <v>1.0984799999999999</v>
      </c>
      <c r="AH248" s="21">
        <v>17.2333</v>
      </c>
      <c r="AI248" s="21">
        <v>-5.8197000000000001E-4</v>
      </c>
      <c r="AJ248" s="21">
        <v>238</v>
      </c>
      <c r="AK248" s="21">
        <v>1.09772</v>
      </c>
      <c r="AL248">
        <f t="shared" si="42"/>
        <v>3.5270909090909091</v>
      </c>
      <c r="AM248">
        <f t="shared" si="43"/>
        <v>3.8744388218181816</v>
      </c>
      <c r="AP248" s="9"/>
      <c r="AQ248" s="21">
        <v>1.15967E-2</v>
      </c>
      <c r="AR248" s="21">
        <v>21.595600000000001</v>
      </c>
      <c r="AS248" s="21">
        <v>-3.3596799999999999E-3</v>
      </c>
      <c r="AT248" s="21">
        <v>238</v>
      </c>
      <c r="AU248" s="21">
        <v>1.1373899999999999E-2</v>
      </c>
      <c r="AV248">
        <f t="shared" si="44"/>
        <v>20.361696969696968</v>
      </c>
      <c r="AW248">
        <f t="shared" si="45"/>
        <v>0.23612849124848484</v>
      </c>
      <c r="AX248" s="9"/>
      <c r="AY248" s="21">
        <v>1.0984799999999999</v>
      </c>
      <c r="AZ248" s="21">
        <v>24.236499999999999</v>
      </c>
      <c r="BA248" s="21">
        <v>-6.0211200000000002E-4</v>
      </c>
      <c r="BB248" s="21">
        <v>238</v>
      </c>
      <c r="BC248" s="21">
        <v>1.09802</v>
      </c>
      <c r="BD248">
        <f t="shared" si="46"/>
        <v>3.6491636363636362</v>
      </c>
      <c r="BE248">
        <f t="shared" si="47"/>
        <v>4.0085332712727269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6.5612800000000001E-3</v>
      </c>
      <c r="H249" s="21">
        <v>7.6222899999999996</v>
      </c>
      <c r="I249" s="21">
        <v>-3.3844000000000001E-3</v>
      </c>
      <c r="J249" s="21">
        <v>239</v>
      </c>
      <c r="K249" s="21">
        <v>6.3232399999999999E-3</v>
      </c>
      <c r="L249">
        <f t="shared" si="36"/>
        <v>20.511515151515152</v>
      </c>
      <c r="M249">
        <f t="shared" si="37"/>
        <v>0.13458179413333335</v>
      </c>
      <c r="N249" s="9"/>
      <c r="O249" s="21">
        <v>1.1035200000000001</v>
      </c>
      <c r="P249" s="21">
        <v>10.263199999999999</v>
      </c>
      <c r="Q249" s="21">
        <v>-5.0903299999999999E-4</v>
      </c>
      <c r="R249" s="21">
        <v>239</v>
      </c>
      <c r="S249" s="21">
        <v>1.10321</v>
      </c>
      <c r="T249">
        <f t="shared" si="38"/>
        <v>3.0850484848484845</v>
      </c>
      <c r="U249">
        <f t="shared" si="39"/>
        <v>3.4044127039999998</v>
      </c>
      <c r="X249" s="9"/>
      <c r="Y249" s="21">
        <v>6.5612800000000001E-3</v>
      </c>
      <c r="Z249" s="21">
        <v>14.602499999999999</v>
      </c>
      <c r="AA249" s="21">
        <v>-3.3599900000000002E-3</v>
      </c>
      <c r="AB249" s="21">
        <v>239</v>
      </c>
      <c r="AC249" s="21">
        <v>6.29578E-3</v>
      </c>
      <c r="AD249">
        <f t="shared" si="40"/>
        <v>20.363575757575756</v>
      </c>
      <c r="AE249">
        <f t="shared" si="41"/>
        <v>0.13361112234666667</v>
      </c>
      <c r="AF249" s="9"/>
      <c r="AG249" s="21">
        <v>1.1035200000000001</v>
      </c>
      <c r="AH249" s="21">
        <v>17.243300000000001</v>
      </c>
      <c r="AI249" s="21">
        <v>-5.2886999999999997E-4</v>
      </c>
      <c r="AJ249" s="21">
        <v>239</v>
      </c>
      <c r="AK249" s="21">
        <v>1.10229</v>
      </c>
      <c r="AL249">
        <f t="shared" si="42"/>
        <v>3.2052727272727268</v>
      </c>
      <c r="AM249">
        <f t="shared" si="43"/>
        <v>3.5370825599999995</v>
      </c>
      <c r="AP249" s="9"/>
      <c r="AQ249" s="21">
        <v>6.5612800000000001E-3</v>
      </c>
      <c r="AR249" s="21">
        <v>21.605599999999999</v>
      </c>
      <c r="AS249" s="21">
        <v>-3.36243E-3</v>
      </c>
      <c r="AT249" s="21">
        <v>239</v>
      </c>
      <c r="AU249" s="21">
        <v>6.3598600000000002E-3</v>
      </c>
      <c r="AV249">
        <f t="shared" si="44"/>
        <v>20.378363636363634</v>
      </c>
      <c r="AW249">
        <f t="shared" si="45"/>
        <v>0.13370814975999998</v>
      </c>
      <c r="AX249" s="9"/>
      <c r="AY249" s="21">
        <v>1.1035200000000001</v>
      </c>
      <c r="AZ249" s="21">
        <v>24.246500000000001</v>
      </c>
      <c r="BA249" s="21">
        <v>-5.4779099999999995E-4</v>
      </c>
      <c r="BB249" s="21">
        <v>239</v>
      </c>
      <c r="BC249" s="21">
        <v>1.1026</v>
      </c>
      <c r="BD249">
        <f t="shared" si="46"/>
        <v>3.3199454545454543</v>
      </c>
      <c r="BE249">
        <f t="shared" si="47"/>
        <v>3.6636262079999997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1.5258800000000001E-3</v>
      </c>
      <c r="H250" s="21">
        <v>7.6323600000000003</v>
      </c>
      <c r="I250" s="21">
        <v>-3.3840900000000002E-3</v>
      </c>
      <c r="J250" s="21">
        <v>240</v>
      </c>
      <c r="K250" s="21">
        <v>1.3153100000000001E-3</v>
      </c>
      <c r="L250">
        <f t="shared" si="36"/>
        <v>20.509636363636364</v>
      </c>
      <c r="M250">
        <f t="shared" si="37"/>
        <v>3.1295243934545455E-2</v>
      </c>
      <c r="N250" s="9"/>
      <c r="O250" s="21">
        <v>1.1085499999999999</v>
      </c>
      <c r="P250" s="21">
        <v>10.273199999999999</v>
      </c>
      <c r="Q250" s="21">
        <v>-4.5577999999999998E-4</v>
      </c>
      <c r="R250" s="21">
        <v>240</v>
      </c>
      <c r="S250" s="21">
        <v>1.1077900000000001</v>
      </c>
      <c r="T250">
        <f t="shared" si="38"/>
        <v>2.76230303030303</v>
      </c>
      <c r="U250">
        <f t="shared" si="39"/>
        <v>3.0621510242424237</v>
      </c>
      <c r="X250" s="9"/>
      <c r="Y250" s="21">
        <v>1.5258800000000001E-3</v>
      </c>
      <c r="Z250" s="21">
        <v>14.612500000000001</v>
      </c>
      <c r="AA250" s="21">
        <v>-3.3584600000000002E-3</v>
      </c>
      <c r="AB250" s="21">
        <v>240</v>
      </c>
      <c r="AC250" s="21">
        <v>1.33972E-3</v>
      </c>
      <c r="AD250">
        <f t="shared" si="40"/>
        <v>20.354303030303033</v>
      </c>
      <c r="AE250">
        <f t="shared" si="41"/>
        <v>3.1058223907878792E-2</v>
      </c>
      <c r="AF250" s="9"/>
      <c r="AG250" s="21">
        <v>1.1085499999999999</v>
      </c>
      <c r="AH250" s="21">
        <v>17.253399999999999</v>
      </c>
      <c r="AI250" s="21">
        <v>-4.7528099999999998E-4</v>
      </c>
      <c r="AJ250" s="21">
        <v>240</v>
      </c>
      <c r="AK250" s="21">
        <v>1.10748</v>
      </c>
      <c r="AL250">
        <f t="shared" si="42"/>
        <v>2.8804909090909088</v>
      </c>
      <c r="AM250">
        <f t="shared" si="43"/>
        <v>3.1931681972727266</v>
      </c>
      <c r="AP250" s="9"/>
      <c r="AQ250" s="21">
        <v>1.5258800000000001E-3</v>
      </c>
      <c r="AR250" s="21">
        <v>21.6157</v>
      </c>
      <c r="AS250" s="21">
        <v>-3.3636500000000001E-3</v>
      </c>
      <c r="AT250" s="21">
        <v>240</v>
      </c>
      <c r="AU250" s="21">
        <v>1.31836E-3</v>
      </c>
      <c r="AV250">
        <f t="shared" si="44"/>
        <v>20.385757575757573</v>
      </c>
      <c r="AW250">
        <f t="shared" si="45"/>
        <v>3.1106219769696967E-2</v>
      </c>
      <c r="AX250" s="9"/>
      <c r="AY250" s="21">
        <v>1.1085499999999999</v>
      </c>
      <c r="AZ250" s="21">
        <v>24.256599999999999</v>
      </c>
      <c r="BA250" s="21">
        <v>-4.9383499999999998E-4</v>
      </c>
      <c r="BB250" s="21">
        <v>240</v>
      </c>
      <c r="BC250" s="21">
        <v>1.10748</v>
      </c>
      <c r="BD250">
        <f t="shared" si="46"/>
        <v>2.9929393939393938</v>
      </c>
      <c r="BE250">
        <f t="shared" si="47"/>
        <v>3.3178229651515148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-3.5095199999999999E-3</v>
      </c>
      <c r="H251" s="21">
        <v>7.6424300000000001</v>
      </c>
      <c r="I251" s="21">
        <v>-3.3834799999999999E-3</v>
      </c>
      <c r="J251" s="21">
        <v>241</v>
      </c>
      <c r="K251" s="21">
        <v>-3.7719699999999999E-3</v>
      </c>
      <c r="L251">
        <f t="shared" si="36"/>
        <v>20.505939393939393</v>
      </c>
      <c r="M251">
        <f t="shared" si="37"/>
        <v>-7.1966004421818178E-2</v>
      </c>
      <c r="N251" s="9"/>
      <c r="O251" s="21">
        <v>1.1135900000000001</v>
      </c>
      <c r="P251" s="21">
        <v>10.283300000000001</v>
      </c>
      <c r="Q251" s="21">
        <v>-4.0396099999999999E-4</v>
      </c>
      <c r="R251" s="21">
        <v>241</v>
      </c>
      <c r="S251" s="21">
        <v>1.1123700000000001</v>
      </c>
      <c r="T251">
        <f t="shared" si="38"/>
        <v>2.4482484848484849</v>
      </c>
      <c r="U251">
        <f t="shared" si="39"/>
        <v>2.7263450302424244</v>
      </c>
      <c r="X251" s="9"/>
      <c r="Y251" s="21">
        <v>-3.5095199999999999E-3</v>
      </c>
      <c r="Z251" s="21">
        <v>14.6226</v>
      </c>
      <c r="AA251" s="21">
        <v>-3.3569300000000002E-3</v>
      </c>
      <c r="AB251" s="21">
        <v>241</v>
      </c>
      <c r="AC251" s="21">
        <v>-3.7811300000000002E-3</v>
      </c>
      <c r="AD251">
        <f t="shared" si="40"/>
        <v>20.345030303030303</v>
      </c>
      <c r="AE251">
        <f t="shared" si="41"/>
        <v>-7.1401290749090907E-2</v>
      </c>
      <c r="AF251" s="9"/>
      <c r="AG251" s="21">
        <v>1.1135900000000001</v>
      </c>
      <c r="AH251" s="21">
        <v>17.263500000000001</v>
      </c>
      <c r="AI251" s="21">
        <v>-4.2303499999999999E-4</v>
      </c>
      <c r="AJ251" s="21">
        <v>241</v>
      </c>
      <c r="AK251" s="21">
        <v>1.1135900000000001</v>
      </c>
      <c r="AL251">
        <f t="shared" si="42"/>
        <v>2.5638484848484846</v>
      </c>
      <c r="AM251">
        <f t="shared" si="43"/>
        <v>2.855076034242424</v>
      </c>
      <c r="AP251" s="9"/>
      <c r="AQ251" s="21">
        <v>-3.5095199999999999E-3</v>
      </c>
      <c r="AR251" s="21">
        <v>21.625800000000002</v>
      </c>
      <c r="AS251" s="21">
        <v>-3.3633399999999998E-3</v>
      </c>
      <c r="AT251" s="21">
        <v>241</v>
      </c>
      <c r="AU251" s="21">
        <v>-3.7933300000000001E-3</v>
      </c>
      <c r="AV251">
        <f t="shared" si="44"/>
        <v>20.383878787878785</v>
      </c>
      <c r="AW251">
        <f t="shared" si="45"/>
        <v>-7.1537630283636355E-2</v>
      </c>
      <c r="AX251" s="9"/>
      <c r="AY251" s="21">
        <v>1.1135900000000001</v>
      </c>
      <c r="AZ251" s="21">
        <v>24.2667</v>
      </c>
      <c r="BA251" s="21">
        <v>-4.40887E-4</v>
      </c>
      <c r="BB251" s="21">
        <v>241</v>
      </c>
      <c r="BC251" s="21">
        <v>1.1123700000000001</v>
      </c>
      <c r="BD251">
        <f t="shared" si="46"/>
        <v>2.6720424242424241</v>
      </c>
      <c r="BE251">
        <f t="shared" si="47"/>
        <v>2.9755597232121214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-8.5449199999999993E-3</v>
      </c>
      <c r="H252" s="21">
        <v>7.6524999999999999</v>
      </c>
      <c r="I252" s="21">
        <v>-3.38318E-3</v>
      </c>
      <c r="J252" s="21">
        <v>242</v>
      </c>
      <c r="K252" s="21">
        <v>-8.8104199999999994E-3</v>
      </c>
      <c r="L252">
        <f t="shared" si="36"/>
        <v>20.504121212121209</v>
      </c>
      <c r="M252">
        <f t="shared" si="37"/>
        <v>-0.17520607542787875</v>
      </c>
      <c r="N252" s="9"/>
      <c r="O252" s="21">
        <v>1.1186199999999999</v>
      </c>
      <c r="P252" s="21">
        <v>10.2934</v>
      </c>
      <c r="Q252" s="21">
        <v>-3.5317999999999998E-4</v>
      </c>
      <c r="R252" s="21">
        <v>242</v>
      </c>
      <c r="S252" s="21">
        <v>1.1184700000000001</v>
      </c>
      <c r="T252">
        <f t="shared" si="38"/>
        <v>2.140484848484848</v>
      </c>
      <c r="U252">
        <f t="shared" si="39"/>
        <v>2.3943891612121204</v>
      </c>
      <c r="X252" s="9"/>
      <c r="Y252" s="21">
        <v>-8.5449199999999993E-3</v>
      </c>
      <c r="Z252" s="21">
        <v>14.6327</v>
      </c>
      <c r="AA252" s="21">
        <v>-3.35754E-3</v>
      </c>
      <c r="AB252" s="21">
        <v>242</v>
      </c>
      <c r="AC252" s="21">
        <v>-8.8592500000000008E-3</v>
      </c>
      <c r="AD252">
        <f t="shared" si="40"/>
        <v>20.34872727272727</v>
      </c>
      <c r="AE252">
        <f t="shared" si="41"/>
        <v>-0.17387824664727269</v>
      </c>
      <c r="AF252" s="9"/>
      <c r="AG252" s="21">
        <v>1.1186199999999999</v>
      </c>
      <c r="AH252" s="21">
        <v>17.273599999999998</v>
      </c>
      <c r="AI252" s="21">
        <v>-3.7179599999999998E-4</v>
      </c>
      <c r="AJ252" s="21">
        <v>242</v>
      </c>
      <c r="AK252" s="21">
        <v>1.1178600000000001</v>
      </c>
      <c r="AL252">
        <f t="shared" si="42"/>
        <v>2.2533090909090907</v>
      </c>
      <c r="AM252">
        <f t="shared" si="43"/>
        <v>2.5205966152727268</v>
      </c>
      <c r="AP252" s="9"/>
      <c r="AQ252" s="21">
        <v>-8.5449199999999993E-3</v>
      </c>
      <c r="AR252" s="21">
        <v>21.635899999999999</v>
      </c>
      <c r="AS252" s="21">
        <v>-3.3636500000000001E-3</v>
      </c>
      <c r="AT252" s="21">
        <v>242</v>
      </c>
      <c r="AU252" s="21">
        <v>-8.8256800000000007E-3</v>
      </c>
      <c r="AV252">
        <f t="shared" si="44"/>
        <v>20.385757575757573</v>
      </c>
      <c r="AW252">
        <f t="shared" si="45"/>
        <v>-0.17419466762424238</v>
      </c>
      <c r="AX252" s="9"/>
      <c r="AY252" s="21">
        <v>1.1186199999999999</v>
      </c>
      <c r="AZ252" s="21">
        <v>24.276700000000002</v>
      </c>
      <c r="BA252" s="21">
        <v>-3.8885500000000002E-4</v>
      </c>
      <c r="BB252" s="21">
        <v>242</v>
      </c>
      <c r="BC252" s="21">
        <v>1.11755</v>
      </c>
      <c r="BD252">
        <f t="shared" si="46"/>
        <v>2.3566969696969697</v>
      </c>
      <c r="BE252">
        <f t="shared" si="47"/>
        <v>2.6362483642424244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-1.35803E-2</v>
      </c>
      <c r="H253" s="21">
        <v>7.6625800000000002</v>
      </c>
      <c r="I253" s="21">
        <v>-3.38318E-3</v>
      </c>
      <c r="J253" s="21">
        <v>243</v>
      </c>
      <c r="K253" s="21">
        <v>-1.38733E-2</v>
      </c>
      <c r="L253">
        <f t="shared" si="36"/>
        <v>20.504121212121209</v>
      </c>
      <c r="M253">
        <f t="shared" si="37"/>
        <v>-0.27845211729696967</v>
      </c>
      <c r="N253" s="9"/>
      <c r="O253" s="21">
        <v>1.1236600000000001</v>
      </c>
      <c r="P253" s="21">
        <v>10.3035</v>
      </c>
      <c r="Q253" s="21">
        <v>-3.0352800000000001E-4</v>
      </c>
      <c r="R253" s="21">
        <v>243</v>
      </c>
      <c r="S253" s="21">
        <v>1.1227400000000001</v>
      </c>
      <c r="T253">
        <f t="shared" si="38"/>
        <v>1.8395636363636363</v>
      </c>
      <c r="U253">
        <f t="shared" si="39"/>
        <v>2.0670440756363639</v>
      </c>
      <c r="X253" s="9"/>
      <c r="Y253" s="21">
        <v>-1.35803E-2</v>
      </c>
      <c r="Z253" s="21">
        <v>14.6427</v>
      </c>
      <c r="AA253" s="21">
        <v>-3.3596799999999999E-3</v>
      </c>
      <c r="AB253" s="21">
        <v>243</v>
      </c>
      <c r="AC253" s="21">
        <v>-1.3894699999999999E-2</v>
      </c>
      <c r="AD253">
        <f t="shared" si="40"/>
        <v>20.361696969696968</v>
      </c>
      <c r="AE253">
        <f t="shared" si="41"/>
        <v>-0.27651795335757573</v>
      </c>
      <c r="AF253" s="9"/>
      <c r="AG253" s="21">
        <v>1.1236600000000001</v>
      </c>
      <c r="AH253" s="21">
        <v>17.2836</v>
      </c>
      <c r="AI253" s="21">
        <v>-3.2141100000000002E-4</v>
      </c>
      <c r="AJ253" s="21">
        <v>243</v>
      </c>
      <c r="AK253" s="21">
        <v>1.1230500000000001</v>
      </c>
      <c r="AL253">
        <f t="shared" si="42"/>
        <v>1.9479454545454546</v>
      </c>
      <c r="AM253">
        <f t="shared" si="43"/>
        <v>2.1888283894545459</v>
      </c>
      <c r="AP253" s="9"/>
      <c r="AQ253" s="21">
        <v>-1.35803E-2</v>
      </c>
      <c r="AR253" s="21">
        <v>21.645900000000001</v>
      </c>
      <c r="AS253" s="21">
        <v>-3.3618200000000002E-3</v>
      </c>
      <c r="AT253" s="21">
        <v>243</v>
      </c>
      <c r="AU253" s="21">
        <v>-1.39008E-2</v>
      </c>
      <c r="AV253">
        <f t="shared" si="44"/>
        <v>20.374666666666666</v>
      </c>
      <c r="AW253">
        <f t="shared" si="45"/>
        <v>-0.27669408573333332</v>
      </c>
      <c r="AX253" s="9"/>
      <c r="AY253" s="21">
        <v>1.1236600000000001</v>
      </c>
      <c r="AZ253" s="21">
        <v>24.286799999999999</v>
      </c>
      <c r="BA253" s="21">
        <v>-3.38043E-4</v>
      </c>
      <c r="BB253" s="21">
        <v>243</v>
      </c>
      <c r="BC253" s="21">
        <v>1.1227400000000001</v>
      </c>
      <c r="BD253">
        <f t="shared" si="46"/>
        <v>2.0487454545454544</v>
      </c>
      <c r="BE253">
        <f t="shared" si="47"/>
        <v>2.3020933174545455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-1.8615699999999999E-2</v>
      </c>
      <c r="H254" s="21">
        <v>7.67265</v>
      </c>
      <c r="I254" s="21">
        <v>-3.3862300000000001E-3</v>
      </c>
      <c r="J254" s="21">
        <v>244</v>
      </c>
      <c r="K254" s="21">
        <v>-1.8917799999999999E-2</v>
      </c>
      <c r="L254">
        <f t="shared" si="36"/>
        <v>20.522606060606062</v>
      </c>
      <c r="M254">
        <f t="shared" si="37"/>
        <v>-0.38204267764242422</v>
      </c>
      <c r="N254" s="9"/>
      <c r="O254" s="21">
        <v>1.12869</v>
      </c>
      <c r="P254" s="21">
        <v>10.313499999999999</v>
      </c>
      <c r="Q254" s="21">
        <v>-2.54517E-4</v>
      </c>
      <c r="R254" s="21">
        <v>244</v>
      </c>
      <c r="S254" s="21">
        <v>1.1279300000000001</v>
      </c>
      <c r="T254">
        <f t="shared" si="38"/>
        <v>1.5425272727272727</v>
      </c>
      <c r="U254">
        <f t="shared" si="39"/>
        <v>1.7410351074545454</v>
      </c>
      <c r="X254" s="9"/>
      <c r="Y254" s="21">
        <v>-1.8615699999999999E-2</v>
      </c>
      <c r="Z254" s="21">
        <v>14.652799999999999</v>
      </c>
      <c r="AA254" s="21">
        <v>-3.3633399999999998E-3</v>
      </c>
      <c r="AB254" s="21">
        <v>244</v>
      </c>
      <c r="AC254" s="21">
        <v>-1.8963600000000001E-2</v>
      </c>
      <c r="AD254">
        <f t="shared" si="40"/>
        <v>20.383878787878785</v>
      </c>
      <c r="AE254">
        <f t="shared" si="41"/>
        <v>-0.37946017235151508</v>
      </c>
      <c r="AF254" s="9"/>
      <c r="AG254" s="21">
        <v>1.12869</v>
      </c>
      <c r="AH254" s="21">
        <v>17.293700000000001</v>
      </c>
      <c r="AI254" s="21">
        <v>-2.7215600000000001E-4</v>
      </c>
      <c r="AJ254" s="21">
        <v>244</v>
      </c>
      <c r="AK254" s="21">
        <v>1.1276200000000001</v>
      </c>
      <c r="AL254">
        <f t="shared" si="42"/>
        <v>1.649430303030303</v>
      </c>
      <c r="AM254">
        <f t="shared" si="43"/>
        <v>1.8616954887272728</v>
      </c>
      <c r="AP254" s="9"/>
      <c r="AQ254" s="21">
        <v>-1.8615699999999999E-2</v>
      </c>
      <c r="AR254" s="21">
        <v>21.655999999999999</v>
      </c>
      <c r="AS254" s="21">
        <v>-3.36426E-3</v>
      </c>
      <c r="AT254" s="21">
        <v>244</v>
      </c>
      <c r="AU254" s="21">
        <v>-1.8963600000000001E-2</v>
      </c>
      <c r="AV254">
        <f t="shared" si="44"/>
        <v>20.389454545454544</v>
      </c>
      <c r="AW254">
        <f t="shared" si="45"/>
        <v>-0.37956396898181816</v>
      </c>
      <c r="AX254" s="9"/>
      <c r="AY254" s="21">
        <v>1.12869</v>
      </c>
      <c r="AZ254" s="21">
        <v>24.296900000000001</v>
      </c>
      <c r="BA254" s="21">
        <v>-2.8793299999999998E-4</v>
      </c>
      <c r="BB254" s="21">
        <v>244</v>
      </c>
      <c r="BC254" s="21">
        <v>1.1285400000000001</v>
      </c>
      <c r="BD254">
        <f t="shared" si="46"/>
        <v>1.7450484848484846</v>
      </c>
      <c r="BE254">
        <f t="shared" si="47"/>
        <v>1.969618774363636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-2.3651100000000001E-2</v>
      </c>
      <c r="H255" s="21">
        <v>7.6827199999999998</v>
      </c>
      <c r="I255" s="21">
        <v>-3.3874500000000002E-3</v>
      </c>
      <c r="J255" s="21">
        <v>245</v>
      </c>
      <c r="K255" s="21">
        <v>-2.40234E-2</v>
      </c>
      <c r="L255">
        <f t="shared" si="36"/>
        <v>20.53</v>
      </c>
      <c r="M255">
        <f t="shared" si="37"/>
        <v>-0.48555708300000006</v>
      </c>
      <c r="N255" s="9"/>
      <c r="O255" s="21">
        <v>1.1337299999999999</v>
      </c>
      <c r="P255" s="21">
        <v>10.323600000000001</v>
      </c>
      <c r="Q255" s="21">
        <v>-2.0645099999999999E-4</v>
      </c>
      <c r="R255" s="21">
        <v>245</v>
      </c>
      <c r="S255" s="21">
        <v>1.1331199999999999</v>
      </c>
      <c r="T255">
        <f t="shared" si="38"/>
        <v>1.2512181818181818</v>
      </c>
      <c r="U255">
        <f t="shared" si="39"/>
        <v>1.4185435892727272</v>
      </c>
      <c r="X255" s="9"/>
      <c r="Y255" s="21">
        <v>-2.3651100000000001E-2</v>
      </c>
      <c r="Z255" s="21">
        <v>14.6629</v>
      </c>
      <c r="AA255" s="21">
        <v>-3.3633399999999998E-3</v>
      </c>
      <c r="AB255" s="21">
        <v>245</v>
      </c>
      <c r="AC255" s="21">
        <v>-2.3953200000000001E-2</v>
      </c>
      <c r="AD255">
        <f t="shared" si="40"/>
        <v>20.383878787878785</v>
      </c>
      <c r="AE255">
        <f t="shared" si="41"/>
        <v>-0.48210115559999994</v>
      </c>
      <c r="AF255" s="9"/>
      <c r="AG255" s="21">
        <v>1.1337299999999999</v>
      </c>
      <c r="AH255" s="21">
        <v>17.303799999999999</v>
      </c>
      <c r="AI255" s="21">
        <v>-2.2341900000000001E-4</v>
      </c>
      <c r="AJ255" s="21">
        <v>245</v>
      </c>
      <c r="AK255" s="21">
        <v>1.1331199999999999</v>
      </c>
      <c r="AL255">
        <f t="shared" si="42"/>
        <v>1.3540545454545454</v>
      </c>
      <c r="AM255">
        <f t="shared" si="43"/>
        <v>1.5351322598181816</v>
      </c>
      <c r="AP255" s="9"/>
      <c r="AQ255" s="21">
        <v>-2.3651100000000001E-2</v>
      </c>
      <c r="AR255" s="21">
        <v>21.6661</v>
      </c>
      <c r="AS255" s="21">
        <v>-3.3636500000000001E-3</v>
      </c>
      <c r="AT255" s="21">
        <v>245</v>
      </c>
      <c r="AU255" s="21">
        <v>-2.4002099999999998E-2</v>
      </c>
      <c r="AV255">
        <f t="shared" si="44"/>
        <v>20.385757575757573</v>
      </c>
      <c r="AW255">
        <f t="shared" si="45"/>
        <v>-0.48214559099999998</v>
      </c>
      <c r="AX255" s="9"/>
      <c r="AY255" s="21">
        <v>1.1337299999999999</v>
      </c>
      <c r="AZ255" s="21">
        <v>24.306999999999999</v>
      </c>
      <c r="BA255" s="21">
        <v>-2.39044E-4</v>
      </c>
      <c r="BB255" s="21">
        <v>245</v>
      </c>
      <c r="BC255" s="21">
        <v>1.1334200000000001</v>
      </c>
      <c r="BD255">
        <f t="shared" si="46"/>
        <v>1.4487515151515151</v>
      </c>
      <c r="BE255">
        <f t="shared" si="47"/>
        <v>1.642493055272727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-2.86865E-2</v>
      </c>
      <c r="H256" s="21">
        <v>7.6927899999999996</v>
      </c>
      <c r="I256" s="21">
        <v>-3.3892800000000002E-3</v>
      </c>
      <c r="J256" s="21">
        <v>246</v>
      </c>
      <c r="K256" s="21">
        <v>-2.9037500000000001E-2</v>
      </c>
      <c r="L256">
        <f t="shared" si="36"/>
        <v>20.541090909090908</v>
      </c>
      <c r="M256">
        <f t="shared" si="37"/>
        <v>-0.58925200436363634</v>
      </c>
      <c r="N256" s="9"/>
      <c r="O256" s="21">
        <v>1.13876</v>
      </c>
      <c r="P256" s="21">
        <v>10.3337</v>
      </c>
      <c r="Q256" s="21">
        <v>-1.5954599999999999E-4</v>
      </c>
      <c r="R256" s="21">
        <v>246</v>
      </c>
      <c r="S256" s="21">
        <v>1.1376999999999999</v>
      </c>
      <c r="T256">
        <f t="shared" si="38"/>
        <v>0.96694545454545444</v>
      </c>
      <c r="U256">
        <f t="shared" si="39"/>
        <v>1.1011188058181818</v>
      </c>
      <c r="X256" s="9"/>
      <c r="Y256" s="21">
        <v>-2.86865E-2</v>
      </c>
      <c r="Z256" s="21">
        <v>14.673</v>
      </c>
      <c r="AA256" s="21">
        <v>-3.3651699999999998E-3</v>
      </c>
      <c r="AB256" s="21">
        <v>246</v>
      </c>
      <c r="AC256" s="21">
        <v>-2.9010000000000001E-2</v>
      </c>
      <c r="AD256">
        <f t="shared" si="40"/>
        <v>20.394969696969696</v>
      </c>
      <c r="AE256">
        <f t="shared" si="41"/>
        <v>-0.58506029821212113</v>
      </c>
      <c r="AF256" s="9"/>
      <c r="AG256" s="21">
        <v>1.13876</v>
      </c>
      <c r="AH256" s="21">
        <v>17.313800000000001</v>
      </c>
      <c r="AI256" s="21">
        <v>-1.7636099999999999E-4</v>
      </c>
      <c r="AJ256" s="21">
        <v>246</v>
      </c>
      <c r="AK256" s="21">
        <v>1.1379999999999999</v>
      </c>
      <c r="AL256">
        <f t="shared" si="42"/>
        <v>1.0688545454545455</v>
      </c>
      <c r="AM256">
        <f t="shared" si="43"/>
        <v>1.2171688021818183</v>
      </c>
      <c r="AP256" s="9"/>
      <c r="AQ256" s="21">
        <v>-2.86865E-2</v>
      </c>
      <c r="AR256" s="21">
        <v>21.676100000000002</v>
      </c>
      <c r="AS256" s="21">
        <v>-3.3648699999999998E-3</v>
      </c>
      <c r="AT256" s="21">
        <v>246</v>
      </c>
      <c r="AU256" s="21">
        <v>-2.90405E-2</v>
      </c>
      <c r="AV256">
        <f t="shared" si="44"/>
        <v>20.393151515151512</v>
      </c>
      <c r="AW256">
        <f t="shared" si="45"/>
        <v>-0.58500814093939391</v>
      </c>
      <c r="AX256" s="9"/>
      <c r="AY256" s="21">
        <v>1.13876</v>
      </c>
      <c r="AZ256" s="21">
        <v>24.317</v>
      </c>
      <c r="BA256" s="21">
        <v>-1.91223E-4</v>
      </c>
      <c r="BB256" s="21">
        <v>246</v>
      </c>
      <c r="BC256" s="21">
        <v>1.1376999999999999</v>
      </c>
      <c r="BD256">
        <f t="shared" si="46"/>
        <v>1.1589272727272726</v>
      </c>
      <c r="BE256">
        <f t="shared" si="47"/>
        <v>1.3197400210909089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-3.3721899999999999E-2</v>
      </c>
      <c r="H257" s="21">
        <v>7.7028600000000003</v>
      </c>
      <c r="I257" s="21">
        <v>-3.3883699999999999E-3</v>
      </c>
      <c r="J257" s="21">
        <v>247</v>
      </c>
      <c r="K257" s="21">
        <v>-3.4091200000000002E-2</v>
      </c>
      <c r="L257">
        <f t="shared" si="36"/>
        <v>20.535575757575756</v>
      </c>
      <c r="M257">
        <f t="shared" si="37"/>
        <v>-0.69249863213939389</v>
      </c>
      <c r="N257" s="9"/>
      <c r="O257" s="21">
        <v>1.1437999999999999</v>
      </c>
      <c r="P257" s="21">
        <v>10.3437</v>
      </c>
      <c r="Q257" s="21">
        <v>-1.13403E-4</v>
      </c>
      <c r="R257" s="21">
        <v>247</v>
      </c>
      <c r="S257" s="21">
        <v>1.1431899999999999</v>
      </c>
      <c r="T257">
        <f t="shared" si="38"/>
        <v>0.68729090909090906</v>
      </c>
      <c r="U257">
        <f t="shared" si="39"/>
        <v>0.78612334181818178</v>
      </c>
      <c r="X257" s="9"/>
      <c r="Y257" s="21">
        <v>-3.3721899999999999E-2</v>
      </c>
      <c r="Z257" s="21">
        <v>14.683</v>
      </c>
      <c r="AA257" s="21">
        <v>-3.3654800000000001E-3</v>
      </c>
      <c r="AB257" s="21">
        <v>247</v>
      </c>
      <c r="AC257" s="21">
        <v>-3.4069799999999997E-2</v>
      </c>
      <c r="AD257">
        <f t="shared" si="40"/>
        <v>20.396848484848483</v>
      </c>
      <c r="AE257">
        <f t="shared" si="41"/>
        <v>-0.68782048492121206</v>
      </c>
      <c r="AF257" s="9"/>
      <c r="AG257" s="21">
        <v>1.1437999999999999</v>
      </c>
      <c r="AH257" s="21">
        <v>17.323899999999998</v>
      </c>
      <c r="AI257" s="21">
        <v>-1.2988299999999999E-4</v>
      </c>
      <c r="AJ257" s="21">
        <v>247</v>
      </c>
      <c r="AK257" s="21">
        <v>1.1431899999999999</v>
      </c>
      <c r="AL257">
        <f t="shared" si="42"/>
        <v>0.78716969696969685</v>
      </c>
      <c r="AM257">
        <f t="shared" si="43"/>
        <v>0.90036469939393915</v>
      </c>
      <c r="AP257" s="9"/>
      <c r="AQ257" s="21">
        <v>-3.3721899999999999E-2</v>
      </c>
      <c r="AR257" s="21">
        <v>21.686199999999999</v>
      </c>
      <c r="AS257" s="21">
        <v>-3.3670000000000002E-3</v>
      </c>
      <c r="AT257" s="21">
        <v>247</v>
      </c>
      <c r="AU257" s="21">
        <v>-3.4069799999999997E-2</v>
      </c>
      <c r="AV257">
        <f t="shared" si="44"/>
        <v>20.406060606060606</v>
      </c>
      <c r="AW257">
        <f t="shared" si="45"/>
        <v>-0.68813113515151514</v>
      </c>
      <c r="AX257" s="9"/>
      <c r="AY257" s="21">
        <v>1.1437999999999999</v>
      </c>
      <c r="AZ257" s="21">
        <v>24.327100000000002</v>
      </c>
      <c r="BA257" s="21">
        <v>-1.44012E-4</v>
      </c>
      <c r="BB257" s="21">
        <v>247</v>
      </c>
      <c r="BC257" s="21">
        <v>1.1431899999999999</v>
      </c>
      <c r="BD257">
        <f t="shared" si="46"/>
        <v>0.87280000000000002</v>
      </c>
      <c r="BE257">
        <f t="shared" si="47"/>
        <v>0.99830863999999997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-3.8757300000000001E-2</v>
      </c>
      <c r="H258" s="21">
        <v>7.7129300000000001</v>
      </c>
      <c r="I258" s="21">
        <v>-3.38806E-3</v>
      </c>
      <c r="J258" s="21">
        <v>248</v>
      </c>
      <c r="K258" s="21">
        <v>-3.9102199999999997E-2</v>
      </c>
      <c r="L258">
        <f t="shared" si="36"/>
        <v>20.533696969696969</v>
      </c>
      <c r="M258">
        <f t="shared" si="37"/>
        <v>-0.79583065356363636</v>
      </c>
      <c r="N258" s="9"/>
      <c r="O258" s="21">
        <v>1.14883</v>
      </c>
      <c r="P258" s="21">
        <v>10.3538</v>
      </c>
      <c r="Q258" s="24">
        <v>-6.84204E-5</v>
      </c>
      <c r="R258" s="21">
        <v>248</v>
      </c>
      <c r="S258" s="21">
        <v>1.1480699999999999</v>
      </c>
      <c r="T258">
        <f t="shared" si="38"/>
        <v>0.41466909090909093</v>
      </c>
      <c r="U258">
        <f t="shared" si="39"/>
        <v>0.47638429170909097</v>
      </c>
      <c r="X258" s="9"/>
      <c r="Y258" s="21">
        <v>-3.8757300000000001E-2</v>
      </c>
      <c r="Z258" s="21">
        <v>14.693099999999999</v>
      </c>
      <c r="AA258" s="21">
        <v>-3.3639500000000001E-3</v>
      </c>
      <c r="AB258" s="21">
        <v>248</v>
      </c>
      <c r="AC258" s="21">
        <v>-3.9068600000000002E-2</v>
      </c>
      <c r="AD258">
        <f t="shared" si="40"/>
        <v>20.387575757575757</v>
      </c>
      <c r="AE258">
        <f t="shared" si="41"/>
        <v>-0.79016738990909086</v>
      </c>
      <c r="AF258" s="9"/>
      <c r="AG258" s="21">
        <v>1.14883</v>
      </c>
      <c r="AH258" s="21">
        <v>17.334</v>
      </c>
      <c r="AI258" s="24">
        <v>-8.4686300000000003E-5</v>
      </c>
      <c r="AJ258" s="21">
        <v>248</v>
      </c>
      <c r="AK258" s="21">
        <v>1.1480699999999999</v>
      </c>
      <c r="AL258">
        <f t="shared" si="42"/>
        <v>0.51325030303030306</v>
      </c>
      <c r="AM258">
        <f t="shared" si="43"/>
        <v>0.58963734563030312</v>
      </c>
      <c r="AP258" s="9"/>
      <c r="AQ258" s="21">
        <v>-3.8757300000000001E-2</v>
      </c>
      <c r="AR258" s="21">
        <v>21.696300000000001</v>
      </c>
      <c r="AS258" s="21">
        <v>-3.3679199999999999E-3</v>
      </c>
      <c r="AT258" s="21">
        <v>248</v>
      </c>
      <c r="AU258" s="21">
        <v>-3.9077800000000003E-2</v>
      </c>
      <c r="AV258">
        <f t="shared" si="44"/>
        <v>20.411636363636362</v>
      </c>
      <c r="AW258">
        <f t="shared" si="45"/>
        <v>-0.79109991403636359</v>
      </c>
      <c r="AX258" s="9"/>
      <c r="AY258" s="21">
        <v>1.14883</v>
      </c>
      <c r="AZ258" s="21">
        <v>24.337199999999999</v>
      </c>
      <c r="BA258" s="24">
        <v>-9.7900399999999995E-5</v>
      </c>
      <c r="BB258" s="21">
        <v>248</v>
      </c>
      <c r="BC258" s="21">
        <v>1.14838</v>
      </c>
      <c r="BD258">
        <f t="shared" si="46"/>
        <v>0.59333575757575752</v>
      </c>
      <c r="BE258">
        <f t="shared" si="47"/>
        <v>0.68164191837575749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-4.3792699999999997E-2</v>
      </c>
      <c r="H259" s="21">
        <v>7.7229999999999999</v>
      </c>
      <c r="I259" s="21">
        <v>-3.3901999999999999E-3</v>
      </c>
      <c r="J259" s="21">
        <v>249</v>
      </c>
      <c r="K259" s="21">
        <v>-4.4149800000000003E-2</v>
      </c>
      <c r="L259">
        <f t="shared" si="36"/>
        <v>20.546666666666663</v>
      </c>
      <c r="M259">
        <f t="shared" si="37"/>
        <v>-0.89979400933333309</v>
      </c>
      <c r="N259" s="9"/>
      <c r="O259" s="21">
        <v>1.15387</v>
      </c>
      <c r="P259" s="21">
        <v>10.363899999999999</v>
      </c>
      <c r="Q259" s="24">
        <v>-2.44202E-5</v>
      </c>
      <c r="R259" s="21">
        <v>249</v>
      </c>
      <c r="S259" s="21">
        <v>1.1529499999999999</v>
      </c>
      <c r="T259">
        <f t="shared" si="38"/>
        <v>0.14800121212121212</v>
      </c>
      <c r="U259">
        <f t="shared" si="39"/>
        <v>0.17077415863030301</v>
      </c>
      <c r="X259" s="9"/>
      <c r="Y259" s="21">
        <v>-4.3792699999999997E-2</v>
      </c>
      <c r="Z259" s="21">
        <v>14.703200000000001</v>
      </c>
      <c r="AA259" s="21">
        <v>-3.3654800000000001E-3</v>
      </c>
      <c r="AB259" s="21">
        <v>249</v>
      </c>
      <c r="AC259" s="21">
        <v>-4.4162E-2</v>
      </c>
      <c r="AD259">
        <f t="shared" si="40"/>
        <v>20.396848484848483</v>
      </c>
      <c r="AE259">
        <f t="shared" si="41"/>
        <v>-0.89323306664242408</v>
      </c>
      <c r="AF259" s="9"/>
      <c r="AG259" s="21">
        <v>1.15387</v>
      </c>
      <c r="AH259" s="21">
        <v>17.344100000000001</v>
      </c>
      <c r="AI259" s="24">
        <v>-4.0096999999999999E-5</v>
      </c>
      <c r="AJ259" s="21">
        <v>249</v>
      </c>
      <c r="AK259" s="21">
        <v>1.15326</v>
      </c>
      <c r="AL259">
        <f t="shared" si="42"/>
        <v>0.24301212121212121</v>
      </c>
      <c r="AM259">
        <f t="shared" si="43"/>
        <v>0.28040439630303027</v>
      </c>
      <c r="AP259" s="9"/>
      <c r="AQ259" s="21">
        <v>-4.3792699999999997E-2</v>
      </c>
      <c r="AR259" s="21">
        <v>21.706399999999999</v>
      </c>
      <c r="AS259" s="21">
        <v>-3.3648699999999998E-3</v>
      </c>
      <c r="AT259" s="21">
        <v>249</v>
      </c>
      <c r="AU259" s="21">
        <v>-4.41895E-2</v>
      </c>
      <c r="AV259">
        <f t="shared" si="44"/>
        <v>20.393151515151512</v>
      </c>
      <c r="AW259">
        <f t="shared" si="45"/>
        <v>-0.89307116635757555</v>
      </c>
      <c r="AX259" s="9"/>
      <c r="AY259" s="21">
        <v>1.15387</v>
      </c>
      <c r="AZ259" s="21">
        <v>24.347200000000001</v>
      </c>
      <c r="BA259" s="24">
        <v>-5.27649E-5</v>
      </c>
      <c r="BB259" s="21">
        <v>249</v>
      </c>
      <c r="BC259" s="21">
        <v>1.1529499999999999</v>
      </c>
      <c r="BD259">
        <f t="shared" si="46"/>
        <v>0.3197872727272727</v>
      </c>
      <c r="BE259">
        <f t="shared" si="47"/>
        <v>0.36899294038181812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-4.8828099999999999E-2</v>
      </c>
      <c r="H260" s="21">
        <v>7.7330699999999997</v>
      </c>
      <c r="I260" s="21">
        <v>-3.3889800000000002E-3</v>
      </c>
      <c r="J260" s="21">
        <v>250</v>
      </c>
      <c r="K260" s="21">
        <v>-4.9652099999999998E-2</v>
      </c>
      <c r="L260">
        <f t="shared" si="36"/>
        <v>20.539272727272728</v>
      </c>
      <c r="M260">
        <f t="shared" si="37"/>
        <v>-1.0028936626545455</v>
      </c>
      <c r="N260" s="9"/>
      <c r="O260" s="21">
        <v>1.1589100000000001</v>
      </c>
      <c r="P260" s="21">
        <v>10.374000000000001</v>
      </c>
      <c r="Q260" s="24">
        <v>1.89423E-5</v>
      </c>
      <c r="R260" s="21">
        <v>250</v>
      </c>
      <c r="S260" s="21">
        <v>1.1581399999999999</v>
      </c>
      <c r="T260">
        <f t="shared" si="38"/>
        <v>-0.11480181818181819</v>
      </c>
      <c r="U260">
        <f t="shared" si="39"/>
        <v>-0.13304497510909091</v>
      </c>
      <c r="X260" s="9"/>
      <c r="Y260" s="21">
        <v>-4.8828099999999999E-2</v>
      </c>
      <c r="Z260" s="21">
        <v>14.713200000000001</v>
      </c>
      <c r="AA260" s="21">
        <v>-3.3654800000000001E-3</v>
      </c>
      <c r="AB260" s="21">
        <v>250</v>
      </c>
      <c r="AC260" s="21">
        <v>-4.9652099999999998E-2</v>
      </c>
      <c r="AD260">
        <f t="shared" si="40"/>
        <v>20.396848484848483</v>
      </c>
      <c r="AE260">
        <f t="shared" si="41"/>
        <v>-0.9959393575030302</v>
      </c>
      <c r="AF260" s="9"/>
      <c r="AG260" s="21">
        <v>1.1589100000000001</v>
      </c>
      <c r="AH260" s="21">
        <v>17.354099999999999</v>
      </c>
      <c r="AI260" s="24">
        <v>3.6041299999999999E-6</v>
      </c>
      <c r="AJ260" s="21">
        <v>250</v>
      </c>
      <c r="AK260" s="21">
        <v>1.15784</v>
      </c>
      <c r="AL260">
        <f t="shared" si="42"/>
        <v>-2.1843212121212121E-2</v>
      </c>
      <c r="AM260">
        <f t="shared" si="43"/>
        <v>-2.5314316959393943E-2</v>
      </c>
      <c r="AP260" s="9"/>
      <c r="AQ260" s="21">
        <v>-4.8828099999999999E-2</v>
      </c>
      <c r="AR260" s="21">
        <v>21.7164</v>
      </c>
      <c r="AS260" s="21">
        <v>-3.3618200000000002E-3</v>
      </c>
      <c r="AT260" s="21">
        <v>250</v>
      </c>
      <c r="AU260" s="21">
        <v>-4.9652099999999998E-2</v>
      </c>
      <c r="AV260">
        <f t="shared" si="44"/>
        <v>20.374666666666666</v>
      </c>
      <c r="AW260">
        <f t="shared" si="45"/>
        <v>-0.99485626146666661</v>
      </c>
      <c r="AX260" s="9"/>
      <c r="AY260" s="21">
        <v>1.1589100000000001</v>
      </c>
      <c r="AZ260" s="21">
        <v>24.357299999999999</v>
      </c>
      <c r="BA260" s="24">
        <v>-8.5357700000000001E-6</v>
      </c>
      <c r="BB260" s="21">
        <v>250</v>
      </c>
      <c r="BC260" s="21">
        <v>1.1581399999999999</v>
      </c>
      <c r="BD260">
        <f t="shared" si="46"/>
        <v>5.1731939393939393E-2</v>
      </c>
      <c r="BE260">
        <f t="shared" si="47"/>
        <v>5.9952661883030306E-2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-5.3863500000000002E-2</v>
      </c>
      <c r="H261" s="21">
        <v>7.7431400000000004</v>
      </c>
      <c r="I261" s="21">
        <v>-3.3911100000000001E-3</v>
      </c>
      <c r="J261" s="21">
        <v>251</v>
      </c>
      <c r="K261" s="21">
        <v>-5.4779099999999997E-2</v>
      </c>
      <c r="L261">
        <f t="shared" si="36"/>
        <v>20.552181818181818</v>
      </c>
      <c r="M261">
        <f t="shared" si="37"/>
        <v>-1.1070124453636363</v>
      </c>
      <c r="N261" s="9"/>
      <c r="O261" s="21">
        <v>1.16394</v>
      </c>
      <c r="P261" s="21">
        <v>10.384</v>
      </c>
      <c r="Q261" s="24">
        <v>6.1248799999999995E-5</v>
      </c>
      <c r="R261" s="21">
        <v>251</v>
      </c>
      <c r="S261" s="21">
        <v>1.16333</v>
      </c>
      <c r="T261">
        <f t="shared" si="38"/>
        <v>-0.37120484848484842</v>
      </c>
      <c r="U261">
        <f t="shared" si="39"/>
        <v>-0.43206017134545444</v>
      </c>
      <c r="X261" s="9"/>
      <c r="Y261" s="21">
        <v>-5.3863500000000002E-2</v>
      </c>
      <c r="Z261" s="21">
        <v>14.7233</v>
      </c>
      <c r="AA261" s="21">
        <v>-3.3648699999999998E-3</v>
      </c>
      <c r="AB261" s="21">
        <v>251</v>
      </c>
      <c r="AC261" s="21">
        <v>-5.46875E-2</v>
      </c>
      <c r="AD261">
        <f t="shared" si="40"/>
        <v>20.393151515151512</v>
      </c>
      <c r="AE261">
        <f t="shared" si="41"/>
        <v>-1.0984465166363635</v>
      </c>
      <c r="AF261" s="9"/>
      <c r="AG261" s="21">
        <v>1.16394</v>
      </c>
      <c r="AH261" s="21">
        <v>17.3642</v>
      </c>
      <c r="AI261" s="24">
        <v>4.6466099999999999E-5</v>
      </c>
      <c r="AJ261" s="21">
        <v>251</v>
      </c>
      <c r="AK261" s="21">
        <v>1.1630199999999999</v>
      </c>
      <c r="AL261">
        <f t="shared" si="42"/>
        <v>-0.28161272727272729</v>
      </c>
      <c r="AM261">
        <f t="shared" si="43"/>
        <v>-0.32778031778181821</v>
      </c>
      <c r="AP261" s="9"/>
      <c r="AQ261" s="21">
        <v>-5.3863500000000002E-2</v>
      </c>
      <c r="AR261" s="21">
        <v>21.726500000000001</v>
      </c>
      <c r="AS261" s="21">
        <v>-3.3578499999999999E-3</v>
      </c>
      <c r="AT261" s="21">
        <v>251</v>
      </c>
      <c r="AU261" s="21">
        <v>-5.46875E-2</v>
      </c>
      <c r="AV261">
        <f t="shared" si="44"/>
        <v>20.350606060606058</v>
      </c>
      <c r="AW261">
        <f t="shared" si="45"/>
        <v>-1.0961548695454544</v>
      </c>
      <c r="AX261" s="9"/>
      <c r="AY261" s="21">
        <v>1.16394</v>
      </c>
      <c r="AZ261" s="21">
        <v>24.3674</v>
      </c>
      <c r="BA261" s="24">
        <v>3.4851100000000002E-5</v>
      </c>
      <c r="BB261" s="21">
        <v>251</v>
      </c>
      <c r="BC261" s="21">
        <v>1.16333</v>
      </c>
      <c r="BD261">
        <f t="shared" si="46"/>
        <v>-0.21121878787878789</v>
      </c>
      <c r="BE261">
        <f t="shared" si="47"/>
        <v>-0.24584599596363638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-5.8898899999999997E-2</v>
      </c>
      <c r="H262" s="21">
        <v>7.7532100000000002</v>
      </c>
      <c r="I262" s="21">
        <v>-3.3908100000000002E-3</v>
      </c>
      <c r="J262" s="21">
        <v>252</v>
      </c>
      <c r="K262" s="21">
        <v>-5.9722900000000002E-2</v>
      </c>
      <c r="L262">
        <f t="shared" si="36"/>
        <v>20.550363636363638</v>
      </c>
      <c r="M262">
        <f t="shared" si="37"/>
        <v>-1.2103938127818181</v>
      </c>
      <c r="N262" s="9"/>
      <c r="O262" s="21">
        <v>1.1689799999999999</v>
      </c>
      <c r="P262" s="21">
        <v>10.3941</v>
      </c>
      <c r="Q262" s="21">
        <v>1.02905E-4</v>
      </c>
      <c r="R262" s="21">
        <v>252</v>
      </c>
      <c r="S262" s="21">
        <v>1.16791</v>
      </c>
      <c r="T262">
        <f t="shared" si="38"/>
        <v>-0.6236666666666667</v>
      </c>
      <c r="U262">
        <f t="shared" si="39"/>
        <v>-0.72905385999999994</v>
      </c>
      <c r="X262" s="9"/>
      <c r="Y262" s="21">
        <v>-5.8898899999999997E-2</v>
      </c>
      <c r="Z262" s="21">
        <v>14.7334</v>
      </c>
      <c r="AA262" s="21">
        <v>-3.3657800000000001E-3</v>
      </c>
      <c r="AB262" s="21">
        <v>252</v>
      </c>
      <c r="AC262" s="21">
        <v>-5.98145E-2</v>
      </c>
      <c r="AD262">
        <f t="shared" si="40"/>
        <v>20.398666666666667</v>
      </c>
      <c r="AE262">
        <f t="shared" si="41"/>
        <v>-1.2014590281333333</v>
      </c>
      <c r="AF262" s="9"/>
      <c r="AG262" s="21">
        <v>1.1689799999999999</v>
      </c>
      <c r="AH262" s="21">
        <v>17.374300000000002</v>
      </c>
      <c r="AI262" s="24">
        <v>8.8256800000000005E-5</v>
      </c>
      <c r="AJ262" s="21">
        <v>252</v>
      </c>
      <c r="AK262" s="21">
        <v>1.16852</v>
      </c>
      <c r="AL262">
        <f t="shared" si="42"/>
        <v>-0.53488969696969701</v>
      </c>
      <c r="AM262">
        <f t="shared" si="43"/>
        <v>-0.62527535796363631</v>
      </c>
      <c r="AP262" s="9"/>
      <c r="AQ262" s="21">
        <v>-5.8898899999999997E-2</v>
      </c>
      <c r="AR262" s="21">
        <v>21.736599999999999</v>
      </c>
      <c r="AS262" s="21">
        <v>-3.3572400000000001E-3</v>
      </c>
      <c r="AT262" s="21">
        <v>252</v>
      </c>
      <c r="AU262" s="21">
        <v>-5.9753399999999998E-2</v>
      </c>
      <c r="AV262">
        <f t="shared" si="44"/>
        <v>20.34690909090909</v>
      </c>
      <c r="AW262">
        <f t="shared" si="45"/>
        <v>-1.1984105638545453</v>
      </c>
      <c r="AX262" s="9"/>
      <c r="AY262" s="21">
        <v>1.1689799999999999</v>
      </c>
      <c r="AZ262" s="21">
        <v>24.377500000000001</v>
      </c>
      <c r="BA262" s="24">
        <v>7.7056899999999997E-5</v>
      </c>
      <c r="BB262" s="21">
        <v>252</v>
      </c>
      <c r="BC262" s="21">
        <v>1.16791</v>
      </c>
      <c r="BD262">
        <f t="shared" si="46"/>
        <v>-0.46701151515151512</v>
      </c>
      <c r="BE262">
        <f t="shared" si="47"/>
        <v>-0.54592712098181806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-6.3934299999999999E-2</v>
      </c>
      <c r="H263" s="21">
        <v>7.7632899999999996</v>
      </c>
      <c r="I263" s="21">
        <v>-3.3892800000000002E-3</v>
      </c>
      <c r="J263" s="21">
        <v>253</v>
      </c>
      <c r="K263" s="21">
        <v>-6.4697299999999999E-2</v>
      </c>
      <c r="L263">
        <f t="shared" si="36"/>
        <v>20.541090909090908</v>
      </c>
      <c r="M263">
        <f t="shared" si="37"/>
        <v>-1.3132802685090907</v>
      </c>
      <c r="N263" s="9"/>
      <c r="O263" s="21">
        <v>1.17401</v>
      </c>
      <c r="P263" s="21">
        <v>10.404199999999999</v>
      </c>
      <c r="Q263" s="21">
        <v>1.4379900000000001E-4</v>
      </c>
      <c r="R263" s="21">
        <v>253</v>
      </c>
      <c r="S263" s="21">
        <v>1.1734</v>
      </c>
      <c r="T263">
        <f t="shared" si="38"/>
        <v>-0.8715090909090909</v>
      </c>
      <c r="U263">
        <f t="shared" si="39"/>
        <v>-1.0231603878181819</v>
      </c>
      <c r="X263" s="9"/>
      <c r="Y263" s="21">
        <v>-6.3934299999999999E-2</v>
      </c>
      <c r="Z263" s="21">
        <v>14.743499999999999</v>
      </c>
      <c r="AA263" s="21">
        <v>-3.3651699999999998E-3</v>
      </c>
      <c r="AB263" s="21">
        <v>253</v>
      </c>
      <c r="AC263" s="21">
        <v>-6.4758300000000005E-2</v>
      </c>
      <c r="AD263">
        <f t="shared" si="40"/>
        <v>20.394969696969696</v>
      </c>
      <c r="AE263">
        <f t="shared" si="41"/>
        <v>-1.3039381110969697</v>
      </c>
      <c r="AF263" s="9"/>
      <c r="AG263" s="21">
        <v>1.17401</v>
      </c>
      <c r="AH263" s="21">
        <v>17.3843</v>
      </c>
      <c r="AI263" s="21">
        <v>1.2972999999999999E-4</v>
      </c>
      <c r="AJ263" s="21">
        <v>253</v>
      </c>
      <c r="AK263" s="21">
        <v>1.1731</v>
      </c>
      <c r="AL263">
        <f t="shared" si="42"/>
        <v>-0.78624242424242419</v>
      </c>
      <c r="AM263">
        <f t="shared" si="43"/>
        <v>-0.92305646848484846</v>
      </c>
      <c r="AP263" s="9"/>
      <c r="AQ263" s="21">
        <v>-6.3934299999999999E-2</v>
      </c>
      <c r="AR263" s="21">
        <v>21.746600000000001</v>
      </c>
      <c r="AS263" s="21">
        <v>-3.3572400000000001E-3</v>
      </c>
      <c r="AT263" s="21">
        <v>253</v>
      </c>
      <c r="AU263" s="21">
        <v>-6.4727800000000002E-2</v>
      </c>
      <c r="AV263">
        <f t="shared" si="44"/>
        <v>20.34690909090909</v>
      </c>
      <c r="AW263">
        <f t="shared" si="45"/>
        <v>-1.3008653898909091</v>
      </c>
      <c r="AX263" s="9"/>
      <c r="AY263" s="21">
        <v>1.17401</v>
      </c>
      <c r="AZ263" s="21">
        <v>24.387499999999999</v>
      </c>
      <c r="BA263" s="21">
        <v>1.18622E-4</v>
      </c>
      <c r="BB263" s="21">
        <v>253</v>
      </c>
      <c r="BC263" s="21">
        <v>1.17279</v>
      </c>
      <c r="BD263">
        <f t="shared" si="46"/>
        <v>-0.71892121212121207</v>
      </c>
      <c r="BE263">
        <f t="shared" si="47"/>
        <v>-0.84402069224242415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-6.8969699999999995E-2</v>
      </c>
      <c r="H264" s="21">
        <v>7.7733600000000003</v>
      </c>
      <c r="I264" s="21">
        <v>-3.3923299999999998E-3</v>
      </c>
      <c r="J264" s="21">
        <v>254</v>
      </c>
      <c r="K264" s="21">
        <v>-6.9885299999999997E-2</v>
      </c>
      <c r="L264">
        <f t="shared" si="36"/>
        <v>20.559575757575757</v>
      </c>
      <c r="M264">
        <f t="shared" si="37"/>
        <v>-1.4179877721272727</v>
      </c>
      <c r="N264" s="9"/>
      <c r="O264" s="21">
        <v>1.1790499999999999</v>
      </c>
      <c r="P264" s="21">
        <v>10.414199999999999</v>
      </c>
      <c r="Q264" s="21">
        <v>1.8386800000000001E-4</v>
      </c>
      <c r="R264" s="21">
        <v>254</v>
      </c>
      <c r="S264" s="21">
        <v>1.17859</v>
      </c>
      <c r="T264">
        <f t="shared" si="38"/>
        <v>-1.1143515151515151</v>
      </c>
      <c r="U264">
        <f t="shared" si="39"/>
        <v>-1.3138761539393937</v>
      </c>
      <c r="X264" s="9"/>
      <c r="Y264" s="21">
        <v>-6.8969699999999995E-2</v>
      </c>
      <c r="Z264" s="21">
        <v>14.753500000000001</v>
      </c>
      <c r="AA264" s="21">
        <v>-3.3673100000000001E-3</v>
      </c>
      <c r="AB264" s="21">
        <v>254</v>
      </c>
      <c r="AC264" s="21">
        <v>-6.9763199999999997E-2</v>
      </c>
      <c r="AD264">
        <f t="shared" si="40"/>
        <v>20.407939393939394</v>
      </c>
      <c r="AE264">
        <f t="shared" si="41"/>
        <v>-1.4075294576181816</v>
      </c>
      <c r="AF264" s="9"/>
      <c r="AG264" s="21">
        <v>1.1790499999999999</v>
      </c>
      <c r="AH264" s="21">
        <v>17.394400000000001</v>
      </c>
      <c r="AI264" s="21">
        <v>1.7025800000000001E-4</v>
      </c>
      <c r="AJ264" s="21">
        <v>254</v>
      </c>
      <c r="AK264" s="21">
        <v>1.17859</v>
      </c>
      <c r="AL264">
        <f t="shared" si="42"/>
        <v>-1.0318666666666667</v>
      </c>
      <c r="AM264">
        <f t="shared" si="43"/>
        <v>-1.2166223933333333</v>
      </c>
      <c r="AP264" s="9"/>
      <c r="AQ264" s="21">
        <v>-6.8969699999999995E-2</v>
      </c>
      <c r="AR264" s="21">
        <v>21.756699999999999</v>
      </c>
      <c r="AS264" s="21">
        <v>-3.3602900000000002E-3</v>
      </c>
      <c r="AT264" s="21">
        <v>254</v>
      </c>
      <c r="AU264" s="21">
        <v>-6.9854700000000006E-2</v>
      </c>
      <c r="AV264">
        <f t="shared" si="44"/>
        <v>20.36539393939394</v>
      </c>
      <c r="AW264">
        <f t="shared" si="45"/>
        <v>-1.4045951103818182</v>
      </c>
      <c r="AX264" s="9"/>
      <c r="AY264" s="21">
        <v>1.1790499999999999</v>
      </c>
      <c r="AZ264" s="21">
        <v>24.397600000000001</v>
      </c>
      <c r="BA264" s="21">
        <v>1.59424E-4</v>
      </c>
      <c r="BB264" s="21">
        <v>254</v>
      </c>
      <c r="BC264" s="21">
        <v>1.17859</v>
      </c>
      <c r="BD264">
        <f t="shared" si="46"/>
        <v>-0.96620606060606062</v>
      </c>
      <c r="BE264">
        <f t="shared" si="47"/>
        <v>-1.1392052557575758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-7.4005100000000004E-2</v>
      </c>
      <c r="H265" s="21">
        <v>7.7834300000000001</v>
      </c>
      <c r="I265" s="21">
        <v>-3.3956899999999998E-3</v>
      </c>
      <c r="J265" s="21">
        <v>255</v>
      </c>
      <c r="K265" s="21">
        <v>-7.4859599999999998E-2</v>
      </c>
      <c r="L265">
        <f t="shared" si="36"/>
        <v>20.579939393939394</v>
      </c>
      <c r="M265">
        <f t="shared" si="37"/>
        <v>-1.5230204728424244</v>
      </c>
      <c r="N265" s="9"/>
      <c r="O265" s="21">
        <v>1.18408</v>
      </c>
      <c r="P265" s="21">
        <v>10.424300000000001</v>
      </c>
      <c r="Q265" s="21">
        <v>2.23816E-4</v>
      </c>
      <c r="R265" s="21">
        <v>255</v>
      </c>
      <c r="S265" s="21">
        <v>1.1825600000000001</v>
      </c>
      <c r="T265">
        <f t="shared" si="38"/>
        <v>-1.3564606060606061</v>
      </c>
      <c r="U265">
        <f t="shared" si="39"/>
        <v>-1.6061578744242426</v>
      </c>
      <c r="X265" s="9"/>
      <c r="Y265" s="21">
        <v>-7.4005100000000004E-2</v>
      </c>
      <c r="Z265" s="21">
        <v>14.7636</v>
      </c>
      <c r="AA265" s="21">
        <v>-3.36945E-3</v>
      </c>
      <c r="AB265" s="21">
        <v>255</v>
      </c>
      <c r="AC265" s="21">
        <v>-7.4798600000000007E-2</v>
      </c>
      <c r="AD265">
        <f t="shared" si="40"/>
        <v>20.420909090909092</v>
      </c>
      <c r="AE265">
        <f t="shared" si="41"/>
        <v>-1.5112514193636366</v>
      </c>
      <c r="AF265" s="9"/>
      <c r="AG265" s="21">
        <v>1.18408</v>
      </c>
      <c r="AH265" s="21">
        <v>17.404499999999999</v>
      </c>
      <c r="AI265" s="21">
        <v>2.1054099999999999E-4</v>
      </c>
      <c r="AJ265" s="21">
        <v>255</v>
      </c>
      <c r="AK265" s="21">
        <v>1.18347</v>
      </c>
      <c r="AL265">
        <f t="shared" si="42"/>
        <v>-1.2760060606060604</v>
      </c>
      <c r="AM265">
        <f t="shared" si="43"/>
        <v>-1.510893256242424</v>
      </c>
      <c r="AP265" s="9"/>
      <c r="AQ265" s="21">
        <v>-7.4005100000000004E-2</v>
      </c>
      <c r="AR265" s="21">
        <v>21.7668</v>
      </c>
      <c r="AS265" s="21">
        <v>-3.36243E-3</v>
      </c>
      <c r="AT265" s="21">
        <v>255</v>
      </c>
      <c r="AU265" s="21">
        <v>-7.4798600000000007E-2</v>
      </c>
      <c r="AV265">
        <f t="shared" si="44"/>
        <v>20.378363636363634</v>
      </c>
      <c r="AW265">
        <f t="shared" si="45"/>
        <v>-1.5081028387454545</v>
      </c>
      <c r="AX265" s="9"/>
      <c r="AY265" s="21">
        <v>1.18408</v>
      </c>
      <c r="AZ265" s="21">
        <v>24.407699999999998</v>
      </c>
      <c r="BA265" s="21">
        <v>2.0001200000000001E-4</v>
      </c>
      <c r="BB265" s="21">
        <v>255</v>
      </c>
      <c r="BC265" s="21">
        <v>1.1837800000000001</v>
      </c>
      <c r="BD265">
        <f t="shared" si="46"/>
        <v>-1.2121939393939394</v>
      </c>
      <c r="BE265">
        <f t="shared" si="47"/>
        <v>-1.4353345997575757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-7.90405E-2</v>
      </c>
      <c r="H266" s="21">
        <v>7.7934999999999999</v>
      </c>
      <c r="I266" s="21">
        <v>-3.39844E-3</v>
      </c>
      <c r="J266" s="21">
        <v>256</v>
      </c>
      <c r="K266" s="21">
        <v>-7.9925499999999997E-2</v>
      </c>
      <c r="L266">
        <f t="shared" si="36"/>
        <v>20.596606060606057</v>
      </c>
      <c r="M266">
        <f t="shared" si="37"/>
        <v>-1.627966041333333</v>
      </c>
      <c r="N266" s="9"/>
      <c r="O266" s="21">
        <v>1.18912</v>
      </c>
      <c r="P266" s="21">
        <v>10.4344</v>
      </c>
      <c r="Q266" s="21">
        <v>2.6254300000000001E-4</v>
      </c>
      <c r="R266" s="21">
        <v>256</v>
      </c>
      <c r="S266" s="21">
        <v>1.1880500000000001</v>
      </c>
      <c r="T266">
        <f t="shared" si="38"/>
        <v>-1.5911696969696969</v>
      </c>
      <c r="U266">
        <f t="shared" si="39"/>
        <v>-1.8920917100606058</v>
      </c>
      <c r="X266" s="9"/>
      <c r="Y266" s="21">
        <v>-7.90405E-2</v>
      </c>
      <c r="Z266" s="21">
        <v>14.7737</v>
      </c>
      <c r="AA266" s="21">
        <v>-3.3700599999999998E-3</v>
      </c>
      <c r="AB266" s="21">
        <v>256</v>
      </c>
      <c r="AC266" s="21">
        <v>-7.9894999999999994E-2</v>
      </c>
      <c r="AD266">
        <f t="shared" si="40"/>
        <v>20.42460606060606</v>
      </c>
      <c r="AE266">
        <f t="shared" si="41"/>
        <v>-1.6143710753333333</v>
      </c>
      <c r="AF266" s="9"/>
      <c r="AG266" s="21">
        <v>1.18912</v>
      </c>
      <c r="AH266" s="21">
        <v>17.4146</v>
      </c>
      <c r="AI266" s="21">
        <v>2.4945099999999998E-4</v>
      </c>
      <c r="AJ266" s="21">
        <v>256</v>
      </c>
      <c r="AK266" s="21">
        <v>1.18866</v>
      </c>
      <c r="AL266">
        <f t="shared" si="42"/>
        <v>-1.5118242424242423</v>
      </c>
      <c r="AM266">
        <f t="shared" si="43"/>
        <v>-1.7977404431515149</v>
      </c>
      <c r="AP266" s="9"/>
      <c r="AQ266" s="21">
        <v>-7.90405E-2</v>
      </c>
      <c r="AR266" s="21">
        <v>21.776900000000001</v>
      </c>
      <c r="AS266" s="21">
        <v>-3.3651699999999998E-3</v>
      </c>
      <c r="AT266" s="21">
        <v>256</v>
      </c>
      <c r="AU266" s="21">
        <v>-7.9894999999999994E-2</v>
      </c>
      <c r="AV266">
        <f t="shared" si="44"/>
        <v>20.394969696969696</v>
      </c>
      <c r="AW266">
        <f t="shared" si="45"/>
        <v>-1.6120286023333332</v>
      </c>
      <c r="AX266" s="9"/>
      <c r="AY266" s="21">
        <v>1.18912</v>
      </c>
      <c r="AZ266" s="21">
        <v>24.4177</v>
      </c>
      <c r="BA266" s="21">
        <v>2.39471E-4</v>
      </c>
      <c r="BB266" s="21">
        <v>256</v>
      </c>
      <c r="BC266" s="21">
        <v>1.18835</v>
      </c>
      <c r="BD266">
        <f t="shared" si="46"/>
        <v>-1.4513393939393939</v>
      </c>
      <c r="BE266">
        <f t="shared" si="47"/>
        <v>-1.7258167001212121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-8.4075899999999995E-2</v>
      </c>
      <c r="H267" s="21">
        <v>7.8035699999999997</v>
      </c>
      <c r="I267" s="21">
        <v>-3.3996600000000001E-3</v>
      </c>
      <c r="J267" s="21">
        <v>257</v>
      </c>
      <c r="K267" s="21">
        <v>-8.4930400000000003E-2</v>
      </c>
      <c r="L267">
        <f t="shared" si="36"/>
        <v>20.603999999999999</v>
      </c>
      <c r="M267">
        <f t="shared" si="37"/>
        <v>-1.7322998435999999</v>
      </c>
      <c r="N267" s="9"/>
      <c r="O267" s="21">
        <v>1.19415</v>
      </c>
      <c r="P267" s="21">
        <v>10.4445</v>
      </c>
      <c r="Q267" s="21">
        <v>3.0114699999999998E-4</v>
      </c>
      <c r="R267" s="21">
        <v>257</v>
      </c>
      <c r="S267" s="21">
        <v>1.19354</v>
      </c>
      <c r="T267">
        <f t="shared" si="38"/>
        <v>-1.8251333333333333</v>
      </c>
      <c r="U267">
        <f t="shared" si="39"/>
        <v>-2.17948297</v>
      </c>
      <c r="X267" s="9"/>
      <c r="Y267" s="21">
        <v>-8.4075899999999995E-2</v>
      </c>
      <c r="Z267" s="21">
        <v>14.7837</v>
      </c>
      <c r="AA267" s="21">
        <v>-3.3703600000000002E-3</v>
      </c>
      <c r="AB267" s="21">
        <v>257</v>
      </c>
      <c r="AC267" s="21">
        <v>-8.4930400000000003E-2</v>
      </c>
      <c r="AD267">
        <f t="shared" si="40"/>
        <v>20.426424242424243</v>
      </c>
      <c r="AE267">
        <f t="shared" si="41"/>
        <v>-1.7173700019636364</v>
      </c>
      <c r="AF267" s="9"/>
      <c r="AG267" s="21">
        <v>1.19415</v>
      </c>
      <c r="AH267" s="21">
        <v>17.424600000000002</v>
      </c>
      <c r="AI267" s="21">
        <v>2.8817699999999998E-4</v>
      </c>
      <c r="AJ267" s="21">
        <v>257</v>
      </c>
      <c r="AK267" s="21">
        <v>1.1932400000000001</v>
      </c>
      <c r="AL267">
        <f t="shared" si="42"/>
        <v>-1.7465272727272725</v>
      </c>
      <c r="AM267">
        <f t="shared" si="43"/>
        <v>-2.0856155427272727</v>
      </c>
      <c r="AP267" s="9"/>
      <c r="AQ267" s="21">
        <v>-8.4075899999999995E-2</v>
      </c>
      <c r="AR267" s="21">
        <v>21.786899999999999</v>
      </c>
      <c r="AS267" s="21">
        <v>-3.36609E-3</v>
      </c>
      <c r="AT267" s="21">
        <v>257</v>
      </c>
      <c r="AU267" s="21">
        <v>-8.4930400000000003E-2</v>
      </c>
      <c r="AV267">
        <f t="shared" si="44"/>
        <v>20.400545454545451</v>
      </c>
      <c r="AW267">
        <f t="shared" si="45"/>
        <v>-1.7151942195818177</v>
      </c>
      <c r="AX267" s="9"/>
      <c r="AY267" s="21">
        <v>1.19415</v>
      </c>
      <c r="AZ267" s="21">
        <v>24.427800000000001</v>
      </c>
      <c r="BA267" s="21">
        <v>2.7887000000000002E-4</v>
      </c>
      <c r="BB267" s="21">
        <v>257</v>
      </c>
      <c r="BC267" s="21">
        <v>1.1932400000000001</v>
      </c>
      <c r="BD267">
        <f t="shared" si="46"/>
        <v>-1.6901212121212121</v>
      </c>
      <c r="BE267">
        <f t="shared" si="47"/>
        <v>-2.0182582454545455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-8.9111300000000004E-2</v>
      </c>
      <c r="H268" s="21">
        <v>7.8136400000000004</v>
      </c>
      <c r="I268" s="21">
        <v>-3.3987399999999999E-3</v>
      </c>
      <c r="J268" s="21">
        <v>258</v>
      </c>
      <c r="K268" s="21">
        <v>-8.9965799999999999E-2</v>
      </c>
      <c r="L268">
        <f t="shared" ref="L268:L271" si="48">-I268/$F$2*1000</f>
        <v>20.59842424242424</v>
      </c>
      <c r="M268">
        <f t="shared" ref="M268:M271" si="49">L268*G268</f>
        <v>-1.8355523621939394</v>
      </c>
      <c r="N268" s="9"/>
      <c r="O268" s="21">
        <v>1.19919</v>
      </c>
      <c r="P268" s="21">
        <v>10.454499999999999</v>
      </c>
      <c r="Q268" s="21">
        <v>3.39172E-4</v>
      </c>
      <c r="R268" s="21">
        <v>258</v>
      </c>
      <c r="S268" s="21">
        <v>1.1981200000000001</v>
      </c>
      <c r="T268">
        <f t="shared" ref="T268:T271" si="50">-Q268/$F$2*1000</f>
        <v>-2.0555878787878785</v>
      </c>
      <c r="U268">
        <f t="shared" ref="U268:U271" si="51">T268*O268</f>
        <v>-2.4650404283636358</v>
      </c>
      <c r="X268" s="9"/>
      <c r="Y268" s="21">
        <v>-8.9111300000000004E-2</v>
      </c>
      <c r="Z268" s="21">
        <v>14.793799999999999</v>
      </c>
      <c r="AA268" s="21">
        <v>-3.3725000000000001E-3</v>
      </c>
      <c r="AB268" s="21">
        <v>258</v>
      </c>
      <c r="AC268" s="21">
        <v>-8.9904800000000007E-2</v>
      </c>
      <c r="AD268">
        <f t="shared" ref="AD268:AD271" si="52">-AA268/$F$2*1000</f>
        <v>20.439393939393938</v>
      </c>
      <c r="AE268">
        <f t="shared" ref="AE268:AE271" si="53">AD268*Y268</f>
        <v>-1.8213809651515152</v>
      </c>
      <c r="AF268" s="9"/>
      <c r="AG268" s="21">
        <v>1.19919</v>
      </c>
      <c r="AH268" s="21">
        <v>17.434699999999999</v>
      </c>
      <c r="AI268" s="21">
        <v>3.2656900000000002E-4</v>
      </c>
      <c r="AJ268" s="21">
        <v>258</v>
      </c>
      <c r="AK268" s="21">
        <v>1.19781</v>
      </c>
      <c r="AL268">
        <f t="shared" ref="AL268:AL271" si="54">-AI268/$F$2*1000</f>
        <v>-1.9792060606060609</v>
      </c>
      <c r="AM268">
        <f t="shared" ref="AM268:AM271" si="55">AL268*AG268</f>
        <v>-2.3734441158181823</v>
      </c>
      <c r="AP268" s="9"/>
      <c r="AQ268" s="21">
        <v>-8.9111300000000004E-2</v>
      </c>
      <c r="AR268" s="21">
        <v>21.797000000000001</v>
      </c>
      <c r="AS268" s="21">
        <v>-3.3673100000000001E-3</v>
      </c>
      <c r="AT268" s="21">
        <v>258</v>
      </c>
      <c r="AU268" s="21">
        <v>-8.9935299999999996E-2</v>
      </c>
      <c r="AV268">
        <f t="shared" ref="AV268:AV271" si="56">-AS268/$F$2*1000</f>
        <v>20.407939393939394</v>
      </c>
      <c r="AW268">
        <f t="shared" ref="AW268:AW271" si="57">AV268*AQ268</f>
        <v>-1.8185780097151516</v>
      </c>
      <c r="AX268" s="9"/>
      <c r="AY268" s="21">
        <v>1.19919</v>
      </c>
      <c r="AZ268" s="21">
        <v>24.437899999999999</v>
      </c>
      <c r="BA268" s="21">
        <v>3.1774899999999998E-4</v>
      </c>
      <c r="BB268" s="21">
        <v>258</v>
      </c>
      <c r="BC268" s="21">
        <v>1.1984300000000001</v>
      </c>
      <c r="BD268">
        <f t="shared" ref="BD268:BD271" si="58">-BA268/$F$2*1000</f>
        <v>-1.925751515151515</v>
      </c>
      <c r="BE268">
        <f t="shared" ref="BE268:BE271" si="59">BD268*AY268</f>
        <v>-2.309341959454545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-9.41467E-2</v>
      </c>
      <c r="H269" s="21">
        <v>7.8237100000000002</v>
      </c>
      <c r="I269" s="21">
        <v>-3.3969099999999999E-3</v>
      </c>
      <c r="J269" s="21">
        <v>259</v>
      </c>
      <c r="K269" s="21">
        <v>-9.5031699999999997E-2</v>
      </c>
      <c r="L269">
        <f t="shared" si="48"/>
        <v>20.587333333333333</v>
      </c>
      <c r="M269">
        <f t="shared" si="49"/>
        <v>-1.9382294951333334</v>
      </c>
      <c r="N269" s="9"/>
      <c r="O269" s="21">
        <v>1.2042200000000001</v>
      </c>
      <c r="P269" s="21">
        <v>10.464600000000001</v>
      </c>
      <c r="Q269" s="21">
        <v>3.76862E-4</v>
      </c>
      <c r="R269" s="21">
        <v>259</v>
      </c>
      <c r="S269" s="21">
        <v>1.2030000000000001</v>
      </c>
      <c r="T269">
        <f t="shared" si="50"/>
        <v>-2.2840121212121214</v>
      </c>
      <c r="U269">
        <f t="shared" si="51"/>
        <v>-2.7504530766060609</v>
      </c>
      <c r="X269" s="9"/>
      <c r="Y269" s="21">
        <v>-9.41467E-2</v>
      </c>
      <c r="Z269" s="21">
        <v>14.803900000000001</v>
      </c>
      <c r="AA269" s="21">
        <v>-3.3721900000000002E-3</v>
      </c>
      <c r="AB269" s="21">
        <v>259</v>
      </c>
      <c r="AC269" s="21">
        <v>-9.4940200000000002E-2</v>
      </c>
      <c r="AD269">
        <f t="shared" si="52"/>
        <v>20.43751515151515</v>
      </c>
      <c r="AE269">
        <f t="shared" si="53"/>
        <v>-1.9241246077151515</v>
      </c>
      <c r="AF269" s="9"/>
      <c r="AG269" s="21">
        <v>1.2042200000000001</v>
      </c>
      <c r="AH269" s="21">
        <v>17.444800000000001</v>
      </c>
      <c r="AI269" s="21">
        <v>3.6453199999999999E-4</v>
      </c>
      <c r="AJ269" s="21">
        <v>259</v>
      </c>
      <c r="AK269" s="21">
        <v>1.2039200000000001</v>
      </c>
      <c r="AL269">
        <f t="shared" si="54"/>
        <v>-2.209284848484848</v>
      </c>
      <c r="AM269">
        <f t="shared" si="55"/>
        <v>-2.6604650002424237</v>
      </c>
      <c r="AP269" s="9"/>
      <c r="AQ269" s="21">
        <v>-9.41467E-2</v>
      </c>
      <c r="AR269" s="21">
        <v>21.807099999999998</v>
      </c>
      <c r="AS269" s="21">
        <v>-3.3718899999999998E-3</v>
      </c>
      <c r="AT269" s="21">
        <v>259</v>
      </c>
      <c r="AU269" s="21">
        <v>-9.5062300000000002E-2</v>
      </c>
      <c r="AV269">
        <f t="shared" si="56"/>
        <v>20.43569696969697</v>
      </c>
      <c r="AW269">
        <f t="shared" si="57"/>
        <v>-1.9239534318969698</v>
      </c>
      <c r="AX269" s="9"/>
      <c r="AY269" s="21">
        <v>1.2042200000000001</v>
      </c>
      <c r="AZ269" s="21">
        <v>24.448</v>
      </c>
      <c r="BA269" s="21">
        <v>3.5629299999999999E-4</v>
      </c>
      <c r="BB269" s="21">
        <v>259</v>
      </c>
      <c r="BC269" s="21">
        <v>1.2033100000000001</v>
      </c>
      <c r="BD269">
        <f t="shared" si="58"/>
        <v>-2.1593515151515152</v>
      </c>
      <c r="BE269">
        <f t="shared" si="59"/>
        <v>-2.600334281575758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-9.9182099999999995E-2</v>
      </c>
      <c r="H270" s="21">
        <v>7.83378</v>
      </c>
      <c r="I270" s="21">
        <v>-3.3920299999999999E-3</v>
      </c>
      <c r="J270" s="21">
        <v>260</v>
      </c>
      <c r="K270" s="21">
        <v>-0.100067</v>
      </c>
      <c r="L270">
        <f t="shared" si="48"/>
        <v>20.557757575757574</v>
      </c>
      <c r="M270">
        <f t="shared" si="49"/>
        <v>-2.0389615676545452</v>
      </c>
      <c r="N270" s="9"/>
      <c r="O270" s="21">
        <v>1.20926</v>
      </c>
      <c r="P270" s="21">
        <v>10.4747</v>
      </c>
      <c r="Q270" s="21">
        <v>4.1430699999999999E-4</v>
      </c>
      <c r="R270" s="21">
        <v>260</v>
      </c>
      <c r="S270" s="21">
        <v>1.2091099999999999</v>
      </c>
      <c r="T270">
        <f t="shared" si="50"/>
        <v>-2.5109515151515152</v>
      </c>
      <c r="U270">
        <f t="shared" si="51"/>
        <v>-3.0363932292121212</v>
      </c>
      <c r="X270" s="9"/>
      <c r="Y270" s="21">
        <v>-9.9182099999999995E-2</v>
      </c>
      <c r="Z270" s="21">
        <v>14.814</v>
      </c>
      <c r="AA270" s="21">
        <v>-3.3706700000000001E-3</v>
      </c>
      <c r="AB270" s="21">
        <v>260</v>
      </c>
      <c r="AC270" s="21">
        <v>-0.10009800000000001</v>
      </c>
      <c r="AD270">
        <f t="shared" si="52"/>
        <v>20.428303030303031</v>
      </c>
      <c r="AE270">
        <f t="shared" si="53"/>
        <v>-2.026121993981818</v>
      </c>
      <c r="AF270" s="9"/>
      <c r="AG270" s="21">
        <v>1.20926</v>
      </c>
      <c r="AH270" s="21">
        <v>17.454799999999999</v>
      </c>
      <c r="AI270" s="21">
        <v>4.0225200000000002E-4</v>
      </c>
      <c r="AJ270" s="21">
        <v>260</v>
      </c>
      <c r="AK270" s="21">
        <v>1.2088000000000001</v>
      </c>
      <c r="AL270">
        <f t="shared" si="54"/>
        <v>-2.4378909090909091</v>
      </c>
      <c r="AM270">
        <f t="shared" si="55"/>
        <v>-2.9480439607272726</v>
      </c>
      <c r="AP270" s="9"/>
      <c r="AQ270" s="21">
        <v>-9.9182099999999995E-2</v>
      </c>
      <c r="AR270" s="21">
        <v>21.8171</v>
      </c>
      <c r="AS270" s="21">
        <v>-3.3740200000000001E-3</v>
      </c>
      <c r="AT270" s="21">
        <v>260</v>
      </c>
      <c r="AU270" s="21">
        <v>-0.10012799999999999</v>
      </c>
      <c r="AV270">
        <f t="shared" si="56"/>
        <v>20.44860606060606</v>
      </c>
      <c r="AW270">
        <f t="shared" si="57"/>
        <v>-2.0281356911636363</v>
      </c>
      <c r="AX270" s="9"/>
      <c r="AY270" s="21">
        <v>1.20926</v>
      </c>
      <c r="AZ270" s="21">
        <v>24.457999999999998</v>
      </c>
      <c r="BA270" s="21">
        <v>3.9447000000000001E-4</v>
      </c>
      <c r="BB270" s="21">
        <v>260</v>
      </c>
      <c r="BC270" s="21">
        <v>1.2084999999999999</v>
      </c>
      <c r="BD270">
        <f t="shared" si="58"/>
        <v>-2.3907272727272728</v>
      </c>
      <c r="BE270">
        <f t="shared" si="59"/>
        <v>-2.8910108618181818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-0.10421800000000001</v>
      </c>
      <c r="H271" s="21">
        <v>7.8438499999999998</v>
      </c>
      <c r="I271" s="21">
        <v>-3.3889800000000002E-3</v>
      </c>
      <c r="J271" s="21">
        <v>261</v>
      </c>
      <c r="K271" s="21">
        <v>-0.105042</v>
      </c>
      <c r="L271">
        <f t="shared" si="48"/>
        <v>20.539272727272728</v>
      </c>
      <c r="M271">
        <f t="shared" si="49"/>
        <v>-2.1405619250909091</v>
      </c>
      <c r="N271" s="9"/>
      <c r="O271" s="21">
        <v>1.2142900000000001</v>
      </c>
      <c r="P271" s="21">
        <v>10.4847</v>
      </c>
      <c r="Q271" s="21">
        <v>4.51874E-4</v>
      </c>
      <c r="R271" s="21">
        <v>261</v>
      </c>
      <c r="S271" s="21">
        <v>1.2133799999999999</v>
      </c>
      <c r="T271">
        <f t="shared" si="50"/>
        <v>-2.7386303030303027</v>
      </c>
      <c r="U271">
        <f t="shared" si="51"/>
        <v>-3.3254913906666665</v>
      </c>
      <c r="X271" s="9"/>
      <c r="Y271" s="21">
        <v>-0.10421800000000001</v>
      </c>
      <c r="Z271" s="21">
        <v>14.824</v>
      </c>
      <c r="AA271" s="21">
        <v>-3.3700599999999998E-3</v>
      </c>
      <c r="AB271" s="21">
        <v>261</v>
      </c>
      <c r="AC271" s="21">
        <v>-0.105072</v>
      </c>
      <c r="AD271">
        <f t="shared" si="52"/>
        <v>20.42460606060606</v>
      </c>
      <c r="AE271">
        <f t="shared" si="53"/>
        <v>-2.1286115944242425</v>
      </c>
      <c r="AF271" s="9"/>
      <c r="AG271" s="21">
        <v>1.2142900000000001</v>
      </c>
      <c r="AH271" s="21">
        <v>17.4649</v>
      </c>
      <c r="AI271" s="21">
        <v>4.3997200000000001E-4</v>
      </c>
      <c r="AJ271" s="21">
        <v>261</v>
      </c>
      <c r="AK271" s="21">
        <v>1.2133799999999999</v>
      </c>
      <c r="AL271">
        <f t="shared" si="54"/>
        <v>-2.6664969696969698</v>
      </c>
      <c r="AM271">
        <f t="shared" si="55"/>
        <v>-3.2379006053333339</v>
      </c>
      <c r="AP271" s="9"/>
      <c r="AQ271" s="21">
        <v>-0.10421800000000001</v>
      </c>
      <c r="AR271" s="21">
        <v>21.827200000000001</v>
      </c>
      <c r="AS271" s="21">
        <v>-3.3752399999999998E-3</v>
      </c>
      <c r="AT271" s="21">
        <v>261</v>
      </c>
      <c r="AU271" s="21">
        <v>-0.10498</v>
      </c>
      <c r="AV271">
        <f t="shared" si="56"/>
        <v>20.456</v>
      </c>
      <c r="AW271">
        <f t="shared" si="57"/>
        <v>-2.1318834080000002</v>
      </c>
      <c r="AX271" s="9"/>
      <c r="AY271" s="21">
        <v>1.2142900000000001</v>
      </c>
      <c r="AZ271" s="21">
        <v>24.4681</v>
      </c>
      <c r="BA271" s="21">
        <v>4.3270899999999998E-4</v>
      </c>
      <c r="BB271" s="21">
        <v>261</v>
      </c>
      <c r="BC271" s="21">
        <v>1.2136800000000001</v>
      </c>
      <c r="BD271">
        <f t="shared" si="58"/>
        <v>-2.6224787878787876</v>
      </c>
      <c r="BE271">
        <f t="shared" si="59"/>
        <v>-3.1844497673333332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5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89535-F213-4F32-933C-CD8E697E9C0E}">
  <dimension ref="A1:FH39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1212.9059671531941</v>
      </c>
      <c r="H2" s="2"/>
      <c r="I2" s="6" t="s">
        <v>12</v>
      </c>
      <c r="J2" s="2"/>
      <c r="K2" s="7" t="s">
        <v>13</v>
      </c>
      <c r="L2" s="3">
        <f>L4*I6*L9/100*100</f>
        <v>15.317695230545453</v>
      </c>
      <c r="M2" s="8" t="s">
        <v>14</v>
      </c>
      <c r="N2" s="9"/>
      <c r="O2" s="2">
        <f>ABS(S7-S6)/ABS(T7-T6)*1000</f>
        <v>11119.844999988385</v>
      </c>
      <c r="P2" s="2"/>
      <c r="Q2" s="6" t="s">
        <v>15</v>
      </c>
      <c r="R2" s="2"/>
      <c r="S2" s="7" t="s">
        <v>13</v>
      </c>
      <c r="T2" s="3">
        <f>T4*Q6*T9/100*100</f>
        <v>13.905505271999996</v>
      </c>
      <c r="U2" s="8" t="s">
        <v>14</v>
      </c>
      <c r="X2" s="9"/>
      <c r="Y2" s="2">
        <f>ABS(AC7-AC6)/ABS(AD7-AD6)*1000</f>
        <v>27076.916274501233</v>
      </c>
      <c r="Z2" s="2"/>
      <c r="AA2" s="6" t="s">
        <v>12</v>
      </c>
      <c r="AB2" s="2"/>
      <c r="AC2" s="7" t="s">
        <v>13</v>
      </c>
      <c r="AD2" s="3">
        <f>AD4*AA6*AD9/100*100</f>
        <v>15.25355603290909</v>
      </c>
      <c r="AE2" s="8" t="s">
        <v>14</v>
      </c>
      <c r="AF2" s="9"/>
      <c r="AG2" s="2">
        <f>ABS(AK7-AK6)/ABS(AL7-AL6)*1000</f>
        <v>24655.30352460311</v>
      </c>
      <c r="AH2" s="2"/>
      <c r="AI2" s="6" t="s">
        <v>15</v>
      </c>
      <c r="AJ2" s="2"/>
      <c r="AK2" s="7" t="s">
        <v>13</v>
      </c>
      <c r="AL2" s="3">
        <f>AL4*AI6*AL9/100*100</f>
        <v>13.917579545454542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15.278992520787881</v>
      </c>
      <c r="AW2" s="8" t="s">
        <v>14</v>
      </c>
      <c r="AX2" s="9"/>
      <c r="AY2" s="2">
        <f>ABS(BC7-BC6)/ABS(BD7-BD6)*1000</f>
        <v>183.82520305676636</v>
      </c>
      <c r="AZ2" s="2"/>
      <c r="BA2" s="6" t="s">
        <v>15</v>
      </c>
      <c r="BB2" s="2"/>
      <c r="BC2" s="7" t="s">
        <v>13</v>
      </c>
      <c r="BD2" s="3">
        <f>BD4*BA6*BD9/100*100</f>
        <v>14.030803438363638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1.16943</v>
      </c>
      <c r="J3" s="2"/>
      <c r="K3" s="10">
        <f>INDEX(L11:L1056,MATCH(I3,K11:K1056,0))</f>
        <v>-5.3895878787878791E-2</v>
      </c>
      <c r="L3" s="26" t="s">
        <v>16</v>
      </c>
      <c r="M3" s="11">
        <f>M9</f>
        <v>15.317695230545453</v>
      </c>
      <c r="N3" s="9"/>
      <c r="O3" s="2" t="s">
        <v>44</v>
      </c>
      <c r="P3" s="2"/>
      <c r="Q3" s="2">
        <f>INDEX(S11:S1056,MATCH(0,T11:T1056,-1))</f>
        <v>1.1422699999999999</v>
      </c>
      <c r="R3" s="2"/>
      <c r="S3" s="10">
        <f>INDEX(T11:T1056,MATCH(Q3,S11:S1056,0))</f>
        <v>3.1127939393939388E-2</v>
      </c>
      <c r="T3" s="26" t="s">
        <v>16</v>
      </c>
      <c r="U3" s="11">
        <f>U9</f>
        <v>13.905505271999997</v>
      </c>
      <c r="X3" s="9"/>
      <c r="Y3" s="2" t="s">
        <v>44</v>
      </c>
      <c r="Z3" s="2"/>
      <c r="AA3" s="2">
        <f>INDEX(AC11:AC856,MATCH(0,AD11:AD856,1))</f>
        <v>1.16852</v>
      </c>
      <c r="AB3" s="2"/>
      <c r="AC3" s="10">
        <f>INDEX(AD11:AD1056,MATCH(AA3,AC11:AC1056,0))</f>
        <v>-0.2246090909090909</v>
      </c>
      <c r="AD3" s="26" t="s">
        <v>16</v>
      </c>
      <c r="AE3" s="11">
        <f>AE9</f>
        <v>15.253556032909088</v>
      </c>
      <c r="AF3" s="9"/>
      <c r="AG3" s="2" t="s">
        <v>44</v>
      </c>
      <c r="AH3" s="2"/>
      <c r="AI3" s="2">
        <f>INDEX(AK11:AK1056,MATCH(0,AL11:AL1056,-1))</f>
        <v>1.1425799999999999</v>
      </c>
      <c r="AJ3" s="2"/>
      <c r="AK3" s="10">
        <f>INDEX(AL11:AL1056,MATCH(AI3,AK11:AK1056,0))</f>
        <v>0.1273230303030303</v>
      </c>
      <c r="AL3" s="26" t="s">
        <v>16</v>
      </c>
      <c r="AM3" s="11">
        <f>AM9</f>
        <v>13.917579545454542</v>
      </c>
      <c r="AP3" s="9"/>
      <c r="AQ3" s="2" t="s">
        <v>44</v>
      </c>
      <c r="AR3" s="2"/>
      <c r="AS3" s="2">
        <f>INDEX(AU11:AU856,MATCH(0,AV11:AV856,1))</f>
        <v>1.16913</v>
      </c>
      <c r="AT3" s="2"/>
      <c r="AU3" s="10">
        <f>INDEX(AV11:AV1056,MATCH(AS3,AU11:AU1056,0))</f>
        <v>-0.18075636363636363</v>
      </c>
      <c r="AV3" s="26" t="s">
        <v>16</v>
      </c>
      <c r="AW3" s="11">
        <f>AW9</f>
        <v>15.278992520787879</v>
      </c>
      <c r="AX3" s="9"/>
      <c r="AY3" s="2" t="s">
        <v>44</v>
      </c>
      <c r="AZ3" s="2"/>
      <c r="BA3" s="2">
        <f>INDEX(BC11:BC1056,MATCH(0,BD11:BD1056,-1))</f>
        <v>1.1428799999999999</v>
      </c>
      <c r="BB3" s="2"/>
      <c r="BC3" s="10">
        <f>INDEX(BD11:BD1056,MATCH(BA3,BC11:BC1056,0))</f>
        <v>0.2025442424242424</v>
      </c>
      <c r="BD3" s="26" t="s">
        <v>16</v>
      </c>
      <c r="BE3" s="11">
        <f>BE9</f>
        <v>14.030803438363636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20.874034070405518</v>
      </c>
      <c r="H4" s="2"/>
      <c r="I4" s="2">
        <f>INDEX(K11:K1000,1+MATCH(0,L11:L856,1))</f>
        <v>1.16394</v>
      </c>
      <c r="J4" s="2"/>
      <c r="K4" s="10">
        <f>INDEX(L11:L1056,MATCH(I4,K11:K1056,0))</f>
        <v>0.20911030303030301</v>
      </c>
      <c r="L4" s="25">
        <f>M3/(I6*L9)</f>
        <v>0.65767055244687966</v>
      </c>
      <c r="M4" s="8" t="s">
        <v>17</v>
      </c>
      <c r="N4" s="9"/>
      <c r="O4" s="2">
        <f>ABS(Q3-Q4)/ABS(S3-S4)*1000</f>
        <v>23.567076313958903</v>
      </c>
      <c r="P4" s="2"/>
      <c r="Q4" s="2">
        <f>INDEX(S11:S856,1+MATCH(0,T11:T856,-1))</f>
        <v>1.14777</v>
      </c>
      <c r="R4" s="2"/>
      <c r="S4" s="10">
        <f>INDEX(T11:T856,MATCH(Q4,S11:S856,0))</f>
        <v>-0.20224848484848484</v>
      </c>
      <c r="T4" s="25">
        <f>U3/(Q6*T9)</f>
        <v>0.6130157418350064</v>
      </c>
      <c r="U4" s="8" t="s">
        <v>17</v>
      </c>
      <c r="X4" s="9"/>
      <c r="Y4" s="2">
        <f>ABS(AA3-AA4)/ABS(AC3-AC4)*1000</f>
        <v>18.511766190783366</v>
      </c>
      <c r="Z4" s="2"/>
      <c r="AA4" s="2">
        <f>INDEX(AC11:AC1000,1+MATCH(0,AD11:AD856,1))</f>
        <v>1.16364</v>
      </c>
      <c r="AB4" s="2"/>
      <c r="AC4" s="10">
        <f>INDEX(AD11:AD1056,MATCH(AA4,AC11:AC1056,0))</f>
        <v>3.90070303030303E-2</v>
      </c>
      <c r="AD4" s="25">
        <f>AE3/(AA6*AD9)</f>
        <v>0.65875901022145489</v>
      </c>
      <c r="AE4" s="8" t="s">
        <v>17</v>
      </c>
      <c r="AF4" s="9"/>
      <c r="AG4" s="2">
        <f>ABS(AI3-AI4)/ABS(AK3-AK4)*1000</f>
        <v>24.668826800089818</v>
      </c>
      <c r="AH4" s="2"/>
      <c r="AI4" s="2">
        <f>INDEX(AK11:AK856,1+MATCH(0,AL11:AL856,-1))</f>
        <v>1.14838</v>
      </c>
      <c r="AJ4" s="2"/>
      <c r="AK4" s="10">
        <f>INDEX(AL11:AL856,MATCH(AI4,AK11:AK856,0))</f>
        <v>-0.10779151515151515</v>
      </c>
      <c r="AL4" s="25">
        <f>AM3/(AI6*AL9)</f>
        <v>0.61335892086468469</v>
      </c>
      <c r="AM4" s="8" t="s">
        <v>17</v>
      </c>
      <c r="AP4" s="9"/>
      <c r="AQ4" s="2">
        <f>ABS(AS3-AS4)/ABS(AU3-AU4)*1000</f>
        <v>18.422593989091027</v>
      </c>
      <c r="AR4" s="2"/>
      <c r="AS4" s="2">
        <f>INDEX(AU11:AU1000,1+MATCH(0,AV11:AV856,1))</f>
        <v>1.16425</v>
      </c>
      <c r="AT4" s="2"/>
      <c r="AU4" s="10">
        <f>INDEX(AV11:AV1056,MATCH(AS4,AU11:AU1056,0))</f>
        <v>8.4135757575757572E-2</v>
      </c>
      <c r="AV4" s="25">
        <f>AW3/(AS6*AV9)</f>
        <v>0.66126011697112663</v>
      </c>
      <c r="AW4" s="8" t="s">
        <v>17</v>
      </c>
      <c r="AX4" s="9"/>
      <c r="AY4" s="2">
        <f>ABS(BA3-BA4)/ABS(BC3-BC4)*1000</f>
        <v>21.722306057361617</v>
      </c>
      <c r="AZ4" s="2"/>
      <c r="BA4" s="2">
        <f>INDEX(BC11:BC856,1+MATCH(0,BD11:BD856,-1))</f>
        <v>1.1480699999999999</v>
      </c>
      <c r="BB4" s="2"/>
      <c r="BC4" s="10">
        <f>INDEX(BD11:BD856,MATCH(BA4,BC11:BC856,0))</f>
        <v>-3.6380666666666672E-2</v>
      </c>
      <c r="BD4" s="25">
        <f>BE3/(BA6*BD9)</f>
        <v>0.61872527069610406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17.452363636363636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17.030666666666665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17.892545454545452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17.045454545454543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17.713151515151516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17.398727272727271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1.1683049755899273</v>
      </c>
      <c r="J6" s="25"/>
      <c r="K6" s="2">
        <f>INDEX(K11:K1056,MATCH(L6,L11:L1056,0))</f>
        <v>1.3977099999999999E-3</v>
      </c>
      <c r="L6" s="10">
        <f>INDEX(L11:L1056,MATCH(0,K11:K1056,-1))</f>
        <v>19.934424242424242</v>
      </c>
      <c r="M6" s="8" t="s">
        <v>22</v>
      </c>
      <c r="N6" s="9"/>
      <c r="O6" s="2"/>
      <c r="P6" s="2"/>
      <c r="Q6" s="27">
        <f>(Q3-Q4)/(S3-S4)*(-S4)+Q4</f>
        <v>1.1430035945231931</v>
      </c>
      <c r="R6" s="27"/>
      <c r="S6" s="2">
        <f>INDEX(S11:S1056,MATCH(T6,T11:T1056,0))</f>
        <v>-1.9610599999999999E-2</v>
      </c>
      <c r="T6" s="10">
        <f>INDEX(T11:T1056,MATCH(0,S11:S1056,1))</f>
        <v>19.84751515151515</v>
      </c>
      <c r="U6" s="8" t="s">
        <v>22</v>
      </c>
      <c r="X6" s="9"/>
      <c r="Y6" s="2"/>
      <c r="Z6" s="2"/>
      <c r="AA6" s="25">
        <f>(AA3-AA4)/(AC3-AC4)*(-AC4)+AA4</f>
        <v>1.1643620890247666</v>
      </c>
      <c r="AB6" s="25"/>
      <c r="AC6" s="2">
        <f>INDEX(AC11:AC1056,MATCH(AD6,AD11:AD1056,0))</f>
        <v>1.36414E-3</v>
      </c>
      <c r="AD6" s="10">
        <f>INDEX(AD11:AD1056,MATCH(0,AC11:AC1056,-1))</f>
        <v>19.886363636363637</v>
      </c>
      <c r="AE6" s="8" t="s">
        <v>22</v>
      </c>
      <c r="AF6" s="9"/>
      <c r="AG6" s="2"/>
      <c r="AH6" s="2"/>
      <c r="AI6" s="27">
        <f>(AI3-AI4)/(AK3-AK4)*(-AK4)+AI4</f>
        <v>1.1457209097822079</v>
      </c>
      <c r="AJ6" s="27"/>
      <c r="AK6" s="2">
        <f>INDEX(AK11:AK1056,MATCH(AL6,AL11:AL1056,0))</f>
        <v>-4.4921900000000001E-3</v>
      </c>
      <c r="AL6" s="10">
        <f>INDEX(AL11:AL1056,MATCH(0,AK11:AK1056,1))</f>
        <v>19.804969696969696</v>
      </c>
      <c r="AM6" s="8" t="s">
        <v>22</v>
      </c>
      <c r="AP6" s="9"/>
      <c r="AQ6" s="2"/>
      <c r="AR6" s="2"/>
      <c r="AS6" s="25">
        <f>(AS3-AS4)/(AU3-AU4)*(-AU4)+AS4</f>
        <v>1.1657999989017829</v>
      </c>
      <c r="AT6" s="25"/>
      <c r="AU6" s="2">
        <f>INDEX(AU11:AU1056,MATCH(AV6,AV11:AV1056,0))</f>
        <v>1.40076E-3</v>
      </c>
      <c r="AV6" s="10">
        <f>INDEX(AV11:AV1056,MATCH(0,AU11:AU1056,-1))</f>
        <v>19.819757575757574</v>
      </c>
      <c r="AW6" s="8" t="s">
        <v>22</v>
      </c>
      <c r="AX6" s="9"/>
      <c r="AY6" s="2"/>
      <c r="AZ6" s="2"/>
      <c r="BA6" s="27">
        <f>(BA3-BA4)/(BC3-BC4)*(-BC4)+BA4</f>
        <v>1.1472797280240958</v>
      </c>
      <c r="BB6" s="27"/>
      <c r="BC6" s="2">
        <f>INDEX(BC11:BC1056,MATCH(BD6,BD11:BD1056,0))</f>
        <v>-4.4738800000000004E-3</v>
      </c>
      <c r="BD6" s="10">
        <f>INDEX(BD11:BD1056,MATCH(0,BC11:BC1056,1))</f>
        <v>19.790181818181818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2.1539300000000001E-2</v>
      </c>
      <c r="L7" s="10">
        <f>INDEX(L11:L856,1+MATCH(0,K11:K856,-1))</f>
        <v>19.917818181818181</v>
      </c>
      <c r="M7" s="12">
        <f>INDEX(K11:K1056,MATCH(M9,M11:M1056,0))</f>
        <v>0.87677000000000005</v>
      </c>
      <c r="N7" s="9"/>
      <c r="O7" s="2"/>
      <c r="P7" s="2"/>
      <c r="Q7" s="2"/>
      <c r="R7" s="2"/>
      <c r="S7" s="2">
        <f>INDEX(S11:S1056,MATCH(T7,T11:T1056,0))</f>
        <v>6.0729999999999996E-4</v>
      </c>
      <c r="T7" s="10">
        <f>INDEX(T11:T1056,1+MATCH(0,S11:S1056,1))</f>
        <v>19.845696969696967</v>
      </c>
      <c r="U7" s="12">
        <f>INDEX(S11:S1056,MATCH(U9,U11:U1056,0))</f>
        <v>0.81573499999999999</v>
      </c>
      <c r="X7" s="9"/>
      <c r="Y7" s="2"/>
      <c r="Z7" s="2"/>
      <c r="AA7" s="2"/>
      <c r="AB7" s="2"/>
      <c r="AC7" s="2">
        <f>INDEX(AC11:AC856,MATCH(AD7,AD11:AD856,1))</f>
        <v>0.25244100000000003</v>
      </c>
      <c r="AD7" s="10">
        <f>INDEX(AD11:AD856,1+MATCH(0,AC11:AC856,-1))</f>
        <v>19.877090909090906</v>
      </c>
      <c r="AE7" s="12">
        <f>INDEX(AC11:AC1056,MATCH(AE9,AE11:AE1056,0))</f>
        <v>0.851746</v>
      </c>
      <c r="AF7" s="9"/>
      <c r="AG7" s="2"/>
      <c r="AH7" s="2"/>
      <c r="AI7" s="2"/>
      <c r="AJ7" s="2"/>
      <c r="AK7" s="2">
        <f>INDEX(AK11:AK1056,MATCH(AL7,AL11:AL1056,0))</f>
        <v>-9.5642099999999994E-2</v>
      </c>
      <c r="AL7" s="10">
        <f>INDEX(AL11:AL1056,1+MATCH(0,AK11:AK1056,1))</f>
        <v>19.808666666666664</v>
      </c>
      <c r="AM7" s="12">
        <f>INDEX(AK11:AK1056,MATCH(AM9,AM11:AM1056,0))</f>
        <v>0.81542999999999999</v>
      </c>
      <c r="AP7" s="9"/>
      <c r="AQ7" s="2"/>
      <c r="AR7" s="2"/>
      <c r="AS7" s="2"/>
      <c r="AT7" s="2"/>
      <c r="AU7" s="2">
        <f>INDEX(AU11:AU856,MATCH(AV7,AV11:AV856,1))</f>
        <v>1.6500899999999999E-2</v>
      </c>
      <c r="AV7" s="10">
        <f>INDEX(AV11:AV856,1+MATCH(0,AU11:AU856,-1))</f>
        <v>19.819757575757574</v>
      </c>
      <c r="AW7" s="12">
        <f>INDEX(AU11:AU1056,MATCH(AW9,AW11:AW1056,0))</f>
        <v>0.86181600000000003</v>
      </c>
      <c r="AX7" s="9"/>
      <c r="AY7" s="2"/>
      <c r="AZ7" s="2"/>
      <c r="BA7" s="2"/>
      <c r="BB7" s="2"/>
      <c r="BC7" s="2">
        <f>INDEX(BC11:BC1056,MATCH(BD7,BD11:BD1056,0))</f>
        <v>6.2866199999999999E-4</v>
      </c>
      <c r="BD7" s="10">
        <f>INDEX(BD11:BD1056,1+MATCH(0,BC11:BC1056,1))</f>
        <v>19.762424242424242</v>
      </c>
      <c r="BE7" s="12">
        <f>INDEX(BC11:BC1056,MATCH(BE9,BE11:BE1056,0))</f>
        <v>0.80535900000000005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9.2193370953703901</v>
      </c>
      <c r="J9" s="2"/>
      <c r="K9" s="2"/>
      <c r="L9" s="3">
        <f>(L6-L7)/(K6-K7)*(-K7)+L7</f>
        <v>19.935576607106956</v>
      </c>
      <c r="M9" s="15">
        <f>MAX(M11:M1056)</f>
        <v>15.317695230545453</v>
      </c>
      <c r="N9" s="9"/>
      <c r="O9" s="2"/>
      <c r="P9" s="2"/>
      <c r="Q9" s="2"/>
      <c r="R9" s="2"/>
      <c r="S9" s="2"/>
      <c r="T9" s="3">
        <f>(T6-T7)/(S6-S7)*(-S7)+T7</f>
        <v>19.845751583767576</v>
      </c>
      <c r="U9" s="15">
        <f>MAX(U11:U1056)</f>
        <v>13.905505271999997</v>
      </c>
      <c r="X9" s="9"/>
      <c r="Y9" s="2"/>
      <c r="Z9" s="2"/>
      <c r="AA9" s="14">
        <f>(MAX(AD2,AL2)-MIN(AD2,AL2))/MAX(AD2,AL2)%</f>
        <v>8.7584592377817927</v>
      </c>
      <c r="AB9" s="2"/>
      <c r="AC9" s="2"/>
      <c r="AD9" s="3">
        <f>(AD6-AD7)/(AC6-AC7)*(-AC7)+AD7</f>
        <v>19.886414016546748</v>
      </c>
      <c r="AE9" s="15">
        <f>MAX(AE11:AE1056)</f>
        <v>15.253556032909088</v>
      </c>
      <c r="AF9" s="9"/>
      <c r="AG9" s="2"/>
      <c r="AH9" s="2"/>
      <c r="AI9" s="2"/>
      <c r="AJ9" s="2"/>
      <c r="AK9" s="2"/>
      <c r="AL9" s="3">
        <f>(AL6-AL7)/(AK6-AK7)*(-AK7)+AL7</f>
        <v>19.804787497225309</v>
      </c>
      <c r="AM9" s="15">
        <f>MAX(AM11:AM1056)</f>
        <v>13.917579545454542</v>
      </c>
      <c r="AP9" s="9"/>
      <c r="AQ9" s="2"/>
      <c r="AR9" s="2"/>
      <c r="AS9" s="14">
        <f>(MAX(AV2,BD2)-MIN(AV2,BD2))/MAX(AV2,BD2)%</f>
        <v>8.1693153571874308</v>
      </c>
      <c r="AT9" s="2"/>
      <c r="AU9" s="2"/>
      <c r="AV9" s="3">
        <f>(AV6-AV7)/(AU6-AU7)*(-AU7)+AV7</f>
        <v>19.819757575757574</v>
      </c>
      <c r="AW9" s="15">
        <f>MAX(AW11:AW1056)</f>
        <v>15.278992520787879</v>
      </c>
      <c r="AX9" s="9"/>
      <c r="AY9" s="2"/>
      <c r="AZ9" s="2"/>
      <c r="BA9" s="2"/>
      <c r="BB9" s="2"/>
      <c r="BC9" s="2"/>
      <c r="BD9" s="3">
        <f>(BD6-BD7)/(BC6-BC7)*(-BC7)+BD7</f>
        <v>19.765844132567413</v>
      </c>
      <c r="BE9" s="15">
        <f>MAX(BE11:BE1056)</f>
        <v>14.030803438363636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1.1683049755899273</v>
      </c>
      <c r="B11" s="18">
        <f>IFERROR(L9,0)</f>
        <v>19.935576607106956</v>
      </c>
      <c r="C11" s="19">
        <f>IFERROR(L4,0)</f>
        <v>0.65767055244687966</v>
      </c>
      <c r="D11" s="20">
        <f>IFERROR(L2,0)</f>
        <v>15.317695230545453</v>
      </c>
      <c r="E11" s="20">
        <f>IFERROR(I9,0)</f>
        <v>9.2193370953703901</v>
      </c>
      <c r="F11" s="9"/>
      <c r="G11" s="21">
        <v>1.19492</v>
      </c>
      <c r="H11" s="21">
        <v>5.0243900000000004</v>
      </c>
      <c r="I11" s="21">
        <v>2.1701000000000001E-4</v>
      </c>
      <c r="J11" s="21">
        <v>1</v>
      </c>
      <c r="K11" s="21">
        <v>1.1944600000000001</v>
      </c>
      <c r="L11">
        <f>-I11/$F$2*1000</f>
        <v>-1.3152121212121211</v>
      </c>
      <c r="M11">
        <f>L11*G11</f>
        <v>-1.5715732678787877</v>
      </c>
      <c r="N11" s="9"/>
      <c r="O11" s="21">
        <v>-9.49097E-2</v>
      </c>
      <c r="P11" s="21">
        <v>7.64513</v>
      </c>
      <c r="Q11" s="21">
        <v>-3.2870500000000001E-3</v>
      </c>
      <c r="R11" s="21">
        <v>1</v>
      </c>
      <c r="S11" s="21">
        <v>-9.5703099999999999E-2</v>
      </c>
      <c r="T11">
        <f>-Q11/$F$2*1000</f>
        <v>19.921515151515152</v>
      </c>
      <c r="U11">
        <f>T11*O11</f>
        <v>-1.8907450265757575</v>
      </c>
      <c r="V11" s="22"/>
      <c r="W11" s="23"/>
      <c r="X11" s="9"/>
      <c r="Y11" s="21">
        <v>1.19492</v>
      </c>
      <c r="Z11" s="21">
        <v>11.9176</v>
      </c>
      <c r="AA11" s="21">
        <v>2.4572800000000002E-4</v>
      </c>
      <c r="AB11" s="21">
        <v>1</v>
      </c>
      <c r="AC11" s="21">
        <v>1.19415</v>
      </c>
      <c r="AD11">
        <f>-AA11/$F$2*1000</f>
        <v>-1.489260606060606</v>
      </c>
      <c r="AE11">
        <f>AD11*Y11</f>
        <v>-1.7795472833939392</v>
      </c>
      <c r="AF11" s="9"/>
      <c r="AG11" s="21">
        <v>-9.49097E-2</v>
      </c>
      <c r="AH11" s="21">
        <v>14.5383</v>
      </c>
      <c r="AI11" s="21">
        <v>-3.2684300000000001E-3</v>
      </c>
      <c r="AJ11" s="21">
        <v>1</v>
      </c>
      <c r="AK11" s="21">
        <v>-9.5642099999999994E-2</v>
      </c>
      <c r="AL11">
        <f>-AI11/$F$2*1000</f>
        <v>19.808666666666664</v>
      </c>
      <c r="AM11">
        <f>AL11*AG11</f>
        <v>-1.880034610733333</v>
      </c>
      <c r="AP11" s="9"/>
      <c r="AQ11" s="21">
        <v>1.19492</v>
      </c>
      <c r="AR11" s="21">
        <v>18.8217</v>
      </c>
      <c r="AS11" s="21">
        <v>2.39502E-4</v>
      </c>
      <c r="AT11" s="21">
        <v>1</v>
      </c>
      <c r="AU11" s="21">
        <v>1.1938500000000001</v>
      </c>
      <c r="AV11">
        <f>-AS11/$F$2*1000</f>
        <v>-1.4515272727272726</v>
      </c>
      <c r="AW11">
        <f>AV11*AQ11</f>
        <v>-1.7344589687272725</v>
      </c>
      <c r="AX11" s="9"/>
      <c r="AY11" s="21">
        <v>-9.49097E-2</v>
      </c>
      <c r="AZ11" s="21">
        <v>21.442499999999999</v>
      </c>
      <c r="BA11" s="21">
        <v>-3.2730099999999998E-3</v>
      </c>
      <c r="BB11" s="21">
        <v>1</v>
      </c>
      <c r="BC11" s="21">
        <v>-9.5703099999999999E-2</v>
      </c>
      <c r="BD11">
        <f>-BA11/$F$2*1000</f>
        <v>19.83642424242424</v>
      </c>
      <c r="BE11">
        <f>BD11*AY11</f>
        <v>-1.882669073921212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1.1430035945231931</v>
      </c>
      <c r="B12" s="18">
        <f>IFERROR(T9,0)</f>
        <v>19.845751583767576</v>
      </c>
      <c r="C12" s="19">
        <f>IFERROR(T4,0)</f>
        <v>0.6130157418350064</v>
      </c>
      <c r="D12" s="20">
        <f>IFERROR(T2,0)</f>
        <v>13.905505271999996</v>
      </c>
      <c r="E12" s="20"/>
      <c r="F12" s="9"/>
      <c r="G12" s="21">
        <v>1.18988</v>
      </c>
      <c r="H12" s="21">
        <v>5.0344600000000002</v>
      </c>
      <c r="I12" s="21">
        <v>1.7572E-4</v>
      </c>
      <c r="J12" s="21">
        <v>2</v>
      </c>
      <c r="K12" s="21">
        <v>1.18927</v>
      </c>
      <c r="L12">
        <f t="shared" ref="L12:L75" si="0">-I12/$F$2*1000</f>
        <v>-1.0649696969696971</v>
      </c>
      <c r="M12">
        <f t="shared" ref="M12:M75" si="1">L12*G12</f>
        <v>-1.2671861430303033</v>
      </c>
      <c r="N12" s="9"/>
      <c r="O12" s="21">
        <v>-8.9874300000000004E-2</v>
      </c>
      <c r="P12" s="21">
        <v>7.6551999999999998</v>
      </c>
      <c r="Q12" s="21">
        <v>-3.28613E-3</v>
      </c>
      <c r="R12" s="21">
        <v>2</v>
      </c>
      <c r="S12" s="21">
        <v>-9.0606699999999998E-2</v>
      </c>
      <c r="T12">
        <f t="shared" ref="T12:T75" si="2">-Q12/$F$2*1000</f>
        <v>19.915939393939393</v>
      </c>
      <c r="U12">
        <f t="shared" ref="U12:U75" si="3">T12*O12</f>
        <v>-1.7899311118727272</v>
      </c>
      <c r="V12" s="22"/>
      <c r="W12" s="23"/>
      <c r="X12" s="9"/>
      <c r="Y12" s="21">
        <v>1.18988</v>
      </c>
      <c r="Z12" s="21">
        <v>11.9276</v>
      </c>
      <c r="AA12" s="21">
        <v>2.0416299999999999E-4</v>
      </c>
      <c r="AB12" s="21">
        <v>2</v>
      </c>
      <c r="AC12" s="21">
        <v>1.18896</v>
      </c>
      <c r="AD12">
        <f t="shared" ref="AD12:AD75" si="4">-AA12/$F$2*1000</f>
        <v>-1.2373515151515151</v>
      </c>
      <c r="AE12">
        <f t="shared" ref="AE12:AE75" si="5">AD12*Y12</f>
        <v>-1.4722998208484848</v>
      </c>
      <c r="AF12" s="9"/>
      <c r="AG12" s="21">
        <v>-8.9874300000000004E-2</v>
      </c>
      <c r="AH12" s="21">
        <v>14.548400000000001</v>
      </c>
      <c r="AI12" s="21">
        <v>-3.26691E-3</v>
      </c>
      <c r="AJ12" s="21">
        <v>2</v>
      </c>
      <c r="AK12" s="21">
        <v>-9.0698200000000007E-2</v>
      </c>
      <c r="AL12">
        <f t="shared" ref="AL12:AL75" si="6">-AI12/$F$2*1000</f>
        <v>19.799454545454545</v>
      </c>
      <c r="AM12">
        <f t="shared" ref="AM12:AM75" si="7">AL12*AG12</f>
        <v>-1.7794621176545455</v>
      </c>
      <c r="AP12" s="9"/>
      <c r="AQ12" s="21">
        <v>1.18988</v>
      </c>
      <c r="AR12" s="21">
        <v>18.831800000000001</v>
      </c>
      <c r="AS12" s="21">
        <v>1.9787599999999999E-4</v>
      </c>
      <c r="AT12" s="21">
        <v>2</v>
      </c>
      <c r="AU12" s="21">
        <v>1.18896</v>
      </c>
      <c r="AV12">
        <f t="shared" ref="AV12:AV75" si="8">-AS12/$F$2*1000</f>
        <v>-1.1992484848484848</v>
      </c>
      <c r="AW12">
        <f t="shared" ref="AW12:AW75" si="9">AV12*AQ12</f>
        <v>-1.4269617871515152</v>
      </c>
      <c r="AX12" s="9"/>
      <c r="AY12" s="21">
        <v>-8.9874300000000004E-2</v>
      </c>
      <c r="AZ12" s="21">
        <v>21.4526</v>
      </c>
      <c r="BA12" s="21">
        <v>-3.2748400000000002E-3</v>
      </c>
      <c r="BB12" s="21">
        <v>2</v>
      </c>
      <c r="BC12" s="21">
        <v>-9.0667700000000004E-2</v>
      </c>
      <c r="BD12">
        <f t="shared" ref="BD12:BD75" si="10">-BA12/$F$2*1000</f>
        <v>19.84751515151515</v>
      </c>
      <c r="BE12">
        <f t="shared" ref="BE12:BE75" si="11">BD12*AY12</f>
        <v>-1.7837815309818181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1.1643620890247666</v>
      </c>
      <c r="B13" s="18">
        <f>IFERROR(AD9,0)</f>
        <v>19.886414016546748</v>
      </c>
      <c r="C13" s="19">
        <f>IFERROR(AD4,0)</f>
        <v>0.65875901022145489</v>
      </c>
      <c r="D13" s="20">
        <f>IFERROR(AD2,0)</f>
        <v>15.25355603290909</v>
      </c>
      <c r="E13" s="20">
        <f>IFERROR(AA9,0)</f>
        <v>8.7584592377817927</v>
      </c>
      <c r="F13" s="9"/>
      <c r="G13" s="21">
        <v>1.1848399999999999</v>
      </c>
      <c r="H13" s="21">
        <v>5.04453</v>
      </c>
      <c r="I13" s="21">
        <v>1.34766E-4</v>
      </c>
      <c r="J13" s="21">
        <v>3</v>
      </c>
      <c r="K13" s="21">
        <v>1.1837800000000001</v>
      </c>
      <c r="L13">
        <f t="shared" si="0"/>
        <v>-0.81676363636363636</v>
      </c>
      <c r="M13">
        <f t="shared" si="1"/>
        <v>-0.96773422690909083</v>
      </c>
      <c r="N13" s="9"/>
      <c r="O13" s="21">
        <v>-8.4838899999999995E-2</v>
      </c>
      <c r="P13" s="21">
        <v>7.6652699999999996</v>
      </c>
      <c r="Q13" s="21">
        <v>-3.2852200000000002E-3</v>
      </c>
      <c r="R13" s="21">
        <v>3</v>
      </c>
      <c r="S13" s="21">
        <v>-8.5571300000000003E-2</v>
      </c>
      <c r="T13">
        <f t="shared" si="2"/>
        <v>19.910424242424245</v>
      </c>
      <c r="U13">
        <f t="shared" si="3"/>
        <v>-1.6891784912606063</v>
      </c>
      <c r="V13" s="22"/>
      <c r="W13" s="23"/>
      <c r="X13" s="9"/>
      <c r="Y13" s="21">
        <v>1.1848399999999999</v>
      </c>
      <c r="Z13" s="21">
        <v>11.9377</v>
      </c>
      <c r="AA13" s="21">
        <v>1.6302499999999999E-4</v>
      </c>
      <c r="AB13" s="21">
        <v>3</v>
      </c>
      <c r="AC13" s="21">
        <v>1.1837800000000001</v>
      </c>
      <c r="AD13">
        <f t="shared" si="4"/>
        <v>-0.98803030303030293</v>
      </c>
      <c r="AE13">
        <f t="shared" si="5"/>
        <v>-1.1706578242424239</v>
      </c>
      <c r="AF13" s="9"/>
      <c r="AG13" s="21">
        <v>-8.4838899999999995E-2</v>
      </c>
      <c r="AH13" s="21">
        <v>14.558400000000001</v>
      </c>
      <c r="AI13" s="21">
        <v>-3.2659899999999999E-3</v>
      </c>
      <c r="AJ13" s="21">
        <v>3</v>
      </c>
      <c r="AK13" s="21">
        <v>-8.5632299999999995E-2</v>
      </c>
      <c r="AL13">
        <f t="shared" si="6"/>
        <v>19.793878787878786</v>
      </c>
      <c r="AM13">
        <f t="shared" si="7"/>
        <v>-1.6792909030969694</v>
      </c>
      <c r="AP13" s="9"/>
      <c r="AQ13" s="21">
        <v>1.1848399999999999</v>
      </c>
      <c r="AR13" s="21">
        <v>18.841899999999999</v>
      </c>
      <c r="AS13" s="21">
        <v>1.5664699999999999E-4</v>
      </c>
      <c r="AT13" s="21">
        <v>3</v>
      </c>
      <c r="AU13" s="21">
        <v>1.18408</v>
      </c>
      <c r="AV13">
        <f t="shared" si="8"/>
        <v>-0.94937575757575743</v>
      </c>
      <c r="AW13">
        <f t="shared" si="9"/>
        <v>-1.1248583726060604</v>
      </c>
      <c r="AX13" s="9"/>
      <c r="AY13" s="21">
        <v>-8.4838899999999995E-2</v>
      </c>
      <c r="AZ13" s="21">
        <v>21.462599999999998</v>
      </c>
      <c r="BA13" s="21">
        <v>-3.2748400000000002E-3</v>
      </c>
      <c r="BB13" s="21">
        <v>3</v>
      </c>
      <c r="BC13" s="21">
        <v>-8.5662799999999997E-2</v>
      </c>
      <c r="BD13">
        <f t="shared" si="10"/>
        <v>19.84751515151515</v>
      </c>
      <c r="BE13">
        <f t="shared" si="11"/>
        <v>-1.6838413531878786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1.1457209097822079</v>
      </c>
      <c r="B14" s="18">
        <f>IFERROR(AL9,0)</f>
        <v>19.804787497225309</v>
      </c>
      <c r="C14" s="19">
        <f>IFERROR(AL4,0)</f>
        <v>0.61335892086468469</v>
      </c>
      <c r="D14" s="20">
        <f>IFERROR(AL2,0)</f>
        <v>13.917579545454542</v>
      </c>
      <c r="E14" s="20"/>
      <c r="F14" s="9"/>
      <c r="G14" s="21">
        <v>1.17981</v>
      </c>
      <c r="H14" s="21">
        <v>5.0546100000000003</v>
      </c>
      <c r="I14" s="24">
        <v>9.3078599999999993E-5</v>
      </c>
      <c r="J14" s="21">
        <v>4</v>
      </c>
      <c r="K14" s="21">
        <v>1.1792</v>
      </c>
      <c r="L14">
        <f t="shared" si="0"/>
        <v>-0.56411272727272721</v>
      </c>
      <c r="M14">
        <f t="shared" si="1"/>
        <v>-0.66554583676363632</v>
      </c>
      <c r="N14" s="9"/>
      <c r="O14" s="21">
        <v>-7.9803499999999999E-2</v>
      </c>
      <c r="P14" s="21">
        <v>7.6753400000000003</v>
      </c>
      <c r="Q14" s="21">
        <v>-3.2855200000000001E-3</v>
      </c>
      <c r="R14" s="21">
        <v>4</v>
      </c>
      <c r="S14" s="21">
        <v>-8.0657999999999994E-2</v>
      </c>
      <c r="T14">
        <f t="shared" si="2"/>
        <v>19.912242424242422</v>
      </c>
      <c r="U14">
        <f t="shared" si="3"/>
        <v>-1.5890666383030301</v>
      </c>
      <c r="V14" s="22"/>
      <c r="W14" s="23"/>
      <c r="X14" s="9"/>
      <c r="Y14" s="21">
        <v>1.17981</v>
      </c>
      <c r="Z14" s="21">
        <v>11.947800000000001</v>
      </c>
      <c r="AA14" s="21">
        <v>1.21185E-4</v>
      </c>
      <c r="AB14" s="21">
        <v>4</v>
      </c>
      <c r="AC14" s="21">
        <v>1.1792</v>
      </c>
      <c r="AD14">
        <f t="shared" si="4"/>
        <v>-0.73445454545454536</v>
      </c>
      <c r="AE14">
        <f t="shared" si="5"/>
        <v>-0.86651681727272722</v>
      </c>
      <c r="AF14" s="9"/>
      <c r="AG14" s="21">
        <v>-7.9803499999999999E-2</v>
      </c>
      <c r="AH14" s="21">
        <v>14.5685</v>
      </c>
      <c r="AI14" s="21">
        <v>-3.2663000000000002E-3</v>
      </c>
      <c r="AJ14" s="21">
        <v>4</v>
      </c>
      <c r="AK14" s="21">
        <v>-8.0535899999999994E-2</v>
      </c>
      <c r="AL14">
        <f t="shared" si="6"/>
        <v>19.795757575757577</v>
      </c>
      <c r="AM14">
        <f t="shared" si="7"/>
        <v>-1.5797707396969698</v>
      </c>
      <c r="AP14" s="9"/>
      <c r="AQ14" s="21">
        <v>1.17981</v>
      </c>
      <c r="AR14" s="21">
        <v>18.852</v>
      </c>
      <c r="AS14" s="21">
        <v>1.1465500000000001E-4</v>
      </c>
      <c r="AT14" s="21">
        <v>4</v>
      </c>
      <c r="AU14" s="21">
        <v>1.17889</v>
      </c>
      <c r="AV14">
        <f t="shared" si="8"/>
        <v>-0.69487878787878787</v>
      </c>
      <c r="AW14">
        <f t="shared" si="9"/>
        <v>-0.81982494272727269</v>
      </c>
      <c r="AX14" s="9"/>
      <c r="AY14" s="21">
        <v>-7.9803499999999999E-2</v>
      </c>
      <c r="AZ14" s="21">
        <v>21.4727</v>
      </c>
      <c r="BA14" s="21">
        <v>-3.2769800000000001E-3</v>
      </c>
      <c r="BB14" s="21">
        <v>4</v>
      </c>
      <c r="BC14" s="21">
        <v>-8.0596899999999999E-2</v>
      </c>
      <c r="BD14">
        <f t="shared" si="10"/>
        <v>19.860484848484848</v>
      </c>
      <c r="BE14">
        <f t="shared" si="11"/>
        <v>-1.5849362026060605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1.1657999989017829</v>
      </c>
      <c r="B15" s="18">
        <f>IFERROR(AV9,0)</f>
        <v>19.819757575757574</v>
      </c>
      <c r="C15" s="19">
        <f>IFERROR(AV4,0)</f>
        <v>0.66126011697112663</v>
      </c>
      <c r="D15" s="20">
        <f>IFERROR(AV2,0)</f>
        <v>15.278992520787881</v>
      </c>
      <c r="E15" s="20">
        <f>IFERROR(AS9,0)</f>
        <v>8.1693153571874308</v>
      </c>
      <c r="F15" s="9"/>
      <c r="G15" s="21">
        <v>1.1747700000000001</v>
      </c>
      <c r="H15" s="21">
        <v>5.0646800000000001</v>
      </c>
      <c r="I15" s="24">
        <v>5.1574699999999999E-5</v>
      </c>
      <c r="J15" s="21">
        <v>5</v>
      </c>
      <c r="K15" s="21">
        <v>1.17371</v>
      </c>
      <c r="L15">
        <f t="shared" si="0"/>
        <v>-0.3125739393939394</v>
      </c>
      <c r="M15">
        <f t="shared" si="1"/>
        <v>-0.36720248678181822</v>
      </c>
      <c r="N15" s="9"/>
      <c r="O15" s="21">
        <v>-7.4768100000000004E-2</v>
      </c>
      <c r="P15" s="21">
        <v>7.6854199999999997</v>
      </c>
      <c r="Q15" s="21">
        <v>-3.2849099999999998E-3</v>
      </c>
      <c r="R15" s="21">
        <v>5</v>
      </c>
      <c r="S15" s="21">
        <v>-7.5469999999999995E-2</v>
      </c>
      <c r="T15">
        <f t="shared" si="2"/>
        <v>19.908545454545454</v>
      </c>
      <c r="U15">
        <f t="shared" si="3"/>
        <v>-1.4885241174000001</v>
      </c>
      <c r="V15" s="22"/>
      <c r="W15" s="23"/>
      <c r="X15" s="9"/>
      <c r="Y15" s="21">
        <v>1.1747700000000001</v>
      </c>
      <c r="Z15" s="21">
        <v>11.957800000000001</v>
      </c>
      <c r="AA15" s="24">
        <v>7.9650899999999993E-5</v>
      </c>
      <c r="AB15" s="21">
        <v>5</v>
      </c>
      <c r="AC15" s="21">
        <v>1.17371</v>
      </c>
      <c r="AD15">
        <f t="shared" si="4"/>
        <v>-0.4827327272727272</v>
      </c>
      <c r="AE15">
        <f t="shared" si="5"/>
        <v>-0.56709992601818182</v>
      </c>
      <c r="AF15" s="9"/>
      <c r="AG15" s="21">
        <v>-7.4768100000000004E-2</v>
      </c>
      <c r="AH15" s="21">
        <v>14.5786</v>
      </c>
      <c r="AI15" s="21">
        <v>-3.2659899999999999E-3</v>
      </c>
      <c r="AJ15" s="21">
        <v>5</v>
      </c>
      <c r="AK15" s="21">
        <v>-7.5439500000000007E-2</v>
      </c>
      <c r="AL15">
        <f t="shared" si="6"/>
        <v>19.793878787878786</v>
      </c>
      <c r="AM15">
        <f t="shared" si="7"/>
        <v>-1.4799507085999999</v>
      </c>
      <c r="AP15" s="9"/>
      <c r="AQ15" s="21">
        <v>1.1747700000000001</v>
      </c>
      <c r="AR15" s="21">
        <v>18.861999999999998</v>
      </c>
      <c r="AS15" s="24">
        <v>7.2753899999999995E-5</v>
      </c>
      <c r="AT15" s="21">
        <v>5</v>
      </c>
      <c r="AU15" s="21">
        <v>1.17432</v>
      </c>
      <c r="AV15">
        <f t="shared" si="8"/>
        <v>-0.44093272727272725</v>
      </c>
      <c r="AW15">
        <f t="shared" si="9"/>
        <v>-0.51799454001818179</v>
      </c>
      <c r="AX15" s="9"/>
      <c r="AY15" s="21">
        <v>-7.4768100000000004E-2</v>
      </c>
      <c r="AZ15" s="21">
        <v>21.482800000000001</v>
      </c>
      <c r="BA15" s="21">
        <v>-3.27728E-3</v>
      </c>
      <c r="BB15" s="21">
        <v>5</v>
      </c>
      <c r="BC15" s="21">
        <v>-7.5500499999999998E-2</v>
      </c>
      <c r="BD15">
        <f t="shared" si="10"/>
        <v>19.862303030303028</v>
      </c>
      <c r="BE15">
        <f t="shared" si="11"/>
        <v>-1.4850666591999999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1.1472797280240958</v>
      </c>
      <c r="B16" s="18">
        <f>IFERROR(BD9,0)</f>
        <v>19.765844132567413</v>
      </c>
      <c r="C16" s="19">
        <f>IFERROR(BD4,0)</f>
        <v>0.61872527069610406</v>
      </c>
      <c r="D16" s="20">
        <f>IFERROR(BD2,0)</f>
        <v>14.030803438363638</v>
      </c>
      <c r="E16" s="20"/>
      <c r="F16" s="9"/>
      <c r="G16" s="21">
        <v>1.16974</v>
      </c>
      <c r="H16" s="21">
        <v>5.0747499999999999</v>
      </c>
      <c r="I16" s="24">
        <v>8.8928200000000003E-6</v>
      </c>
      <c r="J16" s="21">
        <v>6</v>
      </c>
      <c r="K16" s="21">
        <v>1.16943</v>
      </c>
      <c r="L16">
        <f t="shared" si="0"/>
        <v>-5.3895878787878791E-2</v>
      </c>
      <c r="M16">
        <f t="shared" si="1"/>
        <v>-6.304416525333334E-2</v>
      </c>
      <c r="N16" s="9"/>
      <c r="O16" s="21">
        <v>-6.9732699999999995E-2</v>
      </c>
      <c r="P16" s="21">
        <v>7.6954900000000004</v>
      </c>
      <c r="Q16" s="21">
        <v>-3.2843E-3</v>
      </c>
      <c r="R16" s="21">
        <v>6</v>
      </c>
      <c r="S16" s="21">
        <v>-7.0465100000000003E-2</v>
      </c>
      <c r="T16">
        <f t="shared" si="2"/>
        <v>19.904848484848483</v>
      </c>
      <c r="U16">
        <f t="shared" si="3"/>
        <v>-1.3880188279393937</v>
      </c>
      <c r="V16" s="22"/>
      <c r="W16" s="23"/>
      <c r="X16" s="9"/>
      <c r="Y16" s="21">
        <v>1.16974</v>
      </c>
      <c r="Z16" s="21">
        <v>11.9679</v>
      </c>
      <c r="AA16" s="24">
        <v>3.7060500000000002E-5</v>
      </c>
      <c r="AB16" s="21">
        <v>6</v>
      </c>
      <c r="AC16" s="21">
        <v>1.16852</v>
      </c>
      <c r="AD16">
        <f t="shared" si="4"/>
        <v>-0.2246090909090909</v>
      </c>
      <c r="AE16">
        <f t="shared" si="5"/>
        <v>-0.26273423800000001</v>
      </c>
      <c r="AF16" s="9"/>
      <c r="AG16" s="21">
        <v>-6.9732699999999995E-2</v>
      </c>
      <c r="AH16" s="21">
        <v>14.588699999999999</v>
      </c>
      <c r="AI16" s="21">
        <v>-3.2656899999999999E-3</v>
      </c>
      <c r="AJ16" s="21">
        <v>6</v>
      </c>
      <c r="AK16" s="21">
        <v>-7.0526099999999994E-2</v>
      </c>
      <c r="AL16">
        <f t="shared" si="6"/>
        <v>19.792060606060605</v>
      </c>
      <c r="AM16">
        <f t="shared" si="7"/>
        <v>-1.3801538246242422</v>
      </c>
      <c r="AP16" s="9"/>
      <c r="AQ16" s="21">
        <v>1.16974</v>
      </c>
      <c r="AR16" s="21">
        <v>18.8721</v>
      </c>
      <c r="AS16" s="24">
        <v>2.9824799999999999E-5</v>
      </c>
      <c r="AT16" s="21">
        <v>6</v>
      </c>
      <c r="AU16" s="21">
        <v>1.16913</v>
      </c>
      <c r="AV16">
        <f t="shared" si="8"/>
        <v>-0.18075636363636363</v>
      </c>
      <c r="AW16">
        <f t="shared" si="9"/>
        <v>-0.2114379488</v>
      </c>
      <c r="AX16" s="9"/>
      <c r="AY16" s="21">
        <v>-6.9732699999999995E-2</v>
      </c>
      <c r="AZ16" s="21">
        <v>21.492799999999999</v>
      </c>
      <c r="BA16" s="21">
        <v>-3.2775899999999999E-3</v>
      </c>
      <c r="BB16" s="21">
        <v>6</v>
      </c>
      <c r="BC16" s="21">
        <v>-7.0465100000000003E-2</v>
      </c>
      <c r="BD16">
        <f t="shared" si="10"/>
        <v>19.864181818181816</v>
      </c>
      <c r="BE16">
        <f t="shared" si="11"/>
        <v>-1.3851830314727269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1.1647000000000001</v>
      </c>
      <c r="H17" s="21">
        <v>5.0848199999999997</v>
      </c>
      <c r="I17" s="24">
        <v>-3.4503199999999999E-5</v>
      </c>
      <c r="J17" s="21">
        <v>7</v>
      </c>
      <c r="K17" s="21">
        <v>1.16394</v>
      </c>
      <c r="L17">
        <f t="shared" si="0"/>
        <v>0.20911030303030301</v>
      </c>
      <c r="M17">
        <f t="shared" si="1"/>
        <v>0.24355076993939392</v>
      </c>
      <c r="N17" s="9"/>
      <c r="O17" s="21">
        <v>-6.4697299999999999E-2</v>
      </c>
      <c r="P17" s="21">
        <v>7.7055600000000002</v>
      </c>
      <c r="Q17" s="21">
        <v>-3.2830799999999999E-3</v>
      </c>
      <c r="R17" s="21">
        <v>7</v>
      </c>
      <c r="S17" s="21">
        <v>-6.5460199999999996E-2</v>
      </c>
      <c r="T17">
        <f t="shared" si="2"/>
        <v>19.897454545454544</v>
      </c>
      <c r="U17">
        <f t="shared" si="3"/>
        <v>-1.2873115859636362</v>
      </c>
      <c r="V17" s="22"/>
      <c r="W17" s="23"/>
      <c r="X17" s="9"/>
      <c r="Y17" s="21">
        <v>1.1647000000000001</v>
      </c>
      <c r="Z17" s="21">
        <v>11.978</v>
      </c>
      <c r="AA17" s="24">
        <v>-6.4361600000000001E-6</v>
      </c>
      <c r="AB17" s="21">
        <v>7</v>
      </c>
      <c r="AC17" s="21">
        <v>1.16364</v>
      </c>
      <c r="AD17">
        <f t="shared" si="4"/>
        <v>3.90070303030303E-2</v>
      </c>
      <c r="AE17">
        <f t="shared" si="5"/>
        <v>4.5431488193939391E-2</v>
      </c>
      <c r="AF17" s="9"/>
      <c r="AG17" s="21">
        <v>-6.4697299999999999E-2</v>
      </c>
      <c r="AH17" s="21">
        <v>14.598699999999999</v>
      </c>
      <c r="AI17" s="21">
        <v>-3.26721E-3</v>
      </c>
      <c r="AJ17" s="21">
        <v>7</v>
      </c>
      <c r="AK17" s="21">
        <v>-6.5429699999999993E-2</v>
      </c>
      <c r="AL17">
        <f t="shared" si="6"/>
        <v>19.801272727272725</v>
      </c>
      <c r="AM17">
        <f t="shared" si="7"/>
        <v>-1.2810888820181816</v>
      </c>
      <c r="AP17" s="9"/>
      <c r="AQ17" s="21">
        <v>1.1647000000000001</v>
      </c>
      <c r="AR17" s="21">
        <v>18.882200000000001</v>
      </c>
      <c r="AS17" s="24">
        <v>-1.3882399999999999E-5</v>
      </c>
      <c r="AT17" s="21">
        <v>7</v>
      </c>
      <c r="AU17" s="21">
        <v>1.16425</v>
      </c>
      <c r="AV17">
        <f t="shared" si="8"/>
        <v>8.4135757575757572E-2</v>
      </c>
      <c r="AW17">
        <f t="shared" si="9"/>
        <v>9.7992916848484851E-2</v>
      </c>
      <c r="AX17" s="9"/>
      <c r="AY17" s="21">
        <v>-6.4697299999999999E-2</v>
      </c>
      <c r="AZ17" s="21">
        <v>21.5029</v>
      </c>
      <c r="BA17" s="21">
        <v>-3.2766700000000002E-3</v>
      </c>
      <c r="BB17" s="21">
        <v>7</v>
      </c>
      <c r="BC17" s="21">
        <v>-6.5429699999999993E-2</v>
      </c>
      <c r="BD17">
        <f t="shared" si="10"/>
        <v>19.858606060606061</v>
      </c>
      <c r="BE17">
        <f t="shared" si="11"/>
        <v>-1.2847981938848485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1.15967</v>
      </c>
      <c r="H18" s="21">
        <v>5.0948900000000004</v>
      </c>
      <c r="I18" s="24">
        <v>-7.8552200000000003E-5</v>
      </c>
      <c r="J18" s="21">
        <v>8</v>
      </c>
      <c r="K18" s="21">
        <v>1.1587499999999999</v>
      </c>
      <c r="L18">
        <f t="shared" si="0"/>
        <v>0.47607393939393938</v>
      </c>
      <c r="M18">
        <f t="shared" si="1"/>
        <v>0.55208866529696965</v>
      </c>
      <c r="N18" s="9"/>
      <c r="O18" s="21">
        <v>-5.9661899999999997E-2</v>
      </c>
      <c r="P18" s="21">
        <v>7.71563</v>
      </c>
      <c r="Q18" s="21">
        <v>-3.2827799999999999E-3</v>
      </c>
      <c r="R18" s="21">
        <v>8</v>
      </c>
      <c r="S18" s="21">
        <v>-6.0394299999999998E-2</v>
      </c>
      <c r="T18">
        <f t="shared" si="2"/>
        <v>19.895636363636363</v>
      </c>
      <c r="U18">
        <f t="shared" si="3"/>
        <v>-1.1870114671636363</v>
      </c>
      <c r="V18" s="22"/>
      <c r="W18" s="23"/>
      <c r="X18" s="9"/>
      <c r="Y18" s="21">
        <v>1.15967</v>
      </c>
      <c r="Z18" s="21">
        <v>11.988099999999999</v>
      </c>
      <c r="AA18" s="24">
        <v>-5.0445599999999997E-5</v>
      </c>
      <c r="AB18" s="21">
        <v>8</v>
      </c>
      <c r="AC18" s="21">
        <v>1.1587499999999999</v>
      </c>
      <c r="AD18">
        <f t="shared" si="4"/>
        <v>0.30573090909090905</v>
      </c>
      <c r="AE18">
        <f t="shared" si="5"/>
        <v>0.35454696334545449</v>
      </c>
      <c r="AF18" s="9"/>
      <c r="AG18" s="21">
        <v>-5.9661899999999997E-2</v>
      </c>
      <c r="AH18" s="21">
        <v>14.6088</v>
      </c>
      <c r="AI18" s="21">
        <v>-3.2684300000000001E-3</v>
      </c>
      <c r="AJ18" s="21">
        <v>8</v>
      </c>
      <c r="AK18" s="21">
        <v>-6.0455299999999997E-2</v>
      </c>
      <c r="AL18">
        <f t="shared" si="6"/>
        <v>19.808666666666664</v>
      </c>
      <c r="AM18">
        <f t="shared" si="7"/>
        <v>-1.1818226897999997</v>
      </c>
      <c r="AP18" s="9"/>
      <c r="AQ18" s="21">
        <v>1.15967</v>
      </c>
      <c r="AR18" s="21">
        <v>18.892199999999999</v>
      </c>
      <c r="AS18" s="24">
        <v>-5.8410599999999999E-5</v>
      </c>
      <c r="AT18" s="21">
        <v>8</v>
      </c>
      <c r="AU18" s="21">
        <v>1.15906</v>
      </c>
      <c r="AV18">
        <f t="shared" si="8"/>
        <v>0.35400363636363635</v>
      </c>
      <c r="AW18">
        <f t="shared" si="9"/>
        <v>0.41052739698181817</v>
      </c>
      <c r="AX18" s="9"/>
      <c r="AY18" s="21">
        <v>-5.9661899999999997E-2</v>
      </c>
      <c r="AZ18" s="21">
        <v>21.513000000000002</v>
      </c>
      <c r="BA18" s="21">
        <v>-3.2751500000000001E-3</v>
      </c>
      <c r="BB18" s="21">
        <v>8</v>
      </c>
      <c r="BC18" s="21">
        <v>-6.0424800000000001E-2</v>
      </c>
      <c r="BD18">
        <f t="shared" si="10"/>
        <v>19.849393939393938</v>
      </c>
      <c r="BE18">
        <f t="shared" si="11"/>
        <v>-1.1842525562727271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1.15463</v>
      </c>
      <c r="H19" s="21">
        <v>5.1049600000000002</v>
      </c>
      <c r="I19" s="21">
        <v>-1.2402299999999999E-4</v>
      </c>
      <c r="J19" s="21">
        <v>9</v>
      </c>
      <c r="K19" s="21">
        <v>1.1529499999999999</v>
      </c>
      <c r="L19">
        <f t="shared" si="0"/>
        <v>0.75165454545454535</v>
      </c>
      <c r="M19">
        <f t="shared" si="1"/>
        <v>0.86788288781818168</v>
      </c>
      <c r="N19" s="9"/>
      <c r="O19" s="21">
        <v>-5.4626500000000001E-2</v>
      </c>
      <c r="P19" s="21">
        <v>7.7256999999999998</v>
      </c>
      <c r="Q19" s="21">
        <v>-3.2843E-3</v>
      </c>
      <c r="R19" s="21">
        <v>9</v>
      </c>
      <c r="S19" s="21">
        <v>-5.5389399999999998E-2</v>
      </c>
      <c r="T19">
        <f t="shared" si="2"/>
        <v>19.904848484848483</v>
      </c>
      <c r="U19">
        <f t="shared" si="3"/>
        <v>-1.0873322057575756</v>
      </c>
      <c r="V19" s="22"/>
      <c r="W19" s="23"/>
      <c r="X19" s="9"/>
      <c r="Y19" s="21">
        <v>1.15463</v>
      </c>
      <c r="Z19" s="21">
        <v>11.998100000000001</v>
      </c>
      <c r="AA19" s="24">
        <v>-9.57642E-5</v>
      </c>
      <c r="AB19" s="21">
        <v>9</v>
      </c>
      <c r="AC19" s="21">
        <v>1.1535599999999999</v>
      </c>
      <c r="AD19">
        <f t="shared" si="4"/>
        <v>0.58038909090909085</v>
      </c>
      <c r="AE19">
        <f t="shared" si="5"/>
        <v>0.67013465603636357</v>
      </c>
      <c r="AF19" s="9"/>
      <c r="AG19" s="21">
        <v>-5.4626500000000001E-2</v>
      </c>
      <c r="AH19" s="21">
        <v>14.6189</v>
      </c>
      <c r="AI19" s="21">
        <v>-3.2696499999999998E-3</v>
      </c>
      <c r="AJ19" s="21">
        <v>9</v>
      </c>
      <c r="AK19" s="21">
        <v>-5.5450399999999997E-2</v>
      </c>
      <c r="AL19">
        <f t="shared" si="6"/>
        <v>19.816060606060603</v>
      </c>
      <c r="AM19">
        <f t="shared" si="7"/>
        <v>-1.0824820346969695</v>
      </c>
      <c r="AP19" s="9"/>
      <c r="AQ19" s="21">
        <v>1.15463</v>
      </c>
      <c r="AR19" s="21">
        <v>18.9023</v>
      </c>
      <c r="AS19" s="21">
        <v>-1.04126E-4</v>
      </c>
      <c r="AT19" s="21">
        <v>9</v>
      </c>
      <c r="AU19" s="21">
        <v>1.1535599999999999</v>
      </c>
      <c r="AV19">
        <f t="shared" si="8"/>
        <v>0.63106666666666666</v>
      </c>
      <c r="AW19">
        <f t="shared" si="9"/>
        <v>0.72864850533333336</v>
      </c>
      <c r="AX19" s="9"/>
      <c r="AY19" s="21">
        <v>-5.4626500000000001E-2</v>
      </c>
      <c r="AZ19" s="21">
        <v>21.523099999999999</v>
      </c>
      <c r="BA19" s="21">
        <v>-3.2754500000000001E-3</v>
      </c>
      <c r="BB19" s="21">
        <v>9</v>
      </c>
      <c r="BC19" s="21">
        <v>-5.5419900000000001E-2</v>
      </c>
      <c r="BD19">
        <f t="shared" si="10"/>
        <v>19.851212121212122</v>
      </c>
      <c r="BE19">
        <f t="shared" si="11"/>
        <v>-1.0844022389393939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1.1496</v>
      </c>
      <c r="H20" s="21">
        <v>5.11503</v>
      </c>
      <c r="I20" s="21">
        <v>-1.70166E-4</v>
      </c>
      <c r="J20" s="21">
        <v>10</v>
      </c>
      <c r="K20" s="21">
        <v>1.1486799999999999</v>
      </c>
      <c r="L20">
        <f t="shared" si="0"/>
        <v>1.0313090909090907</v>
      </c>
      <c r="M20">
        <f t="shared" si="1"/>
        <v>1.1855929309090907</v>
      </c>
      <c r="N20" s="9"/>
      <c r="O20" s="21">
        <v>-4.9591099999999999E-2</v>
      </c>
      <c r="P20" s="21">
        <v>7.7357699999999996</v>
      </c>
      <c r="Q20" s="21">
        <v>-3.2833900000000002E-3</v>
      </c>
      <c r="R20" s="21">
        <v>10</v>
      </c>
      <c r="S20" s="21">
        <v>-5.03235E-2</v>
      </c>
      <c r="T20">
        <f t="shared" si="2"/>
        <v>19.899333333333335</v>
      </c>
      <c r="U20">
        <f t="shared" si="3"/>
        <v>-0.98682982926666674</v>
      </c>
      <c r="V20" s="22"/>
      <c r="W20" s="23"/>
      <c r="X20" s="9"/>
      <c r="Y20" s="21">
        <v>1.1496</v>
      </c>
      <c r="Z20" s="21">
        <v>12.0082</v>
      </c>
      <c r="AA20" s="21">
        <v>-1.41693E-4</v>
      </c>
      <c r="AB20" s="21">
        <v>10</v>
      </c>
      <c r="AC20" s="21">
        <v>1.1486799999999999</v>
      </c>
      <c r="AD20">
        <f t="shared" si="4"/>
        <v>0.85874545454545448</v>
      </c>
      <c r="AE20">
        <f t="shared" si="5"/>
        <v>0.98721377454545445</v>
      </c>
      <c r="AF20" s="9"/>
      <c r="AG20" s="21">
        <v>-4.9591099999999999E-2</v>
      </c>
      <c r="AH20" s="21">
        <v>14.6289</v>
      </c>
      <c r="AI20" s="21">
        <v>-3.2714799999999998E-3</v>
      </c>
      <c r="AJ20" s="21">
        <v>10</v>
      </c>
      <c r="AK20" s="21">
        <v>-5.0354000000000003E-2</v>
      </c>
      <c r="AL20">
        <f t="shared" si="6"/>
        <v>19.827151515151513</v>
      </c>
      <c r="AM20">
        <f t="shared" si="7"/>
        <v>-0.98325025350303019</v>
      </c>
      <c r="AP20" s="9"/>
      <c r="AQ20" s="21">
        <v>1.1496</v>
      </c>
      <c r="AR20" s="21">
        <v>18.912400000000002</v>
      </c>
      <c r="AS20" s="21">
        <v>-1.50696E-4</v>
      </c>
      <c r="AT20" s="21">
        <v>10</v>
      </c>
      <c r="AU20" s="21">
        <v>1.1486799999999999</v>
      </c>
      <c r="AV20">
        <f t="shared" si="8"/>
        <v>0.91330909090909085</v>
      </c>
      <c r="AW20">
        <f t="shared" si="9"/>
        <v>1.0499401309090908</v>
      </c>
      <c r="AX20" s="9"/>
      <c r="AY20" s="21">
        <v>-4.9591099999999999E-2</v>
      </c>
      <c r="AZ20" s="21">
        <v>21.533100000000001</v>
      </c>
      <c r="BA20" s="21">
        <v>-3.2727099999999999E-3</v>
      </c>
      <c r="BB20" s="21">
        <v>10</v>
      </c>
      <c r="BC20" s="21">
        <v>-5.0354000000000003E-2</v>
      </c>
      <c r="BD20">
        <f t="shared" si="10"/>
        <v>19.83460606060606</v>
      </c>
      <c r="BE20">
        <f t="shared" si="11"/>
        <v>-0.98361993261212111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1.14456</v>
      </c>
      <c r="H21" s="21">
        <v>5.1250999999999998</v>
      </c>
      <c r="I21" s="21">
        <v>-2.1762100000000001E-4</v>
      </c>
      <c r="J21" s="21">
        <v>11</v>
      </c>
      <c r="K21" s="21">
        <v>1.1437999999999999</v>
      </c>
      <c r="L21">
        <f t="shared" si="0"/>
        <v>1.3189151515151516</v>
      </c>
      <c r="M21">
        <f t="shared" si="1"/>
        <v>1.5095775258181818</v>
      </c>
      <c r="N21" s="9"/>
      <c r="O21" s="21">
        <v>-4.4555699999999997E-2</v>
      </c>
      <c r="P21" s="21">
        <v>7.7458400000000003</v>
      </c>
      <c r="Q21" s="21">
        <v>-3.28064E-3</v>
      </c>
      <c r="R21" s="21">
        <v>11</v>
      </c>
      <c r="S21" s="21">
        <v>-4.4860799999999999E-2</v>
      </c>
      <c r="T21">
        <f t="shared" si="2"/>
        <v>19.882666666666665</v>
      </c>
      <c r="U21">
        <f t="shared" si="3"/>
        <v>-0.88588613119999993</v>
      </c>
      <c r="V21" s="22"/>
      <c r="W21" s="23"/>
      <c r="X21" s="9"/>
      <c r="Y21" s="21">
        <v>1.14456</v>
      </c>
      <c r="Z21" s="21">
        <v>12.0183</v>
      </c>
      <c r="AA21" s="21">
        <v>-1.8884300000000001E-4</v>
      </c>
      <c r="AB21" s="21">
        <v>11</v>
      </c>
      <c r="AC21" s="21">
        <v>1.1434899999999999</v>
      </c>
      <c r="AD21">
        <f t="shared" si="4"/>
        <v>1.1445030303030304</v>
      </c>
      <c r="AE21">
        <f t="shared" si="5"/>
        <v>1.3099523883636364</v>
      </c>
      <c r="AF21" s="9"/>
      <c r="AG21" s="21">
        <v>-4.4555699999999997E-2</v>
      </c>
      <c r="AH21" s="21">
        <v>14.638999999999999</v>
      </c>
      <c r="AI21" s="21">
        <v>-3.2745399999999998E-3</v>
      </c>
      <c r="AJ21" s="21">
        <v>11</v>
      </c>
      <c r="AK21" s="21">
        <v>-4.4891399999999998E-2</v>
      </c>
      <c r="AL21">
        <f t="shared" si="6"/>
        <v>19.845696969696967</v>
      </c>
      <c r="AM21">
        <f t="shared" si="7"/>
        <v>-0.88423892047272712</v>
      </c>
      <c r="AP21" s="9"/>
      <c r="AQ21" s="21">
        <v>1.14456</v>
      </c>
      <c r="AR21" s="21">
        <v>18.922499999999999</v>
      </c>
      <c r="AS21" s="21">
        <v>-1.98273E-4</v>
      </c>
      <c r="AT21" s="21">
        <v>11</v>
      </c>
      <c r="AU21" s="21">
        <v>1.1444099999999999</v>
      </c>
      <c r="AV21">
        <f t="shared" si="8"/>
        <v>1.2016545454545453</v>
      </c>
      <c r="AW21">
        <f t="shared" si="9"/>
        <v>1.3753657265454544</v>
      </c>
      <c r="AX21" s="9"/>
      <c r="AY21" s="21">
        <v>-4.4555699999999997E-2</v>
      </c>
      <c r="AZ21" s="21">
        <v>21.543199999999999</v>
      </c>
      <c r="BA21" s="21">
        <v>-3.2684300000000001E-3</v>
      </c>
      <c r="BB21" s="21">
        <v>11</v>
      </c>
      <c r="BC21" s="21">
        <v>-4.4879200000000001E-2</v>
      </c>
      <c r="BD21">
        <f t="shared" si="10"/>
        <v>19.808666666666664</v>
      </c>
      <c r="BE21">
        <f t="shared" si="11"/>
        <v>-0.88258900939999985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1.1395299999999999</v>
      </c>
      <c r="H22" s="21">
        <v>5.1351699999999996</v>
      </c>
      <c r="I22" s="21">
        <v>-2.6602199999999998E-4</v>
      </c>
      <c r="J22" s="21">
        <v>12</v>
      </c>
      <c r="K22" s="21">
        <v>1.1383099999999999</v>
      </c>
      <c r="L22">
        <f t="shared" si="0"/>
        <v>1.6122545454545454</v>
      </c>
      <c r="M22">
        <f t="shared" si="1"/>
        <v>1.837212422181818</v>
      </c>
      <c r="N22" s="9"/>
      <c r="O22" s="21">
        <v>-3.9520300000000001E-2</v>
      </c>
      <c r="P22" s="21">
        <v>7.7559100000000001</v>
      </c>
      <c r="Q22" s="21">
        <v>-3.2800300000000002E-3</v>
      </c>
      <c r="R22" s="21">
        <v>12</v>
      </c>
      <c r="S22" s="21">
        <v>-3.9849900000000001E-2</v>
      </c>
      <c r="T22">
        <f t="shared" si="2"/>
        <v>19.878969696969698</v>
      </c>
      <c r="U22">
        <f t="shared" si="3"/>
        <v>-0.78562284611515154</v>
      </c>
      <c r="V22" s="22"/>
      <c r="W22" s="23"/>
      <c r="X22" s="9"/>
      <c r="Y22" s="21">
        <v>1.1395299999999999</v>
      </c>
      <c r="Z22" s="21">
        <v>12.0283</v>
      </c>
      <c r="AA22" s="21">
        <v>-2.3739599999999999E-4</v>
      </c>
      <c r="AB22" s="21">
        <v>12</v>
      </c>
      <c r="AC22" s="21">
        <v>1.1383099999999999</v>
      </c>
      <c r="AD22">
        <f t="shared" si="4"/>
        <v>1.4387636363636362</v>
      </c>
      <c r="AE22">
        <f t="shared" si="5"/>
        <v>1.6395143265454544</v>
      </c>
      <c r="AF22" s="9"/>
      <c r="AG22" s="21">
        <v>-3.9520300000000001E-2</v>
      </c>
      <c r="AH22" s="21">
        <v>14.649100000000001</v>
      </c>
      <c r="AI22" s="21">
        <v>-3.2748400000000002E-3</v>
      </c>
      <c r="AJ22" s="21">
        <v>12</v>
      </c>
      <c r="AK22" s="21">
        <v>-3.9837600000000001E-2</v>
      </c>
      <c r="AL22">
        <f t="shared" si="6"/>
        <v>19.84751515151515</v>
      </c>
      <c r="AM22">
        <f t="shared" si="7"/>
        <v>-0.78437975304242424</v>
      </c>
      <c r="AP22" s="9"/>
      <c r="AQ22" s="21">
        <v>1.1395299999999999</v>
      </c>
      <c r="AR22" s="21">
        <v>18.932500000000001</v>
      </c>
      <c r="AS22" s="21">
        <v>-2.4716199999999999E-4</v>
      </c>
      <c r="AT22" s="21">
        <v>12</v>
      </c>
      <c r="AU22" s="21">
        <v>1.1386099999999999</v>
      </c>
      <c r="AV22">
        <f t="shared" si="8"/>
        <v>1.497951515151515</v>
      </c>
      <c r="AW22">
        <f t="shared" si="9"/>
        <v>1.7069606900606058</v>
      </c>
      <c r="AX22" s="9"/>
      <c r="AY22" s="21">
        <v>-3.9520300000000001E-2</v>
      </c>
      <c r="AZ22" s="21">
        <v>21.5533</v>
      </c>
      <c r="BA22" s="21">
        <v>-3.2656899999999999E-3</v>
      </c>
      <c r="BB22" s="21">
        <v>12</v>
      </c>
      <c r="BC22" s="21">
        <v>-3.9782699999999997E-2</v>
      </c>
      <c r="BD22">
        <f t="shared" si="10"/>
        <v>19.792060606060605</v>
      </c>
      <c r="BE22">
        <f t="shared" si="11"/>
        <v>-0.78218817276969699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1.13449</v>
      </c>
      <c r="H23" s="21">
        <v>5.1452400000000003</v>
      </c>
      <c r="I23" s="21">
        <v>-3.1576500000000002E-4</v>
      </c>
      <c r="J23" s="21">
        <v>13</v>
      </c>
      <c r="K23" s="21">
        <v>1.1334200000000001</v>
      </c>
      <c r="L23">
        <f t="shared" si="0"/>
        <v>1.9137272727272727</v>
      </c>
      <c r="M23">
        <f t="shared" si="1"/>
        <v>2.1711044536363637</v>
      </c>
      <c r="N23" s="9"/>
      <c r="O23" s="21">
        <v>-3.4484899999999999E-2</v>
      </c>
      <c r="P23" s="21">
        <v>7.7659799999999999</v>
      </c>
      <c r="Q23" s="21">
        <v>-3.2778899999999999E-3</v>
      </c>
      <c r="R23" s="21">
        <v>13</v>
      </c>
      <c r="S23" s="21">
        <v>-3.4732100000000002E-2</v>
      </c>
      <c r="T23">
        <f t="shared" si="2"/>
        <v>19.866</v>
      </c>
      <c r="U23">
        <f t="shared" si="3"/>
        <v>-0.68507702339999998</v>
      </c>
      <c r="V23" s="22"/>
      <c r="W23" s="23"/>
      <c r="X23" s="9"/>
      <c r="Y23" s="21">
        <v>1.13449</v>
      </c>
      <c r="Z23" s="21">
        <v>12.038399999999999</v>
      </c>
      <c r="AA23" s="21">
        <v>-2.8689600000000003E-4</v>
      </c>
      <c r="AB23" s="21">
        <v>13</v>
      </c>
      <c r="AC23" s="21">
        <v>1.1334200000000001</v>
      </c>
      <c r="AD23">
        <f t="shared" si="4"/>
        <v>1.7387636363636365</v>
      </c>
      <c r="AE23">
        <f t="shared" si="5"/>
        <v>1.9726099578181819</v>
      </c>
      <c r="AF23" s="9"/>
      <c r="AG23" s="21">
        <v>-3.4484899999999999E-2</v>
      </c>
      <c r="AH23" s="21">
        <v>14.6592</v>
      </c>
      <c r="AI23" s="21">
        <v>-3.2717900000000001E-3</v>
      </c>
      <c r="AJ23" s="21">
        <v>13</v>
      </c>
      <c r="AK23" s="21">
        <v>-3.4716799999999999E-2</v>
      </c>
      <c r="AL23">
        <f t="shared" si="6"/>
        <v>19.829030303030304</v>
      </c>
      <c r="AM23">
        <f t="shared" si="7"/>
        <v>-0.68380212709696975</v>
      </c>
      <c r="AP23" s="9"/>
      <c r="AQ23" s="21">
        <v>1.13449</v>
      </c>
      <c r="AR23" s="21">
        <v>18.942599999999999</v>
      </c>
      <c r="AS23" s="21">
        <v>-2.9733299999999999E-4</v>
      </c>
      <c r="AT23" s="21">
        <v>13</v>
      </c>
      <c r="AU23" s="21">
        <v>1.1337299999999999</v>
      </c>
      <c r="AV23">
        <f t="shared" si="8"/>
        <v>1.8020181818181817</v>
      </c>
      <c r="AW23">
        <f t="shared" si="9"/>
        <v>2.044371607090909</v>
      </c>
      <c r="AX23" s="9"/>
      <c r="AY23" s="21">
        <v>-3.4484899999999999E-2</v>
      </c>
      <c r="AZ23" s="21">
        <v>21.563300000000002</v>
      </c>
      <c r="BA23" s="21">
        <v>-3.2629400000000002E-3</v>
      </c>
      <c r="BB23" s="21">
        <v>13</v>
      </c>
      <c r="BC23" s="21">
        <v>-3.47412E-2</v>
      </c>
      <c r="BD23">
        <f t="shared" si="10"/>
        <v>19.77539393939394</v>
      </c>
      <c r="BE23">
        <f t="shared" si="11"/>
        <v>-0.68195248246060602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1.1294599999999999</v>
      </c>
      <c r="H24" s="21">
        <v>5.1553199999999997</v>
      </c>
      <c r="I24" s="21">
        <v>-3.66974E-4</v>
      </c>
      <c r="J24" s="21">
        <v>14</v>
      </c>
      <c r="K24" s="21">
        <v>1.1282300000000001</v>
      </c>
      <c r="L24">
        <f t="shared" si="0"/>
        <v>2.2240848484848481</v>
      </c>
      <c r="M24">
        <f t="shared" si="1"/>
        <v>2.5120148729696963</v>
      </c>
      <c r="N24" s="9"/>
      <c r="O24" s="21">
        <v>-2.94495E-2</v>
      </c>
      <c r="P24" s="21">
        <v>7.7760499999999997</v>
      </c>
      <c r="Q24" s="21">
        <v>-3.2785000000000002E-3</v>
      </c>
      <c r="R24" s="21">
        <v>14</v>
      </c>
      <c r="S24" s="21">
        <v>-2.9702800000000001E-2</v>
      </c>
      <c r="T24">
        <f t="shared" si="2"/>
        <v>19.869696969696971</v>
      </c>
      <c r="U24">
        <f t="shared" si="3"/>
        <v>-0.58515264090909092</v>
      </c>
      <c r="V24" s="22"/>
      <c r="W24" s="23"/>
      <c r="X24" s="9"/>
      <c r="Y24" s="21">
        <v>1.1294599999999999</v>
      </c>
      <c r="Z24" s="21">
        <v>12.048500000000001</v>
      </c>
      <c r="AA24" s="21">
        <v>-3.3792099999999998E-4</v>
      </c>
      <c r="AB24" s="21">
        <v>14</v>
      </c>
      <c r="AC24" s="21">
        <v>1.1288499999999999</v>
      </c>
      <c r="AD24">
        <f t="shared" si="4"/>
        <v>2.0480060606060602</v>
      </c>
      <c r="AE24">
        <f t="shared" si="5"/>
        <v>2.3131409252121204</v>
      </c>
      <c r="AF24" s="9"/>
      <c r="AG24" s="21">
        <v>-2.94495E-2</v>
      </c>
      <c r="AH24" s="21">
        <v>14.6692</v>
      </c>
      <c r="AI24" s="21">
        <v>-3.27057E-3</v>
      </c>
      <c r="AJ24" s="21">
        <v>14</v>
      </c>
      <c r="AK24" s="21">
        <v>-2.9699699999999999E-2</v>
      </c>
      <c r="AL24">
        <f t="shared" si="6"/>
        <v>19.821636363636365</v>
      </c>
      <c r="AM24">
        <f t="shared" si="7"/>
        <v>-0.58373728009090919</v>
      </c>
      <c r="AP24" s="9"/>
      <c r="AQ24" s="21">
        <v>1.1294599999999999</v>
      </c>
      <c r="AR24" s="21">
        <v>18.9527</v>
      </c>
      <c r="AS24" s="21">
        <v>-3.4851100000000002E-4</v>
      </c>
      <c r="AT24" s="21">
        <v>14</v>
      </c>
      <c r="AU24" s="21">
        <v>1.1285400000000001</v>
      </c>
      <c r="AV24">
        <f t="shared" si="8"/>
        <v>2.1121878787878789</v>
      </c>
      <c r="AW24">
        <f t="shared" si="9"/>
        <v>2.3856317215757574</v>
      </c>
      <c r="AX24" s="9"/>
      <c r="AY24" s="21">
        <v>-2.94495E-2</v>
      </c>
      <c r="AZ24" s="21">
        <v>21.573399999999999</v>
      </c>
      <c r="BA24" s="21">
        <v>-3.2626299999999999E-3</v>
      </c>
      <c r="BB24" s="21">
        <v>14</v>
      </c>
      <c r="BC24" s="21">
        <v>-2.9718000000000001E-2</v>
      </c>
      <c r="BD24">
        <f t="shared" si="10"/>
        <v>19.773515151515149</v>
      </c>
      <c r="BE24">
        <f t="shared" si="11"/>
        <v>-0.58232013445454534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1.12442</v>
      </c>
      <c r="H25" s="21">
        <v>5.1653900000000004</v>
      </c>
      <c r="I25" s="21">
        <v>-4.1983E-4</v>
      </c>
      <c r="J25" s="21">
        <v>15</v>
      </c>
      <c r="K25" s="21">
        <v>1.1230500000000001</v>
      </c>
      <c r="L25">
        <f t="shared" si="0"/>
        <v>2.5444242424242423</v>
      </c>
      <c r="M25">
        <f t="shared" si="1"/>
        <v>2.8610015066666663</v>
      </c>
      <c r="N25" s="9"/>
      <c r="O25" s="21">
        <v>-2.4414100000000001E-2</v>
      </c>
      <c r="P25" s="21">
        <v>7.78613</v>
      </c>
      <c r="Q25" s="21">
        <v>-3.2775899999999999E-3</v>
      </c>
      <c r="R25" s="21">
        <v>15</v>
      </c>
      <c r="S25" s="21">
        <v>-2.4649000000000001E-2</v>
      </c>
      <c r="T25">
        <f t="shared" si="2"/>
        <v>19.864181818181816</v>
      </c>
      <c r="U25">
        <f t="shared" si="3"/>
        <v>-0.48496612132727268</v>
      </c>
      <c r="V25" s="22"/>
      <c r="W25" s="23"/>
      <c r="X25" s="9"/>
      <c r="Y25" s="21">
        <v>1.12442</v>
      </c>
      <c r="Z25" s="21">
        <v>12.0586</v>
      </c>
      <c r="AA25" s="21">
        <v>-3.9044200000000001E-4</v>
      </c>
      <c r="AB25" s="21">
        <v>15</v>
      </c>
      <c r="AC25" s="21">
        <v>1.1236600000000001</v>
      </c>
      <c r="AD25">
        <f t="shared" si="4"/>
        <v>2.3663151515151513</v>
      </c>
      <c r="AE25">
        <f t="shared" si="5"/>
        <v>2.6607320826666663</v>
      </c>
      <c r="AF25" s="9"/>
      <c r="AG25" s="21">
        <v>-2.4414100000000001E-2</v>
      </c>
      <c r="AH25" s="21">
        <v>14.6793</v>
      </c>
      <c r="AI25" s="21">
        <v>-3.26874E-3</v>
      </c>
      <c r="AJ25" s="21">
        <v>15</v>
      </c>
      <c r="AK25" s="21">
        <v>-2.4685700000000001E-2</v>
      </c>
      <c r="AL25">
        <f t="shared" si="6"/>
        <v>19.810545454545451</v>
      </c>
      <c r="AM25">
        <f t="shared" si="7"/>
        <v>-0.48365663778181811</v>
      </c>
      <c r="AP25" s="9"/>
      <c r="AQ25" s="21">
        <v>1.12442</v>
      </c>
      <c r="AR25" s="21">
        <v>18.962700000000002</v>
      </c>
      <c r="AS25" s="21">
        <v>-4.01703E-4</v>
      </c>
      <c r="AT25" s="21">
        <v>15</v>
      </c>
      <c r="AU25" s="21">
        <v>1.1239600000000001</v>
      </c>
      <c r="AV25">
        <f t="shared" si="8"/>
        <v>2.4345636363636363</v>
      </c>
      <c r="AW25">
        <f t="shared" si="9"/>
        <v>2.737472044</v>
      </c>
      <c r="AX25" s="9"/>
      <c r="AY25" s="21">
        <v>-2.4414100000000001E-2</v>
      </c>
      <c r="AZ25" s="21">
        <v>21.583500000000001</v>
      </c>
      <c r="BA25" s="21">
        <v>-3.26385E-3</v>
      </c>
      <c r="BB25" s="21">
        <v>15</v>
      </c>
      <c r="BC25" s="21">
        <v>-2.46643E-2</v>
      </c>
      <c r="BD25">
        <f t="shared" si="10"/>
        <v>19.780909090909088</v>
      </c>
      <c r="BE25">
        <f t="shared" si="11"/>
        <v>-0.48293309263636358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1.11938</v>
      </c>
      <c r="H26" s="21">
        <v>5.1754600000000002</v>
      </c>
      <c r="I26" s="21">
        <v>-4.7384599999999999E-4</v>
      </c>
      <c r="J26" s="21">
        <v>16</v>
      </c>
      <c r="K26" s="21">
        <v>1.1184700000000001</v>
      </c>
      <c r="L26">
        <f t="shared" si="0"/>
        <v>2.8717939393939389</v>
      </c>
      <c r="M26">
        <f t="shared" si="1"/>
        <v>3.2146286998787876</v>
      </c>
      <c r="N26" s="9"/>
      <c r="O26" s="21">
        <v>-1.9378699999999999E-2</v>
      </c>
      <c r="P26" s="21">
        <v>7.7961999999999998</v>
      </c>
      <c r="Q26" s="21">
        <v>-3.2748400000000002E-3</v>
      </c>
      <c r="R26" s="21">
        <v>16</v>
      </c>
      <c r="S26" s="21">
        <v>-1.9610599999999999E-2</v>
      </c>
      <c r="T26">
        <f t="shared" si="2"/>
        <v>19.84751515151515</v>
      </c>
      <c r="U26">
        <f t="shared" si="3"/>
        <v>-0.38461904186666662</v>
      </c>
      <c r="V26" s="22"/>
      <c r="W26" s="23"/>
      <c r="X26" s="9"/>
      <c r="Y26" s="21">
        <v>1.11938</v>
      </c>
      <c r="Z26" s="21">
        <v>12.0686</v>
      </c>
      <c r="AA26" s="21">
        <v>-4.4406099999999999E-4</v>
      </c>
      <c r="AB26" s="21">
        <v>16</v>
      </c>
      <c r="AC26" s="21">
        <v>1.1184700000000001</v>
      </c>
      <c r="AD26">
        <f t="shared" si="4"/>
        <v>2.691278787878788</v>
      </c>
      <c r="AE26">
        <f t="shared" si="5"/>
        <v>3.0125636495757577</v>
      </c>
      <c r="AF26" s="9"/>
      <c r="AG26" s="21">
        <v>-1.9378699999999999E-2</v>
      </c>
      <c r="AH26" s="21">
        <v>14.689399999999999</v>
      </c>
      <c r="AI26" s="21">
        <v>-3.26721E-3</v>
      </c>
      <c r="AJ26" s="21">
        <v>16</v>
      </c>
      <c r="AK26" s="21">
        <v>-1.9613599999999998E-2</v>
      </c>
      <c r="AL26">
        <f t="shared" si="6"/>
        <v>19.801272727272725</v>
      </c>
      <c r="AM26">
        <f t="shared" si="7"/>
        <v>-0.38372292379999995</v>
      </c>
      <c r="AP26" s="9"/>
      <c r="AQ26" s="21">
        <v>1.11938</v>
      </c>
      <c r="AR26" s="21">
        <v>18.972799999999999</v>
      </c>
      <c r="AS26" s="21">
        <v>-4.5617699999999999E-4</v>
      </c>
      <c r="AT26" s="21">
        <v>16</v>
      </c>
      <c r="AU26" s="21">
        <v>1.11816</v>
      </c>
      <c r="AV26">
        <f t="shared" si="8"/>
        <v>2.7647090909090908</v>
      </c>
      <c r="AW26">
        <f t="shared" si="9"/>
        <v>3.0947600621818183</v>
      </c>
      <c r="AX26" s="9"/>
      <c r="AY26" s="21">
        <v>-1.9378699999999999E-2</v>
      </c>
      <c r="AZ26" s="21">
        <v>21.593599999999999</v>
      </c>
      <c r="BA26" s="21">
        <v>-3.2659899999999999E-3</v>
      </c>
      <c r="BB26" s="21">
        <v>16</v>
      </c>
      <c r="BC26" s="21">
        <v>-1.9610599999999999E-2</v>
      </c>
      <c r="BD26">
        <f t="shared" si="10"/>
        <v>19.793878787878786</v>
      </c>
      <c r="BE26">
        <f t="shared" si="11"/>
        <v>-0.38357963886666657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1.11435</v>
      </c>
      <c r="H27" s="21">
        <v>5.18553</v>
      </c>
      <c r="I27" s="21">
        <v>-5.2948000000000003E-4</v>
      </c>
      <c r="J27" s="21">
        <v>17</v>
      </c>
      <c r="K27" s="21">
        <v>1.11328</v>
      </c>
      <c r="L27">
        <f t="shared" si="0"/>
        <v>3.2089696969696972</v>
      </c>
      <c r="M27">
        <f t="shared" si="1"/>
        <v>3.5759153818181821</v>
      </c>
      <c r="N27" s="9"/>
      <c r="O27" s="21">
        <v>-1.43433E-2</v>
      </c>
      <c r="P27" s="21">
        <v>7.8062699999999996</v>
      </c>
      <c r="Q27" s="21">
        <v>-3.27393E-3</v>
      </c>
      <c r="R27" s="21">
        <v>17</v>
      </c>
      <c r="S27" s="21">
        <v>-1.4550799999999999E-2</v>
      </c>
      <c r="T27">
        <f t="shared" si="2"/>
        <v>19.841999999999999</v>
      </c>
      <c r="U27">
        <f t="shared" si="3"/>
        <v>-0.28459975859999997</v>
      </c>
      <c r="X27" s="9"/>
      <c r="Y27" s="21">
        <v>1.11435</v>
      </c>
      <c r="Z27" s="21">
        <v>12.0787</v>
      </c>
      <c r="AA27" s="21">
        <v>-4.9957300000000001E-4</v>
      </c>
      <c r="AB27" s="21">
        <v>17</v>
      </c>
      <c r="AC27" s="21">
        <v>1.11389</v>
      </c>
      <c r="AD27">
        <f t="shared" si="4"/>
        <v>3.0277151515151512</v>
      </c>
      <c r="AE27">
        <f t="shared" si="5"/>
        <v>3.3739343790909087</v>
      </c>
      <c r="AF27" s="9"/>
      <c r="AG27" s="21">
        <v>-1.43433E-2</v>
      </c>
      <c r="AH27" s="21">
        <v>14.699400000000001</v>
      </c>
      <c r="AI27" s="21">
        <v>-3.2650800000000001E-3</v>
      </c>
      <c r="AJ27" s="21">
        <v>17</v>
      </c>
      <c r="AK27" s="21">
        <v>-1.45813E-2</v>
      </c>
      <c r="AL27">
        <f t="shared" si="6"/>
        <v>19.788363636363634</v>
      </c>
      <c r="AM27">
        <f t="shared" si="7"/>
        <v>-0.2838304361454545</v>
      </c>
      <c r="AP27" s="9"/>
      <c r="AQ27" s="21">
        <v>1.11435</v>
      </c>
      <c r="AR27" s="21">
        <v>18.982900000000001</v>
      </c>
      <c r="AS27" s="21">
        <v>-5.1177999999999998E-4</v>
      </c>
      <c r="AT27" s="21">
        <v>17</v>
      </c>
      <c r="AU27" s="21">
        <v>1.11328</v>
      </c>
      <c r="AV27">
        <f t="shared" si="8"/>
        <v>3.1016969696969694</v>
      </c>
      <c r="AW27">
        <f t="shared" si="9"/>
        <v>3.4563760181818175</v>
      </c>
      <c r="AX27" s="9"/>
      <c r="AY27" s="21">
        <v>-1.43433E-2</v>
      </c>
      <c r="AZ27" s="21">
        <v>21.6036</v>
      </c>
      <c r="BA27" s="21">
        <v>-3.2656899999999999E-3</v>
      </c>
      <c r="BB27" s="21">
        <v>17</v>
      </c>
      <c r="BC27" s="21">
        <v>-1.4578199999999999E-2</v>
      </c>
      <c r="BD27">
        <f t="shared" si="10"/>
        <v>19.792060606060605</v>
      </c>
      <c r="BE27">
        <f t="shared" si="11"/>
        <v>-0.2838834628909091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1.10931</v>
      </c>
      <c r="H28" s="21">
        <v>5.1955999999999998</v>
      </c>
      <c r="I28" s="21">
        <v>-5.8624299999999996E-4</v>
      </c>
      <c r="J28" s="21">
        <v>18</v>
      </c>
      <c r="K28" s="21">
        <v>1.1087</v>
      </c>
      <c r="L28">
        <f t="shared" si="0"/>
        <v>3.5529878787878784</v>
      </c>
      <c r="M28">
        <f t="shared" si="1"/>
        <v>3.9413649838181812</v>
      </c>
      <c r="N28" s="9"/>
      <c r="O28" s="21">
        <v>-9.3078599999999994E-3</v>
      </c>
      <c r="P28" s="21">
        <v>7.8163400000000003</v>
      </c>
      <c r="Q28" s="21">
        <v>-3.2748400000000002E-3</v>
      </c>
      <c r="R28" s="21">
        <v>18</v>
      </c>
      <c r="S28" s="21">
        <v>-9.4482400000000001E-3</v>
      </c>
      <c r="T28">
        <f t="shared" si="2"/>
        <v>19.84751515151515</v>
      </c>
      <c r="U28">
        <f t="shared" si="3"/>
        <v>-0.18473789237818181</v>
      </c>
      <c r="X28" s="9"/>
      <c r="Y28" s="21">
        <v>1.10931</v>
      </c>
      <c r="Z28" s="21">
        <v>12.088800000000001</v>
      </c>
      <c r="AA28" s="21">
        <v>-5.5664099999999997E-4</v>
      </c>
      <c r="AB28" s="21">
        <v>18</v>
      </c>
      <c r="AC28" s="21">
        <v>1.1090100000000001</v>
      </c>
      <c r="AD28">
        <f t="shared" si="4"/>
        <v>3.373581818181818</v>
      </c>
      <c r="AE28">
        <f t="shared" si="5"/>
        <v>3.7423480467272725</v>
      </c>
      <c r="AF28" s="9"/>
      <c r="AG28" s="21">
        <v>-9.3078599999999994E-3</v>
      </c>
      <c r="AH28" s="21">
        <v>14.7095</v>
      </c>
      <c r="AI28" s="21">
        <v>-3.2656899999999999E-3</v>
      </c>
      <c r="AJ28" s="21">
        <v>18</v>
      </c>
      <c r="AK28" s="21">
        <v>-9.5519999999999997E-3</v>
      </c>
      <c r="AL28">
        <f t="shared" si="6"/>
        <v>19.792060606060605</v>
      </c>
      <c r="AM28">
        <f t="shared" si="7"/>
        <v>-0.18422172923272725</v>
      </c>
      <c r="AP28" s="9"/>
      <c r="AQ28" s="21">
        <v>1.10931</v>
      </c>
      <c r="AR28" s="21">
        <v>18.992999999999999</v>
      </c>
      <c r="AS28" s="21">
        <v>-5.6854200000000001E-4</v>
      </c>
      <c r="AT28" s="21">
        <v>18</v>
      </c>
      <c r="AU28" s="21">
        <v>1.1090100000000001</v>
      </c>
      <c r="AV28">
        <f t="shared" si="8"/>
        <v>3.4457090909090908</v>
      </c>
      <c r="AW28">
        <f t="shared" si="9"/>
        <v>3.8223595516363638</v>
      </c>
      <c r="AX28" s="9"/>
      <c r="AY28" s="21">
        <v>-9.3078599999999994E-3</v>
      </c>
      <c r="AZ28" s="21">
        <v>21.613700000000001</v>
      </c>
      <c r="BA28" s="21">
        <v>-3.2656899999999999E-3</v>
      </c>
      <c r="BB28" s="21">
        <v>18</v>
      </c>
      <c r="BC28" s="21">
        <v>-9.5153800000000004E-3</v>
      </c>
      <c r="BD28">
        <f t="shared" si="10"/>
        <v>19.792060606060605</v>
      </c>
      <c r="BE28">
        <f t="shared" si="11"/>
        <v>-0.18422172923272725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1.1042799999999999</v>
      </c>
      <c r="H29" s="21">
        <v>5.2056699999999996</v>
      </c>
      <c r="I29" s="21">
        <v>-6.4453100000000005E-4</v>
      </c>
      <c r="J29" s="21">
        <v>19</v>
      </c>
      <c r="K29" s="21">
        <v>1.1041300000000001</v>
      </c>
      <c r="L29">
        <f t="shared" si="0"/>
        <v>3.9062484848484851</v>
      </c>
      <c r="M29">
        <f t="shared" si="1"/>
        <v>4.3135920768484848</v>
      </c>
      <c r="N29" s="9"/>
      <c r="O29" s="21">
        <v>-4.2724599999999996E-3</v>
      </c>
      <c r="P29" s="21">
        <v>7.8264100000000001</v>
      </c>
      <c r="Q29" s="21">
        <v>-3.2748400000000002E-3</v>
      </c>
      <c r="R29" s="21">
        <v>19</v>
      </c>
      <c r="S29" s="21">
        <v>-4.4433600000000004E-3</v>
      </c>
      <c r="T29">
        <f t="shared" si="2"/>
        <v>19.84751515151515</v>
      </c>
      <c r="U29">
        <f t="shared" si="3"/>
        <v>-8.4797714584242415E-2</v>
      </c>
      <c r="X29" s="9"/>
      <c r="Y29" s="21">
        <v>1.1042799999999999</v>
      </c>
      <c r="Z29" s="21">
        <v>12.098800000000001</v>
      </c>
      <c r="AA29" s="21">
        <v>-6.1492899999999995E-4</v>
      </c>
      <c r="AB29" s="21">
        <v>19</v>
      </c>
      <c r="AC29" s="21">
        <v>1.1029100000000001</v>
      </c>
      <c r="AD29">
        <f t="shared" si="4"/>
        <v>3.7268424242424238</v>
      </c>
      <c r="AE29">
        <f t="shared" si="5"/>
        <v>4.1154775522424236</v>
      </c>
      <c r="AF29" s="9"/>
      <c r="AG29" s="21">
        <v>-4.2724599999999996E-3</v>
      </c>
      <c r="AH29" s="21">
        <v>14.7196</v>
      </c>
      <c r="AI29" s="21">
        <v>-3.2678199999999998E-3</v>
      </c>
      <c r="AJ29" s="21">
        <v>19</v>
      </c>
      <c r="AK29" s="21">
        <v>-4.4921900000000001E-3</v>
      </c>
      <c r="AL29">
        <f t="shared" si="6"/>
        <v>19.804969696969696</v>
      </c>
      <c r="AM29">
        <f t="shared" si="7"/>
        <v>-8.4615940831515135E-2</v>
      </c>
      <c r="AP29" s="9"/>
      <c r="AQ29" s="21">
        <v>1.1042799999999999</v>
      </c>
      <c r="AR29" s="21">
        <v>19.003</v>
      </c>
      <c r="AS29" s="21">
        <v>-6.2713600000000003E-4</v>
      </c>
      <c r="AT29" s="21">
        <v>19</v>
      </c>
      <c r="AU29" s="21">
        <v>1.10321</v>
      </c>
      <c r="AV29">
        <f t="shared" si="8"/>
        <v>3.8008242424242424</v>
      </c>
      <c r="AW29">
        <f t="shared" si="9"/>
        <v>4.1971741944242424</v>
      </c>
      <c r="AX29" s="9"/>
      <c r="AY29" s="21">
        <v>-4.2724599999999996E-3</v>
      </c>
      <c r="AZ29" s="21">
        <v>21.623799999999999</v>
      </c>
      <c r="BA29" s="21">
        <v>-3.26538E-3</v>
      </c>
      <c r="BB29" s="21">
        <v>19</v>
      </c>
      <c r="BC29" s="21">
        <v>-4.4738800000000004E-3</v>
      </c>
      <c r="BD29">
        <f t="shared" si="10"/>
        <v>19.790181818181818</v>
      </c>
      <c r="BE29">
        <f t="shared" si="11"/>
        <v>-8.4552760210909086E-2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1.09924</v>
      </c>
      <c r="H30" s="21">
        <v>5.2157400000000003</v>
      </c>
      <c r="I30" s="21">
        <v>-7.0373500000000004E-4</v>
      </c>
      <c r="J30" s="21">
        <v>20</v>
      </c>
      <c r="K30" s="21">
        <v>1.09833</v>
      </c>
      <c r="L30">
        <f t="shared" si="0"/>
        <v>4.2650606060606062</v>
      </c>
      <c r="M30">
        <f t="shared" si="1"/>
        <v>4.6883252206060604</v>
      </c>
      <c r="N30" s="9"/>
      <c r="O30" s="21">
        <v>7.6293900000000002E-4</v>
      </c>
      <c r="P30" s="21">
        <v>7.8364799999999999</v>
      </c>
      <c r="Q30" s="21">
        <v>-3.2745399999999998E-3</v>
      </c>
      <c r="R30" s="21">
        <v>20</v>
      </c>
      <c r="S30" s="21">
        <v>6.0729999999999996E-4</v>
      </c>
      <c r="T30">
        <f t="shared" si="2"/>
        <v>19.845696969696967</v>
      </c>
      <c r="U30">
        <f t="shared" si="3"/>
        <v>1.5141056200363634E-2</v>
      </c>
      <c r="X30" s="9"/>
      <c r="Y30" s="21">
        <v>1.09924</v>
      </c>
      <c r="Z30" s="21">
        <v>12.1089</v>
      </c>
      <c r="AA30" s="21">
        <v>-6.7413300000000005E-4</v>
      </c>
      <c r="AB30" s="21">
        <v>20</v>
      </c>
      <c r="AC30" s="21">
        <v>1.09802</v>
      </c>
      <c r="AD30">
        <f t="shared" si="4"/>
        <v>4.0856545454545454</v>
      </c>
      <c r="AE30">
        <f t="shared" si="5"/>
        <v>4.4911149025454549</v>
      </c>
      <c r="AF30" s="9"/>
      <c r="AG30" s="21">
        <v>7.6293900000000002E-4</v>
      </c>
      <c r="AH30" s="21">
        <v>14.729699999999999</v>
      </c>
      <c r="AI30" s="21">
        <v>-3.2684300000000001E-3</v>
      </c>
      <c r="AJ30" s="21">
        <v>20</v>
      </c>
      <c r="AK30" s="21">
        <v>6.3171400000000002E-4</v>
      </c>
      <c r="AL30">
        <f t="shared" si="6"/>
        <v>19.808666666666664</v>
      </c>
      <c r="AM30">
        <f t="shared" si="7"/>
        <v>1.5112804337999998E-2</v>
      </c>
      <c r="AP30" s="9"/>
      <c r="AQ30" s="21">
        <v>1.09924</v>
      </c>
      <c r="AR30" s="21">
        <v>19.013100000000001</v>
      </c>
      <c r="AS30" s="21">
        <v>-6.8695099999999999E-4</v>
      </c>
      <c r="AT30" s="21">
        <v>20</v>
      </c>
      <c r="AU30" s="21">
        <v>1.09802</v>
      </c>
      <c r="AV30">
        <f t="shared" si="8"/>
        <v>4.1633393939393937</v>
      </c>
      <c r="AW30">
        <f t="shared" si="9"/>
        <v>4.576509195393939</v>
      </c>
      <c r="AX30" s="9"/>
      <c r="AY30" s="21">
        <v>7.6293900000000002E-4</v>
      </c>
      <c r="AZ30" s="21">
        <v>21.633800000000001</v>
      </c>
      <c r="BA30" s="21">
        <v>-3.2607999999999999E-3</v>
      </c>
      <c r="BB30" s="21">
        <v>20</v>
      </c>
      <c r="BC30" s="21">
        <v>6.2866199999999999E-4</v>
      </c>
      <c r="BD30">
        <f t="shared" si="10"/>
        <v>19.762424242424242</v>
      </c>
      <c r="BE30">
        <f t="shared" si="11"/>
        <v>1.507752418909091E-2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1.0942099999999999</v>
      </c>
      <c r="H31" s="21">
        <v>5.2258100000000001</v>
      </c>
      <c r="I31" s="21">
        <v>-7.6507599999999995E-4</v>
      </c>
      <c r="J31" s="21">
        <v>21</v>
      </c>
      <c r="K31" s="21">
        <v>1.09406</v>
      </c>
      <c r="L31">
        <f t="shared" si="0"/>
        <v>4.6368242424242414</v>
      </c>
      <c r="M31">
        <f t="shared" si="1"/>
        <v>5.0736594543030291</v>
      </c>
      <c r="N31" s="9"/>
      <c r="O31" s="21">
        <v>5.7983399999999999E-3</v>
      </c>
      <c r="P31" s="21">
        <v>7.8465499999999997</v>
      </c>
      <c r="Q31" s="21">
        <v>-3.2745399999999998E-3</v>
      </c>
      <c r="R31" s="21">
        <v>21</v>
      </c>
      <c r="S31" s="21">
        <v>5.6213399999999998E-3</v>
      </c>
      <c r="T31">
        <f t="shared" si="2"/>
        <v>19.845696969696967</v>
      </c>
      <c r="U31">
        <f t="shared" si="3"/>
        <v>0.11507209856727271</v>
      </c>
      <c r="X31" s="9"/>
      <c r="Y31" s="21">
        <v>1.0942099999999999</v>
      </c>
      <c r="Z31" s="21">
        <v>12.119</v>
      </c>
      <c r="AA31" s="21">
        <v>-7.3486299999999999E-4</v>
      </c>
      <c r="AB31" s="21">
        <v>21</v>
      </c>
      <c r="AC31" s="21">
        <v>1.09344</v>
      </c>
      <c r="AD31">
        <f t="shared" si="4"/>
        <v>4.4537151515151514</v>
      </c>
      <c r="AE31">
        <f t="shared" si="5"/>
        <v>4.8732996559393937</v>
      </c>
      <c r="AF31" s="9"/>
      <c r="AG31" s="21">
        <v>5.7983399999999999E-3</v>
      </c>
      <c r="AH31" s="21">
        <v>14.739699999999999</v>
      </c>
      <c r="AI31" s="21">
        <v>-3.2678199999999998E-3</v>
      </c>
      <c r="AJ31" s="21">
        <v>21</v>
      </c>
      <c r="AK31" s="21">
        <v>5.6243899999999999E-3</v>
      </c>
      <c r="AL31">
        <f t="shared" si="6"/>
        <v>19.804969696969696</v>
      </c>
      <c r="AM31">
        <f t="shared" si="7"/>
        <v>0.11483594799272727</v>
      </c>
      <c r="AP31" s="9"/>
      <c r="AQ31" s="21">
        <v>1.0942099999999999</v>
      </c>
      <c r="AR31" s="21">
        <v>19.023199999999999</v>
      </c>
      <c r="AS31" s="21">
        <v>-7.4706999999999996E-4</v>
      </c>
      <c r="AT31" s="21">
        <v>21</v>
      </c>
      <c r="AU31" s="21">
        <v>1.09344</v>
      </c>
      <c r="AV31">
        <f t="shared" si="8"/>
        <v>4.5276969696969687</v>
      </c>
      <c r="AW31">
        <f t="shared" si="9"/>
        <v>4.9542513012121194</v>
      </c>
      <c r="AX31" s="9"/>
      <c r="AY31" s="21">
        <v>5.7983399999999999E-3</v>
      </c>
      <c r="AZ31" s="21">
        <v>21.643899999999999</v>
      </c>
      <c r="BA31" s="21">
        <v>-3.2592799999999998E-3</v>
      </c>
      <c r="BB31" s="21">
        <v>21</v>
      </c>
      <c r="BC31" s="21">
        <v>5.6701700000000004E-3</v>
      </c>
      <c r="BD31">
        <f t="shared" si="10"/>
        <v>19.753212121212119</v>
      </c>
      <c r="BE31">
        <f t="shared" si="11"/>
        <v>0.11453583997090908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1.08917</v>
      </c>
      <c r="H32" s="21">
        <v>5.2358799999999999</v>
      </c>
      <c r="I32" s="21">
        <v>-8.2733199999999996E-4</v>
      </c>
      <c r="J32" s="21">
        <v>22</v>
      </c>
      <c r="K32" s="21">
        <v>1.08856</v>
      </c>
      <c r="L32">
        <f t="shared" si="0"/>
        <v>5.0141333333333327</v>
      </c>
      <c r="M32">
        <f t="shared" si="1"/>
        <v>5.4612436026666655</v>
      </c>
      <c r="N32" s="9"/>
      <c r="O32" s="21">
        <v>1.08337E-2</v>
      </c>
      <c r="P32" s="21">
        <v>7.8566200000000004</v>
      </c>
      <c r="Q32" s="21">
        <v>-3.2733200000000001E-3</v>
      </c>
      <c r="R32" s="21">
        <v>22</v>
      </c>
      <c r="S32" s="21">
        <v>1.06812E-2</v>
      </c>
      <c r="T32">
        <f t="shared" si="2"/>
        <v>19.838303030303027</v>
      </c>
      <c r="U32">
        <f t="shared" si="3"/>
        <v>0.21492222353939391</v>
      </c>
      <c r="X32" s="9"/>
      <c r="Y32" s="21">
        <v>1.08917</v>
      </c>
      <c r="Z32" s="21">
        <v>12.129099999999999</v>
      </c>
      <c r="AA32" s="21">
        <v>-7.97119E-4</v>
      </c>
      <c r="AB32" s="21">
        <v>22</v>
      </c>
      <c r="AC32" s="21">
        <v>1.08826</v>
      </c>
      <c r="AD32">
        <f t="shared" si="4"/>
        <v>4.8310242424242418</v>
      </c>
      <c r="AE32">
        <f t="shared" si="5"/>
        <v>5.2618066741212113</v>
      </c>
      <c r="AF32" s="9"/>
      <c r="AG32" s="21">
        <v>1.08337E-2</v>
      </c>
      <c r="AH32" s="21">
        <v>14.7498</v>
      </c>
      <c r="AI32" s="21">
        <v>-3.26904E-3</v>
      </c>
      <c r="AJ32" s="21">
        <v>22</v>
      </c>
      <c r="AK32" s="21">
        <v>1.06903E-2</v>
      </c>
      <c r="AL32">
        <f t="shared" si="6"/>
        <v>19.812363636363635</v>
      </c>
      <c r="AM32">
        <f t="shared" si="7"/>
        <v>0.21464120392727271</v>
      </c>
      <c r="AP32" s="9"/>
      <c r="AQ32" s="21">
        <v>1.08917</v>
      </c>
      <c r="AR32" s="21">
        <v>19.033200000000001</v>
      </c>
      <c r="AS32" s="21">
        <v>-8.0871600000000001E-4</v>
      </c>
      <c r="AT32" s="21">
        <v>22</v>
      </c>
      <c r="AU32" s="21">
        <v>1.08856</v>
      </c>
      <c r="AV32">
        <f t="shared" si="8"/>
        <v>4.9013090909090904</v>
      </c>
      <c r="AW32">
        <f t="shared" si="9"/>
        <v>5.3383588225454535</v>
      </c>
      <c r="AX32" s="9"/>
      <c r="AY32" s="21">
        <v>1.08337E-2</v>
      </c>
      <c r="AZ32" s="21">
        <v>21.654</v>
      </c>
      <c r="BA32" s="21">
        <v>-3.26019E-3</v>
      </c>
      <c r="BB32" s="21">
        <v>22</v>
      </c>
      <c r="BC32" s="21">
        <v>1.0699500000000001E-2</v>
      </c>
      <c r="BD32">
        <f t="shared" si="10"/>
        <v>19.75872727272727</v>
      </c>
      <c r="BE32">
        <f t="shared" si="11"/>
        <v>0.21406012365454544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1.0841400000000001</v>
      </c>
      <c r="H33" s="21">
        <v>5.2459499999999997</v>
      </c>
      <c r="I33" s="21">
        <v>-8.9080799999999999E-4</v>
      </c>
      <c r="J33" s="21">
        <v>23</v>
      </c>
      <c r="K33" s="21">
        <v>1.08307</v>
      </c>
      <c r="L33">
        <f t="shared" si="0"/>
        <v>5.398836363636363</v>
      </c>
      <c r="M33">
        <f t="shared" si="1"/>
        <v>5.8530944552727275</v>
      </c>
      <c r="N33" s="9"/>
      <c r="O33" s="21">
        <v>1.5869100000000001E-2</v>
      </c>
      <c r="P33" s="21">
        <v>7.8666900000000002</v>
      </c>
      <c r="Q33" s="21">
        <v>-3.2727099999999999E-3</v>
      </c>
      <c r="R33" s="21">
        <v>23</v>
      </c>
      <c r="S33" s="21">
        <v>1.5741000000000002E-2</v>
      </c>
      <c r="T33">
        <f t="shared" si="2"/>
        <v>19.83460606060606</v>
      </c>
      <c r="U33">
        <f t="shared" si="3"/>
        <v>0.31475734703636365</v>
      </c>
      <c r="X33" s="9"/>
      <c r="Y33" s="21">
        <v>1.0841400000000001</v>
      </c>
      <c r="Z33" s="21">
        <v>12.139099999999999</v>
      </c>
      <c r="AA33" s="21">
        <v>-8.5998499999999996E-4</v>
      </c>
      <c r="AB33" s="21">
        <v>23</v>
      </c>
      <c r="AC33" s="21">
        <v>1.0827599999999999</v>
      </c>
      <c r="AD33">
        <f t="shared" si="4"/>
        <v>5.2120303030303026</v>
      </c>
      <c r="AE33">
        <f t="shared" si="5"/>
        <v>5.6505705327272731</v>
      </c>
      <c r="AF33" s="9"/>
      <c r="AG33" s="21">
        <v>1.5869100000000001E-2</v>
      </c>
      <c r="AH33" s="21">
        <v>14.7599</v>
      </c>
      <c r="AI33" s="21">
        <v>-3.2684300000000001E-3</v>
      </c>
      <c r="AJ33" s="21">
        <v>23</v>
      </c>
      <c r="AK33" s="21">
        <v>1.5731800000000001E-2</v>
      </c>
      <c r="AL33">
        <f t="shared" si="6"/>
        <v>19.808666666666664</v>
      </c>
      <c r="AM33">
        <f t="shared" si="7"/>
        <v>0.31434571219999996</v>
      </c>
      <c r="AP33" s="9"/>
      <c r="AQ33" s="21">
        <v>1.0841400000000001</v>
      </c>
      <c r="AR33" s="21">
        <v>19.043299999999999</v>
      </c>
      <c r="AS33" s="21">
        <v>-8.7219200000000004E-4</v>
      </c>
      <c r="AT33" s="21">
        <v>23</v>
      </c>
      <c r="AU33" s="21">
        <v>1.0833699999999999</v>
      </c>
      <c r="AV33">
        <f t="shared" si="8"/>
        <v>5.2860121212121216</v>
      </c>
      <c r="AW33">
        <f t="shared" si="9"/>
        <v>5.7307771810909101</v>
      </c>
      <c r="AX33" s="9"/>
      <c r="AY33" s="21">
        <v>1.5869100000000001E-2</v>
      </c>
      <c r="AZ33" s="21">
        <v>21.664100000000001</v>
      </c>
      <c r="BA33" s="21">
        <v>-3.2592799999999998E-3</v>
      </c>
      <c r="BB33" s="21">
        <v>23</v>
      </c>
      <c r="BC33" s="21">
        <v>1.5722699999999999E-2</v>
      </c>
      <c r="BD33">
        <f t="shared" si="10"/>
        <v>19.753212121212119</v>
      </c>
      <c r="BE33">
        <f t="shared" si="11"/>
        <v>0.31346569847272726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1.0790999999999999</v>
      </c>
      <c r="H34" s="21">
        <v>5.25603</v>
      </c>
      <c r="I34" s="21">
        <v>-9.5489499999999998E-4</v>
      </c>
      <c r="J34" s="21">
        <v>24</v>
      </c>
      <c r="K34" s="21">
        <v>1.0784899999999999</v>
      </c>
      <c r="L34">
        <f t="shared" si="0"/>
        <v>5.7872424242424243</v>
      </c>
      <c r="M34">
        <f t="shared" si="1"/>
        <v>6.2450133000000001</v>
      </c>
      <c r="N34" s="9"/>
      <c r="O34" s="21">
        <v>2.0904499999999999E-2</v>
      </c>
      <c r="P34" s="21">
        <v>7.87676</v>
      </c>
      <c r="Q34" s="21">
        <v>-3.2742299999999999E-3</v>
      </c>
      <c r="R34" s="21">
        <v>24</v>
      </c>
      <c r="S34" s="21">
        <v>2.07916E-2</v>
      </c>
      <c r="T34">
        <f t="shared" si="2"/>
        <v>19.843818181818182</v>
      </c>
      <c r="U34">
        <f t="shared" si="3"/>
        <v>0.4148250971818182</v>
      </c>
      <c r="X34" s="9"/>
      <c r="Y34" s="21">
        <v>1.0790999999999999</v>
      </c>
      <c r="Z34" s="21">
        <v>12.1492</v>
      </c>
      <c r="AA34" s="21">
        <v>-9.2407199999999996E-4</v>
      </c>
      <c r="AB34" s="21">
        <v>24</v>
      </c>
      <c r="AC34" s="21">
        <v>1.0778799999999999</v>
      </c>
      <c r="AD34">
        <f t="shared" si="4"/>
        <v>5.6004363636363639</v>
      </c>
      <c r="AE34">
        <f t="shared" si="5"/>
        <v>6.0434308799999998</v>
      </c>
      <c r="AF34" s="9"/>
      <c r="AG34" s="21">
        <v>2.0904499999999999E-2</v>
      </c>
      <c r="AH34" s="21">
        <v>14.7699</v>
      </c>
      <c r="AI34" s="21">
        <v>-3.2693499999999999E-3</v>
      </c>
      <c r="AJ34" s="21">
        <v>24</v>
      </c>
      <c r="AK34" s="21">
        <v>2.0800800000000001E-2</v>
      </c>
      <c r="AL34">
        <f t="shared" si="6"/>
        <v>19.814242424242423</v>
      </c>
      <c r="AM34">
        <f t="shared" si="7"/>
        <v>0.41420683075757569</v>
      </c>
      <c r="AP34" s="9"/>
      <c r="AQ34" s="21">
        <v>1.0790999999999999</v>
      </c>
      <c r="AR34" s="21">
        <v>19.0534</v>
      </c>
      <c r="AS34" s="21">
        <v>-9.3689000000000001E-4</v>
      </c>
      <c r="AT34" s="21">
        <v>24</v>
      </c>
      <c r="AU34" s="21">
        <v>1.0778799999999999</v>
      </c>
      <c r="AV34">
        <f t="shared" si="8"/>
        <v>5.6781212121212112</v>
      </c>
      <c r="AW34">
        <f t="shared" si="9"/>
        <v>6.1272605999999987</v>
      </c>
      <c r="AX34" s="9"/>
      <c r="AY34" s="21">
        <v>2.0904499999999999E-2</v>
      </c>
      <c r="AZ34" s="21">
        <v>21.674099999999999</v>
      </c>
      <c r="BA34" s="21">
        <v>-3.26202E-3</v>
      </c>
      <c r="BB34" s="21">
        <v>24</v>
      </c>
      <c r="BC34" s="21">
        <v>2.07764E-2</v>
      </c>
      <c r="BD34">
        <f t="shared" si="10"/>
        <v>19.769818181818181</v>
      </c>
      <c r="BE34">
        <f t="shared" si="11"/>
        <v>0.41327816418181818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1.0740700000000001</v>
      </c>
      <c r="H35" s="21">
        <v>5.2660999999999998</v>
      </c>
      <c r="I35" s="21">
        <v>-1.0202E-3</v>
      </c>
      <c r="J35" s="21">
        <v>25</v>
      </c>
      <c r="K35" s="21">
        <v>1.0732999999999999</v>
      </c>
      <c r="L35">
        <f t="shared" si="0"/>
        <v>6.1830303030303018</v>
      </c>
      <c r="M35">
        <f t="shared" si="1"/>
        <v>6.6410073575757567</v>
      </c>
      <c r="N35" s="9"/>
      <c r="O35" s="21">
        <v>2.5939899999999998E-2</v>
      </c>
      <c r="P35" s="21">
        <v>7.8868400000000003</v>
      </c>
      <c r="Q35" s="21">
        <v>-3.2748400000000002E-3</v>
      </c>
      <c r="R35" s="21">
        <v>25</v>
      </c>
      <c r="S35" s="21">
        <v>2.5845300000000002E-2</v>
      </c>
      <c r="T35">
        <f t="shared" si="2"/>
        <v>19.84751515151515</v>
      </c>
      <c r="U35">
        <f t="shared" si="3"/>
        <v>0.51484255827878778</v>
      </c>
      <c r="X35" s="9"/>
      <c r="Y35" s="21">
        <v>1.0740700000000001</v>
      </c>
      <c r="Z35" s="21">
        <v>12.1593</v>
      </c>
      <c r="AA35" s="21">
        <v>-9.8876999999999993E-4</v>
      </c>
      <c r="AB35" s="21">
        <v>25</v>
      </c>
      <c r="AC35" s="21">
        <v>1.0726899999999999</v>
      </c>
      <c r="AD35">
        <f t="shared" si="4"/>
        <v>5.9925454545454535</v>
      </c>
      <c r="AE35">
        <f t="shared" si="5"/>
        <v>6.4364132963636358</v>
      </c>
      <c r="AF35" s="9"/>
      <c r="AG35" s="21">
        <v>2.5939899999999998E-2</v>
      </c>
      <c r="AH35" s="21">
        <v>14.78</v>
      </c>
      <c r="AI35" s="21">
        <v>-3.2678199999999998E-3</v>
      </c>
      <c r="AJ35" s="21">
        <v>25</v>
      </c>
      <c r="AK35" s="21">
        <v>2.5820900000000001E-2</v>
      </c>
      <c r="AL35">
        <f t="shared" si="6"/>
        <v>19.804969696969696</v>
      </c>
      <c r="AM35">
        <f t="shared" si="7"/>
        <v>0.51373893344242416</v>
      </c>
      <c r="AP35" s="9"/>
      <c r="AQ35" s="21">
        <v>1.0740700000000001</v>
      </c>
      <c r="AR35" s="21">
        <v>19.063500000000001</v>
      </c>
      <c r="AS35" s="21">
        <v>-1.0022E-3</v>
      </c>
      <c r="AT35" s="21">
        <v>25</v>
      </c>
      <c r="AU35" s="21">
        <v>1.073</v>
      </c>
      <c r="AV35">
        <f t="shared" si="8"/>
        <v>6.0739393939393933</v>
      </c>
      <c r="AW35">
        <f t="shared" si="9"/>
        <v>6.5238360848484849</v>
      </c>
      <c r="AX35" s="9"/>
      <c r="AY35" s="21">
        <v>2.5939899999999998E-2</v>
      </c>
      <c r="AZ35" s="21">
        <v>21.684200000000001</v>
      </c>
      <c r="BA35" s="21">
        <v>-3.2614100000000002E-3</v>
      </c>
      <c r="BB35" s="21">
        <v>25</v>
      </c>
      <c r="BC35" s="21">
        <v>2.5824E-2</v>
      </c>
      <c r="BD35">
        <f t="shared" si="10"/>
        <v>19.76612121212121</v>
      </c>
      <c r="BE35">
        <f t="shared" si="11"/>
        <v>0.51273120763030289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1.0690299999999999</v>
      </c>
      <c r="H36" s="21">
        <v>5.2761699999999996</v>
      </c>
      <c r="I36" s="21">
        <v>-1.0858199999999999E-3</v>
      </c>
      <c r="J36" s="21">
        <v>26</v>
      </c>
      <c r="K36" s="21">
        <v>1.0678099999999999</v>
      </c>
      <c r="L36">
        <f t="shared" si="0"/>
        <v>6.5807272727272723</v>
      </c>
      <c r="M36">
        <f t="shared" si="1"/>
        <v>7.0349948763636352</v>
      </c>
      <c r="N36" s="9"/>
      <c r="O36" s="21">
        <v>3.0975300000000001E-2</v>
      </c>
      <c r="P36" s="21">
        <v>7.8969100000000001</v>
      </c>
      <c r="Q36" s="21">
        <v>-3.2727099999999999E-3</v>
      </c>
      <c r="R36" s="21">
        <v>26</v>
      </c>
      <c r="S36" s="21">
        <v>3.0850200000000001E-2</v>
      </c>
      <c r="T36">
        <f t="shared" si="2"/>
        <v>19.83460606060606</v>
      </c>
      <c r="U36">
        <f t="shared" si="3"/>
        <v>0.6143828731090909</v>
      </c>
      <c r="X36" s="9"/>
      <c r="Y36" s="21">
        <v>1.0690299999999999</v>
      </c>
      <c r="Z36" s="21">
        <v>12.1693</v>
      </c>
      <c r="AA36" s="21">
        <v>-1.05316E-3</v>
      </c>
      <c r="AB36" s="21">
        <v>26</v>
      </c>
      <c r="AC36" s="21">
        <v>1.0684199999999999</v>
      </c>
      <c r="AD36">
        <f t="shared" si="4"/>
        <v>6.3827878787878785</v>
      </c>
      <c r="AE36">
        <f t="shared" si="5"/>
        <v>6.8233917260606054</v>
      </c>
      <c r="AF36" s="9"/>
      <c r="AG36" s="21">
        <v>3.0975300000000001E-2</v>
      </c>
      <c r="AH36" s="21">
        <v>14.790100000000001</v>
      </c>
      <c r="AI36" s="21">
        <v>-3.2693499999999999E-3</v>
      </c>
      <c r="AJ36" s="21">
        <v>26</v>
      </c>
      <c r="AK36" s="21">
        <v>3.0886799999999999E-2</v>
      </c>
      <c r="AL36">
        <f t="shared" si="6"/>
        <v>19.814242424242423</v>
      </c>
      <c r="AM36">
        <f t="shared" si="7"/>
        <v>0.61375210336363628</v>
      </c>
      <c r="AP36" s="9"/>
      <c r="AQ36" s="21">
        <v>1.0690299999999999</v>
      </c>
      <c r="AR36" s="21">
        <v>19.073499999999999</v>
      </c>
      <c r="AS36" s="21">
        <v>-1.06689E-3</v>
      </c>
      <c r="AT36" s="21">
        <v>26</v>
      </c>
      <c r="AU36" s="21">
        <v>1.0684199999999999</v>
      </c>
      <c r="AV36">
        <f t="shared" si="8"/>
        <v>6.4659999999999993</v>
      </c>
      <c r="AW36">
        <f t="shared" si="9"/>
        <v>6.9123479799999989</v>
      </c>
      <c r="AX36" s="9"/>
      <c r="AY36" s="21">
        <v>3.0975300000000001E-2</v>
      </c>
      <c r="AZ36" s="21">
        <v>21.694299999999998</v>
      </c>
      <c r="BA36" s="21">
        <v>-3.2611099999999998E-3</v>
      </c>
      <c r="BB36" s="21">
        <v>26</v>
      </c>
      <c r="BC36" s="21">
        <v>3.0883799999999999E-2</v>
      </c>
      <c r="BD36">
        <f t="shared" si="10"/>
        <v>19.764303030303029</v>
      </c>
      <c r="BE36">
        <f t="shared" si="11"/>
        <v>0.61220521565454544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1.0640000000000001</v>
      </c>
      <c r="H37" s="21">
        <v>5.2862400000000003</v>
      </c>
      <c r="I37" s="21">
        <v>-1.1532599999999999E-3</v>
      </c>
      <c r="J37" s="21">
        <v>27</v>
      </c>
      <c r="K37" s="21">
        <v>1.0632299999999999</v>
      </c>
      <c r="L37">
        <f t="shared" si="0"/>
        <v>6.989454545454544</v>
      </c>
      <c r="M37">
        <f t="shared" si="1"/>
        <v>7.4367796363636351</v>
      </c>
      <c r="N37" s="9"/>
      <c r="O37" s="21">
        <v>3.60107E-2</v>
      </c>
      <c r="P37" s="21">
        <v>7.9069799999999999</v>
      </c>
      <c r="Q37" s="21">
        <v>-3.2717900000000001E-3</v>
      </c>
      <c r="R37" s="21">
        <v>27</v>
      </c>
      <c r="S37" s="21">
        <v>3.5922200000000001E-2</v>
      </c>
      <c r="T37">
        <f t="shared" si="2"/>
        <v>19.829030303030304</v>
      </c>
      <c r="U37">
        <f t="shared" si="3"/>
        <v>0.71405726153333338</v>
      </c>
      <c r="X37" s="9"/>
      <c r="Y37" s="21">
        <v>1.0640000000000001</v>
      </c>
      <c r="Z37" s="21">
        <v>12.179399999999999</v>
      </c>
      <c r="AA37" s="21">
        <v>-1.1203000000000001E-3</v>
      </c>
      <c r="AB37" s="21">
        <v>27</v>
      </c>
      <c r="AC37" s="21">
        <v>1.0632299999999999</v>
      </c>
      <c r="AD37">
        <f t="shared" si="4"/>
        <v>6.78969696969697</v>
      </c>
      <c r="AE37">
        <f t="shared" si="5"/>
        <v>7.2242375757575763</v>
      </c>
      <c r="AF37" s="9"/>
      <c r="AG37" s="21">
        <v>3.60107E-2</v>
      </c>
      <c r="AH37" s="21">
        <v>14.8002</v>
      </c>
      <c r="AI37" s="21">
        <v>-3.2684300000000001E-3</v>
      </c>
      <c r="AJ37" s="21">
        <v>27</v>
      </c>
      <c r="AK37" s="21">
        <v>3.59528E-2</v>
      </c>
      <c r="AL37">
        <f t="shared" si="6"/>
        <v>19.808666666666664</v>
      </c>
      <c r="AM37">
        <f t="shared" si="7"/>
        <v>0.71332395273333327</v>
      </c>
      <c r="AP37" s="9"/>
      <c r="AQ37" s="21">
        <v>1.0640000000000001</v>
      </c>
      <c r="AR37" s="21">
        <v>19.083600000000001</v>
      </c>
      <c r="AS37" s="21">
        <v>-1.13312E-3</v>
      </c>
      <c r="AT37" s="21">
        <v>27</v>
      </c>
      <c r="AU37" s="21">
        <v>1.0629299999999999</v>
      </c>
      <c r="AV37">
        <f t="shared" si="8"/>
        <v>6.8673939393939394</v>
      </c>
      <c r="AW37">
        <f t="shared" si="9"/>
        <v>7.3069071515151522</v>
      </c>
      <c r="AX37" s="9"/>
      <c r="AY37" s="21">
        <v>3.60107E-2</v>
      </c>
      <c r="AZ37" s="21">
        <v>21.7043</v>
      </c>
      <c r="BA37" s="21">
        <v>-3.26202E-3</v>
      </c>
      <c r="BB37" s="21">
        <v>27</v>
      </c>
      <c r="BC37" s="21">
        <v>3.5897800000000001E-2</v>
      </c>
      <c r="BD37">
        <f t="shared" si="10"/>
        <v>19.769818181818181</v>
      </c>
      <c r="BE37">
        <f t="shared" si="11"/>
        <v>0.7119249916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1.0589599999999999</v>
      </c>
      <c r="H38" s="21">
        <v>5.2963100000000001</v>
      </c>
      <c r="I38" s="21">
        <v>-1.2197899999999999E-3</v>
      </c>
      <c r="J38" s="21">
        <v>28</v>
      </c>
      <c r="K38" s="21">
        <v>1.0580400000000001</v>
      </c>
      <c r="L38">
        <f t="shared" si="0"/>
        <v>7.3926666666666652</v>
      </c>
      <c r="M38">
        <f t="shared" si="1"/>
        <v>7.828538293333331</v>
      </c>
      <c r="N38" s="9"/>
      <c r="O38" s="21">
        <v>4.1046100000000002E-2</v>
      </c>
      <c r="P38" s="21">
        <v>7.9170499999999997</v>
      </c>
      <c r="Q38" s="21">
        <v>-3.2717900000000001E-3</v>
      </c>
      <c r="R38" s="21">
        <v>28</v>
      </c>
      <c r="S38" s="21">
        <v>4.09821E-2</v>
      </c>
      <c r="T38">
        <f t="shared" si="2"/>
        <v>19.829030303030304</v>
      </c>
      <c r="U38">
        <f t="shared" si="3"/>
        <v>0.81390436072121219</v>
      </c>
      <c r="X38" s="9"/>
      <c r="Y38" s="21">
        <v>1.0589599999999999</v>
      </c>
      <c r="Z38" s="21">
        <v>12.189500000000001</v>
      </c>
      <c r="AA38" s="21">
        <v>-1.1865199999999999E-3</v>
      </c>
      <c r="AB38" s="21">
        <v>28</v>
      </c>
      <c r="AC38" s="21">
        <v>1.0583499999999999</v>
      </c>
      <c r="AD38">
        <f t="shared" si="4"/>
        <v>7.1910303030303027</v>
      </c>
      <c r="AE38">
        <f t="shared" si="5"/>
        <v>7.6150134496969688</v>
      </c>
      <c r="AF38" s="9"/>
      <c r="AG38" s="21">
        <v>4.1046100000000002E-2</v>
      </c>
      <c r="AH38" s="21">
        <v>14.8102</v>
      </c>
      <c r="AI38" s="21">
        <v>-3.2696499999999998E-3</v>
      </c>
      <c r="AJ38" s="21">
        <v>28</v>
      </c>
      <c r="AK38" s="21">
        <v>4.09821E-2</v>
      </c>
      <c r="AL38">
        <f t="shared" si="6"/>
        <v>19.816060606060603</v>
      </c>
      <c r="AM38">
        <f t="shared" si="7"/>
        <v>0.81337200524242415</v>
      </c>
      <c r="AP38" s="9"/>
      <c r="AQ38" s="21">
        <v>1.0589599999999999</v>
      </c>
      <c r="AR38" s="21">
        <v>19.093699999999998</v>
      </c>
      <c r="AS38" s="21">
        <v>-1.1984299999999999E-3</v>
      </c>
      <c r="AT38" s="21">
        <v>28</v>
      </c>
      <c r="AU38" s="21">
        <v>1.0583499999999999</v>
      </c>
      <c r="AV38">
        <f t="shared" si="8"/>
        <v>7.2632121212121197</v>
      </c>
      <c r="AW38">
        <f t="shared" si="9"/>
        <v>7.6914511078787857</v>
      </c>
      <c r="AX38" s="9"/>
      <c r="AY38" s="21">
        <v>4.1046100000000002E-2</v>
      </c>
      <c r="AZ38" s="21">
        <v>21.714400000000001</v>
      </c>
      <c r="BA38" s="21">
        <v>-3.2614100000000002E-3</v>
      </c>
      <c r="BB38" s="21">
        <v>28</v>
      </c>
      <c r="BC38" s="21">
        <v>4.09729E-2</v>
      </c>
      <c r="BD38">
        <f t="shared" si="10"/>
        <v>19.76612121212121</v>
      </c>
      <c r="BE38">
        <f t="shared" si="11"/>
        <v>0.81132218788484844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1.05392</v>
      </c>
      <c r="H39" s="21">
        <v>5.3063799999999999</v>
      </c>
      <c r="I39" s="21">
        <v>-1.2881500000000001E-3</v>
      </c>
      <c r="J39" s="21">
        <v>29</v>
      </c>
      <c r="K39" s="21">
        <v>1.0525500000000001</v>
      </c>
      <c r="L39">
        <f t="shared" si="0"/>
        <v>7.8069696969696967</v>
      </c>
      <c r="M39">
        <f t="shared" si="1"/>
        <v>8.2279215030303021</v>
      </c>
      <c r="N39" s="9"/>
      <c r="O39" s="21">
        <v>4.6081499999999997E-2</v>
      </c>
      <c r="P39" s="21">
        <v>7.9271200000000004</v>
      </c>
      <c r="Q39" s="21">
        <v>-3.2717900000000001E-3</v>
      </c>
      <c r="R39" s="21">
        <v>29</v>
      </c>
      <c r="S39" s="21">
        <v>4.6023599999999998E-2</v>
      </c>
      <c r="T39">
        <f t="shared" si="2"/>
        <v>19.829030303030304</v>
      </c>
      <c r="U39">
        <f t="shared" si="3"/>
        <v>0.9137514599090909</v>
      </c>
      <c r="X39" s="9"/>
      <c r="Y39" s="21">
        <v>1.05392</v>
      </c>
      <c r="Z39" s="21">
        <v>12.1996</v>
      </c>
      <c r="AA39" s="21">
        <v>-1.2545799999999999E-3</v>
      </c>
      <c r="AB39" s="21">
        <v>29</v>
      </c>
      <c r="AC39" s="21">
        <v>1.0534699999999999</v>
      </c>
      <c r="AD39">
        <f t="shared" si="4"/>
        <v>7.6035151515151513</v>
      </c>
      <c r="AE39">
        <f t="shared" si="5"/>
        <v>8.0134966884848478</v>
      </c>
      <c r="AF39" s="9"/>
      <c r="AG39" s="21">
        <v>4.6081499999999997E-2</v>
      </c>
      <c r="AH39" s="21">
        <v>14.8203</v>
      </c>
      <c r="AI39" s="21">
        <v>-3.2678199999999998E-3</v>
      </c>
      <c r="AJ39" s="21">
        <v>29</v>
      </c>
      <c r="AK39" s="21">
        <v>4.5996099999999998E-2</v>
      </c>
      <c r="AL39">
        <f t="shared" si="6"/>
        <v>19.804969696969696</v>
      </c>
      <c r="AM39">
        <f t="shared" si="7"/>
        <v>0.912642711090909</v>
      </c>
      <c r="AP39" s="9"/>
      <c r="AQ39" s="21">
        <v>1.05392</v>
      </c>
      <c r="AR39" s="21">
        <v>19.1037</v>
      </c>
      <c r="AS39" s="21">
        <v>-1.2658700000000001E-3</v>
      </c>
      <c r="AT39" s="21">
        <v>29</v>
      </c>
      <c r="AU39" s="21">
        <v>1.0534699999999999</v>
      </c>
      <c r="AV39">
        <f t="shared" si="8"/>
        <v>7.6719393939393941</v>
      </c>
      <c r="AW39">
        <f t="shared" si="9"/>
        <v>8.0856103660606067</v>
      </c>
      <c r="AX39" s="9"/>
      <c r="AY39" s="21">
        <v>4.6081499999999997E-2</v>
      </c>
      <c r="AZ39" s="21">
        <v>21.724499999999999</v>
      </c>
      <c r="BA39" s="21">
        <v>-3.2623299999999999E-3</v>
      </c>
      <c r="BB39" s="21">
        <v>29</v>
      </c>
      <c r="BC39" s="21">
        <v>4.6014399999999997E-2</v>
      </c>
      <c r="BD39">
        <f t="shared" si="10"/>
        <v>19.771696969696968</v>
      </c>
      <c r="BE39">
        <f t="shared" si="11"/>
        <v>0.91110945390909082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1.0488900000000001</v>
      </c>
      <c r="H40" s="21">
        <v>5.3164499999999997</v>
      </c>
      <c r="I40" s="21">
        <v>-1.3555900000000001E-3</v>
      </c>
      <c r="J40" s="21">
        <v>30</v>
      </c>
      <c r="K40" s="21">
        <v>1.0479700000000001</v>
      </c>
      <c r="L40">
        <f t="shared" si="0"/>
        <v>8.2156969696969693</v>
      </c>
      <c r="M40">
        <f t="shared" si="1"/>
        <v>8.6173623945454541</v>
      </c>
      <c r="N40" s="9"/>
      <c r="O40" s="21">
        <v>5.11169E-2</v>
      </c>
      <c r="P40" s="21">
        <v>7.9371900000000002</v>
      </c>
      <c r="Q40" s="21">
        <v>-3.2733200000000001E-3</v>
      </c>
      <c r="R40" s="21">
        <v>30</v>
      </c>
      <c r="S40" s="21">
        <v>5.1046800000000003E-2</v>
      </c>
      <c r="T40">
        <f t="shared" si="2"/>
        <v>19.838303030303027</v>
      </c>
      <c r="U40">
        <f t="shared" si="3"/>
        <v>1.0140725521696967</v>
      </c>
      <c r="X40" s="9"/>
      <c r="Y40" s="21">
        <v>1.0488900000000001</v>
      </c>
      <c r="Z40" s="21">
        <v>12.2096</v>
      </c>
      <c r="AA40" s="21">
        <v>-1.3220199999999999E-3</v>
      </c>
      <c r="AB40" s="21">
        <v>30</v>
      </c>
      <c r="AC40" s="21">
        <v>1.0476700000000001</v>
      </c>
      <c r="AD40">
        <f t="shared" si="4"/>
        <v>8.0122424242424231</v>
      </c>
      <c r="AE40">
        <f t="shared" si="5"/>
        <v>8.403960956363635</v>
      </c>
      <c r="AF40" s="9"/>
      <c r="AG40" s="21">
        <v>5.11169E-2</v>
      </c>
      <c r="AH40" s="21">
        <v>14.830399999999999</v>
      </c>
      <c r="AI40" s="21">
        <v>-3.26721E-3</v>
      </c>
      <c r="AJ40" s="21">
        <v>30</v>
      </c>
      <c r="AK40" s="21">
        <v>5.1046800000000003E-2</v>
      </c>
      <c r="AL40">
        <f t="shared" si="6"/>
        <v>19.801272727272725</v>
      </c>
      <c r="AM40">
        <f t="shared" si="7"/>
        <v>1.0121796778727272</v>
      </c>
      <c r="AP40" s="9"/>
      <c r="AQ40" s="21">
        <v>1.0488900000000001</v>
      </c>
      <c r="AR40" s="21">
        <v>19.113800000000001</v>
      </c>
      <c r="AS40" s="21">
        <v>-1.3324000000000001E-3</v>
      </c>
      <c r="AT40" s="21">
        <v>30</v>
      </c>
      <c r="AU40" s="21">
        <v>1.0473600000000001</v>
      </c>
      <c r="AV40">
        <f t="shared" si="8"/>
        <v>8.0751515151515161</v>
      </c>
      <c r="AW40">
        <f t="shared" si="9"/>
        <v>8.4699456727272739</v>
      </c>
      <c r="AX40" s="9"/>
      <c r="AY40" s="21">
        <v>5.11169E-2</v>
      </c>
      <c r="AZ40" s="21">
        <v>21.734500000000001</v>
      </c>
      <c r="BA40" s="21">
        <v>-3.2617200000000001E-3</v>
      </c>
      <c r="BB40" s="21">
        <v>30</v>
      </c>
      <c r="BC40" s="21">
        <v>5.1104700000000003E-2</v>
      </c>
      <c r="BD40">
        <f t="shared" si="10"/>
        <v>19.768000000000001</v>
      </c>
      <c r="BE40">
        <f t="shared" si="11"/>
        <v>1.0104788792000001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1.0438499999999999</v>
      </c>
      <c r="H41" s="21">
        <v>5.3265200000000004</v>
      </c>
      <c r="I41" s="21">
        <v>-1.42303E-3</v>
      </c>
      <c r="J41" s="21">
        <v>31</v>
      </c>
      <c r="K41" s="21">
        <v>1.0427900000000001</v>
      </c>
      <c r="L41">
        <f t="shared" si="0"/>
        <v>8.6244242424242419</v>
      </c>
      <c r="M41">
        <f t="shared" si="1"/>
        <v>9.0026052454545447</v>
      </c>
      <c r="N41" s="9"/>
      <c r="O41" s="21">
        <v>5.6152300000000002E-2</v>
      </c>
      <c r="P41" s="21">
        <v>7.94726</v>
      </c>
      <c r="Q41" s="21">
        <v>-3.2742299999999999E-3</v>
      </c>
      <c r="R41" s="21">
        <v>31</v>
      </c>
      <c r="S41" s="21">
        <v>5.5358900000000003E-2</v>
      </c>
      <c r="T41">
        <f t="shared" si="2"/>
        <v>19.843818181818182</v>
      </c>
      <c r="U41">
        <f t="shared" si="3"/>
        <v>1.1142760316909093</v>
      </c>
      <c r="X41" s="9"/>
      <c r="Y41" s="21">
        <v>1.0438499999999999</v>
      </c>
      <c r="Z41" s="21">
        <v>12.2197</v>
      </c>
      <c r="AA41" s="21">
        <v>-1.38977E-3</v>
      </c>
      <c r="AB41" s="21">
        <v>31</v>
      </c>
      <c r="AC41" s="21">
        <v>1.0430900000000001</v>
      </c>
      <c r="AD41">
        <f t="shared" si="4"/>
        <v>8.422848484848485</v>
      </c>
      <c r="AE41">
        <f t="shared" si="5"/>
        <v>8.7921903909090915</v>
      </c>
      <c r="AF41" s="9"/>
      <c r="AG41" s="21">
        <v>5.6152300000000002E-2</v>
      </c>
      <c r="AH41" s="21">
        <v>14.840400000000001</v>
      </c>
      <c r="AI41" s="21">
        <v>-3.26691E-3</v>
      </c>
      <c r="AJ41" s="21">
        <v>31</v>
      </c>
      <c r="AK41" s="21">
        <v>5.5267299999999998E-2</v>
      </c>
      <c r="AL41">
        <f t="shared" si="6"/>
        <v>19.799454545454545</v>
      </c>
      <c r="AM41">
        <f t="shared" si="7"/>
        <v>1.1117849114727272</v>
      </c>
      <c r="AP41" s="9"/>
      <c r="AQ41" s="21">
        <v>1.0438499999999999</v>
      </c>
      <c r="AR41" s="21">
        <v>19.123899999999999</v>
      </c>
      <c r="AS41" s="21">
        <v>-1.40015E-3</v>
      </c>
      <c r="AT41" s="21">
        <v>31</v>
      </c>
      <c r="AU41" s="21">
        <v>1.0430900000000001</v>
      </c>
      <c r="AV41">
        <f t="shared" si="8"/>
        <v>8.4857575757575745</v>
      </c>
      <c r="AW41">
        <f t="shared" si="9"/>
        <v>8.8578580454545435</v>
      </c>
      <c r="AX41" s="9"/>
      <c r="AY41" s="21">
        <v>5.6152300000000002E-2</v>
      </c>
      <c r="AZ41" s="21">
        <v>21.744599999999998</v>
      </c>
      <c r="BA41" s="21">
        <v>-3.26202E-3</v>
      </c>
      <c r="BB41" s="21">
        <v>31</v>
      </c>
      <c r="BC41" s="21">
        <v>5.5358900000000003E-2</v>
      </c>
      <c r="BD41">
        <f t="shared" si="10"/>
        <v>19.769818181818181</v>
      </c>
      <c r="BE41">
        <f t="shared" si="11"/>
        <v>1.110120761490909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1.0388200000000001</v>
      </c>
      <c r="H42" s="21">
        <v>5.3365900000000002</v>
      </c>
      <c r="I42" s="21">
        <v>-1.4898699999999999E-3</v>
      </c>
      <c r="J42" s="21">
        <v>32</v>
      </c>
      <c r="K42" s="21">
        <v>1.0382100000000001</v>
      </c>
      <c r="L42">
        <f t="shared" si="0"/>
        <v>9.0295151515151506</v>
      </c>
      <c r="M42">
        <f t="shared" si="1"/>
        <v>9.3800409296969693</v>
      </c>
      <c r="N42" s="9"/>
      <c r="O42" s="21">
        <v>6.1187699999999998E-2</v>
      </c>
      <c r="P42" s="21">
        <v>7.9573299999999998</v>
      </c>
      <c r="Q42" s="21">
        <v>-3.2720900000000001E-3</v>
      </c>
      <c r="R42" s="21">
        <v>32</v>
      </c>
      <c r="S42" s="21">
        <v>6.0363800000000002E-2</v>
      </c>
      <c r="T42">
        <f t="shared" si="2"/>
        <v>19.830848484848485</v>
      </c>
      <c r="U42">
        <f t="shared" si="3"/>
        <v>1.2134040078363635</v>
      </c>
      <c r="X42" s="9"/>
      <c r="Y42" s="21">
        <v>1.0388200000000001</v>
      </c>
      <c r="Z42" s="21">
        <v>12.229799999999999</v>
      </c>
      <c r="AA42" s="21">
        <v>-1.4569100000000001E-3</v>
      </c>
      <c r="AB42" s="21">
        <v>32</v>
      </c>
      <c r="AC42" s="21">
        <v>1.0379</v>
      </c>
      <c r="AD42">
        <f t="shared" si="4"/>
        <v>8.8297575757575757</v>
      </c>
      <c r="AE42">
        <f t="shared" si="5"/>
        <v>9.1725287648484848</v>
      </c>
      <c r="AF42" s="9"/>
      <c r="AG42" s="21">
        <v>6.1187699999999998E-2</v>
      </c>
      <c r="AH42" s="21">
        <v>14.8505</v>
      </c>
      <c r="AI42" s="21">
        <v>-3.26721E-3</v>
      </c>
      <c r="AJ42" s="21">
        <v>32</v>
      </c>
      <c r="AK42" s="21">
        <v>6.0363800000000002E-2</v>
      </c>
      <c r="AL42">
        <f t="shared" si="6"/>
        <v>19.801272727272725</v>
      </c>
      <c r="AM42">
        <f t="shared" si="7"/>
        <v>1.2115943352545453</v>
      </c>
      <c r="AP42" s="9"/>
      <c r="AQ42" s="21">
        <v>1.0388200000000001</v>
      </c>
      <c r="AR42" s="21">
        <v>19.134</v>
      </c>
      <c r="AS42" s="21">
        <v>-1.4679000000000001E-3</v>
      </c>
      <c r="AT42" s="21">
        <v>32</v>
      </c>
      <c r="AU42" s="21">
        <v>1.0382100000000001</v>
      </c>
      <c r="AV42">
        <f t="shared" si="8"/>
        <v>8.8963636363636365</v>
      </c>
      <c r="AW42">
        <f t="shared" si="9"/>
        <v>9.2417204727272733</v>
      </c>
      <c r="AX42" s="9"/>
      <c r="AY42" s="21">
        <v>6.1187699999999998E-2</v>
      </c>
      <c r="AZ42" s="21">
        <v>21.7547</v>
      </c>
      <c r="BA42" s="21">
        <v>-3.2607999999999999E-3</v>
      </c>
      <c r="BB42" s="21">
        <v>32</v>
      </c>
      <c r="BC42" s="21">
        <v>6.0363800000000002E-2</v>
      </c>
      <c r="BD42">
        <f t="shared" si="10"/>
        <v>19.762424242424242</v>
      </c>
      <c r="BE42">
        <f t="shared" si="11"/>
        <v>1.2092172858181818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1.0337799999999999</v>
      </c>
      <c r="H43" s="21">
        <v>5.34666</v>
      </c>
      <c r="I43" s="21">
        <v>-1.55609E-3</v>
      </c>
      <c r="J43" s="21">
        <v>33</v>
      </c>
      <c r="K43" s="21">
        <v>1.03271</v>
      </c>
      <c r="L43">
        <f t="shared" si="0"/>
        <v>9.4308484848484841</v>
      </c>
      <c r="M43">
        <f t="shared" si="1"/>
        <v>9.7494225466666649</v>
      </c>
      <c r="N43" s="9"/>
      <c r="O43" s="21">
        <v>6.6223099999999993E-2</v>
      </c>
      <c r="P43" s="21">
        <v>7.9673999999999996</v>
      </c>
      <c r="Q43" s="21">
        <v>-3.2711799999999998E-3</v>
      </c>
      <c r="R43" s="21">
        <v>33</v>
      </c>
      <c r="S43" s="21">
        <v>6.5399200000000005E-2</v>
      </c>
      <c r="T43">
        <f t="shared" si="2"/>
        <v>19.825333333333329</v>
      </c>
      <c r="U43">
        <f t="shared" si="3"/>
        <v>1.3128950318666663</v>
      </c>
      <c r="X43" s="9"/>
      <c r="Y43" s="21">
        <v>1.0337799999999999</v>
      </c>
      <c r="Z43" s="21">
        <v>12.239800000000001</v>
      </c>
      <c r="AA43" s="21">
        <v>-1.52344E-3</v>
      </c>
      <c r="AB43" s="21">
        <v>33</v>
      </c>
      <c r="AC43" s="21">
        <v>1.03302</v>
      </c>
      <c r="AD43">
        <f t="shared" si="4"/>
        <v>9.2329696969696968</v>
      </c>
      <c r="AE43">
        <f t="shared" si="5"/>
        <v>9.5448594133333327</v>
      </c>
      <c r="AF43" s="9"/>
      <c r="AG43" s="21">
        <v>6.6223099999999993E-2</v>
      </c>
      <c r="AH43" s="21">
        <v>14.8606</v>
      </c>
      <c r="AI43" s="21">
        <v>-3.2675199999999999E-3</v>
      </c>
      <c r="AJ43" s="21">
        <v>33</v>
      </c>
      <c r="AK43" s="21">
        <v>6.5460199999999996E-2</v>
      </c>
      <c r="AL43">
        <f t="shared" si="6"/>
        <v>19.803151515151512</v>
      </c>
      <c r="AM43">
        <f t="shared" si="7"/>
        <v>1.31142608310303</v>
      </c>
      <c r="AP43" s="9"/>
      <c r="AQ43" s="21">
        <v>1.0337799999999999</v>
      </c>
      <c r="AR43" s="21">
        <v>19.143999999999998</v>
      </c>
      <c r="AS43" s="21">
        <v>-1.53473E-3</v>
      </c>
      <c r="AT43" s="21">
        <v>33</v>
      </c>
      <c r="AU43" s="21">
        <v>1.03241</v>
      </c>
      <c r="AV43">
        <f t="shared" si="8"/>
        <v>9.3013939393939395</v>
      </c>
      <c r="AW43">
        <f t="shared" si="9"/>
        <v>9.6155950266666661</v>
      </c>
      <c r="AX43" s="9"/>
      <c r="AY43" s="21">
        <v>6.6223099999999993E-2</v>
      </c>
      <c r="AZ43" s="21">
        <v>21.764800000000001</v>
      </c>
      <c r="BA43" s="21">
        <v>-3.25867E-3</v>
      </c>
      <c r="BB43" s="21">
        <v>33</v>
      </c>
      <c r="BC43" s="21">
        <v>6.5399200000000005E-2</v>
      </c>
      <c r="BD43">
        <f t="shared" si="10"/>
        <v>19.749515151515151</v>
      </c>
      <c r="BE43">
        <f t="shared" si="11"/>
        <v>1.307874116830303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1.0287500000000001</v>
      </c>
      <c r="H44" s="21">
        <v>5.3567400000000003</v>
      </c>
      <c r="I44" s="21">
        <v>-1.6210899999999999E-3</v>
      </c>
      <c r="J44" s="21">
        <v>34</v>
      </c>
      <c r="K44" s="21">
        <v>1.02783</v>
      </c>
      <c r="L44">
        <f t="shared" si="0"/>
        <v>9.8247878787878768</v>
      </c>
      <c r="M44">
        <f t="shared" si="1"/>
        <v>10.107250530303029</v>
      </c>
      <c r="N44" s="9"/>
      <c r="O44" s="21">
        <v>7.1258500000000002E-2</v>
      </c>
      <c r="P44" s="21">
        <v>7.9774700000000003</v>
      </c>
      <c r="Q44" s="21">
        <v>-3.2699600000000001E-3</v>
      </c>
      <c r="R44" s="21">
        <v>34</v>
      </c>
      <c r="S44" s="21">
        <v>7.0404099999999997E-2</v>
      </c>
      <c r="T44">
        <f t="shared" si="2"/>
        <v>19.817939393939394</v>
      </c>
      <c r="U44">
        <f t="shared" si="3"/>
        <v>1.4121966343030303</v>
      </c>
      <c r="X44" s="9"/>
      <c r="Y44" s="21">
        <v>1.0287500000000001</v>
      </c>
      <c r="Z44" s="21">
        <v>12.2499</v>
      </c>
      <c r="AA44" s="21">
        <v>-1.5890500000000001E-3</v>
      </c>
      <c r="AB44" s="21">
        <v>34</v>
      </c>
      <c r="AC44" s="21">
        <v>1.02722</v>
      </c>
      <c r="AD44">
        <f t="shared" si="4"/>
        <v>9.6306060606060608</v>
      </c>
      <c r="AE44">
        <f t="shared" si="5"/>
        <v>9.9074859848484849</v>
      </c>
      <c r="AF44" s="9"/>
      <c r="AG44" s="21">
        <v>7.1258500000000002E-2</v>
      </c>
      <c r="AH44" s="21">
        <v>14.8706</v>
      </c>
      <c r="AI44" s="21">
        <v>-3.26355E-3</v>
      </c>
      <c r="AJ44" s="21">
        <v>34</v>
      </c>
      <c r="AK44" s="21">
        <v>7.04346E-2</v>
      </c>
      <c r="AL44">
        <f t="shared" si="6"/>
        <v>19.779090909090911</v>
      </c>
      <c r="AM44">
        <f t="shared" si="7"/>
        <v>1.4094283495454547</v>
      </c>
      <c r="AP44" s="9"/>
      <c r="AQ44" s="21">
        <v>1.0287500000000001</v>
      </c>
      <c r="AR44" s="21">
        <v>19.1541</v>
      </c>
      <c r="AS44" s="21">
        <v>-1.6006499999999999E-3</v>
      </c>
      <c r="AT44" s="21">
        <v>34</v>
      </c>
      <c r="AU44" s="21">
        <v>1.02844</v>
      </c>
      <c r="AV44">
        <f t="shared" si="8"/>
        <v>9.7009090909090894</v>
      </c>
      <c r="AW44">
        <f t="shared" si="9"/>
        <v>9.9798102272727256</v>
      </c>
      <c r="AX44" s="9"/>
      <c r="AY44" s="21">
        <v>7.1258500000000002E-2</v>
      </c>
      <c r="AZ44" s="21">
        <v>21.774799999999999</v>
      </c>
      <c r="BA44" s="21">
        <v>-3.2589699999999999E-3</v>
      </c>
      <c r="BB44" s="21">
        <v>34</v>
      </c>
      <c r="BC44" s="21">
        <v>7.0373500000000005E-2</v>
      </c>
      <c r="BD44">
        <f t="shared" si="10"/>
        <v>19.751333333333331</v>
      </c>
      <c r="BE44">
        <f t="shared" si="11"/>
        <v>1.4074503863333332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1.0237099999999999</v>
      </c>
      <c r="H45" s="21">
        <v>5.3668100000000001</v>
      </c>
      <c r="I45" s="21">
        <v>-1.68549E-3</v>
      </c>
      <c r="J45" s="21">
        <v>35</v>
      </c>
      <c r="K45" s="21">
        <v>1.02264</v>
      </c>
      <c r="L45">
        <f t="shared" si="0"/>
        <v>10.215090909090907</v>
      </c>
      <c r="M45">
        <f t="shared" si="1"/>
        <v>10.457290714545453</v>
      </c>
      <c r="N45" s="9"/>
      <c r="O45" s="21">
        <v>7.6293899999999998E-2</v>
      </c>
      <c r="P45" s="21">
        <v>7.9875499999999997</v>
      </c>
      <c r="Q45" s="21">
        <v>-3.2711799999999998E-3</v>
      </c>
      <c r="R45" s="21">
        <v>35</v>
      </c>
      <c r="S45" s="21">
        <v>7.5439500000000007E-2</v>
      </c>
      <c r="T45">
        <f t="shared" si="2"/>
        <v>19.825333333333329</v>
      </c>
      <c r="U45">
        <f t="shared" si="3"/>
        <v>1.5125519987999996</v>
      </c>
      <c r="X45" s="9"/>
      <c r="Y45" s="21">
        <v>1.0237099999999999</v>
      </c>
      <c r="Z45" s="21">
        <v>12.26</v>
      </c>
      <c r="AA45" s="21">
        <v>-1.65588E-3</v>
      </c>
      <c r="AB45" s="21">
        <v>35</v>
      </c>
      <c r="AC45" s="21">
        <v>1.02234</v>
      </c>
      <c r="AD45">
        <f t="shared" si="4"/>
        <v>10.035636363636362</v>
      </c>
      <c r="AE45">
        <f t="shared" si="5"/>
        <v>10.273581301818179</v>
      </c>
      <c r="AF45" s="9"/>
      <c r="AG45" s="21">
        <v>7.6293899999999998E-2</v>
      </c>
      <c r="AH45" s="21">
        <v>14.880699999999999</v>
      </c>
      <c r="AI45" s="21">
        <v>-3.26019E-3</v>
      </c>
      <c r="AJ45" s="21">
        <v>35</v>
      </c>
      <c r="AK45" s="21">
        <v>7.5378399999999998E-2</v>
      </c>
      <c r="AL45">
        <f t="shared" si="6"/>
        <v>19.75872727272727</v>
      </c>
      <c r="AM45">
        <f t="shared" si="7"/>
        <v>1.507470362672727</v>
      </c>
      <c r="AP45" s="9"/>
      <c r="AQ45" s="21">
        <v>1.0237099999999999</v>
      </c>
      <c r="AR45" s="21">
        <v>19.164200000000001</v>
      </c>
      <c r="AS45" s="21">
        <v>-1.6662599999999999E-3</v>
      </c>
      <c r="AT45" s="21">
        <v>35</v>
      </c>
      <c r="AU45" s="21">
        <v>1.02264</v>
      </c>
      <c r="AV45">
        <f t="shared" si="8"/>
        <v>10.098545454545453</v>
      </c>
      <c r="AW45">
        <f t="shared" si="9"/>
        <v>10.337981967272725</v>
      </c>
      <c r="AX45" s="9"/>
      <c r="AY45" s="21">
        <v>7.6293899999999998E-2</v>
      </c>
      <c r="AZ45" s="21">
        <v>21.7849</v>
      </c>
      <c r="BA45" s="21">
        <v>-3.2583600000000001E-3</v>
      </c>
      <c r="BB45" s="21">
        <v>35</v>
      </c>
      <c r="BC45" s="21">
        <v>7.5469999999999995E-2</v>
      </c>
      <c r="BD45">
        <f t="shared" si="10"/>
        <v>19.747636363636364</v>
      </c>
      <c r="BE45">
        <f t="shared" si="11"/>
        <v>1.5066241939636362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1.01868</v>
      </c>
      <c r="H46" s="21">
        <v>5.3768799999999999</v>
      </c>
      <c r="I46" s="21">
        <v>-1.7483500000000001E-3</v>
      </c>
      <c r="J46" s="21">
        <v>36</v>
      </c>
      <c r="K46" s="21">
        <v>1.01776</v>
      </c>
      <c r="L46">
        <f t="shared" si="0"/>
        <v>10.596060606060606</v>
      </c>
      <c r="M46">
        <f t="shared" si="1"/>
        <v>10.793995018181818</v>
      </c>
      <c r="N46" s="9"/>
      <c r="O46" s="21">
        <v>8.1329299999999993E-2</v>
      </c>
      <c r="P46" s="21">
        <v>7.9976200000000004</v>
      </c>
      <c r="Q46" s="21">
        <v>-3.2708699999999999E-3</v>
      </c>
      <c r="R46" s="21">
        <v>36</v>
      </c>
      <c r="S46" s="21">
        <v>8.0627400000000002E-2</v>
      </c>
      <c r="T46">
        <f t="shared" si="2"/>
        <v>19.823454545454542</v>
      </c>
      <c r="U46">
        <f t="shared" si="3"/>
        <v>1.6122276817636358</v>
      </c>
      <c r="X46" s="9"/>
      <c r="Y46" s="21">
        <v>1.01868</v>
      </c>
      <c r="Z46" s="21">
        <v>12.27</v>
      </c>
      <c r="AA46" s="21">
        <v>-1.72058E-3</v>
      </c>
      <c r="AB46" s="21">
        <v>36</v>
      </c>
      <c r="AC46" s="21">
        <v>1.01746</v>
      </c>
      <c r="AD46">
        <f t="shared" si="4"/>
        <v>10.427757575757575</v>
      </c>
      <c r="AE46">
        <f t="shared" si="5"/>
        <v>10.622548087272726</v>
      </c>
      <c r="AF46" s="9"/>
      <c r="AG46" s="21">
        <v>8.1329299999999993E-2</v>
      </c>
      <c r="AH46" s="21">
        <v>14.8908</v>
      </c>
      <c r="AI46" s="21">
        <v>-3.25684E-3</v>
      </c>
      <c r="AJ46" s="21">
        <v>36</v>
      </c>
      <c r="AK46" s="21">
        <v>8.0535899999999994E-2</v>
      </c>
      <c r="AL46">
        <f t="shared" si="6"/>
        <v>19.738424242424241</v>
      </c>
      <c r="AM46">
        <f t="shared" si="7"/>
        <v>1.6053122267393938</v>
      </c>
      <c r="AP46" s="9"/>
      <c r="AQ46" s="21">
        <v>1.01868</v>
      </c>
      <c r="AR46" s="21">
        <v>19.174199999999999</v>
      </c>
      <c r="AS46" s="21">
        <v>-1.7303500000000001E-3</v>
      </c>
      <c r="AT46" s="21">
        <v>36</v>
      </c>
      <c r="AU46" s="21">
        <v>1.01807</v>
      </c>
      <c r="AV46">
        <f t="shared" si="8"/>
        <v>10.486969696969698</v>
      </c>
      <c r="AW46">
        <f t="shared" si="9"/>
        <v>10.682866290909093</v>
      </c>
      <c r="AX46" s="9"/>
      <c r="AY46" s="21">
        <v>8.1329299999999993E-2</v>
      </c>
      <c r="AZ46" s="21">
        <v>21.795000000000002</v>
      </c>
      <c r="BA46" s="21">
        <v>-3.2580600000000001E-3</v>
      </c>
      <c r="BB46" s="21">
        <v>36</v>
      </c>
      <c r="BC46" s="21">
        <v>8.0535899999999994E-2</v>
      </c>
      <c r="BD46">
        <f t="shared" si="10"/>
        <v>19.74581818181818</v>
      </c>
      <c r="BE46">
        <f t="shared" si="11"/>
        <v>1.6059135706545451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1.0136400000000001</v>
      </c>
      <c r="H47" s="21">
        <v>5.3869499999999997</v>
      </c>
      <c r="I47" s="21">
        <v>-1.81183E-3</v>
      </c>
      <c r="J47" s="21">
        <v>37</v>
      </c>
      <c r="K47" s="21">
        <v>1.01227</v>
      </c>
      <c r="L47">
        <f t="shared" si="0"/>
        <v>10.980787878787877</v>
      </c>
      <c r="M47">
        <f t="shared" si="1"/>
        <v>11.130565825454545</v>
      </c>
      <c r="N47" s="9"/>
      <c r="O47" s="21">
        <v>8.6364700000000003E-2</v>
      </c>
      <c r="P47" s="21">
        <v>8.0076900000000002</v>
      </c>
      <c r="Q47" s="21">
        <v>-3.2693499999999999E-3</v>
      </c>
      <c r="R47" s="21">
        <v>37</v>
      </c>
      <c r="S47" s="21">
        <v>8.5449200000000003E-2</v>
      </c>
      <c r="T47">
        <f t="shared" si="2"/>
        <v>19.814242424242423</v>
      </c>
      <c r="U47">
        <f t="shared" si="3"/>
        <v>1.7112511026969697</v>
      </c>
      <c r="X47" s="9"/>
      <c r="Y47" s="21">
        <v>1.0136400000000001</v>
      </c>
      <c r="Z47" s="21">
        <v>12.280099999999999</v>
      </c>
      <c r="AA47" s="21">
        <v>-1.78436E-3</v>
      </c>
      <c r="AB47" s="21">
        <v>37</v>
      </c>
      <c r="AC47" s="21">
        <v>1.01257</v>
      </c>
      <c r="AD47">
        <f t="shared" si="4"/>
        <v>10.81430303030303</v>
      </c>
      <c r="AE47">
        <f t="shared" si="5"/>
        <v>10.961810123636365</v>
      </c>
      <c r="AF47" s="9"/>
      <c r="AG47" s="21">
        <v>8.6364700000000003E-2</v>
      </c>
      <c r="AH47" s="21">
        <v>14.9009</v>
      </c>
      <c r="AI47" s="21">
        <v>-3.2547000000000001E-3</v>
      </c>
      <c r="AJ47" s="21">
        <v>37</v>
      </c>
      <c r="AK47" s="21">
        <v>8.5571300000000003E-2</v>
      </c>
      <c r="AL47">
        <f t="shared" si="6"/>
        <v>19.725454545454546</v>
      </c>
      <c r="AM47">
        <f t="shared" si="7"/>
        <v>1.7035829641818183</v>
      </c>
      <c r="AP47" s="9"/>
      <c r="AQ47" s="21">
        <v>1.0136400000000001</v>
      </c>
      <c r="AR47" s="21">
        <v>19.1843</v>
      </c>
      <c r="AS47" s="21">
        <v>-1.7935200000000001E-3</v>
      </c>
      <c r="AT47" s="21">
        <v>37</v>
      </c>
      <c r="AU47" s="21">
        <v>1.01288</v>
      </c>
      <c r="AV47">
        <f t="shared" si="8"/>
        <v>10.869818181818182</v>
      </c>
      <c r="AW47">
        <f t="shared" si="9"/>
        <v>11.018082501818183</v>
      </c>
      <c r="AX47" s="9"/>
      <c r="AY47" s="21">
        <v>8.6364700000000003E-2</v>
      </c>
      <c r="AZ47" s="21">
        <v>21.805</v>
      </c>
      <c r="BA47" s="21">
        <v>-3.2574499999999998E-3</v>
      </c>
      <c r="BB47" s="21">
        <v>37</v>
      </c>
      <c r="BC47" s="21">
        <v>8.55408E-2</v>
      </c>
      <c r="BD47">
        <f t="shared" si="10"/>
        <v>19.742121212121212</v>
      </c>
      <c r="BE47">
        <f t="shared" si="11"/>
        <v>1.7050223758484848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1.00861</v>
      </c>
      <c r="H48" s="21">
        <v>5.3970200000000004</v>
      </c>
      <c r="I48" s="21">
        <v>-1.87317E-3</v>
      </c>
      <c r="J48" s="21">
        <v>38</v>
      </c>
      <c r="K48" s="21">
        <v>1.008</v>
      </c>
      <c r="L48">
        <f t="shared" si="0"/>
        <v>11.352545454545453</v>
      </c>
      <c r="M48">
        <f t="shared" si="1"/>
        <v>11.45029087090909</v>
      </c>
      <c r="N48" s="9"/>
      <c r="O48" s="21">
        <v>9.1400099999999998E-2</v>
      </c>
      <c r="P48" s="21">
        <v>8.0177600000000009</v>
      </c>
      <c r="Q48" s="21">
        <v>-3.27057E-3</v>
      </c>
      <c r="R48" s="21">
        <v>38</v>
      </c>
      <c r="S48" s="21">
        <v>9.0637200000000001E-2</v>
      </c>
      <c r="T48">
        <f t="shared" si="2"/>
        <v>19.821636363636365</v>
      </c>
      <c r="U48">
        <f t="shared" si="3"/>
        <v>1.8116995458</v>
      </c>
      <c r="X48" s="9"/>
      <c r="Y48" s="21">
        <v>1.00861</v>
      </c>
      <c r="Z48" s="21">
        <v>12.2902</v>
      </c>
      <c r="AA48" s="21">
        <v>-1.8457E-3</v>
      </c>
      <c r="AB48" s="21">
        <v>38</v>
      </c>
      <c r="AC48" s="21">
        <v>1.00739</v>
      </c>
      <c r="AD48">
        <f t="shared" si="4"/>
        <v>11.186060606060606</v>
      </c>
      <c r="AE48">
        <f t="shared" si="5"/>
        <v>11.282372587878788</v>
      </c>
      <c r="AF48" s="9"/>
      <c r="AG48" s="21">
        <v>9.1400099999999998E-2</v>
      </c>
      <c r="AH48" s="21">
        <v>14.9109</v>
      </c>
      <c r="AI48" s="21">
        <v>-3.25684E-3</v>
      </c>
      <c r="AJ48" s="21">
        <v>38</v>
      </c>
      <c r="AK48" s="21">
        <v>9.0637200000000001E-2</v>
      </c>
      <c r="AL48">
        <f t="shared" si="6"/>
        <v>19.738424242424241</v>
      </c>
      <c r="AM48">
        <f t="shared" si="7"/>
        <v>1.8040939495999999</v>
      </c>
      <c r="AP48" s="9"/>
      <c r="AQ48" s="21">
        <v>1.00861</v>
      </c>
      <c r="AR48" s="21">
        <v>19.194400000000002</v>
      </c>
      <c r="AS48" s="21">
        <v>-1.8554699999999999E-3</v>
      </c>
      <c r="AT48" s="21">
        <v>38</v>
      </c>
      <c r="AU48" s="21">
        <v>1.008</v>
      </c>
      <c r="AV48">
        <f t="shared" si="8"/>
        <v>11.245272727272727</v>
      </c>
      <c r="AW48">
        <f t="shared" si="9"/>
        <v>11.342094525454545</v>
      </c>
      <c r="AX48" s="9"/>
      <c r="AY48" s="21">
        <v>9.1400099999999998E-2</v>
      </c>
      <c r="AZ48" s="21">
        <v>21.815100000000001</v>
      </c>
      <c r="BA48" s="21">
        <v>-3.25684E-3</v>
      </c>
      <c r="BB48" s="21">
        <v>38</v>
      </c>
      <c r="BC48" s="21">
        <v>9.0606699999999998E-2</v>
      </c>
      <c r="BD48">
        <f t="shared" si="10"/>
        <v>19.738424242424241</v>
      </c>
      <c r="BE48">
        <f t="shared" si="11"/>
        <v>1.8040939495999999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1.0035700000000001</v>
      </c>
      <c r="H49" s="21">
        <v>5.4070900000000002</v>
      </c>
      <c r="I49" s="21">
        <v>-1.93359E-3</v>
      </c>
      <c r="J49" s="21">
        <v>39</v>
      </c>
      <c r="K49" s="21">
        <v>1.0031099999999999</v>
      </c>
      <c r="L49">
        <f t="shared" si="0"/>
        <v>11.718727272727273</v>
      </c>
      <c r="M49">
        <f t="shared" si="1"/>
        <v>11.76056312909091</v>
      </c>
      <c r="N49" s="9"/>
      <c r="O49" s="21">
        <v>9.6435499999999993E-2</v>
      </c>
      <c r="P49" s="21">
        <v>8.0278299999999998</v>
      </c>
      <c r="Q49" s="21">
        <v>-3.2720900000000001E-3</v>
      </c>
      <c r="R49" s="21">
        <v>39</v>
      </c>
      <c r="S49" s="21">
        <v>9.5519999999999994E-2</v>
      </c>
      <c r="T49">
        <f t="shared" si="2"/>
        <v>19.830848484848485</v>
      </c>
      <c r="U49">
        <f t="shared" si="3"/>
        <v>1.9123977890606059</v>
      </c>
      <c r="X49" s="9"/>
      <c r="Y49" s="21">
        <v>1.0035700000000001</v>
      </c>
      <c r="Z49" s="21">
        <v>12.3003</v>
      </c>
      <c r="AA49" s="21">
        <v>-1.90704E-3</v>
      </c>
      <c r="AB49" s="21">
        <v>39</v>
      </c>
      <c r="AC49" s="21">
        <v>1.0031099999999999</v>
      </c>
      <c r="AD49">
        <f t="shared" si="4"/>
        <v>11.557818181818181</v>
      </c>
      <c r="AE49">
        <f t="shared" si="5"/>
        <v>11.599079592727273</v>
      </c>
      <c r="AF49" s="9"/>
      <c r="AG49" s="21">
        <v>9.6435499999999993E-2</v>
      </c>
      <c r="AH49" s="21">
        <v>14.920999999999999</v>
      </c>
      <c r="AI49" s="21">
        <v>-3.2604999999999999E-3</v>
      </c>
      <c r="AJ49" s="21">
        <v>39</v>
      </c>
      <c r="AK49" s="21">
        <v>9.5611600000000005E-2</v>
      </c>
      <c r="AL49">
        <f t="shared" si="6"/>
        <v>19.760606060606058</v>
      </c>
      <c r="AM49">
        <f t="shared" si="7"/>
        <v>1.9056239257575753</v>
      </c>
      <c r="AP49" s="9"/>
      <c r="AQ49" s="21">
        <v>1.0035700000000001</v>
      </c>
      <c r="AR49" s="21">
        <v>19.2044</v>
      </c>
      <c r="AS49" s="21">
        <v>-1.9168099999999999E-3</v>
      </c>
      <c r="AT49" s="21">
        <v>39</v>
      </c>
      <c r="AU49" s="21">
        <v>1.0022</v>
      </c>
      <c r="AV49">
        <f t="shared" si="8"/>
        <v>11.617030303030303</v>
      </c>
      <c r="AW49">
        <f t="shared" si="9"/>
        <v>11.658503101212121</v>
      </c>
      <c r="AX49" s="9"/>
      <c r="AY49" s="21">
        <v>9.6435499999999993E-2</v>
      </c>
      <c r="AZ49" s="21">
        <v>21.825199999999999</v>
      </c>
      <c r="BA49" s="21">
        <v>-3.2577499999999998E-3</v>
      </c>
      <c r="BB49" s="21">
        <v>39</v>
      </c>
      <c r="BC49" s="21">
        <v>9.5611600000000005E-2</v>
      </c>
      <c r="BD49">
        <f t="shared" si="10"/>
        <v>19.743939393939389</v>
      </c>
      <c r="BE49">
        <f t="shared" si="11"/>
        <v>1.9040166674242418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0.99853499999999995</v>
      </c>
      <c r="H50" s="21">
        <v>5.41716</v>
      </c>
      <c r="I50" s="21">
        <v>-1.9930999999999998E-3</v>
      </c>
      <c r="J50" s="21">
        <v>40</v>
      </c>
      <c r="K50" s="21">
        <v>0.99761999999999995</v>
      </c>
      <c r="L50">
        <f t="shared" si="0"/>
        <v>12.079393939393938</v>
      </c>
      <c r="M50">
        <f t="shared" si="1"/>
        <v>12.061697627272725</v>
      </c>
      <c r="N50" s="9"/>
      <c r="O50" s="21">
        <v>0.10147100000000001</v>
      </c>
      <c r="P50" s="21">
        <v>8.0379000000000005</v>
      </c>
      <c r="Q50" s="21">
        <v>-3.2736200000000001E-3</v>
      </c>
      <c r="R50" s="21">
        <v>40</v>
      </c>
      <c r="S50" s="21">
        <v>0.100677</v>
      </c>
      <c r="T50">
        <f t="shared" si="2"/>
        <v>19.840121212121211</v>
      </c>
      <c r="U50">
        <f t="shared" si="3"/>
        <v>2.0131969395151517</v>
      </c>
      <c r="X50" s="9"/>
      <c r="Y50" s="21">
        <v>0.99853499999999995</v>
      </c>
      <c r="Z50" s="21">
        <v>12.3103</v>
      </c>
      <c r="AA50" s="21">
        <v>-1.9659399999999998E-3</v>
      </c>
      <c r="AB50" s="21">
        <v>40</v>
      </c>
      <c r="AC50" s="21">
        <v>0.99822999999999995</v>
      </c>
      <c r="AD50">
        <f t="shared" si="4"/>
        <v>11.914787878787877</v>
      </c>
      <c r="AE50">
        <f t="shared" si="5"/>
        <v>11.897332714545453</v>
      </c>
      <c r="AF50" s="9"/>
      <c r="AG50" s="21">
        <v>0.10147100000000001</v>
      </c>
      <c r="AH50" s="21">
        <v>14.931100000000001</v>
      </c>
      <c r="AI50" s="21">
        <v>-3.2626299999999999E-3</v>
      </c>
      <c r="AJ50" s="21">
        <v>40</v>
      </c>
      <c r="AK50" s="21">
        <v>0.100647</v>
      </c>
      <c r="AL50">
        <f t="shared" si="6"/>
        <v>19.773515151515149</v>
      </c>
      <c r="AM50">
        <f t="shared" si="7"/>
        <v>2.0064383559393937</v>
      </c>
      <c r="AP50" s="9"/>
      <c r="AQ50" s="21">
        <v>0.99853499999999995</v>
      </c>
      <c r="AR50" s="21">
        <v>19.214500000000001</v>
      </c>
      <c r="AS50" s="21">
        <v>-1.9766200000000001E-3</v>
      </c>
      <c r="AT50" s="21">
        <v>40</v>
      </c>
      <c r="AU50" s="21">
        <v>0.99731400000000003</v>
      </c>
      <c r="AV50">
        <f t="shared" si="8"/>
        <v>11.979515151515152</v>
      </c>
      <c r="AW50">
        <f t="shared" si="9"/>
        <v>11.961965161818181</v>
      </c>
      <c r="AX50" s="9"/>
      <c r="AY50" s="21">
        <v>0.10147100000000001</v>
      </c>
      <c r="AZ50" s="21">
        <v>21.8353</v>
      </c>
      <c r="BA50" s="21">
        <v>-3.2595800000000002E-3</v>
      </c>
      <c r="BB50" s="21">
        <v>40</v>
      </c>
      <c r="BC50" s="21">
        <v>0.100647</v>
      </c>
      <c r="BD50">
        <f t="shared" si="10"/>
        <v>19.755030303030303</v>
      </c>
      <c r="BE50">
        <f t="shared" si="11"/>
        <v>2.0045626798787879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0.99350000000000005</v>
      </c>
      <c r="H51" s="21">
        <v>5.4272299999999998</v>
      </c>
      <c r="I51" s="21">
        <v>-2.0510900000000002E-3</v>
      </c>
      <c r="J51" s="21">
        <v>41</v>
      </c>
      <c r="K51" s="21">
        <v>0.99304199999999998</v>
      </c>
      <c r="L51">
        <f t="shared" si="0"/>
        <v>12.430848484848486</v>
      </c>
      <c r="M51">
        <f t="shared" si="1"/>
        <v>12.350047969696972</v>
      </c>
      <c r="N51" s="9"/>
      <c r="O51" s="21">
        <v>0.106506</v>
      </c>
      <c r="P51" s="21">
        <v>8.0479699999999994</v>
      </c>
      <c r="Q51" s="21">
        <v>-3.2736200000000001E-3</v>
      </c>
      <c r="R51" s="21">
        <v>41</v>
      </c>
      <c r="S51" s="21">
        <v>0.10562100000000001</v>
      </c>
      <c r="T51">
        <f t="shared" si="2"/>
        <v>19.840121212121211</v>
      </c>
      <c r="U51">
        <f t="shared" si="3"/>
        <v>2.1130919498181817</v>
      </c>
      <c r="X51" s="9"/>
      <c r="Y51" s="21">
        <v>0.99350000000000005</v>
      </c>
      <c r="Z51" s="21">
        <v>12.320399999999999</v>
      </c>
      <c r="AA51" s="21">
        <v>-2.02454E-3</v>
      </c>
      <c r="AB51" s="21">
        <v>41</v>
      </c>
      <c r="AC51" s="21">
        <v>0.99273699999999998</v>
      </c>
      <c r="AD51">
        <f t="shared" si="4"/>
        <v>12.269939393939394</v>
      </c>
      <c r="AE51">
        <f t="shared" si="5"/>
        <v>12.190184787878788</v>
      </c>
      <c r="AF51" s="9"/>
      <c r="AG51" s="21">
        <v>0.106506</v>
      </c>
      <c r="AH51" s="21">
        <v>14.9411</v>
      </c>
      <c r="AI51" s="21">
        <v>-3.2598900000000001E-3</v>
      </c>
      <c r="AJ51" s="21">
        <v>41</v>
      </c>
      <c r="AK51" s="21">
        <v>0.105682</v>
      </c>
      <c r="AL51">
        <f t="shared" si="6"/>
        <v>19.75690909090909</v>
      </c>
      <c r="AM51">
        <f t="shared" si="7"/>
        <v>2.1042293596363635</v>
      </c>
      <c r="AP51" s="9"/>
      <c r="AQ51" s="21">
        <v>0.99350000000000005</v>
      </c>
      <c r="AR51" s="21">
        <v>19.224599999999999</v>
      </c>
      <c r="AS51" s="21">
        <v>-2.0339999999999998E-3</v>
      </c>
      <c r="AT51" s="21">
        <v>41</v>
      </c>
      <c r="AU51" s="21">
        <v>0.99304199999999998</v>
      </c>
      <c r="AV51">
        <f t="shared" si="8"/>
        <v>12.327272727272724</v>
      </c>
      <c r="AW51">
        <f t="shared" si="9"/>
        <v>12.247145454545452</v>
      </c>
      <c r="AX51" s="9"/>
      <c r="AY51" s="21">
        <v>0.106506</v>
      </c>
      <c r="AZ51" s="21">
        <v>21.845300000000002</v>
      </c>
      <c r="BA51" s="21">
        <v>-3.2629400000000002E-3</v>
      </c>
      <c r="BB51" s="21">
        <v>41</v>
      </c>
      <c r="BC51" s="21">
        <v>0.105652</v>
      </c>
      <c r="BD51">
        <f t="shared" si="10"/>
        <v>19.77539393939394</v>
      </c>
      <c r="BE51">
        <f t="shared" si="11"/>
        <v>2.1061981069090909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0.98846400000000001</v>
      </c>
      <c r="H52" s="21">
        <v>5.4372999999999996</v>
      </c>
      <c r="I52" s="21">
        <v>-2.10663E-3</v>
      </c>
      <c r="J52" s="21">
        <v>42</v>
      </c>
      <c r="K52" s="21">
        <v>0.98785400000000001</v>
      </c>
      <c r="L52">
        <f t="shared" si="0"/>
        <v>12.767454545454545</v>
      </c>
      <c r="M52">
        <f t="shared" si="1"/>
        <v>12.620169189818181</v>
      </c>
      <c r="N52" s="9"/>
      <c r="O52" s="21">
        <v>0.111542</v>
      </c>
      <c r="P52" s="21">
        <v>8.0580400000000001</v>
      </c>
      <c r="Q52" s="21">
        <v>-3.2730099999999998E-3</v>
      </c>
      <c r="R52" s="21">
        <v>42</v>
      </c>
      <c r="S52" s="21">
        <v>0.11065700000000001</v>
      </c>
      <c r="T52">
        <f t="shared" si="2"/>
        <v>19.83642424242424</v>
      </c>
      <c r="U52">
        <f t="shared" si="3"/>
        <v>2.2125944328484848</v>
      </c>
      <c r="X52" s="9"/>
      <c r="Y52" s="21">
        <v>0.98846400000000001</v>
      </c>
      <c r="Z52" s="21">
        <v>12.330500000000001</v>
      </c>
      <c r="AA52" s="21">
        <v>-2.0822100000000001E-3</v>
      </c>
      <c r="AB52" s="21">
        <v>42</v>
      </c>
      <c r="AC52" s="21">
        <v>0.98724400000000001</v>
      </c>
      <c r="AD52">
        <f t="shared" si="4"/>
        <v>12.619454545454547</v>
      </c>
      <c r="AE52">
        <f t="shared" si="5"/>
        <v>12.473876517818184</v>
      </c>
      <c r="AF52" s="9"/>
      <c r="AG52" s="21">
        <v>0.111542</v>
      </c>
      <c r="AH52" s="21">
        <v>14.9512</v>
      </c>
      <c r="AI52" s="21">
        <v>-3.25867E-3</v>
      </c>
      <c r="AJ52" s="21">
        <v>42</v>
      </c>
      <c r="AK52" s="21">
        <v>0.110779</v>
      </c>
      <c r="AL52">
        <f t="shared" si="6"/>
        <v>19.749515151515151</v>
      </c>
      <c r="AM52">
        <f t="shared" si="7"/>
        <v>2.202900419030303</v>
      </c>
      <c r="AP52" s="9"/>
      <c r="AQ52" s="21">
        <v>0.98846400000000001</v>
      </c>
      <c r="AR52" s="21">
        <v>19.2347</v>
      </c>
      <c r="AS52" s="21">
        <v>-2.0898399999999999E-3</v>
      </c>
      <c r="AT52" s="21">
        <v>42</v>
      </c>
      <c r="AU52" s="21">
        <v>0.98724400000000001</v>
      </c>
      <c r="AV52">
        <f t="shared" si="8"/>
        <v>12.665696969696969</v>
      </c>
      <c r="AW52">
        <f t="shared" si="9"/>
        <v>12.519585489454544</v>
      </c>
      <c r="AX52" s="9"/>
      <c r="AY52" s="21">
        <v>0.111542</v>
      </c>
      <c r="AZ52" s="21">
        <v>21.855399999999999</v>
      </c>
      <c r="BA52" s="21">
        <v>-3.2650800000000001E-3</v>
      </c>
      <c r="BB52" s="21">
        <v>42</v>
      </c>
      <c r="BC52" s="21">
        <v>0.110748</v>
      </c>
      <c r="BD52">
        <f t="shared" si="10"/>
        <v>19.788363636363634</v>
      </c>
      <c r="BE52">
        <f t="shared" si="11"/>
        <v>2.2072336567272726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0.983429</v>
      </c>
      <c r="H53" s="21">
        <v>5.4473700000000003</v>
      </c>
      <c r="I53" s="21">
        <v>-2.15942E-3</v>
      </c>
      <c r="J53" s="21">
        <v>43</v>
      </c>
      <c r="K53" s="21">
        <v>0.98297100000000004</v>
      </c>
      <c r="L53">
        <f t="shared" si="0"/>
        <v>13.087393939393939</v>
      </c>
      <c r="M53">
        <f t="shared" si="1"/>
        <v>12.870522734424242</v>
      </c>
      <c r="N53" s="9"/>
      <c r="O53" s="21">
        <v>0.116577</v>
      </c>
      <c r="P53" s="21">
        <v>8.0681100000000008</v>
      </c>
      <c r="Q53" s="21">
        <v>-3.2717900000000001E-3</v>
      </c>
      <c r="R53" s="21">
        <v>43</v>
      </c>
      <c r="S53" s="21">
        <v>0.11575299999999999</v>
      </c>
      <c r="T53">
        <f t="shared" si="2"/>
        <v>19.829030303030304</v>
      </c>
      <c r="U53">
        <f t="shared" si="3"/>
        <v>2.3116088656363636</v>
      </c>
      <c r="X53" s="9"/>
      <c r="Y53" s="21">
        <v>0.983429</v>
      </c>
      <c r="Z53" s="21">
        <v>12.3405</v>
      </c>
      <c r="AA53" s="21">
        <v>-2.1377599999999998E-3</v>
      </c>
      <c r="AB53" s="21">
        <v>43</v>
      </c>
      <c r="AC53" s="21">
        <v>0.98297100000000004</v>
      </c>
      <c r="AD53">
        <f t="shared" si="4"/>
        <v>12.956121212121211</v>
      </c>
      <c r="AE53">
        <f t="shared" si="5"/>
        <v>12.741425327515151</v>
      </c>
      <c r="AF53" s="9"/>
      <c r="AG53" s="21">
        <v>0.116577</v>
      </c>
      <c r="AH53" s="21">
        <v>14.9613</v>
      </c>
      <c r="AI53" s="21">
        <v>-3.2559199999999998E-3</v>
      </c>
      <c r="AJ53" s="21">
        <v>43</v>
      </c>
      <c r="AK53" s="21">
        <v>0.11572300000000001</v>
      </c>
      <c r="AL53">
        <f t="shared" si="6"/>
        <v>19.732848484848482</v>
      </c>
      <c r="AM53">
        <f t="shared" si="7"/>
        <v>2.3003962778181815</v>
      </c>
      <c r="AP53" s="9"/>
      <c r="AQ53" s="21">
        <v>0.983429</v>
      </c>
      <c r="AR53" s="21">
        <v>19.244700000000002</v>
      </c>
      <c r="AS53" s="21">
        <v>-2.1432500000000002E-3</v>
      </c>
      <c r="AT53" s="21">
        <v>43</v>
      </c>
      <c r="AU53" s="21">
        <v>0.98236100000000004</v>
      </c>
      <c r="AV53">
        <f t="shared" si="8"/>
        <v>12.98939393939394</v>
      </c>
      <c r="AW53">
        <f t="shared" si="9"/>
        <v>12.774146692424242</v>
      </c>
      <c r="AX53" s="9"/>
      <c r="AY53" s="21">
        <v>0.116577</v>
      </c>
      <c r="AZ53" s="21">
        <v>21.865500000000001</v>
      </c>
      <c r="BA53" s="21">
        <v>-3.26721E-3</v>
      </c>
      <c r="BB53" s="21">
        <v>43</v>
      </c>
      <c r="BC53" s="21">
        <v>0.11575299999999999</v>
      </c>
      <c r="BD53">
        <f t="shared" si="10"/>
        <v>19.801272727272725</v>
      </c>
      <c r="BE53">
        <f t="shared" si="11"/>
        <v>2.3083729707272722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0.97839399999999999</v>
      </c>
      <c r="H54" s="21">
        <v>5.4574499999999997</v>
      </c>
      <c r="I54" s="21">
        <v>-2.2112999999999998E-3</v>
      </c>
      <c r="J54" s="21">
        <v>44</v>
      </c>
      <c r="K54" s="21">
        <v>0.97747799999999996</v>
      </c>
      <c r="L54">
        <f t="shared" si="0"/>
        <v>13.401818181818181</v>
      </c>
      <c r="M54">
        <f t="shared" si="1"/>
        <v>13.112258498181816</v>
      </c>
      <c r="N54" s="9"/>
      <c r="O54" s="21">
        <v>0.121613</v>
      </c>
      <c r="P54" s="21">
        <v>8.0781799999999997</v>
      </c>
      <c r="Q54" s="21">
        <v>-3.27057E-3</v>
      </c>
      <c r="R54" s="21">
        <v>44</v>
      </c>
      <c r="S54" s="21">
        <v>0.12078899999999999</v>
      </c>
      <c r="T54">
        <f t="shared" si="2"/>
        <v>19.821636363636365</v>
      </c>
      <c r="U54">
        <f t="shared" si="3"/>
        <v>2.4105686630909093</v>
      </c>
      <c r="X54" s="9"/>
      <c r="Y54" s="21">
        <v>0.97839399999999999</v>
      </c>
      <c r="Z54" s="21">
        <v>12.3506</v>
      </c>
      <c r="AA54" s="21">
        <v>-2.1902499999999999E-3</v>
      </c>
      <c r="AB54" s="21">
        <v>44</v>
      </c>
      <c r="AC54" s="21">
        <v>0.97717299999999996</v>
      </c>
      <c r="AD54">
        <f t="shared" si="4"/>
        <v>13.274242424242424</v>
      </c>
      <c r="AE54">
        <f t="shared" si="5"/>
        <v>12.987439142424241</v>
      </c>
      <c r="AF54" s="9"/>
      <c r="AG54" s="21">
        <v>0.121613</v>
      </c>
      <c r="AH54" s="21">
        <v>14.971399999999999</v>
      </c>
      <c r="AI54" s="21">
        <v>-3.25348E-3</v>
      </c>
      <c r="AJ54" s="21">
        <v>44</v>
      </c>
      <c r="AK54" s="21">
        <v>0.120758</v>
      </c>
      <c r="AL54">
        <f t="shared" si="6"/>
        <v>19.718060606060604</v>
      </c>
      <c r="AM54">
        <f t="shared" si="7"/>
        <v>2.3979725044848483</v>
      </c>
      <c r="AP54" s="9"/>
      <c r="AQ54" s="21">
        <v>0.97839399999999999</v>
      </c>
      <c r="AR54" s="21">
        <v>19.254799999999999</v>
      </c>
      <c r="AS54" s="21">
        <v>-2.1945200000000002E-3</v>
      </c>
      <c r="AT54" s="21">
        <v>44</v>
      </c>
      <c r="AU54" s="21">
        <v>0.97808799999999996</v>
      </c>
      <c r="AV54">
        <f t="shared" si="8"/>
        <v>13.300121212121212</v>
      </c>
      <c r="AW54">
        <f t="shared" si="9"/>
        <v>13.012758793212122</v>
      </c>
      <c r="AX54" s="9"/>
      <c r="AY54" s="21">
        <v>0.121613</v>
      </c>
      <c r="AZ54" s="21">
        <v>21.875499999999999</v>
      </c>
      <c r="BA54" s="21">
        <v>-3.26538E-3</v>
      </c>
      <c r="BB54" s="21">
        <v>44</v>
      </c>
      <c r="BC54" s="21">
        <v>0.120819</v>
      </c>
      <c r="BD54">
        <f t="shared" si="10"/>
        <v>19.790181818181818</v>
      </c>
      <c r="BE54">
        <f t="shared" si="11"/>
        <v>2.4067433814545454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0.97335799999999995</v>
      </c>
      <c r="H55" s="21">
        <v>5.4675200000000004</v>
      </c>
      <c r="I55" s="21">
        <v>-2.2613500000000001E-3</v>
      </c>
      <c r="J55" s="21">
        <v>45</v>
      </c>
      <c r="K55" s="21">
        <v>0.97228999999999999</v>
      </c>
      <c r="L55">
        <f t="shared" si="0"/>
        <v>13.705151515151515</v>
      </c>
      <c r="M55">
        <f t="shared" si="1"/>
        <v>13.340018868484847</v>
      </c>
      <c r="N55" s="9"/>
      <c r="O55" s="21">
        <v>0.12664800000000001</v>
      </c>
      <c r="P55" s="21">
        <v>8.08826</v>
      </c>
      <c r="Q55" s="21">
        <v>-3.2708699999999999E-3</v>
      </c>
      <c r="R55" s="21">
        <v>45</v>
      </c>
      <c r="S55" s="21">
        <v>0.12576300000000001</v>
      </c>
      <c r="T55">
        <f t="shared" si="2"/>
        <v>19.823454545454542</v>
      </c>
      <c r="U55">
        <f t="shared" si="3"/>
        <v>2.510600871272727</v>
      </c>
      <c r="X55" s="9"/>
      <c r="Y55" s="21">
        <v>0.97335799999999995</v>
      </c>
      <c r="Z55" s="21">
        <v>12.3607</v>
      </c>
      <c r="AA55" s="21">
        <v>-2.2415199999999999E-3</v>
      </c>
      <c r="AB55" s="21">
        <v>45</v>
      </c>
      <c r="AC55" s="21">
        <v>0.97259499999999999</v>
      </c>
      <c r="AD55">
        <f t="shared" si="4"/>
        <v>13.584969696969695</v>
      </c>
      <c r="AE55">
        <f t="shared" si="5"/>
        <v>13.223038934303029</v>
      </c>
      <c r="AF55" s="9"/>
      <c r="AG55" s="21">
        <v>0.12664800000000001</v>
      </c>
      <c r="AH55" s="21">
        <v>14.981400000000001</v>
      </c>
      <c r="AI55" s="21">
        <v>-3.2531700000000001E-3</v>
      </c>
      <c r="AJ55" s="21">
        <v>45</v>
      </c>
      <c r="AK55" s="21">
        <v>0.12582399999999999</v>
      </c>
      <c r="AL55">
        <f t="shared" si="6"/>
        <v>19.716181818181816</v>
      </c>
      <c r="AM55">
        <f t="shared" si="7"/>
        <v>2.4970149949090907</v>
      </c>
      <c r="AP55" s="9"/>
      <c r="AQ55" s="21">
        <v>0.97335799999999995</v>
      </c>
      <c r="AR55" s="21">
        <v>19.264900000000001</v>
      </c>
      <c r="AS55" s="21">
        <v>-2.2454799999999998E-3</v>
      </c>
      <c r="AT55" s="21">
        <v>45</v>
      </c>
      <c r="AU55" s="21">
        <v>0.97259499999999999</v>
      </c>
      <c r="AV55">
        <f t="shared" si="8"/>
        <v>13.608969696969696</v>
      </c>
      <c r="AW55">
        <f t="shared" si="9"/>
        <v>13.246399526303028</v>
      </c>
      <c r="AX55" s="9"/>
      <c r="AY55" s="21">
        <v>0.12664800000000001</v>
      </c>
      <c r="AZ55" s="21">
        <v>21.8856</v>
      </c>
      <c r="BA55" s="21">
        <v>-3.26355E-3</v>
      </c>
      <c r="BB55" s="21">
        <v>45</v>
      </c>
      <c r="BC55" s="21">
        <v>0.12582399999999999</v>
      </c>
      <c r="BD55">
        <f t="shared" si="10"/>
        <v>19.779090909090911</v>
      </c>
      <c r="BE55">
        <f t="shared" si="11"/>
        <v>2.5049823054545457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0.96832300000000004</v>
      </c>
      <c r="H56" s="21">
        <v>5.4775900000000002</v>
      </c>
      <c r="I56" s="21">
        <v>-2.3101799999999998E-3</v>
      </c>
      <c r="J56" s="21">
        <v>46</v>
      </c>
      <c r="K56" s="21">
        <v>0.96710200000000002</v>
      </c>
      <c r="L56">
        <f t="shared" si="0"/>
        <v>14.001090909090907</v>
      </c>
      <c r="M56">
        <f t="shared" si="1"/>
        <v>13.557578352363635</v>
      </c>
      <c r="N56" s="9"/>
      <c r="O56" s="21">
        <v>0.13168299999999999</v>
      </c>
      <c r="P56" s="21">
        <v>8.0983300000000007</v>
      </c>
      <c r="Q56" s="21">
        <v>-3.2702600000000001E-3</v>
      </c>
      <c r="R56" s="21">
        <v>46</v>
      </c>
      <c r="S56" s="21">
        <v>0.130859</v>
      </c>
      <c r="T56">
        <f t="shared" si="2"/>
        <v>19.819757575757574</v>
      </c>
      <c r="U56">
        <f t="shared" si="3"/>
        <v>2.6099251368484846</v>
      </c>
      <c r="X56" s="9"/>
      <c r="Y56" s="21">
        <v>0.96832300000000004</v>
      </c>
      <c r="Z56" s="21">
        <v>12.370799999999999</v>
      </c>
      <c r="AA56" s="21">
        <v>-2.2912599999999998E-3</v>
      </c>
      <c r="AB56" s="21">
        <v>46</v>
      </c>
      <c r="AC56" s="21">
        <v>0.96771200000000002</v>
      </c>
      <c r="AD56">
        <f t="shared" si="4"/>
        <v>13.886424242424241</v>
      </c>
      <c r="AE56">
        <f t="shared" si="5"/>
        <v>13.446543981696969</v>
      </c>
      <c r="AF56" s="9"/>
      <c r="AG56" s="21">
        <v>0.13168299999999999</v>
      </c>
      <c r="AH56" s="21">
        <v>14.9915</v>
      </c>
      <c r="AI56" s="21">
        <v>-3.2510400000000002E-3</v>
      </c>
      <c r="AJ56" s="21">
        <v>46</v>
      </c>
      <c r="AK56" s="21">
        <v>0.130859</v>
      </c>
      <c r="AL56">
        <f t="shared" si="6"/>
        <v>19.703272727272729</v>
      </c>
      <c r="AM56">
        <f t="shared" si="7"/>
        <v>2.5945860625454547</v>
      </c>
      <c r="AP56" s="9"/>
      <c r="AQ56" s="21">
        <v>0.96832300000000004</v>
      </c>
      <c r="AR56" s="21">
        <v>19.274899999999999</v>
      </c>
      <c r="AS56" s="21">
        <v>-2.2949200000000002E-3</v>
      </c>
      <c r="AT56" s="21">
        <v>46</v>
      </c>
      <c r="AU56" s="21">
        <v>0.96740700000000002</v>
      </c>
      <c r="AV56">
        <f t="shared" si="8"/>
        <v>13.908606060606061</v>
      </c>
      <c r="AW56">
        <f t="shared" si="9"/>
        <v>13.468023146424244</v>
      </c>
      <c r="AX56" s="9"/>
      <c r="AY56" s="21">
        <v>0.13168299999999999</v>
      </c>
      <c r="AZ56" s="21">
        <v>21.895700000000001</v>
      </c>
      <c r="BA56" s="21">
        <v>-3.2607999999999999E-3</v>
      </c>
      <c r="BB56" s="21">
        <v>46</v>
      </c>
      <c r="BC56" s="21">
        <v>0.130859</v>
      </c>
      <c r="BD56">
        <f t="shared" si="10"/>
        <v>19.762424242424242</v>
      </c>
      <c r="BE56">
        <f t="shared" si="11"/>
        <v>2.6023753115151513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0.963287</v>
      </c>
      <c r="H57" s="21">
        <v>5.48766</v>
      </c>
      <c r="I57" s="21">
        <v>-2.3559599999999998E-3</v>
      </c>
      <c r="J57" s="21">
        <v>47</v>
      </c>
      <c r="K57" s="21">
        <v>0.96282999999999996</v>
      </c>
      <c r="L57">
        <f t="shared" si="0"/>
        <v>14.278545454545453</v>
      </c>
      <c r="M57">
        <f t="shared" si="1"/>
        <v>13.754337215272725</v>
      </c>
      <c r="N57" s="9"/>
      <c r="O57" s="21">
        <v>0.13671900000000001</v>
      </c>
      <c r="P57" s="21">
        <v>8.1083999999999996</v>
      </c>
      <c r="Q57" s="21">
        <v>-3.2693499999999999E-3</v>
      </c>
      <c r="R57" s="21">
        <v>47</v>
      </c>
      <c r="S57" s="21">
        <v>0.13583400000000001</v>
      </c>
      <c r="T57">
        <f t="shared" si="2"/>
        <v>19.814242424242423</v>
      </c>
      <c r="U57">
        <f t="shared" si="3"/>
        <v>2.7089834100000001</v>
      </c>
      <c r="X57" s="9"/>
      <c r="Y57" s="21">
        <v>0.963287</v>
      </c>
      <c r="Z57" s="21">
        <v>12.380800000000001</v>
      </c>
      <c r="AA57" s="21">
        <v>-2.33826E-3</v>
      </c>
      <c r="AB57" s="21">
        <v>47</v>
      </c>
      <c r="AC57" s="21">
        <v>0.96252400000000005</v>
      </c>
      <c r="AD57">
        <f t="shared" si="4"/>
        <v>14.171272727272727</v>
      </c>
      <c r="AE57">
        <f t="shared" si="5"/>
        <v>13.651002791636364</v>
      </c>
      <c r="AF57" s="9"/>
      <c r="AG57" s="21">
        <v>0.13671900000000001</v>
      </c>
      <c r="AH57" s="21">
        <v>15.0016</v>
      </c>
      <c r="AI57" s="21">
        <v>-3.2528700000000002E-3</v>
      </c>
      <c r="AJ57" s="21">
        <v>47</v>
      </c>
      <c r="AK57" s="21">
        <v>0.13595599999999999</v>
      </c>
      <c r="AL57">
        <f t="shared" si="6"/>
        <v>19.714363636363636</v>
      </c>
      <c r="AM57">
        <f t="shared" si="7"/>
        <v>2.6953280820000001</v>
      </c>
      <c r="AP57" s="9"/>
      <c r="AQ57" s="21">
        <v>0.963287</v>
      </c>
      <c r="AR57" s="21">
        <v>19.285</v>
      </c>
      <c r="AS57" s="21">
        <v>-2.3413100000000001E-3</v>
      </c>
      <c r="AT57" s="21">
        <v>47</v>
      </c>
      <c r="AU57" s="21">
        <v>0.96252400000000005</v>
      </c>
      <c r="AV57">
        <f t="shared" si="8"/>
        <v>14.189757575757577</v>
      </c>
      <c r="AW57">
        <f t="shared" si="9"/>
        <v>13.668809005878789</v>
      </c>
      <c r="AX57" s="9"/>
      <c r="AY57" s="21">
        <v>0.13671900000000001</v>
      </c>
      <c r="AZ57" s="21">
        <v>21.905799999999999</v>
      </c>
      <c r="BA57" s="21">
        <v>-3.2604999999999999E-3</v>
      </c>
      <c r="BB57" s="21">
        <v>47</v>
      </c>
      <c r="BC57" s="21">
        <v>0.13589499999999999</v>
      </c>
      <c r="BD57">
        <f t="shared" si="10"/>
        <v>19.760606060606058</v>
      </c>
      <c r="BE57">
        <f t="shared" si="11"/>
        <v>2.7016502999999998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0.95825199999999999</v>
      </c>
      <c r="H58" s="21">
        <v>5.4977299999999998</v>
      </c>
      <c r="I58" s="21">
        <v>-2.4020399999999998E-3</v>
      </c>
      <c r="J58" s="21">
        <v>48</v>
      </c>
      <c r="K58" s="21">
        <v>0.95764199999999999</v>
      </c>
      <c r="L58">
        <f t="shared" si="0"/>
        <v>14.557818181818181</v>
      </c>
      <c r="M58">
        <f t="shared" si="1"/>
        <v>13.950058388363635</v>
      </c>
      <c r="N58" s="9"/>
      <c r="O58" s="21">
        <v>0.14175399999999999</v>
      </c>
      <c r="P58" s="21">
        <v>8.1184700000000003</v>
      </c>
      <c r="Q58" s="21">
        <v>-3.26904E-3</v>
      </c>
      <c r="R58" s="21">
        <v>48</v>
      </c>
      <c r="S58" s="21">
        <v>0.14093</v>
      </c>
      <c r="T58">
        <f t="shared" si="2"/>
        <v>19.812363636363635</v>
      </c>
      <c r="U58">
        <f t="shared" si="3"/>
        <v>2.8084817949090906</v>
      </c>
      <c r="X58" s="9"/>
      <c r="Y58" s="21">
        <v>0.95825199999999999</v>
      </c>
      <c r="Z58" s="21">
        <v>12.3909</v>
      </c>
      <c r="AA58" s="21">
        <v>-2.3840300000000001E-3</v>
      </c>
      <c r="AB58" s="21">
        <v>48</v>
      </c>
      <c r="AC58" s="21">
        <v>0.95764199999999999</v>
      </c>
      <c r="AD58">
        <f t="shared" si="4"/>
        <v>14.448666666666666</v>
      </c>
      <c r="AE58">
        <f t="shared" si="5"/>
        <v>13.845463730666665</v>
      </c>
      <c r="AF58" s="9"/>
      <c r="AG58" s="21">
        <v>0.14175399999999999</v>
      </c>
      <c r="AH58" s="21">
        <v>15.0116</v>
      </c>
      <c r="AI58" s="21">
        <v>-3.25195E-3</v>
      </c>
      <c r="AJ58" s="21">
        <v>48</v>
      </c>
      <c r="AK58" s="21">
        <v>0.1409</v>
      </c>
      <c r="AL58">
        <f t="shared" si="6"/>
        <v>19.708787878787877</v>
      </c>
      <c r="AM58">
        <f t="shared" si="7"/>
        <v>2.7937995169696968</v>
      </c>
      <c r="AP58" s="9"/>
      <c r="AQ58" s="21">
        <v>0.95825199999999999</v>
      </c>
      <c r="AR58" s="21">
        <v>19.295100000000001</v>
      </c>
      <c r="AS58" s="21">
        <v>-2.3867799999999998E-3</v>
      </c>
      <c r="AT58" s="21">
        <v>48</v>
      </c>
      <c r="AU58" s="21">
        <v>0.95703099999999997</v>
      </c>
      <c r="AV58">
        <f t="shared" si="8"/>
        <v>14.465333333333332</v>
      </c>
      <c r="AW58">
        <f t="shared" si="9"/>
        <v>13.861434597333332</v>
      </c>
      <c r="AX58" s="9"/>
      <c r="AY58" s="21">
        <v>0.14175399999999999</v>
      </c>
      <c r="AZ58" s="21">
        <v>21.915800000000001</v>
      </c>
      <c r="BA58" s="21">
        <v>-3.2626299999999999E-3</v>
      </c>
      <c r="BB58" s="21">
        <v>48</v>
      </c>
      <c r="BC58" s="21">
        <v>0.1409</v>
      </c>
      <c r="BD58">
        <f t="shared" si="10"/>
        <v>19.773515151515149</v>
      </c>
      <c r="BE58">
        <f t="shared" si="11"/>
        <v>2.8029748667878782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0.95321699999999998</v>
      </c>
      <c r="H59" s="21">
        <v>5.5077999999999996</v>
      </c>
      <c r="I59" s="21">
        <v>-2.44568E-3</v>
      </c>
      <c r="J59" s="21">
        <v>49</v>
      </c>
      <c r="K59" s="21">
        <v>0.95245400000000002</v>
      </c>
      <c r="L59">
        <f t="shared" si="0"/>
        <v>14.822303030303029</v>
      </c>
      <c r="M59">
        <f t="shared" si="1"/>
        <v>14.128871227636361</v>
      </c>
      <c r="N59" s="9"/>
      <c r="O59" s="21">
        <v>0.14679</v>
      </c>
      <c r="P59" s="21">
        <v>8.1285399999999992</v>
      </c>
      <c r="Q59" s="21">
        <v>-3.2684300000000001E-3</v>
      </c>
      <c r="R59" s="21">
        <v>49</v>
      </c>
      <c r="S59" s="21">
        <v>0.14590500000000001</v>
      </c>
      <c r="T59">
        <f t="shared" si="2"/>
        <v>19.808666666666664</v>
      </c>
      <c r="U59">
        <f t="shared" si="3"/>
        <v>2.9077141799999997</v>
      </c>
      <c r="X59" s="9"/>
      <c r="Y59" s="21">
        <v>0.95321699999999998</v>
      </c>
      <c r="Z59" s="21">
        <v>12.401</v>
      </c>
      <c r="AA59" s="21">
        <v>-2.4276699999999998E-3</v>
      </c>
      <c r="AB59" s="21">
        <v>49</v>
      </c>
      <c r="AC59" s="21">
        <v>0.95214799999999999</v>
      </c>
      <c r="AD59">
        <f t="shared" si="4"/>
        <v>14.713151515151514</v>
      </c>
      <c r="AE59">
        <f t="shared" si="5"/>
        <v>14.02482614781818</v>
      </c>
      <c r="AF59" s="9"/>
      <c r="AG59" s="21">
        <v>0.14679</v>
      </c>
      <c r="AH59" s="21">
        <v>15.021699999999999</v>
      </c>
      <c r="AI59" s="21">
        <v>-3.2513400000000001E-3</v>
      </c>
      <c r="AJ59" s="21">
        <v>49</v>
      </c>
      <c r="AK59" s="21">
        <v>0.14593500000000001</v>
      </c>
      <c r="AL59">
        <f t="shared" si="6"/>
        <v>19.705090909090909</v>
      </c>
      <c r="AM59">
        <f t="shared" si="7"/>
        <v>2.8925102945454548</v>
      </c>
      <c r="AP59" s="9"/>
      <c r="AQ59" s="21">
        <v>0.95321699999999998</v>
      </c>
      <c r="AR59" s="21">
        <v>19.305199999999999</v>
      </c>
      <c r="AS59" s="21">
        <v>-2.4301100000000001E-3</v>
      </c>
      <c r="AT59" s="21">
        <v>49</v>
      </c>
      <c r="AU59" s="21">
        <v>0.95245400000000002</v>
      </c>
      <c r="AV59">
        <f t="shared" si="8"/>
        <v>14.727939393939394</v>
      </c>
      <c r="AW59">
        <f t="shared" si="9"/>
        <v>14.038922205272726</v>
      </c>
      <c r="AX59" s="9"/>
      <c r="AY59" s="21">
        <v>0.14679</v>
      </c>
      <c r="AZ59" s="21">
        <v>21.925899999999999</v>
      </c>
      <c r="BA59" s="21">
        <v>-3.2623299999999999E-3</v>
      </c>
      <c r="BB59" s="21">
        <v>49</v>
      </c>
      <c r="BC59" s="21">
        <v>0.14599599999999999</v>
      </c>
      <c r="BD59">
        <f t="shared" si="10"/>
        <v>19.771696969696968</v>
      </c>
      <c r="BE59">
        <f t="shared" si="11"/>
        <v>2.902287398181818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0.94818100000000005</v>
      </c>
      <c r="H60" s="21">
        <v>5.5178700000000003</v>
      </c>
      <c r="I60" s="21">
        <v>-2.48474E-3</v>
      </c>
      <c r="J60" s="21">
        <v>50</v>
      </c>
      <c r="K60" s="21">
        <v>0.94757100000000005</v>
      </c>
      <c r="L60">
        <f t="shared" si="0"/>
        <v>15.059030303030303</v>
      </c>
      <c r="M60">
        <f t="shared" si="1"/>
        <v>14.278686411757576</v>
      </c>
      <c r="N60" s="9"/>
      <c r="O60" s="21">
        <v>0.15182499999999999</v>
      </c>
      <c r="P60" s="21">
        <v>8.1386099999999999</v>
      </c>
      <c r="Q60" s="21">
        <v>-3.26538E-3</v>
      </c>
      <c r="R60" s="21">
        <v>50</v>
      </c>
      <c r="S60" s="21">
        <v>0.151062</v>
      </c>
      <c r="T60">
        <f t="shared" si="2"/>
        <v>19.790181818181818</v>
      </c>
      <c r="U60">
        <f t="shared" si="3"/>
        <v>3.0046443545454542</v>
      </c>
      <c r="X60" s="9"/>
      <c r="Y60" s="21">
        <v>0.94818100000000005</v>
      </c>
      <c r="Z60" s="21">
        <v>12.411</v>
      </c>
      <c r="AA60" s="21">
        <v>-2.4704000000000002E-3</v>
      </c>
      <c r="AB60" s="21">
        <v>50</v>
      </c>
      <c r="AC60" s="21">
        <v>0.94757100000000005</v>
      </c>
      <c r="AD60">
        <f t="shared" si="4"/>
        <v>14.972121212121213</v>
      </c>
      <c r="AE60">
        <f t="shared" si="5"/>
        <v>14.196280863030305</v>
      </c>
      <c r="AF60" s="9"/>
      <c r="AG60" s="21">
        <v>0.15182499999999999</v>
      </c>
      <c r="AH60" s="21">
        <v>15.0318</v>
      </c>
      <c r="AI60" s="21">
        <v>-3.2504299999999999E-3</v>
      </c>
      <c r="AJ60" s="21">
        <v>50</v>
      </c>
      <c r="AK60" s="21">
        <v>0.15096999999999999</v>
      </c>
      <c r="AL60">
        <f t="shared" si="6"/>
        <v>19.699575757575754</v>
      </c>
      <c r="AM60">
        <f t="shared" si="7"/>
        <v>2.9908880893939385</v>
      </c>
      <c r="AP60" s="9"/>
      <c r="AQ60" s="21">
        <v>0.94818100000000005</v>
      </c>
      <c r="AR60" s="21">
        <v>19.315200000000001</v>
      </c>
      <c r="AS60" s="21">
        <v>-2.4719199999999998E-3</v>
      </c>
      <c r="AT60" s="21">
        <v>50</v>
      </c>
      <c r="AU60" s="21">
        <v>0.94696000000000002</v>
      </c>
      <c r="AV60">
        <f t="shared" si="8"/>
        <v>14.98133333333333</v>
      </c>
      <c r="AW60">
        <f t="shared" si="9"/>
        <v>14.205015621333331</v>
      </c>
      <c r="AX60" s="9"/>
      <c r="AY60" s="21">
        <v>0.15182499999999999</v>
      </c>
      <c r="AZ60" s="21">
        <v>21.936</v>
      </c>
      <c r="BA60" s="21">
        <v>-3.26202E-3</v>
      </c>
      <c r="BB60" s="21">
        <v>50</v>
      </c>
      <c r="BC60" s="21">
        <v>0.151001</v>
      </c>
      <c r="BD60">
        <f t="shared" si="10"/>
        <v>19.769818181818181</v>
      </c>
      <c r="BE60">
        <f t="shared" si="11"/>
        <v>3.0015526454545451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0.94314600000000004</v>
      </c>
      <c r="H61" s="21">
        <v>5.5279400000000001</v>
      </c>
      <c r="I61" s="21">
        <v>-2.52411E-3</v>
      </c>
      <c r="J61" s="21">
        <v>51</v>
      </c>
      <c r="K61" s="21">
        <v>0.94207799999999997</v>
      </c>
      <c r="L61">
        <f t="shared" si="0"/>
        <v>15.297636363636363</v>
      </c>
      <c r="M61">
        <f t="shared" si="1"/>
        <v>14.427904545818182</v>
      </c>
      <c r="N61" s="9"/>
      <c r="O61" s="21">
        <v>0.15686</v>
      </c>
      <c r="P61" s="21">
        <v>8.1486800000000006</v>
      </c>
      <c r="Q61" s="21">
        <v>-3.2641599999999999E-3</v>
      </c>
      <c r="R61" s="21">
        <v>51</v>
      </c>
      <c r="S61" s="21">
        <v>0.15603600000000001</v>
      </c>
      <c r="T61">
        <f t="shared" si="2"/>
        <v>19.782787878787879</v>
      </c>
      <c r="U61">
        <f t="shared" si="3"/>
        <v>3.1031281066666665</v>
      </c>
      <c r="X61" s="9"/>
      <c r="Y61" s="21">
        <v>0.94314600000000004</v>
      </c>
      <c r="Z61" s="21">
        <v>12.421099999999999</v>
      </c>
      <c r="AA61" s="21">
        <v>-2.5097700000000001E-3</v>
      </c>
      <c r="AB61" s="21">
        <v>51</v>
      </c>
      <c r="AC61" s="21">
        <v>0.94238299999999997</v>
      </c>
      <c r="AD61">
        <f t="shared" si="4"/>
        <v>15.210727272727274</v>
      </c>
      <c r="AE61">
        <f t="shared" si="5"/>
        <v>14.345936584363638</v>
      </c>
      <c r="AF61" s="9"/>
      <c r="AG61" s="21">
        <v>0.15686</v>
      </c>
      <c r="AH61" s="21">
        <v>15.0419</v>
      </c>
      <c r="AI61" s="21">
        <v>-3.2485999999999999E-3</v>
      </c>
      <c r="AJ61" s="21">
        <v>51</v>
      </c>
      <c r="AK61" s="21">
        <v>0.155975</v>
      </c>
      <c r="AL61">
        <f t="shared" si="6"/>
        <v>19.688484848484848</v>
      </c>
      <c r="AM61">
        <f t="shared" si="7"/>
        <v>3.088335733333333</v>
      </c>
      <c r="AP61" s="9"/>
      <c r="AQ61" s="21">
        <v>0.94314600000000004</v>
      </c>
      <c r="AR61" s="21">
        <v>19.325299999999999</v>
      </c>
      <c r="AS61" s="21">
        <v>-2.5119000000000001E-3</v>
      </c>
      <c r="AT61" s="21">
        <v>51</v>
      </c>
      <c r="AU61" s="21">
        <v>0.94207799999999997</v>
      </c>
      <c r="AV61">
        <f t="shared" si="8"/>
        <v>15.223636363636363</v>
      </c>
      <c r="AW61">
        <f t="shared" si="9"/>
        <v>14.358111741818181</v>
      </c>
      <c r="AX61" s="9"/>
      <c r="AY61" s="21">
        <v>0.15686</v>
      </c>
      <c r="AZ61" s="21">
        <v>21.946000000000002</v>
      </c>
      <c r="BA61" s="21">
        <v>-3.2595800000000002E-3</v>
      </c>
      <c r="BB61" s="21">
        <v>51</v>
      </c>
      <c r="BC61" s="21">
        <v>0.15600600000000001</v>
      </c>
      <c r="BD61">
        <f t="shared" si="10"/>
        <v>19.755030303030303</v>
      </c>
      <c r="BE61">
        <f t="shared" si="11"/>
        <v>3.0987740533333334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0.93811</v>
      </c>
      <c r="H62" s="21">
        <v>5.5380099999999999</v>
      </c>
      <c r="I62" s="21">
        <v>-2.56165E-3</v>
      </c>
      <c r="J62" s="21">
        <v>52</v>
      </c>
      <c r="K62" s="21">
        <v>0.9375</v>
      </c>
      <c r="L62">
        <f t="shared" si="0"/>
        <v>15.525151515151514</v>
      </c>
      <c r="M62">
        <f t="shared" si="1"/>
        <v>14.564299887878786</v>
      </c>
      <c r="N62" s="9"/>
      <c r="O62" s="21">
        <v>0.16189600000000001</v>
      </c>
      <c r="P62" s="21">
        <v>8.1587499999999995</v>
      </c>
      <c r="Q62" s="21">
        <v>-3.2626299999999999E-3</v>
      </c>
      <c r="R62" s="21">
        <v>52</v>
      </c>
      <c r="S62" s="21">
        <v>0.16107199999999999</v>
      </c>
      <c r="T62">
        <f t="shared" si="2"/>
        <v>19.773515151515149</v>
      </c>
      <c r="U62">
        <f t="shared" si="3"/>
        <v>3.2012530089696969</v>
      </c>
      <c r="X62" s="9"/>
      <c r="Y62" s="21">
        <v>0.93811</v>
      </c>
      <c r="Z62" s="21">
        <v>12.4312</v>
      </c>
      <c r="AA62" s="21">
        <v>-2.5476100000000001E-3</v>
      </c>
      <c r="AB62" s="21">
        <v>52</v>
      </c>
      <c r="AC62" s="21">
        <v>0.937805</v>
      </c>
      <c r="AD62">
        <f t="shared" si="4"/>
        <v>15.440060606060607</v>
      </c>
      <c r="AE62">
        <f t="shared" si="5"/>
        <v>14.484475255151516</v>
      </c>
      <c r="AF62" s="9"/>
      <c r="AG62" s="21">
        <v>0.16189600000000001</v>
      </c>
      <c r="AH62" s="21">
        <v>15.0519</v>
      </c>
      <c r="AI62" s="21">
        <v>-3.2455399999999999E-3</v>
      </c>
      <c r="AJ62" s="21">
        <v>52</v>
      </c>
      <c r="AK62" s="21">
        <v>0.16104099999999999</v>
      </c>
      <c r="AL62">
        <f t="shared" si="6"/>
        <v>19.669939393939391</v>
      </c>
      <c r="AM62">
        <f t="shared" si="7"/>
        <v>3.1844845081212116</v>
      </c>
      <c r="AP62" s="9"/>
      <c r="AQ62" s="21">
        <v>0.93811</v>
      </c>
      <c r="AR62" s="21">
        <v>19.3354</v>
      </c>
      <c r="AS62" s="21">
        <v>-2.5500499999999999E-3</v>
      </c>
      <c r="AT62" s="21">
        <v>52</v>
      </c>
      <c r="AU62" s="21">
        <v>0.93689</v>
      </c>
      <c r="AV62">
        <f t="shared" si="8"/>
        <v>15.454848484848483</v>
      </c>
      <c r="AW62">
        <f t="shared" si="9"/>
        <v>14.498347912121211</v>
      </c>
      <c r="AX62" s="9"/>
      <c r="AY62" s="21">
        <v>0.16189600000000001</v>
      </c>
      <c r="AZ62" s="21">
        <v>21.956099999999999</v>
      </c>
      <c r="BA62" s="21">
        <v>-3.2571399999999999E-3</v>
      </c>
      <c r="BB62" s="21">
        <v>52</v>
      </c>
      <c r="BC62" s="21">
        <v>0.16107199999999999</v>
      </c>
      <c r="BD62">
        <f t="shared" si="10"/>
        <v>19.740242424242425</v>
      </c>
      <c r="BE62">
        <f t="shared" si="11"/>
        <v>3.1958662875151518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0.93307499999999999</v>
      </c>
      <c r="H63" s="21">
        <v>5.5480799999999997</v>
      </c>
      <c r="I63" s="21">
        <v>-2.5961299999999999E-3</v>
      </c>
      <c r="J63" s="21">
        <v>53</v>
      </c>
      <c r="K63" s="21">
        <v>0.93231200000000003</v>
      </c>
      <c r="L63">
        <f t="shared" si="0"/>
        <v>15.73412121212121</v>
      </c>
      <c r="M63">
        <f t="shared" si="1"/>
        <v>14.681115149999997</v>
      </c>
      <c r="N63" s="9"/>
      <c r="O63" s="21">
        <v>0.166931</v>
      </c>
      <c r="P63" s="21">
        <v>8.1688200000000002</v>
      </c>
      <c r="Q63" s="21">
        <v>-3.2626299999999999E-3</v>
      </c>
      <c r="R63" s="21">
        <v>53</v>
      </c>
      <c r="S63" s="21">
        <v>0.166107</v>
      </c>
      <c r="T63">
        <f t="shared" si="2"/>
        <v>19.773515151515149</v>
      </c>
      <c r="U63">
        <f t="shared" si="3"/>
        <v>3.3008126577575752</v>
      </c>
      <c r="X63" s="9"/>
      <c r="Y63" s="21">
        <v>0.93307499999999999</v>
      </c>
      <c r="Z63" s="21">
        <v>12.4413</v>
      </c>
      <c r="AA63" s="21">
        <v>-2.5842299999999999E-3</v>
      </c>
      <c r="AB63" s="21">
        <v>53</v>
      </c>
      <c r="AC63" s="21">
        <v>0.93231200000000003</v>
      </c>
      <c r="AD63">
        <f t="shared" si="4"/>
        <v>15.661999999999999</v>
      </c>
      <c r="AE63">
        <f t="shared" si="5"/>
        <v>14.613820649999999</v>
      </c>
      <c r="AF63" s="9"/>
      <c r="AG63" s="21">
        <v>0.166931</v>
      </c>
      <c r="AH63" s="21">
        <v>15.061999999999999</v>
      </c>
      <c r="AI63" s="21">
        <v>-3.2424900000000002E-3</v>
      </c>
      <c r="AJ63" s="21">
        <v>53</v>
      </c>
      <c r="AK63" s="21">
        <v>0.166016</v>
      </c>
      <c r="AL63">
        <f t="shared" si="6"/>
        <v>19.651454545454545</v>
      </c>
      <c r="AM63">
        <f t="shared" si="7"/>
        <v>3.2804369587272726</v>
      </c>
      <c r="AP63" s="9"/>
      <c r="AQ63" s="21">
        <v>0.93307499999999999</v>
      </c>
      <c r="AR63" s="21">
        <v>19.345400000000001</v>
      </c>
      <c r="AS63" s="21">
        <v>-2.5857499999999999E-3</v>
      </c>
      <c r="AT63" s="21">
        <v>53</v>
      </c>
      <c r="AU63" s="21">
        <v>0.93170200000000003</v>
      </c>
      <c r="AV63">
        <f t="shared" si="8"/>
        <v>15.67121212121212</v>
      </c>
      <c r="AW63">
        <f t="shared" si="9"/>
        <v>14.622416249999999</v>
      </c>
      <c r="AX63" s="9"/>
      <c r="AY63" s="21">
        <v>0.166931</v>
      </c>
      <c r="AZ63" s="21">
        <v>21.966200000000001</v>
      </c>
      <c r="BA63" s="21">
        <v>-3.2550000000000001E-3</v>
      </c>
      <c r="BB63" s="21">
        <v>53</v>
      </c>
      <c r="BC63" s="21">
        <v>0.16598499999999999</v>
      </c>
      <c r="BD63">
        <f t="shared" si="10"/>
        <v>19.727272727272727</v>
      </c>
      <c r="BE63">
        <f t="shared" si="11"/>
        <v>3.2930933636363635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0.92803999999999998</v>
      </c>
      <c r="H64" s="21">
        <v>5.55816</v>
      </c>
      <c r="I64" s="21">
        <v>-2.62817E-3</v>
      </c>
      <c r="J64" s="21">
        <v>54</v>
      </c>
      <c r="K64" s="21">
        <v>0.92712399999999995</v>
      </c>
      <c r="L64">
        <f t="shared" si="0"/>
        <v>15.928303030303029</v>
      </c>
      <c r="M64">
        <f t="shared" si="1"/>
        <v>14.782102344242423</v>
      </c>
      <c r="N64" s="9"/>
      <c r="O64" s="21">
        <v>0.17196700000000001</v>
      </c>
      <c r="P64" s="21">
        <v>8.1788900000000009</v>
      </c>
      <c r="Q64" s="21">
        <v>-3.26355E-3</v>
      </c>
      <c r="R64" s="21">
        <v>54</v>
      </c>
      <c r="S64" s="21">
        <v>0.17111199999999999</v>
      </c>
      <c r="T64">
        <f t="shared" si="2"/>
        <v>19.779090909090911</v>
      </c>
      <c r="U64">
        <f t="shared" si="3"/>
        <v>3.4013509263636368</v>
      </c>
      <c r="X64" s="9"/>
      <c r="Y64" s="21">
        <v>0.92803999999999998</v>
      </c>
      <c r="Z64" s="21">
        <v>12.4513</v>
      </c>
      <c r="AA64" s="21">
        <v>-2.6190200000000001E-3</v>
      </c>
      <c r="AB64" s="21">
        <v>54</v>
      </c>
      <c r="AC64" s="21">
        <v>0.92712399999999995</v>
      </c>
      <c r="AD64">
        <f t="shared" si="4"/>
        <v>15.872848484848486</v>
      </c>
      <c r="AE64">
        <f t="shared" si="5"/>
        <v>14.730638307878788</v>
      </c>
      <c r="AF64" s="9"/>
      <c r="AG64" s="21">
        <v>0.17196700000000001</v>
      </c>
      <c r="AH64" s="21">
        <v>15.072100000000001</v>
      </c>
      <c r="AI64" s="21">
        <v>-3.2391400000000002E-3</v>
      </c>
      <c r="AJ64" s="21">
        <v>54</v>
      </c>
      <c r="AK64" s="21">
        <v>0.17108200000000001</v>
      </c>
      <c r="AL64">
        <f t="shared" si="6"/>
        <v>19.631151515151515</v>
      </c>
      <c r="AM64">
        <f t="shared" si="7"/>
        <v>3.3759102326060608</v>
      </c>
      <c r="AP64" s="9"/>
      <c r="AQ64" s="21">
        <v>0.92803999999999998</v>
      </c>
      <c r="AR64" s="21">
        <v>19.355499999999999</v>
      </c>
      <c r="AS64" s="21">
        <v>-2.6193200000000001E-3</v>
      </c>
      <c r="AT64" s="21">
        <v>54</v>
      </c>
      <c r="AU64" s="21">
        <v>0.92681899999999995</v>
      </c>
      <c r="AV64">
        <f t="shared" si="8"/>
        <v>15.874666666666666</v>
      </c>
      <c r="AW64">
        <f t="shared" si="9"/>
        <v>14.732325653333332</v>
      </c>
      <c r="AX64" s="9"/>
      <c r="AY64" s="21">
        <v>0.17196700000000001</v>
      </c>
      <c r="AZ64" s="21">
        <v>21.976299999999998</v>
      </c>
      <c r="BA64" s="21">
        <v>-3.2550000000000001E-3</v>
      </c>
      <c r="BB64" s="21">
        <v>54</v>
      </c>
      <c r="BC64" s="21">
        <v>0.17111199999999999</v>
      </c>
      <c r="BD64">
        <f t="shared" si="10"/>
        <v>19.727272727272727</v>
      </c>
      <c r="BE64">
        <f t="shared" si="11"/>
        <v>3.3924399090909092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0.92300400000000005</v>
      </c>
      <c r="H65" s="21">
        <v>5.5682299999999998</v>
      </c>
      <c r="I65" s="21">
        <v>-2.6583900000000001E-3</v>
      </c>
      <c r="J65" s="21">
        <v>55</v>
      </c>
      <c r="K65" s="21">
        <v>0.92193599999999998</v>
      </c>
      <c r="L65">
        <f t="shared" si="0"/>
        <v>16.111454545454542</v>
      </c>
      <c r="M65">
        <f t="shared" si="1"/>
        <v>14.870936991272725</v>
      </c>
      <c r="N65" s="9"/>
      <c r="O65" s="21">
        <v>0.17700199999999999</v>
      </c>
      <c r="P65" s="21">
        <v>8.1889699999999994</v>
      </c>
      <c r="Q65" s="21">
        <v>-3.2626299999999999E-3</v>
      </c>
      <c r="R65" s="21">
        <v>55</v>
      </c>
      <c r="S65" s="21">
        <v>0.17623900000000001</v>
      </c>
      <c r="T65">
        <f t="shared" si="2"/>
        <v>19.773515151515149</v>
      </c>
      <c r="U65">
        <f t="shared" si="3"/>
        <v>3.499951728848484</v>
      </c>
      <c r="X65" s="9"/>
      <c r="Y65" s="21">
        <v>0.92300400000000005</v>
      </c>
      <c r="Z65" s="21">
        <v>12.461399999999999</v>
      </c>
      <c r="AA65" s="21">
        <v>-2.6510599999999998E-3</v>
      </c>
      <c r="AB65" s="21">
        <v>55</v>
      </c>
      <c r="AC65" s="21">
        <v>0.92254599999999998</v>
      </c>
      <c r="AD65">
        <f t="shared" si="4"/>
        <v>16.0670303030303</v>
      </c>
      <c r="AE65">
        <f t="shared" si="5"/>
        <v>14.82993323781818</v>
      </c>
      <c r="AF65" s="9"/>
      <c r="AG65" s="21">
        <v>0.17700199999999999</v>
      </c>
      <c r="AH65" s="21">
        <v>15.082100000000001</v>
      </c>
      <c r="AI65" s="21">
        <v>-3.23792E-3</v>
      </c>
      <c r="AJ65" s="21">
        <v>55</v>
      </c>
      <c r="AK65" s="21">
        <v>0.176117</v>
      </c>
      <c r="AL65">
        <f t="shared" si="6"/>
        <v>19.623757575757576</v>
      </c>
      <c r="AM65">
        <f t="shared" si="7"/>
        <v>3.4734443384242422</v>
      </c>
      <c r="AP65" s="9"/>
      <c r="AQ65" s="21">
        <v>0.92300400000000005</v>
      </c>
      <c r="AR65" s="21">
        <v>19.365600000000001</v>
      </c>
      <c r="AS65" s="21">
        <v>-2.65015E-3</v>
      </c>
      <c r="AT65" s="21">
        <v>55</v>
      </c>
      <c r="AU65" s="21">
        <v>0.92224099999999998</v>
      </c>
      <c r="AV65">
        <f t="shared" si="8"/>
        <v>16.061515151515149</v>
      </c>
      <c r="AW65">
        <f t="shared" si="9"/>
        <v>14.82484273090909</v>
      </c>
      <c r="AX65" s="9"/>
      <c r="AY65" s="21">
        <v>0.17700199999999999</v>
      </c>
      <c r="AZ65" s="21">
        <v>21.9863</v>
      </c>
      <c r="BA65" s="21">
        <v>-3.25684E-3</v>
      </c>
      <c r="BB65" s="21">
        <v>55</v>
      </c>
      <c r="BC65" s="21">
        <v>0.176147</v>
      </c>
      <c r="BD65">
        <f t="shared" si="10"/>
        <v>19.738424242424241</v>
      </c>
      <c r="BE65">
        <f t="shared" si="11"/>
        <v>3.4937405677575755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0.91796900000000003</v>
      </c>
      <c r="H66" s="21">
        <v>5.5782999999999996</v>
      </c>
      <c r="I66" s="21">
        <v>-2.6873800000000001E-3</v>
      </c>
      <c r="J66" s="21">
        <v>56</v>
      </c>
      <c r="K66" s="21">
        <v>0.91705300000000001</v>
      </c>
      <c r="L66">
        <f t="shared" si="0"/>
        <v>16.287151515151514</v>
      </c>
      <c r="M66">
        <f t="shared" si="1"/>
        <v>14.95110018921212</v>
      </c>
      <c r="N66" s="9"/>
      <c r="O66" s="21">
        <v>0.182037</v>
      </c>
      <c r="P66" s="21">
        <v>8.1990400000000001</v>
      </c>
      <c r="Q66" s="21">
        <v>-3.26019E-3</v>
      </c>
      <c r="R66" s="21">
        <v>56</v>
      </c>
      <c r="S66" s="21">
        <v>0.18118300000000001</v>
      </c>
      <c r="T66">
        <f t="shared" si="2"/>
        <v>19.75872727272727</v>
      </c>
      <c r="U66">
        <f t="shared" si="3"/>
        <v>3.5968194365454544</v>
      </c>
      <c r="X66" s="9"/>
      <c r="Y66" s="21">
        <v>0.91796900000000003</v>
      </c>
      <c r="Z66" s="21">
        <v>12.471500000000001</v>
      </c>
      <c r="AA66" s="21">
        <v>-2.6800499999999998E-3</v>
      </c>
      <c r="AB66" s="21">
        <v>56</v>
      </c>
      <c r="AC66" s="21">
        <v>0.91705300000000001</v>
      </c>
      <c r="AD66">
        <f t="shared" si="4"/>
        <v>16.242727272727269</v>
      </c>
      <c r="AE66">
        <f t="shared" si="5"/>
        <v>14.910320111818178</v>
      </c>
      <c r="AF66" s="9"/>
      <c r="AG66" s="21">
        <v>0.182037</v>
      </c>
      <c r="AH66" s="21">
        <v>15.0922</v>
      </c>
      <c r="AI66" s="21">
        <v>-3.23822E-3</v>
      </c>
      <c r="AJ66" s="21">
        <v>56</v>
      </c>
      <c r="AK66" s="21">
        <v>0.18112200000000001</v>
      </c>
      <c r="AL66">
        <f t="shared" si="6"/>
        <v>19.625575757575756</v>
      </c>
      <c r="AM66">
        <f t="shared" si="7"/>
        <v>3.572580934181818</v>
      </c>
      <c r="AP66" s="9"/>
      <c r="AQ66" s="21">
        <v>0.91796900000000003</v>
      </c>
      <c r="AR66" s="21">
        <v>19.375699999999998</v>
      </c>
      <c r="AS66" s="21">
        <v>-2.6788300000000001E-3</v>
      </c>
      <c r="AT66" s="21">
        <v>56</v>
      </c>
      <c r="AU66" s="21">
        <v>0.91735800000000001</v>
      </c>
      <c r="AV66">
        <f t="shared" si="8"/>
        <v>16.235333333333333</v>
      </c>
      <c r="AW66">
        <f t="shared" si="9"/>
        <v>14.903532704666667</v>
      </c>
      <c r="AX66" s="9"/>
      <c r="AY66" s="21">
        <v>0.182037</v>
      </c>
      <c r="AZ66" s="21">
        <v>21.996400000000001</v>
      </c>
      <c r="BA66" s="21">
        <v>-3.2559199999999998E-3</v>
      </c>
      <c r="BB66" s="21">
        <v>56</v>
      </c>
      <c r="BC66" s="21">
        <v>0.18124399999999999</v>
      </c>
      <c r="BD66">
        <f t="shared" si="10"/>
        <v>19.732848484848482</v>
      </c>
      <c r="BE66">
        <f t="shared" si="11"/>
        <v>3.5921085396363632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0.91293299999999999</v>
      </c>
      <c r="H67" s="21">
        <v>5.5883700000000003</v>
      </c>
      <c r="I67" s="21">
        <v>-2.7130100000000001E-3</v>
      </c>
      <c r="J67" s="21">
        <v>57</v>
      </c>
      <c r="K67" s="21">
        <v>0.91217000000000004</v>
      </c>
      <c r="L67">
        <f t="shared" si="0"/>
        <v>16.442484848484849</v>
      </c>
      <c r="M67">
        <f t="shared" si="1"/>
        <v>15.010887020181819</v>
      </c>
      <c r="N67" s="9"/>
      <c r="O67" s="21">
        <v>0.18707299999999999</v>
      </c>
      <c r="P67" s="21">
        <v>8.2091100000000008</v>
      </c>
      <c r="Q67" s="21">
        <v>-3.2574499999999998E-3</v>
      </c>
      <c r="R67" s="21">
        <v>57</v>
      </c>
      <c r="S67" s="21">
        <v>0.186249</v>
      </c>
      <c r="T67">
        <f t="shared" si="2"/>
        <v>19.742121212121212</v>
      </c>
      <c r="U67">
        <f t="shared" si="3"/>
        <v>3.6932178415151515</v>
      </c>
      <c r="X67" s="9"/>
      <c r="Y67" s="21">
        <v>0.91293299999999999</v>
      </c>
      <c r="Z67" s="21">
        <v>12.4815</v>
      </c>
      <c r="AA67" s="21">
        <v>-2.7075200000000002E-3</v>
      </c>
      <c r="AB67" s="21">
        <v>57</v>
      </c>
      <c r="AC67" s="21">
        <v>0.91186500000000004</v>
      </c>
      <c r="AD67">
        <f t="shared" si="4"/>
        <v>16.409212121212121</v>
      </c>
      <c r="AE67">
        <f t="shared" si="5"/>
        <v>14.980511249454546</v>
      </c>
      <c r="AF67" s="9"/>
      <c r="AG67" s="21">
        <v>0.18707299999999999</v>
      </c>
      <c r="AH67" s="21">
        <v>15.1023</v>
      </c>
      <c r="AI67" s="21">
        <v>-3.2388299999999998E-3</v>
      </c>
      <c r="AJ67" s="21">
        <v>57</v>
      </c>
      <c r="AK67" s="21">
        <v>0.18618799999999999</v>
      </c>
      <c r="AL67">
        <f t="shared" si="6"/>
        <v>19.629272727272724</v>
      </c>
      <c r="AM67">
        <f t="shared" si="7"/>
        <v>3.6721069369090902</v>
      </c>
      <c r="AP67" s="9"/>
      <c r="AQ67" s="21">
        <v>0.91293299999999999</v>
      </c>
      <c r="AR67" s="21">
        <v>19.3857</v>
      </c>
      <c r="AS67" s="21">
        <v>-2.7066E-3</v>
      </c>
      <c r="AT67" s="21">
        <v>57</v>
      </c>
      <c r="AU67" s="21">
        <v>0.91186500000000004</v>
      </c>
      <c r="AV67">
        <f t="shared" si="8"/>
        <v>16.403636363636362</v>
      </c>
      <c r="AW67">
        <f t="shared" si="9"/>
        <v>14.975420956363635</v>
      </c>
      <c r="AX67" s="9"/>
      <c r="AY67" s="21">
        <v>0.18707299999999999</v>
      </c>
      <c r="AZ67" s="21">
        <v>22.006499999999999</v>
      </c>
      <c r="BA67" s="21">
        <v>-3.2547000000000001E-3</v>
      </c>
      <c r="BB67" s="21">
        <v>57</v>
      </c>
      <c r="BC67" s="21">
        <v>0.18621799999999999</v>
      </c>
      <c r="BD67">
        <f t="shared" si="10"/>
        <v>19.725454545454546</v>
      </c>
      <c r="BE67">
        <f t="shared" si="11"/>
        <v>3.6900999581818184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0.90789799999999998</v>
      </c>
      <c r="H68" s="21">
        <v>5.5984400000000001</v>
      </c>
      <c r="I68" s="21">
        <v>-2.7420000000000001E-3</v>
      </c>
      <c r="J68" s="21">
        <v>58</v>
      </c>
      <c r="K68" s="21">
        <v>0.90728799999999998</v>
      </c>
      <c r="L68">
        <f t="shared" si="0"/>
        <v>16.618181818181817</v>
      </c>
      <c r="M68">
        <f t="shared" si="1"/>
        <v>15.087614036363636</v>
      </c>
      <c r="N68" s="9"/>
      <c r="O68" s="21">
        <v>0.192108</v>
      </c>
      <c r="P68" s="21">
        <v>8.2191799999999997</v>
      </c>
      <c r="Q68" s="21">
        <v>-3.25531E-3</v>
      </c>
      <c r="R68" s="21">
        <v>58</v>
      </c>
      <c r="S68" s="21">
        <v>0.19125400000000001</v>
      </c>
      <c r="T68">
        <f t="shared" si="2"/>
        <v>19.729151515151514</v>
      </c>
      <c r="U68">
        <f t="shared" si="3"/>
        <v>3.7901278392727269</v>
      </c>
      <c r="X68" s="9"/>
      <c r="Y68" s="21">
        <v>0.90789799999999998</v>
      </c>
      <c r="Z68" s="21">
        <v>12.4916</v>
      </c>
      <c r="AA68" s="21">
        <v>-2.7349900000000001E-3</v>
      </c>
      <c r="AB68" s="21">
        <v>58</v>
      </c>
      <c r="AC68" s="21">
        <v>0.90728799999999998</v>
      </c>
      <c r="AD68">
        <f t="shared" si="4"/>
        <v>16.57569696969697</v>
      </c>
      <c r="AE68">
        <f t="shared" si="5"/>
        <v>15.049042127393939</v>
      </c>
      <c r="AF68" s="9"/>
      <c r="AG68" s="21">
        <v>0.192108</v>
      </c>
      <c r="AH68" s="21">
        <v>15.112399999999999</v>
      </c>
      <c r="AI68" s="21">
        <v>-3.2403599999999999E-3</v>
      </c>
      <c r="AJ68" s="21">
        <v>58</v>
      </c>
      <c r="AK68" s="21">
        <v>0.191193</v>
      </c>
      <c r="AL68">
        <f t="shared" si="6"/>
        <v>19.638545454545454</v>
      </c>
      <c r="AM68">
        <f t="shared" si="7"/>
        <v>3.7727216901818181</v>
      </c>
      <c r="AP68" s="9"/>
      <c r="AQ68" s="21">
        <v>0.90789799999999998</v>
      </c>
      <c r="AR68" s="21">
        <v>19.395800000000001</v>
      </c>
      <c r="AS68" s="21">
        <v>-2.7346800000000002E-3</v>
      </c>
      <c r="AT68" s="21">
        <v>58</v>
      </c>
      <c r="AU68" s="21">
        <v>0.90667699999999996</v>
      </c>
      <c r="AV68">
        <f t="shared" si="8"/>
        <v>16.573818181818183</v>
      </c>
      <c r="AW68">
        <f t="shared" si="9"/>
        <v>15.047336379636365</v>
      </c>
      <c r="AX68" s="9"/>
      <c r="AY68" s="21">
        <v>0.192108</v>
      </c>
      <c r="AZ68" s="21">
        <v>22.016500000000001</v>
      </c>
      <c r="BA68" s="21">
        <v>-3.2543899999999998E-3</v>
      </c>
      <c r="BB68" s="21">
        <v>58</v>
      </c>
      <c r="BC68" s="21">
        <v>0.19131500000000001</v>
      </c>
      <c r="BD68">
        <f t="shared" si="10"/>
        <v>19.723575757575755</v>
      </c>
      <c r="BE68">
        <f t="shared" si="11"/>
        <v>3.7890566916363633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0.90286299999999997</v>
      </c>
      <c r="H69" s="21">
        <v>5.6085099999999999</v>
      </c>
      <c r="I69" s="21">
        <v>-2.76764E-3</v>
      </c>
      <c r="J69" s="21">
        <v>59</v>
      </c>
      <c r="K69" s="21">
        <v>0.90210000000000001</v>
      </c>
      <c r="L69">
        <f t="shared" si="0"/>
        <v>16.77357575757576</v>
      </c>
      <c r="M69">
        <f t="shared" si="1"/>
        <v>15.144240929212122</v>
      </c>
      <c r="N69" s="9"/>
      <c r="O69" s="21">
        <v>0.19714400000000001</v>
      </c>
      <c r="P69" s="21">
        <v>8.2292500000000004</v>
      </c>
      <c r="Q69" s="21">
        <v>-3.25348E-3</v>
      </c>
      <c r="R69" s="21">
        <v>59</v>
      </c>
      <c r="S69" s="21">
        <v>0.19628899999999999</v>
      </c>
      <c r="T69">
        <f t="shared" si="2"/>
        <v>19.718060606060604</v>
      </c>
      <c r="U69">
        <f t="shared" si="3"/>
        <v>3.8872973401212119</v>
      </c>
      <c r="X69" s="9"/>
      <c r="Y69" s="21">
        <v>0.90286299999999997</v>
      </c>
      <c r="Z69" s="21">
        <v>12.5017</v>
      </c>
      <c r="AA69" s="21">
        <v>-2.7603100000000002E-3</v>
      </c>
      <c r="AB69" s="21">
        <v>59</v>
      </c>
      <c r="AC69" s="21">
        <v>0.90148899999999998</v>
      </c>
      <c r="AD69">
        <f t="shared" si="4"/>
        <v>16.729151515151518</v>
      </c>
      <c r="AE69">
        <f t="shared" si="5"/>
        <v>15.104131924424244</v>
      </c>
      <c r="AF69" s="9"/>
      <c r="AG69" s="21">
        <v>0.19714400000000001</v>
      </c>
      <c r="AH69" s="21">
        <v>15.122400000000001</v>
      </c>
      <c r="AI69" s="21">
        <v>-3.23975E-3</v>
      </c>
      <c r="AJ69" s="21">
        <v>59</v>
      </c>
      <c r="AK69" s="21">
        <v>0.19628899999999999</v>
      </c>
      <c r="AL69">
        <f t="shared" si="6"/>
        <v>19.634848484848483</v>
      </c>
      <c r="AM69">
        <f t="shared" si="7"/>
        <v>3.8708925696969696</v>
      </c>
      <c r="AP69" s="9"/>
      <c r="AQ69" s="21">
        <v>0.90286299999999997</v>
      </c>
      <c r="AR69" s="21">
        <v>19.405899999999999</v>
      </c>
      <c r="AS69" s="21">
        <v>-2.7612299999999999E-3</v>
      </c>
      <c r="AT69" s="21">
        <v>59</v>
      </c>
      <c r="AU69" s="21">
        <v>0.90210000000000001</v>
      </c>
      <c r="AV69">
        <f t="shared" si="8"/>
        <v>16.734727272727273</v>
      </c>
      <c r="AW69">
        <f t="shared" si="9"/>
        <v>15.109166069636364</v>
      </c>
      <c r="AX69" s="9"/>
      <c r="AY69" s="21">
        <v>0.19714400000000001</v>
      </c>
      <c r="AZ69" s="21">
        <v>22.026599999999998</v>
      </c>
      <c r="BA69" s="21">
        <v>-3.2547000000000001E-3</v>
      </c>
      <c r="BB69" s="21">
        <v>59</v>
      </c>
      <c r="BC69" s="21">
        <v>0.19622800000000001</v>
      </c>
      <c r="BD69">
        <f t="shared" si="10"/>
        <v>19.725454545454546</v>
      </c>
      <c r="BE69">
        <f t="shared" si="11"/>
        <v>3.8887550109090916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0.89782700000000004</v>
      </c>
      <c r="H70" s="21">
        <v>5.6185799999999997</v>
      </c>
      <c r="I70" s="21">
        <v>-2.7935799999999999E-3</v>
      </c>
      <c r="J70" s="21">
        <v>60</v>
      </c>
      <c r="K70" s="21">
        <v>0.89721700000000004</v>
      </c>
      <c r="L70">
        <f t="shared" si="0"/>
        <v>16.930787878787878</v>
      </c>
      <c r="M70">
        <f t="shared" si="1"/>
        <v>15.200918488848485</v>
      </c>
      <c r="N70" s="9"/>
      <c r="O70" s="21">
        <v>0.202179</v>
      </c>
      <c r="P70" s="21">
        <v>8.2393199999999993</v>
      </c>
      <c r="Q70" s="21">
        <v>-3.2528700000000002E-3</v>
      </c>
      <c r="R70" s="21">
        <v>60</v>
      </c>
      <c r="S70" s="21">
        <v>0.201294</v>
      </c>
      <c r="T70">
        <f t="shared" si="2"/>
        <v>19.714363636363636</v>
      </c>
      <c r="U70">
        <f t="shared" si="3"/>
        <v>3.9858303256363636</v>
      </c>
      <c r="X70" s="9"/>
      <c r="Y70" s="21">
        <v>0.89782700000000004</v>
      </c>
      <c r="Z70" s="21">
        <v>12.511799999999999</v>
      </c>
      <c r="AA70" s="21">
        <v>-2.78473E-3</v>
      </c>
      <c r="AB70" s="21">
        <v>60</v>
      </c>
      <c r="AC70" s="21">
        <v>0.89660600000000001</v>
      </c>
      <c r="AD70">
        <f t="shared" si="4"/>
        <v>16.877151515151514</v>
      </c>
      <c r="AE70">
        <f t="shared" si="5"/>
        <v>15.152762313393939</v>
      </c>
      <c r="AF70" s="9"/>
      <c r="AG70" s="21">
        <v>0.202179</v>
      </c>
      <c r="AH70" s="21">
        <v>15.1325</v>
      </c>
      <c r="AI70" s="21">
        <v>-3.23975E-3</v>
      </c>
      <c r="AJ70" s="21">
        <v>60</v>
      </c>
      <c r="AK70" s="21">
        <v>0.20135500000000001</v>
      </c>
      <c r="AL70">
        <f t="shared" si="6"/>
        <v>19.634848484848483</v>
      </c>
      <c r="AM70">
        <f t="shared" si="7"/>
        <v>3.9697540318181814</v>
      </c>
      <c r="AP70" s="9"/>
      <c r="AQ70" s="21">
        <v>0.89782700000000004</v>
      </c>
      <c r="AR70" s="21">
        <v>19.415900000000001</v>
      </c>
      <c r="AS70" s="21">
        <v>-2.7859500000000001E-3</v>
      </c>
      <c r="AT70" s="21">
        <v>60</v>
      </c>
      <c r="AU70" s="21">
        <v>0.89660600000000001</v>
      </c>
      <c r="AV70">
        <f t="shared" si="8"/>
        <v>16.884545454545453</v>
      </c>
      <c r="AW70">
        <f t="shared" si="9"/>
        <v>15.159400791818181</v>
      </c>
      <c r="AX70" s="9"/>
      <c r="AY70" s="21">
        <v>0.202179</v>
      </c>
      <c r="AZ70" s="21">
        <v>22.0367</v>
      </c>
      <c r="BA70" s="21">
        <v>-3.2543899999999998E-3</v>
      </c>
      <c r="BB70" s="21">
        <v>60</v>
      </c>
      <c r="BC70" s="21">
        <v>0.20138500000000001</v>
      </c>
      <c r="BD70">
        <f t="shared" si="10"/>
        <v>19.723575757575755</v>
      </c>
      <c r="BE70">
        <f t="shared" si="11"/>
        <v>3.9876928230909088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0.89279200000000003</v>
      </c>
      <c r="H71" s="21">
        <v>5.6286500000000004</v>
      </c>
      <c r="I71" s="21">
        <v>-2.8158599999999999E-3</v>
      </c>
      <c r="J71" s="21">
        <v>61</v>
      </c>
      <c r="K71" s="21">
        <v>0.89202899999999996</v>
      </c>
      <c r="L71">
        <f t="shared" si="0"/>
        <v>17.06581818181818</v>
      </c>
      <c r="M71">
        <f t="shared" si="1"/>
        <v>15.236225946181817</v>
      </c>
      <c r="N71" s="9"/>
      <c r="O71" s="21">
        <v>0.20721400000000001</v>
      </c>
      <c r="P71" s="21">
        <v>8.24939</v>
      </c>
      <c r="Q71" s="21">
        <v>-3.2540899999999998E-3</v>
      </c>
      <c r="R71" s="21">
        <v>61</v>
      </c>
      <c r="S71" s="21">
        <v>0.20632900000000001</v>
      </c>
      <c r="T71">
        <f t="shared" si="2"/>
        <v>19.721757575757572</v>
      </c>
      <c r="U71">
        <f t="shared" si="3"/>
        <v>4.0866242743030297</v>
      </c>
      <c r="X71" s="9"/>
      <c r="Y71" s="21">
        <v>0.89279200000000003</v>
      </c>
      <c r="Z71" s="21">
        <v>12.521800000000001</v>
      </c>
      <c r="AA71" s="21">
        <v>-2.8079200000000002E-3</v>
      </c>
      <c r="AB71" s="21">
        <v>61</v>
      </c>
      <c r="AC71" s="21">
        <v>0.89172399999999996</v>
      </c>
      <c r="AD71">
        <f t="shared" si="4"/>
        <v>17.017696969696971</v>
      </c>
      <c r="AE71">
        <f t="shared" si="5"/>
        <v>15.193263712969697</v>
      </c>
      <c r="AF71" s="9"/>
      <c r="AG71" s="21">
        <v>0.20721400000000001</v>
      </c>
      <c r="AH71" s="21">
        <v>15.1426</v>
      </c>
      <c r="AI71" s="21">
        <v>-3.2424900000000002E-3</v>
      </c>
      <c r="AJ71" s="21">
        <v>61</v>
      </c>
      <c r="AK71" s="21">
        <v>0.20632900000000001</v>
      </c>
      <c r="AL71">
        <f t="shared" si="6"/>
        <v>19.651454545454545</v>
      </c>
      <c r="AM71">
        <f t="shared" si="7"/>
        <v>4.0720565021818178</v>
      </c>
      <c r="AP71" s="9"/>
      <c r="AQ71" s="21">
        <v>0.89279200000000003</v>
      </c>
      <c r="AR71" s="21">
        <v>19.425999999999998</v>
      </c>
      <c r="AS71" s="21">
        <v>-2.8094499999999998E-3</v>
      </c>
      <c r="AT71" s="21">
        <v>61</v>
      </c>
      <c r="AU71" s="21">
        <v>0.89141800000000004</v>
      </c>
      <c r="AV71">
        <f t="shared" si="8"/>
        <v>17.026969696969694</v>
      </c>
      <c r="AW71">
        <f t="shared" si="9"/>
        <v>15.201542329696967</v>
      </c>
      <c r="AX71" s="9"/>
      <c r="AY71" s="21">
        <v>0.20721400000000001</v>
      </c>
      <c r="AZ71" s="21">
        <v>22.046700000000001</v>
      </c>
      <c r="BA71" s="21">
        <v>-3.25531E-3</v>
      </c>
      <c r="BB71" s="21">
        <v>61</v>
      </c>
      <c r="BC71" s="21">
        <v>0.20638999999999999</v>
      </c>
      <c r="BD71">
        <f t="shared" si="10"/>
        <v>19.729151515151514</v>
      </c>
      <c r="BE71">
        <f t="shared" si="11"/>
        <v>4.0881564020606058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0.88775599999999999</v>
      </c>
      <c r="H72" s="21">
        <v>5.6387200000000002</v>
      </c>
      <c r="I72" s="21">
        <v>-2.8384399999999998E-3</v>
      </c>
      <c r="J72" s="21">
        <v>62</v>
      </c>
      <c r="K72" s="21">
        <v>0.88684099999999999</v>
      </c>
      <c r="L72">
        <f t="shared" si="0"/>
        <v>17.202666666666666</v>
      </c>
      <c r="M72">
        <f t="shared" si="1"/>
        <v>15.271770549333333</v>
      </c>
      <c r="N72" s="9"/>
      <c r="O72" s="21">
        <v>0.21224999999999999</v>
      </c>
      <c r="P72" s="21">
        <v>8.2594600000000007</v>
      </c>
      <c r="Q72" s="21">
        <v>-3.2528700000000002E-3</v>
      </c>
      <c r="R72" s="21">
        <v>62</v>
      </c>
      <c r="S72" s="21">
        <v>0.21133399999999999</v>
      </c>
      <c r="T72">
        <f t="shared" si="2"/>
        <v>19.714363636363636</v>
      </c>
      <c r="U72">
        <f t="shared" si="3"/>
        <v>4.1843736818181814</v>
      </c>
      <c r="X72" s="9"/>
      <c r="Y72" s="21">
        <v>0.88775599999999999</v>
      </c>
      <c r="Z72" s="21">
        <v>12.5319</v>
      </c>
      <c r="AA72" s="21">
        <v>-2.82898E-3</v>
      </c>
      <c r="AB72" s="21">
        <v>62</v>
      </c>
      <c r="AC72" s="21">
        <v>0.88653599999999999</v>
      </c>
      <c r="AD72">
        <f t="shared" si="4"/>
        <v>17.145333333333333</v>
      </c>
      <c r="AE72">
        <f t="shared" si="5"/>
        <v>15.220872538666667</v>
      </c>
      <c r="AF72" s="9"/>
      <c r="AG72" s="21">
        <v>0.21224999999999999</v>
      </c>
      <c r="AH72" s="21">
        <v>15.1526</v>
      </c>
      <c r="AI72" s="21">
        <v>-3.2428000000000001E-3</v>
      </c>
      <c r="AJ72" s="21">
        <v>62</v>
      </c>
      <c r="AK72" s="21">
        <v>0.211365</v>
      </c>
      <c r="AL72">
        <f t="shared" si="6"/>
        <v>19.653333333333332</v>
      </c>
      <c r="AM72">
        <f t="shared" si="7"/>
        <v>4.1714199999999995</v>
      </c>
      <c r="AP72" s="9"/>
      <c r="AQ72" s="21">
        <v>0.88775599999999999</v>
      </c>
      <c r="AR72" s="21">
        <v>19.4361</v>
      </c>
      <c r="AS72" s="21">
        <v>-2.8317300000000002E-3</v>
      </c>
      <c r="AT72" s="21">
        <v>62</v>
      </c>
      <c r="AU72" s="21">
        <v>0.88684099999999999</v>
      </c>
      <c r="AV72">
        <f t="shared" si="8"/>
        <v>17.161999999999999</v>
      </c>
      <c r="AW72">
        <f t="shared" si="9"/>
        <v>15.235668471999999</v>
      </c>
      <c r="AX72" s="9"/>
      <c r="AY72" s="21">
        <v>0.21224999999999999</v>
      </c>
      <c r="AZ72" s="21">
        <v>22.056799999999999</v>
      </c>
      <c r="BA72" s="21">
        <v>-3.25531E-3</v>
      </c>
      <c r="BB72" s="21">
        <v>62</v>
      </c>
      <c r="BC72" s="21">
        <v>0.211395</v>
      </c>
      <c r="BD72">
        <f t="shared" si="10"/>
        <v>19.729151515151514</v>
      </c>
      <c r="BE72">
        <f t="shared" si="11"/>
        <v>4.1875124090909086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0.88272099999999998</v>
      </c>
      <c r="H73" s="21">
        <v>5.64879</v>
      </c>
      <c r="I73" s="21">
        <v>-2.8604099999999999E-3</v>
      </c>
      <c r="J73" s="21">
        <v>63</v>
      </c>
      <c r="K73" s="21">
        <v>0.88195800000000002</v>
      </c>
      <c r="L73">
        <f t="shared" si="0"/>
        <v>17.33581818181818</v>
      </c>
      <c r="M73">
        <f t="shared" si="1"/>
        <v>15.302690761272725</v>
      </c>
      <c r="N73" s="9"/>
      <c r="O73" s="21">
        <v>0.21728500000000001</v>
      </c>
      <c r="P73" s="21">
        <v>8.2695299999999996</v>
      </c>
      <c r="Q73" s="21">
        <v>-3.2528700000000002E-3</v>
      </c>
      <c r="R73" s="21">
        <v>63</v>
      </c>
      <c r="S73" s="21">
        <v>0.21640000000000001</v>
      </c>
      <c r="T73">
        <f t="shared" si="2"/>
        <v>19.714363636363636</v>
      </c>
      <c r="U73">
        <f t="shared" si="3"/>
        <v>4.2836355027272726</v>
      </c>
      <c r="X73" s="9"/>
      <c r="Y73" s="21">
        <v>0.88272099999999998</v>
      </c>
      <c r="Z73" s="21">
        <v>12.542</v>
      </c>
      <c r="AA73" s="21">
        <v>-2.8485099999999998E-3</v>
      </c>
      <c r="AB73" s="21">
        <v>63</v>
      </c>
      <c r="AC73" s="21">
        <v>0.88195800000000002</v>
      </c>
      <c r="AD73">
        <f t="shared" si="4"/>
        <v>17.263696969696966</v>
      </c>
      <c r="AE73">
        <f t="shared" si="5"/>
        <v>15.239027852787874</v>
      </c>
      <c r="AF73" s="9"/>
      <c r="AG73" s="21">
        <v>0.21728500000000001</v>
      </c>
      <c r="AH73" s="21">
        <v>15.162699999999999</v>
      </c>
      <c r="AI73" s="21">
        <v>-3.2428000000000001E-3</v>
      </c>
      <c r="AJ73" s="21">
        <v>63</v>
      </c>
      <c r="AK73" s="21">
        <v>0.21637000000000001</v>
      </c>
      <c r="AL73">
        <f t="shared" si="6"/>
        <v>19.653333333333332</v>
      </c>
      <c r="AM73">
        <f t="shared" si="7"/>
        <v>4.2703745333333334</v>
      </c>
      <c r="AP73" s="9"/>
      <c r="AQ73" s="21">
        <v>0.88272099999999998</v>
      </c>
      <c r="AR73" s="21">
        <v>19.446200000000001</v>
      </c>
      <c r="AS73" s="21">
        <v>-2.8500399999999999E-3</v>
      </c>
      <c r="AT73" s="21">
        <v>63</v>
      </c>
      <c r="AU73" s="21">
        <v>0.88195800000000002</v>
      </c>
      <c r="AV73">
        <f t="shared" si="8"/>
        <v>17.272969696969696</v>
      </c>
      <c r="AW73">
        <f t="shared" si="9"/>
        <v>15.247213083878787</v>
      </c>
      <c r="AX73" s="9"/>
      <c r="AY73" s="21">
        <v>0.21728500000000001</v>
      </c>
      <c r="AZ73" s="21">
        <v>22.0669</v>
      </c>
      <c r="BA73" s="21">
        <v>-3.2556199999999999E-3</v>
      </c>
      <c r="BB73" s="21">
        <v>63</v>
      </c>
      <c r="BC73" s="21">
        <v>0.21643100000000001</v>
      </c>
      <c r="BD73">
        <f t="shared" si="10"/>
        <v>19.731030303030302</v>
      </c>
      <c r="BE73">
        <f t="shared" si="11"/>
        <v>4.2872569193939389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0.87768599999999997</v>
      </c>
      <c r="H74" s="21">
        <v>5.6588700000000003</v>
      </c>
      <c r="I74" s="21">
        <v>-2.8796400000000002E-3</v>
      </c>
      <c r="J74" s="21">
        <v>64</v>
      </c>
      <c r="K74" s="21">
        <v>0.87677000000000005</v>
      </c>
      <c r="L74">
        <f t="shared" si="0"/>
        <v>17.452363636363636</v>
      </c>
      <c r="M74">
        <f t="shared" si="1"/>
        <v>15.317695230545453</v>
      </c>
      <c r="N74" s="9"/>
      <c r="O74" s="21">
        <v>0.22232099999999999</v>
      </c>
      <c r="P74" s="21">
        <v>8.2796000000000003</v>
      </c>
      <c r="Q74" s="21">
        <v>-3.25165E-3</v>
      </c>
      <c r="R74" s="21">
        <v>64</v>
      </c>
      <c r="S74" s="21">
        <v>0.22134400000000001</v>
      </c>
      <c r="T74">
        <f t="shared" si="2"/>
        <v>19.706969696969693</v>
      </c>
      <c r="U74">
        <f t="shared" si="3"/>
        <v>4.3812732099999989</v>
      </c>
      <c r="X74" s="9"/>
      <c r="Y74" s="21">
        <v>0.87768599999999997</v>
      </c>
      <c r="Z74" s="21">
        <v>12.552</v>
      </c>
      <c r="AA74" s="21">
        <v>-2.86469E-3</v>
      </c>
      <c r="AB74" s="21">
        <v>64</v>
      </c>
      <c r="AC74" s="21">
        <v>0.87738000000000005</v>
      </c>
      <c r="AD74">
        <f t="shared" si="4"/>
        <v>17.361757575757576</v>
      </c>
      <c r="AE74">
        <f t="shared" si="5"/>
        <v>15.238171559636363</v>
      </c>
      <c r="AF74" s="9"/>
      <c r="AG74" s="21">
        <v>0.22232099999999999</v>
      </c>
      <c r="AH74" s="21">
        <v>15.172800000000001</v>
      </c>
      <c r="AI74" s="21">
        <v>-3.2437099999999999E-3</v>
      </c>
      <c r="AJ74" s="21">
        <v>64</v>
      </c>
      <c r="AK74" s="21">
        <v>0.221497</v>
      </c>
      <c r="AL74">
        <f t="shared" si="6"/>
        <v>19.658848484848484</v>
      </c>
      <c r="AM74">
        <f t="shared" si="7"/>
        <v>4.370574854</v>
      </c>
      <c r="AP74" s="9"/>
      <c r="AQ74" s="21">
        <v>0.87768599999999997</v>
      </c>
      <c r="AR74" s="21">
        <v>19.456199999999999</v>
      </c>
      <c r="AS74" s="21">
        <v>-2.8680400000000001E-3</v>
      </c>
      <c r="AT74" s="21">
        <v>64</v>
      </c>
      <c r="AU74" s="21">
        <v>0.87677000000000005</v>
      </c>
      <c r="AV74">
        <f t="shared" si="8"/>
        <v>17.382060606060605</v>
      </c>
      <c r="AW74">
        <f t="shared" si="9"/>
        <v>15.255991245090907</v>
      </c>
      <c r="AX74" s="9"/>
      <c r="AY74" s="21">
        <v>0.22232099999999999</v>
      </c>
      <c r="AZ74" s="21">
        <v>22.077000000000002</v>
      </c>
      <c r="BA74" s="21">
        <v>-3.2559199999999998E-3</v>
      </c>
      <c r="BB74" s="21">
        <v>64</v>
      </c>
      <c r="BC74" s="21">
        <v>0.22140499999999999</v>
      </c>
      <c r="BD74">
        <f t="shared" si="10"/>
        <v>19.732848484848482</v>
      </c>
      <c r="BE74">
        <f t="shared" si="11"/>
        <v>4.3870266079999993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0.87265000000000004</v>
      </c>
      <c r="H75" s="21">
        <v>5.6689400000000001</v>
      </c>
      <c r="I75" s="21">
        <v>-2.89581E-3</v>
      </c>
      <c r="J75" s="21">
        <v>65</v>
      </c>
      <c r="K75" s="21">
        <v>0.87127699999999997</v>
      </c>
      <c r="L75">
        <f t="shared" si="0"/>
        <v>17.550363636363635</v>
      </c>
      <c r="M75">
        <f t="shared" si="1"/>
        <v>15.315324827272727</v>
      </c>
      <c r="N75" s="9"/>
      <c r="O75" s="21">
        <v>0.227356</v>
      </c>
      <c r="P75" s="21">
        <v>8.2896800000000006</v>
      </c>
      <c r="Q75" s="21">
        <v>-3.25195E-3</v>
      </c>
      <c r="R75" s="21">
        <v>65</v>
      </c>
      <c r="S75" s="21">
        <v>0.22644</v>
      </c>
      <c r="T75">
        <f t="shared" si="2"/>
        <v>19.708787878787877</v>
      </c>
      <c r="U75">
        <f t="shared" si="3"/>
        <v>4.4809111769696965</v>
      </c>
      <c r="X75" s="9"/>
      <c r="Y75" s="21">
        <v>0.87265000000000004</v>
      </c>
      <c r="Z75" s="21">
        <v>12.562099999999999</v>
      </c>
      <c r="AA75" s="21">
        <v>-2.8817700000000001E-3</v>
      </c>
      <c r="AB75" s="21">
        <v>65</v>
      </c>
      <c r="AC75" s="21">
        <v>0.87188699999999997</v>
      </c>
      <c r="AD75">
        <f t="shared" si="4"/>
        <v>17.46527272727273</v>
      </c>
      <c r="AE75">
        <f t="shared" si="5"/>
        <v>15.241070245454548</v>
      </c>
      <c r="AF75" s="9"/>
      <c r="AG75" s="21">
        <v>0.227356</v>
      </c>
      <c r="AH75" s="21">
        <v>15.1828</v>
      </c>
      <c r="AI75" s="21">
        <v>-3.2428000000000001E-3</v>
      </c>
      <c r="AJ75" s="21">
        <v>65</v>
      </c>
      <c r="AK75" s="21">
        <v>0.22656299999999999</v>
      </c>
      <c r="AL75">
        <f t="shared" si="6"/>
        <v>19.653333333333332</v>
      </c>
      <c r="AM75">
        <f t="shared" si="7"/>
        <v>4.4683032533333336</v>
      </c>
      <c r="AP75" s="9"/>
      <c r="AQ75" s="21">
        <v>0.87265000000000004</v>
      </c>
      <c r="AR75" s="21">
        <v>19.4663</v>
      </c>
      <c r="AS75" s="21">
        <v>-2.8863500000000002E-3</v>
      </c>
      <c r="AT75" s="21">
        <v>65</v>
      </c>
      <c r="AU75" s="21">
        <v>0.87158199999999997</v>
      </c>
      <c r="AV75">
        <f t="shared" si="8"/>
        <v>17.493030303030302</v>
      </c>
      <c r="AW75">
        <f t="shared" si="9"/>
        <v>15.265292893939394</v>
      </c>
      <c r="AX75" s="9"/>
      <c r="AY75" s="21">
        <v>0.227356</v>
      </c>
      <c r="AZ75" s="21">
        <v>22.087</v>
      </c>
      <c r="BA75" s="21">
        <v>-3.2543899999999998E-3</v>
      </c>
      <c r="BB75" s="21">
        <v>65</v>
      </c>
      <c r="BC75" s="21">
        <v>0.22653200000000001</v>
      </c>
      <c r="BD75">
        <f t="shared" si="10"/>
        <v>19.723575757575755</v>
      </c>
      <c r="BE75">
        <f t="shared" si="11"/>
        <v>4.4842732899393933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0.86761500000000003</v>
      </c>
      <c r="H76" s="21">
        <v>5.6790099999999999</v>
      </c>
      <c r="I76" s="21">
        <v>-2.9113799999999999E-3</v>
      </c>
      <c r="J76" s="21">
        <v>66</v>
      </c>
      <c r="K76" s="21">
        <v>0.866394</v>
      </c>
      <c r="L76">
        <f t="shared" ref="L76:L139" si="12">-I76/$F$2*1000</f>
        <v>17.64472727272727</v>
      </c>
      <c r="M76">
        <f t="shared" ref="M76:M139" si="13">L76*G76</f>
        <v>15.30883005272727</v>
      </c>
      <c r="N76" s="9"/>
      <c r="O76" s="21">
        <v>0.23239099999999999</v>
      </c>
      <c r="P76" s="21">
        <v>8.2997499999999995</v>
      </c>
      <c r="Q76" s="21">
        <v>-3.2543899999999998E-3</v>
      </c>
      <c r="R76" s="21">
        <v>66</v>
      </c>
      <c r="S76" s="21">
        <v>0.231567</v>
      </c>
      <c r="T76">
        <f t="shared" ref="T76:T139" si="14">-Q76/$F$2*1000</f>
        <v>19.723575757575755</v>
      </c>
      <c r="U76">
        <f t="shared" ref="U76:U139" si="15">T76*O76</f>
        <v>4.5835814938787873</v>
      </c>
      <c r="X76" s="9"/>
      <c r="Y76" s="21">
        <v>0.86761500000000003</v>
      </c>
      <c r="Z76" s="21">
        <v>12.5722</v>
      </c>
      <c r="AA76" s="21">
        <v>-2.8994799999999999E-3</v>
      </c>
      <c r="AB76" s="21">
        <v>66</v>
      </c>
      <c r="AC76" s="21">
        <v>0.866699</v>
      </c>
      <c r="AD76">
        <f t="shared" ref="AD76:AD139" si="16">-AA76/$F$2*1000</f>
        <v>17.572606060606059</v>
      </c>
      <c r="AE76">
        <f t="shared" ref="AE76:AE139" si="17">AD76*Y76</f>
        <v>15.246256607272727</v>
      </c>
      <c r="AF76" s="9"/>
      <c r="AG76" s="21">
        <v>0.23239099999999999</v>
      </c>
      <c r="AH76" s="21">
        <v>15.1929</v>
      </c>
      <c r="AI76" s="21">
        <v>-3.2428000000000001E-3</v>
      </c>
      <c r="AJ76" s="21">
        <v>66</v>
      </c>
      <c r="AK76" s="21">
        <v>0.23150599999999999</v>
      </c>
      <c r="AL76">
        <f t="shared" ref="AL76:AL139" si="18">-AI76/$F$2*1000</f>
        <v>19.653333333333332</v>
      </c>
      <c r="AM76">
        <f t="shared" ref="AM76:AM139" si="19">AL76*AG76</f>
        <v>4.5672577866666666</v>
      </c>
      <c r="AP76" s="9"/>
      <c r="AQ76" s="21">
        <v>0.86761500000000003</v>
      </c>
      <c r="AR76" s="21">
        <v>19.476400000000002</v>
      </c>
      <c r="AS76" s="21">
        <v>-2.9052700000000002E-3</v>
      </c>
      <c r="AT76" s="21">
        <v>66</v>
      </c>
      <c r="AU76" s="21">
        <v>0.867004</v>
      </c>
      <c r="AV76">
        <f t="shared" ref="AV76:AV139" si="20">-AS76/$F$2*1000</f>
        <v>17.607696969696971</v>
      </c>
      <c r="AW76">
        <f t="shared" ref="AW76:AW139" si="21">AV76*AQ76</f>
        <v>15.276702006363637</v>
      </c>
      <c r="AX76" s="9"/>
      <c r="AY76" s="21">
        <v>0.23239099999999999</v>
      </c>
      <c r="AZ76" s="21">
        <v>22.097100000000001</v>
      </c>
      <c r="BA76" s="21">
        <v>-3.25531E-3</v>
      </c>
      <c r="BB76" s="21">
        <v>66</v>
      </c>
      <c r="BC76" s="21">
        <v>0.23147599999999999</v>
      </c>
      <c r="BD76">
        <f t="shared" ref="BD76:BD139" si="22">-BA76/$F$2*1000</f>
        <v>19.729151515151514</v>
      </c>
      <c r="BE76">
        <f t="shared" ref="BE76:BE139" si="23">BD76*AY76</f>
        <v>4.5848772497575752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0.86257899999999998</v>
      </c>
      <c r="H77" s="21">
        <v>5.6890799999999997</v>
      </c>
      <c r="I77" s="21">
        <v>-2.92633E-3</v>
      </c>
      <c r="J77" s="21">
        <v>67</v>
      </c>
      <c r="K77" s="21">
        <v>0.86120600000000003</v>
      </c>
      <c r="L77">
        <f t="shared" si="12"/>
        <v>17.735333333333333</v>
      </c>
      <c r="M77">
        <f t="shared" si="13"/>
        <v>15.298126091333334</v>
      </c>
      <c r="N77" s="9"/>
      <c r="O77" s="21">
        <v>0.237427</v>
      </c>
      <c r="P77" s="21">
        <v>8.3098200000000002</v>
      </c>
      <c r="Q77" s="21">
        <v>-3.2547000000000001E-3</v>
      </c>
      <c r="R77" s="21">
        <v>67</v>
      </c>
      <c r="S77" s="21">
        <v>0.23660300000000001</v>
      </c>
      <c r="T77">
        <f t="shared" si="14"/>
        <v>19.725454545454546</v>
      </c>
      <c r="U77">
        <f t="shared" si="15"/>
        <v>4.683355496363637</v>
      </c>
      <c r="X77" s="9"/>
      <c r="Y77" s="21">
        <v>0.86257899999999998</v>
      </c>
      <c r="Z77" s="21">
        <v>12.5823</v>
      </c>
      <c r="AA77" s="21">
        <v>-2.9165599999999999E-3</v>
      </c>
      <c r="AB77" s="21">
        <v>67</v>
      </c>
      <c r="AC77" s="21">
        <v>0.86181600000000003</v>
      </c>
      <c r="AD77">
        <f t="shared" si="16"/>
        <v>17.67612121212121</v>
      </c>
      <c r="AE77">
        <f t="shared" si="17"/>
        <v>15.2470509590303</v>
      </c>
      <c r="AF77" s="9"/>
      <c r="AG77" s="21">
        <v>0.237427</v>
      </c>
      <c r="AH77" s="21">
        <v>15.202999999999999</v>
      </c>
      <c r="AI77" s="21">
        <v>-3.2428000000000001E-3</v>
      </c>
      <c r="AJ77" s="21">
        <v>67</v>
      </c>
      <c r="AK77" s="21">
        <v>0.236542</v>
      </c>
      <c r="AL77">
        <f t="shared" si="18"/>
        <v>19.653333333333332</v>
      </c>
      <c r="AM77">
        <f t="shared" si="19"/>
        <v>4.6662319733333328</v>
      </c>
      <c r="AP77" s="9"/>
      <c r="AQ77" s="21">
        <v>0.86257899999999998</v>
      </c>
      <c r="AR77" s="21">
        <v>19.4864</v>
      </c>
      <c r="AS77" s="21">
        <v>-2.92267E-3</v>
      </c>
      <c r="AT77" s="21">
        <v>67</v>
      </c>
      <c r="AU77" s="21">
        <v>0.86181600000000003</v>
      </c>
      <c r="AV77">
        <f t="shared" si="20"/>
        <v>17.713151515151516</v>
      </c>
      <c r="AW77">
        <f t="shared" si="21"/>
        <v>15.278992520787879</v>
      </c>
      <c r="AX77" s="9"/>
      <c r="AY77" s="21">
        <v>0.237427</v>
      </c>
      <c r="AZ77" s="21">
        <v>22.107199999999999</v>
      </c>
      <c r="BA77" s="21">
        <v>-3.2543899999999998E-3</v>
      </c>
      <c r="BB77" s="21">
        <v>67</v>
      </c>
      <c r="BC77" s="21">
        <v>0.23666400000000001</v>
      </c>
      <c r="BD77">
        <f t="shared" si="22"/>
        <v>19.723575757575755</v>
      </c>
      <c r="BE77">
        <f t="shared" si="23"/>
        <v>4.6829094213939388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0.85754399999999997</v>
      </c>
      <c r="H78" s="21">
        <v>5.6991500000000004</v>
      </c>
      <c r="I78" s="21">
        <v>-2.94159E-3</v>
      </c>
      <c r="J78" s="21">
        <v>68</v>
      </c>
      <c r="K78" s="21">
        <v>0.85662799999999995</v>
      </c>
      <c r="L78">
        <f t="shared" si="12"/>
        <v>17.827818181818181</v>
      </c>
      <c r="M78">
        <f t="shared" si="13"/>
        <v>15.28813851490909</v>
      </c>
      <c r="N78" s="9"/>
      <c r="O78" s="21">
        <v>0.24246200000000001</v>
      </c>
      <c r="P78" s="21">
        <v>8.3198899999999991</v>
      </c>
      <c r="Q78" s="21">
        <v>-3.25378E-3</v>
      </c>
      <c r="R78" s="21">
        <v>68</v>
      </c>
      <c r="S78" s="21">
        <v>0.24157699999999999</v>
      </c>
      <c r="T78">
        <f t="shared" si="14"/>
        <v>19.719878787878788</v>
      </c>
      <c r="U78">
        <f t="shared" si="15"/>
        <v>4.7813212506666671</v>
      </c>
      <c r="X78" s="9"/>
      <c r="Y78" s="21">
        <v>0.85754399999999997</v>
      </c>
      <c r="Z78" s="21">
        <v>12.5923</v>
      </c>
      <c r="AA78" s="21">
        <v>-2.9345700000000001E-3</v>
      </c>
      <c r="AB78" s="21">
        <v>68</v>
      </c>
      <c r="AC78" s="21">
        <v>0.85632299999999995</v>
      </c>
      <c r="AD78">
        <f t="shared" si="16"/>
        <v>17.785272727272726</v>
      </c>
      <c r="AE78">
        <f t="shared" si="17"/>
        <v>15.251653915636362</v>
      </c>
      <c r="AF78" s="9"/>
      <c r="AG78" s="21">
        <v>0.24246200000000001</v>
      </c>
      <c r="AH78" s="21">
        <v>15.213100000000001</v>
      </c>
      <c r="AI78" s="21">
        <v>-3.2424900000000002E-3</v>
      </c>
      <c r="AJ78" s="21">
        <v>68</v>
      </c>
      <c r="AK78" s="21">
        <v>0.24163799999999999</v>
      </c>
      <c r="AL78">
        <f t="shared" si="18"/>
        <v>19.651454545454545</v>
      </c>
      <c r="AM78">
        <f t="shared" si="19"/>
        <v>4.7647309719999997</v>
      </c>
      <c r="AP78" s="9"/>
      <c r="AQ78" s="21">
        <v>0.85754399999999997</v>
      </c>
      <c r="AR78" s="21">
        <v>19.496500000000001</v>
      </c>
      <c r="AS78" s="21">
        <v>-2.93823E-3</v>
      </c>
      <c r="AT78" s="21">
        <v>68</v>
      </c>
      <c r="AU78" s="21">
        <v>0.85693399999999997</v>
      </c>
      <c r="AV78">
        <f t="shared" si="20"/>
        <v>17.807454545454544</v>
      </c>
      <c r="AW78">
        <f t="shared" si="21"/>
        <v>15.27067580072727</v>
      </c>
      <c r="AX78" s="9"/>
      <c r="AY78" s="21">
        <v>0.24246200000000001</v>
      </c>
      <c r="AZ78" s="21">
        <v>22.1172</v>
      </c>
      <c r="BA78" s="21">
        <v>-3.2547000000000001E-3</v>
      </c>
      <c r="BB78" s="21">
        <v>68</v>
      </c>
      <c r="BC78" s="21">
        <v>0.24157699999999999</v>
      </c>
      <c r="BD78">
        <f t="shared" si="22"/>
        <v>19.725454545454546</v>
      </c>
      <c r="BE78">
        <f t="shared" si="23"/>
        <v>4.7826731600000008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0.85250899999999996</v>
      </c>
      <c r="H79" s="21">
        <v>5.7092200000000002</v>
      </c>
      <c r="I79" s="21">
        <v>-2.95532E-3</v>
      </c>
      <c r="J79" s="21">
        <v>69</v>
      </c>
      <c r="K79" s="21">
        <v>0.85143999999999997</v>
      </c>
      <c r="L79">
        <f t="shared" si="12"/>
        <v>17.911030303030305</v>
      </c>
      <c r="M79">
        <f t="shared" si="13"/>
        <v>15.269314532606062</v>
      </c>
      <c r="N79" s="9"/>
      <c r="O79" s="21">
        <v>0.247498</v>
      </c>
      <c r="P79" s="21">
        <v>8.3299599999999998</v>
      </c>
      <c r="Q79" s="21">
        <v>-3.2556199999999999E-3</v>
      </c>
      <c r="R79" s="21">
        <v>69</v>
      </c>
      <c r="S79" s="21">
        <v>0.246674</v>
      </c>
      <c r="T79">
        <f t="shared" si="14"/>
        <v>19.731030303030302</v>
      </c>
      <c r="U79">
        <f t="shared" si="15"/>
        <v>4.8833905379393938</v>
      </c>
      <c r="X79" s="9"/>
      <c r="Y79" s="21">
        <v>0.85250899999999996</v>
      </c>
      <c r="Z79" s="21">
        <v>12.602399999999999</v>
      </c>
      <c r="AA79" s="21">
        <v>-2.9522699999999999E-3</v>
      </c>
      <c r="AB79" s="21">
        <v>69</v>
      </c>
      <c r="AC79" s="21">
        <v>0.851746</v>
      </c>
      <c r="AD79">
        <f t="shared" si="16"/>
        <v>17.892545454545452</v>
      </c>
      <c r="AE79">
        <f t="shared" si="17"/>
        <v>15.253556032909088</v>
      </c>
      <c r="AF79" s="9"/>
      <c r="AG79" s="21">
        <v>0.247498</v>
      </c>
      <c r="AH79" s="21">
        <v>15.223100000000001</v>
      </c>
      <c r="AI79" s="21">
        <v>-3.2421899999999998E-3</v>
      </c>
      <c r="AJ79" s="21">
        <v>69</v>
      </c>
      <c r="AK79" s="21">
        <v>0.246613</v>
      </c>
      <c r="AL79">
        <f t="shared" si="18"/>
        <v>19.649636363636361</v>
      </c>
      <c r="AM79">
        <f t="shared" si="19"/>
        <v>4.8632457007272718</v>
      </c>
      <c r="AP79" s="9"/>
      <c r="AQ79" s="21">
        <v>0.85250899999999996</v>
      </c>
      <c r="AR79" s="21">
        <v>19.506599999999999</v>
      </c>
      <c r="AS79" s="21">
        <v>-2.9528800000000002E-3</v>
      </c>
      <c r="AT79" s="21">
        <v>69</v>
      </c>
      <c r="AU79" s="21">
        <v>0.852051</v>
      </c>
      <c r="AV79">
        <f t="shared" si="20"/>
        <v>17.896242424242427</v>
      </c>
      <c r="AW79">
        <f t="shared" si="21"/>
        <v>15.256707732848486</v>
      </c>
      <c r="AX79" s="9"/>
      <c r="AY79" s="21">
        <v>0.247498</v>
      </c>
      <c r="AZ79" s="21">
        <v>22.127300000000002</v>
      </c>
      <c r="BA79" s="21">
        <v>-3.2540899999999998E-3</v>
      </c>
      <c r="BB79" s="21">
        <v>69</v>
      </c>
      <c r="BC79" s="21">
        <v>0.24670400000000001</v>
      </c>
      <c r="BD79">
        <f t="shared" si="22"/>
        <v>19.721757575757572</v>
      </c>
      <c r="BE79">
        <f t="shared" si="23"/>
        <v>4.8810955564848477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0.84747300000000003</v>
      </c>
      <c r="H80" s="21">
        <v>5.71929</v>
      </c>
      <c r="I80" s="21">
        <v>-2.9669200000000001E-3</v>
      </c>
      <c r="J80" s="21">
        <v>70</v>
      </c>
      <c r="K80" s="21">
        <v>0.84686300000000003</v>
      </c>
      <c r="L80">
        <f t="shared" si="12"/>
        <v>17.981333333333332</v>
      </c>
      <c r="M80">
        <f t="shared" si="13"/>
        <v>15.238694504</v>
      </c>
      <c r="N80" s="9"/>
      <c r="O80" s="21">
        <v>0.25253300000000001</v>
      </c>
      <c r="P80" s="21">
        <v>8.3400300000000005</v>
      </c>
      <c r="Q80" s="21">
        <v>-3.25378E-3</v>
      </c>
      <c r="R80" s="21">
        <v>70</v>
      </c>
      <c r="S80" s="21">
        <v>0.25158700000000001</v>
      </c>
      <c r="T80">
        <f t="shared" si="14"/>
        <v>19.719878787878788</v>
      </c>
      <c r="U80">
        <f t="shared" si="15"/>
        <v>4.9799201499393941</v>
      </c>
      <c r="X80" s="9"/>
      <c r="Y80" s="21">
        <v>0.84747300000000003</v>
      </c>
      <c r="Z80" s="21">
        <v>12.612500000000001</v>
      </c>
      <c r="AA80" s="21">
        <v>-2.9663100000000002E-3</v>
      </c>
      <c r="AB80" s="21">
        <v>70</v>
      </c>
      <c r="AC80" s="21">
        <v>0.84686300000000003</v>
      </c>
      <c r="AD80">
        <f t="shared" si="16"/>
        <v>17.977636363636364</v>
      </c>
      <c r="AE80">
        <f t="shared" si="17"/>
        <v>15.235561422000002</v>
      </c>
      <c r="AF80" s="9"/>
      <c r="AG80" s="21">
        <v>0.25253300000000001</v>
      </c>
      <c r="AH80" s="21">
        <v>15.2332</v>
      </c>
      <c r="AI80" s="21">
        <v>-3.2431000000000001E-3</v>
      </c>
      <c r="AJ80" s="21">
        <v>70</v>
      </c>
      <c r="AK80" s="21">
        <v>0.25158700000000001</v>
      </c>
      <c r="AL80">
        <f t="shared" si="18"/>
        <v>19.655151515151516</v>
      </c>
      <c r="AM80">
        <f t="shared" si="19"/>
        <v>4.9635743775757577</v>
      </c>
      <c r="AP80" s="9"/>
      <c r="AQ80" s="21">
        <v>0.84747300000000003</v>
      </c>
      <c r="AR80" s="21">
        <v>19.5166</v>
      </c>
      <c r="AS80" s="21">
        <v>-2.9656999999999999E-3</v>
      </c>
      <c r="AT80" s="21">
        <v>70</v>
      </c>
      <c r="AU80" s="21">
        <v>0.84686300000000003</v>
      </c>
      <c r="AV80">
        <f t="shared" si="20"/>
        <v>17.973939393939393</v>
      </c>
      <c r="AW80">
        <f t="shared" si="21"/>
        <v>15.23242834</v>
      </c>
      <c r="AX80" s="9"/>
      <c r="AY80" s="21">
        <v>0.25253300000000001</v>
      </c>
      <c r="AZ80" s="21">
        <v>22.1374</v>
      </c>
      <c r="BA80" s="21">
        <v>-3.2525599999999998E-3</v>
      </c>
      <c r="BB80" s="21">
        <v>70</v>
      </c>
      <c r="BC80" s="21">
        <v>0.25167800000000001</v>
      </c>
      <c r="BD80">
        <f t="shared" si="22"/>
        <v>19.712484848484848</v>
      </c>
      <c r="BE80">
        <f t="shared" si="23"/>
        <v>4.978052936242424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0.84243800000000002</v>
      </c>
      <c r="H81" s="21">
        <v>5.7293599999999998</v>
      </c>
      <c r="I81" s="21">
        <v>-2.9785200000000001E-3</v>
      </c>
      <c r="J81" s="21">
        <v>71</v>
      </c>
      <c r="K81" s="21">
        <v>0.84075900000000003</v>
      </c>
      <c r="L81">
        <f t="shared" si="12"/>
        <v>18.051636363636362</v>
      </c>
      <c r="M81">
        <f t="shared" si="13"/>
        <v>15.207384434909089</v>
      </c>
      <c r="N81" s="9"/>
      <c r="O81" s="21">
        <v>0.25756800000000002</v>
      </c>
      <c r="P81" s="21">
        <v>8.3500999999999994</v>
      </c>
      <c r="Q81" s="21">
        <v>-3.2547000000000001E-3</v>
      </c>
      <c r="R81" s="21">
        <v>71</v>
      </c>
      <c r="S81" s="21">
        <v>0.25668299999999999</v>
      </c>
      <c r="T81">
        <f t="shared" si="14"/>
        <v>19.725454545454546</v>
      </c>
      <c r="U81">
        <f t="shared" si="15"/>
        <v>5.0806458763636373</v>
      </c>
      <c r="X81" s="9"/>
      <c r="Y81" s="21">
        <v>0.84243800000000002</v>
      </c>
      <c r="Z81" s="21">
        <v>12.6225</v>
      </c>
      <c r="AA81" s="21">
        <v>-2.97913E-3</v>
      </c>
      <c r="AB81" s="21">
        <v>71</v>
      </c>
      <c r="AC81" s="21">
        <v>0.84197999999999995</v>
      </c>
      <c r="AD81">
        <f t="shared" si="16"/>
        <v>18.055333333333333</v>
      </c>
      <c r="AE81">
        <f t="shared" si="17"/>
        <v>15.210498902666668</v>
      </c>
      <c r="AF81" s="9"/>
      <c r="AG81" s="21">
        <v>0.25756800000000002</v>
      </c>
      <c r="AH81" s="21">
        <v>15.2433</v>
      </c>
      <c r="AI81" s="21">
        <v>-3.2455399999999999E-3</v>
      </c>
      <c r="AJ81" s="21">
        <v>71</v>
      </c>
      <c r="AK81" s="21">
        <v>0.256714</v>
      </c>
      <c r="AL81">
        <f t="shared" si="18"/>
        <v>19.669939393939391</v>
      </c>
      <c r="AM81">
        <f t="shared" si="19"/>
        <v>5.0663469498181817</v>
      </c>
      <c r="AP81" s="9"/>
      <c r="AQ81" s="21">
        <v>0.84243800000000002</v>
      </c>
      <c r="AR81" s="21">
        <v>19.526700000000002</v>
      </c>
      <c r="AS81" s="21">
        <v>-2.9776E-3</v>
      </c>
      <c r="AT81" s="21">
        <v>71</v>
      </c>
      <c r="AU81" s="21">
        <v>0.84167499999999995</v>
      </c>
      <c r="AV81">
        <f t="shared" si="20"/>
        <v>18.046060606060603</v>
      </c>
      <c r="AW81">
        <f t="shared" si="21"/>
        <v>15.202687204848482</v>
      </c>
      <c r="AX81" s="9"/>
      <c r="AY81" s="21">
        <v>0.25756800000000002</v>
      </c>
      <c r="AZ81" s="21">
        <v>22.147500000000001</v>
      </c>
      <c r="BA81" s="21">
        <v>-3.2492100000000002E-3</v>
      </c>
      <c r="BB81" s="21">
        <v>71</v>
      </c>
      <c r="BC81" s="21">
        <v>0.25665300000000002</v>
      </c>
      <c r="BD81">
        <f t="shared" si="22"/>
        <v>19.692181818181815</v>
      </c>
      <c r="BE81">
        <f t="shared" si="23"/>
        <v>5.0720758865454538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0.83740199999999998</v>
      </c>
      <c r="H82" s="21">
        <v>5.7394299999999996</v>
      </c>
      <c r="I82" s="21">
        <v>-2.9898099999999999E-3</v>
      </c>
      <c r="J82" s="21">
        <v>72</v>
      </c>
      <c r="K82" s="21">
        <v>0.83618199999999998</v>
      </c>
      <c r="L82">
        <f t="shared" si="12"/>
        <v>18.120060606060605</v>
      </c>
      <c r="M82">
        <f t="shared" si="13"/>
        <v>15.173774991636362</v>
      </c>
      <c r="N82" s="9"/>
      <c r="O82" s="21">
        <v>0.262604</v>
      </c>
      <c r="P82" s="21">
        <v>8.3601700000000001</v>
      </c>
      <c r="Q82" s="21">
        <v>-3.25684E-3</v>
      </c>
      <c r="R82" s="21">
        <v>72</v>
      </c>
      <c r="S82" s="21">
        <v>0.26171899999999998</v>
      </c>
      <c r="T82">
        <f t="shared" si="14"/>
        <v>19.738424242424241</v>
      </c>
      <c r="U82">
        <f t="shared" si="15"/>
        <v>5.1833891597575752</v>
      </c>
      <c r="X82" s="9"/>
      <c r="Y82" s="21">
        <v>0.83740199999999998</v>
      </c>
      <c r="Z82" s="21">
        <v>12.6326</v>
      </c>
      <c r="AA82" s="21">
        <v>-2.99103E-3</v>
      </c>
      <c r="AB82" s="21">
        <v>72</v>
      </c>
      <c r="AC82" s="21">
        <v>0.83648699999999998</v>
      </c>
      <c r="AD82">
        <f t="shared" si="16"/>
        <v>18.127454545454544</v>
      </c>
      <c r="AE82">
        <f t="shared" si="17"/>
        <v>15.179966691272726</v>
      </c>
      <c r="AF82" s="9"/>
      <c r="AG82" s="21">
        <v>0.262604</v>
      </c>
      <c r="AH82" s="21">
        <v>15.253299999999999</v>
      </c>
      <c r="AI82" s="21">
        <v>-3.2437099999999999E-3</v>
      </c>
      <c r="AJ82" s="21">
        <v>72</v>
      </c>
      <c r="AK82" s="21">
        <v>0.261627</v>
      </c>
      <c r="AL82">
        <f t="shared" si="18"/>
        <v>19.658848484848484</v>
      </c>
      <c r="AM82">
        <f t="shared" si="19"/>
        <v>5.1624922475151518</v>
      </c>
      <c r="AP82" s="9"/>
      <c r="AQ82" s="21">
        <v>0.83740199999999998</v>
      </c>
      <c r="AR82" s="21">
        <v>19.536799999999999</v>
      </c>
      <c r="AS82" s="21">
        <v>-2.9892E-3</v>
      </c>
      <c r="AT82" s="21">
        <v>72</v>
      </c>
      <c r="AU82" s="21">
        <v>0.83648699999999998</v>
      </c>
      <c r="AV82">
        <f t="shared" si="20"/>
        <v>18.116363636363634</v>
      </c>
      <c r="AW82">
        <f t="shared" si="21"/>
        <v>15.170679141818178</v>
      </c>
      <c r="AX82" s="9"/>
      <c r="AY82" s="21">
        <v>0.262604</v>
      </c>
      <c r="AZ82" s="21">
        <v>22.157499999999999</v>
      </c>
      <c r="BA82" s="21">
        <v>-3.24829E-3</v>
      </c>
      <c r="BB82" s="21">
        <v>72</v>
      </c>
      <c r="BC82" s="21">
        <v>0.26168799999999998</v>
      </c>
      <c r="BD82">
        <f t="shared" si="22"/>
        <v>19.68660606060606</v>
      </c>
      <c r="BE82">
        <f t="shared" si="23"/>
        <v>5.1697814979393941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0.83236699999999997</v>
      </c>
      <c r="H83" s="21">
        <v>5.7495000000000003</v>
      </c>
      <c r="I83" s="21">
        <v>-3.00323E-3</v>
      </c>
      <c r="J83" s="21">
        <v>73</v>
      </c>
      <c r="K83" s="21">
        <v>0.83129900000000001</v>
      </c>
      <c r="L83">
        <f t="shared" si="12"/>
        <v>18.201393939393938</v>
      </c>
      <c r="M83">
        <f t="shared" si="13"/>
        <v>15.150239669151514</v>
      </c>
      <c r="N83" s="9"/>
      <c r="O83" s="21">
        <v>0.26763900000000002</v>
      </c>
      <c r="P83" s="21">
        <v>8.3702400000000008</v>
      </c>
      <c r="Q83" s="21">
        <v>-3.2577499999999998E-3</v>
      </c>
      <c r="R83" s="21">
        <v>73</v>
      </c>
      <c r="S83" s="21">
        <v>0.26675399999999999</v>
      </c>
      <c r="T83">
        <f t="shared" si="14"/>
        <v>19.743939393939389</v>
      </c>
      <c r="U83">
        <f t="shared" si="15"/>
        <v>5.2842481954545448</v>
      </c>
      <c r="X83" s="9"/>
      <c r="Y83" s="21">
        <v>0.83236699999999997</v>
      </c>
      <c r="Z83" s="21">
        <v>12.6427</v>
      </c>
      <c r="AA83" s="21">
        <v>-3.0026200000000001E-3</v>
      </c>
      <c r="AB83" s="21">
        <v>73</v>
      </c>
      <c r="AC83" s="21">
        <v>0.83160400000000001</v>
      </c>
      <c r="AD83">
        <f t="shared" si="16"/>
        <v>18.197696969696967</v>
      </c>
      <c r="AE83">
        <f t="shared" si="17"/>
        <v>15.147162433575755</v>
      </c>
      <c r="AF83" s="9"/>
      <c r="AG83" s="21">
        <v>0.26763900000000002</v>
      </c>
      <c r="AH83" s="21">
        <v>15.263400000000001</v>
      </c>
      <c r="AI83" s="21">
        <v>-3.2443200000000002E-3</v>
      </c>
      <c r="AJ83" s="21">
        <v>73</v>
      </c>
      <c r="AK83" s="21">
        <v>0.26675399999999999</v>
      </c>
      <c r="AL83">
        <f t="shared" si="18"/>
        <v>19.662545454545452</v>
      </c>
      <c r="AM83">
        <f t="shared" si="19"/>
        <v>5.2624640029090903</v>
      </c>
      <c r="AP83" s="9"/>
      <c r="AQ83" s="21">
        <v>0.83236699999999997</v>
      </c>
      <c r="AR83" s="21">
        <v>19.546900000000001</v>
      </c>
      <c r="AS83" s="21">
        <v>-3.0011E-3</v>
      </c>
      <c r="AT83" s="21">
        <v>73</v>
      </c>
      <c r="AU83" s="21">
        <v>0.83190900000000001</v>
      </c>
      <c r="AV83">
        <f t="shared" si="20"/>
        <v>18.188484848484848</v>
      </c>
      <c r="AW83">
        <f t="shared" si="21"/>
        <v>15.139494567878787</v>
      </c>
      <c r="AX83" s="9"/>
      <c r="AY83" s="21">
        <v>0.26763900000000002</v>
      </c>
      <c r="AZ83" s="21">
        <v>22.1676</v>
      </c>
      <c r="BA83" s="21">
        <v>-3.2470699999999999E-3</v>
      </c>
      <c r="BB83" s="21">
        <v>73</v>
      </c>
      <c r="BC83" s="21">
        <v>0.26672400000000002</v>
      </c>
      <c r="BD83">
        <f t="shared" si="22"/>
        <v>19.679212121212117</v>
      </c>
      <c r="BE83">
        <f t="shared" si="23"/>
        <v>5.2669246529090898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0.82733199999999996</v>
      </c>
      <c r="H84" s="21">
        <v>5.7595799999999997</v>
      </c>
      <c r="I84" s="21">
        <v>-3.0139199999999998E-3</v>
      </c>
      <c r="J84" s="21">
        <v>74</v>
      </c>
      <c r="K84" s="21">
        <v>0.82672100000000004</v>
      </c>
      <c r="L84">
        <f t="shared" si="12"/>
        <v>18.266181818181817</v>
      </c>
      <c r="M84">
        <f t="shared" si="13"/>
        <v>15.112196735999998</v>
      </c>
      <c r="N84" s="9"/>
      <c r="O84" s="21">
        <v>0.272675</v>
      </c>
      <c r="P84" s="21">
        <v>8.3803099999999997</v>
      </c>
      <c r="Q84" s="21">
        <v>-3.25867E-3</v>
      </c>
      <c r="R84" s="21">
        <v>74</v>
      </c>
      <c r="S84" s="21">
        <v>0.27178999999999998</v>
      </c>
      <c r="T84">
        <f t="shared" si="14"/>
        <v>19.749515151515151</v>
      </c>
      <c r="U84">
        <f t="shared" si="15"/>
        <v>5.3851990439393935</v>
      </c>
      <c r="X84" s="9"/>
      <c r="Y84" s="21">
        <v>0.82733199999999996</v>
      </c>
      <c r="Z84" s="21">
        <v>12.652699999999999</v>
      </c>
      <c r="AA84" s="21">
        <v>-3.01483E-3</v>
      </c>
      <c r="AB84" s="21">
        <v>74</v>
      </c>
      <c r="AC84" s="21">
        <v>0.82611100000000004</v>
      </c>
      <c r="AD84">
        <f t="shared" si="16"/>
        <v>18.271696969696968</v>
      </c>
      <c r="AE84">
        <f t="shared" si="17"/>
        <v>15.116759597333331</v>
      </c>
      <c r="AF84" s="9"/>
      <c r="AG84" s="21">
        <v>0.272675</v>
      </c>
      <c r="AH84" s="21">
        <v>15.2735</v>
      </c>
      <c r="AI84" s="21">
        <v>-3.2452399999999999E-3</v>
      </c>
      <c r="AJ84" s="21">
        <v>74</v>
      </c>
      <c r="AK84" s="21">
        <v>0.27175899999999997</v>
      </c>
      <c r="AL84">
        <f t="shared" si="18"/>
        <v>19.668121212121211</v>
      </c>
      <c r="AM84">
        <f t="shared" si="19"/>
        <v>5.3630049515151512</v>
      </c>
      <c r="AP84" s="9"/>
      <c r="AQ84" s="21">
        <v>0.82733199999999996</v>
      </c>
      <c r="AR84" s="21">
        <v>19.556899999999999</v>
      </c>
      <c r="AS84" s="21">
        <v>-3.0127000000000001E-3</v>
      </c>
      <c r="AT84" s="21">
        <v>74</v>
      </c>
      <c r="AU84" s="21">
        <v>0.82611100000000004</v>
      </c>
      <c r="AV84">
        <f t="shared" si="20"/>
        <v>18.258787878787878</v>
      </c>
      <c r="AW84">
        <f t="shared" si="21"/>
        <v>15.106079493333333</v>
      </c>
      <c r="AX84" s="9"/>
      <c r="AY84" s="21">
        <v>0.272675</v>
      </c>
      <c r="AZ84" s="21">
        <v>22.177700000000002</v>
      </c>
      <c r="BA84" s="21">
        <v>-3.2458500000000002E-3</v>
      </c>
      <c r="BB84" s="21">
        <v>74</v>
      </c>
      <c r="BC84" s="21">
        <v>0.27178999999999998</v>
      </c>
      <c r="BD84">
        <f t="shared" si="22"/>
        <v>19.671818181818182</v>
      </c>
      <c r="BE84">
        <f t="shared" si="23"/>
        <v>5.3640130227272724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0.82229600000000003</v>
      </c>
      <c r="H85" s="21">
        <v>5.7696500000000004</v>
      </c>
      <c r="I85" s="21">
        <v>-3.0224599999999998E-3</v>
      </c>
      <c r="J85" s="21">
        <v>75</v>
      </c>
      <c r="K85" s="21">
        <v>0.82183799999999996</v>
      </c>
      <c r="L85">
        <f t="shared" si="12"/>
        <v>18.317939393939394</v>
      </c>
      <c r="M85">
        <f t="shared" si="13"/>
        <v>15.062768291878788</v>
      </c>
      <c r="N85" s="9"/>
      <c r="O85" s="21">
        <v>0.27771000000000001</v>
      </c>
      <c r="P85" s="21">
        <v>8.39039</v>
      </c>
      <c r="Q85" s="21">
        <v>-3.2574499999999998E-3</v>
      </c>
      <c r="R85" s="21">
        <v>75</v>
      </c>
      <c r="S85" s="21">
        <v>0.27679399999999998</v>
      </c>
      <c r="T85">
        <f t="shared" si="14"/>
        <v>19.742121212121212</v>
      </c>
      <c r="U85">
        <f t="shared" si="15"/>
        <v>5.4825844818181819</v>
      </c>
      <c r="X85" s="9"/>
      <c r="Y85" s="21">
        <v>0.82229600000000003</v>
      </c>
      <c r="Z85" s="21">
        <v>12.662800000000001</v>
      </c>
      <c r="AA85" s="21">
        <v>-3.0246000000000001E-3</v>
      </c>
      <c r="AB85" s="21">
        <v>75</v>
      </c>
      <c r="AC85" s="21">
        <v>0.82061799999999996</v>
      </c>
      <c r="AD85">
        <f t="shared" si="16"/>
        <v>18.330909090909092</v>
      </c>
      <c r="AE85">
        <f t="shared" si="17"/>
        <v>15.073433221818183</v>
      </c>
      <c r="AF85" s="9"/>
      <c r="AG85" s="21">
        <v>0.27771000000000001</v>
      </c>
      <c r="AH85" s="21">
        <v>15.2836</v>
      </c>
      <c r="AI85" s="21">
        <v>-3.2443200000000002E-3</v>
      </c>
      <c r="AJ85" s="21">
        <v>75</v>
      </c>
      <c r="AK85" s="21">
        <v>0.27682499999999999</v>
      </c>
      <c r="AL85">
        <f t="shared" si="18"/>
        <v>19.662545454545452</v>
      </c>
      <c r="AM85">
        <f t="shared" si="19"/>
        <v>5.4604854981818178</v>
      </c>
      <c r="AP85" s="9"/>
      <c r="AQ85" s="21">
        <v>0.82229600000000003</v>
      </c>
      <c r="AR85" s="21">
        <v>19.567</v>
      </c>
      <c r="AS85" s="21">
        <v>-3.02521E-3</v>
      </c>
      <c r="AT85" s="21">
        <v>75</v>
      </c>
      <c r="AU85" s="21">
        <v>0.82092299999999996</v>
      </c>
      <c r="AV85">
        <f t="shared" si="20"/>
        <v>18.33460606060606</v>
      </c>
      <c r="AW85">
        <f t="shared" si="21"/>
        <v>15.076473225212121</v>
      </c>
      <c r="AX85" s="9"/>
      <c r="AY85" s="21">
        <v>0.27771000000000001</v>
      </c>
      <c r="AZ85" s="21">
        <v>22.1877</v>
      </c>
      <c r="BA85" s="21">
        <v>-3.2452399999999999E-3</v>
      </c>
      <c r="BB85" s="21">
        <v>75</v>
      </c>
      <c r="BC85" s="21">
        <v>0.27679399999999998</v>
      </c>
      <c r="BD85">
        <f t="shared" si="22"/>
        <v>19.668121212121211</v>
      </c>
      <c r="BE85">
        <f t="shared" si="23"/>
        <v>5.4620339418181816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0.81726100000000002</v>
      </c>
      <c r="H86" s="21">
        <v>5.7797200000000002</v>
      </c>
      <c r="I86" s="21">
        <v>-3.0322299999999999E-3</v>
      </c>
      <c r="J86" s="21">
        <v>76</v>
      </c>
      <c r="K86" s="21">
        <v>0.81664999999999999</v>
      </c>
      <c r="L86">
        <f t="shared" si="12"/>
        <v>18.377151515151514</v>
      </c>
      <c r="M86">
        <f t="shared" si="13"/>
        <v>15.018929224424241</v>
      </c>
      <c r="N86" s="9"/>
      <c r="O86" s="21">
        <v>0.28274500000000002</v>
      </c>
      <c r="P86" s="21">
        <v>8.4004600000000007</v>
      </c>
      <c r="Q86" s="21">
        <v>-3.2543899999999998E-3</v>
      </c>
      <c r="R86" s="21">
        <v>76</v>
      </c>
      <c r="S86" s="21">
        <v>0.28183000000000002</v>
      </c>
      <c r="T86">
        <f t="shared" si="14"/>
        <v>19.723575757575755</v>
      </c>
      <c r="U86">
        <f t="shared" si="15"/>
        <v>5.5767424275757573</v>
      </c>
      <c r="X86" s="9"/>
      <c r="Y86" s="21">
        <v>0.81726100000000002</v>
      </c>
      <c r="Z86" s="21">
        <v>12.6729</v>
      </c>
      <c r="AA86" s="21">
        <v>-3.03528E-3</v>
      </c>
      <c r="AB86" s="21">
        <v>76</v>
      </c>
      <c r="AC86" s="21">
        <v>0.81664999999999999</v>
      </c>
      <c r="AD86">
        <f t="shared" si="16"/>
        <v>18.395636363636363</v>
      </c>
      <c r="AE86">
        <f t="shared" si="17"/>
        <v>15.034036170181817</v>
      </c>
      <c r="AF86" s="9"/>
      <c r="AG86" s="21">
        <v>0.28274500000000002</v>
      </c>
      <c r="AH86" s="21">
        <v>15.2936</v>
      </c>
      <c r="AI86" s="21">
        <v>-3.2455399999999999E-3</v>
      </c>
      <c r="AJ86" s="21">
        <v>76</v>
      </c>
      <c r="AK86" s="21">
        <v>0.28186</v>
      </c>
      <c r="AL86">
        <f t="shared" si="18"/>
        <v>19.669939393939391</v>
      </c>
      <c r="AM86">
        <f t="shared" si="19"/>
        <v>5.5615770139393934</v>
      </c>
      <c r="AP86" s="9"/>
      <c r="AQ86" s="21">
        <v>0.81726100000000002</v>
      </c>
      <c r="AR86" s="21">
        <v>19.577100000000002</v>
      </c>
      <c r="AS86" s="21">
        <v>-3.0346700000000002E-3</v>
      </c>
      <c r="AT86" s="21">
        <v>76</v>
      </c>
      <c r="AU86" s="21">
        <v>0.81634499999999999</v>
      </c>
      <c r="AV86">
        <f t="shared" si="20"/>
        <v>18.391939393939396</v>
      </c>
      <c r="AW86">
        <f t="shared" si="21"/>
        <v>15.031014781030304</v>
      </c>
      <c r="AX86" s="9"/>
      <c r="AY86" s="21">
        <v>0.28274500000000002</v>
      </c>
      <c r="AZ86" s="21">
        <v>22.197800000000001</v>
      </c>
      <c r="BA86" s="21">
        <v>-3.24005E-3</v>
      </c>
      <c r="BB86" s="21">
        <v>76</v>
      </c>
      <c r="BC86" s="21">
        <v>0.28183000000000002</v>
      </c>
      <c r="BD86">
        <f t="shared" si="22"/>
        <v>19.636666666666667</v>
      </c>
      <c r="BE86">
        <f t="shared" si="23"/>
        <v>5.5521693166666672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0.81222499999999997</v>
      </c>
      <c r="H87" s="21">
        <v>5.78979</v>
      </c>
      <c r="I87" s="21">
        <v>-3.0429099999999998E-3</v>
      </c>
      <c r="J87" s="21">
        <v>77</v>
      </c>
      <c r="K87" s="21">
        <v>0.81115700000000002</v>
      </c>
      <c r="L87">
        <f t="shared" si="12"/>
        <v>18.441878787878785</v>
      </c>
      <c r="M87">
        <f t="shared" si="13"/>
        <v>14.978954998484847</v>
      </c>
      <c r="N87" s="9"/>
      <c r="O87" s="21">
        <v>0.28778100000000001</v>
      </c>
      <c r="P87" s="21">
        <v>8.4105299999999996</v>
      </c>
      <c r="Q87" s="21">
        <v>-3.25348E-3</v>
      </c>
      <c r="R87" s="21">
        <v>77</v>
      </c>
      <c r="S87" s="21">
        <v>0.28689599999999998</v>
      </c>
      <c r="T87">
        <f t="shared" si="14"/>
        <v>19.718060606060604</v>
      </c>
      <c r="U87">
        <f t="shared" si="15"/>
        <v>5.6744831992727267</v>
      </c>
      <c r="X87" s="9"/>
      <c r="Y87" s="21">
        <v>0.81222499999999997</v>
      </c>
      <c r="Z87" s="21">
        <v>12.683</v>
      </c>
      <c r="AA87" s="21">
        <v>-3.04718E-3</v>
      </c>
      <c r="AB87" s="21">
        <v>77</v>
      </c>
      <c r="AC87" s="21">
        <v>0.81085200000000002</v>
      </c>
      <c r="AD87">
        <f t="shared" si="16"/>
        <v>18.467757575757574</v>
      </c>
      <c r="AE87">
        <f t="shared" si="17"/>
        <v>14.999974396969694</v>
      </c>
      <c r="AF87" s="9"/>
      <c r="AG87" s="21">
        <v>0.28778100000000001</v>
      </c>
      <c r="AH87" s="21">
        <v>15.303699999999999</v>
      </c>
      <c r="AI87" s="21">
        <v>-3.2455399999999999E-3</v>
      </c>
      <c r="AJ87" s="21">
        <v>77</v>
      </c>
      <c r="AK87" s="21">
        <v>0.28686499999999998</v>
      </c>
      <c r="AL87">
        <f t="shared" si="18"/>
        <v>19.669939393939391</v>
      </c>
      <c r="AM87">
        <f t="shared" si="19"/>
        <v>5.6606348287272716</v>
      </c>
      <c r="AP87" s="9"/>
      <c r="AQ87" s="21">
        <v>0.81222499999999997</v>
      </c>
      <c r="AR87" s="21">
        <v>19.5871</v>
      </c>
      <c r="AS87" s="21">
        <v>-3.0407699999999999E-3</v>
      </c>
      <c r="AT87" s="21">
        <v>77</v>
      </c>
      <c r="AU87" s="21">
        <v>0.81115700000000002</v>
      </c>
      <c r="AV87">
        <f t="shared" si="20"/>
        <v>18.428909090909091</v>
      </c>
      <c r="AW87">
        <f t="shared" si="21"/>
        <v>14.968420686363636</v>
      </c>
      <c r="AX87" s="9"/>
      <c r="AY87" s="21">
        <v>0.28778100000000001</v>
      </c>
      <c r="AZ87" s="21">
        <v>22.207899999999999</v>
      </c>
      <c r="BA87" s="21">
        <v>-3.24005E-3</v>
      </c>
      <c r="BB87" s="21">
        <v>77</v>
      </c>
      <c r="BC87" s="21">
        <v>0.28692600000000001</v>
      </c>
      <c r="BD87">
        <f t="shared" si="22"/>
        <v>19.636666666666667</v>
      </c>
      <c r="BE87">
        <f t="shared" si="23"/>
        <v>5.6510595700000001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0.80718999999999996</v>
      </c>
      <c r="H88" s="21">
        <v>5.7998599999999998</v>
      </c>
      <c r="I88" s="21">
        <v>-3.0520600000000001E-3</v>
      </c>
      <c r="J88" s="21">
        <v>78</v>
      </c>
      <c r="K88" s="21">
        <v>0.80566400000000005</v>
      </c>
      <c r="L88">
        <f t="shared" si="12"/>
        <v>18.497333333333334</v>
      </c>
      <c r="M88">
        <f t="shared" si="13"/>
        <v>14.930862493333333</v>
      </c>
      <c r="N88" s="9"/>
      <c r="O88" s="21">
        <v>0.29281600000000002</v>
      </c>
      <c r="P88" s="21">
        <v>8.4206000000000003</v>
      </c>
      <c r="Q88" s="21">
        <v>-3.2528700000000002E-3</v>
      </c>
      <c r="R88" s="21">
        <v>78</v>
      </c>
      <c r="S88" s="21">
        <v>0.29199199999999997</v>
      </c>
      <c r="T88">
        <f t="shared" si="14"/>
        <v>19.714363636363636</v>
      </c>
      <c r="U88">
        <f t="shared" si="15"/>
        <v>5.7726811025454552</v>
      </c>
      <c r="X88" s="9"/>
      <c r="Y88" s="21">
        <v>0.80718999999999996</v>
      </c>
      <c r="Z88" s="21">
        <v>12.693</v>
      </c>
      <c r="AA88" s="21">
        <v>-3.0563399999999998E-3</v>
      </c>
      <c r="AB88" s="21">
        <v>78</v>
      </c>
      <c r="AC88" s="21">
        <v>0.80657999999999996</v>
      </c>
      <c r="AD88">
        <f t="shared" si="16"/>
        <v>18.523272727272726</v>
      </c>
      <c r="AE88">
        <f t="shared" si="17"/>
        <v>14.951800512727271</v>
      </c>
      <c r="AF88" s="9"/>
      <c r="AG88" s="21">
        <v>0.29281600000000002</v>
      </c>
      <c r="AH88" s="21">
        <v>15.313800000000001</v>
      </c>
      <c r="AI88" s="21">
        <v>-3.2443200000000002E-3</v>
      </c>
      <c r="AJ88" s="21">
        <v>78</v>
      </c>
      <c r="AK88" s="21">
        <v>0.29187000000000002</v>
      </c>
      <c r="AL88">
        <f t="shared" si="18"/>
        <v>19.662545454545452</v>
      </c>
      <c r="AM88">
        <f t="shared" si="19"/>
        <v>5.7575079098181812</v>
      </c>
      <c r="AP88" s="9"/>
      <c r="AQ88" s="21">
        <v>0.80718999999999996</v>
      </c>
      <c r="AR88" s="21">
        <v>19.597200000000001</v>
      </c>
      <c r="AS88" s="21">
        <v>-3.0484000000000002E-3</v>
      </c>
      <c r="AT88" s="21">
        <v>78</v>
      </c>
      <c r="AU88" s="21">
        <v>0.80627400000000005</v>
      </c>
      <c r="AV88">
        <f t="shared" si="20"/>
        <v>18.475151515151513</v>
      </c>
      <c r="AW88">
        <f t="shared" si="21"/>
        <v>14.912957551515149</v>
      </c>
      <c r="AX88" s="9"/>
      <c r="AY88" s="21">
        <v>0.29281600000000002</v>
      </c>
      <c r="AZ88" s="21">
        <v>22.218</v>
      </c>
      <c r="BA88" s="21">
        <v>-3.23975E-3</v>
      </c>
      <c r="BB88" s="21">
        <v>78</v>
      </c>
      <c r="BC88" s="21">
        <v>0.29187000000000002</v>
      </c>
      <c r="BD88">
        <f t="shared" si="22"/>
        <v>19.634848484848483</v>
      </c>
      <c r="BE88">
        <f t="shared" si="23"/>
        <v>5.7493977939393934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0.80215499999999995</v>
      </c>
      <c r="H89" s="21">
        <v>5.8099299999999996</v>
      </c>
      <c r="I89" s="21">
        <v>-3.0603000000000002E-3</v>
      </c>
      <c r="J89" s="21">
        <v>79</v>
      </c>
      <c r="K89" s="21">
        <v>0.80139199999999999</v>
      </c>
      <c r="L89">
        <f t="shared" si="12"/>
        <v>18.547272727272727</v>
      </c>
      <c r="M89">
        <f t="shared" si="13"/>
        <v>14.877787554545453</v>
      </c>
      <c r="N89" s="9"/>
      <c r="O89" s="21">
        <v>0.29785200000000001</v>
      </c>
      <c r="P89" s="21">
        <v>8.4306699999999992</v>
      </c>
      <c r="Q89" s="21">
        <v>-3.2513400000000001E-3</v>
      </c>
      <c r="R89" s="21">
        <v>79</v>
      </c>
      <c r="S89" s="21">
        <v>0.29693599999999998</v>
      </c>
      <c r="T89">
        <f t="shared" si="14"/>
        <v>19.705090909090909</v>
      </c>
      <c r="U89">
        <f t="shared" si="15"/>
        <v>5.8692007374545456</v>
      </c>
      <c r="X89" s="9"/>
      <c r="Y89" s="21">
        <v>0.80215499999999995</v>
      </c>
      <c r="Z89" s="21">
        <v>12.703099999999999</v>
      </c>
      <c r="AA89" s="21">
        <v>-3.0654900000000001E-3</v>
      </c>
      <c r="AB89" s="21">
        <v>79</v>
      </c>
      <c r="AC89" s="21">
        <v>0.80139199999999999</v>
      </c>
      <c r="AD89">
        <f t="shared" si="16"/>
        <v>18.578727272727271</v>
      </c>
      <c r="AE89">
        <f t="shared" si="17"/>
        <v>14.903018975454543</v>
      </c>
      <c r="AF89" s="9"/>
      <c r="AG89" s="21">
        <v>0.29785200000000001</v>
      </c>
      <c r="AH89" s="21">
        <v>15.3238</v>
      </c>
      <c r="AI89" s="21">
        <v>-3.2418799999999999E-3</v>
      </c>
      <c r="AJ89" s="21">
        <v>79</v>
      </c>
      <c r="AK89" s="21">
        <v>0.29693599999999998</v>
      </c>
      <c r="AL89">
        <f t="shared" si="18"/>
        <v>19.647757575757577</v>
      </c>
      <c r="AM89">
        <f t="shared" si="19"/>
        <v>5.8521238894545462</v>
      </c>
      <c r="AP89" s="9"/>
      <c r="AQ89" s="21">
        <v>0.80215499999999995</v>
      </c>
      <c r="AR89" s="21">
        <v>19.607299999999999</v>
      </c>
      <c r="AS89" s="21">
        <v>-3.0563399999999998E-3</v>
      </c>
      <c r="AT89" s="21">
        <v>79</v>
      </c>
      <c r="AU89" s="21">
        <v>0.80169699999999999</v>
      </c>
      <c r="AV89">
        <f t="shared" si="20"/>
        <v>18.523272727272726</v>
      </c>
      <c r="AW89">
        <f t="shared" si="21"/>
        <v>14.858535834545453</v>
      </c>
      <c r="AX89" s="9"/>
      <c r="AY89" s="21">
        <v>0.29785200000000001</v>
      </c>
      <c r="AZ89" s="21">
        <v>22.228000000000002</v>
      </c>
      <c r="BA89" s="21">
        <v>-3.24158E-3</v>
      </c>
      <c r="BB89" s="21">
        <v>79</v>
      </c>
      <c r="BC89" s="21">
        <v>0.29696699999999998</v>
      </c>
      <c r="BD89">
        <f t="shared" si="22"/>
        <v>19.645939393939393</v>
      </c>
      <c r="BE89">
        <f t="shared" si="23"/>
        <v>5.8515823403636364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0.79711900000000002</v>
      </c>
      <c r="H90" s="21">
        <v>5.82</v>
      </c>
      <c r="I90" s="21">
        <v>-3.0685399999999998E-3</v>
      </c>
      <c r="J90" s="21">
        <v>80</v>
      </c>
      <c r="K90" s="21">
        <v>0.79620400000000002</v>
      </c>
      <c r="L90">
        <f t="shared" si="12"/>
        <v>18.59721212121212</v>
      </c>
      <c r="M90">
        <f t="shared" si="13"/>
        <v>14.824191128848485</v>
      </c>
      <c r="N90" s="9"/>
      <c r="O90" s="21">
        <v>0.30288700000000002</v>
      </c>
      <c r="P90" s="21">
        <v>8.4407399999999999</v>
      </c>
      <c r="Q90" s="21">
        <v>-3.2513400000000001E-3</v>
      </c>
      <c r="R90" s="21">
        <v>80</v>
      </c>
      <c r="S90" s="21">
        <v>0.30200199999999999</v>
      </c>
      <c r="T90">
        <f t="shared" si="14"/>
        <v>19.705090909090909</v>
      </c>
      <c r="U90">
        <f t="shared" si="15"/>
        <v>5.9684158701818184</v>
      </c>
      <c r="X90" s="9"/>
      <c r="Y90" s="21">
        <v>0.79711900000000002</v>
      </c>
      <c r="Z90" s="21">
        <v>12.713200000000001</v>
      </c>
      <c r="AA90" s="21">
        <v>-3.0740400000000001E-3</v>
      </c>
      <c r="AB90" s="21">
        <v>80</v>
      </c>
      <c r="AC90" s="21">
        <v>0.79589799999999999</v>
      </c>
      <c r="AD90">
        <f t="shared" si="16"/>
        <v>18.630545454545455</v>
      </c>
      <c r="AE90">
        <f t="shared" si="17"/>
        <v>14.850761762181818</v>
      </c>
      <c r="AF90" s="9"/>
      <c r="AG90" s="21">
        <v>0.30288700000000002</v>
      </c>
      <c r="AH90" s="21">
        <v>15.3339</v>
      </c>
      <c r="AI90" s="21">
        <v>-3.2403599999999999E-3</v>
      </c>
      <c r="AJ90" s="21">
        <v>80</v>
      </c>
      <c r="AK90" s="21">
        <v>0.30194100000000001</v>
      </c>
      <c r="AL90">
        <f t="shared" si="18"/>
        <v>19.638545454545454</v>
      </c>
      <c r="AM90">
        <f t="shared" si="19"/>
        <v>5.9482601170909097</v>
      </c>
      <c r="AP90" s="9"/>
      <c r="AQ90" s="21">
        <v>0.79711900000000002</v>
      </c>
      <c r="AR90" s="21">
        <v>19.6174</v>
      </c>
      <c r="AS90" s="21">
        <v>-3.0670200000000002E-3</v>
      </c>
      <c r="AT90" s="21">
        <v>80</v>
      </c>
      <c r="AU90" s="21">
        <v>0.79620400000000002</v>
      </c>
      <c r="AV90">
        <f t="shared" si="20"/>
        <v>18.588000000000001</v>
      </c>
      <c r="AW90">
        <f t="shared" si="21"/>
        <v>14.816847972000001</v>
      </c>
      <c r="AX90" s="9"/>
      <c r="AY90" s="21">
        <v>0.30288700000000002</v>
      </c>
      <c r="AZ90" s="21">
        <v>22.238099999999999</v>
      </c>
      <c r="BA90" s="21">
        <v>-3.2440199999999998E-3</v>
      </c>
      <c r="BB90" s="21">
        <v>80</v>
      </c>
      <c r="BC90" s="21">
        <v>0.30197099999999999</v>
      </c>
      <c r="BD90">
        <f t="shared" si="22"/>
        <v>19.660727272727271</v>
      </c>
      <c r="BE90">
        <f t="shared" si="23"/>
        <v>5.9549787014545457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0.79208400000000001</v>
      </c>
      <c r="H91" s="21">
        <v>5.8300700000000001</v>
      </c>
      <c r="I91" s="21">
        <v>-3.0764799999999999E-3</v>
      </c>
      <c r="J91" s="21">
        <v>81</v>
      </c>
      <c r="K91" s="21">
        <v>0.79101600000000005</v>
      </c>
      <c r="L91">
        <f t="shared" si="12"/>
        <v>18.645333333333333</v>
      </c>
      <c r="M91">
        <f t="shared" si="13"/>
        <v>14.768670208</v>
      </c>
      <c r="N91" s="9"/>
      <c r="O91" s="21">
        <v>0.30792199999999997</v>
      </c>
      <c r="P91" s="21">
        <v>8.4508100000000006</v>
      </c>
      <c r="Q91" s="21">
        <v>-3.2513400000000001E-3</v>
      </c>
      <c r="R91" s="21">
        <v>81</v>
      </c>
      <c r="S91" s="21">
        <v>0.30700699999999997</v>
      </c>
      <c r="T91">
        <f t="shared" si="14"/>
        <v>19.705090909090909</v>
      </c>
      <c r="U91">
        <f t="shared" si="15"/>
        <v>6.0676310029090903</v>
      </c>
      <c r="X91" s="9"/>
      <c r="Y91" s="21">
        <v>0.79208400000000001</v>
      </c>
      <c r="Z91" s="21">
        <v>12.7232</v>
      </c>
      <c r="AA91" s="21">
        <v>-3.0804399999999998E-3</v>
      </c>
      <c r="AB91" s="21">
        <v>81</v>
      </c>
      <c r="AC91" s="21">
        <v>0.79162600000000005</v>
      </c>
      <c r="AD91">
        <f t="shared" si="16"/>
        <v>18.669333333333334</v>
      </c>
      <c r="AE91">
        <f t="shared" si="17"/>
        <v>14.787680224000001</v>
      </c>
      <c r="AF91" s="9"/>
      <c r="AG91" s="21">
        <v>0.30792199999999997</v>
      </c>
      <c r="AH91" s="21">
        <v>15.343999999999999</v>
      </c>
      <c r="AI91" s="21">
        <v>-3.2403599999999999E-3</v>
      </c>
      <c r="AJ91" s="21">
        <v>81</v>
      </c>
      <c r="AK91" s="21">
        <v>0.30697600000000003</v>
      </c>
      <c r="AL91">
        <f t="shared" si="18"/>
        <v>19.638545454545454</v>
      </c>
      <c r="AM91">
        <f t="shared" si="19"/>
        <v>6.0471401934545446</v>
      </c>
      <c r="AP91" s="9"/>
      <c r="AQ91" s="21">
        <v>0.79208400000000001</v>
      </c>
      <c r="AR91" s="21">
        <v>19.627400000000002</v>
      </c>
      <c r="AS91" s="21">
        <v>-3.0773900000000002E-3</v>
      </c>
      <c r="AT91" s="21">
        <v>81</v>
      </c>
      <c r="AU91" s="21">
        <v>0.79193100000000005</v>
      </c>
      <c r="AV91">
        <f t="shared" si="20"/>
        <v>18.650848484848485</v>
      </c>
      <c r="AW91">
        <f t="shared" si="21"/>
        <v>14.773038671272728</v>
      </c>
      <c r="AX91" s="9"/>
      <c r="AY91" s="21">
        <v>0.30792199999999997</v>
      </c>
      <c r="AZ91" s="21">
        <v>22.248200000000001</v>
      </c>
      <c r="BA91" s="21">
        <v>-3.2461500000000002E-3</v>
      </c>
      <c r="BB91" s="21">
        <v>81</v>
      </c>
      <c r="BC91" s="21">
        <v>0.30697600000000003</v>
      </c>
      <c r="BD91">
        <f t="shared" si="22"/>
        <v>19.673636363636366</v>
      </c>
      <c r="BE91">
        <f t="shared" si="23"/>
        <v>6.0579454563636368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0.78704799999999997</v>
      </c>
      <c r="H92" s="21">
        <v>5.8401399999999999</v>
      </c>
      <c r="I92" s="21">
        <v>-3.0837999999999998E-3</v>
      </c>
      <c r="J92" s="21">
        <v>82</v>
      </c>
      <c r="K92" s="21">
        <v>0.78582799999999997</v>
      </c>
      <c r="L92">
        <f t="shared" si="12"/>
        <v>18.689696969696968</v>
      </c>
      <c r="M92">
        <f t="shared" si="13"/>
        <v>14.709688620606059</v>
      </c>
      <c r="N92" s="9"/>
      <c r="O92" s="21">
        <v>0.31295800000000001</v>
      </c>
      <c r="P92" s="21">
        <v>8.4608799999999995</v>
      </c>
      <c r="Q92" s="21">
        <v>-3.25012E-3</v>
      </c>
      <c r="R92" s="21">
        <v>82</v>
      </c>
      <c r="S92" s="21">
        <v>0.31201200000000001</v>
      </c>
      <c r="T92">
        <f t="shared" si="14"/>
        <v>19.69769696969697</v>
      </c>
      <c r="U92">
        <f t="shared" si="15"/>
        <v>6.1645518482424251</v>
      </c>
      <c r="X92" s="9"/>
      <c r="Y92" s="21">
        <v>0.78704799999999997</v>
      </c>
      <c r="Z92" s="21">
        <v>12.7333</v>
      </c>
      <c r="AA92" s="21">
        <v>-3.0868499999999999E-3</v>
      </c>
      <c r="AB92" s="21">
        <v>82</v>
      </c>
      <c r="AC92" s="21">
        <v>0.78552200000000005</v>
      </c>
      <c r="AD92">
        <f t="shared" si="16"/>
        <v>18.708181818181817</v>
      </c>
      <c r="AE92">
        <f t="shared" si="17"/>
        <v>14.724237083636362</v>
      </c>
      <c r="AF92" s="9"/>
      <c r="AG92" s="21">
        <v>0.31295800000000001</v>
      </c>
      <c r="AH92" s="21">
        <v>15.354100000000001</v>
      </c>
      <c r="AI92" s="21">
        <v>-3.23822E-3</v>
      </c>
      <c r="AJ92" s="21">
        <v>82</v>
      </c>
      <c r="AK92" s="21">
        <v>0.31201200000000001</v>
      </c>
      <c r="AL92">
        <f t="shared" si="18"/>
        <v>19.625575757575756</v>
      </c>
      <c r="AM92">
        <f t="shared" si="19"/>
        <v>6.1419809379393939</v>
      </c>
      <c r="AP92" s="9"/>
      <c r="AQ92" s="21">
        <v>0.78704799999999997</v>
      </c>
      <c r="AR92" s="21">
        <v>19.637499999999999</v>
      </c>
      <c r="AS92" s="21">
        <v>-3.0844100000000001E-3</v>
      </c>
      <c r="AT92" s="21">
        <v>82</v>
      </c>
      <c r="AU92" s="21">
        <v>0.78704799999999997</v>
      </c>
      <c r="AV92">
        <f t="shared" si="20"/>
        <v>18.693393939393939</v>
      </c>
      <c r="AW92">
        <f t="shared" si="21"/>
        <v>14.712598313212121</v>
      </c>
      <c r="AX92" s="9"/>
      <c r="AY92" s="21">
        <v>0.31295800000000001</v>
      </c>
      <c r="AZ92" s="21">
        <v>22.258199999999999</v>
      </c>
      <c r="BA92" s="21">
        <v>-3.2473799999999998E-3</v>
      </c>
      <c r="BB92" s="21">
        <v>82</v>
      </c>
      <c r="BC92" s="21">
        <v>0.31207299999999999</v>
      </c>
      <c r="BD92">
        <f t="shared" si="22"/>
        <v>19.681090909090909</v>
      </c>
      <c r="BE92">
        <f t="shared" si="23"/>
        <v>6.1593548487272729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0.78201299999999996</v>
      </c>
      <c r="H93" s="21">
        <v>5.8502099999999997</v>
      </c>
      <c r="I93" s="21">
        <v>-3.0926500000000002E-3</v>
      </c>
      <c r="J93" s="21">
        <v>83</v>
      </c>
      <c r="K93" s="21">
        <v>0.78064</v>
      </c>
      <c r="L93">
        <f t="shared" si="12"/>
        <v>18.743333333333332</v>
      </c>
      <c r="M93">
        <f t="shared" si="13"/>
        <v>14.657530329999998</v>
      </c>
      <c r="N93" s="9"/>
      <c r="O93" s="21">
        <v>0.31799300000000003</v>
      </c>
      <c r="P93" s="21">
        <v>8.4709500000000002</v>
      </c>
      <c r="Q93" s="21">
        <v>-3.2492100000000002E-3</v>
      </c>
      <c r="R93" s="21">
        <v>83</v>
      </c>
      <c r="S93" s="21">
        <v>0.317108</v>
      </c>
      <c r="T93">
        <f t="shared" si="14"/>
        <v>19.692181818181815</v>
      </c>
      <c r="U93">
        <f t="shared" si="15"/>
        <v>6.2619759729090907</v>
      </c>
      <c r="X93" s="9"/>
      <c r="Y93" s="21">
        <v>0.78201299999999996</v>
      </c>
      <c r="Z93" s="21">
        <v>12.743399999999999</v>
      </c>
      <c r="AA93" s="21">
        <v>-3.09326E-3</v>
      </c>
      <c r="AB93" s="21">
        <v>83</v>
      </c>
      <c r="AC93" s="21">
        <v>0.78125</v>
      </c>
      <c r="AD93">
        <f t="shared" si="16"/>
        <v>18.747030303030304</v>
      </c>
      <c r="AE93">
        <f t="shared" si="17"/>
        <v>14.660421408363636</v>
      </c>
      <c r="AF93" s="9"/>
      <c r="AG93" s="21">
        <v>0.31799300000000003</v>
      </c>
      <c r="AH93" s="21">
        <v>15.364100000000001</v>
      </c>
      <c r="AI93" s="21">
        <v>-3.23486E-3</v>
      </c>
      <c r="AJ93" s="21">
        <v>83</v>
      </c>
      <c r="AK93" s="21">
        <v>0.31707800000000003</v>
      </c>
      <c r="AL93">
        <f t="shared" si="18"/>
        <v>19.605212121212119</v>
      </c>
      <c r="AM93">
        <f t="shared" si="19"/>
        <v>6.2343202180606063</v>
      </c>
      <c r="AP93" s="9"/>
      <c r="AQ93" s="21">
        <v>0.78201299999999996</v>
      </c>
      <c r="AR93" s="21">
        <v>19.647600000000001</v>
      </c>
      <c r="AS93" s="21">
        <v>-3.0908200000000002E-3</v>
      </c>
      <c r="AT93" s="21">
        <v>83</v>
      </c>
      <c r="AU93" s="21">
        <v>0.780945</v>
      </c>
      <c r="AV93">
        <f t="shared" si="20"/>
        <v>18.732242424242425</v>
      </c>
      <c r="AW93">
        <f t="shared" si="21"/>
        <v>14.648857094909092</v>
      </c>
      <c r="AX93" s="9"/>
      <c r="AY93" s="21">
        <v>0.31799300000000003</v>
      </c>
      <c r="AZ93" s="21">
        <v>22.2683</v>
      </c>
      <c r="BA93" s="21">
        <v>-3.2479900000000001E-3</v>
      </c>
      <c r="BB93" s="21">
        <v>83</v>
      </c>
      <c r="BC93" s="21">
        <v>0.317108</v>
      </c>
      <c r="BD93">
        <f t="shared" si="22"/>
        <v>19.684787878787876</v>
      </c>
      <c r="BE93">
        <f t="shared" si="23"/>
        <v>6.2596247519393939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0.77697799999999995</v>
      </c>
      <c r="H94" s="21">
        <v>5.86029</v>
      </c>
      <c r="I94" s="21">
        <v>-3.1008899999999998E-3</v>
      </c>
      <c r="J94" s="21">
        <v>84</v>
      </c>
      <c r="K94" s="21">
        <v>0.77606200000000003</v>
      </c>
      <c r="L94">
        <f t="shared" si="12"/>
        <v>18.793272727272726</v>
      </c>
      <c r="M94">
        <f t="shared" si="13"/>
        <v>14.601959457090906</v>
      </c>
      <c r="N94" s="9"/>
      <c r="O94" s="21">
        <v>0.32302900000000001</v>
      </c>
      <c r="P94" s="21">
        <v>8.4810199999999991</v>
      </c>
      <c r="Q94" s="21">
        <v>-3.2504299999999999E-3</v>
      </c>
      <c r="R94" s="21">
        <v>84</v>
      </c>
      <c r="S94" s="21">
        <v>0.322052</v>
      </c>
      <c r="T94">
        <f t="shared" si="14"/>
        <v>19.699575757575754</v>
      </c>
      <c r="U94">
        <f t="shared" si="15"/>
        <v>6.3635342573939386</v>
      </c>
      <c r="X94" s="9"/>
      <c r="Y94" s="21">
        <v>0.77697799999999995</v>
      </c>
      <c r="Z94" s="21">
        <v>12.753500000000001</v>
      </c>
      <c r="AA94" s="21">
        <v>-3.1015000000000001E-3</v>
      </c>
      <c r="AB94" s="21">
        <v>84</v>
      </c>
      <c r="AC94" s="21">
        <v>0.77575700000000003</v>
      </c>
      <c r="AD94">
        <f t="shared" si="16"/>
        <v>18.796969696969697</v>
      </c>
      <c r="AE94">
        <f t="shared" si="17"/>
        <v>14.604831921212121</v>
      </c>
      <c r="AF94" s="9"/>
      <c r="AG94" s="21">
        <v>0.32302900000000001</v>
      </c>
      <c r="AH94" s="21">
        <v>15.3742</v>
      </c>
      <c r="AI94" s="21">
        <v>-3.2333399999999999E-3</v>
      </c>
      <c r="AJ94" s="21">
        <v>84</v>
      </c>
      <c r="AK94" s="21">
        <v>0.32214399999999999</v>
      </c>
      <c r="AL94">
        <f t="shared" si="18"/>
        <v>19.596</v>
      </c>
      <c r="AM94">
        <f t="shared" si="19"/>
        <v>6.3300762840000004</v>
      </c>
      <c r="AP94" s="9"/>
      <c r="AQ94" s="21">
        <v>0.77697799999999995</v>
      </c>
      <c r="AR94" s="21">
        <v>19.657599999999999</v>
      </c>
      <c r="AS94" s="21">
        <v>-3.0963100000000001E-3</v>
      </c>
      <c r="AT94" s="21">
        <v>84</v>
      </c>
      <c r="AU94" s="21">
        <v>0.77667200000000003</v>
      </c>
      <c r="AV94">
        <f t="shared" si="20"/>
        <v>18.765515151515149</v>
      </c>
      <c r="AW94">
        <f t="shared" si="21"/>
        <v>14.580392431393937</v>
      </c>
      <c r="AX94" s="9"/>
      <c r="AY94" s="21">
        <v>0.32302900000000001</v>
      </c>
      <c r="AZ94" s="21">
        <v>22.278400000000001</v>
      </c>
      <c r="BA94" s="21">
        <v>-3.2479900000000001E-3</v>
      </c>
      <c r="BB94" s="21">
        <v>84</v>
      </c>
      <c r="BC94" s="21">
        <v>0.322052</v>
      </c>
      <c r="BD94">
        <f t="shared" si="22"/>
        <v>19.684787878787876</v>
      </c>
      <c r="BE94">
        <f t="shared" si="23"/>
        <v>6.3587573436969693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0.77194200000000002</v>
      </c>
      <c r="H95" s="21">
        <v>5.8703599999999998</v>
      </c>
      <c r="I95" s="21">
        <v>-3.1072999999999999E-3</v>
      </c>
      <c r="J95" s="21">
        <v>85</v>
      </c>
      <c r="K95" s="21">
        <v>0.77056899999999995</v>
      </c>
      <c r="L95">
        <f t="shared" si="12"/>
        <v>18.832121212121208</v>
      </c>
      <c r="M95">
        <f t="shared" si="13"/>
        <v>14.53730531272727</v>
      </c>
      <c r="N95" s="9"/>
      <c r="O95" s="21">
        <v>0.32806400000000002</v>
      </c>
      <c r="P95" s="21">
        <v>8.4910999999999994</v>
      </c>
      <c r="Q95" s="21">
        <v>-3.2504299999999999E-3</v>
      </c>
      <c r="R95" s="21">
        <v>85</v>
      </c>
      <c r="S95" s="21">
        <v>0.327179</v>
      </c>
      <c r="T95">
        <f t="shared" si="14"/>
        <v>19.699575757575754</v>
      </c>
      <c r="U95">
        <f t="shared" si="15"/>
        <v>6.4627216213333325</v>
      </c>
      <c r="X95" s="9"/>
      <c r="Y95" s="21">
        <v>0.77194200000000002</v>
      </c>
      <c r="Z95" s="21">
        <v>12.763500000000001</v>
      </c>
      <c r="AA95" s="21">
        <v>-3.1082200000000001E-3</v>
      </c>
      <c r="AB95" s="21">
        <v>85</v>
      </c>
      <c r="AC95" s="21">
        <v>0.77087399999999995</v>
      </c>
      <c r="AD95">
        <f t="shared" si="16"/>
        <v>18.837696969696971</v>
      </c>
      <c r="AE95">
        <f t="shared" si="17"/>
        <v>14.54160947418182</v>
      </c>
      <c r="AF95" s="9"/>
      <c r="AG95" s="21">
        <v>0.32806400000000002</v>
      </c>
      <c r="AH95" s="21">
        <v>15.3843</v>
      </c>
      <c r="AI95" s="21">
        <v>-3.2336399999999999E-3</v>
      </c>
      <c r="AJ95" s="21">
        <v>85</v>
      </c>
      <c r="AK95" s="21">
        <v>0.32714799999999999</v>
      </c>
      <c r="AL95">
        <f t="shared" si="18"/>
        <v>19.59781818181818</v>
      </c>
      <c r="AM95">
        <f t="shared" si="19"/>
        <v>6.4293386239999997</v>
      </c>
      <c r="AP95" s="9"/>
      <c r="AQ95" s="21">
        <v>0.77194200000000002</v>
      </c>
      <c r="AR95" s="21">
        <v>19.6677</v>
      </c>
      <c r="AS95" s="21">
        <v>-3.10028E-3</v>
      </c>
      <c r="AT95" s="21">
        <v>85</v>
      </c>
      <c r="AU95" s="21">
        <v>0.77117899999999995</v>
      </c>
      <c r="AV95">
        <f t="shared" si="20"/>
        <v>18.789575757575754</v>
      </c>
      <c r="AW95">
        <f t="shared" si="21"/>
        <v>14.504462689454543</v>
      </c>
      <c r="AX95" s="9"/>
      <c r="AY95" s="21">
        <v>0.32806400000000002</v>
      </c>
      <c r="AZ95" s="21">
        <v>22.288499999999999</v>
      </c>
      <c r="BA95" s="21">
        <v>-3.2446300000000001E-3</v>
      </c>
      <c r="BB95" s="21">
        <v>85</v>
      </c>
      <c r="BC95" s="21">
        <v>0.32714799999999999</v>
      </c>
      <c r="BD95">
        <f t="shared" si="22"/>
        <v>19.664424242424243</v>
      </c>
      <c r="BE95">
        <f t="shared" si="23"/>
        <v>6.4511896746666668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0.76690700000000001</v>
      </c>
      <c r="H96" s="21">
        <v>5.8804299999999996</v>
      </c>
      <c r="I96" s="21">
        <v>-3.11401E-3</v>
      </c>
      <c r="J96" s="21">
        <v>86</v>
      </c>
      <c r="K96" s="21">
        <v>0.76660200000000001</v>
      </c>
      <c r="L96">
        <f t="shared" si="12"/>
        <v>18.872787878787879</v>
      </c>
      <c r="M96">
        <f t="shared" si="13"/>
        <v>14.473673133757575</v>
      </c>
      <c r="N96" s="9"/>
      <c r="O96" s="21">
        <v>0.33309899999999998</v>
      </c>
      <c r="P96" s="21">
        <v>8.5011700000000001</v>
      </c>
      <c r="Q96" s="21">
        <v>-3.2488999999999999E-3</v>
      </c>
      <c r="R96" s="21">
        <v>86</v>
      </c>
      <c r="S96" s="21">
        <v>0.332123</v>
      </c>
      <c r="T96">
        <f t="shared" si="14"/>
        <v>19.690303030303031</v>
      </c>
      <c r="U96">
        <f t="shared" si="15"/>
        <v>6.5588202490909087</v>
      </c>
      <c r="X96" s="9"/>
      <c r="Y96" s="21">
        <v>0.76690700000000001</v>
      </c>
      <c r="Z96" s="21">
        <v>12.7736</v>
      </c>
      <c r="AA96" s="21">
        <v>-3.11554E-3</v>
      </c>
      <c r="AB96" s="21">
        <v>86</v>
      </c>
      <c r="AC96" s="21">
        <v>0.76629599999999998</v>
      </c>
      <c r="AD96">
        <f t="shared" si="16"/>
        <v>18.882060606060605</v>
      </c>
      <c r="AE96">
        <f t="shared" si="17"/>
        <v>14.48078445321212</v>
      </c>
      <c r="AF96" s="9"/>
      <c r="AG96" s="21">
        <v>0.33309899999999998</v>
      </c>
      <c r="AH96" s="21">
        <v>15.394299999999999</v>
      </c>
      <c r="AI96" s="21">
        <v>-3.2321199999999998E-3</v>
      </c>
      <c r="AJ96" s="21">
        <v>86</v>
      </c>
      <c r="AK96" s="21">
        <v>0.33221400000000001</v>
      </c>
      <c r="AL96">
        <f t="shared" si="18"/>
        <v>19.588606060606061</v>
      </c>
      <c r="AM96">
        <f t="shared" si="19"/>
        <v>6.5249450901818182</v>
      </c>
      <c r="AP96" s="9"/>
      <c r="AQ96" s="21">
        <v>0.76690700000000001</v>
      </c>
      <c r="AR96" s="21">
        <v>19.677800000000001</v>
      </c>
      <c r="AS96" s="21">
        <v>-3.1057699999999999E-3</v>
      </c>
      <c r="AT96" s="21">
        <v>86</v>
      </c>
      <c r="AU96" s="21">
        <v>0.76599099999999998</v>
      </c>
      <c r="AV96">
        <f t="shared" si="20"/>
        <v>18.822848484848485</v>
      </c>
      <c r="AW96">
        <f t="shared" si="21"/>
        <v>14.435374262969697</v>
      </c>
      <c r="AX96" s="9"/>
      <c r="AY96" s="21">
        <v>0.33309899999999998</v>
      </c>
      <c r="AZ96" s="21">
        <v>22.298500000000001</v>
      </c>
      <c r="BA96" s="21">
        <v>-3.24158E-3</v>
      </c>
      <c r="BB96" s="21">
        <v>86</v>
      </c>
      <c r="BC96" s="21">
        <v>0.33224500000000001</v>
      </c>
      <c r="BD96">
        <f t="shared" si="22"/>
        <v>19.645939393939393</v>
      </c>
      <c r="BE96">
        <f t="shared" si="23"/>
        <v>6.5440427661818177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0.76187099999999996</v>
      </c>
      <c r="H97" s="21">
        <v>5.8905000000000003</v>
      </c>
      <c r="I97" s="21">
        <v>-3.1198100000000002E-3</v>
      </c>
      <c r="J97" s="21">
        <v>87</v>
      </c>
      <c r="K97" s="21">
        <v>0.76110800000000001</v>
      </c>
      <c r="L97">
        <f t="shared" si="12"/>
        <v>18.907939393939394</v>
      </c>
      <c r="M97">
        <f t="shared" si="13"/>
        <v>14.405410693999999</v>
      </c>
      <c r="N97" s="9"/>
      <c r="O97" s="21">
        <v>0.33813500000000002</v>
      </c>
      <c r="P97" s="21">
        <v>8.5112400000000008</v>
      </c>
      <c r="Q97" s="21">
        <v>-3.2473799999999998E-3</v>
      </c>
      <c r="R97" s="21">
        <v>87</v>
      </c>
      <c r="S97" s="21">
        <v>0.33718900000000002</v>
      </c>
      <c r="T97">
        <f t="shared" si="14"/>
        <v>19.681090909090909</v>
      </c>
      <c r="U97">
        <f t="shared" si="15"/>
        <v>6.6548656745454551</v>
      </c>
      <c r="X97" s="9"/>
      <c r="Y97" s="21">
        <v>0.76187099999999996</v>
      </c>
      <c r="Z97" s="21">
        <v>12.7837</v>
      </c>
      <c r="AA97" s="21">
        <v>-3.1219500000000001E-3</v>
      </c>
      <c r="AB97" s="21">
        <v>87</v>
      </c>
      <c r="AC97" s="21">
        <v>0.76141400000000004</v>
      </c>
      <c r="AD97">
        <f t="shared" si="16"/>
        <v>18.920909090909088</v>
      </c>
      <c r="AE97">
        <f t="shared" si="17"/>
        <v>14.415291929999997</v>
      </c>
      <c r="AF97" s="9"/>
      <c r="AG97" s="21">
        <v>0.33813500000000002</v>
      </c>
      <c r="AH97" s="21">
        <v>15.404400000000001</v>
      </c>
      <c r="AI97" s="21">
        <v>-3.2299799999999999E-3</v>
      </c>
      <c r="AJ97" s="21">
        <v>87</v>
      </c>
      <c r="AK97" s="21">
        <v>0.33728000000000002</v>
      </c>
      <c r="AL97">
        <f t="shared" si="18"/>
        <v>19.57563636363636</v>
      </c>
      <c r="AM97">
        <f t="shared" si="19"/>
        <v>6.619207801818181</v>
      </c>
      <c r="AP97" s="9"/>
      <c r="AQ97" s="21">
        <v>0.76187099999999996</v>
      </c>
      <c r="AR97" s="21">
        <v>19.687899999999999</v>
      </c>
      <c r="AS97" s="21">
        <v>-3.11371E-3</v>
      </c>
      <c r="AT97" s="21">
        <v>87</v>
      </c>
      <c r="AU97" s="21">
        <v>0.76171900000000003</v>
      </c>
      <c r="AV97">
        <f t="shared" si="20"/>
        <v>18.870969696969695</v>
      </c>
      <c r="AW97">
        <f t="shared" si="21"/>
        <v>14.377244553999997</v>
      </c>
      <c r="AX97" s="9"/>
      <c r="AY97" s="21">
        <v>0.33813500000000002</v>
      </c>
      <c r="AZ97" s="21">
        <v>22.308599999999998</v>
      </c>
      <c r="BA97" s="21">
        <v>-3.2394400000000001E-3</v>
      </c>
      <c r="BB97" s="21">
        <v>87</v>
      </c>
      <c r="BC97" s="21">
        <v>0.33721899999999999</v>
      </c>
      <c r="BD97">
        <f t="shared" si="22"/>
        <v>19.632969696969699</v>
      </c>
      <c r="BE97">
        <f t="shared" si="23"/>
        <v>6.6385942084848493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0.75683599999999995</v>
      </c>
      <c r="H98" s="21">
        <v>5.9005700000000001</v>
      </c>
      <c r="I98" s="21">
        <v>-3.1225599999999999E-3</v>
      </c>
      <c r="J98" s="21">
        <v>88</v>
      </c>
      <c r="K98" s="21">
        <v>0.75592000000000004</v>
      </c>
      <c r="L98">
        <f t="shared" si="12"/>
        <v>18.92460606060606</v>
      </c>
      <c r="M98">
        <f t="shared" si="13"/>
        <v>14.322823152484847</v>
      </c>
      <c r="N98" s="9"/>
      <c r="O98" s="21">
        <v>0.34316999999999998</v>
      </c>
      <c r="P98" s="21">
        <v>8.5213099999999997</v>
      </c>
      <c r="Q98" s="21">
        <v>-3.2461500000000002E-3</v>
      </c>
      <c r="R98" s="21">
        <v>88</v>
      </c>
      <c r="S98" s="21">
        <v>0.34228500000000001</v>
      </c>
      <c r="T98">
        <f t="shared" si="14"/>
        <v>19.673636363636366</v>
      </c>
      <c r="U98">
        <f t="shared" si="15"/>
        <v>6.7514017909090906</v>
      </c>
      <c r="X98" s="9"/>
      <c r="Y98" s="21">
        <v>0.75683599999999995</v>
      </c>
      <c r="Z98" s="21">
        <v>12.793699999999999</v>
      </c>
      <c r="AA98" s="21">
        <v>-3.1250000000000002E-3</v>
      </c>
      <c r="AB98" s="21">
        <v>88</v>
      </c>
      <c r="AC98" s="21">
        <v>0.75592000000000004</v>
      </c>
      <c r="AD98">
        <f t="shared" si="16"/>
        <v>18.939393939393941</v>
      </c>
      <c r="AE98">
        <f t="shared" si="17"/>
        <v>14.334015151515151</v>
      </c>
      <c r="AF98" s="9"/>
      <c r="AG98" s="21">
        <v>0.34316999999999998</v>
      </c>
      <c r="AH98" s="21">
        <v>15.4145</v>
      </c>
      <c r="AI98" s="21">
        <v>-3.2305900000000002E-3</v>
      </c>
      <c r="AJ98" s="21">
        <v>88</v>
      </c>
      <c r="AK98" s="21">
        <v>0.34225499999999998</v>
      </c>
      <c r="AL98">
        <f t="shared" si="18"/>
        <v>19.579333333333334</v>
      </c>
      <c r="AM98">
        <f t="shared" si="19"/>
        <v>6.7190398199999999</v>
      </c>
      <c r="AP98" s="9"/>
      <c r="AQ98" s="21">
        <v>0.75683599999999995</v>
      </c>
      <c r="AR98" s="21">
        <v>19.697900000000001</v>
      </c>
      <c r="AS98" s="21">
        <v>-3.1198100000000002E-3</v>
      </c>
      <c r="AT98" s="21">
        <v>88</v>
      </c>
      <c r="AU98" s="21">
        <v>0.75592000000000004</v>
      </c>
      <c r="AV98">
        <f t="shared" si="20"/>
        <v>18.907939393939394</v>
      </c>
      <c r="AW98">
        <f t="shared" si="21"/>
        <v>14.310209219151513</v>
      </c>
      <c r="AX98" s="9"/>
      <c r="AY98" s="21">
        <v>0.34316999999999998</v>
      </c>
      <c r="AZ98" s="21">
        <v>22.3187</v>
      </c>
      <c r="BA98" s="21">
        <v>-3.2391400000000002E-3</v>
      </c>
      <c r="BB98" s="21">
        <v>88</v>
      </c>
      <c r="BC98" s="21">
        <v>0.34231600000000001</v>
      </c>
      <c r="BD98">
        <f t="shared" si="22"/>
        <v>19.631151515151515</v>
      </c>
      <c r="BE98">
        <f t="shared" si="23"/>
        <v>6.7368222654545447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0.75180100000000005</v>
      </c>
      <c r="H99" s="21">
        <v>5.9106399999999999</v>
      </c>
      <c r="I99" s="21">
        <v>-3.1268300000000001E-3</v>
      </c>
      <c r="J99" s="21">
        <v>89</v>
      </c>
      <c r="K99" s="21">
        <v>0.75082400000000005</v>
      </c>
      <c r="L99">
        <f t="shared" si="12"/>
        <v>18.950484848484848</v>
      </c>
      <c r="M99">
        <f t="shared" si="13"/>
        <v>14.246993459575759</v>
      </c>
      <c r="N99" s="9"/>
      <c r="O99" s="21">
        <v>0.34820600000000002</v>
      </c>
      <c r="P99" s="21">
        <v>8.5313800000000004</v>
      </c>
      <c r="Q99" s="21">
        <v>-3.24493E-3</v>
      </c>
      <c r="R99" s="21">
        <v>89</v>
      </c>
      <c r="S99" s="21">
        <v>0.34732099999999999</v>
      </c>
      <c r="T99">
        <f t="shared" si="14"/>
        <v>19.666242424242423</v>
      </c>
      <c r="U99">
        <f t="shared" si="15"/>
        <v>6.8479036095757575</v>
      </c>
      <c r="X99" s="9"/>
      <c r="Y99" s="21">
        <v>0.75180100000000005</v>
      </c>
      <c r="Z99" s="21">
        <v>12.803800000000001</v>
      </c>
      <c r="AA99" s="21">
        <v>-3.1286600000000001E-3</v>
      </c>
      <c r="AB99" s="21">
        <v>89</v>
      </c>
      <c r="AC99" s="21">
        <v>0.75088500000000002</v>
      </c>
      <c r="AD99">
        <f t="shared" si="16"/>
        <v>18.961575757575758</v>
      </c>
      <c r="AE99">
        <f t="shared" si="17"/>
        <v>14.255331616121214</v>
      </c>
      <c r="AF99" s="9"/>
      <c r="AG99" s="21">
        <v>0.34820600000000002</v>
      </c>
      <c r="AH99" s="21">
        <v>15.4246</v>
      </c>
      <c r="AI99" s="21">
        <v>-3.2318099999999999E-3</v>
      </c>
      <c r="AJ99" s="21">
        <v>89</v>
      </c>
      <c r="AK99" s="21">
        <v>0.34726000000000001</v>
      </c>
      <c r="AL99">
        <f t="shared" si="18"/>
        <v>19.58672727272727</v>
      </c>
      <c r="AM99">
        <f t="shared" si="19"/>
        <v>6.8202159567272718</v>
      </c>
      <c r="AP99" s="9"/>
      <c r="AQ99" s="21">
        <v>0.75180100000000005</v>
      </c>
      <c r="AR99" s="21">
        <v>19.707999999999998</v>
      </c>
      <c r="AS99" s="21">
        <v>-3.1243899999999999E-3</v>
      </c>
      <c r="AT99" s="21">
        <v>89</v>
      </c>
      <c r="AU99" s="21">
        <v>0.75082400000000005</v>
      </c>
      <c r="AV99">
        <f t="shared" si="20"/>
        <v>18.935696969696966</v>
      </c>
      <c r="AW99">
        <f t="shared" si="21"/>
        <v>14.23587591751515</v>
      </c>
      <c r="AX99" s="9"/>
      <c r="AY99" s="21">
        <v>0.34820600000000002</v>
      </c>
      <c r="AZ99" s="21">
        <v>22.328700000000001</v>
      </c>
      <c r="BA99" s="21">
        <v>-3.2388299999999998E-3</v>
      </c>
      <c r="BB99" s="21">
        <v>89</v>
      </c>
      <c r="BC99" s="21">
        <v>0.34735100000000002</v>
      </c>
      <c r="BD99">
        <f t="shared" si="22"/>
        <v>19.629272727272724</v>
      </c>
      <c r="BE99">
        <f t="shared" si="23"/>
        <v>6.8350305392727266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0.74676500000000001</v>
      </c>
      <c r="H100" s="21">
        <v>5.9207099999999997</v>
      </c>
      <c r="I100" s="21">
        <v>-3.1314099999999998E-3</v>
      </c>
      <c r="J100" s="21">
        <v>90</v>
      </c>
      <c r="K100" s="21">
        <v>0.74581900000000001</v>
      </c>
      <c r="L100">
        <f t="shared" si="12"/>
        <v>18.978242424242421</v>
      </c>
      <c r="M100">
        <f t="shared" si="13"/>
        <v>14.172287203939391</v>
      </c>
      <c r="N100" s="9"/>
      <c r="O100" s="21">
        <v>0.35324100000000003</v>
      </c>
      <c r="P100" s="21">
        <v>8.5414499999999993</v>
      </c>
      <c r="Q100" s="21">
        <v>-3.2418799999999999E-3</v>
      </c>
      <c r="R100" s="21">
        <v>90</v>
      </c>
      <c r="S100" s="21">
        <v>0.35226400000000002</v>
      </c>
      <c r="T100">
        <f t="shared" si="14"/>
        <v>19.647757575757577</v>
      </c>
      <c r="U100">
        <f t="shared" si="15"/>
        <v>6.9403935338181828</v>
      </c>
      <c r="X100" s="9"/>
      <c r="Y100" s="21">
        <v>0.74676500000000001</v>
      </c>
      <c r="Z100" s="21">
        <v>12.8139</v>
      </c>
      <c r="AA100" s="21">
        <v>-3.1323200000000001E-3</v>
      </c>
      <c r="AB100" s="21">
        <v>90</v>
      </c>
      <c r="AC100" s="21">
        <v>0.74575800000000003</v>
      </c>
      <c r="AD100">
        <f t="shared" si="16"/>
        <v>18.983757575757576</v>
      </c>
      <c r="AE100">
        <f t="shared" si="17"/>
        <v>14.176405726060606</v>
      </c>
      <c r="AF100" s="9"/>
      <c r="AG100" s="21">
        <v>0.35324100000000003</v>
      </c>
      <c r="AH100" s="21">
        <v>15.4346</v>
      </c>
      <c r="AI100" s="21">
        <v>-3.23303E-3</v>
      </c>
      <c r="AJ100" s="21">
        <v>90</v>
      </c>
      <c r="AK100" s="21">
        <v>0.352356</v>
      </c>
      <c r="AL100">
        <f t="shared" si="18"/>
        <v>19.594121212121212</v>
      </c>
      <c r="AM100">
        <f t="shared" si="19"/>
        <v>6.9214469710909095</v>
      </c>
      <c r="AP100" s="9"/>
      <c r="AQ100" s="21">
        <v>0.74676500000000001</v>
      </c>
      <c r="AR100" s="21">
        <v>19.7181</v>
      </c>
      <c r="AS100" s="21">
        <v>-3.12927E-3</v>
      </c>
      <c r="AT100" s="21">
        <v>90</v>
      </c>
      <c r="AU100" s="21">
        <v>0.74585000000000001</v>
      </c>
      <c r="AV100">
        <f t="shared" si="20"/>
        <v>18.965272727272726</v>
      </c>
      <c r="AW100">
        <f t="shared" si="21"/>
        <v>14.162601888181818</v>
      </c>
      <c r="AX100" s="9"/>
      <c r="AY100" s="21">
        <v>0.35324100000000003</v>
      </c>
      <c r="AZ100" s="21">
        <v>22.338799999999999</v>
      </c>
      <c r="BA100" s="21">
        <v>-3.2369999999999999E-3</v>
      </c>
      <c r="BB100" s="21">
        <v>90</v>
      </c>
      <c r="BC100" s="21">
        <v>0.352356</v>
      </c>
      <c r="BD100">
        <f t="shared" si="22"/>
        <v>19.618181818181817</v>
      </c>
      <c r="BE100">
        <f t="shared" si="23"/>
        <v>6.9299461636363642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0.74173</v>
      </c>
      <c r="H101" s="21">
        <v>5.9307800000000004</v>
      </c>
      <c r="I101" s="21">
        <v>-3.1332399999999998E-3</v>
      </c>
      <c r="J101" s="21">
        <v>91</v>
      </c>
      <c r="K101" s="21">
        <v>0.74081399999999997</v>
      </c>
      <c r="L101">
        <f t="shared" si="12"/>
        <v>18.989333333333331</v>
      </c>
      <c r="M101">
        <f t="shared" si="13"/>
        <v>14.084958213333332</v>
      </c>
      <c r="N101" s="9"/>
      <c r="O101" s="21">
        <v>0.35827599999999998</v>
      </c>
      <c r="P101" s="21">
        <v>8.55152</v>
      </c>
      <c r="Q101" s="21">
        <v>-3.2394400000000001E-3</v>
      </c>
      <c r="R101" s="21">
        <v>91</v>
      </c>
      <c r="S101" s="21">
        <v>0.35736099999999998</v>
      </c>
      <c r="T101">
        <f t="shared" si="14"/>
        <v>19.632969696969699</v>
      </c>
      <c r="U101">
        <f t="shared" si="15"/>
        <v>7.0340218511515156</v>
      </c>
      <c r="X101" s="9"/>
      <c r="Y101" s="21">
        <v>0.74173</v>
      </c>
      <c r="Z101" s="21">
        <v>12.824</v>
      </c>
      <c r="AA101" s="21">
        <v>-3.1369000000000002E-3</v>
      </c>
      <c r="AB101" s="21">
        <v>91</v>
      </c>
      <c r="AC101" s="21">
        <v>0.74072300000000002</v>
      </c>
      <c r="AD101">
        <f t="shared" si="16"/>
        <v>19.011515151515152</v>
      </c>
      <c r="AE101">
        <f t="shared" si="17"/>
        <v>14.101411133333334</v>
      </c>
      <c r="AF101" s="9"/>
      <c r="AG101" s="21">
        <v>0.35827599999999998</v>
      </c>
      <c r="AH101" s="21">
        <v>15.444699999999999</v>
      </c>
      <c r="AI101" s="21">
        <v>-3.2312E-3</v>
      </c>
      <c r="AJ101" s="21">
        <v>91</v>
      </c>
      <c r="AK101" s="21">
        <v>0.35739100000000001</v>
      </c>
      <c r="AL101">
        <f t="shared" si="18"/>
        <v>19.583030303030302</v>
      </c>
      <c r="AM101">
        <f t="shared" si="19"/>
        <v>7.0161297648484844</v>
      </c>
      <c r="AP101" s="9"/>
      <c r="AQ101" s="21">
        <v>0.74173</v>
      </c>
      <c r="AR101" s="21">
        <v>19.728100000000001</v>
      </c>
      <c r="AS101" s="21">
        <v>-3.13416E-3</v>
      </c>
      <c r="AT101" s="21">
        <v>91</v>
      </c>
      <c r="AU101" s="21">
        <v>0.74075299999999999</v>
      </c>
      <c r="AV101">
        <f t="shared" si="20"/>
        <v>18.99490909090909</v>
      </c>
      <c r="AW101">
        <f t="shared" si="21"/>
        <v>14.08909392</v>
      </c>
      <c r="AX101" s="9"/>
      <c r="AY101" s="21">
        <v>0.35827599999999998</v>
      </c>
      <c r="AZ101" s="21">
        <v>22.3489</v>
      </c>
      <c r="BA101" s="21">
        <v>-3.2360800000000001E-3</v>
      </c>
      <c r="BB101" s="21">
        <v>91</v>
      </c>
      <c r="BC101" s="21">
        <v>0.35730000000000001</v>
      </c>
      <c r="BD101">
        <f t="shared" si="22"/>
        <v>19.612606060606058</v>
      </c>
      <c r="BE101">
        <f t="shared" si="23"/>
        <v>7.0267260489696959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0.73669399999999996</v>
      </c>
      <c r="H102" s="21">
        <v>5.9408500000000002</v>
      </c>
      <c r="I102" s="21">
        <v>-3.1365999999999998E-3</v>
      </c>
      <c r="J102" s="21">
        <v>92</v>
      </c>
      <c r="K102" s="21">
        <v>0.73574799999999996</v>
      </c>
      <c r="L102">
        <f t="shared" si="12"/>
        <v>19.009696969696968</v>
      </c>
      <c r="M102">
        <f t="shared" si="13"/>
        <v>14.004329699393937</v>
      </c>
      <c r="N102" s="9"/>
      <c r="O102" s="21">
        <v>0.36331200000000002</v>
      </c>
      <c r="P102" s="21">
        <v>8.5615900000000007</v>
      </c>
      <c r="Q102" s="21">
        <v>-3.2376100000000001E-3</v>
      </c>
      <c r="R102" s="21">
        <v>92</v>
      </c>
      <c r="S102" s="21">
        <v>0.362427</v>
      </c>
      <c r="T102">
        <f t="shared" si="14"/>
        <v>19.621878787878789</v>
      </c>
      <c r="U102">
        <f t="shared" si="15"/>
        <v>7.1288640261818186</v>
      </c>
      <c r="X102" s="9"/>
      <c r="Y102" s="21">
        <v>0.73669399999999996</v>
      </c>
      <c r="Z102" s="21">
        <v>12.834</v>
      </c>
      <c r="AA102" s="21">
        <v>-3.1430099999999999E-3</v>
      </c>
      <c r="AB102" s="21">
        <v>92</v>
      </c>
      <c r="AC102" s="21">
        <v>0.73574799999999996</v>
      </c>
      <c r="AD102">
        <f t="shared" si="16"/>
        <v>19.048545454545454</v>
      </c>
      <c r="AE102">
        <f t="shared" si="17"/>
        <v>14.032949145090909</v>
      </c>
      <c r="AF102" s="9"/>
      <c r="AG102" s="21">
        <v>0.36331200000000002</v>
      </c>
      <c r="AH102" s="21">
        <v>15.454800000000001</v>
      </c>
      <c r="AI102" s="21">
        <v>-3.2287599999999998E-3</v>
      </c>
      <c r="AJ102" s="21">
        <v>92</v>
      </c>
      <c r="AK102" s="21">
        <v>0.36233500000000002</v>
      </c>
      <c r="AL102">
        <f t="shared" si="18"/>
        <v>19.56824242424242</v>
      </c>
      <c r="AM102">
        <f t="shared" si="19"/>
        <v>7.1093772916363625</v>
      </c>
      <c r="AP102" s="9"/>
      <c r="AQ102" s="21">
        <v>0.73669399999999996</v>
      </c>
      <c r="AR102" s="21">
        <v>19.738199999999999</v>
      </c>
      <c r="AS102" s="21">
        <v>-3.1399499999999999E-3</v>
      </c>
      <c r="AT102" s="21">
        <v>92</v>
      </c>
      <c r="AU102" s="21">
        <v>0.73571799999999998</v>
      </c>
      <c r="AV102">
        <f t="shared" si="20"/>
        <v>19.029999999999998</v>
      </c>
      <c r="AW102">
        <f t="shared" si="21"/>
        <v>14.019286819999998</v>
      </c>
      <c r="AX102" s="9"/>
      <c r="AY102" s="21">
        <v>0.36331200000000002</v>
      </c>
      <c r="AZ102" s="21">
        <v>22.358899999999998</v>
      </c>
      <c r="BA102" s="21">
        <v>-3.23456E-3</v>
      </c>
      <c r="BB102" s="21">
        <v>92</v>
      </c>
      <c r="BC102" s="21">
        <v>0.362427</v>
      </c>
      <c r="BD102">
        <f t="shared" si="22"/>
        <v>19.603393939393939</v>
      </c>
      <c r="BE102">
        <f t="shared" si="23"/>
        <v>7.1221482589090916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0.73165899999999995</v>
      </c>
      <c r="H103" s="21">
        <v>5.95092</v>
      </c>
      <c r="I103" s="21">
        <v>-3.1399499999999999E-3</v>
      </c>
      <c r="J103" s="21">
        <v>93</v>
      </c>
      <c r="K103" s="21">
        <v>0.73071299999999995</v>
      </c>
      <c r="L103">
        <f t="shared" si="12"/>
        <v>19.029999999999998</v>
      </c>
      <c r="M103">
        <f t="shared" si="13"/>
        <v>13.923470769999998</v>
      </c>
      <c r="N103" s="9"/>
      <c r="O103" s="21">
        <v>0.36834699999999998</v>
      </c>
      <c r="P103" s="21">
        <v>8.5716599999999996</v>
      </c>
      <c r="Q103" s="21">
        <v>-3.2376100000000001E-3</v>
      </c>
      <c r="R103" s="21">
        <v>93</v>
      </c>
      <c r="S103" s="21">
        <v>0.36743199999999998</v>
      </c>
      <c r="T103">
        <f t="shared" si="14"/>
        <v>19.621878787878789</v>
      </c>
      <c r="U103">
        <f t="shared" si="15"/>
        <v>7.2276601858787881</v>
      </c>
      <c r="X103" s="9"/>
      <c r="Y103" s="21">
        <v>0.73165899999999995</v>
      </c>
      <c r="Z103" s="21">
        <v>12.844099999999999</v>
      </c>
      <c r="AA103" s="21">
        <v>-3.1494100000000001E-3</v>
      </c>
      <c r="AB103" s="21">
        <v>93</v>
      </c>
      <c r="AC103" s="21">
        <v>0.73068200000000005</v>
      </c>
      <c r="AD103">
        <f t="shared" si="16"/>
        <v>19.08733333333333</v>
      </c>
      <c r="AE103">
        <f t="shared" si="17"/>
        <v>13.965419219333329</v>
      </c>
      <c r="AF103" s="9"/>
      <c r="AG103" s="21">
        <v>0.36834699999999998</v>
      </c>
      <c r="AH103" s="21">
        <v>15.4648</v>
      </c>
      <c r="AI103" s="21">
        <v>-3.2269299999999998E-3</v>
      </c>
      <c r="AJ103" s="21">
        <v>93</v>
      </c>
      <c r="AK103" s="21">
        <v>0.36740099999999998</v>
      </c>
      <c r="AL103">
        <f t="shared" si="18"/>
        <v>19.557151515151514</v>
      </c>
      <c r="AM103">
        <f t="shared" si="19"/>
        <v>7.2038180891515138</v>
      </c>
      <c r="AP103" s="9"/>
      <c r="AQ103" s="21">
        <v>0.73165899999999995</v>
      </c>
      <c r="AR103" s="21">
        <v>19.7483</v>
      </c>
      <c r="AS103" s="21">
        <v>-3.14636E-3</v>
      </c>
      <c r="AT103" s="21">
        <v>93</v>
      </c>
      <c r="AU103" s="21">
        <v>0.73062099999999996</v>
      </c>
      <c r="AV103">
        <f t="shared" si="20"/>
        <v>19.068848484848484</v>
      </c>
      <c r="AW103">
        <f t="shared" si="21"/>
        <v>13.951894613575757</v>
      </c>
      <c r="AX103" s="9"/>
      <c r="AY103" s="21">
        <v>0.36834699999999998</v>
      </c>
      <c r="AZ103" s="21">
        <v>22.369</v>
      </c>
      <c r="BA103" s="21">
        <v>-3.2318099999999999E-3</v>
      </c>
      <c r="BB103" s="21">
        <v>93</v>
      </c>
      <c r="BC103" s="21">
        <v>0.36743199999999998</v>
      </c>
      <c r="BD103">
        <f t="shared" si="22"/>
        <v>19.58672727272727</v>
      </c>
      <c r="BE103">
        <f t="shared" si="23"/>
        <v>7.2147122307272715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0.72662400000000005</v>
      </c>
      <c r="H104" s="21">
        <v>5.9610000000000003</v>
      </c>
      <c r="I104" s="21">
        <v>-3.14453E-3</v>
      </c>
      <c r="J104" s="21">
        <v>94</v>
      </c>
      <c r="K104" s="21">
        <v>0.72567700000000002</v>
      </c>
      <c r="L104">
        <f t="shared" si="12"/>
        <v>19.057757575757574</v>
      </c>
      <c r="M104">
        <f t="shared" si="13"/>
        <v>13.847824040727271</v>
      </c>
      <c r="N104" s="9"/>
      <c r="O104" s="21">
        <v>0.37338300000000002</v>
      </c>
      <c r="P104" s="21">
        <v>8.5817300000000003</v>
      </c>
      <c r="Q104" s="21">
        <v>-3.2388299999999998E-3</v>
      </c>
      <c r="R104" s="21">
        <v>94</v>
      </c>
      <c r="S104" s="21">
        <v>0.37243700000000002</v>
      </c>
      <c r="T104">
        <f t="shared" si="14"/>
        <v>19.629272727272724</v>
      </c>
      <c r="U104">
        <f t="shared" si="15"/>
        <v>7.3292367387272721</v>
      </c>
      <c r="X104" s="9"/>
      <c r="Y104" s="21">
        <v>0.72662400000000005</v>
      </c>
      <c r="Z104" s="21">
        <v>12.854200000000001</v>
      </c>
      <c r="AA104" s="21">
        <v>-3.15613E-3</v>
      </c>
      <c r="AB104" s="21">
        <v>94</v>
      </c>
      <c r="AC104" s="21">
        <v>0.72570800000000002</v>
      </c>
      <c r="AD104">
        <f t="shared" si="16"/>
        <v>19.128060606060608</v>
      </c>
      <c r="AE104">
        <f t="shared" si="17"/>
        <v>13.898907909818185</v>
      </c>
      <c r="AF104" s="9"/>
      <c r="AG104" s="21">
        <v>0.37338300000000002</v>
      </c>
      <c r="AH104" s="21">
        <v>15.4749</v>
      </c>
      <c r="AI104" s="21">
        <v>-3.2253999999999998E-3</v>
      </c>
      <c r="AJ104" s="21">
        <v>94</v>
      </c>
      <c r="AK104" s="21">
        <v>0.37240600000000001</v>
      </c>
      <c r="AL104">
        <f t="shared" si="18"/>
        <v>19.547878787878783</v>
      </c>
      <c r="AM104">
        <f t="shared" si="19"/>
        <v>7.2988456254545442</v>
      </c>
      <c r="AP104" s="9"/>
      <c r="AQ104" s="21">
        <v>0.72662400000000005</v>
      </c>
      <c r="AR104" s="21">
        <v>19.758400000000002</v>
      </c>
      <c r="AS104" s="21">
        <v>-3.1509400000000001E-3</v>
      </c>
      <c r="AT104" s="21">
        <v>94</v>
      </c>
      <c r="AU104" s="21">
        <v>0.72567700000000002</v>
      </c>
      <c r="AV104">
        <f t="shared" si="20"/>
        <v>19.09660606060606</v>
      </c>
      <c r="AW104">
        <f t="shared" si="21"/>
        <v>13.876052282181819</v>
      </c>
      <c r="AX104" s="9"/>
      <c r="AY104" s="21">
        <v>0.37338300000000002</v>
      </c>
      <c r="AZ104" s="21">
        <v>22.379100000000001</v>
      </c>
      <c r="BA104" s="21">
        <v>-3.2312E-3</v>
      </c>
      <c r="BB104" s="21">
        <v>94</v>
      </c>
      <c r="BC104" s="21">
        <v>0.37240600000000001</v>
      </c>
      <c r="BD104">
        <f t="shared" si="22"/>
        <v>19.583030303030302</v>
      </c>
      <c r="BE104">
        <f t="shared" si="23"/>
        <v>7.3119706036363636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0.72158800000000001</v>
      </c>
      <c r="H105" s="21">
        <v>5.9710700000000001</v>
      </c>
      <c r="I105" s="21">
        <v>-3.1506300000000002E-3</v>
      </c>
      <c r="J105" s="21">
        <v>95</v>
      </c>
      <c r="K105" s="21">
        <v>0.72058100000000003</v>
      </c>
      <c r="L105">
        <f t="shared" si="12"/>
        <v>19.094727272727273</v>
      </c>
      <c r="M105">
        <f t="shared" si="13"/>
        <v>13.778526063272727</v>
      </c>
      <c r="N105" s="9"/>
      <c r="O105" s="21">
        <v>0.37841799999999998</v>
      </c>
      <c r="P105" s="21">
        <v>8.5918100000000006</v>
      </c>
      <c r="Q105" s="21">
        <v>-3.2394400000000001E-3</v>
      </c>
      <c r="R105" s="21">
        <v>95</v>
      </c>
      <c r="S105" s="21">
        <v>0.37747199999999997</v>
      </c>
      <c r="T105">
        <f t="shared" si="14"/>
        <v>19.632969696969699</v>
      </c>
      <c r="U105">
        <f t="shared" si="15"/>
        <v>7.429469126787879</v>
      </c>
      <c r="X105" s="9"/>
      <c r="Y105" s="21">
        <v>0.72158800000000001</v>
      </c>
      <c r="Z105" s="21">
        <v>12.8642</v>
      </c>
      <c r="AA105" s="21">
        <v>-3.1600999999999999E-3</v>
      </c>
      <c r="AB105" s="21">
        <v>95</v>
      </c>
      <c r="AC105" s="21">
        <v>0.72070299999999998</v>
      </c>
      <c r="AD105">
        <f t="shared" si="16"/>
        <v>19.152121212121212</v>
      </c>
      <c r="AE105">
        <f t="shared" si="17"/>
        <v>13.819940841212121</v>
      </c>
      <c r="AF105" s="9"/>
      <c r="AG105" s="21">
        <v>0.37841799999999998</v>
      </c>
      <c r="AH105" s="21">
        <v>15.484999999999999</v>
      </c>
      <c r="AI105" s="21">
        <v>-3.2253999999999998E-3</v>
      </c>
      <c r="AJ105" s="21">
        <v>95</v>
      </c>
      <c r="AK105" s="21">
        <v>0.377502</v>
      </c>
      <c r="AL105">
        <f t="shared" si="18"/>
        <v>19.547878787878783</v>
      </c>
      <c r="AM105">
        <f t="shared" si="19"/>
        <v>7.3972691951515133</v>
      </c>
      <c r="AP105" s="9"/>
      <c r="AQ105" s="21">
        <v>0.72158800000000001</v>
      </c>
      <c r="AR105" s="21">
        <v>19.7684</v>
      </c>
      <c r="AS105" s="21">
        <v>-3.1558200000000002E-3</v>
      </c>
      <c r="AT105" s="21">
        <v>95</v>
      </c>
      <c r="AU105" s="21">
        <v>0.72058100000000003</v>
      </c>
      <c r="AV105">
        <f t="shared" si="20"/>
        <v>19.126181818181816</v>
      </c>
      <c r="AW105">
        <f t="shared" si="21"/>
        <v>13.80122328581818</v>
      </c>
      <c r="AX105" s="9"/>
      <c r="AY105" s="21">
        <v>0.37841799999999998</v>
      </c>
      <c r="AZ105" s="21">
        <v>22.389199999999999</v>
      </c>
      <c r="BA105" s="21">
        <v>-3.2312E-3</v>
      </c>
      <c r="BB105" s="21">
        <v>95</v>
      </c>
      <c r="BC105" s="21">
        <v>0.37753300000000001</v>
      </c>
      <c r="BD105">
        <f t="shared" si="22"/>
        <v>19.583030303030302</v>
      </c>
      <c r="BE105">
        <f t="shared" si="23"/>
        <v>7.4105711612121201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0.716553</v>
      </c>
      <c r="H106" s="21">
        <v>5.9811399999999999</v>
      </c>
      <c r="I106" s="21">
        <v>-3.1539900000000002E-3</v>
      </c>
      <c r="J106" s="21">
        <v>96</v>
      </c>
      <c r="K106" s="21">
        <v>0.71566799999999997</v>
      </c>
      <c r="L106">
        <f t="shared" si="12"/>
        <v>19.11509090909091</v>
      </c>
      <c r="M106">
        <f t="shared" si="13"/>
        <v>13.696975736181818</v>
      </c>
      <c r="N106" s="9"/>
      <c r="O106" s="21">
        <v>0.38345299999999999</v>
      </c>
      <c r="P106" s="21">
        <v>8.6018799999999995</v>
      </c>
      <c r="Q106" s="21">
        <v>-3.2369999999999999E-3</v>
      </c>
      <c r="R106" s="21">
        <v>96</v>
      </c>
      <c r="S106" s="21">
        <v>0.38253799999999999</v>
      </c>
      <c r="T106">
        <f t="shared" si="14"/>
        <v>19.618181818181817</v>
      </c>
      <c r="U106">
        <f t="shared" si="15"/>
        <v>7.5226506727272717</v>
      </c>
      <c r="X106" s="9"/>
      <c r="Y106" s="21">
        <v>0.716553</v>
      </c>
      <c r="Z106" s="21">
        <v>12.8743</v>
      </c>
      <c r="AA106" s="21">
        <v>-3.16498E-3</v>
      </c>
      <c r="AB106" s="21">
        <v>96</v>
      </c>
      <c r="AC106" s="21">
        <v>0.71563699999999997</v>
      </c>
      <c r="AD106">
        <f t="shared" si="16"/>
        <v>19.181696969696969</v>
      </c>
      <c r="AE106">
        <f t="shared" si="17"/>
        <v>13.744702508727272</v>
      </c>
      <c r="AF106" s="9"/>
      <c r="AG106" s="21">
        <v>0.38345299999999999</v>
      </c>
      <c r="AH106" s="21">
        <v>15.494999999999999</v>
      </c>
      <c r="AI106" s="21">
        <v>-3.22449E-3</v>
      </c>
      <c r="AJ106" s="21">
        <v>96</v>
      </c>
      <c r="AK106" s="21">
        <v>0.38250699999999999</v>
      </c>
      <c r="AL106">
        <f t="shared" si="18"/>
        <v>19.542363636363635</v>
      </c>
      <c r="AM106">
        <f t="shared" si="19"/>
        <v>7.4935779634545447</v>
      </c>
      <c r="AP106" s="9"/>
      <c r="AQ106" s="21">
        <v>0.716553</v>
      </c>
      <c r="AR106" s="21">
        <v>19.778500000000001</v>
      </c>
      <c r="AS106" s="21">
        <v>-3.1594800000000001E-3</v>
      </c>
      <c r="AT106" s="21">
        <v>96</v>
      </c>
      <c r="AU106" s="21">
        <v>0.71560699999999999</v>
      </c>
      <c r="AV106">
        <f t="shared" si="20"/>
        <v>19.148363636363637</v>
      </c>
      <c r="AW106">
        <f t="shared" si="21"/>
        <v>13.720817408727273</v>
      </c>
      <c r="AX106" s="9"/>
      <c r="AY106" s="21">
        <v>0.38345299999999999</v>
      </c>
      <c r="AZ106" s="21">
        <v>22.3992</v>
      </c>
      <c r="BA106" s="21">
        <v>-3.2324200000000002E-3</v>
      </c>
      <c r="BB106" s="21">
        <v>96</v>
      </c>
      <c r="BC106" s="21">
        <v>0.38253799999999999</v>
      </c>
      <c r="BD106">
        <f t="shared" si="22"/>
        <v>19.590424242424241</v>
      </c>
      <c r="BE106">
        <f t="shared" si="23"/>
        <v>7.5120069470303026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0.71151699999999996</v>
      </c>
      <c r="H107" s="21">
        <v>5.9912099999999997</v>
      </c>
      <c r="I107" s="21">
        <v>-3.1570399999999998E-3</v>
      </c>
      <c r="J107" s="21">
        <v>97</v>
      </c>
      <c r="K107" s="21">
        <v>0.71066300000000004</v>
      </c>
      <c r="L107">
        <f t="shared" si="12"/>
        <v>19.133575757575755</v>
      </c>
      <c r="M107">
        <f t="shared" si="13"/>
        <v>13.613864422303028</v>
      </c>
      <c r="N107" s="9"/>
      <c r="O107" s="21">
        <v>0.38848899999999997</v>
      </c>
      <c r="P107" s="21">
        <v>8.6119500000000002</v>
      </c>
      <c r="Q107" s="21">
        <v>-3.2327300000000001E-3</v>
      </c>
      <c r="R107" s="21">
        <v>97</v>
      </c>
      <c r="S107" s="21">
        <v>0.38763399999999998</v>
      </c>
      <c r="T107">
        <f t="shared" si="14"/>
        <v>19.592303030303029</v>
      </c>
      <c r="U107">
        <f t="shared" si="15"/>
        <v>7.6113942119393929</v>
      </c>
      <c r="X107" s="9"/>
      <c r="Y107" s="21">
        <v>0.71151699999999996</v>
      </c>
      <c r="Z107" s="21">
        <v>12.884399999999999</v>
      </c>
      <c r="AA107" s="21">
        <v>-3.1704699999999999E-3</v>
      </c>
      <c r="AB107" s="21">
        <v>97</v>
      </c>
      <c r="AC107" s="21">
        <v>0.71057099999999995</v>
      </c>
      <c r="AD107">
        <f t="shared" si="16"/>
        <v>19.214969696969696</v>
      </c>
      <c r="AE107">
        <f t="shared" si="17"/>
        <v>13.671777593878787</v>
      </c>
      <c r="AF107" s="9"/>
      <c r="AG107" s="21">
        <v>0.38848899999999997</v>
      </c>
      <c r="AH107" s="21">
        <v>15.505100000000001</v>
      </c>
      <c r="AI107" s="21">
        <v>-3.2257100000000001E-3</v>
      </c>
      <c r="AJ107" s="21">
        <v>97</v>
      </c>
      <c r="AK107" s="21">
        <v>0.387573</v>
      </c>
      <c r="AL107">
        <f t="shared" si="18"/>
        <v>19.549757575757575</v>
      </c>
      <c r="AM107">
        <f t="shared" si="19"/>
        <v>7.5948657708484841</v>
      </c>
      <c r="AP107" s="9"/>
      <c r="AQ107" s="21">
        <v>0.71151699999999996</v>
      </c>
      <c r="AR107" s="21">
        <v>19.788599999999999</v>
      </c>
      <c r="AS107" s="21">
        <v>-3.1646700000000001E-3</v>
      </c>
      <c r="AT107" s="21">
        <v>97</v>
      </c>
      <c r="AU107" s="21">
        <v>0.71054099999999998</v>
      </c>
      <c r="AV107">
        <f t="shared" si="20"/>
        <v>19.179818181818181</v>
      </c>
      <c r="AW107">
        <f t="shared" si="21"/>
        <v>13.646766693272726</v>
      </c>
      <c r="AX107" s="9"/>
      <c r="AY107" s="21">
        <v>0.38848899999999997</v>
      </c>
      <c r="AZ107" s="21">
        <v>22.409300000000002</v>
      </c>
      <c r="BA107" s="21">
        <v>-3.2333399999999999E-3</v>
      </c>
      <c r="BB107" s="21">
        <v>97</v>
      </c>
      <c r="BC107" s="21">
        <v>0.387573</v>
      </c>
      <c r="BD107">
        <f t="shared" si="22"/>
        <v>19.596</v>
      </c>
      <c r="BE107">
        <f t="shared" si="23"/>
        <v>7.6128304439999992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0.70648200000000005</v>
      </c>
      <c r="H108" s="21">
        <v>6.0012800000000004</v>
      </c>
      <c r="I108" s="21">
        <v>-3.1588699999999998E-3</v>
      </c>
      <c r="J108" s="21">
        <v>98</v>
      </c>
      <c r="K108" s="21">
        <v>0.70556600000000003</v>
      </c>
      <c r="L108">
        <f t="shared" si="12"/>
        <v>19.144666666666662</v>
      </c>
      <c r="M108">
        <f t="shared" si="13"/>
        <v>13.525362395999998</v>
      </c>
      <c r="N108" s="9"/>
      <c r="O108" s="21">
        <v>0.39352399999999998</v>
      </c>
      <c r="P108" s="21">
        <v>8.6220199999999991</v>
      </c>
      <c r="Q108" s="21">
        <v>-3.2315099999999999E-3</v>
      </c>
      <c r="R108" s="21">
        <v>98</v>
      </c>
      <c r="S108" s="21">
        <v>0.39267000000000002</v>
      </c>
      <c r="T108">
        <f t="shared" si="14"/>
        <v>19.58490909090909</v>
      </c>
      <c r="U108">
        <f t="shared" si="15"/>
        <v>7.7071317650909084</v>
      </c>
      <c r="X108" s="9"/>
      <c r="Y108" s="21">
        <v>0.70648200000000005</v>
      </c>
      <c r="Z108" s="21">
        <v>12.894500000000001</v>
      </c>
      <c r="AA108" s="21">
        <v>-3.1726100000000002E-3</v>
      </c>
      <c r="AB108" s="21">
        <v>98</v>
      </c>
      <c r="AC108" s="21">
        <v>0.70556600000000003</v>
      </c>
      <c r="AD108">
        <f t="shared" si="16"/>
        <v>19.227939393939394</v>
      </c>
      <c r="AE108">
        <f t="shared" si="17"/>
        <v>13.584193078909092</v>
      </c>
      <c r="AF108" s="9"/>
      <c r="AG108" s="21">
        <v>0.39352399999999998</v>
      </c>
      <c r="AH108" s="21">
        <v>15.5152</v>
      </c>
      <c r="AI108" s="21">
        <v>-3.22632E-3</v>
      </c>
      <c r="AJ108" s="21">
        <v>98</v>
      </c>
      <c r="AK108" s="21">
        <v>0.39267000000000002</v>
      </c>
      <c r="AL108">
        <f t="shared" si="18"/>
        <v>19.553454545454542</v>
      </c>
      <c r="AM108">
        <f t="shared" si="19"/>
        <v>7.6947536465454531</v>
      </c>
      <c r="AP108" s="9"/>
      <c r="AQ108" s="21">
        <v>0.70648200000000005</v>
      </c>
      <c r="AR108" s="21">
        <v>19.7986</v>
      </c>
      <c r="AS108" s="21">
        <v>-3.1692500000000002E-3</v>
      </c>
      <c r="AT108" s="21">
        <v>98</v>
      </c>
      <c r="AU108" s="21">
        <v>0.70559700000000003</v>
      </c>
      <c r="AV108">
        <f t="shared" si="20"/>
        <v>19.207575757575757</v>
      </c>
      <c r="AW108">
        <f t="shared" si="21"/>
        <v>13.569806536363638</v>
      </c>
      <c r="AX108" s="9"/>
      <c r="AY108" s="21">
        <v>0.39352399999999998</v>
      </c>
      <c r="AZ108" s="21">
        <v>22.4194</v>
      </c>
      <c r="BA108" s="21">
        <v>-3.2327300000000001E-3</v>
      </c>
      <c r="BB108" s="21">
        <v>98</v>
      </c>
      <c r="BC108" s="21">
        <v>0.39269999999999999</v>
      </c>
      <c r="BD108">
        <f t="shared" si="22"/>
        <v>19.592303030303029</v>
      </c>
      <c r="BE108">
        <f t="shared" si="23"/>
        <v>7.7100414576969687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0.70144700000000004</v>
      </c>
      <c r="H109" s="21">
        <v>6.0113500000000002</v>
      </c>
      <c r="I109" s="21">
        <v>-3.1634499999999999E-3</v>
      </c>
      <c r="J109" s="21">
        <v>99</v>
      </c>
      <c r="K109" s="21">
        <v>0.70050000000000001</v>
      </c>
      <c r="L109">
        <f t="shared" si="12"/>
        <v>19.172424242424242</v>
      </c>
      <c r="M109">
        <f t="shared" si="13"/>
        <v>13.448439467575758</v>
      </c>
      <c r="N109" s="9"/>
      <c r="O109" s="21">
        <v>0.39856000000000003</v>
      </c>
      <c r="P109" s="21">
        <v>8.6320899999999998</v>
      </c>
      <c r="Q109" s="21">
        <v>-3.2305900000000002E-3</v>
      </c>
      <c r="R109" s="21">
        <v>99</v>
      </c>
      <c r="S109" s="21">
        <v>0.397675</v>
      </c>
      <c r="T109">
        <f t="shared" si="14"/>
        <v>19.579333333333334</v>
      </c>
      <c r="U109">
        <f t="shared" si="15"/>
        <v>7.8035390933333346</v>
      </c>
      <c r="X109" s="9"/>
      <c r="Y109" s="21">
        <v>0.70144700000000004</v>
      </c>
      <c r="Z109" s="21">
        <v>12.904500000000001</v>
      </c>
      <c r="AA109" s="21">
        <v>-3.1744400000000002E-3</v>
      </c>
      <c r="AB109" s="21">
        <v>99</v>
      </c>
      <c r="AC109" s="21">
        <v>0.70043900000000003</v>
      </c>
      <c r="AD109">
        <f t="shared" si="16"/>
        <v>19.239030303030304</v>
      </c>
      <c r="AE109">
        <f t="shared" si="17"/>
        <v>13.495160088969699</v>
      </c>
      <c r="AF109" s="9"/>
      <c r="AG109" s="21">
        <v>0.39856000000000003</v>
      </c>
      <c r="AH109" s="21">
        <v>15.5253</v>
      </c>
      <c r="AI109" s="21">
        <v>-3.2247899999999999E-3</v>
      </c>
      <c r="AJ109" s="21">
        <v>99</v>
      </c>
      <c r="AK109" s="21">
        <v>0.39761400000000002</v>
      </c>
      <c r="AL109">
        <f t="shared" si="18"/>
        <v>19.544181818181819</v>
      </c>
      <c r="AM109">
        <f t="shared" si="19"/>
        <v>7.7895291054545464</v>
      </c>
      <c r="AP109" s="9"/>
      <c r="AQ109" s="21">
        <v>0.70144700000000004</v>
      </c>
      <c r="AR109" s="21">
        <v>19.808700000000002</v>
      </c>
      <c r="AS109" s="21">
        <v>-3.1726100000000002E-3</v>
      </c>
      <c r="AT109" s="21">
        <v>99</v>
      </c>
      <c r="AU109" s="21">
        <v>0.70047000000000004</v>
      </c>
      <c r="AV109">
        <f t="shared" si="20"/>
        <v>19.227939393939394</v>
      </c>
      <c r="AW109">
        <f t="shared" si="21"/>
        <v>13.487380404060607</v>
      </c>
      <c r="AX109" s="9"/>
      <c r="AY109" s="21">
        <v>0.39856000000000003</v>
      </c>
      <c r="AZ109" s="21">
        <v>22.429400000000001</v>
      </c>
      <c r="BA109" s="21">
        <v>-3.2293700000000001E-3</v>
      </c>
      <c r="BB109" s="21">
        <v>99</v>
      </c>
      <c r="BC109" s="21">
        <v>0.397644</v>
      </c>
      <c r="BD109">
        <f t="shared" si="22"/>
        <v>19.571939393939395</v>
      </c>
      <c r="BE109">
        <f t="shared" si="23"/>
        <v>7.8005921648484859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0.696411</v>
      </c>
      <c r="H110" s="21">
        <v>6.02142</v>
      </c>
      <c r="I110" s="21">
        <v>-3.16833E-3</v>
      </c>
      <c r="J110" s="21">
        <v>100</v>
      </c>
      <c r="K110" s="21">
        <v>0.69543500000000003</v>
      </c>
      <c r="L110">
        <f t="shared" si="12"/>
        <v>19.202000000000002</v>
      </c>
      <c r="M110">
        <f t="shared" si="13"/>
        <v>13.372484022000002</v>
      </c>
      <c r="N110" s="9"/>
      <c r="O110" s="21">
        <v>0.40359499999999998</v>
      </c>
      <c r="P110" s="21">
        <v>8.6421600000000005</v>
      </c>
      <c r="Q110" s="21">
        <v>-3.2302899999999998E-3</v>
      </c>
      <c r="R110" s="21">
        <v>100</v>
      </c>
      <c r="S110" s="21">
        <v>0.402588</v>
      </c>
      <c r="T110">
        <f t="shared" si="14"/>
        <v>19.577515151515147</v>
      </c>
      <c r="U110">
        <f t="shared" si="15"/>
        <v>7.9013872275757553</v>
      </c>
      <c r="X110" s="9"/>
      <c r="Y110" s="21">
        <v>0.696411</v>
      </c>
      <c r="Z110" s="21">
        <v>12.9146</v>
      </c>
      <c r="AA110" s="21">
        <v>-3.1774899999999998E-3</v>
      </c>
      <c r="AB110" s="21">
        <v>100</v>
      </c>
      <c r="AC110" s="21">
        <v>0.69537400000000005</v>
      </c>
      <c r="AD110">
        <f t="shared" si="16"/>
        <v>19.25751515151515</v>
      </c>
      <c r="AE110">
        <f t="shared" si="17"/>
        <v>13.411145384181818</v>
      </c>
      <c r="AF110" s="9"/>
      <c r="AG110" s="21">
        <v>0.40359499999999998</v>
      </c>
      <c r="AH110" s="21">
        <v>15.535299999999999</v>
      </c>
      <c r="AI110" s="21">
        <v>-3.2214399999999999E-3</v>
      </c>
      <c r="AJ110" s="21">
        <v>100</v>
      </c>
      <c r="AK110" s="21">
        <v>0.40261799999999998</v>
      </c>
      <c r="AL110">
        <f t="shared" si="18"/>
        <v>19.52387878787879</v>
      </c>
      <c r="AM110">
        <f t="shared" si="19"/>
        <v>7.8797398593939398</v>
      </c>
      <c r="AP110" s="9"/>
      <c r="AQ110" s="21">
        <v>0.696411</v>
      </c>
      <c r="AR110" s="21">
        <v>19.8188</v>
      </c>
      <c r="AS110" s="21">
        <v>-3.1741299999999998E-3</v>
      </c>
      <c r="AT110" s="21">
        <v>100</v>
      </c>
      <c r="AU110" s="21">
        <v>0.69540400000000002</v>
      </c>
      <c r="AV110">
        <f t="shared" si="20"/>
        <v>19.237151515151513</v>
      </c>
      <c r="AW110">
        <f t="shared" si="21"/>
        <v>13.396963923818181</v>
      </c>
      <c r="AX110" s="9"/>
      <c r="AY110" s="21">
        <v>0.40359499999999998</v>
      </c>
      <c r="AZ110" s="21">
        <v>22.439499999999999</v>
      </c>
      <c r="BA110" s="21">
        <v>-3.2284499999999999E-3</v>
      </c>
      <c r="BB110" s="21">
        <v>100</v>
      </c>
      <c r="BC110" s="21">
        <v>0.40271000000000001</v>
      </c>
      <c r="BD110">
        <f t="shared" si="22"/>
        <v>19.566363636363636</v>
      </c>
      <c r="BE110">
        <f t="shared" si="23"/>
        <v>7.8968865318181818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0.69137599999999999</v>
      </c>
      <c r="H111" s="21">
        <v>6.0314899999999998</v>
      </c>
      <c r="I111" s="21">
        <v>-3.1726100000000002E-3</v>
      </c>
      <c r="J111" s="21">
        <v>101</v>
      </c>
      <c r="K111" s="21">
        <v>0.69039899999999998</v>
      </c>
      <c r="L111">
        <f t="shared" si="12"/>
        <v>19.227939393939394</v>
      </c>
      <c r="M111">
        <f t="shared" si="13"/>
        <v>13.293735826424243</v>
      </c>
      <c r="N111" s="9"/>
      <c r="O111" s="21">
        <v>0.40862999999999999</v>
      </c>
      <c r="P111" s="21">
        <v>8.6522299999999994</v>
      </c>
      <c r="Q111" s="21">
        <v>-3.2293700000000001E-3</v>
      </c>
      <c r="R111" s="21">
        <v>101</v>
      </c>
      <c r="S111" s="21">
        <v>0.40768399999999999</v>
      </c>
      <c r="T111">
        <f t="shared" si="14"/>
        <v>19.571939393939395</v>
      </c>
      <c r="U111">
        <f t="shared" si="15"/>
        <v>7.9976815945454547</v>
      </c>
      <c r="X111" s="9"/>
      <c r="Y111" s="21">
        <v>0.69137599999999999</v>
      </c>
      <c r="Z111" s="21">
        <v>12.9247</v>
      </c>
      <c r="AA111" s="21">
        <v>-3.1808499999999998E-3</v>
      </c>
      <c r="AB111" s="21">
        <v>101</v>
      </c>
      <c r="AC111" s="21">
        <v>0.69045999999999996</v>
      </c>
      <c r="AD111">
        <f t="shared" si="16"/>
        <v>19.277878787878784</v>
      </c>
      <c r="AE111">
        <f t="shared" si="17"/>
        <v>13.328262724848482</v>
      </c>
      <c r="AF111" s="9"/>
      <c r="AG111" s="21">
        <v>0.40862999999999999</v>
      </c>
      <c r="AH111" s="21">
        <v>15.545400000000001</v>
      </c>
      <c r="AI111" s="21">
        <v>-3.2202099999999998E-3</v>
      </c>
      <c r="AJ111" s="21">
        <v>101</v>
      </c>
      <c r="AK111" s="21">
        <v>0.40765400000000002</v>
      </c>
      <c r="AL111">
        <f t="shared" si="18"/>
        <v>19.516424242424243</v>
      </c>
      <c r="AM111">
        <f t="shared" si="19"/>
        <v>7.9749964381818179</v>
      </c>
      <c r="AP111" s="9"/>
      <c r="AQ111" s="21">
        <v>0.69137599999999999</v>
      </c>
      <c r="AR111" s="21">
        <v>19.828800000000001</v>
      </c>
      <c r="AS111" s="21">
        <v>-3.1756599999999999E-3</v>
      </c>
      <c r="AT111" s="21">
        <v>101</v>
      </c>
      <c r="AU111" s="21">
        <v>0.69039899999999998</v>
      </c>
      <c r="AV111">
        <f t="shared" si="20"/>
        <v>19.246424242424244</v>
      </c>
      <c r="AW111">
        <f t="shared" si="21"/>
        <v>13.306515807030303</v>
      </c>
      <c r="AX111" s="9"/>
      <c r="AY111" s="21">
        <v>0.40862999999999999</v>
      </c>
      <c r="AZ111" s="21">
        <v>22.4496</v>
      </c>
      <c r="BA111" s="21">
        <v>-3.2275400000000001E-3</v>
      </c>
      <c r="BB111" s="21">
        <v>101</v>
      </c>
      <c r="BC111" s="21">
        <v>0.40768399999999999</v>
      </c>
      <c r="BD111">
        <f t="shared" si="22"/>
        <v>19.560848484848481</v>
      </c>
      <c r="BE111">
        <f t="shared" si="23"/>
        <v>7.9931495163636352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0.68633999999999995</v>
      </c>
      <c r="H112" s="21">
        <v>6.0415599999999996</v>
      </c>
      <c r="I112" s="21">
        <v>-3.1747400000000001E-3</v>
      </c>
      <c r="J112" s="21">
        <v>102</v>
      </c>
      <c r="K112" s="21">
        <v>0.68539399999999995</v>
      </c>
      <c r="L112">
        <f t="shared" si="12"/>
        <v>19.240848484848485</v>
      </c>
      <c r="M112">
        <f t="shared" si="13"/>
        <v>13.205763949090908</v>
      </c>
      <c r="N112" s="9"/>
      <c r="O112" s="21">
        <v>0.41366599999999998</v>
      </c>
      <c r="P112" s="21">
        <v>8.6623000000000001</v>
      </c>
      <c r="Q112" s="21">
        <v>-3.22784E-3</v>
      </c>
      <c r="R112" s="21">
        <v>102</v>
      </c>
      <c r="S112" s="21">
        <v>0.41278100000000001</v>
      </c>
      <c r="T112">
        <f t="shared" si="14"/>
        <v>19.562666666666665</v>
      </c>
      <c r="U112">
        <f t="shared" si="15"/>
        <v>8.092410069333333</v>
      </c>
      <c r="X112" s="9"/>
      <c r="Y112" s="21">
        <v>0.68633999999999995</v>
      </c>
      <c r="Z112" s="21">
        <v>12.934699999999999</v>
      </c>
      <c r="AA112" s="21">
        <v>-3.18207E-3</v>
      </c>
      <c r="AB112" s="21">
        <v>102</v>
      </c>
      <c r="AC112" s="21">
        <v>0.68539399999999995</v>
      </c>
      <c r="AD112">
        <f t="shared" si="16"/>
        <v>19.285272727272726</v>
      </c>
      <c r="AE112">
        <f t="shared" si="17"/>
        <v>13.236254083636362</v>
      </c>
      <c r="AF112" s="9"/>
      <c r="AG112" s="21">
        <v>0.41366599999999998</v>
      </c>
      <c r="AH112" s="21">
        <v>15.5555</v>
      </c>
      <c r="AI112" s="21">
        <v>-3.2202099999999998E-3</v>
      </c>
      <c r="AJ112" s="21">
        <v>102</v>
      </c>
      <c r="AK112" s="21">
        <v>0.41278100000000001</v>
      </c>
      <c r="AL112">
        <f t="shared" si="18"/>
        <v>19.516424242424243</v>
      </c>
      <c r="AM112">
        <f t="shared" si="19"/>
        <v>8.0732811506666664</v>
      </c>
      <c r="AP112" s="9"/>
      <c r="AQ112" s="21">
        <v>0.68633999999999995</v>
      </c>
      <c r="AR112" s="21">
        <v>19.838899999999999</v>
      </c>
      <c r="AS112" s="21">
        <v>-3.1774899999999998E-3</v>
      </c>
      <c r="AT112" s="21">
        <v>102</v>
      </c>
      <c r="AU112" s="21">
        <v>0.68536399999999997</v>
      </c>
      <c r="AV112">
        <f t="shared" si="20"/>
        <v>19.25751515151515</v>
      </c>
      <c r="AW112">
        <f t="shared" si="21"/>
        <v>13.217202949090908</v>
      </c>
      <c r="AX112" s="9"/>
      <c r="AY112" s="21">
        <v>0.41366599999999998</v>
      </c>
      <c r="AZ112" s="21">
        <v>22.459700000000002</v>
      </c>
      <c r="BA112" s="21">
        <v>-3.2269299999999998E-3</v>
      </c>
      <c r="BB112" s="21">
        <v>102</v>
      </c>
      <c r="BC112" s="21">
        <v>0.41284199999999999</v>
      </c>
      <c r="BD112">
        <f t="shared" si="22"/>
        <v>19.557151515151514</v>
      </c>
      <c r="BE112">
        <f t="shared" si="23"/>
        <v>8.0901286386666662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0.68130500000000005</v>
      </c>
      <c r="H113" s="21">
        <v>6.0516300000000003</v>
      </c>
      <c r="I113" s="21">
        <v>-3.1799300000000001E-3</v>
      </c>
      <c r="J113" s="21">
        <v>103</v>
      </c>
      <c r="K113" s="21">
        <v>0.68026699999999996</v>
      </c>
      <c r="L113">
        <f t="shared" si="12"/>
        <v>19.272303030303028</v>
      </c>
      <c r="M113">
        <f t="shared" si="13"/>
        <v>13.130316416060605</v>
      </c>
      <c r="N113" s="9"/>
      <c r="O113" s="21">
        <v>0.41870099999999999</v>
      </c>
      <c r="P113" s="21">
        <v>8.6723700000000008</v>
      </c>
      <c r="Q113" s="21">
        <v>-3.2266199999999999E-3</v>
      </c>
      <c r="R113" s="21">
        <v>103</v>
      </c>
      <c r="S113" s="21">
        <v>0.41772500000000001</v>
      </c>
      <c r="T113">
        <f t="shared" si="14"/>
        <v>19.555272727272726</v>
      </c>
      <c r="U113">
        <f t="shared" si="15"/>
        <v>8.1878122461818172</v>
      </c>
      <c r="X113" s="9"/>
      <c r="Y113" s="21">
        <v>0.68130500000000005</v>
      </c>
      <c r="Z113" s="21">
        <v>12.944800000000001</v>
      </c>
      <c r="AA113" s="21">
        <v>-3.1857299999999999E-3</v>
      </c>
      <c r="AB113" s="21">
        <v>103</v>
      </c>
      <c r="AC113" s="21">
        <v>0.68026699999999996</v>
      </c>
      <c r="AD113">
        <f t="shared" si="16"/>
        <v>19.307454545454544</v>
      </c>
      <c r="AE113">
        <f t="shared" si="17"/>
        <v>13.154265319090909</v>
      </c>
      <c r="AF113" s="9"/>
      <c r="AG113" s="21">
        <v>0.41870099999999999</v>
      </c>
      <c r="AH113" s="21">
        <v>15.5655</v>
      </c>
      <c r="AI113" s="21">
        <v>-3.21777E-3</v>
      </c>
      <c r="AJ113" s="21">
        <v>103</v>
      </c>
      <c r="AK113" s="21">
        <v>0.41772500000000001</v>
      </c>
      <c r="AL113">
        <f t="shared" si="18"/>
        <v>19.501636363636365</v>
      </c>
      <c r="AM113">
        <f t="shared" si="19"/>
        <v>8.1653546470909095</v>
      </c>
      <c r="AP113" s="9"/>
      <c r="AQ113" s="21">
        <v>0.68130500000000005</v>
      </c>
      <c r="AR113" s="21">
        <v>19.849</v>
      </c>
      <c r="AS113" s="21">
        <v>-3.17841E-3</v>
      </c>
      <c r="AT113" s="21">
        <v>103</v>
      </c>
      <c r="AU113" s="21">
        <v>0.68035900000000005</v>
      </c>
      <c r="AV113">
        <f t="shared" si="20"/>
        <v>19.263090909090906</v>
      </c>
      <c r="AW113">
        <f t="shared" si="21"/>
        <v>13.12404015181818</v>
      </c>
      <c r="AX113" s="9"/>
      <c r="AY113" s="21">
        <v>0.41870099999999999</v>
      </c>
      <c r="AZ113" s="21">
        <v>22.4697</v>
      </c>
      <c r="BA113" s="21">
        <v>-3.2260100000000001E-3</v>
      </c>
      <c r="BB113" s="21">
        <v>103</v>
      </c>
      <c r="BC113" s="21">
        <v>0.41772500000000001</v>
      </c>
      <c r="BD113">
        <f t="shared" si="22"/>
        <v>19.551575757575758</v>
      </c>
      <c r="BE113">
        <f t="shared" si="23"/>
        <v>8.1862643212727271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0.67627000000000004</v>
      </c>
      <c r="H114" s="21">
        <v>6.0617099999999997</v>
      </c>
      <c r="I114" s="21">
        <v>-3.1857299999999999E-3</v>
      </c>
      <c r="J114" s="21">
        <v>104</v>
      </c>
      <c r="K114" s="21">
        <v>0.67535400000000001</v>
      </c>
      <c r="L114">
        <f t="shared" si="12"/>
        <v>19.307454545454544</v>
      </c>
      <c r="M114">
        <f t="shared" si="13"/>
        <v>13.057052285454544</v>
      </c>
      <c r="N114" s="9"/>
      <c r="O114" s="21">
        <v>0.42373699999999997</v>
      </c>
      <c r="P114" s="21">
        <v>8.6824399999999997</v>
      </c>
      <c r="Q114" s="21">
        <v>-3.2253999999999998E-3</v>
      </c>
      <c r="R114" s="21">
        <v>104</v>
      </c>
      <c r="S114" s="21">
        <v>0.42279099999999997</v>
      </c>
      <c r="T114">
        <f t="shared" si="14"/>
        <v>19.547878787878783</v>
      </c>
      <c r="U114">
        <f t="shared" si="15"/>
        <v>8.2831595139393919</v>
      </c>
      <c r="X114" s="9"/>
      <c r="Y114" s="21">
        <v>0.67627000000000004</v>
      </c>
      <c r="Z114" s="21">
        <v>12.9549</v>
      </c>
      <c r="AA114" s="21">
        <v>-3.1897000000000002E-3</v>
      </c>
      <c r="AB114" s="21">
        <v>104</v>
      </c>
      <c r="AC114" s="21">
        <v>0.67529300000000003</v>
      </c>
      <c r="AD114">
        <f t="shared" si="16"/>
        <v>19.331515151515152</v>
      </c>
      <c r="AE114">
        <f t="shared" si="17"/>
        <v>13.073323751515153</v>
      </c>
      <c r="AF114" s="9"/>
      <c r="AG114" s="21">
        <v>0.42373699999999997</v>
      </c>
      <c r="AH114" s="21">
        <v>15.5756</v>
      </c>
      <c r="AI114" s="21">
        <v>-3.2165499999999999E-3</v>
      </c>
      <c r="AJ114" s="21">
        <v>104</v>
      </c>
      <c r="AK114" s="21">
        <v>0.42279099999999997</v>
      </c>
      <c r="AL114">
        <f t="shared" si="18"/>
        <v>19.494242424242422</v>
      </c>
      <c r="AM114">
        <f t="shared" si="19"/>
        <v>8.2604318021212109</v>
      </c>
      <c r="AP114" s="9"/>
      <c r="AQ114" s="21">
        <v>0.67627000000000004</v>
      </c>
      <c r="AR114" s="21">
        <v>19.859100000000002</v>
      </c>
      <c r="AS114" s="21">
        <v>-3.1799300000000001E-3</v>
      </c>
      <c r="AT114" s="21">
        <v>104</v>
      </c>
      <c r="AU114" s="21">
        <v>0.67532300000000001</v>
      </c>
      <c r="AV114">
        <f t="shared" si="20"/>
        <v>19.272303030303028</v>
      </c>
      <c r="AW114">
        <f t="shared" si="21"/>
        <v>13.03328037030303</v>
      </c>
      <c r="AX114" s="9"/>
      <c r="AY114" s="21">
        <v>0.42373699999999997</v>
      </c>
      <c r="AZ114" s="21">
        <v>22.479800000000001</v>
      </c>
      <c r="BA114" s="21">
        <v>-3.2235699999999998E-3</v>
      </c>
      <c r="BB114" s="21">
        <v>104</v>
      </c>
      <c r="BC114" s="21">
        <v>0.42285200000000001</v>
      </c>
      <c r="BD114">
        <f t="shared" si="22"/>
        <v>19.536787878787877</v>
      </c>
      <c r="BE114">
        <f t="shared" si="23"/>
        <v>8.2784598853939375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0.671234</v>
      </c>
      <c r="H115" s="21">
        <v>6.0717800000000004</v>
      </c>
      <c r="I115" s="21">
        <v>-3.1900000000000001E-3</v>
      </c>
      <c r="J115" s="21">
        <v>105</v>
      </c>
      <c r="K115" s="21">
        <v>0.67025800000000002</v>
      </c>
      <c r="L115">
        <f t="shared" si="12"/>
        <v>19.333333333333336</v>
      </c>
      <c r="M115">
        <f t="shared" si="13"/>
        <v>12.977190666666669</v>
      </c>
      <c r="N115" s="9"/>
      <c r="O115" s="21">
        <v>0.42877199999999999</v>
      </c>
      <c r="P115" s="21">
        <v>8.69252</v>
      </c>
      <c r="Q115" s="21">
        <v>-3.2232699999999999E-3</v>
      </c>
      <c r="R115" s="21">
        <v>105</v>
      </c>
      <c r="S115" s="21">
        <v>0.42788700000000002</v>
      </c>
      <c r="T115">
        <f t="shared" si="14"/>
        <v>19.534969696969696</v>
      </c>
      <c r="U115">
        <f t="shared" si="15"/>
        <v>8.3760480269090909</v>
      </c>
      <c r="X115" s="9"/>
      <c r="Y115" s="21">
        <v>0.671234</v>
      </c>
      <c r="Z115" s="21">
        <v>12.9649</v>
      </c>
      <c r="AA115" s="21">
        <v>-3.19397E-3</v>
      </c>
      <c r="AB115" s="21">
        <v>105</v>
      </c>
      <c r="AC115" s="21">
        <v>0.67025800000000002</v>
      </c>
      <c r="AD115">
        <f t="shared" si="16"/>
        <v>19.357393939393937</v>
      </c>
      <c r="AE115">
        <f t="shared" si="17"/>
        <v>12.99334096351515</v>
      </c>
      <c r="AF115" s="9"/>
      <c r="AG115" s="21">
        <v>0.42877199999999999</v>
      </c>
      <c r="AH115" s="21">
        <v>15.585699999999999</v>
      </c>
      <c r="AI115" s="21">
        <v>-3.2156400000000001E-3</v>
      </c>
      <c r="AJ115" s="21">
        <v>105</v>
      </c>
      <c r="AK115" s="21">
        <v>0.42788700000000002</v>
      </c>
      <c r="AL115">
        <f t="shared" si="18"/>
        <v>19.488727272727271</v>
      </c>
      <c r="AM115">
        <f t="shared" si="19"/>
        <v>8.3562205701818169</v>
      </c>
      <c r="AP115" s="9"/>
      <c r="AQ115" s="21">
        <v>0.671234</v>
      </c>
      <c r="AR115" s="21">
        <v>19.8691</v>
      </c>
      <c r="AS115" s="21">
        <v>-3.1848100000000002E-3</v>
      </c>
      <c r="AT115" s="21">
        <v>105</v>
      </c>
      <c r="AU115" s="21">
        <v>0.67025800000000002</v>
      </c>
      <c r="AV115">
        <f t="shared" si="20"/>
        <v>19.301878787878788</v>
      </c>
      <c r="AW115">
        <f t="shared" si="21"/>
        <v>12.95607730630303</v>
      </c>
      <c r="AX115" s="9"/>
      <c r="AY115" s="21">
        <v>0.42877199999999999</v>
      </c>
      <c r="AZ115" s="21">
        <v>22.489899999999999</v>
      </c>
      <c r="BA115" s="21">
        <v>-3.2220500000000002E-3</v>
      </c>
      <c r="BB115" s="21">
        <v>105</v>
      </c>
      <c r="BC115" s="21">
        <v>0.42779499999999998</v>
      </c>
      <c r="BD115">
        <f t="shared" si="22"/>
        <v>19.527575757575757</v>
      </c>
      <c r="BE115">
        <f t="shared" si="23"/>
        <v>8.3728777127272718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0.66619899999999999</v>
      </c>
      <c r="H116" s="21">
        <v>6.0818500000000002</v>
      </c>
      <c r="I116" s="21">
        <v>-3.1936600000000001E-3</v>
      </c>
      <c r="J116" s="21">
        <v>106</v>
      </c>
      <c r="K116" s="21">
        <v>0.66522199999999998</v>
      </c>
      <c r="L116">
        <f t="shared" si="12"/>
        <v>19.355515151515153</v>
      </c>
      <c r="M116">
        <f t="shared" si="13"/>
        <v>12.894624838424242</v>
      </c>
      <c r="N116" s="9"/>
      <c r="O116" s="21">
        <v>0.433807</v>
      </c>
      <c r="P116" s="21">
        <v>8.7025900000000007</v>
      </c>
      <c r="Q116" s="21">
        <v>-3.22083E-3</v>
      </c>
      <c r="R116" s="21">
        <v>106</v>
      </c>
      <c r="S116" s="21">
        <v>0.432861</v>
      </c>
      <c r="T116">
        <f t="shared" si="14"/>
        <v>19.520181818181818</v>
      </c>
      <c r="U116">
        <f t="shared" si="15"/>
        <v>8.4679915139999995</v>
      </c>
      <c r="X116" s="9"/>
      <c r="Y116" s="21">
        <v>0.66619899999999999</v>
      </c>
      <c r="Z116" s="21">
        <v>12.975</v>
      </c>
      <c r="AA116" s="21">
        <v>-3.1976299999999999E-3</v>
      </c>
      <c r="AB116" s="21">
        <v>106</v>
      </c>
      <c r="AC116" s="21">
        <v>0.66522199999999998</v>
      </c>
      <c r="AD116">
        <f t="shared" si="16"/>
        <v>19.379575757575754</v>
      </c>
      <c r="AE116">
        <f t="shared" si="17"/>
        <v>12.91065399012121</v>
      </c>
      <c r="AF116" s="9"/>
      <c r="AG116" s="21">
        <v>0.433807</v>
      </c>
      <c r="AH116" s="21">
        <v>15.595800000000001</v>
      </c>
      <c r="AI116" s="21">
        <v>-3.2147199999999999E-3</v>
      </c>
      <c r="AJ116" s="21">
        <v>106</v>
      </c>
      <c r="AK116" s="21">
        <v>0.43292199999999997</v>
      </c>
      <c r="AL116">
        <f t="shared" si="18"/>
        <v>19.483151515151512</v>
      </c>
      <c r="AM116">
        <f t="shared" si="19"/>
        <v>8.4519275093333324</v>
      </c>
      <c r="AP116" s="9"/>
      <c r="AQ116" s="21">
        <v>0.66619899999999999</v>
      </c>
      <c r="AR116" s="21">
        <v>19.879200000000001</v>
      </c>
      <c r="AS116" s="21">
        <v>-3.19031E-3</v>
      </c>
      <c r="AT116" s="21">
        <v>106</v>
      </c>
      <c r="AU116" s="21">
        <v>0.66525299999999998</v>
      </c>
      <c r="AV116">
        <f t="shared" si="20"/>
        <v>19.33521212121212</v>
      </c>
      <c r="AW116">
        <f t="shared" si="21"/>
        <v>12.881098979939393</v>
      </c>
      <c r="AX116" s="9"/>
      <c r="AY116" s="21">
        <v>0.433807</v>
      </c>
      <c r="AZ116" s="21">
        <v>22.4999</v>
      </c>
      <c r="BA116" s="21">
        <v>-3.22266E-3</v>
      </c>
      <c r="BB116" s="21">
        <v>106</v>
      </c>
      <c r="BC116" s="21">
        <v>0.432892</v>
      </c>
      <c r="BD116">
        <f t="shared" si="22"/>
        <v>19.531272727272729</v>
      </c>
      <c r="BE116">
        <f t="shared" si="23"/>
        <v>8.4728028280000007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0.66116299999999995</v>
      </c>
      <c r="H117" s="21">
        <v>6.09192</v>
      </c>
      <c r="I117" s="21">
        <v>-3.1961099999999998E-3</v>
      </c>
      <c r="J117" s="21">
        <v>107</v>
      </c>
      <c r="K117" s="21">
        <v>0.66018699999999997</v>
      </c>
      <c r="L117">
        <f t="shared" si="12"/>
        <v>19.370363636363635</v>
      </c>
      <c r="M117">
        <f t="shared" si="13"/>
        <v>12.806967732909088</v>
      </c>
      <c r="N117" s="9"/>
      <c r="O117" s="21">
        <v>0.43884299999999998</v>
      </c>
      <c r="P117" s="21">
        <v>8.7126599999999996</v>
      </c>
      <c r="Q117" s="21">
        <v>-3.2214399999999999E-3</v>
      </c>
      <c r="R117" s="21">
        <v>107</v>
      </c>
      <c r="S117" s="21">
        <v>0.43795800000000001</v>
      </c>
      <c r="T117">
        <f t="shared" si="14"/>
        <v>19.52387878787879</v>
      </c>
      <c r="U117">
        <f t="shared" si="15"/>
        <v>8.5679175389090911</v>
      </c>
      <c r="X117" s="9"/>
      <c r="Y117" s="21">
        <v>0.66116299999999995</v>
      </c>
      <c r="Z117" s="21">
        <v>12.985099999999999</v>
      </c>
      <c r="AA117" s="21">
        <v>-3.2019000000000001E-3</v>
      </c>
      <c r="AB117" s="21">
        <v>107</v>
      </c>
      <c r="AC117" s="21">
        <v>0.66015599999999997</v>
      </c>
      <c r="AD117">
        <f t="shared" si="16"/>
        <v>19.405454545454546</v>
      </c>
      <c r="AE117">
        <f t="shared" si="17"/>
        <v>12.830168543636363</v>
      </c>
      <c r="AF117" s="9"/>
      <c r="AG117" s="21">
        <v>0.43884299999999998</v>
      </c>
      <c r="AH117" s="21">
        <v>15.6058</v>
      </c>
      <c r="AI117" s="21">
        <v>-3.2119800000000001E-3</v>
      </c>
      <c r="AJ117" s="21">
        <v>107</v>
      </c>
      <c r="AK117" s="21">
        <v>0.43789699999999998</v>
      </c>
      <c r="AL117">
        <f t="shared" si="18"/>
        <v>19.466545454545454</v>
      </c>
      <c r="AM117">
        <f t="shared" si="19"/>
        <v>8.5427572069090907</v>
      </c>
      <c r="AP117" s="9"/>
      <c r="AQ117" s="21">
        <v>0.66116299999999995</v>
      </c>
      <c r="AR117" s="21">
        <v>19.889299999999999</v>
      </c>
      <c r="AS117" s="21">
        <v>-3.1967200000000001E-3</v>
      </c>
      <c r="AT117" s="21">
        <v>107</v>
      </c>
      <c r="AU117" s="21">
        <v>0.66021700000000005</v>
      </c>
      <c r="AV117">
        <f t="shared" si="20"/>
        <v>19.374060606060606</v>
      </c>
      <c r="AW117">
        <f t="shared" si="21"/>
        <v>12.809412032484847</v>
      </c>
      <c r="AX117" s="9"/>
      <c r="AY117" s="21">
        <v>0.43884299999999998</v>
      </c>
      <c r="AZ117" s="21">
        <v>22.51</v>
      </c>
      <c r="BA117" s="21">
        <v>-3.2223500000000001E-3</v>
      </c>
      <c r="BB117" s="21">
        <v>107</v>
      </c>
      <c r="BC117" s="21">
        <v>0.43789699999999998</v>
      </c>
      <c r="BD117">
        <f t="shared" si="22"/>
        <v>19.529393939393941</v>
      </c>
      <c r="BE117">
        <f t="shared" si="23"/>
        <v>8.5703378245454545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0.65612800000000004</v>
      </c>
      <c r="H118" s="21">
        <v>6.1019899999999998</v>
      </c>
      <c r="I118" s="21">
        <v>-3.1976299999999999E-3</v>
      </c>
      <c r="J118" s="21">
        <v>108</v>
      </c>
      <c r="K118" s="21">
        <v>0.65515100000000004</v>
      </c>
      <c r="L118">
        <f t="shared" si="12"/>
        <v>19.379575757575754</v>
      </c>
      <c r="M118">
        <f t="shared" si="13"/>
        <v>12.715482282666665</v>
      </c>
      <c r="N118" s="9"/>
      <c r="O118" s="21">
        <v>0.44387799999999999</v>
      </c>
      <c r="P118" s="21">
        <v>8.7227300000000003</v>
      </c>
      <c r="Q118" s="21">
        <v>-3.22113E-3</v>
      </c>
      <c r="R118" s="21">
        <v>108</v>
      </c>
      <c r="S118" s="21">
        <v>0.442963</v>
      </c>
      <c r="T118">
        <f t="shared" si="14"/>
        <v>19.521999999999998</v>
      </c>
      <c r="U118">
        <f t="shared" si="15"/>
        <v>8.6653863159999993</v>
      </c>
      <c r="X118" s="9"/>
      <c r="Y118" s="21">
        <v>0.65612800000000004</v>
      </c>
      <c r="Z118" s="21">
        <v>12.995200000000001</v>
      </c>
      <c r="AA118" s="21">
        <v>-3.2070900000000001E-3</v>
      </c>
      <c r="AB118" s="21">
        <v>108</v>
      </c>
      <c r="AC118" s="21">
        <v>0.65524300000000002</v>
      </c>
      <c r="AD118">
        <f t="shared" si="16"/>
        <v>19.43690909090909</v>
      </c>
      <c r="AE118">
        <f t="shared" si="17"/>
        <v>12.753100288000001</v>
      </c>
      <c r="AF118" s="9"/>
      <c r="AG118" s="21">
        <v>0.44387799999999999</v>
      </c>
      <c r="AH118" s="21">
        <v>15.6159</v>
      </c>
      <c r="AI118" s="21">
        <v>-3.21106E-3</v>
      </c>
      <c r="AJ118" s="21">
        <v>108</v>
      </c>
      <c r="AK118" s="21">
        <v>0.44293199999999999</v>
      </c>
      <c r="AL118">
        <f t="shared" si="18"/>
        <v>19.460969696969695</v>
      </c>
      <c r="AM118">
        <f t="shared" si="19"/>
        <v>8.6382963071515135</v>
      </c>
      <c r="AP118" s="9"/>
      <c r="AQ118" s="21">
        <v>0.65612800000000004</v>
      </c>
      <c r="AR118" s="21">
        <v>19.8993</v>
      </c>
      <c r="AS118" s="21">
        <v>-3.20068E-3</v>
      </c>
      <c r="AT118" s="21">
        <v>108</v>
      </c>
      <c r="AU118" s="21">
        <v>0.65512099999999995</v>
      </c>
      <c r="AV118">
        <f t="shared" si="20"/>
        <v>19.398060606060607</v>
      </c>
      <c r="AW118">
        <f t="shared" si="21"/>
        <v>12.727610709333335</v>
      </c>
      <c r="AX118" s="9"/>
      <c r="AY118" s="21">
        <v>0.44387799999999999</v>
      </c>
      <c r="AZ118" s="21">
        <v>22.520099999999999</v>
      </c>
      <c r="BA118" s="21">
        <v>-3.2235699999999998E-3</v>
      </c>
      <c r="BB118" s="21">
        <v>108</v>
      </c>
      <c r="BC118" s="21">
        <v>0.44290200000000002</v>
      </c>
      <c r="BD118">
        <f t="shared" si="22"/>
        <v>19.536787878787877</v>
      </c>
      <c r="BE118">
        <f t="shared" si="23"/>
        <v>8.6719503300606053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0.65109300000000003</v>
      </c>
      <c r="H119" s="21">
        <v>6.1120599999999996</v>
      </c>
      <c r="I119" s="21">
        <v>-3.2012899999999999E-3</v>
      </c>
      <c r="J119" s="21">
        <v>109</v>
      </c>
      <c r="K119" s="21">
        <v>0.650146</v>
      </c>
      <c r="L119">
        <f t="shared" si="12"/>
        <v>19.401757575757575</v>
      </c>
      <c r="M119">
        <f t="shared" si="13"/>
        <v>12.632348545272727</v>
      </c>
      <c r="N119" s="9"/>
      <c r="O119" s="21">
        <v>0.44891399999999998</v>
      </c>
      <c r="P119" s="21">
        <v>8.7327999999999992</v>
      </c>
      <c r="Q119" s="21">
        <v>-3.2196E-3</v>
      </c>
      <c r="R119" s="21">
        <v>109</v>
      </c>
      <c r="S119" s="21">
        <v>0.44802900000000001</v>
      </c>
      <c r="T119">
        <f t="shared" si="14"/>
        <v>19.512727272727272</v>
      </c>
      <c r="U119">
        <f t="shared" si="15"/>
        <v>8.7595364509090903</v>
      </c>
      <c r="X119" s="9"/>
      <c r="Y119" s="21">
        <v>0.65109300000000003</v>
      </c>
      <c r="Z119" s="21">
        <v>13.0052</v>
      </c>
      <c r="AA119" s="21">
        <v>-3.2101400000000002E-3</v>
      </c>
      <c r="AB119" s="21">
        <v>109</v>
      </c>
      <c r="AC119" s="21">
        <v>0.65011600000000003</v>
      </c>
      <c r="AD119">
        <f t="shared" si="16"/>
        <v>19.455393939393939</v>
      </c>
      <c r="AE119">
        <f t="shared" si="17"/>
        <v>12.667270806181818</v>
      </c>
      <c r="AF119" s="9"/>
      <c r="AG119" s="21">
        <v>0.44891399999999998</v>
      </c>
      <c r="AH119" s="21">
        <v>15.625999999999999</v>
      </c>
      <c r="AI119" s="21">
        <v>-3.2131999999999998E-3</v>
      </c>
      <c r="AJ119" s="21">
        <v>109</v>
      </c>
      <c r="AK119" s="21">
        <v>0.44802900000000001</v>
      </c>
      <c r="AL119">
        <f t="shared" si="18"/>
        <v>19.473939393939389</v>
      </c>
      <c r="AM119">
        <f t="shared" si="19"/>
        <v>8.7421240290909061</v>
      </c>
      <c r="AP119" s="9"/>
      <c r="AQ119" s="21">
        <v>0.65109300000000003</v>
      </c>
      <c r="AR119" s="21">
        <v>19.909400000000002</v>
      </c>
      <c r="AS119" s="21">
        <v>-3.2031300000000002E-3</v>
      </c>
      <c r="AT119" s="21">
        <v>109</v>
      </c>
      <c r="AU119" s="21">
        <v>0.65011600000000003</v>
      </c>
      <c r="AV119">
        <f t="shared" si="20"/>
        <v>19.412909090909093</v>
      </c>
      <c r="AW119">
        <f t="shared" si="21"/>
        <v>12.639609218727275</v>
      </c>
      <c r="AX119" s="9"/>
      <c r="AY119" s="21">
        <v>0.44891399999999998</v>
      </c>
      <c r="AZ119" s="21">
        <v>22.530200000000001</v>
      </c>
      <c r="BA119" s="21">
        <v>-3.2223500000000001E-3</v>
      </c>
      <c r="BB119" s="21">
        <v>109</v>
      </c>
      <c r="BC119" s="21">
        <v>0.44799800000000001</v>
      </c>
      <c r="BD119">
        <f t="shared" si="22"/>
        <v>19.529393939393941</v>
      </c>
      <c r="BE119">
        <f t="shared" si="23"/>
        <v>8.7670183509090904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0.64605699999999999</v>
      </c>
      <c r="H120" s="21">
        <v>6.1221300000000003</v>
      </c>
      <c r="I120" s="21">
        <v>-3.2049600000000002E-3</v>
      </c>
      <c r="J120" s="21">
        <v>110</v>
      </c>
      <c r="K120" s="21">
        <v>0.64511099999999999</v>
      </c>
      <c r="L120">
        <f t="shared" si="12"/>
        <v>19.423999999999999</v>
      </c>
      <c r="M120">
        <f t="shared" si="13"/>
        <v>12.549011168</v>
      </c>
      <c r="N120" s="9"/>
      <c r="O120" s="21">
        <v>0.45394899999999999</v>
      </c>
      <c r="P120" s="21">
        <v>8.7428699999999999</v>
      </c>
      <c r="Q120" s="21">
        <v>-3.21594E-3</v>
      </c>
      <c r="R120" s="21">
        <v>110</v>
      </c>
      <c r="S120" s="21">
        <v>0.45294200000000001</v>
      </c>
      <c r="T120">
        <f t="shared" si="14"/>
        <v>19.490545454545455</v>
      </c>
      <c r="U120">
        <f t="shared" si="15"/>
        <v>8.8477136185454537</v>
      </c>
      <c r="X120" s="9"/>
      <c r="Y120" s="21">
        <v>0.64605699999999999</v>
      </c>
      <c r="Z120" s="21">
        <v>13.0153</v>
      </c>
      <c r="AA120" s="21">
        <v>-3.21259E-3</v>
      </c>
      <c r="AB120" s="21">
        <v>110</v>
      </c>
      <c r="AC120" s="21">
        <v>0.64511099999999999</v>
      </c>
      <c r="AD120">
        <f t="shared" si="16"/>
        <v>19.470242424242425</v>
      </c>
      <c r="AE120">
        <f t="shared" si="17"/>
        <v>12.578886409878788</v>
      </c>
      <c r="AF120" s="9"/>
      <c r="AG120" s="21">
        <v>0.45394899999999999</v>
      </c>
      <c r="AH120" s="21">
        <v>15.635999999999999</v>
      </c>
      <c r="AI120" s="21">
        <v>-3.2135000000000002E-3</v>
      </c>
      <c r="AJ120" s="21">
        <v>110</v>
      </c>
      <c r="AK120" s="21">
        <v>0.45300299999999999</v>
      </c>
      <c r="AL120">
        <f t="shared" si="18"/>
        <v>19.475757575757576</v>
      </c>
      <c r="AM120">
        <f t="shared" si="19"/>
        <v>8.8410006757575754</v>
      </c>
      <c r="AP120" s="9"/>
      <c r="AQ120" s="21">
        <v>0.64605699999999999</v>
      </c>
      <c r="AR120" s="21">
        <v>19.919499999999999</v>
      </c>
      <c r="AS120" s="21">
        <v>-3.2043499999999999E-3</v>
      </c>
      <c r="AT120" s="21">
        <v>110</v>
      </c>
      <c r="AU120" s="21">
        <v>0.64508100000000002</v>
      </c>
      <c r="AV120">
        <f t="shared" si="20"/>
        <v>19.420303030303028</v>
      </c>
      <c r="AW120">
        <f t="shared" si="21"/>
        <v>12.546622714848484</v>
      </c>
      <c r="AX120" s="9"/>
      <c r="AY120" s="21">
        <v>0.45394899999999999</v>
      </c>
      <c r="AZ120" s="21">
        <v>22.540199999999999</v>
      </c>
      <c r="BA120" s="21">
        <v>-3.2217399999999998E-3</v>
      </c>
      <c r="BB120" s="21">
        <v>110</v>
      </c>
      <c r="BC120" s="21">
        <v>0.45297199999999999</v>
      </c>
      <c r="BD120">
        <f t="shared" si="22"/>
        <v>19.525696969696966</v>
      </c>
      <c r="BE120">
        <f t="shared" si="23"/>
        <v>8.8636706136969678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0.64102199999999998</v>
      </c>
      <c r="H121" s="21">
        <v>6.1322000000000001</v>
      </c>
      <c r="I121" s="21">
        <v>-3.2086200000000001E-3</v>
      </c>
      <c r="J121" s="21">
        <v>111</v>
      </c>
      <c r="K121" s="21">
        <v>0.64004499999999998</v>
      </c>
      <c r="L121">
        <f t="shared" si="12"/>
        <v>19.446181818181817</v>
      </c>
      <c r="M121">
        <f t="shared" si="13"/>
        <v>12.465430361454544</v>
      </c>
      <c r="N121" s="9"/>
      <c r="O121" s="21">
        <v>0.458984</v>
      </c>
      <c r="P121" s="21">
        <v>8.7529400000000006</v>
      </c>
      <c r="Q121" s="21">
        <v>-3.2122800000000001E-3</v>
      </c>
      <c r="R121" s="21">
        <v>111</v>
      </c>
      <c r="S121" s="21">
        <v>0.45812999999999998</v>
      </c>
      <c r="T121">
        <f t="shared" si="14"/>
        <v>19.468363636363634</v>
      </c>
      <c r="U121">
        <f t="shared" si="15"/>
        <v>8.9356674152727269</v>
      </c>
      <c r="X121" s="9"/>
      <c r="Y121" s="21">
        <v>0.64102199999999998</v>
      </c>
      <c r="Z121" s="21">
        <v>13.025399999999999</v>
      </c>
      <c r="AA121" s="21">
        <v>-3.2168600000000002E-3</v>
      </c>
      <c r="AB121" s="21">
        <v>111</v>
      </c>
      <c r="AC121" s="21">
        <v>0.64007599999999998</v>
      </c>
      <c r="AD121">
        <f t="shared" si="16"/>
        <v>19.49612121212121</v>
      </c>
      <c r="AE121">
        <f t="shared" si="17"/>
        <v>12.497442611636362</v>
      </c>
      <c r="AF121" s="9"/>
      <c r="AG121" s="21">
        <v>0.458984</v>
      </c>
      <c r="AH121" s="21">
        <v>15.646100000000001</v>
      </c>
      <c r="AI121" s="21">
        <v>-3.2135000000000002E-3</v>
      </c>
      <c r="AJ121" s="21">
        <v>111</v>
      </c>
      <c r="AK121" s="21">
        <v>0.458069</v>
      </c>
      <c r="AL121">
        <f t="shared" si="18"/>
        <v>19.475757575757576</v>
      </c>
      <c r="AM121">
        <f t="shared" si="19"/>
        <v>8.9390611151515156</v>
      </c>
      <c r="AP121" s="9"/>
      <c r="AQ121" s="21">
        <v>0.64102199999999998</v>
      </c>
      <c r="AR121" s="21">
        <v>19.929600000000001</v>
      </c>
      <c r="AS121" s="21">
        <v>-3.20587E-3</v>
      </c>
      <c r="AT121" s="21">
        <v>111</v>
      </c>
      <c r="AU121" s="21">
        <v>0.64007599999999998</v>
      </c>
      <c r="AV121">
        <f t="shared" si="20"/>
        <v>19.429515151515147</v>
      </c>
      <c r="AW121">
        <f t="shared" si="21"/>
        <v>12.454746661454543</v>
      </c>
      <c r="AX121" s="9"/>
      <c r="AY121" s="21">
        <v>0.458984</v>
      </c>
      <c r="AZ121" s="21">
        <v>22.5503</v>
      </c>
      <c r="BA121" s="21">
        <v>-3.22083E-3</v>
      </c>
      <c r="BB121" s="21">
        <v>111</v>
      </c>
      <c r="BC121" s="21">
        <v>0.45809899999999998</v>
      </c>
      <c r="BD121">
        <f t="shared" si="22"/>
        <v>19.520181818181818</v>
      </c>
      <c r="BE121">
        <f t="shared" si="23"/>
        <v>8.9594511316363636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0.63598600000000005</v>
      </c>
      <c r="H122" s="21">
        <v>6.1422699999999999</v>
      </c>
      <c r="I122" s="21">
        <v>-3.2113599999999999E-3</v>
      </c>
      <c r="J122" s="21">
        <v>112</v>
      </c>
      <c r="K122" s="21">
        <v>0.63500999999999996</v>
      </c>
      <c r="L122">
        <f t="shared" si="12"/>
        <v>19.462787878787879</v>
      </c>
      <c r="M122">
        <f t="shared" si="13"/>
        <v>12.378060611878789</v>
      </c>
      <c r="N122" s="9"/>
      <c r="O122" s="21">
        <v>0.46401999999999999</v>
      </c>
      <c r="P122" s="21">
        <v>8.7630099999999995</v>
      </c>
      <c r="Q122" s="21">
        <v>-3.2107500000000001E-3</v>
      </c>
      <c r="R122" s="21">
        <v>112</v>
      </c>
      <c r="S122" s="21">
        <v>0.46313500000000002</v>
      </c>
      <c r="T122">
        <f t="shared" si="14"/>
        <v>19.459090909090907</v>
      </c>
      <c r="U122">
        <f t="shared" si="15"/>
        <v>9.0294073636363628</v>
      </c>
      <c r="X122" s="9"/>
      <c r="Y122" s="21">
        <v>0.63598600000000005</v>
      </c>
      <c r="Z122" s="21">
        <v>13.035399999999999</v>
      </c>
      <c r="AA122" s="21">
        <v>-3.2189900000000001E-3</v>
      </c>
      <c r="AB122" s="21">
        <v>112</v>
      </c>
      <c r="AC122" s="21">
        <v>0.63507100000000005</v>
      </c>
      <c r="AD122">
        <f t="shared" si="16"/>
        <v>19.509030303030304</v>
      </c>
      <c r="AE122">
        <f t="shared" si="17"/>
        <v>12.407470146303032</v>
      </c>
      <c r="AF122" s="9"/>
      <c r="AG122" s="21">
        <v>0.46401999999999999</v>
      </c>
      <c r="AH122" s="21">
        <v>15.6562</v>
      </c>
      <c r="AI122" s="21">
        <v>-3.21259E-3</v>
      </c>
      <c r="AJ122" s="21">
        <v>112</v>
      </c>
      <c r="AK122" s="21">
        <v>0.46307399999999999</v>
      </c>
      <c r="AL122">
        <f t="shared" si="18"/>
        <v>19.470242424242425</v>
      </c>
      <c r="AM122">
        <f t="shared" si="19"/>
        <v>9.0345818896969696</v>
      </c>
      <c r="AP122" s="9"/>
      <c r="AQ122" s="21">
        <v>0.63598600000000005</v>
      </c>
      <c r="AR122" s="21">
        <v>19.939599999999999</v>
      </c>
      <c r="AS122" s="21">
        <v>-3.2089200000000001E-3</v>
      </c>
      <c r="AT122" s="21">
        <v>112</v>
      </c>
      <c r="AU122" s="21">
        <v>0.63504000000000005</v>
      </c>
      <c r="AV122">
        <f t="shared" si="20"/>
        <v>19.448</v>
      </c>
      <c r="AW122">
        <f t="shared" si="21"/>
        <v>12.368655728000002</v>
      </c>
      <c r="AX122" s="9"/>
      <c r="AY122" s="21">
        <v>0.46401999999999999</v>
      </c>
      <c r="AZ122" s="21">
        <v>22.560400000000001</v>
      </c>
      <c r="BA122" s="21">
        <v>-3.2183799999999999E-3</v>
      </c>
      <c r="BB122" s="21">
        <v>112</v>
      </c>
      <c r="BC122" s="21">
        <v>0.46313500000000002</v>
      </c>
      <c r="BD122">
        <f t="shared" si="22"/>
        <v>19.505333333333333</v>
      </c>
      <c r="BE122">
        <f t="shared" si="23"/>
        <v>9.0508647733333323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0.63095100000000004</v>
      </c>
      <c r="H123" s="21">
        <v>6.1523399999999997</v>
      </c>
      <c r="I123" s="21">
        <v>-3.2138100000000001E-3</v>
      </c>
      <c r="J123" s="21">
        <v>113</v>
      </c>
      <c r="K123" s="21">
        <v>0.63000500000000004</v>
      </c>
      <c r="L123">
        <f t="shared" si="12"/>
        <v>19.477636363636364</v>
      </c>
      <c r="M123">
        <f t="shared" si="13"/>
        <v>12.289434141272729</v>
      </c>
      <c r="N123" s="9"/>
      <c r="O123" s="21">
        <v>0.469055</v>
      </c>
      <c r="P123" s="21">
        <v>8.7730800000000002</v>
      </c>
      <c r="Q123" s="21">
        <v>-3.2089200000000001E-3</v>
      </c>
      <c r="R123" s="21">
        <v>113</v>
      </c>
      <c r="S123" s="21">
        <v>0.46814</v>
      </c>
      <c r="T123">
        <f t="shared" si="14"/>
        <v>19.448</v>
      </c>
      <c r="U123">
        <f t="shared" si="15"/>
        <v>9.1221816400000009</v>
      </c>
      <c r="X123" s="9"/>
      <c r="Y123" s="21">
        <v>0.63095100000000004</v>
      </c>
      <c r="Z123" s="21">
        <v>13.045500000000001</v>
      </c>
      <c r="AA123" s="21">
        <v>-3.22113E-3</v>
      </c>
      <c r="AB123" s="21">
        <v>113</v>
      </c>
      <c r="AC123" s="21">
        <v>0.62994399999999995</v>
      </c>
      <c r="AD123">
        <f t="shared" si="16"/>
        <v>19.521999999999998</v>
      </c>
      <c r="AE123">
        <f t="shared" si="17"/>
        <v>12.317425421999999</v>
      </c>
      <c r="AF123" s="9"/>
      <c r="AG123" s="21">
        <v>0.469055</v>
      </c>
      <c r="AH123" s="21">
        <v>15.6663</v>
      </c>
      <c r="AI123" s="21">
        <v>-3.2122800000000001E-3</v>
      </c>
      <c r="AJ123" s="21">
        <v>113</v>
      </c>
      <c r="AK123" s="21">
        <v>0.46820099999999998</v>
      </c>
      <c r="AL123">
        <f t="shared" si="18"/>
        <v>19.468363636363634</v>
      </c>
      <c r="AM123">
        <f t="shared" si="19"/>
        <v>9.131733305454544</v>
      </c>
      <c r="AP123" s="9"/>
      <c r="AQ123" s="21">
        <v>0.63095100000000004</v>
      </c>
      <c r="AR123" s="21">
        <v>19.9497</v>
      </c>
      <c r="AS123" s="21">
        <v>-3.2116699999999998E-3</v>
      </c>
      <c r="AT123" s="21">
        <v>113</v>
      </c>
      <c r="AU123" s="21">
        <v>0.63000500000000004</v>
      </c>
      <c r="AV123">
        <f t="shared" si="20"/>
        <v>19.464666666666666</v>
      </c>
      <c r="AW123">
        <f t="shared" si="21"/>
        <v>12.281250898</v>
      </c>
      <c r="AX123" s="9"/>
      <c r="AY123" s="21">
        <v>0.469055</v>
      </c>
      <c r="AZ123" s="21">
        <v>22.570399999999999</v>
      </c>
      <c r="BA123" s="21">
        <v>-3.2180799999999999E-3</v>
      </c>
      <c r="BB123" s="21">
        <v>113</v>
      </c>
      <c r="BC123" s="21">
        <v>0.468109</v>
      </c>
      <c r="BD123">
        <f t="shared" si="22"/>
        <v>19.503515151515149</v>
      </c>
      <c r="BE123">
        <f t="shared" si="23"/>
        <v>9.1482212993939385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0.62591600000000003</v>
      </c>
      <c r="H124" s="21">
        <v>6.16242</v>
      </c>
      <c r="I124" s="21">
        <v>-3.21777E-3</v>
      </c>
      <c r="J124" s="21">
        <v>114</v>
      </c>
      <c r="K124" s="21">
        <v>0.62493900000000002</v>
      </c>
      <c r="L124">
        <f t="shared" si="12"/>
        <v>19.501636363636365</v>
      </c>
      <c r="M124">
        <f t="shared" si="13"/>
        <v>12.20638622618182</v>
      </c>
      <c r="N124" s="9"/>
      <c r="O124" s="21">
        <v>0.47409099999999998</v>
      </c>
      <c r="P124" s="21">
        <v>8.7831499999999991</v>
      </c>
      <c r="Q124" s="21">
        <v>-3.20587E-3</v>
      </c>
      <c r="R124" s="21">
        <v>114</v>
      </c>
      <c r="S124" s="21">
        <v>0.47320600000000002</v>
      </c>
      <c r="T124">
        <f t="shared" si="14"/>
        <v>19.429515151515147</v>
      </c>
      <c r="U124">
        <f t="shared" si="15"/>
        <v>9.2113582676969674</v>
      </c>
      <c r="X124" s="9"/>
      <c r="Y124" s="21">
        <v>0.62591600000000003</v>
      </c>
      <c r="Z124" s="21">
        <v>13.0556</v>
      </c>
      <c r="AA124" s="21">
        <v>-3.2205200000000002E-3</v>
      </c>
      <c r="AB124" s="21">
        <v>114</v>
      </c>
      <c r="AC124" s="21">
        <v>0.62490800000000002</v>
      </c>
      <c r="AD124">
        <f t="shared" si="16"/>
        <v>19.518303030303031</v>
      </c>
      <c r="AE124">
        <f t="shared" si="17"/>
        <v>12.216818159515153</v>
      </c>
      <c r="AF124" s="9"/>
      <c r="AG124" s="21">
        <v>0.47409099999999998</v>
      </c>
      <c r="AH124" s="21">
        <v>15.676299999999999</v>
      </c>
      <c r="AI124" s="21">
        <v>-3.21106E-3</v>
      </c>
      <c r="AJ124" s="21">
        <v>114</v>
      </c>
      <c r="AK124" s="21">
        <v>0.47311399999999998</v>
      </c>
      <c r="AL124">
        <f t="shared" si="18"/>
        <v>19.460969696969695</v>
      </c>
      <c r="AM124">
        <f t="shared" si="19"/>
        <v>9.2262705846060591</v>
      </c>
      <c r="AP124" s="9"/>
      <c r="AQ124" s="21">
        <v>0.62591600000000003</v>
      </c>
      <c r="AR124" s="21">
        <v>19.959800000000001</v>
      </c>
      <c r="AS124" s="21">
        <v>-3.2153300000000002E-3</v>
      </c>
      <c r="AT124" s="21">
        <v>114</v>
      </c>
      <c r="AU124" s="21">
        <v>0.624969</v>
      </c>
      <c r="AV124">
        <f t="shared" si="20"/>
        <v>19.486848484848487</v>
      </c>
      <c r="AW124">
        <f t="shared" si="21"/>
        <v>12.197130256242426</v>
      </c>
      <c r="AX124" s="9"/>
      <c r="AY124" s="21">
        <v>0.47409099999999998</v>
      </c>
      <c r="AZ124" s="21">
        <v>22.580500000000001</v>
      </c>
      <c r="BA124" s="21">
        <v>-3.2186900000000002E-3</v>
      </c>
      <c r="BB124" s="21">
        <v>114</v>
      </c>
      <c r="BC124" s="21">
        <v>0.47308299999999998</v>
      </c>
      <c r="BD124">
        <f t="shared" si="22"/>
        <v>19.50721212121212</v>
      </c>
      <c r="BE124">
        <f t="shared" si="23"/>
        <v>9.2481937017575753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0.62087999999999999</v>
      </c>
      <c r="H125" s="21">
        <v>6.1724899999999998</v>
      </c>
      <c r="I125" s="21">
        <v>-3.2205200000000002E-3</v>
      </c>
      <c r="J125" s="21">
        <v>115</v>
      </c>
      <c r="K125" s="21">
        <v>0.61987300000000001</v>
      </c>
      <c r="L125">
        <f t="shared" si="12"/>
        <v>19.518303030303031</v>
      </c>
      <c r="M125">
        <f t="shared" si="13"/>
        <v>12.118523985454546</v>
      </c>
      <c r="N125" s="9"/>
      <c r="O125" s="21">
        <v>0.479126</v>
      </c>
      <c r="P125" s="21">
        <v>8.7932299999999994</v>
      </c>
      <c r="Q125" s="21">
        <v>-3.2049600000000002E-3</v>
      </c>
      <c r="R125" s="21">
        <v>115</v>
      </c>
      <c r="S125" s="21">
        <v>0.47817999999999999</v>
      </c>
      <c r="T125">
        <f t="shared" si="14"/>
        <v>19.423999999999999</v>
      </c>
      <c r="U125">
        <f t="shared" si="15"/>
        <v>9.3065434239999991</v>
      </c>
      <c r="X125" s="9"/>
      <c r="Y125" s="21">
        <v>0.62087999999999999</v>
      </c>
      <c r="Z125" s="21">
        <v>13.0657</v>
      </c>
      <c r="AA125" s="21">
        <v>-3.2217399999999998E-3</v>
      </c>
      <c r="AB125" s="21">
        <v>115</v>
      </c>
      <c r="AC125" s="21">
        <v>0.61996499999999999</v>
      </c>
      <c r="AD125">
        <f t="shared" si="16"/>
        <v>19.525696969696966</v>
      </c>
      <c r="AE125">
        <f t="shared" si="17"/>
        <v>12.123114734545451</v>
      </c>
      <c r="AF125" s="9"/>
      <c r="AG125" s="21">
        <v>0.479126</v>
      </c>
      <c r="AH125" s="21">
        <v>15.686400000000001</v>
      </c>
      <c r="AI125" s="21">
        <v>-3.2074E-3</v>
      </c>
      <c r="AJ125" s="21">
        <v>115</v>
      </c>
      <c r="AK125" s="21">
        <v>0.47808800000000001</v>
      </c>
      <c r="AL125">
        <f t="shared" si="18"/>
        <v>19.438787878787878</v>
      </c>
      <c r="AM125">
        <f t="shared" si="19"/>
        <v>9.313628681212121</v>
      </c>
      <c r="AP125" s="9"/>
      <c r="AQ125" s="21">
        <v>0.62087999999999999</v>
      </c>
      <c r="AR125" s="21">
        <v>19.969799999999999</v>
      </c>
      <c r="AS125" s="21">
        <v>-3.21777E-3</v>
      </c>
      <c r="AT125" s="21">
        <v>115</v>
      </c>
      <c r="AU125" s="21">
        <v>0.61996499999999999</v>
      </c>
      <c r="AV125">
        <f t="shared" si="20"/>
        <v>19.501636363636365</v>
      </c>
      <c r="AW125">
        <f t="shared" si="21"/>
        <v>12.108175985454546</v>
      </c>
      <c r="AX125" s="9"/>
      <c r="AY125" s="21">
        <v>0.479126</v>
      </c>
      <c r="AZ125" s="21">
        <v>22.590599999999998</v>
      </c>
      <c r="BA125" s="21">
        <v>-3.2168600000000002E-3</v>
      </c>
      <c r="BB125" s="21">
        <v>115</v>
      </c>
      <c r="BC125" s="21">
        <v>0.47821000000000002</v>
      </c>
      <c r="BD125">
        <f t="shared" si="22"/>
        <v>19.49612121212121</v>
      </c>
      <c r="BE125">
        <f t="shared" si="23"/>
        <v>9.3410985718787867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0.61584499999999998</v>
      </c>
      <c r="H126" s="21">
        <v>6.1825599999999996</v>
      </c>
      <c r="I126" s="21">
        <v>-3.2223500000000001E-3</v>
      </c>
      <c r="J126" s="21">
        <v>116</v>
      </c>
      <c r="K126" s="21">
        <v>0.61489899999999997</v>
      </c>
      <c r="L126">
        <f t="shared" si="12"/>
        <v>19.529393939393941</v>
      </c>
      <c r="M126">
        <f t="shared" si="13"/>
        <v>12.02707961060606</v>
      </c>
      <c r="N126" s="9"/>
      <c r="O126" s="21">
        <v>0.48416100000000001</v>
      </c>
      <c r="P126" s="21">
        <v>8.8033000000000001</v>
      </c>
      <c r="Q126" s="21">
        <v>-3.2046499999999999E-3</v>
      </c>
      <c r="R126" s="21">
        <v>116</v>
      </c>
      <c r="S126" s="21">
        <v>0.48315399999999997</v>
      </c>
      <c r="T126">
        <f t="shared" si="14"/>
        <v>19.422121212121208</v>
      </c>
      <c r="U126">
        <f t="shared" si="15"/>
        <v>9.4034336281818174</v>
      </c>
      <c r="X126" s="9"/>
      <c r="Y126" s="21">
        <v>0.61584499999999998</v>
      </c>
      <c r="Z126" s="21">
        <v>13.075699999999999</v>
      </c>
      <c r="AA126" s="21">
        <v>-3.2232699999999999E-3</v>
      </c>
      <c r="AB126" s="21">
        <v>116</v>
      </c>
      <c r="AC126" s="21">
        <v>0.61486799999999997</v>
      </c>
      <c r="AD126">
        <f t="shared" si="16"/>
        <v>19.534969696969696</v>
      </c>
      <c r="AE126">
        <f t="shared" si="17"/>
        <v>12.030513413030302</v>
      </c>
      <c r="AF126" s="9"/>
      <c r="AG126" s="21">
        <v>0.48416100000000001</v>
      </c>
      <c r="AH126" s="21">
        <v>15.6965</v>
      </c>
      <c r="AI126" s="21">
        <v>-3.2067900000000002E-3</v>
      </c>
      <c r="AJ126" s="21">
        <v>116</v>
      </c>
      <c r="AK126" s="21">
        <v>0.48321500000000001</v>
      </c>
      <c r="AL126">
        <f t="shared" si="18"/>
        <v>19.43509090909091</v>
      </c>
      <c r="AM126">
        <f t="shared" si="19"/>
        <v>9.4097130496363643</v>
      </c>
      <c r="AP126" s="9"/>
      <c r="AQ126" s="21">
        <v>0.61584499999999998</v>
      </c>
      <c r="AR126" s="21">
        <v>19.979900000000001</v>
      </c>
      <c r="AS126" s="21">
        <v>-3.2196E-3</v>
      </c>
      <c r="AT126" s="21">
        <v>116</v>
      </c>
      <c r="AU126" s="21">
        <v>0.614838</v>
      </c>
      <c r="AV126">
        <f t="shared" si="20"/>
        <v>19.512727272727272</v>
      </c>
      <c r="AW126">
        <f t="shared" si="21"/>
        <v>12.016815527272726</v>
      </c>
      <c r="AX126" s="9"/>
      <c r="AY126" s="21">
        <v>0.48416100000000001</v>
      </c>
      <c r="AZ126" s="21">
        <v>22.6007</v>
      </c>
      <c r="BA126" s="21">
        <v>-3.2150299999999998E-3</v>
      </c>
      <c r="BB126" s="21">
        <v>116</v>
      </c>
      <c r="BC126" s="21">
        <v>0.48318499999999998</v>
      </c>
      <c r="BD126">
        <f t="shared" si="22"/>
        <v>19.4850303030303</v>
      </c>
      <c r="BE126">
        <f t="shared" si="23"/>
        <v>9.433891756545453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0.61080900000000005</v>
      </c>
      <c r="H127" s="21">
        <v>6.1926300000000003</v>
      </c>
      <c r="I127" s="21">
        <v>-3.2238800000000001E-3</v>
      </c>
      <c r="J127" s="21">
        <v>117</v>
      </c>
      <c r="K127" s="21">
        <v>0.60989400000000005</v>
      </c>
      <c r="L127">
        <f t="shared" si="12"/>
        <v>19.538666666666668</v>
      </c>
      <c r="M127">
        <f t="shared" si="13"/>
        <v>11.934393448000002</v>
      </c>
      <c r="N127" s="9"/>
      <c r="O127" s="21">
        <v>0.48919699999999999</v>
      </c>
      <c r="P127" s="21">
        <v>8.8133700000000008</v>
      </c>
      <c r="Q127" s="21">
        <v>-3.20404E-3</v>
      </c>
      <c r="R127" s="21">
        <v>117</v>
      </c>
      <c r="S127" s="21">
        <v>0.48825099999999999</v>
      </c>
      <c r="T127">
        <f t="shared" si="14"/>
        <v>19.418424242424241</v>
      </c>
      <c r="U127">
        <f t="shared" si="15"/>
        <v>9.4994348841212108</v>
      </c>
      <c r="X127" s="9"/>
      <c r="Y127" s="21">
        <v>0.61080900000000005</v>
      </c>
      <c r="Z127" s="21">
        <v>13.085800000000001</v>
      </c>
      <c r="AA127" s="21">
        <v>-3.2269299999999998E-3</v>
      </c>
      <c r="AB127" s="21">
        <v>117</v>
      </c>
      <c r="AC127" s="21">
        <v>0.60980199999999996</v>
      </c>
      <c r="AD127">
        <f t="shared" si="16"/>
        <v>19.557151515151514</v>
      </c>
      <c r="AE127">
        <f t="shared" si="17"/>
        <v>11.945684159818182</v>
      </c>
      <c r="AF127" s="9"/>
      <c r="AG127" s="21">
        <v>0.48919699999999999</v>
      </c>
      <c r="AH127" s="21">
        <v>15.7065</v>
      </c>
      <c r="AI127" s="21">
        <v>-3.2049600000000002E-3</v>
      </c>
      <c r="AJ127" s="21">
        <v>117</v>
      </c>
      <c r="AK127" s="21">
        <v>0.488373</v>
      </c>
      <c r="AL127">
        <f t="shared" si="18"/>
        <v>19.423999999999999</v>
      </c>
      <c r="AM127">
        <f t="shared" si="19"/>
        <v>9.5021625279999995</v>
      </c>
      <c r="AP127" s="9"/>
      <c r="AQ127" s="21">
        <v>0.61080900000000005</v>
      </c>
      <c r="AR127" s="21">
        <v>19.989999999999998</v>
      </c>
      <c r="AS127" s="21">
        <v>-3.2196E-3</v>
      </c>
      <c r="AT127" s="21">
        <v>117</v>
      </c>
      <c r="AU127" s="21">
        <v>0.60977199999999998</v>
      </c>
      <c r="AV127">
        <f t="shared" si="20"/>
        <v>19.512727272727272</v>
      </c>
      <c r="AW127">
        <f t="shared" si="21"/>
        <v>11.918549432727273</v>
      </c>
      <c r="AX127" s="9"/>
      <c r="AY127" s="21">
        <v>0.48919699999999999</v>
      </c>
      <c r="AZ127" s="21">
        <v>22.610700000000001</v>
      </c>
      <c r="BA127" s="21">
        <v>-3.2135000000000002E-3</v>
      </c>
      <c r="BB127" s="21">
        <v>117</v>
      </c>
      <c r="BC127" s="21">
        <v>0.48815900000000001</v>
      </c>
      <c r="BD127">
        <f t="shared" si="22"/>
        <v>19.475757575757576</v>
      </c>
      <c r="BE127">
        <f t="shared" si="23"/>
        <v>9.5274821787878796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0.60577400000000003</v>
      </c>
      <c r="H128" s="21">
        <v>6.2027000000000001</v>
      </c>
      <c r="I128" s="21">
        <v>-3.22632E-3</v>
      </c>
      <c r="J128" s="21">
        <v>118</v>
      </c>
      <c r="K128" s="21">
        <v>0.60485800000000001</v>
      </c>
      <c r="L128">
        <f t="shared" si="12"/>
        <v>19.553454545454542</v>
      </c>
      <c r="M128">
        <f t="shared" si="13"/>
        <v>11.844974373818181</v>
      </c>
      <c r="N128" s="9"/>
      <c r="O128" s="21">
        <v>0.494232</v>
      </c>
      <c r="P128" s="21">
        <v>8.8234399999999997</v>
      </c>
      <c r="Q128" s="21">
        <v>-3.2016000000000002E-3</v>
      </c>
      <c r="R128" s="21">
        <v>118</v>
      </c>
      <c r="S128" s="21">
        <v>0.49325600000000003</v>
      </c>
      <c r="T128">
        <f t="shared" si="14"/>
        <v>19.403636363636362</v>
      </c>
      <c r="U128">
        <f t="shared" si="15"/>
        <v>9.5898980072727262</v>
      </c>
      <c r="X128" s="9"/>
      <c r="Y128" s="21">
        <v>0.60577400000000003</v>
      </c>
      <c r="Z128" s="21">
        <v>13.0959</v>
      </c>
      <c r="AA128" s="21">
        <v>-3.2293700000000001E-3</v>
      </c>
      <c r="AB128" s="21">
        <v>118</v>
      </c>
      <c r="AC128" s="21">
        <v>0.60479700000000003</v>
      </c>
      <c r="AD128">
        <f t="shared" si="16"/>
        <v>19.571939393939395</v>
      </c>
      <c r="AE128">
        <f t="shared" si="17"/>
        <v>11.856172014424244</v>
      </c>
      <c r="AF128" s="9"/>
      <c r="AG128" s="21">
        <v>0.494232</v>
      </c>
      <c r="AH128" s="21">
        <v>15.7166</v>
      </c>
      <c r="AI128" s="21">
        <v>-3.2009899999999999E-3</v>
      </c>
      <c r="AJ128" s="21">
        <v>118</v>
      </c>
      <c r="AK128" s="21">
        <v>0.49331700000000001</v>
      </c>
      <c r="AL128">
        <f t="shared" si="18"/>
        <v>19.399939393939395</v>
      </c>
      <c r="AM128">
        <f t="shared" si="19"/>
        <v>9.5880708465454543</v>
      </c>
      <c r="AP128" s="9"/>
      <c r="AQ128" s="21">
        <v>0.60577400000000003</v>
      </c>
      <c r="AR128" s="21">
        <v>20.0001</v>
      </c>
      <c r="AS128" s="21">
        <v>-3.2199099999999999E-3</v>
      </c>
      <c r="AT128" s="21">
        <v>118</v>
      </c>
      <c r="AU128" s="21">
        <v>0.60476700000000005</v>
      </c>
      <c r="AV128">
        <f t="shared" si="20"/>
        <v>19.514606060606059</v>
      </c>
      <c r="AW128">
        <f t="shared" si="21"/>
        <v>11.821440971757577</v>
      </c>
      <c r="AX128" s="9"/>
      <c r="AY128" s="21">
        <v>0.494232</v>
      </c>
      <c r="AZ128" s="21">
        <v>22.620799999999999</v>
      </c>
      <c r="BA128" s="21">
        <v>-3.2128899999999999E-3</v>
      </c>
      <c r="BB128" s="21">
        <v>118</v>
      </c>
      <c r="BC128" s="21">
        <v>0.49331700000000001</v>
      </c>
      <c r="BD128">
        <f t="shared" si="22"/>
        <v>19.472060606060605</v>
      </c>
      <c r="BE128">
        <f t="shared" si="23"/>
        <v>9.6237154574545443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0.60073900000000002</v>
      </c>
      <c r="H129" s="21">
        <v>6.2127699999999999</v>
      </c>
      <c r="I129" s="21">
        <v>-3.22968E-3</v>
      </c>
      <c r="J129" s="21">
        <v>119</v>
      </c>
      <c r="K129" s="21">
        <v>0.59973100000000001</v>
      </c>
      <c r="L129">
        <f t="shared" si="12"/>
        <v>19.573818181818183</v>
      </c>
      <c r="M129">
        <f t="shared" si="13"/>
        <v>11.758755960727274</v>
      </c>
      <c r="N129" s="9"/>
      <c r="O129" s="21">
        <v>0.49926799999999999</v>
      </c>
      <c r="P129" s="21">
        <v>8.8335100000000004</v>
      </c>
      <c r="Q129" s="21">
        <v>-3.2012899999999999E-3</v>
      </c>
      <c r="R129" s="21">
        <v>119</v>
      </c>
      <c r="S129" s="21">
        <v>0.49832199999999999</v>
      </c>
      <c r="T129">
        <f t="shared" si="14"/>
        <v>19.401757575757575</v>
      </c>
      <c r="U129">
        <f t="shared" si="15"/>
        <v>9.686676701333333</v>
      </c>
      <c r="X129" s="9"/>
      <c r="Y129" s="21">
        <v>0.60073900000000002</v>
      </c>
      <c r="Z129" s="21">
        <v>13.1059</v>
      </c>
      <c r="AA129" s="21">
        <v>-3.2324200000000002E-3</v>
      </c>
      <c r="AB129" s="21">
        <v>119</v>
      </c>
      <c r="AC129" s="21">
        <v>0.59973100000000001</v>
      </c>
      <c r="AD129">
        <f t="shared" si="16"/>
        <v>19.590424242424241</v>
      </c>
      <c r="AE129">
        <f t="shared" si="17"/>
        <v>11.768731868969697</v>
      </c>
      <c r="AF129" s="9"/>
      <c r="AG129" s="21">
        <v>0.49926799999999999</v>
      </c>
      <c r="AH129" s="21">
        <v>15.726699999999999</v>
      </c>
      <c r="AI129" s="21">
        <v>-3.1994599999999999E-3</v>
      </c>
      <c r="AJ129" s="21">
        <v>119</v>
      </c>
      <c r="AK129" s="21">
        <v>0.49832199999999999</v>
      </c>
      <c r="AL129">
        <f t="shared" si="18"/>
        <v>19.390666666666664</v>
      </c>
      <c r="AM129">
        <f t="shared" si="19"/>
        <v>9.6811393653333315</v>
      </c>
      <c r="AP129" s="9"/>
      <c r="AQ129" s="21">
        <v>0.60073900000000002</v>
      </c>
      <c r="AR129" s="21">
        <v>20.010100000000001</v>
      </c>
      <c r="AS129" s="21">
        <v>-3.2202099999999998E-3</v>
      </c>
      <c r="AT129" s="21">
        <v>119</v>
      </c>
      <c r="AU129" s="21">
        <v>0.59976200000000002</v>
      </c>
      <c r="AV129">
        <f t="shared" si="20"/>
        <v>19.516424242424243</v>
      </c>
      <c r="AW129">
        <f t="shared" si="21"/>
        <v>11.724277182969697</v>
      </c>
      <c r="AX129" s="9"/>
      <c r="AY129" s="21">
        <v>0.49926799999999999</v>
      </c>
      <c r="AZ129" s="21">
        <v>22.6309</v>
      </c>
      <c r="BA129" s="21">
        <v>-3.21106E-3</v>
      </c>
      <c r="BB129" s="21">
        <v>119</v>
      </c>
      <c r="BC129" s="21">
        <v>0.49829099999999998</v>
      </c>
      <c r="BD129">
        <f t="shared" si="22"/>
        <v>19.460969696969695</v>
      </c>
      <c r="BE129">
        <f t="shared" si="23"/>
        <v>9.7162394186666656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0.59570299999999998</v>
      </c>
      <c r="H130" s="21">
        <v>6.2228399999999997</v>
      </c>
      <c r="I130" s="21">
        <v>-3.2324200000000002E-3</v>
      </c>
      <c r="J130" s="21">
        <v>120</v>
      </c>
      <c r="K130" s="21">
        <v>0.59463500000000002</v>
      </c>
      <c r="L130">
        <f t="shared" si="12"/>
        <v>19.590424242424241</v>
      </c>
      <c r="M130">
        <f t="shared" si="13"/>
        <v>11.670074492484847</v>
      </c>
      <c r="N130" s="9"/>
      <c r="O130" s="21">
        <v>0.50430299999999995</v>
      </c>
      <c r="P130" s="21">
        <v>8.8435799999999993</v>
      </c>
      <c r="Q130" s="21">
        <v>-3.19885E-3</v>
      </c>
      <c r="R130" s="21">
        <v>120</v>
      </c>
      <c r="S130" s="21">
        <v>0.50332600000000005</v>
      </c>
      <c r="T130">
        <f t="shared" si="14"/>
        <v>19.386969696969697</v>
      </c>
      <c r="U130">
        <f t="shared" si="15"/>
        <v>9.7769069790909082</v>
      </c>
      <c r="X130" s="9"/>
      <c r="Y130" s="21">
        <v>0.59570299999999998</v>
      </c>
      <c r="Z130" s="21">
        <v>13.116</v>
      </c>
      <c r="AA130" s="21">
        <v>-3.2360800000000001E-3</v>
      </c>
      <c r="AB130" s="21">
        <v>120</v>
      </c>
      <c r="AC130" s="21">
        <v>0.59466600000000003</v>
      </c>
      <c r="AD130">
        <f t="shared" si="16"/>
        <v>19.612606060606058</v>
      </c>
      <c r="AE130">
        <f t="shared" si="17"/>
        <v>11.68328826812121</v>
      </c>
      <c r="AF130" s="9"/>
      <c r="AG130" s="21">
        <v>0.50430299999999995</v>
      </c>
      <c r="AH130" s="21">
        <v>15.736800000000001</v>
      </c>
      <c r="AI130" s="21">
        <v>-3.19733E-3</v>
      </c>
      <c r="AJ130" s="21">
        <v>120</v>
      </c>
      <c r="AK130" s="21">
        <v>0.50326499999999996</v>
      </c>
      <c r="AL130">
        <f t="shared" si="18"/>
        <v>19.377757575757578</v>
      </c>
      <c r="AM130">
        <f t="shared" si="19"/>
        <v>9.7722612787272727</v>
      </c>
      <c r="AP130" s="9"/>
      <c r="AQ130" s="21">
        <v>0.59570299999999998</v>
      </c>
      <c r="AR130" s="21">
        <v>20.020199999999999</v>
      </c>
      <c r="AS130" s="21">
        <v>-3.22296E-3</v>
      </c>
      <c r="AT130" s="21">
        <v>120</v>
      </c>
      <c r="AU130" s="21">
        <v>0.59472700000000001</v>
      </c>
      <c r="AV130">
        <f t="shared" si="20"/>
        <v>19.533090909090909</v>
      </c>
      <c r="AW130">
        <f t="shared" si="21"/>
        <v>11.635920853818181</v>
      </c>
      <c r="AX130" s="9"/>
      <c r="AY130" s="21">
        <v>0.50430299999999995</v>
      </c>
      <c r="AZ130" s="21">
        <v>22.640899999999998</v>
      </c>
      <c r="BA130" s="21">
        <v>-3.2089200000000001E-3</v>
      </c>
      <c r="BB130" s="21">
        <v>120</v>
      </c>
      <c r="BC130" s="21">
        <v>0.50335700000000005</v>
      </c>
      <c r="BD130">
        <f t="shared" si="22"/>
        <v>19.448</v>
      </c>
      <c r="BE130">
        <f t="shared" si="23"/>
        <v>9.8076847439999995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0.59066799999999997</v>
      </c>
      <c r="H131" s="21">
        <v>6.2329100000000004</v>
      </c>
      <c r="I131" s="21">
        <v>-3.23303E-3</v>
      </c>
      <c r="J131" s="21">
        <v>121</v>
      </c>
      <c r="K131" s="21">
        <v>0.58975200000000005</v>
      </c>
      <c r="L131">
        <f t="shared" si="12"/>
        <v>19.594121212121212</v>
      </c>
      <c r="M131">
        <f t="shared" si="13"/>
        <v>11.573620388121212</v>
      </c>
      <c r="N131" s="9"/>
      <c r="O131" s="21">
        <v>0.50933799999999996</v>
      </c>
      <c r="P131" s="21">
        <v>8.85365</v>
      </c>
      <c r="Q131" s="21">
        <v>-3.1970200000000001E-3</v>
      </c>
      <c r="R131" s="21">
        <v>121</v>
      </c>
      <c r="S131" s="21">
        <v>0.50836199999999998</v>
      </c>
      <c r="T131">
        <f t="shared" si="14"/>
        <v>19.375878787878786</v>
      </c>
      <c r="U131">
        <f t="shared" si="15"/>
        <v>9.8688713500606049</v>
      </c>
      <c r="X131" s="9"/>
      <c r="Y131" s="21">
        <v>0.59066799999999997</v>
      </c>
      <c r="Z131" s="21">
        <v>13.126099999999999</v>
      </c>
      <c r="AA131" s="21">
        <v>-3.2388299999999998E-3</v>
      </c>
      <c r="AB131" s="21">
        <v>121</v>
      </c>
      <c r="AC131" s="21">
        <v>0.58969099999999997</v>
      </c>
      <c r="AD131">
        <f t="shared" si="16"/>
        <v>19.629272727272724</v>
      </c>
      <c r="AE131">
        <f t="shared" si="17"/>
        <v>11.594383263272725</v>
      </c>
      <c r="AF131" s="9"/>
      <c r="AG131" s="21">
        <v>0.50933799999999996</v>
      </c>
      <c r="AH131" s="21">
        <v>15.7468</v>
      </c>
      <c r="AI131" s="21">
        <v>-3.1967200000000001E-3</v>
      </c>
      <c r="AJ131" s="21">
        <v>121</v>
      </c>
      <c r="AK131" s="21">
        <v>0.50839199999999996</v>
      </c>
      <c r="AL131">
        <f t="shared" si="18"/>
        <v>19.374060606060606</v>
      </c>
      <c r="AM131">
        <f t="shared" si="19"/>
        <v>9.8679452809696961</v>
      </c>
      <c r="AP131" s="9"/>
      <c r="AQ131" s="21">
        <v>0.59066799999999997</v>
      </c>
      <c r="AR131" s="21">
        <v>20.0303</v>
      </c>
      <c r="AS131" s="21">
        <v>-3.22632E-3</v>
      </c>
      <c r="AT131" s="21">
        <v>121</v>
      </c>
      <c r="AU131" s="21">
        <v>0.58975200000000005</v>
      </c>
      <c r="AV131">
        <f t="shared" si="20"/>
        <v>19.553454545454542</v>
      </c>
      <c r="AW131">
        <f t="shared" si="21"/>
        <v>11.549599889454543</v>
      </c>
      <c r="AX131" s="9"/>
      <c r="AY131" s="21">
        <v>0.50933799999999996</v>
      </c>
      <c r="AZ131" s="21">
        <v>22.651</v>
      </c>
      <c r="BA131" s="21">
        <v>-3.2046499999999999E-3</v>
      </c>
      <c r="BB131" s="21">
        <v>121</v>
      </c>
      <c r="BC131" s="21">
        <v>0.50839199999999996</v>
      </c>
      <c r="BD131">
        <f t="shared" si="22"/>
        <v>19.422121212121208</v>
      </c>
      <c r="BE131">
        <f t="shared" si="23"/>
        <v>9.8924243739393916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0.58563200000000004</v>
      </c>
      <c r="H132" s="21">
        <v>6.2429800000000002</v>
      </c>
      <c r="I132" s="21">
        <v>-3.2312E-3</v>
      </c>
      <c r="J132" s="21">
        <v>122</v>
      </c>
      <c r="K132" s="21">
        <v>0.58465599999999995</v>
      </c>
      <c r="L132">
        <f t="shared" si="12"/>
        <v>19.583030303030302</v>
      </c>
      <c r="M132">
        <f t="shared" si="13"/>
        <v>11.468449202424242</v>
      </c>
      <c r="N132" s="9"/>
      <c r="O132" s="21">
        <v>0.514374</v>
      </c>
      <c r="P132" s="21">
        <v>8.8637200000000007</v>
      </c>
      <c r="Q132" s="21">
        <v>-3.1961099999999998E-3</v>
      </c>
      <c r="R132" s="21">
        <v>122</v>
      </c>
      <c r="S132" s="21">
        <v>0.51336700000000002</v>
      </c>
      <c r="T132">
        <f t="shared" si="14"/>
        <v>19.370363636363635</v>
      </c>
      <c r="U132">
        <f t="shared" si="15"/>
        <v>9.9636114250909085</v>
      </c>
      <c r="X132" s="9"/>
      <c r="Y132" s="21">
        <v>0.58563200000000004</v>
      </c>
      <c r="Z132" s="21">
        <v>13.136200000000001</v>
      </c>
      <c r="AA132" s="21">
        <v>-3.2428000000000001E-3</v>
      </c>
      <c r="AB132" s="21">
        <v>122</v>
      </c>
      <c r="AC132" s="21">
        <v>0.58462499999999995</v>
      </c>
      <c r="AD132">
        <f t="shared" si="16"/>
        <v>19.653333333333332</v>
      </c>
      <c r="AE132">
        <f t="shared" si="17"/>
        <v>11.509620906666667</v>
      </c>
      <c r="AF132" s="9"/>
      <c r="AG132" s="21">
        <v>0.514374</v>
      </c>
      <c r="AH132" s="21">
        <v>15.7569</v>
      </c>
      <c r="AI132" s="21">
        <v>-3.19733E-3</v>
      </c>
      <c r="AJ132" s="21">
        <v>122</v>
      </c>
      <c r="AK132" s="21">
        <v>0.51333600000000001</v>
      </c>
      <c r="AL132">
        <f t="shared" si="18"/>
        <v>19.377757575757578</v>
      </c>
      <c r="AM132">
        <f t="shared" si="19"/>
        <v>9.9674146752727282</v>
      </c>
      <c r="AP132" s="9"/>
      <c r="AQ132" s="21">
        <v>0.58563200000000004</v>
      </c>
      <c r="AR132" s="21">
        <v>20.040299999999998</v>
      </c>
      <c r="AS132" s="21">
        <v>-3.22968E-3</v>
      </c>
      <c r="AT132" s="21">
        <v>122</v>
      </c>
      <c r="AU132" s="21">
        <v>0.58465599999999995</v>
      </c>
      <c r="AV132">
        <f t="shared" si="20"/>
        <v>19.573818181818183</v>
      </c>
      <c r="AW132">
        <f t="shared" si="21"/>
        <v>11.463054289454547</v>
      </c>
      <c r="AX132" s="9"/>
      <c r="AY132" s="21">
        <v>0.514374</v>
      </c>
      <c r="AZ132" s="21">
        <v>22.661100000000001</v>
      </c>
      <c r="BA132" s="21">
        <v>-3.2019000000000001E-3</v>
      </c>
      <c r="BB132" s="21">
        <v>122</v>
      </c>
      <c r="BC132" s="21">
        <v>0.51333600000000001</v>
      </c>
      <c r="BD132">
        <f t="shared" si="22"/>
        <v>19.405454545454546</v>
      </c>
      <c r="BE132">
        <f t="shared" si="23"/>
        <v>9.9816612763636368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0.58059700000000003</v>
      </c>
      <c r="H133" s="21">
        <v>6.25305</v>
      </c>
      <c r="I133" s="21">
        <v>-3.2327300000000001E-3</v>
      </c>
      <c r="J133" s="21">
        <v>123</v>
      </c>
      <c r="K133" s="21">
        <v>0.57965100000000003</v>
      </c>
      <c r="L133">
        <f t="shared" si="12"/>
        <v>19.592303030303029</v>
      </c>
      <c r="M133">
        <f t="shared" si="13"/>
        <v>11.375232362484848</v>
      </c>
      <c r="N133" s="9"/>
      <c r="O133" s="21">
        <v>0.51940900000000001</v>
      </c>
      <c r="P133" s="21">
        <v>8.8737899999999996</v>
      </c>
      <c r="Q133" s="21">
        <v>-3.1942699999999999E-3</v>
      </c>
      <c r="R133" s="21">
        <v>123</v>
      </c>
      <c r="S133" s="21">
        <v>0.51849400000000001</v>
      </c>
      <c r="T133">
        <f t="shared" si="14"/>
        <v>19.359212121212121</v>
      </c>
      <c r="U133">
        <f t="shared" si="15"/>
        <v>10.055349008666667</v>
      </c>
      <c r="X133" s="9"/>
      <c r="Y133" s="21">
        <v>0.58059700000000003</v>
      </c>
      <c r="Z133" s="21">
        <v>13.1462</v>
      </c>
      <c r="AA133" s="21">
        <v>-3.2446300000000001E-3</v>
      </c>
      <c r="AB133" s="21">
        <v>123</v>
      </c>
      <c r="AC133" s="21">
        <v>0.57965100000000003</v>
      </c>
      <c r="AD133">
        <f t="shared" si="16"/>
        <v>19.664424242424243</v>
      </c>
      <c r="AE133">
        <f t="shared" si="17"/>
        <v>11.417105721878789</v>
      </c>
      <c r="AF133" s="9"/>
      <c r="AG133" s="21">
        <v>0.51940900000000001</v>
      </c>
      <c r="AH133" s="21">
        <v>15.766999999999999</v>
      </c>
      <c r="AI133" s="21">
        <v>-3.19885E-3</v>
      </c>
      <c r="AJ133" s="21">
        <v>123</v>
      </c>
      <c r="AK133" s="21">
        <v>0.51843300000000003</v>
      </c>
      <c r="AL133">
        <f t="shared" si="18"/>
        <v>19.386969696969697</v>
      </c>
      <c r="AM133">
        <f t="shared" si="19"/>
        <v>10.069766543333333</v>
      </c>
      <c r="AP133" s="9"/>
      <c r="AQ133" s="21">
        <v>0.58059700000000003</v>
      </c>
      <c r="AR133" s="21">
        <v>20.0504</v>
      </c>
      <c r="AS133" s="21">
        <v>-3.23486E-3</v>
      </c>
      <c r="AT133" s="21">
        <v>123</v>
      </c>
      <c r="AU133" s="21">
        <v>0.57952899999999996</v>
      </c>
      <c r="AV133">
        <f t="shared" si="20"/>
        <v>19.605212121212119</v>
      </c>
      <c r="AW133">
        <f t="shared" si="21"/>
        <v>11.382727341939393</v>
      </c>
      <c r="AX133" s="9"/>
      <c r="AY133" s="21">
        <v>0.51940900000000001</v>
      </c>
      <c r="AZ133" s="21">
        <v>22.671199999999999</v>
      </c>
      <c r="BA133" s="21">
        <v>-3.1994599999999999E-3</v>
      </c>
      <c r="BB133" s="21">
        <v>123</v>
      </c>
      <c r="BC133" s="21">
        <v>0.51843300000000003</v>
      </c>
      <c r="BD133">
        <f t="shared" si="22"/>
        <v>19.390666666666664</v>
      </c>
      <c r="BE133">
        <f t="shared" si="23"/>
        <v>10.071686782666665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0.57556200000000002</v>
      </c>
      <c r="H134" s="21">
        <v>6.2631300000000003</v>
      </c>
      <c r="I134" s="21">
        <v>-3.23486E-3</v>
      </c>
      <c r="J134" s="21">
        <v>124</v>
      </c>
      <c r="K134" s="21">
        <v>0.57455400000000001</v>
      </c>
      <c r="L134">
        <f t="shared" si="12"/>
        <v>19.605212121212119</v>
      </c>
      <c r="M134">
        <f t="shared" si="13"/>
        <v>11.284015098909091</v>
      </c>
      <c r="N134" s="9"/>
      <c r="O134" s="21">
        <v>0.52444500000000005</v>
      </c>
      <c r="P134" s="21">
        <v>8.8838600000000003</v>
      </c>
      <c r="Q134" s="21">
        <v>-3.1927499999999998E-3</v>
      </c>
      <c r="R134" s="21">
        <v>124</v>
      </c>
      <c r="S134" s="21">
        <v>0.52346800000000004</v>
      </c>
      <c r="T134">
        <f t="shared" si="14"/>
        <v>19.349999999999998</v>
      </c>
      <c r="U134">
        <f t="shared" si="15"/>
        <v>10.148010749999999</v>
      </c>
      <c r="X134" s="9"/>
      <c r="Y134" s="21">
        <v>0.57556200000000002</v>
      </c>
      <c r="Z134" s="21">
        <v>13.1563</v>
      </c>
      <c r="AA134" s="21">
        <v>-3.2458500000000002E-3</v>
      </c>
      <c r="AB134" s="21">
        <v>124</v>
      </c>
      <c r="AC134" s="21">
        <v>0.57461499999999999</v>
      </c>
      <c r="AD134">
        <f t="shared" si="16"/>
        <v>19.671818181818182</v>
      </c>
      <c r="AE134">
        <f t="shared" si="17"/>
        <v>11.322351016363637</v>
      </c>
      <c r="AF134" s="9"/>
      <c r="AG134" s="21">
        <v>0.52444500000000005</v>
      </c>
      <c r="AH134" s="21">
        <v>15.776999999999999</v>
      </c>
      <c r="AI134" s="21">
        <v>-3.1982400000000002E-3</v>
      </c>
      <c r="AJ134" s="21">
        <v>124</v>
      </c>
      <c r="AK134" s="21">
        <v>0.52343799999999996</v>
      </c>
      <c r="AL134">
        <f t="shared" si="18"/>
        <v>19.383272727272729</v>
      </c>
      <c r="AM134">
        <f t="shared" si="19"/>
        <v>10.165460465454547</v>
      </c>
      <c r="AP134" s="9"/>
      <c r="AQ134" s="21">
        <v>0.57556200000000002</v>
      </c>
      <c r="AR134" s="21">
        <v>20.060500000000001</v>
      </c>
      <c r="AS134" s="21">
        <v>-3.2385299999999999E-3</v>
      </c>
      <c r="AT134" s="21">
        <v>124</v>
      </c>
      <c r="AU134" s="21">
        <v>0.57455400000000001</v>
      </c>
      <c r="AV134">
        <f t="shared" si="20"/>
        <v>19.627454545454544</v>
      </c>
      <c r="AW134">
        <f t="shared" si="21"/>
        <v>11.296816993090909</v>
      </c>
      <c r="AX134" s="9"/>
      <c r="AY134" s="21">
        <v>0.52444500000000005</v>
      </c>
      <c r="AZ134" s="21">
        <v>22.6812</v>
      </c>
      <c r="BA134" s="21">
        <v>-3.19885E-3</v>
      </c>
      <c r="BB134" s="21">
        <v>124</v>
      </c>
      <c r="BC134" s="21">
        <v>0.52349900000000005</v>
      </c>
      <c r="BD134">
        <f t="shared" si="22"/>
        <v>19.386969696969697</v>
      </c>
      <c r="BE134">
        <f t="shared" si="23"/>
        <v>10.167399322727274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0.57052599999999998</v>
      </c>
      <c r="H135" s="21">
        <v>6.2732000000000001</v>
      </c>
      <c r="I135" s="21">
        <v>-3.2357800000000002E-3</v>
      </c>
      <c r="J135" s="21">
        <v>125</v>
      </c>
      <c r="K135" s="21">
        <v>0.56955</v>
      </c>
      <c r="L135">
        <f t="shared" si="12"/>
        <v>19.610787878787882</v>
      </c>
      <c r="M135">
        <f t="shared" si="13"/>
        <v>11.188464365333335</v>
      </c>
      <c r="N135" s="9"/>
      <c r="O135" s="21">
        <v>0.52947999999999995</v>
      </c>
      <c r="P135" s="21">
        <v>8.8939400000000006</v>
      </c>
      <c r="Q135" s="21">
        <v>-3.1927499999999998E-3</v>
      </c>
      <c r="R135" s="21">
        <v>125</v>
      </c>
      <c r="S135" s="21">
        <v>0.52850299999999995</v>
      </c>
      <c r="T135">
        <f t="shared" si="14"/>
        <v>19.349999999999998</v>
      </c>
      <c r="U135">
        <f t="shared" si="15"/>
        <v>10.245437999999998</v>
      </c>
      <c r="X135" s="9"/>
      <c r="Y135" s="21">
        <v>0.57052599999999998</v>
      </c>
      <c r="Z135" s="21">
        <v>13.166399999999999</v>
      </c>
      <c r="AA135" s="21">
        <v>-3.2470699999999999E-3</v>
      </c>
      <c r="AB135" s="21">
        <v>125</v>
      </c>
      <c r="AC135" s="21">
        <v>0.56955</v>
      </c>
      <c r="AD135">
        <f t="shared" si="16"/>
        <v>19.679212121212117</v>
      </c>
      <c r="AE135">
        <f t="shared" si="17"/>
        <v>11.227502174666665</v>
      </c>
      <c r="AF135" s="9"/>
      <c r="AG135" s="21">
        <v>0.52947999999999995</v>
      </c>
      <c r="AH135" s="21">
        <v>15.787100000000001</v>
      </c>
      <c r="AI135" s="21">
        <v>-3.1964099999999998E-3</v>
      </c>
      <c r="AJ135" s="21">
        <v>125</v>
      </c>
      <c r="AK135" s="21">
        <v>0.52847299999999997</v>
      </c>
      <c r="AL135">
        <f t="shared" si="18"/>
        <v>19.372181818181815</v>
      </c>
      <c r="AM135">
        <f t="shared" si="19"/>
        <v>10.257182829090906</v>
      </c>
      <c r="AP135" s="9"/>
      <c r="AQ135" s="21">
        <v>0.57052599999999998</v>
      </c>
      <c r="AR135" s="21">
        <v>20.070599999999999</v>
      </c>
      <c r="AS135" s="21">
        <v>-3.2403599999999999E-3</v>
      </c>
      <c r="AT135" s="21">
        <v>125</v>
      </c>
      <c r="AU135" s="21">
        <v>0.56955</v>
      </c>
      <c r="AV135">
        <f t="shared" si="20"/>
        <v>19.638545454545454</v>
      </c>
      <c r="AW135">
        <f t="shared" si="21"/>
        <v>11.204300783999999</v>
      </c>
      <c r="AX135" s="9"/>
      <c r="AY135" s="21">
        <v>0.52947999999999995</v>
      </c>
      <c r="AZ135" s="21">
        <v>22.691299999999998</v>
      </c>
      <c r="BA135" s="21">
        <v>-3.1976299999999999E-3</v>
      </c>
      <c r="BB135" s="21">
        <v>125</v>
      </c>
      <c r="BC135" s="21">
        <v>0.52859500000000004</v>
      </c>
      <c r="BD135">
        <f t="shared" si="22"/>
        <v>19.379575757575754</v>
      </c>
      <c r="BE135">
        <f t="shared" si="23"/>
        <v>10.261097772121209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0.56549099999999997</v>
      </c>
      <c r="H136" s="21">
        <v>6.2832699999999999</v>
      </c>
      <c r="I136" s="21">
        <v>-3.2351699999999999E-3</v>
      </c>
      <c r="J136" s="21">
        <v>126</v>
      </c>
      <c r="K136" s="21">
        <v>0.56454499999999996</v>
      </c>
      <c r="L136">
        <f t="shared" si="12"/>
        <v>19.607090909090907</v>
      </c>
      <c r="M136">
        <f t="shared" si="13"/>
        <v>11.087633445272726</v>
      </c>
      <c r="N136" s="9"/>
      <c r="O136" s="21">
        <v>0.53451499999999996</v>
      </c>
      <c r="P136" s="21">
        <v>8.9040099999999995</v>
      </c>
      <c r="Q136" s="21">
        <v>-3.1924399999999999E-3</v>
      </c>
      <c r="R136" s="21">
        <v>126</v>
      </c>
      <c r="S136" s="21">
        <v>0.53350799999999998</v>
      </c>
      <c r="T136">
        <f t="shared" si="14"/>
        <v>19.348121212121214</v>
      </c>
      <c r="U136">
        <f t="shared" si="15"/>
        <v>10.34186100969697</v>
      </c>
      <c r="X136" s="9"/>
      <c r="Y136" s="21">
        <v>0.56549099999999997</v>
      </c>
      <c r="Z136" s="21">
        <v>13.176399999999999</v>
      </c>
      <c r="AA136" s="21">
        <v>-3.2485999999999999E-3</v>
      </c>
      <c r="AB136" s="21">
        <v>126</v>
      </c>
      <c r="AC136" s="21">
        <v>0.56451399999999996</v>
      </c>
      <c r="AD136">
        <f t="shared" si="16"/>
        <v>19.688484848484848</v>
      </c>
      <c r="AE136">
        <f t="shared" si="17"/>
        <v>11.133660985454544</v>
      </c>
      <c r="AF136" s="9"/>
      <c r="AG136" s="21">
        <v>0.53451499999999996</v>
      </c>
      <c r="AH136" s="21">
        <v>15.7972</v>
      </c>
      <c r="AI136" s="21">
        <v>-3.1945799999999998E-3</v>
      </c>
      <c r="AJ136" s="21">
        <v>126</v>
      </c>
      <c r="AK136" s="21">
        <v>0.53347800000000001</v>
      </c>
      <c r="AL136">
        <f t="shared" si="18"/>
        <v>19.361090909090908</v>
      </c>
      <c r="AM136">
        <f t="shared" si="19"/>
        <v>10.348793507272726</v>
      </c>
      <c r="AP136" s="9"/>
      <c r="AQ136" s="21">
        <v>0.56549099999999997</v>
      </c>
      <c r="AR136" s="21">
        <v>20.0806</v>
      </c>
      <c r="AS136" s="21">
        <v>-3.2421899999999998E-3</v>
      </c>
      <c r="AT136" s="21">
        <v>126</v>
      </c>
      <c r="AU136" s="21">
        <v>0.56442300000000001</v>
      </c>
      <c r="AV136">
        <f t="shared" si="20"/>
        <v>19.649636363636361</v>
      </c>
      <c r="AW136">
        <f t="shared" si="21"/>
        <v>11.111692516909089</v>
      </c>
      <c r="AX136" s="9"/>
      <c r="AY136" s="21">
        <v>0.53451499999999996</v>
      </c>
      <c r="AZ136" s="21">
        <v>22.7014</v>
      </c>
      <c r="BA136" s="21">
        <v>-3.1942699999999999E-3</v>
      </c>
      <c r="BB136" s="21">
        <v>126</v>
      </c>
      <c r="BC136" s="21">
        <v>0.53353899999999999</v>
      </c>
      <c r="BD136">
        <f t="shared" si="22"/>
        <v>19.359212121212121</v>
      </c>
      <c r="BE136">
        <f t="shared" si="23"/>
        <v>10.347789266969697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0.56045500000000004</v>
      </c>
      <c r="H137" s="21">
        <v>6.2933399999999997</v>
      </c>
      <c r="I137" s="21">
        <v>-3.23486E-3</v>
      </c>
      <c r="J137" s="21">
        <v>127</v>
      </c>
      <c r="K137" s="21">
        <v>0.55947899999999995</v>
      </c>
      <c r="L137">
        <f t="shared" si="12"/>
        <v>19.605212121212119</v>
      </c>
      <c r="M137">
        <f t="shared" si="13"/>
        <v>10.987839159393939</v>
      </c>
      <c r="N137" s="9"/>
      <c r="O137" s="21">
        <v>0.539551</v>
      </c>
      <c r="P137" s="21">
        <v>8.9140800000000002</v>
      </c>
      <c r="Q137" s="21">
        <v>-3.19061E-3</v>
      </c>
      <c r="R137" s="21">
        <v>127</v>
      </c>
      <c r="S137" s="21">
        <v>0.538605</v>
      </c>
      <c r="T137">
        <f t="shared" si="14"/>
        <v>19.3370303030303</v>
      </c>
      <c r="U137">
        <f t="shared" si="15"/>
        <v>10.433314037030302</v>
      </c>
      <c r="X137" s="9"/>
      <c r="Y137" s="21">
        <v>0.56045500000000004</v>
      </c>
      <c r="Z137" s="21">
        <v>13.186500000000001</v>
      </c>
      <c r="AA137" s="21">
        <v>-3.24677E-3</v>
      </c>
      <c r="AB137" s="21">
        <v>127</v>
      </c>
      <c r="AC137" s="21">
        <v>0.55954000000000004</v>
      </c>
      <c r="AD137">
        <f t="shared" si="16"/>
        <v>19.677393939393937</v>
      </c>
      <c r="AE137">
        <f t="shared" si="17"/>
        <v>11.028293820303031</v>
      </c>
      <c r="AF137" s="9"/>
      <c r="AG137" s="21">
        <v>0.539551</v>
      </c>
      <c r="AH137" s="21">
        <v>15.8073</v>
      </c>
      <c r="AI137" s="21">
        <v>-3.1915300000000001E-3</v>
      </c>
      <c r="AJ137" s="21">
        <v>127</v>
      </c>
      <c r="AK137" s="21">
        <v>0.538574</v>
      </c>
      <c r="AL137">
        <f t="shared" si="18"/>
        <v>19.342606060606059</v>
      </c>
      <c r="AM137">
        <f t="shared" si="19"/>
        <v>10.436322442606059</v>
      </c>
      <c r="AP137" s="9"/>
      <c r="AQ137" s="21">
        <v>0.56045500000000004</v>
      </c>
      <c r="AR137" s="21">
        <v>20.090699999999998</v>
      </c>
      <c r="AS137" s="21">
        <v>-3.24341E-3</v>
      </c>
      <c r="AT137" s="21">
        <v>127</v>
      </c>
      <c r="AU137" s="21">
        <v>0.55944799999999995</v>
      </c>
      <c r="AV137">
        <f t="shared" si="20"/>
        <v>19.6570303030303</v>
      </c>
      <c r="AW137">
        <f t="shared" si="21"/>
        <v>11.016880918484848</v>
      </c>
      <c r="AX137" s="9"/>
      <c r="AY137" s="21">
        <v>0.539551</v>
      </c>
      <c r="AZ137" s="21">
        <v>22.711400000000001</v>
      </c>
      <c r="BA137" s="21">
        <v>-3.1924399999999999E-3</v>
      </c>
      <c r="BB137" s="21">
        <v>127</v>
      </c>
      <c r="BC137" s="21">
        <v>0.538574</v>
      </c>
      <c r="BD137">
        <f t="shared" si="22"/>
        <v>19.348121212121214</v>
      </c>
      <c r="BE137">
        <f t="shared" si="23"/>
        <v>10.439298148121214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0.55542000000000002</v>
      </c>
      <c r="H138" s="21">
        <v>6.3034100000000004</v>
      </c>
      <c r="I138" s="21">
        <v>-3.23669E-3</v>
      </c>
      <c r="J138" s="21">
        <v>128</v>
      </c>
      <c r="K138" s="21">
        <v>0.55447400000000002</v>
      </c>
      <c r="L138">
        <f t="shared" si="12"/>
        <v>19.61630303030303</v>
      </c>
      <c r="M138">
        <f t="shared" si="13"/>
        <v>10.895287029090909</v>
      </c>
      <c r="N138" s="9"/>
      <c r="O138" s="21">
        <v>0.54458600000000001</v>
      </c>
      <c r="P138" s="21">
        <v>8.9241499999999991</v>
      </c>
      <c r="Q138" s="21">
        <v>-3.1890899999999999E-3</v>
      </c>
      <c r="R138" s="21">
        <v>128</v>
      </c>
      <c r="S138" s="21">
        <v>0.54361000000000004</v>
      </c>
      <c r="T138">
        <f t="shared" si="14"/>
        <v>19.327818181818177</v>
      </c>
      <c r="U138">
        <f t="shared" si="15"/>
        <v>10.525659192363634</v>
      </c>
      <c r="X138" s="9"/>
      <c r="Y138" s="21">
        <v>0.55542000000000002</v>
      </c>
      <c r="Z138" s="21">
        <v>13.1966</v>
      </c>
      <c r="AA138" s="21">
        <v>-3.2437099999999999E-3</v>
      </c>
      <c r="AB138" s="21">
        <v>128</v>
      </c>
      <c r="AC138" s="21">
        <v>0.55438200000000004</v>
      </c>
      <c r="AD138">
        <f t="shared" si="16"/>
        <v>19.658848484848484</v>
      </c>
      <c r="AE138">
        <f t="shared" si="17"/>
        <v>10.918917625454545</v>
      </c>
      <c r="AF138" s="9"/>
      <c r="AG138" s="21">
        <v>0.54458600000000001</v>
      </c>
      <c r="AH138" s="21">
        <v>15.817299999999999</v>
      </c>
      <c r="AI138" s="21">
        <v>-3.18848E-3</v>
      </c>
      <c r="AJ138" s="21">
        <v>128</v>
      </c>
      <c r="AK138" s="21">
        <v>0.54354899999999995</v>
      </c>
      <c r="AL138">
        <f t="shared" si="18"/>
        <v>19.324121212121213</v>
      </c>
      <c r="AM138">
        <f t="shared" si="19"/>
        <v>10.523645874424243</v>
      </c>
      <c r="AP138" s="9"/>
      <c r="AQ138" s="21">
        <v>0.55542000000000002</v>
      </c>
      <c r="AR138" s="21">
        <v>20.1008</v>
      </c>
      <c r="AS138" s="21">
        <v>-3.2440199999999998E-3</v>
      </c>
      <c r="AT138" s="21">
        <v>128</v>
      </c>
      <c r="AU138" s="21">
        <v>0.55441300000000004</v>
      </c>
      <c r="AV138">
        <f t="shared" si="20"/>
        <v>19.660727272727271</v>
      </c>
      <c r="AW138">
        <f t="shared" si="21"/>
        <v>10.919961141818181</v>
      </c>
      <c r="AX138" s="9"/>
      <c r="AY138" s="21">
        <v>0.54458600000000001</v>
      </c>
      <c r="AZ138" s="21">
        <v>22.721499999999999</v>
      </c>
      <c r="BA138" s="21">
        <v>-3.1872599999999999E-3</v>
      </c>
      <c r="BB138" s="21">
        <v>128</v>
      </c>
      <c r="BC138" s="21">
        <v>0.54361000000000004</v>
      </c>
      <c r="BD138">
        <f t="shared" si="22"/>
        <v>19.31672727272727</v>
      </c>
      <c r="BE138">
        <f t="shared" si="23"/>
        <v>10.519619238545454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0.55038500000000001</v>
      </c>
      <c r="H139" s="21">
        <v>6.3134800000000002</v>
      </c>
      <c r="I139" s="21">
        <v>-3.2376100000000001E-3</v>
      </c>
      <c r="J139" s="21">
        <v>129</v>
      </c>
      <c r="K139" s="21">
        <v>0.54943799999999998</v>
      </c>
      <c r="L139">
        <f t="shared" si="12"/>
        <v>19.621878787878789</v>
      </c>
      <c r="M139">
        <f t="shared" si="13"/>
        <v>10.799587756666668</v>
      </c>
      <c r="N139" s="9"/>
      <c r="O139" s="21">
        <v>0.54962200000000005</v>
      </c>
      <c r="P139" s="21">
        <v>8.9342199999999998</v>
      </c>
      <c r="Q139" s="21">
        <v>-3.18878E-3</v>
      </c>
      <c r="R139" s="21">
        <v>129</v>
      </c>
      <c r="S139" s="21">
        <v>0.54861499999999996</v>
      </c>
      <c r="T139">
        <f t="shared" si="14"/>
        <v>19.325939393939393</v>
      </c>
      <c r="U139">
        <f t="shared" si="15"/>
        <v>10.621961461575758</v>
      </c>
      <c r="X139" s="9"/>
      <c r="Y139" s="21">
        <v>0.55038500000000001</v>
      </c>
      <c r="Z139" s="21">
        <v>13.2067</v>
      </c>
      <c r="AA139" s="21">
        <v>-3.2421899999999998E-3</v>
      </c>
      <c r="AB139" s="21">
        <v>129</v>
      </c>
      <c r="AC139" s="21">
        <v>0.54946899999999999</v>
      </c>
      <c r="AD139">
        <f t="shared" si="16"/>
        <v>19.649636363636361</v>
      </c>
      <c r="AE139">
        <f t="shared" si="17"/>
        <v>10.81486511</v>
      </c>
      <c r="AF139" s="9"/>
      <c r="AG139" s="21">
        <v>0.54962200000000005</v>
      </c>
      <c r="AH139" s="21">
        <v>15.827400000000001</v>
      </c>
      <c r="AI139" s="21">
        <v>-3.18695E-3</v>
      </c>
      <c r="AJ139" s="21">
        <v>129</v>
      </c>
      <c r="AK139" s="21">
        <v>0.54873700000000003</v>
      </c>
      <c r="AL139">
        <f t="shared" si="18"/>
        <v>19.314848484848483</v>
      </c>
      <c r="AM139">
        <f t="shared" si="19"/>
        <v>10.615865653939395</v>
      </c>
      <c r="AP139" s="9"/>
      <c r="AQ139" s="21">
        <v>0.55038500000000001</v>
      </c>
      <c r="AR139" s="21">
        <v>20.110800000000001</v>
      </c>
      <c r="AS139" s="21">
        <v>-3.2443200000000002E-3</v>
      </c>
      <c r="AT139" s="21">
        <v>129</v>
      </c>
      <c r="AU139" s="21">
        <v>0.54943799999999998</v>
      </c>
      <c r="AV139">
        <f t="shared" si="20"/>
        <v>19.662545454545452</v>
      </c>
      <c r="AW139">
        <f t="shared" si="21"/>
        <v>10.821970079999998</v>
      </c>
      <c r="AX139" s="9"/>
      <c r="AY139" s="21">
        <v>0.54962200000000005</v>
      </c>
      <c r="AZ139" s="21">
        <v>22.7316</v>
      </c>
      <c r="BA139" s="21">
        <v>-3.1826799999999998E-3</v>
      </c>
      <c r="BB139" s="21">
        <v>129</v>
      </c>
      <c r="BC139" s="21">
        <v>0.54867600000000005</v>
      </c>
      <c r="BD139">
        <f t="shared" si="22"/>
        <v>19.288969696969694</v>
      </c>
      <c r="BE139">
        <f t="shared" si="23"/>
        <v>10.601642102787878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0.54534899999999997</v>
      </c>
      <c r="H140" s="21">
        <v>6.32355</v>
      </c>
      <c r="I140" s="21">
        <v>-3.23822E-3</v>
      </c>
      <c r="J140" s="21">
        <v>130</v>
      </c>
      <c r="K140" s="21">
        <v>0.544373</v>
      </c>
      <c r="L140">
        <f t="shared" ref="L140:L203" si="24">-I140/$F$2*1000</f>
        <v>19.625575757575756</v>
      </c>
      <c r="M140">
        <f t="shared" ref="M140:M203" si="25">L140*G140</f>
        <v>10.70278811381818</v>
      </c>
      <c r="N140" s="9"/>
      <c r="O140" s="21">
        <v>0.55465699999999996</v>
      </c>
      <c r="P140" s="21">
        <v>8.9442900000000005</v>
      </c>
      <c r="Q140" s="21">
        <v>-3.1860399999999998E-3</v>
      </c>
      <c r="R140" s="21">
        <v>130</v>
      </c>
      <c r="S140" s="21">
        <v>0.55364999999999998</v>
      </c>
      <c r="T140">
        <f t="shared" ref="T140:T203" si="26">-Q140/$F$2*1000</f>
        <v>19.309333333333331</v>
      </c>
      <c r="U140">
        <f t="shared" ref="U140:U203" si="27">T140*O140</f>
        <v>10.710056898666664</v>
      </c>
      <c r="X140" s="9"/>
      <c r="Y140" s="21">
        <v>0.54534899999999997</v>
      </c>
      <c r="Z140" s="21">
        <v>13.216699999999999</v>
      </c>
      <c r="AA140" s="21">
        <v>-3.2431000000000001E-3</v>
      </c>
      <c r="AB140" s="21">
        <v>130</v>
      </c>
      <c r="AC140" s="21">
        <v>0.54443399999999997</v>
      </c>
      <c r="AD140">
        <f t="shared" ref="AD140:AD203" si="28">-AA140/$F$2*1000</f>
        <v>19.655151515151516</v>
      </c>
      <c r="AE140">
        <f t="shared" ref="AE140:AE203" si="29">AD140*Y140</f>
        <v>10.718917223636364</v>
      </c>
      <c r="AF140" s="9"/>
      <c r="AG140" s="21">
        <v>0.55465699999999996</v>
      </c>
      <c r="AH140" s="21">
        <v>15.8375</v>
      </c>
      <c r="AI140" s="21">
        <v>-3.1845100000000002E-3</v>
      </c>
      <c r="AJ140" s="21">
        <v>130</v>
      </c>
      <c r="AK140" s="21">
        <v>0.55364999999999998</v>
      </c>
      <c r="AL140">
        <f t="shared" ref="AL140:AL203" si="30">-AI140/$F$2*1000</f>
        <v>19.300060606060605</v>
      </c>
      <c r="AM140">
        <f t="shared" ref="AM140:AM203" si="31">AL140*AG140</f>
        <v>10.704913715575756</v>
      </c>
      <c r="AP140" s="9"/>
      <c r="AQ140" s="21">
        <v>0.54534899999999997</v>
      </c>
      <c r="AR140" s="21">
        <v>20.120899999999999</v>
      </c>
      <c r="AS140" s="21">
        <v>-3.2452399999999999E-3</v>
      </c>
      <c r="AT140" s="21">
        <v>130</v>
      </c>
      <c r="AU140" s="21">
        <v>0.54434199999999999</v>
      </c>
      <c r="AV140">
        <f t="shared" ref="AV140:AV203" si="32">-AS140/$F$2*1000</f>
        <v>19.668121212121211</v>
      </c>
      <c r="AW140">
        <f t="shared" ref="AW140:AW203" si="33">AV140*AQ140</f>
        <v>10.725990234909089</v>
      </c>
      <c r="AX140" s="9"/>
      <c r="AY140" s="21">
        <v>0.55465699999999996</v>
      </c>
      <c r="AZ140" s="21">
        <v>22.741599999999998</v>
      </c>
      <c r="BA140" s="21">
        <v>-3.1793199999999998E-3</v>
      </c>
      <c r="BB140" s="21">
        <v>130</v>
      </c>
      <c r="BC140" s="21">
        <v>0.55367999999999995</v>
      </c>
      <c r="BD140">
        <f t="shared" ref="BD140:BD203" si="34">-BA140/$F$2*1000</f>
        <v>19.268606060606061</v>
      </c>
      <c r="BE140">
        <f t="shared" ref="BE140:BE203" si="35">BD140*AY140</f>
        <v>10.687467231757575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0.54031399999999996</v>
      </c>
      <c r="H141" s="21">
        <v>6.3336199999999998</v>
      </c>
      <c r="I141" s="21">
        <v>-3.2388299999999998E-3</v>
      </c>
      <c r="J141" s="21">
        <v>131</v>
      </c>
      <c r="K141" s="21">
        <v>0.53933699999999996</v>
      </c>
      <c r="L141">
        <f t="shared" si="24"/>
        <v>19.629272727272724</v>
      </c>
      <c r="M141">
        <f t="shared" si="25"/>
        <v>10.605970864363634</v>
      </c>
      <c r="N141" s="9"/>
      <c r="O141" s="21">
        <v>0.55969199999999997</v>
      </c>
      <c r="P141" s="21">
        <v>8.9543599999999994</v>
      </c>
      <c r="Q141" s="21">
        <v>-3.1826799999999998E-3</v>
      </c>
      <c r="R141" s="21">
        <v>131</v>
      </c>
      <c r="S141" s="21">
        <v>0.55880700000000005</v>
      </c>
      <c r="T141">
        <f t="shared" si="26"/>
        <v>19.288969696969694</v>
      </c>
      <c r="U141">
        <f t="shared" si="27"/>
        <v>10.795882027636361</v>
      </c>
      <c r="X141" s="9"/>
      <c r="Y141" s="21">
        <v>0.54031399999999996</v>
      </c>
      <c r="Z141" s="21">
        <v>13.226800000000001</v>
      </c>
      <c r="AA141" s="21">
        <v>-3.2406599999999998E-3</v>
      </c>
      <c r="AB141" s="21">
        <v>131</v>
      </c>
      <c r="AC141" s="21">
        <v>0.53936799999999996</v>
      </c>
      <c r="AD141">
        <f t="shared" si="28"/>
        <v>19.640363636363634</v>
      </c>
      <c r="AE141">
        <f t="shared" si="29"/>
        <v>10.611963437818179</v>
      </c>
      <c r="AF141" s="9"/>
      <c r="AG141" s="21">
        <v>0.55969199999999997</v>
      </c>
      <c r="AH141" s="21">
        <v>15.8475</v>
      </c>
      <c r="AI141" s="21">
        <v>-3.1823699999999999E-3</v>
      </c>
      <c r="AJ141" s="21">
        <v>131</v>
      </c>
      <c r="AK141" s="21">
        <v>0.55871599999999999</v>
      </c>
      <c r="AL141">
        <f t="shared" si="30"/>
        <v>19.287090909090907</v>
      </c>
      <c r="AM141">
        <f t="shared" si="31"/>
        <v>10.794830485090907</v>
      </c>
      <c r="AP141" s="9"/>
      <c r="AQ141" s="21">
        <v>0.54031399999999996</v>
      </c>
      <c r="AR141" s="21">
        <v>20.131</v>
      </c>
      <c r="AS141" s="21">
        <v>-3.2470699999999999E-3</v>
      </c>
      <c r="AT141" s="21">
        <v>131</v>
      </c>
      <c r="AU141" s="21">
        <v>0.53936799999999996</v>
      </c>
      <c r="AV141">
        <f t="shared" si="32"/>
        <v>19.679212121212117</v>
      </c>
      <c r="AW141">
        <f t="shared" si="33"/>
        <v>10.632953818060603</v>
      </c>
      <c r="AX141" s="9"/>
      <c r="AY141" s="21">
        <v>0.55969199999999997</v>
      </c>
      <c r="AZ141" s="21">
        <v>22.7517</v>
      </c>
      <c r="BA141" s="21">
        <v>-3.1756599999999999E-3</v>
      </c>
      <c r="BB141" s="21">
        <v>131</v>
      </c>
      <c r="BC141" s="21">
        <v>0.55871599999999999</v>
      </c>
      <c r="BD141">
        <f t="shared" si="34"/>
        <v>19.246424242424244</v>
      </c>
      <c r="BE141">
        <f t="shared" si="35"/>
        <v>10.77206967709091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0.53527800000000003</v>
      </c>
      <c r="H142" s="21">
        <v>6.3436899999999996</v>
      </c>
      <c r="I142" s="21">
        <v>-3.2412700000000001E-3</v>
      </c>
      <c r="J142" s="21">
        <v>132</v>
      </c>
      <c r="K142" s="21">
        <v>0.53427100000000005</v>
      </c>
      <c r="L142">
        <f t="shared" si="24"/>
        <v>19.644060606060606</v>
      </c>
      <c r="M142">
        <f t="shared" si="25"/>
        <v>10.515033473090909</v>
      </c>
      <c r="N142" s="9"/>
      <c r="O142" s="21">
        <v>0.56472800000000001</v>
      </c>
      <c r="P142" s="21">
        <v>8.9644300000000001</v>
      </c>
      <c r="Q142" s="21">
        <v>-3.1808499999999998E-3</v>
      </c>
      <c r="R142" s="21">
        <v>132</v>
      </c>
      <c r="S142" s="21">
        <v>0.563751</v>
      </c>
      <c r="T142">
        <f t="shared" si="26"/>
        <v>19.277878787878784</v>
      </c>
      <c r="U142">
        <f t="shared" si="27"/>
        <v>10.88675793212121</v>
      </c>
      <c r="X142" s="9"/>
      <c r="Y142" s="21">
        <v>0.53527800000000003</v>
      </c>
      <c r="Z142" s="21">
        <v>13.2369</v>
      </c>
      <c r="AA142" s="21">
        <v>-3.2412700000000001E-3</v>
      </c>
      <c r="AB142" s="21">
        <v>132</v>
      </c>
      <c r="AC142" s="21">
        <v>0.53420999999999996</v>
      </c>
      <c r="AD142">
        <f t="shared" si="28"/>
        <v>19.644060606060606</v>
      </c>
      <c r="AE142">
        <f t="shared" si="29"/>
        <v>10.515033473090909</v>
      </c>
      <c r="AF142" s="9"/>
      <c r="AG142" s="21">
        <v>0.56472800000000001</v>
      </c>
      <c r="AH142" s="21">
        <v>15.8576</v>
      </c>
      <c r="AI142" s="21">
        <v>-3.1805399999999999E-3</v>
      </c>
      <c r="AJ142" s="21">
        <v>132</v>
      </c>
      <c r="AK142" s="21">
        <v>0.56372100000000003</v>
      </c>
      <c r="AL142">
        <f t="shared" si="30"/>
        <v>19.275999999999996</v>
      </c>
      <c r="AM142">
        <f t="shared" si="31"/>
        <v>10.885696927999998</v>
      </c>
      <c r="AP142" s="9"/>
      <c r="AQ142" s="21">
        <v>0.53527800000000003</v>
      </c>
      <c r="AR142" s="21">
        <v>20.141100000000002</v>
      </c>
      <c r="AS142" s="21">
        <v>-3.2470699999999999E-3</v>
      </c>
      <c r="AT142" s="21">
        <v>132</v>
      </c>
      <c r="AU142" s="21">
        <v>0.53433200000000003</v>
      </c>
      <c r="AV142">
        <f t="shared" si="32"/>
        <v>19.679212121212117</v>
      </c>
      <c r="AW142">
        <f t="shared" si="33"/>
        <v>10.53384930581818</v>
      </c>
      <c r="AX142" s="9"/>
      <c r="AY142" s="21">
        <v>0.56472800000000001</v>
      </c>
      <c r="AZ142" s="21">
        <v>22.761800000000001</v>
      </c>
      <c r="BA142" s="21">
        <v>-3.17352E-3</v>
      </c>
      <c r="BB142" s="21">
        <v>132</v>
      </c>
      <c r="BC142" s="21">
        <v>0.56378200000000001</v>
      </c>
      <c r="BD142">
        <f t="shared" si="34"/>
        <v>19.233454545454542</v>
      </c>
      <c r="BE142">
        <f t="shared" si="35"/>
        <v>10.861670318545453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0.53024300000000002</v>
      </c>
      <c r="H143" s="21">
        <v>6.3537600000000003</v>
      </c>
      <c r="I143" s="21">
        <v>-3.24493E-3</v>
      </c>
      <c r="J143" s="21">
        <v>133</v>
      </c>
      <c r="K143" s="21">
        <v>0.52923600000000004</v>
      </c>
      <c r="L143">
        <f t="shared" si="24"/>
        <v>19.666242424242423</v>
      </c>
      <c r="M143">
        <f t="shared" si="25"/>
        <v>10.427887381757575</v>
      </c>
      <c r="N143" s="9"/>
      <c r="O143" s="21">
        <v>0.56976300000000002</v>
      </c>
      <c r="P143" s="21">
        <v>8.9745000000000008</v>
      </c>
      <c r="Q143" s="21">
        <v>-3.1781000000000001E-3</v>
      </c>
      <c r="R143" s="21">
        <v>133</v>
      </c>
      <c r="S143" s="21">
        <v>0.56875600000000004</v>
      </c>
      <c r="T143">
        <f t="shared" si="26"/>
        <v>19.261212121212122</v>
      </c>
      <c r="U143">
        <f t="shared" si="27"/>
        <v>10.974326001818183</v>
      </c>
      <c r="X143" s="9"/>
      <c r="Y143" s="21">
        <v>0.53024300000000002</v>
      </c>
      <c r="Z143" s="21">
        <v>13.2469</v>
      </c>
      <c r="AA143" s="21">
        <v>-3.2443200000000002E-3</v>
      </c>
      <c r="AB143" s="21">
        <v>133</v>
      </c>
      <c r="AC143" s="21">
        <v>0.52920500000000004</v>
      </c>
      <c r="AD143">
        <f t="shared" si="28"/>
        <v>19.662545454545452</v>
      </c>
      <c r="AE143">
        <f t="shared" si="29"/>
        <v>10.425927089454545</v>
      </c>
      <c r="AF143" s="9"/>
      <c r="AG143" s="21">
        <v>0.56976300000000002</v>
      </c>
      <c r="AH143" s="21">
        <v>15.867699999999999</v>
      </c>
      <c r="AI143" s="21">
        <v>-3.1781000000000001E-3</v>
      </c>
      <c r="AJ143" s="21">
        <v>133</v>
      </c>
      <c r="AK143" s="21">
        <v>0.56875600000000004</v>
      </c>
      <c r="AL143">
        <f t="shared" si="30"/>
        <v>19.261212121212122</v>
      </c>
      <c r="AM143">
        <f t="shared" si="31"/>
        <v>10.974326001818183</v>
      </c>
      <c r="AP143" s="9"/>
      <c r="AQ143" s="21">
        <v>0.53024300000000002</v>
      </c>
      <c r="AR143" s="21">
        <v>20.1511</v>
      </c>
      <c r="AS143" s="21">
        <v>-3.24677E-3</v>
      </c>
      <c r="AT143" s="21">
        <v>133</v>
      </c>
      <c r="AU143" s="21">
        <v>0.52929700000000002</v>
      </c>
      <c r="AV143">
        <f t="shared" si="32"/>
        <v>19.677393939393937</v>
      </c>
      <c r="AW143">
        <f t="shared" si="33"/>
        <v>10.43380039460606</v>
      </c>
      <c r="AX143" s="9"/>
      <c r="AY143" s="21">
        <v>0.56976300000000002</v>
      </c>
      <c r="AZ143" s="21">
        <v>22.771899999999999</v>
      </c>
      <c r="BA143" s="21">
        <v>-3.1729100000000001E-3</v>
      </c>
      <c r="BB143" s="21">
        <v>133</v>
      </c>
      <c r="BC143" s="21">
        <v>0.56881700000000002</v>
      </c>
      <c r="BD143">
        <f t="shared" si="34"/>
        <v>19.229757575757578</v>
      </c>
      <c r="BE143">
        <f t="shared" si="35"/>
        <v>10.956404365636365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0.52520800000000001</v>
      </c>
      <c r="H144" s="21">
        <v>6.3638399999999997</v>
      </c>
      <c r="I144" s="21">
        <v>-3.2458500000000002E-3</v>
      </c>
      <c r="J144" s="21">
        <v>134</v>
      </c>
      <c r="K144" s="21">
        <v>0.524231</v>
      </c>
      <c r="L144">
        <f t="shared" si="24"/>
        <v>19.671818181818182</v>
      </c>
      <c r="M144">
        <f t="shared" si="25"/>
        <v>10.331796283636363</v>
      </c>
      <c r="N144" s="9"/>
      <c r="O144" s="21">
        <v>0.57479899999999995</v>
      </c>
      <c r="P144" s="21">
        <v>8.9845699999999997</v>
      </c>
      <c r="Q144" s="21">
        <v>-3.1762700000000001E-3</v>
      </c>
      <c r="R144" s="21">
        <v>134</v>
      </c>
      <c r="S144" s="21">
        <v>0.57382200000000005</v>
      </c>
      <c r="T144">
        <f t="shared" si="26"/>
        <v>19.250121212121211</v>
      </c>
      <c r="U144">
        <f t="shared" si="27"/>
        <v>11.06495042260606</v>
      </c>
      <c r="X144" s="9"/>
      <c r="Y144" s="21">
        <v>0.52520800000000001</v>
      </c>
      <c r="Z144" s="21">
        <v>13.257</v>
      </c>
      <c r="AA144" s="21">
        <v>-3.2452399999999999E-3</v>
      </c>
      <c r="AB144" s="21">
        <v>134</v>
      </c>
      <c r="AC144" s="21">
        <v>0.52413900000000002</v>
      </c>
      <c r="AD144">
        <f t="shared" si="28"/>
        <v>19.668121212121211</v>
      </c>
      <c r="AE144">
        <f t="shared" si="29"/>
        <v>10.329854605575758</v>
      </c>
      <c r="AF144" s="9"/>
      <c r="AG144" s="21">
        <v>0.57479899999999995</v>
      </c>
      <c r="AH144" s="21">
        <v>15.877700000000001</v>
      </c>
      <c r="AI144" s="21">
        <v>-3.17688E-3</v>
      </c>
      <c r="AJ144" s="21">
        <v>134</v>
      </c>
      <c r="AK144" s="21">
        <v>0.57376099999999997</v>
      </c>
      <c r="AL144">
        <f t="shared" si="30"/>
        <v>19.253818181818183</v>
      </c>
      <c r="AM144">
        <f t="shared" si="31"/>
        <v>11.067075437090908</v>
      </c>
      <c r="AP144" s="9"/>
      <c r="AQ144" s="21">
        <v>0.52520800000000001</v>
      </c>
      <c r="AR144" s="21">
        <v>20.161200000000001</v>
      </c>
      <c r="AS144" s="21">
        <v>-3.2488999999999999E-3</v>
      </c>
      <c r="AT144" s="21">
        <v>134</v>
      </c>
      <c r="AU144" s="21">
        <v>0.5242</v>
      </c>
      <c r="AV144">
        <f t="shared" si="32"/>
        <v>19.690303030303031</v>
      </c>
      <c r="AW144">
        <f t="shared" si="33"/>
        <v>10.341504673939395</v>
      </c>
      <c r="AX144" s="9"/>
      <c r="AY144" s="21">
        <v>0.57479899999999995</v>
      </c>
      <c r="AZ144" s="21">
        <v>22.7819</v>
      </c>
      <c r="BA144" s="21">
        <v>-3.1729100000000001E-3</v>
      </c>
      <c r="BB144" s="21">
        <v>134</v>
      </c>
      <c r="BC144" s="21">
        <v>0.57379199999999997</v>
      </c>
      <c r="BD144">
        <f t="shared" si="34"/>
        <v>19.229757575757578</v>
      </c>
      <c r="BE144">
        <f t="shared" si="35"/>
        <v>11.053245424787878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0.52017199999999997</v>
      </c>
      <c r="H145" s="21">
        <v>6.3739100000000004</v>
      </c>
      <c r="I145" s="21">
        <v>-3.2476800000000002E-3</v>
      </c>
      <c r="J145" s="21">
        <v>135</v>
      </c>
      <c r="K145" s="21">
        <v>0.51922599999999997</v>
      </c>
      <c r="L145">
        <f t="shared" si="24"/>
        <v>19.682909090909092</v>
      </c>
      <c r="M145">
        <f t="shared" si="25"/>
        <v>10.238498187636363</v>
      </c>
      <c r="N145" s="9"/>
      <c r="O145" s="21">
        <v>0.57983399999999996</v>
      </c>
      <c r="P145" s="21">
        <v>8.99465</v>
      </c>
      <c r="Q145" s="21">
        <v>-3.1741299999999998E-3</v>
      </c>
      <c r="R145" s="21">
        <v>135</v>
      </c>
      <c r="S145" s="21">
        <v>0.57882699999999998</v>
      </c>
      <c r="T145">
        <f t="shared" si="26"/>
        <v>19.237151515151513</v>
      </c>
      <c r="U145">
        <f t="shared" si="27"/>
        <v>11.154354511636361</v>
      </c>
      <c r="X145" s="9"/>
      <c r="Y145" s="21">
        <v>0.52017199999999997</v>
      </c>
      <c r="Z145" s="21">
        <v>13.267099999999999</v>
      </c>
      <c r="AA145" s="21">
        <v>-3.2470699999999999E-3</v>
      </c>
      <c r="AB145" s="21">
        <v>135</v>
      </c>
      <c r="AC145" s="21">
        <v>0.51928700000000005</v>
      </c>
      <c r="AD145">
        <f t="shared" si="28"/>
        <v>19.679212121212117</v>
      </c>
      <c r="AE145">
        <f t="shared" si="29"/>
        <v>10.236575127515149</v>
      </c>
      <c r="AF145" s="9"/>
      <c r="AG145" s="21">
        <v>0.57983399999999996</v>
      </c>
      <c r="AH145" s="21">
        <v>15.8878</v>
      </c>
      <c r="AI145" s="21">
        <v>-3.1744400000000002E-3</v>
      </c>
      <c r="AJ145" s="21">
        <v>135</v>
      </c>
      <c r="AK145" s="21">
        <v>0.57882699999999998</v>
      </c>
      <c r="AL145">
        <f t="shared" si="30"/>
        <v>19.239030303030304</v>
      </c>
      <c r="AM145">
        <f t="shared" si="31"/>
        <v>11.155443896727272</v>
      </c>
      <c r="AP145" s="9"/>
      <c r="AQ145" s="21">
        <v>0.52017199999999997</v>
      </c>
      <c r="AR145" s="21">
        <v>20.171299999999999</v>
      </c>
      <c r="AS145" s="21">
        <v>-3.2504299999999999E-3</v>
      </c>
      <c r="AT145" s="21">
        <v>135</v>
      </c>
      <c r="AU145" s="21">
        <v>0.51922599999999997</v>
      </c>
      <c r="AV145">
        <f t="shared" si="32"/>
        <v>19.699575757575754</v>
      </c>
      <c r="AW145">
        <f t="shared" si="33"/>
        <v>10.247167720969694</v>
      </c>
      <c r="AX145" s="9"/>
      <c r="AY145" s="21">
        <v>0.57983399999999996</v>
      </c>
      <c r="AZ145" s="21">
        <v>22.792000000000002</v>
      </c>
      <c r="BA145" s="21">
        <v>-3.1747400000000001E-3</v>
      </c>
      <c r="BB145" s="21">
        <v>135</v>
      </c>
      <c r="BC145" s="21">
        <v>0.57888799999999996</v>
      </c>
      <c r="BD145">
        <f t="shared" si="34"/>
        <v>19.240848484848485</v>
      </c>
      <c r="BE145">
        <f t="shared" si="35"/>
        <v>11.156498140363636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0.51513699999999996</v>
      </c>
      <c r="H146" s="21">
        <v>6.3839800000000002</v>
      </c>
      <c r="I146" s="21">
        <v>-3.2485999999999999E-3</v>
      </c>
      <c r="J146" s="21">
        <v>136</v>
      </c>
      <c r="K146" s="21">
        <v>0.51419099999999995</v>
      </c>
      <c r="L146">
        <f t="shared" si="24"/>
        <v>19.688484848484848</v>
      </c>
      <c r="M146">
        <f t="shared" si="25"/>
        <v>10.142267019393937</v>
      </c>
      <c r="N146" s="9"/>
      <c r="O146" s="21">
        <v>0.58486899999999997</v>
      </c>
      <c r="P146" s="21">
        <v>9.0047200000000007</v>
      </c>
      <c r="Q146" s="21">
        <v>-3.1704699999999999E-3</v>
      </c>
      <c r="R146" s="21">
        <v>136</v>
      </c>
      <c r="S146" s="21">
        <v>0.583893</v>
      </c>
      <c r="T146">
        <f t="shared" si="26"/>
        <v>19.214969696969696</v>
      </c>
      <c r="U146">
        <f t="shared" si="27"/>
        <v>11.238240111696969</v>
      </c>
      <c r="X146" s="9"/>
      <c r="Y146" s="21">
        <v>0.51513699999999996</v>
      </c>
      <c r="Z146" s="21">
        <v>13.277100000000001</v>
      </c>
      <c r="AA146" s="21">
        <v>-3.2504299999999999E-3</v>
      </c>
      <c r="AB146" s="21">
        <v>136</v>
      </c>
      <c r="AC146" s="21">
        <v>0.51409899999999997</v>
      </c>
      <c r="AD146">
        <f t="shared" si="28"/>
        <v>19.699575757575754</v>
      </c>
      <c r="AE146">
        <f t="shared" si="29"/>
        <v>10.147980357030301</v>
      </c>
      <c r="AF146" s="9"/>
      <c r="AG146" s="21">
        <v>0.58486899999999997</v>
      </c>
      <c r="AH146" s="21">
        <v>15.8979</v>
      </c>
      <c r="AI146" s="21">
        <v>-3.1710800000000002E-3</v>
      </c>
      <c r="AJ146" s="21">
        <v>136</v>
      </c>
      <c r="AK146" s="21">
        <v>0.583893</v>
      </c>
      <c r="AL146">
        <f t="shared" si="30"/>
        <v>19.218666666666664</v>
      </c>
      <c r="AM146">
        <f t="shared" si="31"/>
        <v>11.240402354666665</v>
      </c>
      <c r="AP146" s="9"/>
      <c r="AQ146" s="21">
        <v>0.51513699999999996</v>
      </c>
      <c r="AR146" s="21">
        <v>20.1813</v>
      </c>
      <c r="AS146" s="21">
        <v>-3.2513400000000001E-3</v>
      </c>
      <c r="AT146" s="21">
        <v>136</v>
      </c>
      <c r="AU146" s="21">
        <v>0.51419099999999995</v>
      </c>
      <c r="AV146">
        <f t="shared" si="32"/>
        <v>19.705090909090909</v>
      </c>
      <c r="AW146">
        <f t="shared" si="33"/>
        <v>10.150821415636363</v>
      </c>
      <c r="AX146" s="9"/>
      <c r="AY146" s="21">
        <v>0.58486899999999997</v>
      </c>
      <c r="AZ146" s="21">
        <v>22.802099999999999</v>
      </c>
      <c r="BA146" s="21">
        <v>-3.17322E-3</v>
      </c>
      <c r="BB146" s="21">
        <v>136</v>
      </c>
      <c r="BC146" s="21">
        <v>0.58386199999999999</v>
      </c>
      <c r="BD146">
        <f t="shared" si="34"/>
        <v>19.231636363636365</v>
      </c>
      <c r="BE146">
        <f t="shared" si="35"/>
        <v>11.247987928363637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0.51010100000000003</v>
      </c>
      <c r="H147" s="21">
        <v>6.39405</v>
      </c>
      <c r="I147" s="21">
        <v>-3.2498200000000001E-3</v>
      </c>
      <c r="J147" s="21">
        <v>137</v>
      </c>
      <c r="K147" s="21">
        <v>0.50912500000000005</v>
      </c>
      <c r="L147">
        <f t="shared" si="24"/>
        <v>19.695878787878787</v>
      </c>
      <c r="M147">
        <f t="shared" si="25"/>
        <v>10.046887465575757</v>
      </c>
      <c r="N147" s="9"/>
      <c r="O147" s="21">
        <v>0.58990500000000001</v>
      </c>
      <c r="P147" s="21">
        <v>9.0147899999999996</v>
      </c>
      <c r="Q147" s="21">
        <v>-3.1680300000000001E-3</v>
      </c>
      <c r="R147" s="21">
        <v>137</v>
      </c>
      <c r="S147" s="21">
        <v>0.58889800000000003</v>
      </c>
      <c r="T147">
        <f t="shared" si="26"/>
        <v>19.200181818181818</v>
      </c>
      <c r="U147">
        <f t="shared" si="27"/>
        <v>11.326283255454545</v>
      </c>
      <c r="X147" s="9"/>
      <c r="Y147" s="21">
        <v>0.51010100000000003</v>
      </c>
      <c r="Z147" s="21">
        <v>13.2872</v>
      </c>
      <c r="AA147" s="21">
        <v>-3.2513400000000001E-3</v>
      </c>
      <c r="AB147" s="21">
        <v>137</v>
      </c>
      <c r="AC147" s="21">
        <v>0.50912500000000005</v>
      </c>
      <c r="AD147">
        <f t="shared" si="28"/>
        <v>19.705090909090909</v>
      </c>
      <c r="AE147">
        <f t="shared" si="29"/>
        <v>10.051586577818183</v>
      </c>
      <c r="AF147" s="9"/>
      <c r="AG147" s="21">
        <v>0.58990500000000001</v>
      </c>
      <c r="AH147" s="21">
        <v>15.907999999999999</v>
      </c>
      <c r="AI147" s="21">
        <v>-3.1665E-3</v>
      </c>
      <c r="AJ147" s="21">
        <v>137</v>
      </c>
      <c r="AK147" s="21">
        <v>0.58901999999999999</v>
      </c>
      <c r="AL147">
        <f t="shared" si="30"/>
        <v>19.190909090909091</v>
      </c>
      <c r="AM147">
        <f t="shared" si="31"/>
        <v>11.320813227272728</v>
      </c>
      <c r="AP147" s="9"/>
      <c r="AQ147" s="21">
        <v>0.51010100000000003</v>
      </c>
      <c r="AR147" s="21">
        <v>20.191400000000002</v>
      </c>
      <c r="AS147" s="21">
        <v>-3.2525599999999998E-3</v>
      </c>
      <c r="AT147" s="21">
        <v>137</v>
      </c>
      <c r="AU147" s="21">
        <v>0.50915500000000002</v>
      </c>
      <c r="AV147">
        <f t="shared" si="32"/>
        <v>19.712484848484848</v>
      </c>
      <c r="AW147">
        <f t="shared" si="33"/>
        <v>10.055358233696969</v>
      </c>
      <c r="AX147" s="9"/>
      <c r="AY147" s="21">
        <v>0.58990500000000001</v>
      </c>
      <c r="AZ147" s="21">
        <v>22.812100000000001</v>
      </c>
      <c r="BA147" s="21">
        <v>-3.1707800000000002E-3</v>
      </c>
      <c r="BB147" s="21">
        <v>137</v>
      </c>
      <c r="BC147" s="21">
        <v>0.58898899999999998</v>
      </c>
      <c r="BD147">
        <f t="shared" si="34"/>
        <v>19.216848484848487</v>
      </c>
      <c r="BE147">
        <f t="shared" si="35"/>
        <v>11.336115005454547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0.50506600000000001</v>
      </c>
      <c r="H148" s="21">
        <v>6.4041199999999998</v>
      </c>
      <c r="I148" s="21">
        <v>-3.2510400000000002E-3</v>
      </c>
      <c r="J148" s="21">
        <v>138</v>
      </c>
      <c r="K148" s="21">
        <v>0.50412000000000001</v>
      </c>
      <c r="L148">
        <f t="shared" si="24"/>
        <v>19.703272727272729</v>
      </c>
      <c r="M148">
        <f t="shared" si="25"/>
        <v>9.9514531432727278</v>
      </c>
      <c r="N148" s="9"/>
      <c r="O148" s="21">
        <v>0.59494000000000002</v>
      </c>
      <c r="P148" s="21">
        <v>9.0248600000000003</v>
      </c>
      <c r="Q148" s="21">
        <v>-3.1637599999999998E-3</v>
      </c>
      <c r="R148" s="21">
        <v>138</v>
      </c>
      <c r="S148" s="21">
        <v>0.59399400000000002</v>
      </c>
      <c r="T148">
        <f t="shared" si="26"/>
        <v>19.174303030303026</v>
      </c>
      <c r="U148">
        <f t="shared" si="27"/>
        <v>11.407559844848484</v>
      </c>
      <c r="X148" s="9"/>
      <c r="Y148" s="21">
        <v>0.50506600000000001</v>
      </c>
      <c r="Z148" s="21">
        <v>13.2973</v>
      </c>
      <c r="AA148" s="21">
        <v>-3.2513400000000001E-3</v>
      </c>
      <c r="AB148" s="21">
        <v>138</v>
      </c>
      <c r="AC148" s="21">
        <v>0.50412000000000001</v>
      </c>
      <c r="AD148">
        <f t="shared" si="28"/>
        <v>19.705090909090909</v>
      </c>
      <c r="AE148">
        <f t="shared" si="29"/>
        <v>9.9523714450909093</v>
      </c>
      <c r="AF148" s="9"/>
      <c r="AG148" s="21">
        <v>0.59494000000000002</v>
      </c>
      <c r="AH148" s="21">
        <v>15.917999999999999</v>
      </c>
      <c r="AI148" s="21">
        <v>-3.1625400000000001E-3</v>
      </c>
      <c r="AJ148" s="21">
        <v>138</v>
      </c>
      <c r="AK148" s="21">
        <v>0.59399400000000002</v>
      </c>
      <c r="AL148">
        <f t="shared" si="30"/>
        <v>19.16690909090909</v>
      </c>
      <c r="AM148">
        <f t="shared" si="31"/>
        <v>11.403160894545454</v>
      </c>
      <c r="AP148" s="9"/>
      <c r="AQ148" s="21">
        <v>0.50506600000000001</v>
      </c>
      <c r="AR148" s="21">
        <v>20.201499999999999</v>
      </c>
      <c r="AS148" s="21">
        <v>-3.25531E-3</v>
      </c>
      <c r="AT148" s="21">
        <v>138</v>
      </c>
      <c r="AU148" s="21">
        <v>0.50412000000000001</v>
      </c>
      <c r="AV148">
        <f t="shared" si="32"/>
        <v>19.729151515151514</v>
      </c>
      <c r="AW148">
        <f t="shared" si="33"/>
        <v>9.9645236391515155</v>
      </c>
      <c r="AX148" s="9"/>
      <c r="AY148" s="21">
        <v>0.59494000000000002</v>
      </c>
      <c r="AZ148" s="21">
        <v>22.822199999999999</v>
      </c>
      <c r="BA148" s="21">
        <v>-3.1674199999999998E-3</v>
      </c>
      <c r="BB148" s="21">
        <v>138</v>
      </c>
      <c r="BC148" s="21">
        <v>0.59396400000000005</v>
      </c>
      <c r="BD148">
        <f t="shared" si="34"/>
        <v>19.196484848484843</v>
      </c>
      <c r="BE148">
        <f t="shared" si="35"/>
        <v>11.420756695757573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0.500031</v>
      </c>
      <c r="H149" s="21">
        <v>6.4141899999999996</v>
      </c>
      <c r="I149" s="21">
        <v>-3.25165E-3</v>
      </c>
      <c r="J149" s="21">
        <v>139</v>
      </c>
      <c r="K149" s="21">
        <v>0.49908400000000003</v>
      </c>
      <c r="L149">
        <f t="shared" si="24"/>
        <v>19.706969696969693</v>
      </c>
      <c r="M149">
        <f t="shared" si="25"/>
        <v>9.8540957645454537</v>
      </c>
      <c r="N149" s="9"/>
      <c r="O149" s="21">
        <v>0.59997599999999995</v>
      </c>
      <c r="P149" s="21">
        <v>9.0349299999999992</v>
      </c>
      <c r="Q149" s="21">
        <v>-3.1600999999999999E-3</v>
      </c>
      <c r="R149" s="21">
        <v>139</v>
      </c>
      <c r="S149" s="21">
        <v>0.59909100000000004</v>
      </c>
      <c r="T149">
        <f t="shared" si="26"/>
        <v>19.152121212121212</v>
      </c>
      <c r="U149">
        <f t="shared" si="27"/>
        <v>11.490813076363636</v>
      </c>
      <c r="X149" s="9"/>
      <c r="Y149" s="21">
        <v>0.500031</v>
      </c>
      <c r="Z149" s="21">
        <v>13.307399999999999</v>
      </c>
      <c r="AA149" s="21">
        <v>-3.25195E-3</v>
      </c>
      <c r="AB149" s="21">
        <v>139</v>
      </c>
      <c r="AC149" s="21">
        <v>0.49911499999999998</v>
      </c>
      <c r="AD149">
        <f t="shared" si="28"/>
        <v>19.708787878787877</v>
      </c>
      <c r="AE149">
        <f t="shared" si="29"/>
        <v>9.8550049118181811</v>
      </c>
      <c r="AF149" s="9"/>
      <c r="AG149" s="21">
        <v>0.59997599999999995</v>
      </c>
      <c r="AH149" s="21">
        <v>15.928100000000001</v>
      </c>
      <c r="AI149" s="21">
        <v>-3.16132E-3</v>
      </c>
      <c r="AJ149" s="21">
        <v>139</v>
      </c>
      <c r="AK149" s="21">
        <v>0.59902999999999995</v>
      </c>
      <c r="AL149">
        <f t="shared" si="30"/>
        <v>19.159515151515151</v>
      </c>
      <c r="AM149">
        <f t="shared" si="31"/>
        <v>11.495249262545453</v>
      </c>
      <c r="AP149" s="9"/>
      <c r="AQ149" s="21">
        <v>0.500031</v>
      </c>
      <c r="AR149" s="21">
        <v>20.211500000000001</v>
      </c>
      <c r="AS149" s="21">
        <v>-3.25531E-3</v>
      </c>
      <c r="AT149" s="21">
        <v>139</v>
      </c>
      <c r="AU149" s="21">
        <v>0.49920700000000001</v>
      </c>
      <c r="AV149">
        <f t="shared" si="32"/>
        <v>19.729151515151514</v>
      </c>
      <c r="AW149">
        <f t="shared" si="33"/>
        <v>9.8651873612727261</v>
      </c>
      <c r="AX149" s="9"/>
      <c r="AY149" s="21">
        <v>0.59997599999999995</v>
      </c>
      <c r="AZ149" s="21">
        <v>22.8323</v>
      </c>
      <c r="BA149" s="21">
        <v>-3.1652799999999999E-3</v>
      </c>
      <c r="BB149" s="21">
        <v>139</v>
      </c>
      <c r="BC149" s="21">
        <v>0.59906000000000004</v>
      </c>
      <c r="BD149">
        <f t="shared" si="34"/>
        <v>19.183515151515149</v>
      </c>
      <c r="BE149">
        <f t="shared" si="35"/>
        <v>11.509648686545452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0.49499500000000002</v>
      </c>
      <c r="H150" s="21">
        <v>6.4242600000000003</v>
      </c>
      <c r="I150" s="21">
        <v>-3.2528700000000002E-3</v>
      </c>
      <c r="J150" s="21">
        <v>140</v>
      </c>
      <c r="K150" s="21">
        <v>0.49401899999999999</v>
      </c>
      <c r="L150">
        <f t="shared" si="24"/>
        <v>19.714363636363636</v>
      </c>
      <c r="M150">
        <f t="shared" si="25"/>
        <v>9.7585114281818193</v>
      </c>
      <c r="N150" s="9"/>
      <c r="O150" s="21">
        <v>0.60501099999999997</v>
      </c>
      <c r="P150" s="21">
        <v>9.0449999999999999</v>
      </c>
      <c r="Q150" s="21">
        <v>-3.15613E-3</v>
      </c>
      <c r="R150" s="21">
        <v>140</v>
      </c>
      <c r="S150" s="21">
        <v>0.60403399999999996</v>
      </c>
      <c r="T150">
        <f t="shared" si="26"/>
        <v>19.128060606060608</v>
      </c>
      <c r="U150">
        <f t="shared" si="27"/>
        <v>11.572687075333334</v>
      </c>
      <c r="X150" s="9"/>
      <c r="Y150" s="21">
        <v>0.49499500000000002</v>
      </c>
      <c r="Z150" s="21">
        <v>13.317399999999999</v>
      </c>
      <c r="AA150" s="21">
        <v>-3.25012E-3</v>
      </c>
      <c r="AB150" s="21">
        <v>140</v>
      </c>
      <c r="AC150" s="21">
        <v>0.49401899999999999</v>
      </c>
      <c r="AD150">
        <f t="shared" si="28"/>
        <v>19.69769696969697</v>
      </c>
      <c r="AE150">
        <f t="shared" si="29"/>
        <v>9.7502615115151521</v>
      </c>
      <c r="AF150" s="9"/>
      <c r="AG150" s="21">
        <v>0.60501099999999997</v>
      </c>
      <c r="AH150" s="21">
        <v>15.9382</v>
      </c>
      <c r="AI150" s="21">
        <v>-3.1603999999999998E-3</v>
      </c>
      <c r="AJ150" s="21">
        <v>140</v>
      </c>
      <c r="AK150" s="21">
        <v>0.60400399999999999</v>
      </c>
      <c r="AL150">
        <f t="shared" si="30"/>
        <v>19.153939393939392</v>
      </c>
      <c r="AM150">
        <f t="shared" si="31"/>
        <v>11.588344026666665</v>
      </c>
      <c r="AP150" s="9"/>
      <c r="AQ150" s="21">
        <v>0.49499500000000002</v>
      </c>
      <c r="AR150" s="21">
        <v>20.221599999999999</v>
      </c>
      <c r="AS150" s="21">
        <v>-3.25531E-3</v>
      </c>
      <c r="AT150" s="21">
        <v>140</v>
      </c>
      <c r="AU150" s="21">
        <v>0.49404900000000002</v>
      </c>
      <c r="AV150">
        <f t="shared" si="32"/>
        <v>19.729151515151514</v>
      </c>
      <c r="AW150">
        <f t="shared" si="33"/>
        <v>9.7658313542424242</v>
      </c>
      <c r="AX150" s="9"/>
      <c r="AY150" s="21">
        <v>0.60501099999999997</v>
      </c>
      <c r="AZ150" s="21">
        <v>22.842400000000001</v>
      </c>
      <c r="BA150" s="21">
        <v>-3.1628400000000001E-3</v>
      </c>
      <c r="BB150" s="21">
        <v>140</v>
      </c>
      <c r="BC150" s="21">
        <v>0.60400399999999999</v>
      </c>
      <c r="BD150">
        <f t="shared" si="34"/>
        <v>19.168727272727271</v>
      </c>
      <c r="BE150">
        <f t="shared" si="35"/>
        <v>11.597290855999997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0.48996000000000001</v>
      </c>
      <c r="H151" s="21">
        <v>6.4343300000000001</v>
      </c>
      <c r="I151" s="21">
        <v>-3.2528700000000002E-3</v>
      </c>
      <c r="J151" s="21">
        <v>141</v>
      </c>
      <c r="K151" s="21">
        <v>0.488983</v>
      </c>
      <c r="L151">
        <f t="shared" si="24"/>
        <v>19.714363636363636</v>
      </c>
      <c r="M151">
        <f t="shared" si="25"/>
        <v>9.6592496072727272</v>
      </c>
      <c r="N151" s="9"/>
      <c r="O151" s="21">
        <v>0.61004599999999998</v>
      </c>
      <c r="P151" s="21">
        <v>9.0550700000000006</v>
      </c>
      <c r="Q151" s="21">
        <v>-3.1533799999999999E-3</v>
      </c>
      <c r="R151" s="21">
        <v>141</v>
      </c>
      <c r="S151" s="21">
        <v>0.60907</v>
      </c>
      <c r="T151">
        <f t="shared" si="26"/>
        <v>19.111393939393938</v>
      </c>
      <c r="U151">
        <f t="shared" si="27"/>
        <v>11.658829427151513</v>
      </c>
      <c r="X151" s="9"/>
      <c r="Y151" s="21">
        <v>0.48996000000000001</v>
      </c>
      <c r="Z151" s="21">
        <v>13.327500000000001</v>
      </c>
      <c r="AA151" s="21">
        <v>-3.25165E-3</v>
      </c>
      <c r="AB151" s="21">
        <v>141</v>
      </c>
      <c r="AC151" s="21">
        <v>0.489014</v>
      </c>
      <c r="AD151">
        <f t="shared" si="28"/>
        <v>19.706969696969693</v>
      </c>
      <c r="AE151">
        <f t="shared" si="29"/>
        <v>9.6556268727272716</v>
      </c>
      <c r="AF151" s="9"/>
      <c r="AG151" s="21">
        <v>0.61004599999999998</v>
      </c>
      <c r="AH151" s="21">
        <v>15.9482</v>
      </c>
      <c r="AI151" s="21">
        <v>-3.1546E-3</v>
      </c>
      <c r="AJ151" s="21">
        <v>141</v>
      </c>
      <c r="AK151" s="21">
        <v>0.60913099999999998</v>
      </c>
      <c r="AL151">
        <f t="shared" si="30"/>
        <v>19.118787878787877</v>
      </c>
      <c r="AM151">
        <f t="shared" si="31"/>
        <v>11.663340070303029</v>
      </c>
      <c r="AP151" s="9"/>
      <c r="AQ151" s="21">
        <v>0.48996000000000001</v>
      </c>
      <c r="AR151" s="21">
        <v>20.2317</v>
      </c>
      <c r="AS151" s="21">
        <v>-3.2556199999999999E-3</v>
      </c>
      <c r="AT151" s="21">
        <v>141</v>
      </c>
      <c r="AU151" s="21">
        <v>0.48895300000000003</v>
      </c>
      <c r="AV151">
        <f t="shared" si="32"/>
        <v>19.731030303030302</v>
      </c>
      <c r="AW151">
        <f t="shared" si="33"/>
        <v>9.6674156072727264</v>
      </c>
      <c r="AX151" s="9"/>
      <c r="AY151" s="21">
        <v>0.61004599999999998</v>
      </c>
      <c r="AZ151" s="21">
        <v>22.852399999999999</v>
      </c>
      <c r="BA151" s="21">
        <v>-3.1591800000000001E-3</v>
      </c>
      <c r="BB151" s="21">
        <v>141</v>
      </c>
      <c r="BC151" s="21">
        <v>0.609039</v>
      </c>
      <c r="BD151">
        <f t="shared" si="34"/>
        <v>19.146545454545453</v>
      </c>
      <c r="BE151">
        <f t="shared" si="35"/>
        <v>11.680273468363636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0.48492400000000002</v>
      </c>
      <c r="H152" s="21">
        <v>6.4443999999999999</v>
      </c>
      <c r="I152" s="21">
        <v>-3.2522599999999999E-3</v>
      </c>
      <c r="J152" s="21">
        <v>142</v>
      </c>
      <c r="K152" s="21">
        <v>0.48400900000000002</v>
      </c>
      <c r="L152">
        <f t="shared" si="24"/>
        <v>19.710666666666665</v>
      </c>
      <c r="M152">
        <f t="shared" si="25"/>
        <v>9.558175322666667</v>
      </c>
      <c r="N152" s="9"/>
      <c r="O152" s="21">
        <v>0.61508200000000002</v>
      </c>
      <c r="P152" s="21">
        <v>9.0651399999999995</v>
      </c>
      <c r="Q152" s="21">
        <v>-3.14972E-3</v>
      </c>
      <c r="R152" s="21">
        <v>142</v>
      </c>
      <c r="S152" s="21">
        <v>0.61410500000000001</v>
      </c>
      <c r="T152">
        <f t="shared" si="26"/>
        <v>19.089212121212121</v>
      </c>
      <c r="U152">
        <f t="shared" si="27"/>
        <v>11.741430769939393</v>
      </c>
      <c r="X152" s="9"/>
      <c r="Y152" s="21">
        <v>0.48492400000000002</v>
      </c>
      <c r="Z152" s="21">
        <v>13.3376</v>
      </c>
      <c r="AA152" s="21">
        <v>-3.2531700000000001E-3</v>
      </c>
      <c r="AB152" s="21">
        <v>142</v>
      </c>
      <c r="AC152" s="21">
        <v>0.48397800000000002</v>
      </c>
      <c r="AD152">
        <f t="shared" si="28"/>
        <v>19.716181818181816</v>
      </c>
      <c r="AE152">
        <f t="shared" si="29"/>
        <v>9.5608497519999993</v>
      </c>
      <c r="AF152" s="9"/>
      <c r="AG152" s="21">
        <v>0.61508200000000002</v>
      </c>
      <c r="AH152" s="21">
        <v>15.958299999999999</v>
      </c>
      <c r="AI152" s="21">
        <v>-3.1488000000000002E-3</v>
      </c>
      <c r="AJ152" s="21">
        <v>142</v>
      </c>
      <c r="AK152" s="21">
        <v>0.61413600000000002</v>
      </c>
      <c r="AL152">
        <f t="shared" si="30"/>
        <v>19.083636363636366</v>
      </c>
      <c r="AM152">
        <f t="shared" si="31"/>
        <v>11.738001221818184</v>
      </c>
      <c r="AP152" s="9"/>
      <c r="AQ152" s="21">
        <v>0.48492400000000002</v>
      </c>
      <c r="AR152" s="21">
        <v>20.241800000000001</v>
      </c>
      <c r="AS152" s="21">
        <v>-3.2556199999999999E-3</v>
      </c>
      <c r="AT152" s="21">
        <v>142</v>
      </c>
      <c r="AU152" s="21">
        <v>0.48394799999999999</v>
      </c>
      <c r="AV152">
        <f t="shared" si="32"/>
        <v>19.731030303030302</v>
      </c>
      <c r="AW152">
        <f t="shared" si="33"/>
        <v>9.568050138666667</v>
      </c>
      <c r="AX152" s="9"/>
      <c r="AY152" s="21">
        <v>0.61508200000000002</v>
      </c>
      <c r="AZ152" s="21">
        <v>22.862500000000001</v>
      </c>
      <c r="BA152" s="21">
        <v>-3.15979E-3</v>
      </c>
      <c r="BB152" s="21">
        <v>142</v>
      </c>
      <c r="BC152" s="21">
        <v>0.61416599999999999</v>
      </c>
      <c r="BD152">
        <f t="shared" si="34"/>
        <v>19.150242424242425</v>
      </c>
      <c r="BE152">
        <f t="shared" si="35"/>
        <v>11.77896941078788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0.47988900000000001</v>
      </c>
      <c r="H153" s="21">
        <v>6.4544699999999997</v>
      </c>
      <c r="I153" s="21">
        <v>-3.2513400000000001E-3</v>
      </c>
      <c r="J153" s="21">
        <v>143</v>
      </c>
      <c r="K153" s="21">
        <v>0.478912</v>
      </c>
      <c r="L153">
        <f t="shared" si="24"/>
        <v>19.705090909090909</v>
      </c>
      <c r="M153">
        <f t="shared" si="25"/>
        <v>9.4562563712727279</v>
      </c>
      <c r="N153" s="9"/>
      <c r="O153" s="21">
        <v>0.62011700000000003</v>
      </c>
      <c r="P153" s="21">
        <v>9.0752100000000002</v>
      </c>
      <c r="Q153" s="21">
        <v>-3.1454500000000002E-3</v>
      </c>
      <c r="R153" s="21">
        <v>143</v>
      </c>
      <c r="S153" s="21">
        <v>0.61914100000000005</v>
      </c>
      <c r="T153">
        <f t="shared" si="26"/>
        <v>19.063333333333336</v>
      </c>
      <c r="U153">
        <f t="shared" si="27"/>
        <v>11.821497076666668</v>
      </c>
      <c r="X153" s="9"/>
      <c r="Y153" s="21">
        <v>0.47988900000000001</v>
      </c>
      <c r="Z153" s="21">
        <v>13.3476</v>
      </c>
      <c r="AA153" s="21">
        <v>-3.2540899999999998E-3</v>
      </c>
      <c r="AB153" s="21">
        <v>143</v>
      </c>
      <c r="AC153" s="21">
        <v>0.478912</v>
      </c>
      <c r="AD153">
        <f t="shared" si="28"/>
        <v>19.721757575757572</v>
      </c>
      <c r="AE153">
        <f t="shared" si="29"/>
        <v>9.4642545212727249</v>
      </c>
      <c r="AF153" s="9"/>
      <c r="AG153" s="21">
        <v>0.62011700000000003</v>
      </c>
      <c r="AH153" s="21">
        <v>15.968400000000001</v>
      </c>
      <c r="AI153" s="21">
        <v>-3.1451399999999998E-3</v>
      </c>
      <c r="AJ153" s="21">
        <v>143</v>
      </c>
      <c r="AK153" s="21">
        <v>0.61914100000000005</v>
      </c>
      <c r="AL153">
        <f t="shared" si="30"/>
        <v>19.061454545454545</v>
      </c>
      <c r="AM153">
        <f t="shared" si="31"/>
        <v>11.820332008363637</v>
      </c>
      <c r="AP153" s="9"/>
      <c r="AQ153" s="21">
        <v>0.47988900000000001</v>
      </c>
      <c r="AR153" s="21">
        <v>20.251799999999999</v>
      </c>
      <c r="AS153" s="21">
        <v>-3.2547000000000001E-3</v>
      </c>
      <c r="AT153" s="21">
        <v>143</v>
      </c>
      <c r="AU153" s="21">
        <v>0.478912</v>
      </c>
      <c r="AV153">
        <f t="shared" si="32"/>
        <v>19.725454545454546</v>
      </c>
      <c r="AW153">
        <f t="shared" si="33"/>
        <v>9.4660286563636369</v>
      </c>
      <c r="AX153" s="9"/>
      <c r="AY153" s="21">
        <v>0.62011700000000003</v>
      </c>
      <c r="AZ153" s="21">
        <v>22.872599999999998</v>
      </c>
      <c r="BA153" s="21">
        <v>-3.1567399999999999E-3</v>
      </c>
      <c r="BB153" s="21">
        <v>143</v>
      </c>
      <c r="BC153" s="21">
        <v>0.61917100000000003</v>
      </c>
      <c r="BD153">
        <f t="shared" si="34"/>
        <v>19.131757575757572</v>
      </c>
      <c r="BE153">
        <f t="shared" si="35"/>
        <v>11.863928112606059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0.474854</v>
      </c>
      <c r="H154" s="21">
        <v>6.46455</v>
      </c>
      <c r="I154" s="21">
        <v>-3.2525599999999998E-3</v>
      </c>
      <c r="J154" s="21">
        <v>144</v>
      </c>
      <c r="K154" s="21">
        <v>0.47396899999999997</v>
      </c>
      <c r="L154">
        <f t="shared" si="24"/>
        <v>19.712484848484848</v>
      </c>
      <c r="M154">
        <f t="shared" si="25"/>
        <v>9.360552280242425</v>
      </c>
      <c r="N154" s="9"/>
      <c r="O154" s="21">
        <v>0.62515299999999996</v>
      </c>
      <c r="P154" s="21">
        <v>9.0852799999999991</v>
      </c>
      <c r="Q154" s="21">
        <v>-3.1417799999999998E-3</v>
      </c>
      <c r="R154" s="21">
        <v>144</v>
      </c>
      <c r="S154" s="21">
        <v>0.62420699999999996</v>
      </c>
      <c r="T154">
        <f t="shared" si="26"/>
        <v>19.041090909090908</v>
      </c>
      <c r="U154">
        <f t="shared" si="27"/>
        <v>11.903595105090908</v>
      </c>
      <c r="X154" s="9"/>
      <c r="Y154" s="21">
        <v>0.474854</v>
      </c>
      <c r="Z154" s="21">
        <v>13.357699999999999</v>
      </c>
      <c r="AA154" s="21">
        <v>-3.25531E-3</v>
      </c>
      <c r="AB154" s="21">
        <v>144</v>
      </c>
      <c r="AC154" s="21">
        <v>0.47390700000000002</v>
      </c>
      <c r="AD154">
        <f t="shared" si="28"/>
        <v>19.729151515151514</v>
      </c>
      <c r="AE154">
        <f t="shared" si="29"/>
        <v>9.3684665135757577</v>
      </c>
      <c r="AF154" s="9"/>
      <c r="AG154" s="21">
        <v>0.62515299999999996</v>
      </c>
      <c r="AH154" s="21">
        <v>15.9785</v>
      </c>
      <c r="AI154" s="21">
        <v>-3.1420900000000002E-3</v>
      </c>
      <c r="AJ154" s="21">
        <v>144</v>
      </c>
      <c r="AK154" s="21">
        <v>0.62417599999999995</v>
      </c>
      <c r="AL154">
        <f t="shared" si="30"/>
        <v>19.042969696969696</v>
      </c>
      <c r="AM154">
        <f t="shared" si="31"/>
        <v>11.904769634969695</v>
      </c>
      <c r="AP154" s="9"/>
      <c r="AQ154" s="21">
        <v>0.474854</v>
      </c>
      <c r="AR154" s="21">
        <v>20.261900000000001</v>
      </c>
      <c r="AS154" s="21">
        <v>-3.25378E-3</v>
      </c>
      <c r="AT154" s="21">
        <v>144</v>
      </c>
      <c r="AU154" s="21">
        <v>0.47396899999999997</v>
      </c>
      <c r="AV154">
        <f t="shared" si="32"/>
        <v>19.719878787878788</v>
      </c>
      <c r="AW154">
        <f t="shared" si="33"/>
        <v>9.3640633219393941</v>
      </c>
      <c r="AX154" s="9"/>
      <c r="AY154" s="21">
        <v>0.62515299999999996</v>
      </c>
      <c r="AZ154" s="21">
        <v>22.8826</v>
      </c>
      <c r="BA154" s="21">
        <v>-3.1536899999999998E-3</v>
      </c>
      <c r="BB154" s="21">
        <v>144</v>
      </c>
      <c r="BC154" s="21">
        <v>0.62417599999999995</v>
      </c>
      <c r="BD154">
        <f t="shared" si="34"/>
        <v>19.113272727272726</v>
      </c>
      <c r="BE154">
        <f t="shared" si="35"/>
        <v>11.948719785272726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0.46981800000000001</v>
      </c>
      <c r="H155" s="21">
        <v>6.4746199999999998</v>
      </c>
      <c r="I155" s="21">
        <v>-3.25531E-3</v>
      </c>
      <c r="J155" s="21">
        <v>145</v>
      </c>
      <c r="K155" s="21">
        <v>0.46884199999999998</v>
      </c>
      <c r="L155">
        <f t="shared" si="24"/>
        <v>19.729151515151514</v>
      </c>
      <c r="M155">
        <f t="shared" si="25"/>
        <v>9.269110506545454</v>
      </c>
      <c r="N155" s="9"/>
      <c r="O155" s="21">
        <v>0.63018799999999997</v>
      </c>
      <c r="P155" s="21">
        <v>9.0953599999999994</v>
      </c>
      <c r="Q155" s="21">
        <v>-3.1369000000000002E-3</v>
      </c>
      <c r="R155" s="21">
        <v>145</v>
      </c>
      <c r="S155" s="21">
        <v>0.62921099999999996</v>
      </c>
      <c r="T155">
        <f t="shared" si="26"/>
        <v>19.011515151515152</v>
      </c>
      <c r="U155">
        <f t="shared" si="27"/>
        <v>11.98082871030303</v>
      </c>
      <c r="X155" s="9"/>
      <c r="Y155" s="21">
        <v>0.46981800000000001</v>
      </c>
      <c r="Z155" s="21">
        <v>13.367800000000001</v>
      </c>
      <c r="AA155" s="21">
        <v>-3.2565300000000001E-3</v>
      </c>
      <c r="AB155" s="21">
        <v>145</v>
      </c>
      <c r="AC155" s="21">
        <v>0.46890300000000001</v>
      </c>
      <c r="AD155">
        <f t="shared" si="28"/>
        <v>19.736545454545453</v>
      </c>
      <c r="AE155">
        <f t="shared" si="29"/>
        <v>9.2725843123636356</v>
      </c>
      <c r="AF155" s="9"/>
      <c r="AG155" s="21">
        <v>0.63018799999999997</v>
      </c>
      <c r="AH155" s="21">
        <v>15.9885</v>
      </c>
      <c r="AI155" s="21">
        <v>-3.1384300000000002E-3</v>
      </c>
      <c r="AJ155" s="21">
        <v>145</v>
      </c>
      <c r="AK155" s="21">
        <v>0.62918099999999999</v>
      </c>
      <c r="AL155">
        <f t="shared" si="30"/>
        <v>19.020787878787878</v>
      </c>
      <c r="AM155">
        <f t="shared" si="31"/>
        <v>11.986672271757575</v>
      </c>
      <c r="AP155" s="9"/>
      <c r="AQ155" s="21">
        <v>0.46981800000000001</v>
      </c>
      <c r="AR155" s="21">
        <v>20.271999999999998</v>
      </c>
      <c r="AS155" s="21">
        <v>-3.2543899999999998E-3</v>
      </c>
      <c r="AT155" s="21">
        <v>145</v>
      </c>
      <c r="AU155" s="21">
        <v>0.46887200000000001</v>
      </c>
      <c r="AV155">
        <f t="shared" si="32"/>
        <v>19.723575757575755</v>
      </c>
      <c r="AW155">
        <f t="shared" si="33"/>
        <v>9.2664909152727262</v>
      </c>
      <c r="AX155" s="9"/>
      <c r="AY155" s="21">
        <v>0.63018799999999997</v>
      </c>
      <c r="AZ155" s="21">
        <v>22.892700000000001</v>
      </c>
      <c r="BA155" s="21">
        <v>-3.1518599999999998E-3</v>
      </c>
      <c r="BB155" s="21">
        <v>145</v>
      </c>
      <c r="BC155" s="21">
        <v>0.62924199999999997</v>
      </c>
      <c r="BD155">
        <f t="shared" si="34"/>
        <v>19.102181818181815</v>
      </c>
      <c r="BE155">
        <f t="shared" si="35"/>
        <v>12.037965755636362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0.464783</v>
      </c>
      <c r="H156" s="21">
        <v>6.4846899999999996</v>
      </c>
      <c r="I156" s="21">
        <v>-3.2589699999999999E-3</v>
      </c>
      <c r="J156" s="21">
        <v>146</v>
      </c>
      <c r="K156" s="21">
        <v>0.463837</v>
      </c>
      <c r="L156">
        <f t="shared" si="24"/>
        <v>19.751333333333331</v>
      </c>
      <c r="M156">
        <f t="shared" si="25"/>
        <v>9.180083960666666</v>
      </c>
      <c r="N156" s="9"/>
      <c r="O156" s="21">
        <v>0.63522299999999998</v>
      </c>
      <c r="P156" s="21">
        <v>9.1054300000000001</v>
      </c>
      <c r="Q156" s="21">
        <v>-3.1347699999999998E-3</v>
      </c>
      <c r="R156" s="21">
        <v>146</v>
      </c>
      <c r="S156" s="21">
        <v>0.634216</v>
      </c>
      <c r="T156">
        <f t="shared" si="26"/>
        <v>18.998606060606061</v>
      </c>
      <c r="U156">
        <f t="shared" si="27"/>
        <v>12.068351537636364</v>
      </c>
      <c r="X156" s="9"/>
      <c r="Y156" s="21">
        <v>0.464783</v>
      </c>
      <c r="Z156" s="21">
        <v>13.3779</v>
      </c>
      <c r="AA156" s="21">
        <v>-3.2598900000000001E-3</v>
      </c>
      <c r="AB156" s="21">
        <v>146</v>
      </c>
      <c r="AC156" s="21">
        <v>0.463837</v>
      </c>
      <c r="AD156">
        <f t="shared" si="28"/>
        <v>19.75690909090909</v>
      </c>
      <c r="AE156">
        <f t="shared" si="29"/>
        <v>9.1826754780000002</v>
      </c>
      <c r="AF156" s="9"/>
      <c r="AG156" s="21">
        <v>0.63522299999999998</v>
      </c>
      <c r="AH156" s="21">
        <v>15.9986</v>
      </c>
      <c r="AI156" s="21">
        <v>-3.1344599999999999E-3</v>
      </c>
      <c r="AJ156" s="21">
        <v>146</v>
      </c>
      <c r="AK156" s="21">
        <v>0.634216</v>
      </c>
      <c r="AL156">
        <f t="shared" si="30"/>
        <v>18.996727272727274</v>
      </c>
      <c r="AM156">
        <f t="shared" si="31"/>
        <v>12.067158088363637</v>
      </c>
      <c r="AP156" s="9"/>
      <c r="AQ156" s="21">
        <v>0.464783</v>
      </c>
      <c r="AR156" s="21">
        <v>20.282</v>
      </c>
      <c r="AS156" s="21">
        <v>-3.2540899999999998E-3</v>
      </c>
      <c r="AT156" s="21">
        <v>146</v>
      </c>
      <c r="AU156" s="21">
        <v>0.463837</v>
      </c>
      <c r="AV156">
        <f t="shared" si="32"/>
        <v>19.721757575757572</v>
      </c>
      <c r="AW156">
        <f t="shared" si="33"/>
        <v>9.1663376513333308</v>
      </c>
      <c r="AX156" s="9"/>
      <c r="AY156" s="21">
        <v>0.63522299999999998</v>
      </c>
      <c r="AZ156" s="21">
        <v>22.902799999999999</v>
      </c>
      <c r="BA156" s="21">
        <v>-3.1469699999999998E-3</v>
      </c>
      <c r="BB156" s="21">
        <v>146</v>
      </c>
      <c r="BC156" s="21">
        <v>0.63424700000000001</v>
      </c>
      <c r="BD156">
        <f t="shared" si="34"/>
        <v>19.072545454545452</v>
      </c>
      <c r="BE156">
        <f t="shared" si="35"/>
        <v>12.115319541272726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0.45974700000000002</v>
      </c>
      <c r="H157" s="21">
        <v>6.4947600000000003</v>
      </c>
      <c r="I157" s="21">
        <v>-3.25867E-3</v>
      </c>
      <c r="J157" s="21">
        <v>147</v>
      </c>
      <c r="K157" s="21">
        <v>0.45886199999999999</v>
      </c>
      <c r="L157">
        <f t="shared" si="24"/>
        <v>19.749515151515151</v>
      </c>
      <c r="M157">
        <f t="shared" si="25"/>
        <v>9.0797803423636374</v>
      </c>
      <c r="N157" s="9"/>
      <c r="O157" s="21">
        <v>0.64025900000000002</v>
      </c>
      <c r="P157" s="21">
        <v>9.1155000000000008</v>
      </c>
      <c r="Q157" s="21">
        <v>-3.1335400000000002E-3</v>
      </c>
      <c r="R157" s="21">
        <v>147</v>
      </c>
      <c r="S157" s="21">
        <v>0.63931300000000002</v>
      </c>
      <c r="T157">
        <f t="shared" si="26"/>
        <v>18.991151515151515</v>
      </c>
      <c r="U157">
        <f t="shared" si="27"/>
        <v>12.159255677939393</v>
      </c>
      <c r="X157" s="9"/>
      <c r="Y157" s="21">
        <v>0.45974700000000002</v>
      </c>
      <c r="Z157" s="21">
        <v>13.3879</v>
      </c>
      <c r="AA157" s="21">
        <v>-3.2632400000000002E-3</v>
      </c>
      <c r="AB157" s="21">
        <v>147</v>
      </c>
      <c r="AC157" s="21">
        <v>0.45880100000000001</v>
      </c>
      <c r="AD157">
        <f t="shared" si="28"/>
        <v>19.777212121212123</v>
      </c>
      <c r="AE157">
        <f t="shared" si="29"/>
        <v>9.0925139410909104</v>
      </c>
      <c r="AF157" s="9"/>
      <c r="AG157" s="21">
        <v>0.64025900000000002</v>
      </c>
      <c r="AH157" s="21">
        <v>16.008700000000001</v>
      </c>
      <c r="AI157" s="21">
        <v>-3.1317099999999998E-3</v>
      </c>
      <c r="AJ157" s="21">
        <v>147</v>
      </c>
      <c r="AK157" s="21">
        <v>0.63928200000000002</v>
      </c>
      <c r="AL157">
        <f t="shared" si="30"/>
        <v>18.980060606060604</v>
      </c>
      <c r="AM157">
        <f t="shared" si="31"/>
        <v>12.152154623575758</v>
      </c>
      <c r="AP157" s="9"/>
      <c r="AQ157" s="21">
        <v>0.45974700000000002</v>
      </c>
      <c r="AR157" s="21">
        <v>20.292100000000001</v>
      </c>
      <c r="AS157" s="21">
        <v>-3.25378E-3</v>
      </c>
      <c r="AT157" s="21">
        <v>147</v>
      </c>
      <c r="AU157" s="21">
        <v>0.45883200000000002</v>
      </c>
      <c r="AV157">
        <f t="shared" si="32"/>
        <v>19.719878787878788</v>
      </c>
      <c r="AW157">
        <f t="shared" si="33"/>
        <v>9.0661551130909093</v>
      </c>
      <c r="AX157" s="9"/>
      <c r="AY157" s="21">
        <v>0.64025900000000002</v>
      </c>
      <c r="AZ157" s="21">
        <v>22.9129</v>
      </c>
      <c r="BA157" s="21">
        <v>-3.1420900000000002E-3</v>
      </c>
      <c r="BB157" s="21">
        <v>147</v>
      </c>
      <c r="BC157" s="21">
        <v>0.63928200000000002</v>
      </c>
      <c r="BD157">
        <f t="shared" si="34"/>
        <v>19.042969696969696</v>
      </c>
      <c r="BE157">
        <f t="shared" si="35"/>
        <v>12.192432735212121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0.45471200000000001</v>
      </c>
      <c r="H158" s="21">
        <v>6.5048300000000001</v>
      </c>
      <c r="I158" s="21">
        <v>-3.2583600000000001E-3</v>
      </c>
      <c r="J158" s="21">
        <v>148</v>
      </c>
      <c r="K158" s="21">
        <v>0.45370500000000002</v>
      </c>
      <c r="L158">
        <f t="shared" si="24"/>
        <v>19.747636363636364</v>
      </c>
      <c r="M158">
        <f t="shared" si="25"/>
        <v>8.9794872261818188</v>
      </c>
      <c r="N158" s="9"/>
      <c r="O158" s="21">
        <v>0.64529400000000003</v>
      </c>
      <c r="P158" s="21">
        <v>9.1255699999999997</v>
      </c>
      <c r="Q158" s="21">
        <v>-3.1320200000000001E-3</v>
      </c>
      <c r="R158" s="21">
        <v>148</v>
      </c>
      <c r="S158" s="21">
        <v>0.64431799999999995</v>
      </c>
      <c r="T158">
        <f t="shared" si="26"/>
        <v>18.981939393939395</v>
      </c>
      <c r="U158">
        <f t="shared" si="27"/>
        <v>12.248931599272728</v>
      </c>
      <c r="X158" s="9"/>
      <c r="Y158" s="21">
        <v>0.45471200000000001</v>
      </c>
      <c r="Z158" s="21">
        <v>13.398</v>
      </c>
      <c r="AA158" s="21">
        <v>-3.26355E-3</v>
      </c>
      <c r="AB158" s="21">
        <v>148</v>
      </c>
      <c r="AC158" s="21">
        <v>0.453735</v>
      </c>
      <c r="AD158">
        <f t="shared" si="28"/>
        <v>19.779090909090911</v>
      </c>
      <c r="AE158">
        <f t="shared" si="29"/>
        <v>8.993789985454546</v>
      </c>
      <c r="AF158" s="9"/>
      <c r="AG158" s="21">
        <v>0.64529400000000003</v>
      </c>
      <c r="AH158" s="21">
        <v>16.018699999999999</v>
      </c>
      <c r="AI158" s="21">
        <v>-3.12897E-3</v>
      </c>
      <c r="AJ158" s="21">
        <v>148</v>
      </c>
      <c r="AK158" s="21">
        <v>0.64437900000000004</v>
      </c>
      <c r="AL158">
        <f t="shared" si="30"/>
        <v>18.963454545454542</v>
      </c>
      <c r="AM158">
        <f t="shared" si="31"/>
        <v>12.237003437454543</v>
      </c>
      <c r="AP158" s="9"/>
      <c r="AQ158" s="21">
        <v>0.45471200000000001</v>
      </c>
      <c r="AR158" s="21">
        <v>20.302199999999999</v>
      </c>
      <c r="AS158" s="21">
        <v>-3.25378E-3</v>
      </c>
      <c r="AT158" s="21">
        <v>148</v>
      </c>
      <c r="AU158" s="21">
        <v>0.453766</v>
      </c>
      <c r="AV158">
        <f t="shared" si="32"/>
        <v>19.719878787878788</v>
      </c>
      <c r="AW158">
        <f t="shared" si="33"/>
        <v>8.9668655233939401</v>
      </c>
      <c r="AX158" s="9"/>
      <c r="AY158" s="21">
        <v>0.64529400000000003</v>
      </c>
      <c r="AZ158" s="21">
        <v>22.922899999999998</v>
      </c>
      <c r="BA158" s="21">
        <v>-3.13934E-3</v>
      </c>
      <c r="BB158" s="21">
        <v>148</v>
      </c>
      <c r="BC158" s="21">
        <v>0.64425699999999997</v>
      </c>
      <c r="BD158">
        <f t="shared" si="34"/>
        <v>19.02630303030303</v>
      </c>
      <c r="BE158">
        <f t="shared" si="35"/>
        <v>12.277559187636363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0.44967699999999999</v>
      </c>
      <c r="H159" s="21">
        <v>6.5148999999999999</v>
      </c>
      <c r="I159" s="21">
        <v>-3.2595800000000002E-3</v>
      </c>
      <c r="J159" s="21">
        <v>149</v>
      </c>
      <c r="K159" s="21">
        <v>0.44869999999999999</v>
      </c>
      <c r="L159">
        <f t="shared" si="24"/>
        <v>19.755030303030303</v>
      </c>
      <c r="M159">
        <f t="shared" si="25"/>
        <v>8.8833827615757581</v>
      </c>
      <c r="N159" s="9"/>
      <c r="O159" s="21">
        <v>0.65032999999999996</v>
      </c>
      <c r="P159" s="21">
        <v>9.1356400000000004</v>
      </c>
      <c r="Q159" s="21">
        <v>-3.1280499999999998E-3</v>
      </c>
      <c r="R159" s="21">
        <v>149</v>
      </c>
      <c r="S159" s="21">
        <v>0.64932299999999998</v>
      </c>
      <c r="T159">
        <f t="shared" si="26"/>
        <v>18.957878787878787</v>
      </c>
      <c r="U159">
        <f t="shared" si="27"/>
        <v>12.328877312121211</v>
      </c>
      <c r="X159" s="9"/>
      <c r="Y159" s="21">
        <v>0.44967699999999999</v>
      </c>
      <c r="Z159" s="21">
        <v>13.408099999999999</v>
      </c>
      <c r="AA159" s="21">
        <v>-3.2650800000000001E-3</v>
      </c>
      <c r="AB159" s="21">
        <v>149</v>
      </c>
      <c r="AC159" s="21">
        <v>0.44873000000000002</v>
      </c>
      <c r="AD159">
        <f t="shared" si="28"/>
        <v>19.788363636363634</v>
      </c>
      <c r="AE159">
        <f t="shared" si="29"/>
        <v>8.8983719949090894</v>
      </c>
      <c r="AF159" s="9"/>
      <c r="AG159" s="21">
        <v>0.65032999999999996</v>
      </c>
      <c r="AH159" s="21">
        <v>16.0288</v>
      </c>
      <c r="AI159" s="21">
        <v>-3.12561E-3</v>
      </c>
      <c r="AJ159" s="21">
        <v>149</v>
      </c>
      <c r="AK159" s="21">
        <v>0.64935299999999996</v>
      </c>
      <c r="AL159">
        <f t="shared" si="30"/>
        <v>18.943090909090909</v>
      </c>
      <c r="AM159">
        <f t="shared" si="31"/>
        <v>12.31926031090909</v>
      </c>
      <c r="AP159" s="9"/>
      <c r="AQ159" s="21">
        <v>0.44967699999999999</v>
      </c>
      <c r="AR159" s="21">
        <v>20.3123</v>
      </c>
      <c r="AS159" s="21">
        <v>-3.25195E-3</v>
      </c>
      <c r="AT159" s="21">
        <v>149</v>
      </c>
      <c r="AU159" s="21">
        <v>0.448822</v>
      </c>
      <c r="AV159">
        <f t="shared" si="32"/>
        <v>19.708787878787877</v>
      </c>
      <c r="AW159">
        <f t="shared" si="33"/>
        <v>8.8625886069696964</v>
      </c>
      <c r="AX159" s="9"/>
      <c r="AY159" s="21">
        <v>0.65032999999999996</v>
      </c>
      <c r="AZ159" s="21">
        <v>22.933</v>
      </c>
      <c r="BA159" s="21">
        <v>-3.1369000000000002E-3</v>
      </c>
      <c r="BB159" s="21">
        <v>149</v>
      </c>
      <c r="BC159" s="21">
        <v>0.64935299999999996</v>
      </c>
      <c r="BD159">
        <f t="shared" si="34"/>
        <v>19.011515151515152</v>
      </c>
      <c r="BE159">
        <f t="shared" si="35"/>
        <v>12.363758648484849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0.44464100000000001</v>
      </c>
      <c r="H160" s="21">
        <v>6.5249699999999997</v>
      </c>
      <c r="I160" s="21">
        <v>-3.2607999999999999E-3</v>
      </c>
      <c r="J160" s="21">
        <v>150</v>
      </c>
      <c r="K160" s="21">
        <v>0.44369500000000001</v>
      </c>
      <c r="L160">
        <f t="shared" si="24"/>
        <v>19.762424242424242</v>
      </c>
      <c r="M160">
        <f t="shared" si="25"/>
        <v>8.7871840775757573</v>
      </c>
      <c r="N160" s="9"/>
      <c r="O160" s="21">
        <v>0.65536499999999998</v>
      </c>
      <c r="P160" s="21">
        <v>9.1457099999999993</v>
      </c>
      <c r="Q160" s="21">
        <v>-3.12378E-3</v>
      </c>
      <c r="R160" s="21">
        <v>150</v>
      </c>
      <c r="S160" s="21">
        <v>0.65447999999999995</v>
      </c>
      <c r="T160">
        <f t="shared" si="26"/>
        <v>18.932000000000002</v>
      </c>
      <c r="U160">
        <f t="shared" si="27"/>
        <v>12.407370180000001</v>
      </c>
      <c r="X160" s="9"/>
      <c r="Y160" s="21">
        <v>0.44464100000000001</v>
      </c>
      <c r="Z160" s="21">
        <v>13.418100000000001</v>
      </c>
      <c r="AA160" s="21">
        <v>-3.26904E-3</v>
      </c>
      <c r="AB160" s="21">
        <v>150</v>
      </c>
      <c r="AC160" s="21">
        <v>0.44366499999999998</v>
      </c>
      <c r="AD160">
        <f t="shared" si="28"/>
        <v>19.812363636363635</v>
      </c>
      <c r="AE160">
        <f t="shared" si="29"/>
        <v>8.8093891796363639</v>
      </c>
      <c r="AF160" s="9"/>
      <c r="AG160" s="21">
        <v>0.65536499999999998</v>
      </c>
      <c r="AH160" s="21">
        <v>16.038900000000002</v>
      </c>
      <c r="AI160" s="21">
        <v>-3.1234700000000002E-3</v>
      </c>
      <c r="AJ160" s="21">
        <v>150</v>
      </c>
      <c r="AK160" s="21">
        <v>0.65444899999999995</v>
      </c>
      <c r="AL160">
        <f t="shared" si="30"/>
        <v>18.930121212121211</v>
      </c>
      <c r="AM160">
        <f t="shared" si="31"/>
        <v>12.406138888181816</v>
      </c>
      <c r="AP160" s="9"/>
      <c r="AQ160" s="21">
        <v>0.44464100000000001</v>
      </c>
      <c r="AR160" s="21">
        <v>20.322299999999998</v>
      </c>
      <c r="AS160" s="21">
        <v>-3.2488999999999999E-3</v>
      </c>
      <c r="AT160" s="21">
        <v>150</v>
      </c>
      <c r="AU160" s="21">
        <v>0.44369500000000001</v>
      </c>
      <c r="AV160">
        <f t="shared" si="32"/>
        <v>19.690303030303031</v>
      </c>
      <c r="AW160">
        <f t="shared" si="33"/>
        <v>8.7551160296969694</v>
      </c>
      <c r="AX160" s="9"/>
      <c r="AY160" s="21">
        <v>0.65536499999999998</v>
      </c>
      <c r="AZ160" s="21">
        <v>22.943100000000001</v>
      </c>
      <c r="BA160" s="21">
        <v>-3.1335400000000002E-3</v>
      </c>
      <c r="BB160" s="21">
        <v>150</v>
      </c>
      <c r="BC160" s="21">
        <v>0.65441899999999997</v>
      </c>
      <c r="BD160">
        <f t="shared" si="34"/>
        <v>18.991151515151515</v>
      </c>
      <c r="BE160">
        <f t="shared" si="35"/>
        <v>12.446136012727273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0.439606</v>
      </c>
      <c r="H161" s="21">
        <v>6.5350400000000004</v>
      </c>
      <c r="I161" s="21">
        <v>-3.2623299999999999E-3</v>
      </c>
      <c r="J161" s="21">
        <v>151</v>
      </c>
      <c r="K161" s="21">
        <v>0.43865999999999999</v>
      </c>
      <c r="L161">
        <f t="shared" si="24"/>
        <v>19.771696969696968</v>
      </c>
      <c r="M161">
        <f t="shared" si="25"/>
        <v>8.6917566180606052</v>
      </c>
      <c r="N161" s="9"/>
      <c r="O161" s="21">
        <v>0.66039999999999999</v>
      </c>
      <c r="P161" s="21">
        <v>9.15578</v>
      </c>
      <c r="Q161" s="21">
        <v>-3.1191999999999999E-3</v>
      </c>
      <c r="R161" s="21">
        <v>151</v>
      </c>
      <c r="S161" s="21">
        <v>0.65945399999999998</v>
      </c>
      <c r="T161">
        <f t="shared" si="26"/>
        <v>18.904242424242423</v>
      </c>
      <c r="U161">
        <f t="shared" si="27"/>
        <v>12.484361696969696</v>
      </c>
      <c r="X161" s="9"/>
      <c r="Y161" s="21">
        <v>0.439606</v>
      </c>
      <c r="Z161" s="21">
        <v>13.4282</v>
      </c>
      <c r="AA161" s="21">
        <v>-3.2717900000000001E-3</v>
      </c>
      <c r="AB161" s="21">
        <v>151</v>
      </c>
      <c r="AC161" s="21">
        <v>0.43865999999999999</v>
      </c>
      <c r="AD161">
        <f t="shared" si="28"/>
        <v>19.829030303030304</v>
      </c>
      <c r="AE161">
        <f t="shared" si="29"/>
        <v>8.71696069539394</v>
      </c>
      <c r="AF161" s="9"/>
      <c r="AG161" s="21">
        <v>0.66039999999999999</v>
      </c>
      <c r="AH161" s="21">
        <v>16.048999999999999</v>
      </c>
      <c r="AI161" s="21">
        <v>-3.1201200000000001E-3</v>
      </c>
      <c r="AJ161" s="21">
        <v>151</v>
      </c>
      <c r="AK161" s="21">
        <v>0.65939300000000001</v>
      </c>
      <c r="AL161">
        <f t="shared" si="30"/>
        <v>18.909818181818181</v>
      </c>
      <c r="AM161">
        <f t="shared" si="31"/>
        <v>12.488043927272727</v>
      </c>
      <c r="AP161" s="9"/>
      <c r="AQ161" s="21">
        <v>0.439606</v>
      </c>
      <c r="AR161" s="21">
        <v>20.3324</v>
      </c>
      <c r="AS161" s="21">
        <v>-3.2476800000000002E-3</v>
      </c>
      <c r="AT161" s="21">
        <v>151</v>
      </c>
      <c r="AU161" s="21">
        <v>0.43865999999999999</v>
      </c>
      <c r="AV161">
        <f t="shared" si="32"/>
        <v>19.682909090909092</v>
      </c>
      <c r="AW161">
        <f t="shared" si="33"/>
        <v>8.6527249338181829</v>
      </c>
      <c r="AX161" s="9"/>
      <c r="AY161" s="21">
        <v>0.66039999999999999</v>
      </c>
      <c r="AZ161" s="21">
        <v>22.953099999999999</v>
      </c>
      <c r="BA161" s="21">
        <v>-3.1310999999999999E-3</v>
      </c>
      <c r="BB161" s="21">
        <v>151</v>
      </c>
      <c r="BC161" s="21">
        <v>0.65945399999999998</v>
      </c>
      <c r="BD161">
        <f t="shared" si="34"/>
        <v>18.976363636363637</v>
      </c>
      <c r="BE161">
        <f t="shared" si="35"/>
        <v>12.531990545454546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0.43457000000000001</v>
      </c>
      <c r="H162" s="21">
        <v>6.5451100000000002</v>
      </c>
      <c r="I162" s="21">
        <v>-3.2611099999999998E-3</v>
      </c>
      <c r="J162" s="21">
        <v>152</v>
      </c>
      <c r="K162" s="21">
        <v>0.43365500000000001</v>
      </c>
      <c r="L162">
        <f t="shared" si="24"/>
        <v>19.764303030303029</v>
      </c>
      <c r="M162">
        <f t="shared" si="25"/>
        <v>8.5889731678787875</v>
      </c>
      <c r="N162" s="9"/>
      <c r="O162" s="21">
        <v>0.66543600000000003</v>
      </c>
      <c r="P162" s="21">
        <v>9.1658500000000007</v>
      </c>
      <c r="Q162" s="21">
        <v>-3.11218E-3</v>
      </c>
      <c r="R162" s="21">
        <v>152</v>
      </c>
      <c r="S162" s="21">
        <v>0.66445900000000002</v>
      </c>
      <c r="T162">
        <f t="shared" si="26"/>
        <v>18.861696969696968</v>
      </c>
      <c r="U162">
        <f t="shared" si="27"/>
        <v>12.551252184727272</v>
      </c>
      <c r="X162" s="9"/>
      <c r="Y162" s="21">
        <v>0.43457000000000001</v>
      </c>
      <c r="Z162" s="21">
        <v>13.4383</v>
      </c>
      <c r="AA162" s="21">
        <v>-3.27057E-3</v>
      </c>
      <c r="AB162" s="21">
        <v>152</v>
      </c>
      <c r="AC162" s="21">
        <v>0.43365500000000001</v>
      </c>
      <c r="AD162">
        <f t="shared" si="28"/>
        <v>19.821636363636365</v>
      </c>
      <c r="AE162">
        <f t="shared" si="29"/>
        <v>8.6138885145454562</v>
      </c>
      <c r="AF162" s="9"/>
      <c r="AG162" s="21">
        <v>0.66543600000000003</v>
      </c>
      <c r="AH162" s="21">
        <v>16.059000000000001</v>
      </c>
      <c r="AI162" s="21">
        <v>-3.1164600000000002E-3</v>
      </c>
      <c r="AJ162" s="21">
        <v>152</v>
      </c>
      <c r="AK162" s="21">
        <v>0.66442900000000005</v>
      </c>
      <c r="AL162">
        <f t="shared" si="30"/>
        <v>18.887636363636364</v>
      </c>
      <c r="AM162">
        <f t="shared" si="31"/>
        <v>12.568513191272729</v>
      </c>
      <c r="AP162" s="9"/>
      <c r="AQ162" s="21">
        <v>0.43457000000000001</v>
      </c>
      <c r="AR162" s="21">
        <v>20.342500000000001</v>
      </c>
      <c r="AS162" s="21">
        <v>-3.24677E-3</v>
      </c>
      <c r="AT162" s="21">
        <v>152</v>
      </c>
      <c r="AU162" s="21">
        <v>0.43371599999999999</v>
      </c>
      <c r="AV162">
        <f t="shared" si="32"/>
        <v>19.677393939393937</v>
      </c>
      <c r="AW162">
        <f t="shared" si="33"/>
        <v>8.5512050842424241</v>
      </c>
      <c r="AX162" s="9"/>
      <c r="AY162" s="21">
        <v>0.66543600000000003</v>
      </c>
      <c r="AZ162" s="21">
        <v>22.963200000000001</v>
      </c>
      <c r="BA162" s="21">
        <v>-3.12744E-3</v>
      </c>
      <c r="BB162" s="21">
        <v>152</v>
      </c>
      <c r="BC162" s="21">
        <v>0.66439800000000004</v>
      </c>
      <c r="BD162">
        <f t="shared" si="34"/>
        <v>18.954181818181819</v>
      </c>
      <c r="BE162">
        <f t="shared" si="35"/>
        <v>12.612794932363638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0.429535</v>
      </c>
      <c r="H163" s="21">
        <v>6.55518</v>
      </c>
      <c r="I163" s="21">
        <v>-3.26355E-3</v>
      </c>
      <c r="J163" s="21">
        <v>153</v>
      </c>
      <c r="K163" s="21">
        <v>0.42864999999999998</v>
      </c>
      <c r="L163">
        <f t="shared" si="24"/>
        <v>19.779090909090911</v>
      </c>
      <c r="M163">
        <f t="shared" si="25"/>
        <v>8.4958118136363652</v>
      </c>
      <c r="N163" s="9"/>
      <c r="O163" s="21">
        <v>0.67047100000000004</v>
      </c>
      <c r="P163" s="21">
        <v>9.1759199999999996</v>
      </c>
      <c r="Q163" s="21">
        <v>-3.10699E-3</v>
      </c>
      <c r="R163" s="21">
        <v>153</v>
      </c>
      <c r="S163" s="21">
        <v>0.66949499999999995</v>
      </c>
      <c r="T163">
        <f t="shared" si="26"/>
        <v>18.830242424242424</v>
      </c>
      <c r="U163">
        <f t="shared" si="27"/>
        <v>12.625131468424243</v>
      </c>
      <c r="X163" s="9"/>
      <c r="Y163" s="21">
        <v>0.429535</v>
      </c>
      <c r="Z163" s="21">
        <v>13.448399999999999</v>
      </c>
      <c r="AA163" s="21">
        <v>-3.26904E-3</v>
      </c>
      <c r="AB163" s="21">
        <v>153</v>
      </c>
      <c r="AC163" s="21">
        <v>0.42855799999999999</v>
      </c>
      <c r="AD163">
        <f t="shared" si="28"/>
        <v>19.812363636363635</v>
      </c>
      <c r="AE163">
        <f t="shared" si="29"/>
        <v>8.5101036145454536</v>
      </c>
      <c r="AF163" s="9"/>
      <c r="AG163" s="21">
        <v>0.67047100000000004</v>
      </c>
      <c r="AH163" s="21">
        <v>16.069099999999999</v>
      </c>
      <c r="AI163" s="21">
        <v>-3.1124899999999999E-3</v>
      </c>
      <c r="AJ163" s="21">
        <v>153</v>
      </c>
      <c r="AK163" s="21">
        <v>0.66943399999999997</v>
      </c>
      <c r="AL163">
        <f t="shared" si="30"/>
        <v>18.863575757575756</v>
      </c>
      <c r="AM163">
        <f t="shared" si="31"/>
        <v>12.647480501757576</v>
      </c>
      <c r="AP163" s="9"/>
      <c r="AQ163" s="21">
        <v>0.429535</v>
      </c>
      <c r="AR163" s="21">
        <v>20.352499999999999</v>
      </c>
      <c r="AS163" s="21">
        <v>-3.24493E-3</v>
      </c>
      <c r="AT163" s="21">
        <v>153</v>
      </c>
      <c r="AU163" s="21">
        <v>0.428589</v>
      </c>
      <c r="AV163">
        <f t="shared" si="32"/>
        <v>19.666242424242423</v>
      </c>
      <c r="AW163">
        <f t="shared" si="33"/>
        <v>8.4473394396969699</v>
      </c>
      <c r="AX163" s="9"/>
      <c r="AY163" s="21">
        <v>0.67047100000000004</v>
      </c>
      <c r="AZ163" s="21">
        <v>22.973299999999998</v>
      </c>
      <c r="BA163" s="21">
        <v>-3.1198100000000002E-3</v>
      </c>
      <c r="BB163" s="21">
        <v>153</v>
      </c>
      <c r="BC163" s="21">
        <v>0.66943399999999997</v>
      </c>
      <c r="BD163">
        <f t="shared" si="34"/>
        <v>18.907939393939394</v>
      </c>
      <c r="BE163">
        <f t="shared" si="35"/>
        <v>12.67722503339394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0.42449999999999999</v>
      </c>
      <c r="H164" s="21">
        <v>6.5652600000000003</v>
      </c>
      <c r="I164" s="21">
        <v>-3.2663000000000002E-3</v>
      </c>
      <c r="J164" s="21">
        <v>154</v>
      </c>
      <c r="K164" s="21">
        <v>0.42358400000000002</v>
      </c>
      <c r="L164">
        <f t="shared" si="24"/>
        <v>19.795757575757577</v>
      </c>
      <c r="M164">
        <f t="shared" si="25"/>
        <v>8.4032990909090906</v>
      </c>
      <c r="N164" s="9"/>
      <c r="O164" s="21">
        <v>0.67550699999999997</v>
      </c>
      <c r="P164" s="21">
        <v>9.1859900000000003</v>
      </c>
      <c r="Q164" s="21">
        <v>-3.10181E-3</v>
      </c>
      <c r="R164" s="21">
        <v>154</v>
      </c>
      <c r="S164" s="21">
        <v>0.67452999999999996</v>
      </c>
      <c r="T164">
        <f t="shared" si="26"/>
        <v>18.798848484848484</v>
      </c>
      <c r="U164">
        <f t="shared" si="27"/>
        <v>12.698753743454544</v>
      </c>
      <c r="X164" s="9"/>
      <c r="Y164" s="21">
        <v>0.42449999999999999</v>
      </c>
      <c r="Z164" s="21">
        <v>13.458399999999999</v>
      </c>
      <c r="AA164" s="21">
        <v>-3.2708699999999999E-3</v>
      </c>
      <c r="AB164" s="21">
        <v>154</v>
      </c>
      <c r="AC164" s="21">
        <v>0.42355300000000001</v>
      </c>
      <c r="AD164">
        <f t="shared" si="28"/>
        <v>19.823454545454542</v>
      </c>
      <c r="AE164">
        <f t="shared" si="29"/>
        <v>8.4150564545454536</v>
      </c>
      <c r="AF164" s="9"/>
      <c r="AG164" s="21">
        <v>0.67550699999999997</v>
      </c>
      <c r="AH164" s="21">
        <v>16.0792</v>
      </c>
      <c r="AI164" s="21">
        <v>-3.1057699999999999E-3</v>
      </c>
      <c r="AJ164" s="21">
        <v>154</v>
      </c>
      <c r="AK164" s="21">
        <v>0.67456099999999997</v>
      </c>
      <c r="AL164">
        <f t="shared" si="30"/>
        <v>18.822848484848485</v>
      </c>
      <c r="AM164">
        <f t="shared" si="31"/>
        <v>12.714965911454545</v>
      </c>
      <c r="AP164" s="9"/>
      <c r="AQ164" s="21">
        <v>0.42449999999999999</v>
      </c>
      <c r="AR164" s="21">
        <v>20.3626</v>
      </c>
      <c r="AS164" s="21">
        <v>-3.2443200000000002E-3</v>
      </c>
      <c r="AT164" s="21">
        <v>154</v>
      </c>
      <c r="AU164" s="21">
        <v>0.42352299999999998</v>
      </c>
      <c r="AV164">
        <f t="shared" si="32"/>
        <v>19.662545454545452</v>
      </c>
      <c r="AW164">
        <f t="shared" si="33"/>
        <v>8.3467505454545439</v>
      </c>
      <c r="AX164" s="9"/>
      <c r="AY164" s="21">
        <v>0.67550699999999997</v>
      </c>
      <c r="AZ164" s="21">
        <v>22.9834</v>
      </c>
      <c r="BA164" s="21">
        <v>-3.1143199999999998E-3</v>
      </c>
      <c r="BB164" s="21">
        <v>154</v>
      </c>
      <c r="BC164" s="21">
        <v>0.67459100000000005</v>
      </c>
      <c r="BD164">
        <f t="shared" si="34"/>
        <v>18.874666666666666</v>
      </c>
      <c r="BE164">
        <f t="shared" si="35"/>
        <v>12.749969455999999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0.419464</v>
      </c>
      <c r="H165" s="21">
        <v>6.5753300000000001</v>
      </c>
      <c r="I165" s="21">
        <v>-3.26874E-3</v>
      </c>
      <c r="J165" s="21">
        <v>155</v>
      </c>
      <c r="K165" s="21">
        <v>0.418518</v>
      </c>
      <c r="L165">
        <f t="shared" si="24"/>
        <v>19.810545454545451</v>
      </c>
      <c r="M165">
        <f t="shared" si="25"/>
        <v>8.3098106385454535</v>
      </c>
      <c r="N165" s="9"/>
      <c r="O165" s="21">
        <v>0.68054199999999998</v>
      </c>
      <c r="P165" s="21">
        <v>9.1960700000000006</v>
      </c>
      <c r="Q165" s="21">
        <v>-3.09662E-3</v>
      </c>
      <c r="R165" s="21">
        <v>155</v>
      </c>
      <c r="S165" s="21">
        <v>0.67956499999999997</v>
      </c>
      <c r="T165">
        <f t="shared" si="26"/>
        <v>18.767393939393937</v>
      </c>
      <c r="U165">
        <f t="shared" si="27"/>
        <v>12.771999806303029</v>
      </c>
      <c r="X165" s="9"/>
      <c r="Y165" s="21">
        <v>0.419464</v>
      </c>
      <c r="Z165" s="21">
        <v>13.468500000000001</v>
      </c>
      <c r="AA165" s="21">
        <v>-3.27057E-3</v>
      </c>
      <c r="AB165" s="21">
        <v>155</v>
      </c>
      <c r="AC165" s="21">
        <v>0.41845700000000002</v>
      </c>
      <c r="AD165">
        <f t="shared" si="28"/>
        <v>19.821636363636365</v>
      </c>
      <c r="AE165">
        <f t="shared" si="29"/>
        <v>8.3144628756363641</v>
      </c>
      <c r="AF165" s="9"/>
      <c r="AG165" s="21">
        <v>0.68054199999999998</v>
      </c>
      <c r="AH165" s="21">
        <v>16.089200000000002</v>
      </c>
      <c r="AI165" s="21">
        <v>-3.1008899999999998E-3</v>
      </c>
      <c r="AJ165" s="21">
        <v>155</v>
      </c>
      <c r="AK165" s="21">
        <v>0.67965699999999996</v>
      </c>
      <c r="AL165">
        <f t="shared" si="30"/>
        <v>18.793272727272726</v>
      </c>
      <c r="AM165">
        <f t="shared" si="31"/>
        <v>12.789611408363635</v>
      </c>
      <c r="AP165" s="9"/>
      <c r="AQ165" s="21">
        <v>0.419464</v>
      </c>
      <c r="AR165" s="21">
        <v>20.372699999999998</v>
      </c>
      <c r="AS165" s="21">
        <v>-3.2458500000000002E-3</v>
      </c>
      <c r="AT165" s="21">
        <v>155</v>
      </c>
      <c r="AU165" s="21">
        <v>0.418518</v>
      </c>
      <c r="AV165">
        <f t="shared" si="32"/>
        <v>19.671818181818182</v>
      </c>
      <c r="AW165">
        <f t="shared" si="33"/>
        <v>8.2516195418181812</v>
      </c>
      <c r="AX165" s="9"/>
      <c r="AY165" s="21">
        <v>0.68054199999999998</v>
      </c>
      <c r="AZ165" s="21">
        <v>22.993400000000001</v>
      </c>
      <c r="BA165" s="21">
        <v>-3.1088299999999999E-3</v>
      </c>
      <c r="BB165" s="21">
        <v>155</v>
      </c>
      <c r="BC165" s="21">
        <v>0.679535</v>
      </c>
      <c r="BD165">
        <f t="shared" si="34"/>
        <v>18.841393939393939</v>
      </c>
      <c r="BE165">
        <f t="shared" si="35"/>
        <v>12.82235991430303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0.41442899999999999</v>
      </c>
      <c r="H166" s="21">
        <v>6.5853999999999999</v>
      </c>
      <c r="I166" s="21">
        <v>-3.2666000000000001E-3</v>
      </c>
      <c r="J166" s="21">
        <v>156</v>
      </c>
      <c r="K166" s="21">
        <v>0.41354400000000002</v>
      </c>
      <c r="L166">
        <f t="shared" si="24"/>
        <v>19.797575757575757</v>
      </c>
      <c r="M166">
        <f t="shared" si="25"/>
        <v>8.2046895236363628</v>
      </c>
      <c r="N166" s="9"/>
      <c r="O166" s="21">
        <v>0.68557699999999999</v>
      </c>
      <c r="P166" s="21">
        <v>9.2061399999999995</v>
      </c>
      <c r="Q166" s="21">
        <v>-3.0944800000000001E-3</v>
      </c>
      <c r="R166" s="21">
        <v>156</v>
      </c>
      <c r="S166" s="21">
        <v>0.68460100000000002</v>
      </c>
      <c r="T166">
        <f t="shared" si="26"/>
        <v>18.754424242424243</v>
      </c>
      <c r="U166">
        <f t="shared" si="27"/>
        <v>12.857601908848485</v>
      </c>
      <c r="X166" s="9"/>
      <c r="Y166" s="21">
        <v>0.41442899999999999</v>
      </c>
      <c r="Z166" s="21">
        <v>13.4786</v>
      </c>
      <c r="AA166" s="21">
        <v>-3.26874E-3</v>
      </c>
      <c r="AB166" s="21">
        <v>156</v>
      </c>
      <c r="AC166" s="21">
        <v>0.41351300000000002</v>
      </c>
      <c r="AD166">
        <f t="shared" si="28"/>
        <v>19.810545454545451</v>
      </c>
      <c r="AE166">
        <f t="shared" si="29"/>
        <v>8.2100645421818168</v>
      </c>
      <c r="AF166" s="9"/>
      <c r="AG166" s="21">
        <v>0.68557699999999999</v>
      </c>
      <c r="AH166" s="21">
        <v>16.099299999999999</v>
      </c>
      <c r="AI166" s="21">
        <v>-3.09692E-3</v>
      </c>
      <c r="AJ166" s="21">
        <v>156</v>
      </c>
      <c r="AK166" s="21">
        <v>0.68457000000000001</v>
      </c>
      <c r="AL166">
        <f t="shared" si="30"/>
        <v>18.769212121212121</v>
      </c>
      <c r="AM166">
        <f t="shared" si="31"/>
        <v>12.867740138424242</v>
      </c>
      <c r="AP166" s="9"/>
      <c r="AQ166" s="21">
        <v>0.41442899999999999</v>
      </c>
      <c r="AR166" s="21">
        <v>20.3828</v>
      </c>
      <c r="AS166" s="21">
        <v>-3.2458500000000002E-3</v>
      </c>
      <c r="AT166" s="21">
        <v>156</v>
      </c>
      <c r="AU166" s="21">
        <v>0.41348299999999999</v>
      </c>
      <c r="AV166">
        <f t="shared" si="32"/>
        <v>19.671818181818182</v>
      </c>
      <c r="AW166">
        <f t="shared" si="33"/>
        <v>8.152571937272727</v>
      </c>
      <c r="AX166" s="9"/>
      <c r="AY166" s="21">
        <v>0.68557699999999999</v>
      </c>
      <c r="AZ166" s="21">
        <v>23.003499999999999</v>
      </c>
      <c r="BA166" s="21">
        <v>-3.10364E-3</v>
      </c>
      <c r="BB166" s="21">
        <v>156</v>
      </c>
      <c r="BC166" s="21">
        <v>0.68457000000000001</v>
      </c>
      <c r="BD166">
        <f t="shared" si="34"/>
        <v>18.809939393939391</v>
      </c>
      <c r="BE166">
        <f t="shared" si="35"/>
        <v>12.895661819878786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0.40939300000000001</v>
      </c>
      <c r="H167" s="21">
        <v>6.5954699999999997</v>
      </c>
      <c r="I167" s="21">
        <v>-3.2659899999999999E-3</v>
      </c>
      <c r="J167" s="21">
        <v>157</v>
      </c>
      <c r="K167" s="21">
        <v>0.408447</v>
      </c>
      <c r="L167">
        <f t="shared" si="24"/>
        <v>19.793878787878786</v>
      </c>
      <c r="M167">
        <f t="shared" si="25"/>
        <v>8.1034754186060596</v>
      </c>
      <c r="N167" s="9"/>
      <c r="O167" s="21">
        <v>0.69061300000000003</v>
      </c>
      <c r="P167" s="21">
        <v>9.2162100000000002</v>
      </c>
      <c r="Q167" s="21">
        <v>-3.0883799999999999E-3</v>
      </c>
      <c r="R167" s="21">
        <v>157</v>
      </c>
      <c r="S167" s="21">
        <v>0.68966700000000003</v>
      </c>
      <c r="T167">
        <f t="shared" si="26"/>
        <v>18.717454545454544</v>
      </c>
      <c r="U167">
        <f t="shared" si="27"/>
        <v>12.926517435999999</v>
      </c>
      <c r="X167" s="9"/>
      <c r="Y167" s="21">
        <v>0.40939300000000001</v>
      </c>
      <c r="Z167" s="21">
        <v>13.4886</v>
      </c>
      <c r="AA167" s="21">
        <v>-3.26721E-3</v>
      </c>
      <c r="AB167" s="21">
        <v>157</v>
      </c>
      <c r="AC167" s="21">
        <v>0.40847800000000001</v>
      </c>
      <c r="AD167">
        <f t="shared" si="28"/>
        <v>19.801272727272725</v>
      </c>
      <c r="AE167">
        <f t="shared" si="29"/>
        <v>8.1065024456363624</v>
      </c>
      <c r="AF167" s="9"/>
      <c r="AG167" s="21">
        <v>0.69061300000000003</v>
      </c>
      <c r="AH167" s="21">
        <v>16.109400000000001</v>
      </c>
      <c r="AI167" s="21">
        <v>-3.0938699999999999E-3</v>
      </c>
      <c r="AJ167" s="21">
        <v>157</v>
      </c>
      <c r="AK167" s="21">
        <v>0.68966700000000003</v>
      </c>
      <c r="AL167">
        <f t="shared" si="30"/>
        <v>18.750727272727271</v>
      </c>
      <c r="AM167">
        <f t="shared" si="31"/>
        <v>12.949496013999999</v>
      </c>
      <c r="AP167" s="9"/>
      <c r="AQ167" s="21">
        <v>0.40939300000000001</v>
      </c>
      <c r="AR167" s="21">
        <v>20.392800000000001</v>
      </c>
      <c r="AS167" s="21">
        <v>-3.2461500000000002E-3</v>
      </c>
      <c r="AT167" s="21">
        <v>157</v>
      </c>
      <c r="AU167" s="21">
        <v>0.408447</v>
      </c>
      <c r="AV167">
        <f t="shared" si="32"/>
        <v>19.673636363636366</v>
      </c>
      <c r="AW167">
        <f t="shared" si="33"/>
        <v>8.0542490118181824</v>
      </c>
      <c r="AX167" s="9"/>
      <c r="AY167" s="21">
        <v>0.69061300000000003</v>
      </c>
      <c r="AZ167" s="21">
        <v>23.0136</v>
      </c>
      <c r="BA167" s="21">
        <v>-3.09692E-3</v>
      </c>
      <c r="BB167" s="21">
        <v>157</v>
      </c>
      <c r="BC167" s="21">
        <v>0.68966700000000003</v>
      </c>
      <c r="BD167">
        <f t="shared" si="34"/>
        <v>18.769212121212121</v>
      </c>
      <c r="BE167">
        <f t="shared" si="35"/>
        <v>12.962261890666667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0.404358</v>
      </c>
      <c r="H168" s="21">
        <v>6.6055400000000004</v>
      </c>
      <c r="I168" s="21">
        <v>-3.2641599999999999E-3</v>
      </c>
      <c r="J168" s="21">
        <v>158</v>
      </c>
      <c r="K168" s="21">
        <v>0.40347300000000003</v>
      </c>
      <c r="L168">
        <f t="shared" si="24"/>
        <v>19.782787878787879</v>
      </c>
      <c r="M168">
        <f t="shared" si="25"/>
        <v>7.9993285410909092</v>
      </c>
      <c r="N168" s="9"/>
      <c r="O168" s="21">
        <v>0.69564800000000004</v>
      </c>
      <c r="P168" s="21">
        <v>9.2262799999999991</v>
      </c>
      <c r="Q168" s="21">
        <v>-3.0825800000000001E-3</v>
      </c>
      <c r="R168" s="21">
        <v>158</v>
      </c>
      <c r="S168" s="21">
        <v>0.69470200000000004</v>
      </c>
      <c r="T168">
        <f t="shared" si="26"/>
        <v>18.682303030303032</v>
      </c>
      <c r="U168">
        <f t="shared" si="27"/>
        <v>12.996306738424245</v>
      </c>
      <c r="X168" s="9"/>
      <c r="Y168" s="21">
        <v>0.404358</v>
      </c>
      <c r="Z168" s="21">
        <v>13.498699999999999</v>
      </c>
      <c r="AA168" s="21">
        <v>-3.2659899999999999E-3</v>
      </c>
      <c r="AB168" s="21">
        <v>158</v>
      </c>
      <c r="AC168" s="21">
        <v>0.403503</v>
      </c>
      <c r="AD168">
        <f t="shared" si="28"/>
        <v>19.793878787878786</v>
      </c>
      <c r="AE168">
        <f t="shared" si="29"/>
        <v>8.003813238909089</v>
      </c>
      <c r="AF168" s="9"/>
      <c r="AG168" s="21">
        <v>0.69564800000000004</v>
      </c>
      <c r="AH168" s="21">
        <v>16.119499999999999</v>
      </c>
      <c r="AI168" s="21">
        <v>-3.0889899999999998E-3</v>
      </c>
      <c r="AJ168" s="21">
        <v>158</v>
      </c>
      <c r="AK168" s="21">
        <v>0.69473300000000004</v>
      </c>
      <c r="AL168">
        <f t="shared" si="30"/>
        <v>18.721151515151515</v>
      </c>
      <c r="AM168">
        <f t="shared" si="31"/>
        <v>13.023331609212121</v>
      </c>
      <c r="AP168" s="9"/>
      <c r="AQ168" s="21">
        <v>0.404358</v>
      </c>
      <c r="AR168" s="21">
        <v>20.402899999999999</v>
      </c>
      <c r="AS168" s="21">
        <v>-3.24493E-3</v>
      </c>
      <c r="AT168" s="21">
        <v>158</v>
      </c>
      <c r="AU168" s="21">
        <v>0.40347300000000003</v>
      </c>
      <c r="AV168">
        <f t="shared" si="32"/>
        <v>19.666242424242423</v>
      </c>
      <c r="AW168">
        <f t="shared" si="33"/>
        <v>7.9522024541818173</v>
      </c>
      <c r="AX168" s="9"/>
      <c r="AY168" s="21">
        <v>0.69564800000000004</v>
      </c>
      <c r="AZ168" s="21">
        <v>23.023599999999998</v>
      </c>
      <c r="BA168" s="21">
        <v>-3.0905199999999998E-3</v>
      </c>
      <c r="BB168" s="21">
        <v>158</v>
      </c>
      <c r="BC168" s="21">
        <v>0.69470200000000004</v>
      </c>
      <c r="BD168">
        <f t="shared" si="34"/>
        <v>18.730424242424238</v>
      </c>
      <c r="BE168">
        <f t="shared" si="35"/>
        <v>13.029782163393937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0.39932299999999998</v>
      </c>
      <c r="H169" s="21">
        <v>6.6156100000000002</v>
      </c>
      <c r="I169" s="21">
        <v>-3.2647700000000002E-3</v>
      </c>
      <c r="J169" s="21">
        <v>159</v>
      </c>
      <c r="K169" s="21">
        <v>0.39840700000000001</v>
      </c>
      <c r="L169">
        <f t="shared" si="24"/>
        <v>19.78648484848485</v>
      </c>
      <c r="M169">
        <f t="shared" si="25"/>
        <v>7.9011984891515157</v>
      </c>
      <c r="N169" s="9"/>
      <c r="O169" s="21">
        <v>0.70068399999999997</v>
      </c>
      <c r="P169" s="21">
        <v>9.2363499999999998</v>
      </c>
      <c r="Q169" s="21">
        <v>-3.0755600000000002E-3</v>
      </c>
      <c r="R169" s="21">
        <v>159</v>
      </c>
      <c r="S169" s="21">
        <v>0.69973799999999997</v>
      </c>
      <c r="T169">
        <f t="shared" si="26"/>
        <v>18.639757575757578</v>
      </c>
      <c r="U169">
        <f t="shared" si="27"/>
        <v>13.060579897212122</v>
      </c>
      <c r="X169" s="9"/>
      <c r="Y169" s="21">
        <v>0.39932299999999998</v>
      </c>
      <c r="Z169" s="21">
        <v>13.508800000000001</v>
      </c>
      <c r="AA169" s="21">
        <v>-3.2675199999999999E-3</v>
      </c>
      <c r="AB169" s="21">
        <v>159</v>
      </c>
      <c r="AC169" s="21">
        <v>0.39837600000000001</v>
      </c>
      <c r="AD169">
        <f t="shared" si="28"/>
        <v>19.803151515151512</v>
      </c>
      <c r="AE169">
        <f t="shared" si="29"/>
        <v>7.9078538724848473</v>
      </c>
      <c r="AF169" s="9"/>
      <c r="AG169" s="21">
        <v>0.70068399999999997</v>
      </c>
      <c r="AH169" s="21">
        <v>16.1295</v>
      </c>
      <c r="AI169" s="21">
        <v>-3.08319E-3</v>
      </c>
      <c r="AJ169" s="21">
        <v>159</v>
      </c>
      <c r="AK169" s="21">
        <v>0.69979899999999995</v>
      </c>
      <c r="AL169">
        <f t="shared" si="30"/>
        <v>18.685999999999996</v>
      </c>
      <c r="AM169">
        <f t="shared" si="31"/>
        <v>13.092981223999997</v>
      </c>
      <c r="AP169" s="9"/>
      <c r="AQ169" s="21">
        <v>0.39932299999999998</v>
      </c>
      <c r="AR169" s="21">
        <v>20.413</v>
      </c>
      <c r="AS169" s="21">
        <v>-3.2452399999999999E-3</v>
      </c>
      <c r="AT169" s="21">
        <v>159</v>
      </c>
      <c r="AU169" s="21">
        <v>0.39837600000000001</v>
      </c>
      <c r="AV169">
        <f t="shared" si="32"/>
        <v>19.668121212121211</v>
      </c>
      <c r="AW169">
        <f t="shared" si="33"/>
        <v>7.8539331667878782</v>
      </c>
      <c r="AX169" s="9"/>
      <c r="AY169" s="21">
        <v>0.70068399999999997</v>
      </c>
      <c r="AZ169" s="21">
        <v>23.0337</v>
      </c>
      <c r="BA169" s="21">
        <v>-3.0825800000000001E-3</v>
      </c>
      <c r="BB169" s="21">
        <v>159</v>
      </c>
      <c r="BC169" s="21">
        <v>0.69976799999999995</v>
      </c>
      <c r="BD169">
        <f t="shared" si="34"/>
        <v>18.682303030303032</v>
      </c>
      <c r="BE169">
        <f t="shared" si="35"/>
        <v>13.090390816484849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0.394287</v>
      </c>
      <c r="H170" s="21">
        <v>6.62568</v>
      </c>
      <c r="I170" s="21">
        <v>-3.2663000000000002E-3</v>
      </c>
      <c r="J170" s="21">
        <v>160</v>
      </c>
      <c r="K170" s="21">
        <v>0.393341</v>
      </c>
      <c r="L170">
        <f t="shared" si="24"/>
        <v>19.795757575757577</v>
      </c>
      <c r="M170">
        <f t="shared" si="25"/>
        <v>7.8052098672727279</v>
      </c>
      <c r="N170" s="9"/>
      <c r="O170" s="21">
        <v>0.70571899999999999</v>
      </c>
      <c r="P170" s="21">
        <v>9.2464200000000005</v>
      </c>
      <c r="Q170" s="21">
        <v>-3.0682399999999999E-3</v>
      </c>
      <c r="R170" s="21">
        <v>160</v>
      </c>
      <c r="S170" s="21">
        <v>0.70480299999999996</v>
      </c>
      <c r="T170">
        <f t="shared" si="26"/>
        <v>18.59539393939394</v>
      </c>
      <c r="U170">
        <f t="shared" si="27"/>
        <v>13.123122815515151</v>
      </c>
      <c r="X170" s="9"/>
      <c r="Y170" s="21">
        <v>0.394287</v>
      </c>
      <c r="Z170" s="21">
        <v>13.5189</v>
      </c>
      <c r="AA170" s="21">
        <v>-3.2675199999999999E-3</v>
      </c>
      <c r="AB170" s="21">
        <v>160</v>
      </c>
      <c r="AC170" s="21">
        <v>0.393341</v>
      </c>
      <c r="AD170">
        <f t="shared" si="28"/>
        <v>19.803151515151512</v>
      </c>
      <c r="AE170">
        <f t="shared" si="29"/>
        <v>7.8081252014545441</v>
      </c>
      <c r="AF170" s="9"/>
      <c r="AG170" s="21">
        <v>0.70571899999999999</v>
      </c>
      <c r="AH170" s="21">
        <v>16.139600000000002</v>
      </c>
      <c r="AI170" s="21">
        <v>-3.078E-3</v>
      </c>
      <c r="AJ170" s="21">
        <v>160</v>
      </c>
      <c r="AK170" s="21">
        <v>0.70480299999999996</v>
      </c>
      <c r="AL170">
        <f t="shared" si="30"/>
        <v>18.654545454545456</v>
      </c>
      <c r="AM170">
        <f t="shared" si="31"/>
        <v>13.164867163636364</v>
      </c>
      <c r="AP170" s="9"/>
      <c r="AQ170" s="21">
        <v>0.394287</v>
      </c>
      <c r="AR170" s="21">
        <v>20.422999999999998</v>
      </c>
      <c r="AS170" s="21">
        <v>-3.2476800000000002E-3</v>
      </c>
      <c r="AT170" s="21">
        <v>160</v>
      </c>
      <c r="AU170" s="21">
        <v>0.393372</v>
      </c>
      <c r="AV170">
        <f t="shared" si="32"/>
        <v>19.682909090909092</v>
      </c>
      <c r="AW170">
        <f t="shared" si="33"/>
        <v>7.7607151767272731</v>
      </c>
      <c r="AX170" s="9"/>
      <c r="AY170" s="21">
        <v>0.70571899999999999</v>
      </c>
      <c r="AZ170" s="21">
        <v>23.043800000000001</v>
      </c>
      <c r="BA170" s="21">
        <v>-3.07617E-3</v>
      </c>
      <c r="BB170" s="21">
        <v>160</v>
      </c>
      <c r="BC170" s="21">
        <v>0.70471200000000001</v>
      </c>
      <c r="BD170">
        <f t="shared" si="34"/>
        <v>18.643454545454546</v>
      </c>
      <c r="BE170">
        <f t="shared" si="35"/>
        <v>13.157040098363636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0.38925199999999999</v>
      </c>
      <c r="H171" s="21">
        <v>6.6357499999999998</v>
      </c>
      <c r="I171" s="21">
        <v>-3.2693499999999999E-3</v>
      </c>
      <c r="J171" s="21">
        <v>161</v>
      </c>
      <c r="K171" s="21">
        <v>0.38830599999999998</v>
      </c>
      <c r="L171">
        <f t="shared" si="24"/>
        <v>19.814242424242423</v>
      </c>
      <c r="M171">
        <f t="shared" si="25"/>
        <v>7.7127334921212114</v>
      </c>
      <c r="N171" s="9"/>
      <c r="O171" s="21">
        <v>0.710754</v>
      </c>
      <c r="P171" s="21">
        <v>9.2564899999999994</v>
      </c>
      <c r="Q171" s="21">
        <v>-3.05908E-3</v>
      </c>
      <c r="R171" s="21">
        <v>161</v>
      </c>
      <c r="S171" s="21">
        <v>0.70980799999999999</v>
      </c>
      <c r="T171">
        <f t="shared" si="26"/>
        <v>18.539878787878784</v>
      </c>
      <c r="U171">
        <f t="shared" si="27"/>
        <v>13.177293007999998</v>
      </c>
      <c r="X171" s="9"/>
      <c r="Y171" s="21">
        <v>0.38925199999999999</v>
      </c>
      <c r="Z171" s="21">
        <v>13.5289</v>
      </c>
      <c r="AA171" s="21">
        <v>-3.2702600000000001E-3</v>
      </c>
      <c r="AB171" s="21">
        <v>161</v>
      </c>
      <c r="AC171" s="21">
        <v>0.38839699999999999</v>
      </c>
      <c r="AD171">
        <f t="shared" si="28"/>
        <v>19.819757575757574</v>
      </c>
      <c r="AE171">
        <f t="shared" si="29"/>
        <v>7.7148802758787873</v>
      </c>
      <c r="AF171" s="9"/>
      <c r="AG171" s="21">
        <v>0.710754</v>
      </c>
      <c r="AH171" s="21">
        <v>16.149699999999999</v>
      </c>
      <c r="AI171" s="21">
        <v>-3.0706800000000001E-3</v>
      </c>
      <c r="AJ171" s="21">
        <v>161</v>
      </c>
      <c r="AK171" s="21">
        <v>0.70971700000000004</v>
      </c>
      <c r="AL171">
        <f t="shared" si="30"/>
        <v>18.610181818181818</v>
      </c>
      <c r="AM171">
        <f t="shared" si="31"/>
        <v>13.227261168</v>
      </c>
      <c r="AP171" s="9"/>
      <c r="AQ171" s="21">
        <v>0.38925199999999999</v>
      </c>
      <c r="AR171" s="21">
        <v>20.4331</v>
      </c>
      <c r="AS171" s="21">
        <v>-3.2488999999999999E-3</v>
      </c>
      <c r="AT171" s="21">
        <v>161</v>
      </c>
      <c r="AU171" s="21">
        <v>0.38836700000000002</v>
      </c>
      <c r="AV171">
        <f t="shared" si="32"/>
        <v>19.690303030303031</v>
      </c>
      <c r="AW171">
        <f t="shared" si="33"/>
        <v>7.6644898351515156</v>
      </c>
      <c r="AX171" s="9"/>
      <c r="AY171" s="21">
        <v>0.710754</v>
      </c>
      <c r="AZ171" s="21">
        <v>23.053799999999999</v>
      </c>
      <c r="BA171" s="21">
        <v>-3.06793E-3</v>
      </c>
      <c r="BB171" s="21">
        <v>161</v>
      </c>
      <c r="BC171" s="21">
        <v>0.70974700000000002</v>
      </c>
      <c r="BD171">
        <f t="shared" si="34"/>
        <v>18.593515151515149</v>
      </c>
      <c r="BE171">
        <f t="shared" si="35"/>
        <v>13.215415267999997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0.384216</v>
      </c>
      <c r="H172" s="21">
        <v>6.6458199999999996</v>
      </c>
      <c r="I172" s="21">
        <v>-3.2717900000000001E-3</v>
      </c>
      <c r="J172" s="21">
        <v>162</v>
      </c>
      <c r="K172" s="21">
        <v>0.38333099999999998</v>
      </c>
      <c r="L172">
        <f t="shared" si="24"/>
        <v>19.829030303030304</v>
      </c>
      <c r="M172">
        <f t="shared" si="25"/>
        <v>7.6186307069090917</v>
      </c>
      <c r="N172" s="9"/>
      <c r="O172" s="21">
        <v>0.71579000000000004</v>
      </c>
      <c r="P172" s="21">
        <v>9.2665600000000001</v>
      </c>
      <c r="Q172" s="21">
        <v>-3.0517600000000001E-3</v>
      </c>
      <c r="R172" s="21">
        <v>162</v>
      </c>
      <c r="S172" s="21">
        <v>0.71484400000000003</v>
      </c>
      <c r="T172">
        <f t="shared" si="26"/>
        <v>18.49551515151515</v>
      </c>
      <c r="U172">
        <f t="shared" si="27"/>
        <v>13.23890479030303</v>
      </c>
      <c r="X172" s="9"/>
      <c r="Y172" s="21">
        <v>0.384216</v>
      </c>
      <c r="Z172" s="21">
        <v>13.539</v>
      </c>
      <c r="AA172" s="21">
        <v>-3.2714799999999998E-3</v>
      </c>
      <c r="AB172" s="21">
        <v>162</v>
      </c>
      <c r="AC172" s="21">
        <v>0.38327</v>
      </c>
      <c r="AD172">
        <f t="shared" si="28"/>
        <v>19.827151515151513</v>
      </c>
      <c r="AE172">
        <f t="shared" si="29"/>
        <v>7.6179088465454541</v>
      </c>
      <c r="AF172" s="9"/>
      <c r="AG172" s="21">
        <v>0.71579000000000004</v>
      </c>
      <c r="AH172" s="21">
        <v>16.159700000000001</v>
      </c>
      <c r="AI172" s="21">
        <v>-3.0639600000000001E-3</v>
      </c>
      <c r="AJ172" s="21">
        <v>162</v>
      </c>
      <c r="AK172" s="21">
        <v>0.71493499999999999</v>
      </c>
      <c r="AL172">
        <f t="shared" si="30"/>
        <v>18.569454545454544</v>
      </c>
      <c r="AM172">
        <f t="shared" si="31"/>
        <v>13.291829869090909</v>
      </c>
      <c r="AP172" s="9"/>
      <c r="AQ172" s="21">
        <v>0.384216</v>
      </c>
      <c r="AR172" s="21">
        <v>20.443200000000001</v>
      </c>
      <c r="AS172" s="21">
        <v>-3.2498200000000001E-3</v>
      </c>
      <c r="AT172" s="21">
        <v>162</v>
      </c>
      <c r="AU172" s="21">
        <v>0.38333099999999998</v>
      </c>
      <c r="AV172">
        <f t="shared" si="32"/>
        <v>19.695878787878787</v>
      </c>
      <c r="AW172">
        <f t="shared" si="33"/>
        <v>7.5674717643636358</v>
      </c>
      <c r="AX172" s="9"/>
      <c r="AY172" s="21">
        <v>0.71579000000000004</v>
      </c>
      <c r="AZ172" s="21">
        <v>23.0639</v>
      </c>
      <c r="BA172" s="21">
        <v>-3.0603000000000002E-3</v>
      </c>
      <c r="BB172" s="21">
        <v>162</v>
      </c>
      <c r="BC172" s="21">
        <v>0.71490500000000001</v>
      </c>
      <c r="BD172">
        <f t="shared" si="34"/>
        <v>18.547272727272727</v>
      </c>
      <c r="BE172">
        <f t="shared" si="35"/>
        <v>13.275952345454545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0.37918099999999999</v>
      </c>
      <c r="H173" s="21">
        <v>6.6558900000000003</v>
      </c>
      <c r="I173" s="21">
        <v>-3.27057E-3</v>
      </c>
      <c r="J173" s="21">
        <v>163</v>
      </c>
      <c r="K173" s="21">
        <v>0.37829600000000002</v>
      </c>
      <c r="L173">
        <f t="shared" si="24"/>
        <v>19.821636363636365</v>
      </c>
      <c r="M173">
        <f t="shared" si="25"/>
        <v>7.5159878980000006</v>
      </c>
      <c r="N173" s="9"/>
      <c r="O173" s="21">
        <v>0.72082500000000005</v>
      </c>
      <c r="P173" s="21">
        <v>9.2766300000000008</v>
      </c>
      <c r="Q173" s="21">
        <v>-3.0459599999999999E-3</v>
      </c>
      <c r="R173" s="21">
        <v>163</v>
      </c>
      <c r="S173" s="21">
        <v>0.71991000000000005</v>
      </c>
      <c r="T173">
        <f t="shared" si="26"/>
        <v>18.460363636363635</v>
      </c>
      <c r="U173">
        <f t="shared" si="27"/>
        <v>13.306691618181818</v>
      </c>
      <c r="X173" s="9"/>
      <c r="Y173" s="21">
        <v>0.37918099999999999</v>
      </c>
      <c r="Z173" s="21">
        <v>13.549099999999999</v>
      </c>
      <c r="AA173" s="21">
        <v>-3.2699600000000001E-3</v>
      </c>
      <c r="AB173" s="21">
        <v>163</v>
      </c>
      <c r="AC173" s="21">
        <v>0.37829600000000002</v>
      </c>
      <c r="AD173">
        <f t="shared" si="28"/>
        <v>19.817939393939394</v>
      </c>
      <c r="AE173">
        <f t="shared" si="29"/>
        <v>7.5145860773333331</v>
      </c>
      <c r="AF173" s="9"/>
      <c r="AG173" s="21">
        <v>0.72082500000000005</v>
      </c>
      <c r="AH173" s="21">
        <v>16.169799999999999</v>
      </c>
      <c r="AI173" s="21">
        <v>-3.0544999999999999E-3</v>
      </c>
      <c r="AJ173" s="21">
        <v>163</v>
      </c>
      <c r="AK173" s="21">
        <v>0.71984899999999996</v>
      </c>
      <c r="AL173">
        <f t="shared" si="30"/>
        <v>18.512121212121212</v>
      </c>
      <c r="AM173">
        <f t="shared" si="31"/>
        <v>13.343999772727273</v>
      </c>
      <c r="AP173" s="9"/>
      <c r="AQ173" s="21">
        <v>0.37918099999999999</v>
      </c>
      <c r="AR173" s="21">
        <v>20.453299999999999</v>
      </c>
      <c r="AS173" s="21">
        <v>-3.2504299999999999E-3</v>
      </c>
      <c r="AT173" s="21">
        <v>163</v>
      </c>
      <c r="AU173" s="21">
        <v>0.37823499999999999</v>
      </c>
      <c r="AV173">
        <f t="shared" si="32"/>
        <v>19.699575757575754</v>
      </c>
      <c r="AW173">
        <f t="shared" si="33"/>
        <v>7.4697048353333315</v>
      </c>
      <c r="AX173" s="9"/>
      <c r="AY173" s="21">
        <v>0.72082500000000005</v>
      </c>
      <c r="AZ173" s="21">
        <v>23.074000000000002</v>
      </c>
      <c r="BA173" s="21">
        <v>-3.0532799999999998E-3</v>
      </c>
      <c r="BB173" s="21">
        <v>163</v>
      </c>
      <c r="BC173" s="21">
        <v>0.71987900000000005</v>
      </c>
      <c r="BD173">
        <f t="shared" si="34"/>
        <v>18.504727272727269</v>
      </c>
      <c r="BE173">
        <f t="shared" si="35"/>
        <v>13.338670036363634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0.37414599999999998</v>
      </c>
      <c r="H174" s="21">
        <v>6.6659699999999997</v>
      </c>
      <c r="I174" s="21">
        <v>-3.2675199999999999E-3</v>
      </c>
      <c r="J174" s="21">
        <v>164</v>
      </c>
      <c r="K174" s="21">
        <v>0.373199</v>
      </c>
      <c r="L174">
        <f t="shared" si="24"/>
        <v>19.803151515151512</v>
      </c>
      <c r="M174">
        <f t="shared" si="25"/>
        <v>7.4092699267878777</v>
      </c>
      <c r="N174" s="9"/>
      <c r="O174" s="21">
        <v>0.72586099999999998</v>
      </c>
      <c r="P174" s="21">
        <v>9.2866999999999997</v>
      </c>
      <c r="Q174" s="21">
        <v>-3.0392499999999999E-3</v>
      </c>
      <c r="R174" s="21">
        <v>164</v>
      </c>
      <c r="S174" s="21">
        <v>0.72479199999999999</v>
      </c>
      <c r="T174">
        <f t="shared" si="26"/>
        <v>18.419696969696968</v>
      </c>
      <c r="U174">
        <f t="shared" si="27"/>
        <v>13.370139662121211</v>
      </c>
      <c r="X174" s="9"/>
      <c r="Y174" s="21">
        <v>0.37414599999999998</v>
      </c>
      <c r="Z174" s="21">
        <v>13.559100000000001</v>
      </c>
      <c r="AA174" s="21">
        <v>-3.26874E-3</v>
      </c>
      <c r="AB174" s="21">
        <v>164</v>
      </c>
      <c r="AC174" s="21">
        <v>0.37316899999999997</v>
      </c>
      <c r="AD174">
        <f t="shared" si="28"/>
        <v>19.810545454545451</v>
      </c>
      <c r="AE174">
        <f t="shared" si="29"/>
        <v>7.4120363396363622</v>
      </c>
      <c r="AF174" s="9"/>
      <c r="AG174" s="21">
        <v>0.72586099999999998</v>
      </c>
      <c r="AH174" s="21">
        <v>16.1799</v>
      </c>
      <c r="AI174" s="21">
        <v>-3.0450400000000002E-3</v>
      </c>
      <c r="AJ174" s="21">
        <v>164</v>
      </c>
      <c r="AK174" s="21">
        <v>0.72497599999999995</v>
      </c>
      <c r="AL174">
        <f t="shared" si="30"/>
        <v>18.454787878787879</v>
      </c>
      <c r="AM174">
        <f t="shared" si="31"/>
        <v>13.395610784484848</v>
      </c>
      <c r="AP174" s="9"/>
      <c r="AQ174" s="21">
        <v>0.37414599999999998</v>
      </c>
      <c r="AR174" s="21">
        <v>20.4633</v>
      </c>
      <c r="AS174" s="21">
        <v>-3.2525599999999998E-3</v>
      </c>
      <c r="AT174" s="21">
        <v>164</v>
      </c>
      <c r="AU174" s="21">
        <v>0.37325999999999998</v>
      </c>
      <c r="AV174">
        <f t="shared" si="32"/>
        <v>19.712484848484848</v>
      </c>
      <c r="AW174">
        <f t="shared" si="33"/>
        <v>7.3753473561212113</v>
      </c>
      <c r="AX174" s="9"/>
      <c r="AY174" s="21">
        <v>0.72586099999999998</v>
      </c>
      <c r="AZ174" s="21">
        <v>23.084099999999999</v>
      </c>
      <c r="BA174" s="21">
        <v>-3.0453500000000001E-3</v>
      </c>
      <c r="BB174" s="21">
        <v>164</v>
      </c>
      <c r="BC174" s="21">
        <v>0.72488399999999997</v>
      </c>
      <c r="BD174">
        <f t="shared" si="34"/>
        <v>18.456666666666667</v>
      </c>
      <c r="BE174">
        <f t="shared" si="35"/>
        <v>13.396974523333332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0.36910999999999999</v>
      </c>
      <c r="H175" s="21">
        <v>6.6760400000000004</v>
      </c>
      <c r="I175" s="21">
        <v>-3.2650800000000001E-3</v>
      </c>
      <c r="J175" s="21">
        <v>165</v>
      </c>
      <c r="K175" s="21">
        <v>0.36822500000000002</v>
      </c>
      <c r="L175">
        <f t="shared" si="24"/>
        <v>19.788363636363634</v>
      </c>
      <c r="M175">
        <f t="shared" si="25"/>
        <v>7.3040829018181812</v>
      </c>
      <c r="N175" s="9"/>
      <c r="O175" s="21">
        <v>0.73089599999999999</v>
      </c>
      <c r="P175" s="21">
        <v>9.29678</v>
      </c>
      <c r="Q175" s="21">
        <v>-3.0303999999999999E-3</v>
      </c>
      <c r="R175" s="21">
        <v>165</v>
      </c>
      <c r="S175" s="21">
        <v>0.72991899999999998</v>
      </c>
      <c r="T175">
        <f t="shared" si="26"/>
        <v>18.366060606060604</v>
      </c>
      <c r="U175">
        <f t="shared" si="27"/>
        <v>13.423680232727271</v>
      </c>
      <c r="X175" s="9"/>
      <c r="Y175" s="21">
        <v>0.36910999999999999</v>
      </c>
      <c r="Z175" s="21">
        <v>13.5692</v>
      </c>
      <c r="AA175" s="21">
        <v>-3.26874E-3</v>
      </c>
      <c r="AB175" s="21">
        <v>165</v>
      </c>
      <c r="AC175" s="21">
        <v>0.36819499999999999</v>
      </c>
      <c r="AD175">
        <f t="shared" si="28"/>
        <v>19.810545454545451</v>
      </c>
      <c r="AE175">
        <f t="shared" si="29"/>
        <v>7.3122704327272716</v>
      </c>
      <c r="AF175" s="9"/>
      <c r="AG175" s="21">
        <v>0.73089599999999999</v>
      </c>
      <c r="AH175" s="21">
        <v>16.189900000000002</v>
      </c>
      <c r="AI175" s="21">
        <v>-3.0365000000000001E-3</v>
      </c>
      <c r="AJ175" s="21">
        <v>165</v>
      </c>
      <c r="AK175" s="21">
        <v>0.72991899999999998</v>
      </c>
      <c r="AL175">
        <f t="shared" si="30"/>
        <v>18.403030303030302</v>
      </c>
      <c r="AM175">
        <f t="shared" si="31"/>
        <v>13.450701236363635</v>
      </c>
      <c r="AP175" s="9"/>
      <c r="AQ175" s="21">
        <v>0.36910999999999999</v>
      </c>
      <c r="AR175" s="21">
        <v>20.473400000000002</v>
      </c>
      <c r="AS175" s="21">
        <v>-3.2510400000000002E-3</v>
      </c>
      <c r="AT175" s="21">
        <v>165</v>
      </c>
      <c r="AU175" s="21">
        <v>0.36822500000000002</v>
      </c>
      <c r="AV175">
        <f t="shared" si="32"/>
        <v>19.703272727272729</v>
      </c>
      <c r="AW175">
        <f t="shared" si="33"/>
        <v>7.2726749963636372</v>
      </c>
      <c r="AX175" s="9"/>
      <c r="AY175" s="21">
        <v>0.73089599999999999</v>
      </c>
      <c r="AZ175" s="21">
        <v>23.094100000000001</v>
      </c>
      <c r="BA175" s="21">
        <v>-3.0380199999999998E-3</v>
      </c>
      <c r="BB175" s="21">
        <v>165</v>
      </c>
      <c r="BC175" s="21">
        <v>0.72988900000000001</v>
      </c>
      <c r="BD175">
        <f t="shared" si="34"/>
        <v>18.412242424242422</v>
      </c>
      <c r="BE175">
        <f t="shared" si="35"/>
        <v>13.457434338909088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0.36407499999999998</v>
      </c>
      <c r="H176" s="21">
        <v>6.6861100000000002</v>
      </c>
      <c r="I176" s="21">
        <v>-3.2641599999999999E-3</v>
      </c>
      <c r="J176" s="21">
        <v>166</v>
      </c>
      <c r="K176" s="21">
        <v>0.36319000000000001</v>
      </c>
      <c r="L176">
        <f t="shared" si="24"/>
        <v>19.782787878787879</v>
      </c>
      <c r="M176">
        <f t="shared" si="25"/>
        <v>7.2024184969696963</v>
      </c>
      <c r="N176" s="9"/>
      <c r="O176" s="21">
        <v>0.735931</v>
      </c>
      <c r="P176" s="21">
        <v>9.3068500000000007</v>
      </c>
      <c r="Q176" s="21">
        <v>-3.0209400000000002E-3</v>
      </c>
      <c r="R176" s="21">
        <v>166</v>
      </c>
      <c r="S176" s="21">
        <v>0.734985</v>
      </c>
      <c r="T176">
        <f t="shared" si="26"/>
        <v>18.308727272727271</v>
      </c>
      <c r="U176">
        <f t="shared" si="27"/>
        <v>13.473959970545453</v>
      </c>
      <c r="X176" s="9"/>
      <c r="Y176" s="21">
        <v>0.36407499999999998</v>
      </c>
      <c r="Z176" s="21">
        <v>13.5793</v>
      </c>
      <c r="AA176" s="21">
        <v>-3.2696499999999998E-3</v>
      </c>
      <c r="AB176" s="21">
        <v>166</v>
      </c>
      <c r="AC176" s="21">
        <v>0.36319000000000001</v>
      </c>
      <c r="AD176">
        <f t="shared" si="28"/>
        <v>19.816060606060603</v>
      </c>
      <c r="AE176">
        <f t="shared" si="29"/>
        <v>7.2145322651515134</v>
      </c>
      <c r="AF176" s="9"/>
      <c r="AG176" s="21">
        <v>0.735931</v>
      </c>
      <c r="AH176" s="21">
        <v>16.2</v>
      </c>
      <c r="AI176" s="21">
        <v>-3.0276499999999998E-3</v>
      </c>
      <c r="AJ176" s="21">
        <v>166</v>
      </c>
      <c r="AK176" s="21">
        <v>0.73495500000000002</v>
      </c>
      <c r="AL176">
        <f t="shared" si="30"/>
        <v>18.349393939393938</v>
      </c>
      <c r="AM176">
        <f t="shared" si="31"/>
        <v>13.50388783121212</v>
      </c>
      <c r="AP176" s="9"/>
      <c r="AQ176" s="21">
        <v>0.36407499999999998</v>
      </c>
      <c r="AR176" s="21">
        <v>20.483499999999999</v>
      </c>
      <c r="AS176" s="21">
        <v>-3.2495100000000002E-3</v>
      </c>
      <c r="AT176" s="21">
        <v>166</v>
      </c>
      <c r="AU176" s="21">
        <v>0.36319000000000001</v>
      </c>
      <c r="AV176">
        <f t="shared" si="32"/>
        <v>19.693999999999999</v>
      </c>
      <c r="AW176">
        <f t="shared" si="33"/>
        <v>7.1700930499999993</v>
      </c>
      <c r="AX176" s="9"/>
      <c r="AY176" s="21">
        <v>0.735931</v>
      </c>
      <c r="AZ176" s="21">
        <v>23.104199999999999</v>
      </c>
      <c r="BA176" s="21">
        <v>-3.02856E-3</v>
      </c>
      <c r="BB176" s="21">
        <v>166</v>
      </c>
      <c r="BC176" s="21">
        <v>0.73495500000000002</v>
      </c>
      <c r="BD176">
        <f t="shared" si="34"/>
        <v>18.354909090909093</v>
      </c>
      <c r="BE176">
        <f t="shared" si="35"/>
        <v>13.50794660218182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0.359039</v>
      </c>
      <c r="H177" s="21">
        <v>6.69618</v>
      </c>
      <c r="I177" s="21">
        <v>-3.2641599999999999E-3</v>
      </c>
      <c r="J177" s="21">
        <v>167</v>
      </c>
      <c r="K177" s="21">
        <v>0.35806300000000002</v>
      </c>
      <c r="L177">
        <f t="shared" si="24"/>
        <v>19.782787878787879</v>
      </c>
      <c r="M177">
        <f t="shared" si="25"/>
        <v>7.1027923772121211</v>
      </c>
      <c r="N177" s="9"/>
      <c r="O177" s="21">
        <v>0.74096700000000004</v>
      </c>
      <c r="P177" s="21">
        <v>9.3169199999999996</v>
      </c>
      <c r="Q177" s="21">
        <v>-3.0120799999999999E-3</v>
      </c>
      <c r="R177" s="21">
        <v>167</v>
      </c>
      <c r="S177" s="21">
        <v>0.73999000000000004</v>
      </c>
      <c r="T177">
        <f t="shared" si="26"/>
        <v>18.255030303030299</v>
      </c>
      <c r="U177">
        <f t="shared" si="27"/>
        <v>13.526375038545453</v>
      </c>
      <c r="X177" s="9"/>
      <c r="Y177" s="21">
        <v>0.359039</v>
      </c>
      <c r="Z177" s="21">
        <v>13.589399999999999</v>
      </c>
      <c r="AA177" s="21">
        <v>-3.2699600000000001E-3</v>
      </c>
      <c r="AB177" s="21">
        <v>167</v>
      </c>
      <c r="AC177" s="21">
        <v>0.35803200000000002</v>
      </c>
      <c r="AD177">
        <f t="shared" si="28"/>
        <v>19.817939393939394</v>
      </c>
      <c r="AE177">
        <f t="shared" si="29"/>
        <v>7.1154131420606062</v>
      </c>
      <c r="AF177" s="9"/>
      <c r="AG177" s="21">
        <v>0.74096700000000004</v>
      </c>
      <c r="AH177" s="21">
        <v>16.210100000000001</v>
      </c>
      <c r="AI177" s="21">
        <v>-3.0190999999999998E-3</v>
      </c>
      <c r="AJ177" s="21">
        <v>167</v>
      </c>
      <c r="AK177" s="21">
        <v>0.74011199999999999</v>
      </c>
      <c r="AL177">
        <f t="shared" si="30"/>
        <v>18.297575757575757</v>
      </c>
      <c r="AM177">
        <f t="shared" si="31"/>
        <v>13.557899816363637</v>
      </c>
      <c r="AP177" s="9"/>
      <c r="AQ177" s="21">
        <v>0.359039</v>
      </c>
      <c r="AR177" s="21">
        <v>20.493500000000001</v>
      </c>
      <c r="AS177" s="21">
        <v>-3.2504299999999999E-3</v>
      </c>
      <c r="AT177" s="21">
        <v>167</v>
      </c>
      <c r="AU177" s="21">
        <v>0.35806300000000002</v>
      </c>
      <c r="AV177">
        <f t="shared" si="32"/>
        <v>19.699575757575754</v>
      </c>
      <c r="AW177">
        <f t="shared" si="33"/>
        <v>7.0729159804242414</v>
      </c>
      <c r="AX177" s="9"/>
      <c r="AY177" s="21">
        <v>0.74096700000000004</v>
      </c>
      <c r="AZ177" s="21">
        <v>23.1143</v>
      </c>
      <c r="BA177" s="21">
        <v>-3.0178800000000001E-3</v>
      </c>
      <c r="BB177" s="21">
        <v>167</v>
      </c>
      <c r="BC177" s="21">
        <v>0.74002100000000004</v>
      </c>
      <c r="BD177">
        <f t="shared" si="34"/>
        <v>18.290181818181818</v>
      </c>
      <c r="BE177">
        <f t="shared" si="35"/>
        <v>13.552421151272728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0.35400399999999999</v>
      </c>
      <c r="H178" s="21">
        <v>6.7062499999999998</v>
      </c>
      <c r="I178" s="21">
        <v>-3.2663000000000002E-3</v>
      </c>
      <c r="J178" s="21">
        <v>168</v>
      </c>
      <c r="K178" s="21">
        <v>0.35311900000000002</v>
      </c>
      <c r="L178">
        <f t="shared" si="24"/>
        <v>19.795757575757577</v>
      </c>
      <c r="M178">
        <f t="shared" si="25"/>
        <v>7.0077773648484847</v>
      </c>
      <c r="N178" s="9"/>
      <c r="O178" s="21">
        <v>0.74600200000000005</v>
      </c>
      <c r="P178" s="21">
        <v>9.3269900000000003</v>
      </c>
      <c r="Q178" s="21">
        <v>-3.0020099999999998E-3</v>
      </c>
      <c r="R178" s="21">
        <v>168</v>
      </c>
      <c r="S178" s="21">
        <v>0.74505600000000005</v>
      </c>
      <c r="T178">
        <f t="shared" si="26"/>
        <v>18.193999999999999</v>
      </c>
      <c r="U178">
        <f t="shared" si="27"/>
        <v>13.572760388000001</v>
      </c>
      <c r="X178" s="9"/>
      <c r="Y178" s="21">
        <v>0.35400399999999999</v>
      </c>
      <c r="Z178" s="21">
        <v>13.599399999999999</v>
      </c>
      <c r="AA178" s="21">
        <v>-3.2711799999999998E-3</v>
      </c>
      <c r="AB178" s="21">
        <v>168</v>
      </c>
      <c r="AC178" s="21">
        <v>0.35305799999999998</v>
      </c>
      <c r="AD178">
        <f t="shared" si="28"/>
        <v>19.825333333333329</v>
      </c>
      <c r="AE178">
        <f t="shared" si="29"/>
        <v>7.0182473013333313</v>
      </c>
      <c r="AF178" s="9"/>
      <c r="AG178" s="21">
        <v>0.74600200000000005</v>
      </c>
      <c r="AH178" s="21">
        <v>16.220199999999998</v>
      </c>
      <c r="AI178" s="21">
        <v>-3.0096400000000001E-3</v>
      </c>
      <c r="AJ178" s="21">
        <v>168</v>
      </c>
      <c r="AK178" s="21">
        <v>0.74508700000000005</v>
      </c>
      <c r="AL178">
        <f t="shared" si="30"/>
        <v>18.240242424242421</v>
      </c>
      <c r="AM178">
        <f t="shared" si="31"/>
        <v>13.607257328969695</v>
      </c>
      <c r="AP178" s="9"/>
      <c r="AQ178" s="21">
        <v>0.35400399999999999</v>
      </c>
      <c r="AR178" s="21">
        <v>20.503599999999999</v>
      </c>
      <c r="AS178" s="21">
        <v>-3.2510400000000002E-3</v>
      </c>
      <c r="AT178" s="21">
        <v>168</v>
      </c>
      <c r="AU178" s="21">
        <v>0.35308800000000001</v>
      </c>
      <c r="AV178">
        <f t="shared" si="32"/>
        <v>19.703272727272729</v>
      </c>
      <c r="AW178">
        <f t="shared" si="33"/>
        <v>6.975037358545455</v>
      </c>
      <c r="AX178" s="9"/>
      <c r="AY178" s="21">
        <v>0.74600200000000005</v>
      </c>
      <c r="AZ178" s="21">
        <v>23.124300000000002</v>
      </c>
      <c r="BA178" s="21">
        <v>-3.0068999999999999E-3</v>
      </c>
      <c r="BB178" s="21">
        <v>168</v>
      </c>
      <c r="BC178" s="21">
        <v>0.74511700000000003</v>
      </c>
      <c r="BD178">
        <f t="shared" si="34"/>
        <v>18.223636363636363</v>
      </c>
      <c r="BE178">
        <f t="shared" si="35"/>
        <v>13.594869174545455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0.34896899999999997</v>
      </c>
      <c r="H179" s="21">
        <v>6.7163199999999996</v>
      </c>
      <c r="I179" s="21">
        <v>-3.26904E-3</v>
      </c>
      <c r="J179" s="21">
        <v>169</v>
      </c>
      <c r="K179" s="21">
        <v>0.348022</v>
      </c>
      <c r="L179">
        <f t="shared" si="24"/>
        <v>19.812363636363635</v>
      </c>
      <c r="M179">
        <f t="shared" si="25"/>
        <v>6.9139007258181806</v>
      </c>
      <c r="N179" s="9"/>
      <c r="O179" s="21">
        <v>0.75103799999999998</v>
      </c>
      <c r="P179" s="21">
        <v>9.3370599999999992</v>
      </c>
      <c r="Q179" s="21">
        <v>-2.9895E-3</v>
      </c>
      <c r="R179" s="21">
        <v>169</v>
      </c>
      <c r="S179" s="21">
        <v>0.750031</v>
      </c>
      <c r="T179">
        <f t="shared" si="26"/>
        <v>18.118181818181817</v>
      </c>
      <c r="U179">
        <f t="shared" si="27"/>
        <v>13.607443036363636</v>
      </c>
      <c r="X179" s="9"/>
      <c r="Y179" s="21">
        <v>0.34896899999999997</v>
      </c>
      <c r="Z179" s="21">
        <v>13.609500000000001</v>
      </c>
      <c r="AA179" s="21">
        <v>-3.2699600000000001E-3</v>
      </c>
      <c r="AB179" s="21">
        <v>169</v>
      </c>
      <c r="AC179" s="21">
        <v>0.348053</v>
      </c>
      <c r="AD179">
        <f t="shared" si="28"/>
        <v>19.817939393939394</v>
      </c>
      <c r="AE179">
        <f t="shared" si="29"/>
        <v>6.9158464923636362</v>
      </c>
      <c r="AF179" s="9"/>
      <c r="AG179" s="21">
        <v>0.75103799999999998</v>
      </c>
      <c r="AH179" s="21">
        <v>16.2302</v>
      </c>
      <c r="AI179" s="21">
        <v>-3.0004900000000002E-3</v>
      </c>
      <c r="AJ179" s="21">
        <v>169</v>
      </c>
      <c r="AK179" s="21">
        <v>0.75006099999999998</v>
      </c>
      <c r="AL179">
        <f t="shared" si="30"/>
        <v>18.18478787878788</v>
      </c>
      <c r="AM179">
        <f t="shared" si="31"/>
        <v>13.657466718909092</v>
      </c>
      <c r="AP179" s="9"/>
      <c r="AQ179" s="21">
        <v>0.34896899999999997</v>
      </c>
      <c r="AR179" s="21">
        <v>20.5137</v>
      </c>
      <c r="AS179" s="21">
        <v>-3.25195E-3</v>
      </c>
      <c r="AT179" s="21">
        <v>169</v>
      </c>
      <c r="AU179" s="21">
        <v>0.348053</v>
      </c>
      <c r="AV179">
        <f t="shared" si="32"/>
        <v>19.708787878787877</v>
      </c>
      <c r="AW179">
        <f t="shared" si="33"/>
        <v>6.8777559972727262</v>
      </c>
      <c r="AX179" s="9"/>
      <c r="AY179" s="21">
        <v>0.75103799999999998</v>
      </c>
      <c r="AZ179" s="21">
        <v>23.134399999999999</v>
      </c>
      <c r="BA179" s="21">
        <v>-2.9956100000000001E-3</v>
      </c>
      <c r="BB179" s="21">
        <v>169</v>
      </c>
      <c r="BC179" s="21">
        <v>0.750031</v>
      </c>
      <c r="BD179">
        <f t="shared" si="34"/>
        <v>18.15521212121212</v>
      </c>
      <c r="BE179">
        <f t="shared" si="35"/>
        <v>13.635254201090907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0.34393299999999999</v>
      </c>
      <c r="H180" s="21">
        <v>6.7263900000000003</v>
      </c>
      <c r="I180" s="21">
        <v>-3.26721E-3</v>
      </c>
      <c r="J180" s="21">
        <v>170</v>
      </c>
      <c r="K180" s="21">
        <v>0.34301799999999999</v>
      </c>
      <c r="L180">
        <f t="shared" si="24"/>
        <v>19.801272727272725</v>
      </c>
      <c r="M180">
        <f t="shared" si="25"/>
        <v>6.8103111329090895</v>
      </c>
      <c r="N180" s="9"/>
      <c r="O180" s="21">
        <v>0.756073</v>
      </c>
      <c r="P180" s="21">
        <v>9.3471299999999999</v>
      </c>
      <c r="Q180" s="21">
        <v>-2.9788200000000001E-3</v>
      </c>
      <c r="R180" s="21">
        <v>170</v>
      </c>
      <c r="S180" s="21">
        <v>0.75470000000000004</v>
      </c>
      <c r="T180">
        <f t="shared" si="26"/>
        <v>18.053454545454546</v>
      </c>
      <c r="U180">
        <f t="shared" si="27"/>
        <v>13.649729538545454</v>
      </c>
      <c r="X180" s="9"/>
      <c r="Y180" s="21">
        <v>0.34393299999999999</v>
      </c>
      <c r="Z180" s="21">
        <v>13.6196</v>
      </c>
      <c r="AA180" s="21">
        <v>-3.2699600000000001E-3</v>
      </c>
      <c r="AB180" s="21">
        <v>170</v>
      </c>
      <c r="AC180" s="21">
        <v>0.34298699999999999</v>
      </c>
      <c r="AD180">
        <f t="shared" si="28"/>
        <v>19.817939393939394</v>
      </c>
      <c r="AE180">
        <f t="shared" si="29"/>
        <v>6.8160433495757573</v>
      </c>
      <c r="AF180" s="9"/>
      <c r="AG180" s="21">
        <v>0.756073</v>
      </c>
      <c r="AH180" s="21">
        <v>16.240300000000001</v>
      </c>
      <c r="AI180" s="21">
        <v>-2.9901099999999998E-3</v>
      </c>
      <c r="AJ180" s="21">
        <v>170</v>
      </c>
      <c r="AK180" s="21">
        <v>0.75531000000000004</v>
      </c>
      <c r="AL180">
        <f t="shared" si="30"/>
        <v>18.121878787878789</v>
      </c>
      <c r="AM180">
        <f t="shared" si="31"/>
        <v>13.701463260787879</v>
      </c>
      <c r="AP180" s="9"/>
      <c r="AQ180" s="21">
        <v>0.34393299999999999</v>
      </c>
      <c r="AR180" s="21">
        <v>20.523700000000002</v>
      </c>
      <c r="AS180" s="21">
        <v>-3.25195E-3</v>
      </c>
      <c r="AT180" s="21">
        <v>170</v>
      </c>
      <c r="AU180" s="21">
        <v>0.34298699999999999</v>
      </c>
      <c r="AV180">
        <f t="shared" si="32"/>
        <v>19.708787878787877</v>
      </c>
      <c r="AW180">
        <f t="shared" si="33"/>
        <v>6.7785025415151505</v>
      </c>
      <c r="AX180" s="9"/>
      <c r="AY180" s="21">
        <v>0.756073</v>
      </c>
      <c r="AZ180" s="21">
        <v>23.144500000000001</v>
      </c>
      <c r="BA180" s="21">
        <v>-2.98584E-3</v>
      </c>
      <c r="BB180" s="21">
        <v>170</v>
      </c>
      <c r="BC180" s="21">
        <v>0.75531000000000004</v>
      </c>
      <c r="BD180">
        <f t="shared" si="34"/>
        <v>18.096</v>
      </c>
      <c r="BE180">
        <f t="shared" si="35"/>
        <v>13.681897008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0.33889799999999998</v>
      </c>
      <c r="H181" s="21">
        <v>6.7364600000000001</v>
      </c>
      <c r="I181" s="21">
        <v>-3.26691E-3</v>
      </c>
      <c r="J181" s="21">
        <v>171</v>
      </c>
      <c r="K181" s="21">
        <v>0.33801300000000001</v>
      </c>
      <c r="L181">
        <f t="shared" si="24"/>
        <v>19.799454545454545</v>
      </c>
      <c r="M181">
        <f t="shared" si="25"/>
        <v>6.7099955465454535</v>
      </c>
      <c r="N181" s="9"/>
      <c r="O181" s="21">
        <v>0.76110800000000001</v>
      </c>
      <c r="P181" s="21">
        <v>9.3572000000000006</v>
      </c>
      <c r="Q181" s="21">
        <v>-2.9656999999999999E-3</v>
      </c>
      <c r="R181" s="21">
        <v>171</v>
      </c>
      <c r="S181" s="21">
        <v>0.76110800000000001</v>
      </c>
      <c r="T181">
        <f t="shared" si="26"/>
        <v>17.973939393939393</v>
      </c>
      <c r="U181">
        <f t="shared" si="27"/>
        <v>13.680109064242423</v>
      </c>
      <c r="X181" s="9"/>
      <c r="Y181" s="21">
        <v>0.33889799999999998</v>
      </c>
      <c r="Z181" s="21">
        <v>13.6296</v>
      </c>
      <c r="AA181" s="21">
        <v>-3.2711799999999998E-3</v>
      </c>
      <c r="AB181" s="21">
        <v>171</v>
      </c>
      <c r="AC181" s="21">
        <v>0.33792100000000003</v>
      </c>
      <c r="AD181">
        <f t="shared" si="28"/>
        <v>19.825333333333329</v>
      </c>
      <c r="AE181">
        <f t="shared" si="29"/>
        <v>6.7187658159999986</v>
      </c>
      <c r="AF181" s="9"/>
      <c r="AG181" s="21">
        <v>0.76110800000000001</v>
      </c>
      <c r="AH181" s="21">
        <v>16.250399999999999</v>
      </c>
      <c r="AI181" s="21">
        <v>-2.9809599999999999E-3</v>
      </c>
      <c r="AJ181" s="21">
        <v>171</v>
      </c>
      <c r="AK181" s="21">
        <v>0.76049800000000001</v>
      </c>
      <c r="AL181">
        <f t="shared" si="30"/>
        <v>18.06642424242424</v>
      </c>
      <c r="AM181">
        <f t="shared" si="31"/>
        <v>13.750500022303029</v>
      </c>
      <c r="AP181" s="9"/>
      <c r="AQ181" s="21">
        <v>0.33889799999999998</v>
      </c>
      <c r="AR181" s="21">
        <v>20.533799999999999</v>
      </c>
      <c r="AS181" s="21">
        <v>-3.2525599999999998E-3</v>
      </c>
      <c r="AT181" s="21">
        <v>171</v>
      </c>
      <c r="AU181" s="21">
        <v>0.337982</v>
      </c>
      <c r="AV181">
        <f t="shared" si="32"/>
        <v>19.712484848484848</v>
      </c>
      <c r="AW181">
        <f t="shared" si="33"/>
        <v>6.6805216901818181</v>
      </c>
      <c r="AX181" s="9"/>
      <c r="AY181" s="21">
        <v>0.76110800000000001</v>
      </c>
      <c r="AZ181" s="21">
        <v>23.154599999999999</v>
      </c>
      <c r="BA181" s="21">
        <v>-2.9779099999999998E-3</v>
      </c>
      <c r="BB181" s="21">
        <v>171</v>
      </c>
      <c r="BC181" s="21">
        <v>0.76019300000000001</v>
      </c>
      <c r="BD181">
        <f t="shared" si="34"/>
        <v>18.047939393939391</v>
      </c>
      <c r="BE181">
        <f t="shared" si="35"/>
        <v>13.736431056242422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0.33386199999999999</v>
      </c>
      <c r="H182" s="21">
        <v>6.7465299999999999</v>
      </c>
      <c r="I182" s="21">
        <v>-3.26721E-3</v>
      </c>
      <c r="J182" s="21">
        <v>172</v>
      </c>
      <c r="K182" s="21">
        <v>0.33294699999999999</v>
      </c>
      <c r="L182">
        <f t="shared" si="24"/>
        <v>19.801272727272725</v>
      </c>
      <c r="M182">
        <f t="shared" si="25"/>
        <v>6.6108925152727265</v>
      </c>
      <c r="N182" s="9"/>
      <c r="O182" s="21">
        <v>0.76614400000000005</v>
      </c>
      <c r="P182" s="21">
        <v>9.3672699999999995</v>
      </c>
      <c r="Q182" s="21">
        <v>-2.95502E-3</v>
      </c>
      <c r="R182" s="21">
        <v>172</v>
      </c>
      <c r="S182" s="21">
        <v>0.76538099999999998</v>
      </c>
      <c r="T182">
        <f t="shared" si="26"/>
        <v>17.909212121212121</v>
      </c>
      <c r="U182">
        <f t="shared" si="27"/>
        <v>13.72103541139394</v>
      </c>
      <c r="X182" s="9"/>
      <c r="Y182" s="21">
        <v>0.33386199999999999</v>
      </c>
      <c r="Z182" s="21">
        <v>13.639699999999999</v>
      </c>
      <c r="AA182" s="21">
        <v>-3.2711799999999998E-3</v>
      </c>
      <c r="AB182" s="21">
        <v>172</v>
      </c>
      <c r="AC182" s="21">
        <v>0.33291599999999999</v>
      </c>
      <c r="AD182">
        <f t="shared" si="28"/>
        <v>19.825333333333329</v>
      </c>
      <c r="AE182">
        <f t="shared" si="29"/>
        <v>6.6189254373333322</v>
      </c>
      <c r="AF182" s="9"/>
      <c r="AG182" s="21">
        <v>0.76614400000000005</v>
      </c>
      <c r="AH182" s="21">
        <v>16.260400000000001</v>
      </c>
      <c r="AI182" s="21">
        <v>-2.9693599999999999E-3</v>
      </c>
      <c r="AJ182" s="21">
        <v>172</v>
      </c>
      <c r="AK182" s="21">
        <v>0.76507599999999998</v>
      </c>
      <c r="AL182">
        <f t="shared" si="30"/>
        <v>17.99612121212121</v>
      </c>
      <c r="AM182">
        <f t="shared" si="31"/>
        <v>13.787620289939394</v>
      </c>
      <c r="AP182" s="9"/>
      <c r="AQ182" s="21">
        <v>0.33386199999999999</v>
      </c>
      <c r="AR182" s="21">
        <v>20.543900000000001</v>
      </c>
      <c r="AS182" s="21">
        <v>-3.2531700000000001E-3</v>
      </c>
      <c r="AT182" s="21">
        <v>172</v>
      </c>
      <c r="AU182" s="21">
        <v>0.33297700000000002</v>
      </c>
      <c r="AV182">
        <f t="shared" si="32"/>
        <v>19.716181818181816</v>
      </c>
      <c r="AW182">
        <f t="shared" si="33"/>
        <v>6.5824838941818173</v>
      </c>
      <c r="AX182" s="9"/>
      <c r="AY182" s="21">
        <v>0.76614400000000005</v>
      </c>
      <c r="AZ182" s="21">
        <v>23.1646</v>
      </c>
      <c r="BA182" s="21">
        <v>-2.9681400000000002E-3</v>
      </c>
      <c r="BB182" s="21">
        <v>172</v>
      </c>
      <c r="BC182" s="21">
        <v>0.76538099999999998</v>
      </c>
      <c r="BD182">
        <f t="shared" si="34"/>
        <v>17.988727272727274</v>
      </c>
      <c r="BE182">
        <f t="shared" si="35"/>
        <v>13.781955467636365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0.32882699999999998</v>
      </c>
      <c r="H183" s="21">
        <v>6.7565999999999997</v>
      </c>
      <c r="I183" s="21">
        <v>-3.2678199999999998E-3</v>
      </c>
      <c r="J183" s="21">
        <v>173</v>
      </c>
      <c r="K183" s="21">
        <v>0.32791100000000001</v>
      </c>
      <c r="L183">
        <f t="shared" si="24"/>
        <v>19.804969696969696</v>
      </c>
      <c r="M183">
        <f t="shared" si="25"/>
        <v>6.5124087705454539</v>
      </c>
      <c r="N183" s="9"/>
      <c r="O183" s="21">
        <v>0.77117899999999995</v>
      </c>
      <c r="P183" s="21">
        <v>9.3773400000000002</v>
      </c>
      <c r="Q183" s="21">
        <v>-2.94342E-3</v>
      </c>
      <c r="R183" s="21">
        <v>173</v>
      </c>
      <c r="S183" s="21">
        <v>0.77026399999999995</v>
      </c>
      <c r="T183">
        <f t="shared" si="26"/>
        <v>17.838909090909091</v>
      </c>
      <c r="U183">
        <f t="shared" si="27"/>
        <v>13.75699207381818</v>
      </c>
      <c r="X183" s="9"/>
      <c r="Y183" s="21">
        <v>0.32882699999999998</v>
      </c>
      <c r="Z183" s="21">
        <v>13.649800000000001</v>
      </c>
      <c r="AA183" s="21">
        <v>-3.2714799999999998E-3</v>
      </c>
      <c r="AB183" s="21">
        <v>173</v>
      </c>
      <c r="AC183" s="21">
        <v>0.32788099999999998</v>
      </c>
      <c r="AD183">
        <f t="shared" si="28"/>
        <v>19.827151515151513</v>
      </c>
      <c r="AE183">
        <f t="shared" si="29"/>
        <v>6.5197027512727264</v>
      </c>
      <c r="AF183" s="9"/>
      <c r="AG183" s="21">
        <v>0.77117899999999995</v>
      </c>
      <c r="AH183" s="21">
        <v>16.270499999999998</v>
      </c>
      <c r="AI183" s="21">
        <v>-2.95532E-3</v>
      </c>
      <c r="AJ183" s="21">
        <v>173</v>
      </c>
      <c r="AK183" s="21">
        <v>0.77056899999999995</v>
      </c>
      <c r="AL183">
        <f t="shared" si="30"/>
        <v>17.911030303030305</v>
      </c>
      <c r="AM183">
        <f t="shared" si="31"/>
        <v>13.812610438060606</v>
      </c>
      <c r="AP183" s="9"/>
      <c r="AQ183" s="21">
        <v>0.32882699999999998</v>
      </c>
      <c r="AR183" s="21">
        <v>20.553999999999998</v>
      </c>
      <c r="AS183" s="21">
        <v>-3.2522599999999999E-3</v>
      </c>
      <c r="AT183" s="21">
        <v>173</v>
      </c>
      <c r="AU183" s="21">
        <v>0.32794200000000001</v>
      </c>
      <c r="AV183">
        <f t="shared" si="32"/>
        <v>19.710666666666665</v>
      </c>
      <c r="AW183">
        <f t="shared" si="33"/>
        <v>6.4813993879999989</v>
      </c>
      <c r="AX183" s="9"/>
      <c r="AY183" s="21">
        <v>0.77117899999999995</v>
      </c>
      <c r="AZ183" s="21">
        <v>23.174700000000001</v>
      </c>
      <c r="BA183" s="21">
        <v>-2.9583700000000001E-3</v>
      </c>
      <c r="BB183" s="21">
        <v>173</v>
      </c>
      <c r="BC183" s="21">
        <v>0.76965300000000003</v>
      </c>
      <c r="BD183">
        <f t="shared" si="34"/>
        <v>17.929515151515151</v>
      </c>
      <c r="BE183">
        <f t="shared" si="35"/>
        <v>13.826865565030301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0.32379200000000002</v>
      </c>
      <c r="H184" s="21">
        <v>6.76668</v>
      </c>
      <c r="I184" s="21">
        <v>-3.2678199999999998E-3</v>
      </c>
      <c r="J184" s="21">
        <v>174</v>
      </c>
      <c r="K184" s="21">
        <v>0.32290600000000003</v>
      </c>
      <c r="L184">
        <f t="shared" si="24"/>
        <v>19.804969696969696</v>
      </c>
      <c r="M184">
        <f t="shared" si="25"/>
        <v>6.4126907481212125</v>
      </c>
      <c r="N184" s="9"/>
      <c r="O184" s="21">
        <v>0.77621499999999999</v>
      </c>
      <c r="P184" s="21">
        <v>9.3874099999999991</v>
      </c>
      <c r="Q184" s="21">
        <v>-2.92969E-3</v>
      </c>
      <c r="R184" s="21">
        <v>174</v>
      </c>
      <c r="S184" s="21">
        <v>0.775146</v>
      </c>
      <c r="T184">
        <f t="shared" si="26"/>
        <v>17.75569696969697</v>
      </c>
      <c r="U184">
        <f t="shared" si="27"/>
        <v>13.782238323333333</v>
      </c>
      <c r="X184" s="9"/>
      <c r="Y184" s="21">
        <v>0.32379200000000002</v>
      </c>
      <c r="Z184" s="21">
        <v>13.659800000000001</v>
      </c>
      <c r="AA184" s="21">
        <v>-3.2720900000000001E-3</v>
      </c>
      <c r="AB184" s="21">
        <v>174</v>
      </c>
      <c r="AC184" s="21">
        <v>0.32281500000000002</v>
      </c>
      <c r="AD184">
        <f t="shared" si="28"/>
        <v>19.830848484848485</v>
      </c>
      <c r="AE184">
        <f t="shared" si="29"/>
        <v>6.4210700926060609</v>
      </c>
      <c r="AF184" s="9"/>
      <c r="AG184" s="21">
        <v>0.77621499999999999</v>
      </c>
      <c r="AH184" s="21">
        <v>16.2806</v>
      </c>
      <c r="AI184" s="21">
        <v>-2.9409800000000002E-3</v>
      </c>
      <c r="AJ184" s="21">
        <v>174</v>
      </c>
      <c r="AK184" s="21">
        <v>0.775146</v>
      </c>
      <c r="AL184">
        <f t="shared" si="30"/>
        <v>17.824121212121213</v>
      </c>
      <c r="AM184">
        <f t="shared" si="31"/>
        <v>13.835350246666668</v>
      </c>
      <c r="AP184" s="9"/>
      <c r="AQ184" s="21">
        <v>0.32379200000000002</v>
      </c>
      <c r="AR184" s="21">
        <v>20.564</v>
      </c>
      <c r="AS184" s="21">
        <v>-3.2513400000000001E-3</v>
      </c>
      <c r="AT184" s="21">
        <v>174</v>
      </c>
      <c r="AU184" s="21">
        <v>0.322876</v>
      </c>
      <c r="AV184">
        <f t="shared" si="32"/>
        <v>19.705090909090909</v>
      </c>
      <c r="AW184">
        <f t="shared" si="33"/>
        <v>6.3803507956363639</v>
      </c>
      <c r="AX184" s="9"/>
      <c r="AY184" s="21">
        <v>0.77621499999999999</v>
      </c>
      <c r="AZ184" s="21">
        <v>23.184799999999999</v>
      </c>
      <c r="BA184" s="21">
        <v>-2.95013E-3</v>
      </c>
      <c r="BB184" s="21">
        <v>174</v>
      </c>
      <c r="BC184" s="21">
        <v>0.77575700000000003</v>
      </c>
      <c r="BD184">
        <f t="shared" si="34"/>
        <v>17.879575757575758</v>
      </c>
      <c r="BE184">
        <f t="shared" si="35"/>
        <v>13.878394896666666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0.31875599999999998</v>
      </c>
      <c r="H185" s="21">
        <v>6.7767499999999998</v>
      </c>
      <c r="I185" s="21">
        <v>-3.2675199999999999E-3</v>
      </c>
      <c r="J185" s="21">
        <v>175</v>
      </c>
      <c r="K185" s="21">
        <v>0.31787100000000001</v>
      </c>
      <c r="L185">
        <f t="shared" si="24"/>
        <v>19.803151515151512</v>
      </c>
      <c r="M185">
        <f t="shared" si="25"/>
        <v>6.3123733643636353</v>
      </c>
      <c r="N185" s="9"/>
      <c r="O185" s="21">
        <v>0.78125</v>
      </c>
      <c r="P185" s="21">
        <v>9.3974899999999995</v>
      </c>
      <c r="Q185" s="21">
        <v>-2.9165599999999999E-3</v>
      </c>
      <c r="R185" s="21">
        <v>175</v>
      </c>
      <c r="S185" s="21">
        <v>0.78064</v>
      </c>
      <c r="T185">
        <f t="shared" si="26"/>
        <v>17.67612121212121</v>
      </c>
      <c r="U185">
        <f t="shared" si="27"/>
        <v>13.809469696969694</v>
      </c>
      <c r="X185" s="9"/>
      <c r="Y185" s="21">
        <v>0.31875599999999998</v>
      </c>
      <c r="Z185" s="21">
        <v>13.6699</v>
      </c>
      <c r="AA185" s="21">
        <v>-3.2727099999999999E-3</v>
      </c>
      <c r="AB185" s="21">
        <v>175</v>
      </c>
      <c r="AC185" s="21">
        <v>0.31780999999999998</v>
      </c>
      <c r="AD185">
        <f t="shared" si="28"/>
        <v>19.83460606060606</v>
      </c>
      <c r="AE185">
        <f t="shared" si="29"/>
        <v>6.3223996894545449</v>
      </c>
      <c r="AF185" s="9"/>
      <c r="AG185" s="21">
        <v>0.78125</v>
      </c>
      <c r="AH185" s="21">
        <v>16.290700000000001</v>
      </c>
      <c r="AI185" s="21">
        <v>-2.9251099999999999E-3</v>
      </c>
      <c r="AJ185" s="21">
        <v>175</v>
      </c>
      <c r="AK185" s="21">
        <v>0.78033399999999997</v>
      </c>
      <c r="AL185">
        <f t="shared" si="30"/>
        <v>17.727939393939394</v>
      </c>
      <c r="AM185">
        <f t="shared" si="31"/>
        <v>13.849952651515151</v>
      </c>
      <c r="AP185" s="9"/>
      <c r="AQ185" s="21">
        <v>0.31875599999999998</v>
      </c>
      <c r="AR185" s="21">
        <v>20.574100000000001</v>
      </c>
      <c r="AS185" s="21">
        <v>-3.2492100000000002E-3</v>
      </c>
      <c r="AT185" s="21">
        <v>175</v>
      </c>
      <c r="AU185" s="21">
        <v>0.31784099999999998</v>
      </c>
      <c r="AV185">
        <f t="shared" si="32"/>
        <v>19.692181818181815</v>
      </c>
      <c r="AW185">
        <f t="shared" si="33"/>
        <v>6.2770011076363623</v>
      </c>
      <c r="AX185" s="9"/>
      <c r="AY185" s="21">
        <v>0.78125</v>
      </c>
      <c r="AZ185" s="21">
        <v>23.194800000000001</v>
      </c>
      <c r="BA185" s="21">
        <v>-2.9394500000000001E-3</v>
      </c>
      <c r="BB185" s="21">
        <v>175</v>
      </c>
      <c r="BC185" s="21">
        <v>0.78002899999999997</v>
      </c>
      <c r="BD185">
        <f t="shared" si="34"/>
        <v>17.814848484848486</v>
      </c>
      <c r="BE185">
        <f t="shared" si="35"/>
        <v>13.917850378787881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0.31372100000000003</v>
      </c>
      <c r="H186" s="21">
        <v>6.7868199999999996</v>
      </c>
      <c r="I186" s="21">
        <v>-3.27057E-3</v>
      </c>
      <c r="J186" s="21">
        <v>176</v>
      </c>
      <c r="K186" s="21">
        <v>0.31286599999999998</v>
      </c>
      <c r="L186">
        <f t="shared" si="24"/>
        <v>19.821636363636365</v>
      </c>
      <c r="M186">
        <f t="shared" si="25"/>
        <v>6.2184635816363647</v>
      </c>
      <c r="N186" s="9"/>
      <c r="O186" s="21">
        <v>0.78628500000000001</v>
      </c>
      <c r="P186" s="21">
        <v>9.4075600000000001</v>
      </c>
      <c r="Q186" s="21">
        <v>-2.9031399999999998E-3</v>
      </c>
      <c r="R186" s="21">
        <v>176</v>
      </c>
      <c r="S186" s="21">
        <v>0.78552200000000005</v>
      </c>
      <c r="T186">
        <f t="shared" si="26"/>
        <v>17.594787878787876</v>
      </c>
      <c r="U186">
        <f t="shared" si="27"/>
        <v>13.834517787272725</v>
      </c>
      <c r="X186" s="9"/>
      <c r="Y186" s="21">
        <v>0.31372100000000003</v>
      </c>
      <c r="Z186" s="21">
        <v>13.68</v>
      </c>
      <c r="AA186" s="21">
        <v>-3.2745399999999998E-3</v>
      </c>
      <c r="AB186" s="21">
        <v>176</v>
      </c>
      <c r="AC186" s="21">
        <v>0.312836</v>
      </c>
      <c r="AD186">
        <f t="shared" si="28"/>
        <v>19.845696969696967</v>
      </c>
      <c r="AE186">
        <f t="shared" si="29"/>
        <v>6.2260118990303024</v>
      </c>
      <c r="AF186" s="9"/>
      <c r="AG186" s="21">
        <v>0.78628500000000001</v>
      </c>
      <c r="AH186" s="21">
        <v>16.300699999999999</v>
      </c>
      <c r="AI186" s="21">
        <v>-2.9098499999999998E-3</v>
      </c>
      <c r="AJ186" s="21">
        <v>176</v>
      </c>
      <c r="AK186" s="21">
        <v>0.78582799999999997</v>
      </c>
      <c r="AL186">
        <f t="shared" si="30"/>
        <v>17.635454545454543</v>
      </c>
      <c r="AM186">
        <f t="shared" si="31"/>
        <v>13.866493377272725</v>
      </c>
      <c r="AP186" s="9"/>
      <c r="AQ186" s="21">
        <v>0.31372100000000003</v>
      </c>
      <c r="AR186" s="21">
        <v>20.584199999999999</v>
      </c>
      <c r="AS186" s="21">
        <v>-3.24829E-3</v>
      </c>
      <c r="AT186" s="21">
        <v>176</v>
      </c>
      <c r="AU186" s="21">
        <v>0.312836</v>
      </c>
      <c r="AV186">
        <f t="shared" si="32"/>
        <v>19.68660606060606</v>
      </c>
      <c r="AW186">
        <f t="shared" si="33"/>
        <v>6.1761017399393943</v>
      </c>
      <c r="AX186" s="9"/>
      <c r="AY186" s="21">
        <v>0.78628500000000001</v>
      </c>
      <c r="AZ186" s="21">
        <v>23.204899999999999</v>
      </c>
      <c r="BA186" s="21">
        <v>-2.9266399999999999E-3</v>
      </c>
      <c r="BB186" s="21">
        <v>176</v>
      </c>
      <c r="BC186" s="21">
        <v>0.78521700000000005</v>
      </c>
      <c r="BD186">
        <f t="shared" si="34"/>
        <v>17.737212121212117</v>
      </c>
      <c r="BE186">
        <f t="shared" si="35"/>
        <v>13.94650383272727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0.30868499999999999</v>
      </c>
      <c r="H187" s="21">
        <v>6.7968900000000003</v>
      </c>
      <c r="I187" s="21">
        <v>-3.2727099999999999E-3</v>
      </c>
      <c r="J187" s="21">
        <v>177</v>
      </c>
      <c r="K187" s="21">
        <v>0.30770900000000001</v>
      </c>
      <c r="L187">
        <f t="shared" si="24"/>
        <v>19.83460606060606</v>
      </c>
      <c r="M187">
        <f t="shared" si="25"/>
        <v>6.122645371818181</v>
      </c>
      <c r="N187" s="9"/>
      <c r="O187" s="21">
        <v>0.79132100000000005</v>
      </c>
      <c r="P187" s="21">
        <v>9.4176300000000008</v>
      </c>
      <c r="Q187" s="21">
        <v>-2.8909299999999999E-3</v>
      </c>
      <c r="R187" s="21">
        <v>177</v>
      </c>
      <c r="S187" s="21">
        <v>0.79040500000000002</v>
      </c>
      <c r="T187">
        <f t="shared" si="26"/>
        <v>17.520787878787878</v>
      </c>
      <c r="U187">
        <f t="shared" si="27"/>
        <v>13.864567385030304</v>
      </c>
      <c r="X187" s="9"/>
      <c r="Y187" s="21">
        <v>0.30868499999999999</v>
      </c>
      <c r="Z187" s="21">
        <v>13.690099999999999</v>
      </c>
      <c r="AA187" s="21">
        <v>-3.2754500000000001E-3</v>
      </c>
      <c r="AB187" s="21">
        <v>177</v>
      </c>
      <c r="AC187" s="21">
        <v>0.30776999999999999</v>
      </c>
      <c r="AD187">
        <f t="shared" si="28"/>
        <v>19.851212121212122</v>
      </c>
      <c r="AE187">
        <f t="shared" si="29"/>
        <v>6.1277714136363635</v>
      </c>
      <c r="AF187" s="9"/>
      <c r="AG187" s="21">
        <v>0.79132100000000005</v>
      </c>
      <c r="AH187" s="21">
        <v>16.3108</v>
      </c>
      <c r="AI187" s="21">
        <v>-2.8964199999999998E-3</v>
      </c>
      <c r="AJ187" s="21">
        <v>177</v>
      </c>
      <c r="AK187" s="21">
        <v>0.78979500000000002</v>
      </c>
      <c r="AL187">
        <f t="shared" si="30"/>
        <v>17.554060606060606</v>
      </c>
      <c r="AM187">
        <f t="shared" si="31"/>
        <v>13.890896792848485</v>
      </c>
      <c r="AP187" s="9"/>
      <c r="AQ187" s="21">
        <v>0.30868499999999999</v>
      </c>
      <c r="AR187" s="21">
        <v>20.594200000000001</v>
      </c>
      <c r="AS187" s="21">
        <v>-3.2473799999999998E-3</v>
      </c>
      <c r="AT187" s="21">
        <v>177</v>
      </c>
      <c r="AU187" s="21">
        <v>0.30783100000000002</v>
      </c>
      <c r="AV187">
        <f t="shared" si="32"/>
        <v>19.681090909090909</v>
      </c>
      <c r="AW187">
        <f t="shared" si="33"/>
        <v>6.0752575472727273</v>
      </c>
      <c r="AX187" s="9"/>
      <c r="AY187" s="21">
        <v>0.79132100000000005</v>
      </c>
      <c r="AZ187" s="21">
        <v>23.215</v>
      </c>
      <c r="BA187" s="21">
        <v>-2.91443E-3</v>
      </c>
      <c r="BB187" s="21">
        <v>177</v>
      </c>
      <c r="BC187" s="21">
        <v>0.79040500000000002</v>
      </c>
      <c r="BD187">
        <f t="shared" si="34"/>
        <v>17.663212121212123</v>
      </c>
      <c r="BE187">
        <f t="shared" si="35"/>
        <v>13.977270678969699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0.30364999999999998</v>
      </c>
      <c r="H188" s="21">
        <v>6.8069600000000001</v>
      </c>
      <c r="I188" s="21">
        <v>-3.2724E-3</v>
      </c>
      <c r="J188" s="21">
        <v>178</v>
      </c>
      <c r="K188" s="21">
        <v>0.302734</v>
      </c>
      <c r="L188">
        <f t="shared" si="24"/>
        <v>19.832727272727272</v>
      </c>
      <c r="M188">
        <f t="shared" si="25"/>
        <v>6.0222076363636354</v>
      </c>
      <c r="N188" s="9"/>
      <c r="O188" s="21">
        <v>0.79635599999999995</v>
      </c>
      <c r="P188" s="21">
        <v>9.4276999999999997</v>
      </c>
      <c r="Q188" s="21">
        <v>-2.8774999999999998E-3</v>
      </c>
      <c r="R188" s="21">
        <v>178</v>
      </c>
      <c r="S188" s="21">
        <v>0.79559299999999999</v>
      </c>
      <c r="T188">
        <f t="shared" si="26"/>
        <v>17.439393939393938</v>
      </c>
      <c r="U188">
        <f t="shared" si="27"/>
        <v>13.887965999999997</v>
      </c>
      <c r="X188" s="9"/>
      <c r="Y188" s="21">
        <v>0.30364999999999998</v>
      </c>
      <c r="Z188" s="21">
        <v>13.700100000000001</v>
      </c>
      <c r="AA188" s="21">
        <v>-3.2794199999999999E-3</v>
      </c>
      <c r="AB188" s="21">
        <v>178</v>
      </c>
      <c r="AC188" s="21">
        <v>0.302734</v>
      </c>
      <c r="AD188">
        <f t="shared" si="28"/>
        <v>19.875272727272723</v>
      </c>
      <c r="AE188">
        <f t="shared" si="29"/>
        <v>6.0351265636363616</v>
      </c>
      <c r="AF188" s="9"/>
      <c r="AG188" s="21">
        <v>0.79635599999999995</v>
      </c>
      <c r="AH188" s="21">
        <v>16.320900000000002</v>
      </c>
      <c r="AI188" s="21">
        <v>-2.88055E-3</v>
      </c>
      <c r="AJ188" s="21">
        <v>178</v>
      </c>
      <c r="AK188" s="21">
        <v>0.79528799999999999</v>
      </c>
      <c r="AL188">
        <f t="shared" si="30"/>
        <v>17.457878787878787</v>
      </c>
      <c r="AM188">
        <f t="shared" si="31"/>
        <v>13.902686519999998</v>
      </c>
      <c r="AP188" s="9"/>
      <c r="AQ188" s="21">
        <v>0.30364999999999998</v>
      </c>
      <c r="AR188" s="21">
        <v>20.604299999999999</v>
      </c>
      <c r="AS188" s="21">
        <v>-3.2461500000000002E-3</v>
      </c>
      <c r="AT188" s="21">
        <v>178</v>
      </c>
      <c r="AU188" s="21">
        <v>0.30276500000000001</v>
      </c>
      <c r="AV188">
        <f t="shared" si="32"/>
        <v>19.673636363636366</v>
      </c>
      <c r="AW188">
        <f t="shared" si="33"/>
        <v>5.9738996818181818</v>
      </c>
      <c r="AX188" s="9"/>
      <c r="AY188" s="21">
        <v>0.79635599999999995</v>
      </c>
      <c r="AZ188" s="21">
        <v>23.225100000000001</v>
      </c>
      <c r="BA188" s="21">
        <v>-2.9000900000000001E-3</v>
      </c>
      <c r="BB188" s="21">
        <v>178</v>
      </c>
      <c r="BC188" s="21">
        <v>0.79559299999999999</v>
      </c>
      <c r="BD188">
        <f t="shared" si="34"/>
        <v>17.576303030303031</v>
      </c>
      <c r="BE188">
        <f t="shared" si="35"/>
        <v>13.996994376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0.29861500000000002</v>
      </c>
      <c r="H189" s="21">
        <v>6.8170299999999999</v>
      </c>
      <c r="I189" s="21">
        <v>-3.2730099999999998E-3</v>
      </c>
      <c r="J189" s="21">
        <v>179</v>
      </c>
      <c r="K189" s="21">
        <v>0.29776000000000002</v>
      </c>
      <c r="L189">
        <f t="shared" si="24"/>
        <v>19.83642424242424</v>
      </c>
      <c r="M189">
        <f t="shared" si="25"/>
        <v>5.9234538251515145</v>
      </c>
      <c r="N189" s="9"/>
      <c r="O189" s="21">
        <v>0.80139199999999999</v>
      </c>
      <c r="P189" s="21">
        <v>9.4377700000000004</v>
      </c>
      <c r="Q189" s="21">
        <v>-2.8607200000000002E-3</v>
      </c>
      <c r="R189" s="21">
        <v>179</v>
      </c>
      <c r="S189" s="21">
        <v>0.80078099999999997</v>
      </c>
      <c r="T189">
        <f t="shared" si="26"/>
        <v>17.337696969696971</v>
      </c>
      <c r="U189">
        <f t="shared" si="27"/>
        <v>13.894291649939396</v>
      </c>
      <c r="X189" s="9"/>
      <c r="Y189" s="21">
        <v>0.29861500000000002</v>
      </c>
      <c r="Z189" s="21">
        <v>13.7102</v>
      </c>
      <c r="AA189" s="21">
        <v>-3.2785000000000002E-3</v>
      </c>
      <c r="AB189" s="21">
        <v>179</v>
      </c>
      <c r="AC189" s="21">
        <v>0.29769899999999999</v>
      </c>
      <c r="AD189">
        <f t="shared" si="28"/>
        <v>19.869696969696971</v>
      </c>
      <c r="AE189">
        <f t="shared" si="29"/>
        <v>5.9333895606060612</v>
      </c>
      <c r="AF189" s="9"/>
      <c r="AG189" s="21">
        <v>0.80139199999999999</v>
      </c>
      <c r="AH189" s="21">
        <v>16.3309</v>
      </c>
      <c r="AI189" s="21">
        <v>-2.8643800000000001E-3</v>
      </c>
      <c r="AJ189" s="21">
        <v>179</v>
      </c>
      <c r="AK189" s="21">
        <v>0.80108599999999996</v>
      </c>
      <c r="AL189">
        <f t="shared" si="30"/>
        <v>17.359878787878788</v>
      </c>
      <c r="AM189">
        <f t="shared" si="31"/>
        <v>13.912067981575758</v>
      </c>
      <c r="AP189" s="9"/>
      <c r="AQ189" s="21">
        <v>0.29861500000000002</v>
      </c>
      <c r="AR189" s="21">
        <v>20.6144</v>
      </c>
      <c r="AS189" s="21">
        <v>-3.24677E-3</v>
      </c>
      <c r="AT189" s="21">
        <v>179</v>
      </c>
      <c r="AU189" s="21">
        <v>0.29776000000000002</v>
      </c>
      <c r="AV189">
        <f t="shared" si="32"/>
        <v>19.677393939393937</v>
      </c>
      <c r="AW189">
        <f t="shared" si="33"/>
        <v>5.875964991212121</v>
      </c>
      <c r="AX189" s="9"/>
      <c r="AY189" s="21">
        <v>0.80139199999999999</v>
      </c>
      <c r="AZ189" s="21">
        <v>23.235099999999999</v>
      </c>
      <c r="BA189" s="21">
        <v>-2.8857399999999999E-3</v>
      </c>
      <c r="BB189" s="21">
        <v>179</v>
      </c>
      <c r="BC189" s="21">
        <v>0.80017099999999997</v>
      </c>
      <c r="BD189">
        <f t="shared" si="34"/>
        <v>17.489333333333331</v>
      </c>
      <c r="BE189">
        <f t="shared" si="35"/>
        <v>14.015811818666664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0.29357899999999998</v>
      </c>
      <c r="H190" s="21">
        <v>6.8270999999999997</v>
      </c>
      <c r="I190" s="21">
        <v>-3.27393E-3</v>
      </c>
      <c r="J190" s="21">
        <v>180</v>
      </c>
      <c r="K190" s="21">
        <v>0.29263299999999998</v>
      </c>
      <c r="L190">
        <f t="shared" si="24"/>
        <v>19.841999999999999</v>
      </c>
      <c r="M190">
        <f t="shared" si="25"/>
        <v>5.8251945179999991</v>
      </c>
      <c r="N190" s="9"/>
      <c r="O190" s="21">
        <v>0.806427</v>
      </c>
      <c r="P190" s="21">
        <v>9.4478399999999993</v>
      </c>
      <c r="Q190" s="21">
        <v>-2.8436300000000002E-3</v>
      </c>
      <c r="R190" s="21">
        <v>180</v>
      </c>
      <c r="S190" s="21">
        <v>0.80505400000000005</v>
      </c>
      <c r="T190">
        <f t="shared" si="26"/>
        <v>17.23412121212121</v>
      </c>
      <c r="U190">
        <f t="shared" si="27"/>
        <v>13.89806066672727</v>
      </c>
      <c r="X190" s="9"/>
      <c r="Y190" s="21">
        <v>0.29357899999999998</v>
      </c>
      <c r="Z190" s="21">
        <v>13.7203</v>
      </c>
      <c r="AA190" s="21">
        <v>-3.27576E-3</v>
      </c>
      <c r="AB190" s="21">
        <v>180</v>
      </c>
      <c r="AC190" s="21">
        <v>0.29269400000000001</v>
      </c>
      <c r="AD190">
        <f t="shared" si="28"/>
        <v>19.853090909090906</v>
      </c>
      <c r="AE190">
        <f t="shared" si="29"/>
        <v>5.8284505759999989</v>
      </c>
      <c r="AF190" s="9"/>
      <c r="AG190" s="21">
        <v>0.806427</v>
      </c>
      <c r="AH190" s="21">
        <v>16.341000000000001</v>
      </c>
      <c r="AI190" s="21">
        <v>-2.8466799999999999E-3</v>
      </c>
      <c r="AJ190" s="21">
        <v>180</v>
      </c>
      <c r="AK190" s="21">
        <v>0.80566400000000005</v>
      </c>
      <c r="AL190">
        <f t="shared" si="30"/>
        <v>17.252606060606059</v>
      </c>
      <c r="AM190">
        <f t="shared" si="31"/>
        <v>13.912967347636362</v>
      </c>
      <c r="AP190" s="9"/>
      <c r="AQ190" s="21">
        <v>0.29357899999999998</v>
      </c>
      <c r="AR190" s="21">
        <v>20.624500000000001</v>
      </c>
      <c r="AS190" s="21">
        <v>-3.2464600000000001E-3</v>
      </c>
      <c r="AT190" s="21">
        <v>180</v>
      </c>
      <c r="AU190" s="21">
        <v>0.29269400000000001</v>
      </c>
      <c r="AV190">
        <f t="shared" si="32"/>
        <v>19.675515151515153</v>
      </c>
      <c r="AW190">
        <f t="shared" si="33"/>
        <v>5.7763180626666664</v>
      </c>
      <c r="AX190" s="9"/>
      <c r="AY190" s="21">
        <v>0.806427</v>
      </c>
      <c r="AZ190" s="21">
        <v>23.245200000000001</v>
      </c>
      <c r="BA190" s="21">
        <v>-2.8707899999999998E-3</v>
      </c>
      <c r="BB190" s="21">
        <v>180</v>
      </c>
      <c r="BC190" s="21">
        <v>0.80535900000000005</v>
      </c>
      <c r="BD190">
        <f t="shared" si="34"/>
        <v>17.398727272727271</v>
      </c>
      <c r="BE190">
        <f t="shared" si="35"/>
        <v>14.030803438363636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0.28854400000000002</v>
      </c>
      <c r="H191" s="21">
        <v>6.8371700000000004</v>
      </c>
      <c r="I191" s="21">
        <v>-3.2745399999999998E-3</v>
      </c>
      <c r="J191" s="21">
        <v>181</v>
      </c>
      <c r="K191" s="21">
        <v>0.28762799999999999</v>
      </c>
      <c r="L191">
        <f t="shared" si="24"/>
        <v>19.845696969696967</v>
      </c>
      <c r="M191">
        <f t="shared" si="25"/>
        <v>5.7263567864242422</v>
      </c>
      <c r="N191" s="9"/>
      <c r="O191" s="21">
        <v>0.81146200000000002</v>
      </c>
      <c r="P191" s="21">
        <v>9.45791</v>
      </c>
      <c r="Q191" s="21">
        <v>-2.8271500000000001E-3</v>
      </c>
      <c r="R191" s="21">
        <v>181</v>
      </c>
      <c r="S191" s="21">
        <v>0.81024200000000002</v>
      </c>
      <c r="T191">
        <f t="shared" si="26"/>
        <v>17.134242424242423</v>
      </c>
      <c r="U191">
        <f t="shared" si="27"/>
        <v>13.903786626060604</v>
      </c>
      <c r="X191" s="9"/>
      <c r="Y191" s="21">
        <v>0.28854400000000002</v>
      </c>
      <c r="Z191" s="21">
        <v>13.7303</v>
      </c>
      <c r="AA191" s="21">
        <v>-3.2730099999999998E-3</v>
      </c>
      <c r="AB191" s="21">
        <v>181</v>
      </c>
      <c r="AC191" s="21">
        <v>0.287659</v>
      </c>
      <c r="AD191">
        <f t="shared" si="28"/>
        <v>19.83642424242424</v>
      </c>
      <c r="AE191">
        <f t="shared" si="29"/>
        <v>5.7236811966060603</v>
      </c>
      <c r="AF191" s="9"/>
      <c r="AG191" s="21">
        <v>0.81146200000000002</v>
      </c>
      <c r="AH191" s="21">
        <v>16.351099999999999</v>
      </c>
      <c r="AI191" s="21">
        <v>-2.8286700000000001E-3</v>
      </c>
      <c r="AJ191" s="21">
        <v>181</v>
      </c>
      <c r="AK191" s="21">
        <v>0.81054700000000002</v>
      </c>
      <c r="AL191">
        <f t="shared" si="30"/>
        <v>17.143454545454546</v>
      </c>
      <c r="AM191">
        <f t="shared" si="31"/>
        <v>13.911261912363637</v>
      </c>
      <c r="AP191" s="9"/>
      <c r="AQ191" s="21">
        <v>0.28854400000000002</v>
      </c>
      <c r="AR191" s="21">
        <v>20.634499999999999</v>
      </c>
      <c r="AS191" s="21">
        <v>-3.2473799999999998E-3</v>
      </c>
      <c r="AT191" s="21">
        <v>181</v>
      </c>
      <c r="AU191" s="21">
        <v>0.28762799999999999</v>
      </c>
      <c r="AV191">
        <f t="shared" si="32"/>
        <v>19.681090909090909</v>
      </c>
      <c r="AW191">
        <f t="shared" si="33"/>
        <v>5.6788606952727276</v>
      </c>
      <c r="AX191" s="9"/>
      <c r="AY191" s="21">
        <v>0.81146200000000002</v>
      </c>
      <c r="AZ191" s="21">
        <v>23.255299999999998</v>
      </c>
      <c r="BA191" s="21">
        <v>-2.8521699999999998E-3</v>
      </c>
      <c r="BB191" s="21">
        <v>181</v>
      </c>
      <c r="BC191" s="21">
        <v>0.81085200000000002</v>
      </c>
      <c r="BD191">
        <f t="shared" si="34"/>
        <v>17.285878787878783</v>
      </c>
      <c r="BE191">
        <f t="shared" si="35"/>
        <v>14.026833772969693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0.28350799999999998</v>
      </c>
      <c r="H192" s="21">
        <v>6.8472400000000002</v>
      </c>
      <c r="I192" s="21">
        <v>-3.2733200000000001E-3</v>
      </c>
      <c r="J192" s="21">
        <v>182</v>
      </c>
      <c r="K192" s="21">
        <v>0.28259299999999998</v>
      </c>
      <c r="L192">
        <f t="shared" si="24"/>
        <v>19.838303030303027</v>
      </c>
      <c r="M192">
        <f t="shared" si="25"/>
        <v>5.6243176155151504</v>
      </c>
      <c r="N192" s="9"/>
      <c r="O192" s="21">
        <v>0.81649799999999995</v>
      </c>
      <c r="P192" s="21">
        <v>9.4679800000000007</v>
      </c>
      <c r="Q192" s="21">
        <v>-2.8100600000000001E-3</v>
      </c>
      <c r="R192" s="21">
        <v>182</v>
      </c>
      <c r="S192" s="21">
        <v>0.81573499999999999</v>
      </c>
      <c r="T192">
        <f t="shared" si="26"/>
        <v>17.030666666666665</v>
      </c>
      <c r="U192">
        <f t="shared" si="27"/>
        <v>13.905505271999997</v>
      </c>
      <c r="X192" s="9"/>
      <c r="Y192" s="21">
        <v>0.28350799999999998</v>
      </c>
      <c r="Z192" s="21">
        <v>13.740399999999999</v>
      </c>
      <c r="AA192" s="21">
        <v>-3.2733200000000001E-3</v>
      </c>
      <c r="AB192" s="21">
        <v>182</v>
      </c>
      <c r="AC192" s="21">
        <v>0.28262300000000001</v>
      </c>
      <c r="AD192">
        <f t="shared" si="28"/>
        <v>19.838303030303027</v>
      </c>
      <c r="AE192">
        <f t="shared" si="29"/>
        <v>5.6243176155151504</v>
      </c>
      <c r="AF192" s="9"/>
      <c r="AG192" s="21">
        <v>0.81649799999999995</v>
      </c>
      <c r="AH192" s="21">
        <v>16.3612</v>
      </c>
      <c r="AI192" s="21">
        <v>-2.8124999999999999E-3</v>
      </c>
      <c r="AJ192" s="21">
        <v>182</v>
      </c>
      <c r="AK192" s="21">
        <v>0.81542999999999999</v>
      </c>
      <c r="AL192">
        <f t="shared" si="30"/>
        <v>17.045454545454543</v>
      </c>
      <c r="AM192">
        <f t="shared" si="31"/>
        <v>13.917579545454542</v>
      </c>
      <c r="AP192" s="9"/>
      <c r="AQ192" s="21">
        <v>0.28350799999999998</v>
      </c>
      <c r="AR192" s="21">
        <v>20.644600000000001</v>
      </c>
      <c r="AS192" s="21">
        <v>-3.2492100000000002E-3</v>
      </c>
      <c r="AT192" s="21">
        <v>182</v>
      </c>
      <c r="AU192" s="21">
        <v>0.28256199999999998</v>
      </c>
      <c r="AV192">
        <f t="shared" si="32"/>
        <v>19.692181818181815</v>
      </c>
      <c r="AW192">
        <f t="shared" si="33"/>
        <v>5.5828910829090894</v>
      </c>
      <c r="AX192" s="9"/>
      <c r="AY192" s="21">
        <v>0.81649799999999995</v>
      </c>
      <c r="AZ192" s="21">
        <v>23.2653</v>
      </c>
      <c r="BA192" s="21">
        <v>-2.8329499999999999E-3</v>
      </c>
      <c r="BB192" s="21">
        <v>182</v>
      </c>
      <c r="BC192" s="21">
        <v>0.81573499999999999</v>
      </c>
      <c r="BD192">
        <f t="shared" si="34"/>
        <v>17.169393939393938</v>
      </c>
      <c r="BE192">
        <f t="shared" si="35"/>
        <v>14.01877581272727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0.27847300000000003</v>
      </c>
      <c r="H193" s="21">
        <v>6.85731</v>
      </c>
      <c r="I193" s="21">
        <v>-3.2717900000000001E-3</v>
      </c>
      <c r="J193" s="21">
        <v>183</v>
      </c>
      <c r="K193" s="21">
        <v>0.27761799999999998</v>
      </c>
      <c r="L193">
        <f t="shared" si="24"/>
        <v>19.829030303030304</v>
      </c>
      <c r="M193">
        <f t="shared" si="25"/>
        <v>5.5218495555757583</v>
      </c>
      <c r="N193" s="9"/>
      <c r="O193" s="21">
        <v>0.82153299999999996</v>
      </c>
      <c r="P193" s="21">
        <v>9.4780499999999996</v>
      </c>
      <c r="Q193" s="21">
        <v>-2.7920499999999999E-3</v>
      </c>
      <c r="R193" s="21">
        <v>183</v>
      </c>
      <c r="S193" s="21">
        <v>0.82031299999999996</v>
      </c>
      <c r="T193">
        <f t="shared" si="26"/>
        <v>16.921515151515148</v>
      </c>
      <c r="U193">
        <f t="shared" si="27"/>
        <v>13.901583106969694</v>
      </c>
      <c r="X193" s="9"/>
      <c r="Y193" s="21">
        <v>0.27847300000000003</v>
      </c>
      <c r="Z193" s="21">
        <v>13.750500000000001</v>
      </c>
      <c r="AA193" s="21">
        <v>-3.2745399999999998E-3</v>
      </c>
      <c r="AB193" s="21">
        <v>183</v>
      </c>
      <c r="AC193" s="21">
        <v>0.277588</v>
      </c>
      <c r="AD193">
        <f t="shared" si="28"/>
        <v>19.845696969696967</v>
      </c>
      <c r="AE193">
        <f t="shared" si="29"/>
        <v>5.5264907722424237</v>
      </c>
      <c r="AF193" s="9"/>
      <c r="AG193" s="21">
        <v>0.82153299999999996</v>
      </c>
      <c r="AH193" s="21">
        <v>16.371200000000002</v>
      </c>
      <c r="AI193" s="21">
        <v>-2.7944900000000002E-3</v>
      </c>
      <c r="AJ193" s="21">
        <v>183</v>
      </c>
      <c r="AK193" s="21">
        <v>0.82031299999999996</v>
      </c>
      <c r="AL193">
        <f t="shared" si="30"/>
        <v>16.93630303030303</v>
      </c>
      <c r="AM193">
        <f t="shared" si="31"/>
        <v>13.913731837393938</v>
      </c>
      <c r="AP193" s="9"/>
      <c r="AQ193" s="21">
        <v>0.27847300000000003</v>
      </c>
      <c r="AR193" s="21">
        <v>20.654699999999998</v>
      </c>
      <c r="AS193" s="21">
        <v>-3.25195E-3</v>
      </c>
      <c r="AT193" s="21">
        <v>183</v>
      </c>
      <c r="AU193" s="21">
        <v>0.27752700000000002</v>
      </c>
      <c r="AV193">
        <f t="shared" si="32"/>
        <v>19.708787878787877</v>
      </c>
      <c r="AW193">
        <f t="shared" si="33"/>
        <v>5.4883652869696968</v>
      </c>
      <c r="AX193" s="9"/>
      <c r="AY193" s="21">
        <v>0.82153299999999996</v>
      </c>
      <c r="AZ193" s="21">
        <v>23.275400000000001</v>
      </c>
      <c r="BA193" s="21">
        <v>-2.8128099999999998E-3</v>
      </c>
      <c r="BB193" s="21">
        <v>183</v>
      </c>
      <c r="BC193" s="21">
        <v>0.82000700000000004</v>
      </c>
      <c r="BD193">
        <f t="shared" si="34"/>
        <v>17.047333333333331</v>
      </c>
      <c r="BE193">
        <f t="shared" si="35"/>
        <v>14.004946895333331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0.27343800000000001</v>
      </c>
      <c r="H194" s="21">
        <v>6.8673900000000003</v>
      </c>
      <c r="I194" s="21">
        <v>-3.2699600000000001E-3</v>
      </c>
      <c r="J194" s="21">
        <v>184</v>
      </c>
      <c r="K194" s="21">
        <v>0.27258300000000002</v>
      </c>
      <c r="L194">
        <f t="shared" si="24"/>
        <v>19.817939393939394</v>
      </c>
      <c r="M194">
        <f t="shared" si="25"/>
        <v>5.4189777120000002</v>
      </c>
      <c r="N194" s="9"/>
      <c r="O194" s="21">
        <v>0.826569</v>
      </c>
      <c r="P194" s="21">
        <v>9.4881200000000003</v>
      </c>
      <c r="Q194" s="21">
        <v>-2.7716099999999999E-3</v>
      </c>
      <c r="R194" s="21">
        <v>184</v>
      </c>
      <c r="S194" s="21">
        <v>0.82550000000000001</v>
      </c>
      <c r="T194">
        <f t="shared" si="26"/>
        <v>16.797636363636361</v>
      </c>
      <c r="U194">
        <f t="shared" si="27"/>
        <v>13.884405491454544</v>
      </c>
      <c r="X194" s="9"/>
      <c r="Y194" s="21">
        <v>0.27343800000000001</v>
      </c>
      <c r="Z194" s="21">
        <v>13.7606</v>
      </c>
      <c r="AA194" s="21">
        <v>-3.2760599999999999E-3</v>
      </c>
      <c r="AB194" s="21">
        <v>184</v>
      </c>
      <c r="AC194" s="21">
        <v>0.27258300000000002</v>
      </c>
      <c r="AD194">
        <f t="shared" si="28"/>
        <v>19.854909090909089</v>
      </c>
      <c r="AE194">
        <f t="shared" si="29"/>
        <v>5.4290866319999997</v>
      </c>
      <c r="AF194" s="9"/>
      <c r="AG194" s="21">
        <v>0.826569</v>
      </c>
      <c r="AH194" s="21">
        <v>16.3813</v>
      </c>
      <c r="AI194" s="21">
        <v>-2.7761800000000001E-3</v>
      </c>
      <c r="AJ194" s="21">
        <v>184</v>
      </c>
      <c r="AK194" s="21">
        <v>0.82550000000000001</v>
      </c>
      <c r="AL194">
        <f t="shared" si="30"/>
        <v>16.825333333333333</v>
      </c>
      <c r="AM194">
        <f t="shared" si="31"/>
        <v>13.907298947999999</v>
      </c>
      <c r="AP194" s="9"/>
      <c r="AQ194" s="21">
        <v>0.27343800000000001</v>
      </c>
      <c r="AR194" s="21">
        <v>20.6647</v>
      </c>
      <c r="AS194" s="21">
        <v>-3.25378E-3</v>
      </c>
      <c r="AT194" s="21">
        <v>184</v>
      </c>
      <c r="AU194" s="21">
        <v>0.27258300000000002</v>
      </c>
      <c r="AV194">
        <f t="shared" si="32"/>
        <v>19.719878787878788</v>
      </c>
      <c r="AW194">
        <f t="shared" si="33"/>
        <v>5.3921642160000003</v>
      </c>
      <c r="AX194" s="9"/>
      <c r="AY194" s="21">
        <v>0.826569</v>
      </c>
      <c r="AZ194" s="21">
        <v>23.285499999999999</v>
      </c>
      <c r="BA194" s="21">
        <v>-2.7926600000000002E-3</v>
      </c>
      <c r="BB194" s="21">
        <v>184</v>
      </c>
      <c r="BC194" s="21">
        <v>0.82580600000000004</v>
      </c>
      <c r="BD194">
        <f t="shared" si="34"/>
        <v>16.925212121212123</v>
      </c>
      <c r="BE194">
        <f t="shared" si="35"/>
        <v>13.989855657818183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0.26840199999999997</v>
      </c>
      <c r="H195" s="21">
        <v>6.8774600000000001</v>
      </c>
      <c r="I195" s="21">
        <v>-3.2696499999999998E-3</v>
      </c>
      <c r="J195" s="21">
        <v>185</v>
      </c>
      <c r="K195" s="21">
        <v>0.26748699999999997</v>
      </c>
      <c r="L195">
        <f t="shared" si="24"/>
        <v>19.816060606060603</v>
      </c>
      <c r="M195">
        <f t="shared" si="25"/>
        <v>5.3186702987878771</v>
      </c>
      <c r="N195" s="9"/>
      <c r="O195" s="21">
        <v>0.83160400000000001</v>
      </c>
      <c r="P195" s="21">
        <v>9.4982000000000006</v>
      </c>
      <c r="Q195" s="21">
        <v>-2.75055E-3</v>
      </c>
      <c r="R195" s="21">
        <v>185</v>
      </c>
      <c r="S195" s="21">
        <v>0.83068799999999998</v>
      </c>
      <c r="T195">
        <f t="shared" si="26"/>
        <v>16.670000000000002</v>
      </c>
      <c r="U195">
        <f t="shared" si="27"/>
        <v>13.862838680000001</v>
      </c>
      <c r="X195" s="9"/>
      <c r="Y195" s="21">
        <v>0.26840199999999997</v>
      </c>
      <c r="Z195" s="21">
        <v>13.7706</v>
      </c>
      <c r="AA195" s="21">
        <v>-3.2775899999999999E-3</v>
      </c>
      <c r="AB195" s="21">
        <v>185</v>
      </c>
      <c r="AC195" s="21">
        <v>0.267517</v>
      </c>
      <c r="AD195">
        <f t="shared" si="28"/>
        <v>19.864181818181816</v>
      </c>
      <c r="AE195">
        <f t="shared" si="29"/>
        <v>5.331586128363635</v>
      </c>
      <c r="AF195" s="9"/>
      <c r="AG195" s="21">
        <v>0.83160400000000001</v>
      </c>
      <c r="AH195" s="21">
        <v>16.391400000000001</v>
      </c>
      <c r="AI195" s="21">
        <v>-2.75604E-3</v>
      </c>
      <c r="AJ195" s="21">
        <v>185</v>
      </c>
      <c r="AK195" s="21">
        <v>0.83099400000000001</v>
      </c>
      <c r="AL195">
        <f t="shared" si="30"/>
        <v>16.703272727272726</v>
      </c>
      <c r="AM195">
        <f t="shared" si="31"/>
        <v>13.890508413090908</v>
      </c>
      <c r="AP195" s="9"/>
      <c r="AQ195" s="21">
        <v>0.26840199999999997</v>
      </c>
      <c r="AR195" s="21">
        <v>20.674800000000001</v>
      </c>
      <c r="AS195" s="21">
        <v>-3.2559199999999998E-3</v>
      </c>
      <c r="AT195" s="21">
        <v>185</v>
      </c>
      <c r="AU195" s="21">
        <v>0.26748699999999997</v>
      </c>
      <c r="AV195">
        <f t="shared" si="32"/>
        <v>19.732848484848482</v>
      </c>
      <c r="AW195">
        <f t="shared" si="33"/>
        <v>5.2963359990303021</v>
      </c>
      <c r="AX195" s="9"/>
      <c r="AY195" s="21">
        <v>0.83160400000000001</v>
      </c>
      <c r="AZ195" s="21">
        <v>23.2956</v>
      </c>
      <c r="BA195" s="21">
        <v>-2.7716099999999999E-3</v>
      </c>
      <c r="BB195" s="21">
        <v>185</v>
      </c>
      <c r="BC195" s="21">
        <v>0.83099400000000001</v>
      </c>
      <c r="BD195">
        <f t="shared" si="34"/>
        <v>16.797636363636361</v>
      </c>
      <c r="BE195">
        <f t="shared" si="35"/>
        <v>13.968981590545452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0.26336700000000002</v>
      </c>
      <c r="H196" s="21">
        <v>6.8875299999999999</v>
      </c>
      <c r="I196" s="21">
        <v>-3.2675199999999999E-3</v>
      </c>
      <c r="J196" s="21">
        <v>186</v>
      </c>
      <c r="K196" s="21">
        <v>0.26248199999999999</v>
      </c>
      <c r="L196">
        <f t="shared" si="24"/>
        <v>19.803151515151512</v>
      </c>
      <c r="M196">
        <f t="shared" si="25"/>
        <v>5.2154966050909088</v>
      </c>
      <c r="N196" s="9"/>
      <c r="O196" s="21">
        <v>0.83663900000000002</v>
      </c>
      <c r="P196" s="21">
        <v>9.5082699999999996</v>
      </c>
      <c r="Q196" s="21">
        <v>-2.7276599999999998E-3</v>
      </c>
      <c r="R196" s="21">
        <v>186</v>
      </c>
      <c r="S196" s="21">
        <v>0.83648699999999998</v>
      </c>
      <c r="T196">
        <f t="shared" si="26"/>
        <v>16.531272727272725</v>
      </c>
      <c r="U196">
        <f t="shared" si="27"/>
        <v>13.830707483272725</v>
      </c>
      <c r="X196" s="9"/>
      <c r="Y196" s="21">
        <v>0.26336700000000002</v>
      </c>
      <c r="Z196" s="21">
        <v>13.7807</v>
      </c>
      <c r="AA196" s="21">
        <v>-3.2778899999999999E-3</v>
      </c>
      <c r="AB196" s="21">
        <v>186</v>
      </c>
      <c r="AC196" s="21">
        <v>0.26248199999999999</v>
      </c>
      <c r="AD196">
        <f t="shared" si="28"/>
        <v>19.866</v>
      </c>
      <c r="AE196">
        <f t="shared" si="29"/>
        <v>5.2320488220000003</v>
      </c>
      <c r="AF196" s="9"/>
      <c r="AG196" s="21">
        <v>0.83663900000000002</v>
      </c>
      <c r="AH196" s="21">
        <v>16.401399999999999</v>
      </c>
      <c r="AI196" s="21">
        <v>-2.7355999999999999E-3</v>
      </c>
      <c r="AJ196" s="21">
        <v>186</v>
      </c>
      <c r="AK196" s="21">
        <v>0.83526599999999995</v>
      </c>
      <c r="AL196">
        <f t="shared" si="30"/>
        <v>16.579393939393938</v>
      </c>
      <c r="AM196">
        <f t="shared" si="31"/>
        <v>13.870967566060605</v>
      </c>
      <c r="AP196" s="9"/>
      <c r="AQ196" s="21">
        <v>0.26336700000000002</v>
      </c>
      <c r="AR196" s="21">
        <v>20.684899999999999</v>
      </c>
      <c r="AS196" s="21">
        <v>-3.2580600000000001E-3</v>
      </c>
      <c r="AT196" s="21">
        <v>186</v>
      </c>
      <c r="AU196" s="21">
        <v>0.26242100000000002</v>
      </c>
      <c r="AV196">
        <f t="shared" si="32"/>
        <v>19.74581818181818</v>
      </c>
      <c r="AW196">
        <f t="shared" si="33"/>
        <v>5.2003968970909087</v>
      </c>
      <c r="AX196" s="9"/>
      <c r="AY196" s="21">
        <v>0.83663900000000002</v>
      </c>
      <c r="AZ196" s="21">
        <v>23.305599999999998</v>
      </c>
      <c r="BA196" s="21">
        <v>-2.7526899999999999E-3</v>
      </c>
      <c r="BB196" s="21">
        <v>186</v>
      </c>
      <c r="BC196" s="21">
        <v>0.83557099999999995</v>
      </c>
      <c r="BD196">
        <f t="shared" si="34"/>
        <v>16.682969696969696</v>
      </c>
      <c r="BE196">
        <f t="shared" si="35"/>
        <v>13.95762308430303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0.25833099999999998</v>
      </c>
      <c r="H197" s="21">
        <v>6.8975999999999997</v>
      </c>
      <c r="I197" s="21">
        <v>-3.2681300000000002E-3</v>
      </c>
      <c r="J197" s="21">
        <v>187</v>
      </c>
      <c r="K197" s="21">
        <v>0.257355</v>
      </c>
      <c r="L197">
        <f t="shared" si="24"/>
        <v>19.806848484848487</v>
      </c>
      <c r="M197">
        <f t="shared" si="25"/>
        <v>5.1167229759393944</v>
      </c>
      <c r="N197" s="9"/>
      <c r="O197" s="21">
        <v>0.84167499999999995</v>
      </c>
      <c r="P197" s="21">
        <v>9.5183400000000002</v>
      </c>
      <c r="Q197" s="21">
        <v>-2.7032499999999999E-3</v>
      </c>
      <c r="R197" s="21">
        <v>187</v>
      </c>
      <c r="S197" s="21">
        <v>0.84106400000000003</v>
      </c>
      <c r="T197">
        <f t="shared" si="26"/>
        <v>16.383333333333333</v>
      </c>
      <c r="U197">
        <f t="shared" si="27"/>
        <v>13.789442083333332</v>
      </c>
      <c r="X197" s="9"/>
      <c r="Y197" s="21">
        <v>0.25833099999999998</v>
      </c>
      <c r="Z197" s="21">
        <v>13.790800000000001</v>
      </c>
      <c r="AA197" s="21">
        <v>-3.2785000000000002E-3</v>
      </c>
      <c r="AB197" s="21">
        <v>187</v>
      </c>
      <c r="AC197" s="21">
        <v>0.25738499999999997</v>
      </c>
      <c r="AD197">
        <f t="shared" si="28"/>
        <v>19.869696969696971</v>
      </c>
      <c r="AE197">
        <f t="shared" si="29"/>
        <v>5.1329586878787881</v>
      </c>
      <c r="AF197" s="9"/>
      <c r="AG197" s="21">
        <v>0.84167499999999995</v>
      </c>
      <c r="AH197" s="21">
        <v>16.4115</v>
      </c>
      <c r="AI197" s="21">
        <v>-2.7154499999999999E-3</v>
      </c>
      <c r="AJ197" s="21">
        <v>187</v>
      </c>
      <c r="AK197" s="21">
        <v>0.84106400000000003</v>
      </c>
      <c r="AL197">
        <f t="shared" si="30"/>
        <v>16.457272727272727</v>
      </c>
      <c r="AM197">
        <f t="shared" si="31"/>
        <v>13.851675022727271</v>
      </c>
      <c r="AP197" s="9"/>
      <c r="AQ197" s="21">
        <v>0.25833099999999998</v>
      </c>
      <c r="AR197" s="21">
        <v>20.695</v>
      </c>
      <c r="AS197" s="21">
        <v>-3.2574499999999998E-3</v>
      </c>
      <c r="AT197" s="21">
        <v>187</v>
      </c>
      <c r="AU197" s="21">
        <v>0.25744600000000001</v>
      </c>
      <c r="AV197">
        <f t="shared" si="32"/>
        <v>19.742121212121212</v>
      </c>
      <c r="AW197">
        <f t="shared" si="33"/>
        <v>5.1000019148484848</v>
      </c>
      <c r="AX197" s="9"/>
      <c r="AY197" s="21">
        <v>0.84167499999999995</v>
      </c>
      <c r="AZ197" s="21">
        <v>23.3157</v>
      </c>
      <c r="BA197" s="21">
        <v>-2.7331500000000002E-3</v>
      </c>
      <c r="BB197" s="21">
        <v>187</v>
      </c>
      <c r="BC197" s="21">
        <v>0.84075900000000003</v>
      </c>
      <c r="BD197">
        <f t="shared" si="34"/>
        <v>16.564545454545453</v>
      </c>
      <c r="BE197">
        <f t="shared" si="35"/>
        <v>13.941963795454543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0.25329600000000002</v>
      </c>
      <c r="H198" s="21">
        <v>6.9076700000000004</v>
      </c>
      <c r="I198" s="21">
        <v>-3.2696499999999998E-3</v>
      </c>
      <c r="J198" s="21">
        <v>188</v>
      </c>
      <c r="K198" s="21">
        <v>0.25237999999999999</v>
      </c>
      <c r="L198">
        <f t="shared" si="24"/>
        <v>19.816060606060603</v>
      </c>
      <c r="M198">
        <f t="shared" si="25"/>
        <v>5.0193288872727271</v>
      </c>
      <c r="N198" s="9"/>
      <c r="O198" s="21">
        <v>0.84670999999999996</v>
      </c>
      <c r="P198" s="21">
        <v>9.5284099999999992</v>
      </c>
      <c r="Q198" s="21">
        <v>-2.6779199999999999E-3</v>
      </c>
      <c r="R198" s="21">
        <v>188</v>
      </c>
      <c r="S198" s="21">
        <v>0.846252</v>
      </c>
      <c r="T198">
        <f t="shared" si="26"/>
        <v>16.229818181818178</v>
      </c>
      <c r="U198">
        <f t="shared" si="27"/>
        <v>13.74194935272727</v>
      </c>
      <c r="X198" s="9"/>
      <c r="Y198" s="21">
        <v>0.25329600000000002</v>
      </c>
      <c r="Z198" s="21">
        <v>13.800800000000001</v>
      </c>
      <c r="AA198" s="21">
        <v>-3.2797199999999999E-3</v>
      </c>
      <c r="AB198" s="21">
        <v>188</v>
      </c>
      <c r="AC198" s="21">
        <v>0.25244100000000003</v>
      </c>
      <c r="AD198">
        <f t="shared" si="28"/>
        <v>19.877090909090906</v>
      </c>
      <c r="AE198">
        <f t="shared" si="29"/>
        <v>5.0347876189090908</v>
      </c>
      <c r="AF198" s="9"/>
      <c r="AG198" s="21">
        <v>0.84670999999999996</v>
      </c>
      <c r="AH198" s="21">
        <v>16.421600000000002</v>
      </c>
      <c r="AI198" s="21">
        <v>-2.6934799999999998E-3</v>
      </c>
      <c r="AJ198" s="21">
        <v>188</v>
      </c>
      <c r="AK198" s="21">
        <v>0.84503200000000001</v>
      </c>
      <c r="AL198">
        <f t="shared" si="30"/>
        <v>16.324121212121209</v>
      </c>
      <c r="AM198">
        <f t="shared" si="31"/>
        <v>13.821796671515148</v>
      </c>
      <c r="AP198" s="9"/>
      <c r="AQ198" s="21">
        <v>0.25329600000000002</v>
      </c>
      <c r="AR198" s="21">
        <v>20.704999999999998</v>
      </c>
      <c r="AS198" s="21">
        <v>-3.2583600000000001E-3</v>
      </c>
      <c r="AT198" s="21">
        <v>188</v>
      </c>
      <c r="AU198" s="21">
        <v>0.25247199999999997</v>
      </c>
      <c r="AV198">
        <f t="shared" si="32"/>
        <v>19.747636363636364</v>
      </c>
      <c r="AW198">
        <f t="shared" si="33"/>
        <v>5.0019973003636364</v>
      </c>
      <c r="AX198" s="9"/>
      <c r="AY198" s="21">
        <v>0.84670999999999996</v>
      </c>
      <c r="AZ198" s="21">
        <v>23.325800000000001</v>
      </c>
      <c r="BA198" s="21">
        <v>-2.7117899999999999E-3</v>
      </c>
      <c r="BB198" s="21">
        <v>188</v>
      </c>
      <c r="BC198" s="21">
        <v>0.84503200000000001</v>
      </c>
      <c r="BD198">
        <f t="shared" si="34"/>
        <v>16.43509090909091</v>
      </c>
      <c r="BE198">
        <f t="shared" si="35"/>
        <v>13.915755823636363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0.24826000000000001</v>
      </c>
      <c r="H199" s="21">
        <v>6.9177400000000002</v>
      </c>
      <c r="I199" s="21">
        <v>-3.26904E-3</v>
      </c>
      <c r="J199" s="21">
        <v>189</v>
      </c>
      <c r="K199" s="21">
        <v>0.24740599999999999</v>
      </c>
      <c r="L199">
        <f t="shared" si="24"/>
        <v>19.812363636363635</v>
      </c>
      <c r="M199">
        <f t="shared" si="25"/>
        <v>4.9186173963636364</v>
      </c>
      <c r="N199" s="9"/>
      <c r="O199" s="21">
        <v>0.851746</v>
      </c>
      <c r="P199" s="21">
        <v>9.5384799999999998</v>
      </c>
      <c r="Q199" s="21">
        <v>-2.6532000000000001E-3</v>
      </c>
      <c r="R199" s="21">
        <v>189</v>
      </c>
      <c r="S199" s="21">
        <v>0.85082999999999998</v>
      </c>
      <c r="T199">
        <f t="shared" si="26"/>
        <v>16.080000000000002</v>
      </c>
      <c r="U199">
        <f t="shared" si="27"/>
        <v>13.696075680000002</v>
      </c>
      <c r="X199" s="9"/>
      <c r="Y199" s="21">
        <v>0.24826000000000001</v>
      </c>
      <c r="Z199" s="21">
        <v>13.8109</v>
      </c>
      <c r="AA199" s="21">
        <v>-3.2815600000000002E-3</v>
      </c>
      <c r="AB199" s="21">
        <v>189</v>
      </c>
      <c r="AC199" s="21">
        <v>0.24746699999999999</v>
      </c>
      <c r="AD199">
        <f t="shared" si="28"/>
        <v>19.888242424242424</v>
      </c>
      <c r="AE199">
        <f t="shared" si="29"/>
        <v>4.9374550642424246</v>
      </c>
      <c r="AF199" s="9"/>
      <c r="AG199" s="21">
        <v>0.851746</v>
      </c>
      <c r="AH199" s="21">
        <v>16.431699999999999</v>
      </c>
      <c r="AI199" s="21">
        <v>-2.6696799999999998E-3</v>
      </c>
      <c r="AJ199" s="21">
        <v>189</v>
      </c>
      <c r="AK199" s="21">
        <v>0.85082999999999998</v>
      </c>
      <c r="AL199">
        <f t="shared" si="30"/>
        <v>16.179878787878785</v>
      </c>
      <c r="AM199">
        <f t="shared" si="31"/>
        <v>13.781147038060604</v>
      </c>
      <c r="AP199" s="9"/>
      <c r="AQ199" s="21">
        <v>0.24826000000000001</v>
      </c>
      <c r="AR199" s="21">
        <v>20.7151</v>
      </c>
      <c r="AS199" s="21">
        <v>-3.2604999999999999E-3</v>
      </c>
      <c r="AT199" s="21">
        <v>189</v>
      </c>
      <c r="AU199" s="21">
        <v>0.24737500000000001</v>
      </c>
      <c r="AV199">
        <f t="shared" si="32"/>
        <v>19.760606060606058</v>
      </c>
      <c r="AW199">
        <f t="shared" si="33"/>
        <v>4.9057680606060599</v>
      </c>
      <c r="AX199" s="9"/>
      <c r="AY199" s="21">
        <v>0.851746</v>
      </c>
      <c r="AZ199" s="21">
        <v>23.335799999999999</v>
      </c>
      <c r="BA199" s="21">
        <v>-2.6898199999999999E-3</v>
      </c>
      <c r="BB199" s="21">
        <v>189</v>
      </c>
      <c r="BC199" s="21">
        <v>0.85082999999999998</v>
      </c>
      <c r="BD199">
        <f t="shared" si="34"/>
        <v>16.301939393939392</v>
      </c>
      <c r="BE199">
        <f t="shared" si="35"/>
        <v>13.885111671030302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0.243225</v>
      </c>
      <c r="H200" s="21">
        <v>6.92781</v>
      </c>
      <c r="I200" s="21">
        <v>-3.26904E-3</v>
      </c>
      <c r="J200" s="21">
        <v>190</v>
      </c>
      <c r="K200" s="21">
        <v>0.242371</v>
      </c>
      <c r="L200">
        <f t="shared" si="24"/>
        <v>19.812363636363635</v>
      </c>
      <c r="M200">
        <f t="shared" si="25"/>
        <v>4.8188621454545455</v>
      </c>
      <c r="N200" s="9"/>
      <c r="O200" s="21">
        <v>0.85678100000000001</v>
      </c>
      <c r="P200" s="21">
        <v>9.5485500000000005</v>
      </c>
      <c r="Q200" s="21">
        <v>-2.62787E-3</v>
      </c>
      <c r="R200" s="21">
        <v>190</v>
      </c>
      <c r="S200" s="21">
        <v>0.85601799999999995</v>
      </c>
      <c r="T200">
        <f t="shared" si="26"/>
        <v>15.926484848484849</v>
      </c>
      <c r="U200">
        <f t="shared" si="27"/>
        <v>13.645509614969697</v>
      </c>
      <c r="X200" s="9"/>
      <c r="Y200" s="21">
        <v>0.243225</v>
      </c>
      <c r="Z200" s="21">
        <v>13.821</v>
      </c>
      <c r="AA200" s="21">
        <v>-3.2821700000000001E-3</v>
      </c>
      <c r="AB200" s="21">
        <v>190</v>
      </c>
      <c r="AC200" s="21">
        <v>0.24227899999999999</v>
      </c>
      <c r="AD200">
        <f t="shared" si="28"/>
        <v>19.891939393939392</v>
      </c>
      <c r="AE200">
        <f t="shared" si="29"/>
        <v>4.838216959090909</v>
      </c>
      <c r="AF200" s="9"/>
      <c r="AG200" s="21">
        <v>0.85678100000000001</v>
      </c>
      <c r="AH200" s="21">
        <v>16.441700000000001</v>
      </c>
      <c r="AI200" s="21">
        <v>-2.64526E-3</v>
      </c>
      <c r="AJ200" s="21">
        <v>190</v>
      </c>
      <c r="AK200" s="21">
        <v>0.85632299999999995</v>
      </c>
      <c r="AL200">
        <f t="shared" si="30"/>
        <v>16.031878787878785</v>
      </c>
      <c r="AM200">
        <f t="shared" si="31"/>
        <v>13.735809139757574</v>
      </c>
      <c r="AP200" s="9"/>
      <c r="AQ200" s="21">
        <v>0.243225</v>
      </c>
      <c r="AR200" s="21">
        <v>20.725200000000001</v>
      </c>
      <c r="AS200" s="21">
        <v>-3.2611099999999998E-3</v>
      </c>
      <c r="AT200" s="21">
        <v>190</v>
      </c>
      <c r="AU200" s="21">
        <v>0.24234</v>
      </c>
      <c r="AV200">
        <f t="shared" si="32"/>
        <v>19.764303030303029</v>
      </c>
      <c r="AW200">
        <f t="shared" si="33"/>
        <v>4.8071726045454541</v>
      </c>
      <c r="AX200" s="9"/>
      <c r="AY200" s="21">
        <v>0.85678100000000001</v>
      </c>
      <c r="AZ200" s="21">
        <v>23.3459</v>
      </c>
      <c r="BA200" s="21">
        <v>-2.6666300000000001E-3</v>
      </c>
      <c r="BB200" s="21">
        <v>190</v>
      </c>
      <c r="BC200" s="21">
        <v>0.85632299999999995</v>
      </c>
      <c r="BD200">
        <f t="shared" si="34"/>
        <v>16.161393939393939</v>
      </c>
      <c r="BE200">
        <f t="shared" si="35"/>
        <v>13.846775260787879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0.23819000000000001</v>
      </c>
      <c r="H201" s="21">
        <v>6.9378799999999998</v>
      </c>
      <c r="I201" s="21">
        <v>-3.2659899999999999E-3</v>
      </c>
      <c r="J201" s="21">
        <v>191</v>
      </c>
      <c r="K201" s="21">
        <v>0.237427</v>
      </c>
      <c r="L201">
        <f t="shared" si="24"/>
        <v>19.793878787878786</v>
      </c>
      <c r="M201">
        <f t="shared" si="25"/>
        <v>4.7147039884848478</v>
      </c>
      <c r="N201" s="9"/>
      <c r="O201" s="21">
        <v>0.86181600000000003</v>
      </c>
      <c r="P201" s="21">
        <v>9.5586199999999995</v>
      </c>
      <c r="Q201" s="21">
        <v>-2.6016199999999998E-3</v>
      </c>
      <c r="R201" s="21">
        <v>191</v>
      </c>
      <c r="S201" s="21">
        <v>0.86120600000000003</v>
      </c>
      <c r="T201">
        <f t="shared" si="26"/>
        <v>15.767393939393939</v>
      </c>
      <c r="U201">
        <f t="shared" si="27"/>
        <v>13.588592375272727</v>
      </c>
      <c r="X201" s="9"/>
      <c r="Y201" s="21">
        <v>0.23819000000000001</v>
      </c>
      <c r="Z201" s="21">
        <v>13.831099999999999</v>
      </c>
      <c r="AA201" s="21">
        <v>-3.2821700000000001E-3</v>
      </c>
      <c r="AB201" s="21">
        <v>191</v>
      </c>
      <c r="AC201" s="21">
        <v>0.23727400000000001</v>
      </c>
      <c r="AD201">
        <f t="shared" si="28"/>
        <v>19.891939393939392</v>
      </c>
      <c r="AE201">
        <f t="shared" si="29"/>
        <v>4.738061044242424</v>
      </c>
      <c r="AF201" s="9"/>
      <c r="AG201" s="21">
        <v>0.86181600000000003</v>
      </c>
      <c r="AH201" s="21">
        <v>16.451799999999999</v>
      </c>
      <c r="AI201" s="21">
        <v>-2.6190200000000001E-3</v>
      </c>
      <c r="AJ201" s="21">
        <v>191</v>
      </c>
      <c r="AK201" s="21">
        <v>0.86059600000000003</v>
      </c>
      <c r="AL201">
        <f t="shared" si="30"/>
        <v>15.872848484848486</v>
      </c>
      <c r="AM201">
        <f t="shared" si="31"/>
        <v>13.679474789818183</v>
      </c>
      <c r="AP201" s="9"/>
      <c r="AQ201" s="21">
        <v>0.23819000000000001</v>
      </c>
      <c r="AR201" s="21">
        <v>20.735199999999999</v>
      </c>
      <c r="AS201" s="21">
        <v>-3.26202E-3</v>
      </c>
      <c r="AT201" s="21">
        <v>191</v>
      </c>
      <c r="AU201" s="21">
        <v>0.23727400000000001</v>
      </c>
      <c r="AV201">
        <f t="shared" si="32"/>
        <v>19.769818181818181</v>
      </c>
      <c r="AW201">
        <f t="shared" si="33"/>
        <v>4.708972992727273</v>
      </c>
      <c r="AX201" s="9"/>
      <c r="AY201" s="21">
        <v>0.86181600000000003</v>
      </c>
      <c r="AZ201" s="21">
        <v>23.356000000000002</v>
      </c>
      <c r="BA201" s="21">
        <v>-2.6419099999999999E-3</v>
      </c>
      <c r="BB201" s="21">
        <v>191</v>
      </c>
      <c r="BC201" s="21">
        <v>0.86120600000000003</v>
      </c>
      <c r="BD201">
        <f t="shared" si="34"/>
        <v>16.011575757575756</v>
      </c>
      <c r="BE201">
        <f t="shared" si="35"/>
        <v>13.799032173090907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0.233154</v>
      </c>
      <c r="H202" s="21">
        <v>6.9479499999999996</v>
      </c>
      <c r="I202" s="21">
        <v>-3.2659899999999999E-3</v>
      </c>
      <c r="J202" s="21">
        <v>192</v>
      </c>
      <c r="K202" s="21">
        <v>0.23239099999999999</v>
      </c>
      <c r="L202">
        <f t="shared" si="24"/>
        <v>19.793878787878786</v>
      </c>
      <c r="M202">
        <f t="shared" si="25"/>
        <v>4.6150220149090906</v>
      </c>
      <c r="N202" s="9"/>
      <c r="O202" s="21">
        <v>0.86685199999999996</v>
      </c>
      <c r="P202" s="21">
        <v>9.5686900000000001</v>
      </c>
      <c r="Q202" s="21">
        <v>-2.57507E-3</v>
      </c>
      <c r="R202" s="21">
        <v>192</v>
      </c>
      <c r="S202" s="21">
        <v>0.865784</v>
      </c>
      <c r="T202">
        <f t="shared" si="26"/>
        <v>15.606484848484849</v>
      </c>
      <c r="U202">
        <f t="shared" si="27"/>
        <v>13.528512603878788</v>
      </c>
      <c r="X202" s="9"/>
      <c r="Y202" s="21">
        <v>0.233154</v>
      </c>
      <c r="Z202" s="21">
        <v>13.841100000000001</v>
      </c>
      <c r="AA202" s="21">
        <v>-3.284E-3</v>
      </c>
      <c r="AB202" s="21">
        <v>192</v>
      </c>
      <c r="AC202" s="21">
        <v>0.23230000000000001</v>
      </c>
      <c r="AD202">
        <f t="shared" si="28"/>
        <v>19.903030303030302</v>
      </c>
      <c r="AE202">
        <f t="shared" si="29"/>
        <v>4.6404711272727273</v>
      </c>
      <c r="AF202" s="9"/>
      <c r="AG202" s="21">
        <v>0.86685199999999996</v>
      </c>
      <c r="AH202" s="21">
        <v>16.4619</v>
      </c>
      <c r="AI202" s="21">
        <v>-2.5912499999999998E-3</v>
      </c>
      <c r="AJ202" s="21">
        <v>192</v>
      </c>
      <c r="AK202" s="21">
        <v>0.866089</v>
      </c>
      <c r="AL202">
        <f t="shared" si="30"/>
        <v>15.704545454545453</v>
      </c>
      <c r="AM202">
        <f t="shared" si="31"/>
        <v>13.613516636363634</v>
      </c>
      <c r="AP202" s="9"/>
      <c r="AQ202" s="21">
        <v>0.233154</v>
      </c>
      <c r="AR202" s="21">
        <v>20.7453</v>
      </c>
      <c r="AS202" s="21">
        <v>-3.26385E-3</v>
      </c>
      <c r="AT202" s="21">
        <v>192</v>
      </c>
      <c r="AU202" s="21">
        <v>0.232208</v>
      </c>
      <c r="AV202">
        <f t="shared" si="32"/>
        <v>19.780909090909088</v>
      </c>
      <c r="AW202">
        <f t="shared" si="33"/>
        <v>4.6119980781818173</v>
      </c>
      <c r="AX202" s="9"/>
      <c r="AY202" s="21">
        <v>0.86685199999999996</v>
      </c>
      <c r="AZ202" s="21">
        <v>23.366</v>
      </c>
      <c r="BA202" s="21">
        <v>-2.61597E-3</v>
      </c>
      <c r="BB202" s="21">
        <v>192</v>
      </c>
      <c r="BC202" s="21">
        <v>0.866089</v>
      </c>
      <c r="BD202">
        <f t="shared" si="34"/>
        <v>15.854363636363635</v>
      </c>
      <c r="BE202">
        <f t="shared" si="35"/>
        <v>13.74338682690909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0.22811899999999999</v>
      </c>
      <c r="H203" s="21">
        <v>6.9580200000000003</v>
      </c>
      <c r="I203" s="21">
        <v>-3.2678199999999998E-3</v>
      </c>
      <c r="J203" s="21">
        <v>193</v>
      </c>
      <c r="K203" s="21">
        <v>0.22720299999999999</v>
      </c>
      <c r="L203">
        <f t="shared" si="24"/>
        <v>19.804969696969696</v>
      </c>
      <c r="M203">
        <f t="shared" si="25"/>
        <v>4.51788988230303</v>
      </c>
      <c r="N203" s="9"/>
      <c r="O203" s="21">
        <v>0.87188699999999997</v>
      </c>
      <c r="P203" s="21">
        <v>9.5787600000000008</v>
      </c>
      <c r="Q203" s="21">
        <v>-2.5463899999999999E-3</v>
      </c>
      <c r="R203" s="21">
        <v>193</v>
      </c>
      <c r="S203" s="21">
        <v>0.87097199999999997</v>
      </c>
      <c r="T203">
        <f t="shared" si="26"/>
        <v>15.432666666666666</v>
      </c>
      <c r="U203">
        <f t="shared" si="27"/>
        <v>13.455541441999999</v>
      </c>
      <c r="X203" s="9"/>
      <c r="Y203" s="21">
        <v>0.22811899999999999</v>
      </c>
      <c r="Z203" s="21">
        <v>13.8512</v>
      </c>
      <c r="AA203" s="21">
        <v>-3.2843E-3</v>
      </c>
      <c r="AB203" s="21">
        <v>193</v>
      </c>
      <c r="AC203" s="21">
        <v>0.22720299999999999</v>
      </c>
      <c r="AD203">
        <f t="shared" si="28"/>
        <v>19.904848484848483</v>
      </c>
      <c r="AE203">
        <f t="shared" si="29"/>
        <v>4.5406741315151509</v>
      </c>
      <c r="AF203" s="9"/>
      <c r="AG203" s="21">
        <v>0.87188699999999997</v>
      </c>
      <c r="AH203" s="21">
        <v>16.471900000000002</v>
      </c>
      <c r="AI203" s="21">
        <v>-2.5640900000000002E-3</v>
      </c>
      <c r="AJ203" s="21">
        <v>193</v>
      </c>
      <c r="AK203" s="21">
        <v>0.87097199999999997</v>
      </c>
      <c r="AL203">
        <f t="shared" si="30"/>
        <v>15.539939393939393</v>
      </c>
      <c r="AM203">
        <f t="shared" si="31"/>
        <v>13.549071138363635</v>
      </c>
      <c r="AP203" s="9"/>
      <c r="AQ203" s="21">
        <v>0.22811899999999999</v>
      </c>
      <c r="AR203" s="21">
        <v>20.755400000000002</v>
      </c>
      <c r="AS203" s="21">
        <v>-3.26355E-3</v>
      </c>
      <c r="AT203" s="21">
        <v>193</v>
      </c>
      <c r="AU203" s="21">
        <v>0.22720299999999999</v>
      </c>
      <c r="AV203">
        <f t="shared" si="32"/>
        <v>19.779090909090911</v>
      </c>
      <c r="AW203">
        <f t="shared" si="33"/>
        <v>4.5119864390909097</v>
      </c>
      <c r="AX203" s="9"/>
      <c r="AY203" s="21">
        <v>0.87188699999999997</v>
      </c>
      <c r="AZ203" s="21">
        <v>23.376100000000001</v>
      </c>
      <c r="BA203" s="21">
        <v>-2.5897200000000002E-3</v>
      </c>
      <c r="BB203" s="21">
        <v>193</v>
      </c>
      <c r="BC203" s="21">
        <v>0.87066699999999997</v>
      </c>
      <c r="BD203">
        <f t="shared" si="34"/>
        <v>15.695272727272728</v>
      </c>
      <c r="BE203">
        <f t="shared" si="35"/>
        <v>13.684504252363636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0.223083</v>
      </c>
      <c r="H204" s="21">
        <v>6.9680999999999997</v>
      </c>
      <c r="I204" s="21">
        <v>-3.2702600000000001E-3</v>
      </c>
      <c r="J204" s="21">
        <v>194</v>
      </c>
      <c r="K204" s="21">
        <v>0.22222900000000001</v>
      </c>
      <c r="L204">
        <f t="shared" ref="L204:L267" si="36">-I204/$F$2*1000</f>
        <v>19.819757575757574</v>
      </c>
      <c r="M204">
        <f t="shared" ref="M204:M267" si="37">L204*G204</f>
        <v>4.421450979272727</v>
      </c>
      <c r="N204" s="9"/>
      <c r="O204" s="21">
        <v>0.87692300000000001</v>
      </c>
      <c r="P204" s="21">
        <v>9.5888299999999997</v>
      </c>
      <c r="Q204" s="21">
        <v>-2.5173999999999999E-3</v>
      </c>
      <c r="R204" s="21">
        <v>194</v>
      </c>
      <c r="S204" s="21">
        <v>0.87616000000000005</v>
      </c>
      <c r="T204">
        <f t="shared" ref="T204:T267" si="38">-Q204/$F$2*1000</f>
        <v>15.256969696969696</v>
      </c>
      <c r="U204">
        <f t="shared" ref="U204:U267" si="39">T204*O204</f>
        <v>13.379187637575757</v>
      </c>
      <c r="X204" s="9"/>
      <c r="Y204" s="21">
        <v>0.223083</v>
      </c>
      <c r="Z204" s="21">
        <v>13.8613</v>
      </c>
      <c r="AA204" s="21">
        <v>-3.2849099999999998E-3</v>
      </c>
      <c r="AB204" s="21">
        <v>194</v>
      </c>
      <c r="AC204" s="21">
        <v>0.22219800000000001</v>
      </c>
      <c r="AD204">
        <f t="shared" ref="AD204:AD267" si="40">-AA204/$F$2*1000</f>
        <v>19.908545454545454</v>
      </c>
      <c r="AE204">
        <f t="shared" ref="AE204:AE267" si="41">AD204*Y204</f>
        <v>4.4412580456363635</v>
      </c>
      <c r="AF204" s="9"/>
      <c r="AG204" s="21">
        <v>0.87692300000000001</v>
      </c>
      <c r="AH204" s="21">
        <v>16.481999999999999</v>
      </c>
      <c r="AI204" s="21">
        <v>-2.5369300000000002E-3</v>
      </c>
      <c r="AJ204" s="21">
        <v>194</v>
      </c>
      <c r="AK204" s="21">
        <v>0.87585400000000002</v>
      </c>
      <c r="AL204">
        <f t="shared" ref="AL204:AL267" si="42">-AI204/$F$2*1000</f>
        <v>15.375333333333334</v>
      </c>
      <c r="AM204">
        <f t="shared" ref="AM204:AM267" si="43">AL204*AG204</f>
        <v>13.482983432666668</v>
      </c>
      <c r="AP204" s="9"/>
      <c r="AQ204" s="21">
        <v>0.223083</v>
      </c>
      <c r="AR204" s="21">
        <v>20.765499999999999</v>
      </c>
      <c r="AS204" s="21">
        <v>-3.2617200000000001E-3</v>
      </c>
      <c r="AT204" s="21">
        <v>194</v>
      </c>
      <c r="AU204" s="21">
        <v>0.222137</v>
      </c>
      <c r="AV204">
        <f t="shared" ref="AV204:AV267" si="44">-AS204/$F$2*1000</f>
        <v>19.768000000000001</v>
      </c>
      <c r="AW204">
        <f t="shared" ref="AW204:AW267" si="45">AV204*AQ204</f>
        <v>4.4099047440000003</v>
      </c>
      <c r="AX204" s="9"/>
      <c r="AY204" s="21">
        <v>0.87692300000000001</v>
      </c>
      <c r="AZ204" s="21">
        <v>23.386199999999999</v>
      </c>
      <c r="BA204" s="21">
        <v>-2.5622599999999998E-3</v>
      </c>
      <c r="BB204" s="21">
        <v>194</v>
      </c>
      <c r="BC204" s="21">
        <v>0.87585400000000002</v>
      </c>
      <c r="BD204">
        <f t="shared" ref="BD204:BD267" si="46">-BA204/$F$2*1000</f>
        <v>15.528848484848481</v>
      </c>
      <c r="BE204">
        <f t="shared" ref="BE204:BE267" si="47">BD204*AY204</f>
        <v>13.617604399878784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0.21804799999999999</v>
      </c>
      <c r="H205" s="21">
        <v>6.9781700000000004</v>
      </c>
      <c r="I205" s="21">
        <v>-3.2717900000000001E-3</v>
      </c>
      <c r="J205" s="21">
        <v>195</v>
      </c>
      <c r="K205" s="21">
        <v>0.217255</v>
      </c>
      <c r="L205">
        <f t="shared" si="36"/>
        <v>19.829030303030304</v>
      </c>
      <c r="M205">
        <f t="shared" si="37"/>
        <v>4.323680399515152</v>
      </c>
      <c r="N205" s="9"/>
      <c r="O205" s="21">
        <v>0.88195800000000002</v>
      </c>
      <c r="P205" s="21">
        <v>9.5989100000000001</v>
      </c>
      <c r="Q205" s="21">
        <v>-2.4868799999999999E-3</v>
      </c>
      <c r="R205" s="21">
        <v>195</v>
      </c>
      <c r="S205" s="21">
        <v>0.88104199999999999</v>
      </c>
      <c r="T205">
        <f t="shared" si="38"/>
        <v>15.071999999999999</v>
      </c>
      <c r="U205">
        <f t="shared" si="39"/>
        <v>13.292870976</v>
      </c>
      <c r="X205" s="9"/>
      <c r="Y205" s="21">
        <v>0.21804799999999999</v>
      </c>
      <c r="Z205" s="21">
        <v>13.8713</v>
      </c>
      <c r="AA205" s="21">
        <v>-3.2870500000000001E-3</v>
      </c>
      <c r="AB205" s="21">
        <v>195</v>
      </c>
      <c r="AC205" s="21">
        <v>0.217224</v>
      </c>
      <c r="AD205">
        <f t="shared" si="40"/>
        <v>19.921515151515152</v>
      </c>
      <c r="AE205">
        <f t="shared" si="41"/>
        <v>4.3438465357575753</v>
      </c>
      <c r="AF205" s="9"/>
      <c r="AG205" s="21">
        <v>0.88195800000000002</v>
      </c>
      <c r="AH205" s="21">
        <v>16.492100000000001</v>
      </c>
      <c r="AI205" s="21">
        <v>-2.50885E-3</v>
      </c>
      <c r="AJ205" s="21">
        <v>195</v>
      </c>
      <c r="AK205" s="21">
        <v>0.88104199999999999</v>
      </c>
      <c r="AL205">
        <f t="shared" si="42"/>
        <v>15.205151515151513</v>
      </c>
      <c r="AM205">
        <f t="shared" si="43"/>
        <v>13.410305019999999</v>
      </c>
      <c r="AP205" s="9"/>
      <c r="AQ205" s="21">
        <v>0.21804799999999999</v>
      </c>
      <c r="AR205" s="21">
        <v>20.775500000000001</v>
      </c>
      <c r="AS205" s="21">
        <v>-3.2626299999999999E-3</v>
      </c>
      <c r="AT205" s="21">
        <v>195</v>
      </c>
      <c r="AU205" s="21">
        <v>0.217194</v>
      </c>
      <c r="AV205">
        <f t="shared" si="44"/>
        <v>19.773515151515149</v>
      </c>
      <c r="AW205">
        <f t="shared" si="45"/>
        <v>4.311575431757575</v>
      </c>
      <c r="AX205" s="9"/>
      <c r="AY205" s="21">
        <v>0.88195800000000002</v>
      </c>
      <c r="AZ205" s="21">
        <v>23.3963</v>
      </c>
      <c r="BA205" s="21">
        <v>-2.53265E-3</v>
      </c>
      <c r="BB205" s="21">
        <v>195</v>
      </c>
      <c r="BC205" s="21">
        <v>0.88165300000000002</v>
      </c>
      <c r="BD205">
        <f t="shared" si="46"/>
        <v>15.34939393939394</v>
      </c>
      <c r="BE205">
        <f t="shared" si="47"/>
        <v>13.537520780000001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0.21301300000000001</v>
      </c>
      <c r="H206" s="21">
        <v>6.9882400000000002</v>
      </c>
      <c r="I206" s="21">
        <v>-3.2711799999999998E-3</v>
      </c>
      <c r="J206" s="21">
        <v>196</v>
      </c>
      <c r="K206" s="21">
        <v>0.21218899999999999</v>
      </c>
      <c r="L206">
        <f t="shared" si="36"/>
        <v>19.825333333333329</v>
      </c>
      <c r="M206">
        <f t="shared" si="37"/>
        <v>4.2230537293333326</v>
      </c>
      <c r="N206" s="9"/>
      <c r="O206" s="21">
        <v>0.88699300000000003</v>
      </c>
      <c r="P206" s="21">
        <v>9.6089800000000007</v>
      </c>
      <c r="Q206" s="21">
        <v>-2.4551400000000002E-3</v>
      </c>
      <c r="R206" s="21">
        <v>196</v>
      </c>
      <c r="S206" s="21">
        <v>0.88622999999999996</v>
      </c>
      <c r="T206">
        <f t="shared" si="38"/>
        <v>14.879636363636363</v>
      </c>
      <c r="U206">
        <f t="shared" si="39"/>
        <v>13.198133297090909</v>
      </c>
      <c r="X206" s="9"/>
      <c r="Y206" s="21">
        <v>0.21301300000000001</v>
      </c>
      <c r="Z206" s="21">
        <v>13.881399999999999</v>
      </c>
      <c r="AA206" s="21">
        <v>-3.2882699999999998E-3</v>
      </c>
      <c r="AB206" s="21">
        <v>196</v>
      </c>
      <c r="AC206" s="21">
        <v>0.21212800000000001</v>
      </c>
      <c r="AD206">
        <f t="shared" si="40"/>
        <v>19.928909090909087</v>
      </c>
      <c r="AE206">
        <f t="shared" si="41"/>
        <v>4.2451167121818179</v>
      </c>
      <c r="AF206" s="9"/>
      <c r="AG206" s="21">
        <v>0.88699300000000003</v>
      </c>
      <c r="AH206" s="21">
        <v>16.502099999999999</v>
      </c>
      <c r="AI206" s="21">
        <v>-2.47986E-3</v>
      </c>
      <c r="AJ206" s="21">
        <v>196</v>
      </c>
      <c r="AK206" s="21">
        <v>0.88592499999999996</v>
      </c>
      <c r="AL206">
        <f t="shared" si="42"/>
        <v>15.029454545454543</v>
      </c>
      <c r="AM206">
        <f t="shared" si="43"/>
        <v>13.331020975636362</v>
      </c>
      <c r="AP206" s="9"/>
      <c r="AQ206" s="21">
        <v>0.21301300000000001</v>
      </c>
      <c r="AR206" s="21">
        <v>20.785599999999999</v>
      </c>
      <c r="AS206" s="21">
        <v>-3.2626299999999999E-3</v>
      </c>
      <c r="AT206" s="21">
        <v>196</v>
      </c>
      <c r="AU206" s="21">
        <v>0.21212800000000001</v>
      </c>
      <c r="AV206">
        <f t="shared" si="44"/>
        <v>19.773515151515149</v>
      </c>
      <c r="AW206">
        <f t="shared" si="45"/>
        <v>4.2120157829696963</v>
      </c>
      <c r="AX206" s="9"/>
      <c r="AY206" s="21">
        <v>0.88699300000000003</v>
      </c>
      <c r="AZ206" s="21">
        <v>23.406300000000002</v>
      </c>
      <c r="BA206" s="21">
        <v>-2.5021399999999999E-3</v>
      </c>
      <c r="BB206" s="21">
        <v>196</v>
      </c>
      <c r="BC206" s="21">
        <v>0.88592499999999996</v>
      </c>
      <c r="BD206">
        <f t="shared" si="46"/>
        <v>15.164484848484847</v>
      </c>
      <c r="BE206">
        <f t="shared" si="47"/>
        <v>13.45079190921212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0.207977</v>
      </c>
      <c r="H207" s="21">
        <v>6.99831</v>
      </c>
      <c r="I207" s="21">
        <v>-3.2727099999999999E-3</v>
      </c>
      <c r="J207" s="21">
        <v>197</v>
      </c>
      <c r="K207" s="21">
        <v>0.20718400000000001</v>
      </c>
      <c r="L207">
        <f t="shared" si="36"/>
        <v>19.83460606060606</v>
      </c>
      <c r="M207">
        <f t="shared" si="37"/>
        <v>4.1251418646666664</v>
      </c>
      <c r="N207" s="9"/>
      <c r="O207" s="21">
        <v>0.89202899999999996</v>
      </c>
      <c r="P207" s="21">
        <v>9.6190499999999997</v>
      </c>
      <c r="Q207" s="21">
        <v>-2.4227900000000002E-3</v>
      </c>
      <c r="R207" s="21">
        <v>197</v>
      </c>
      <c r="S207" s="21">
        <v>0.89141800000000004</v>
      </c>
      <c r="T207">
        <f t="shared" si="38"/>
        <v>14.683575757575758</v>
      </c>
      <c r="U207">
        <f t="shared" si="39"/>
        <v>13.098175399454545</v>
      </c>
      <c r="X207" s="9"/>
      <c r="Y207" s="21">
        <v>0.207977</v>
      </c>
      <c r="Z207" s="21">
        <v>13.891500000000001</v>
      </c>
      <c r="AA207" s="21">
        <v>-3.2879599999999999E-3</v>
      </c>
      <c r="AB207" s="21">
        <v>197</v>
      </c>
      <c r="AC207" s="21">
        <v>0.207153</v>
      </c>
      <c r="AD207">
        <f t="shared" si="40"/>
        <v>19.9270303030303</v>
      </c>
      <c r="AE207">
        <f t="shared" si="41"/>
        <v>4.1443639813333322</v>
      </c>
      <c r="AF207" s="9"/>
      <c r="AG207" s="21">
        <v>0.89202899999999996</v>
      </c>
      <c r="AH207" s="21">
        <v>16.5122</v>
      </c>
      <c r="AI207" s="21">
        <v>-2.4493399999999999E-3</v>
      </c>
      <c r="AJ207" s="21">
        <v>197</v>
      </c>
      <c r="AK207" s="21">
        <v>0.89111300000000004</v>
      </c>
      <c r="AL207">
        <f t="shared" si="42"/>
        <v>14.844484848484848</v>
      </c>
      <c r="AM207">
        <f t="shared" si="43"/>
        <v>13.24171097490909</v>
      </c>
      <c r="AP207" s="9"/>
      <c r="AQ207" s="21">
        <v>0.207977</v>
      </c>
      <c r="AR207" s="21">
        <v>20.7957</v>
      </c>
      <c r="AS207" s="21">
        <v>-3.2647700000000002E-3</v>
      </c>
      <c r="AT207" s="21">
        <v>197</v>
      </c>
      <c r="AU207" s="21">
        <v>0.207153</v>
      </c>
      <c r="AV207">
        <f t="shared" si="44"/>
        <v>19.78648484848485</v>
      </c>
      <c r="AW207">
        <f t="shared" si="45"/>
        <v>4.1151337593333333</v>
      </c>
      <c r="AX207" s="9"/>
      <c r="AY207" s="21">
        <v>0.89202899999999996</v>
      </c>
      <c r="AZ207" s="21">
        <v>23.416399999999999</v>
      </c>
      <c r="BA207" s="21">
        <v>-2.47131E-3</v>
      </c>
      <c r="BB207" s="21">
        <v>197</v>
      </c>
      <c r="BC207" s="21">
        <v>0.89141800000000004</v>
      </c>
      <c r="BD207">
        <f t="shared" si="46"/>
        <v>14.977636363636362</v>
      </c>
      <c r="BE207">
        <f t="shared" si="47"/>
        <v>13.36048598781818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0.20294200000000001</v>
      </c>
      <c r="H208" s="21">
        <v>7.0083799999999998</v>
      </c>
      <c r="I208" s="21">
        <v>-3.2748400000000002E-3</v>
      </c>
      <c r="J208" s="21">
        <v>198</v>
      </c>
      <c r="K208" s="21">
        <v>0.20211799999999999</v>
      </c>
      <c r="L208">
        <f t="shared" si="36"/>
        <v>19.84751515151515</v>
      </c>
      <c r="M208">
        <f t="shared" si="37"/>
        <v>4.0278944198787876</v>
      </c>
      <c r="N208" s="9"/>
      <c r="O208" s="21">
        <v>0.89706399999999997</v>
      </c>
      <c r="P208" s="21">
        <v>9.6291200000000003</v>
      </c>
      <c r="Q208" s="21">
        <v>-2.3901399999999998E-3</v>
      </c>
      <c r="R208" s="21">
        <v>198</v>
      </c>
      <c r="S208" s="21">
        <v>0.89630100000000001</v>
      </c>
      <c r="T208">
        <f t="shared" si="38"/>
        <v>14.485696969696967</v>
      </c>
      <c r="U208">
        <f t="shared" si="39"/>
        <v>12.99459726642424</v>
      </c>
      <c r="X208" s="9"/>
      <c r="Y208" s="21">
        <v>0.20294200000000001</v>
      </c>
      <c r="Z208" s="21">
        <v>13.9016</v>
      </c>
      <c r="AA208" s="21">
        <v>-3.2867399999999998E-3</v>
      </c>
      <c r="AB208" s="21">
        <v>198</v>
      </c>
      <c r="AC208" s="21">
        <v>0.20208699999999999</v>
      </c>
      <c r="AD208">
        <f t="shared" si="40"/>
        <v>19.919636363636361</v>
      </c>
      <c r="AE208">
        <f t="shared" si="41"/>
        <v>4.0425308429090903</v>
      </c>
      <c r="AF208" s="9"/>
      <c r="AG208" s="21">
        <v>0.89706399999999997</v>
      </c>
      <c r="AH208" s="21">
        <v>16.522300000000001</v>
      </c>
      <c r="AI208" s="21">
        <v>-2.4163800000000001E-3</v>
      </c>
      <c r="AJ208" s="21">
        <v>198</v>
      </c>
      <c r="AK208" s="21">
        <v>0.89630100000000001</v>
      </c>
      <c r="AL208">
        <f t="shared" si="42"/>
        <v>14.644727272727273</v>
      </c>
      <c r="AM208">
        <f t="shared" si="43"/>
        <v>13.137257626181817</v>
      </c>
      <c r="AP208" s="9"/>
      <c r="AQ208" s="21">
        <v>0.20294200000000001</v>
      </c>
      <c r="AR208" s="21">
        <v>20.805700000000002</v>
      </c>
      <c r="AS208" s="21">
        <v>-3.2663000000000002E-3</v>
      </c>
      <c r="AT208" s="21">
        <v>198</v>
      </c>
      <c r="AU208" s="21">
        <v>0.202179</v>
      </c>
      <c r="AV208">
        <f t="shared" si="44"/>
        <v>19.795757575757577</v>
      </c>
      <c r="AW208">
        <f t="shared" si="45"/>
        <v>4.0173906339393941</v>
      </c>
      <c r="AX208" s="9"/>
      <c r="AY208" s="21">
        <v>0.89706399999999997</v>
      </c>
      <c r="AZ208" s="21">
        <v>23.426500000000001</v>
      </c>
      <c r="BA208" s="21">
        <v>-2.4383500000000002E-3</v>
      </c>
      <c r="BB208" s="21">
        <v>198</v>
      </c>
      <c r="BC208" s="21">
        <v>0.89660600000000001</v>
      </c>
      <c r="BD208">
        <f t="shared" si="46"/>
        <v>14.777878787878787</v>
      </c>
      <c r="BE208">
        <f t="shared" si="47"/>
        <v>13.256703056969696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0.197906</v>
      </c>
      <c r="H209" s="21">
        <v>7.0184499999999996</v>
      </c>
      <c r="I209" s="21">
        <v>-3.2763699999999998E-3</v>
      </c>
      <c r="J209" s="21">
        <v>199</v>
      </c>
      <c r="K209" s="21">
        <v>0.197052</v>
      </c>
      <c r="L209">
        <f t="shared" si="36"/>
        <v>19.856787878787877</v>
      </c>
      <c r="M209">
        <f t="shared" si="37"/>
        <v>3.9297774619393935</v>
      </c>
      <c r="N209" s="9"/>
      <c r="O209" s="21">
        <v>0.90210000000000001</v>
      </c>
      <c r="P209" s="21">
        <v>9.6391899999999993</v>
      </c>
      <c r="Q209" s="21">
        <v>-2.3568700000000001E-3</v>
      </c>
      <c r="R209" s="21">
        <v>199</v>
      </c>
      <c r="S209" s="21">
        <v>0.90118399999999999</v>
      </c>
      <c r="T209">
        <f t="shared" si="38"/>
        <v>14.284060606060606</v>
      </c>
      <c r="U209">
        <f t="shared" si="39"/>
        <v>12.885651072727272</v>
      </c>
      <c r="X209" s="9"/>
      <c r="Y209" s="21">
        <v>0.197906</v>
      </c>
      <c r="Z209" s="21">
        <v>13.9116</v>
      </c>
      <c r="AA209" s="21">
        <v>-3.28583E-3</v>
      </c>
      <c r="AB209" s="21">
        <v>199</v>
      </c>
      <c r="AC209" s="21">
        <v>0.19708300000000001</v>
      </c>
      <c r="AD209">
        <f t="shared" si="40"/>
        <v>19.914121212121213</v>
      </c>
      <c r="AE209">
        <f t="shared" si="41"/>
        <v>3.9411240726060606</v>
      </c>
      <c r="AF209" s="9"/>
      <c r="AG209" s="21">
        <v>0.90210000000000001</v>
      </c>
      <c r="AH209" s="21">
        <v>16.532399999999999</v>
      </c>
      <c r="AI209" s="21">
        <v>-2.3812899999999999E-3</v>
      </c>
      <c r="AJ209" s="21">
        <v>199</v>
      </c>
      <c r="AK209" s="21">
        <v>0.90148899999999998</v>
      </c>
      <c r="AL209">
        <f t="shared" si="42"/>
        <v>14.432060606060604</v>
      </c>
      <c r="AM209">
        <f t="shared" si="43"/>
        <v>13.01916187272727</v>
      </c>
      <c r="AP209" s="9"/>
      <c r="AQ209" s="21">
        <v>0.197906</v>
      </c>
      <c r="AR209" s="21">
        <v>20.815799999999999</v>
      </c>
      <c r="AS209" s="21">
        <v>-3.2675199999999999E-3</v>
      </c>
      <c r="AT209" s="21">
        <v>199</v>
      </c>
      <c r="AU209" s="21">
        <v>0.197052</v>
      </c>
      <c r="AV209">
        <f t="shared" si="44"/>
        <v>19.803151515151512</v>
      </c>
      <c r="AW209">
        <f t="shared" si="45"/>
        <v>3.9191625037575752</v>
      </c>
      <c r="AX209" s="9"/>
      <c r="AY209" s="21">
        <v>0.90210000000000001</v>
      </c>
      <c r="AZ209" s="21">
        <v>23.436499999999999</v>
      </c>
      <c r="BA209" s="21">
        <v>-2.4032599999999999E-3</v>
      </c>
      <c r="BB209" s="21">
        <v>199</v>
      </c>
      <c r="BC209" s="21">
        <v>0.90087899999999999</v>
      </c>
      <c r="BD209">
        <f t="shared" si="46"/>
        <v>14.56521212121212</v>
      </c>
      <c r="BE209">
        <f t="shared" si="47"/>
        <v>13.139277854545453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0.19287099999999999</v>
      </c>
      <c r="H210" s="21">
        <v>7.0285200000000003</v>
      </c>
      <c r="I210" s="21">
        <v>-3.2782000000000002E-3</v>
      </c>
      <c r="J210" s="21">
        <v>200</v>
      </c>
      <c r="K210" s="21">
        <v>0.19201699999999999</v>
      </c>
      <c r="L210">
        <f t="shared" si="36"/>
        <v>19.867878787878787</v>
      </c>
      <c r="M210">
        <f t="shared" si="37"/>
        <v>3.8319376496969695</v>
      </c>
      <c r="N210" s="9"/>
      <c r="O210" s="21">
        <v>0.90713500000000002</v>
      </c>
      <c r="P210" s="21">
        <v>9.6492599999999999</v>
      </c>
      <c r="Q210" s="21">
        <v>-2.3217799999999999E-3</v>
      </c>
      <c r="R210" s="21">
        <v>200</v>
      </c>
      <c r="S210" s="21">
        <v>0.90576199999999996</v>
      </c>
      <c r="T210">
        <f t="shared" si="38"/>
        <v>14.071393939393937</v>
      </c>
      <c r="U210">
        <f t="shared" si="39"/>
        <v>12.764653941212119</v>
      </c>
      <c r="X210" s="9"/>
      <c r="Y210" s="21">
        <v>0.19287099999999999</v>
      </c>
      <c r="Z210" s="21">
        <v>13.9217</v>
      </c>
      <c r="AA210" s="21">
        <v>-3.2836900000000001E-3</v>
      </c>
      <c r="AB210" s="21">
        <v>200</v>
      </c>
      <c r="AC210" s="21">
        <v>0.19201699999999999</v>
      </c>
      <c r="AD210">
        <f t="shared" si="40"/>
        <v>19.901151515151515</v>
      </c>
      <c r="AE210">
        <f t="shared" si="41"/>
        <v>3.8383549938787875</v>
      </c>
      <c r="AF210" s="9"/>
      <c r="AG210" s="21">
        <v>0.90713500000000002</v>
      </c>
      <c r="AH210" s="21">
        <v>16.542400000000001</v>
      </c>
      <c r="AI210" s="21">
        <v>-2.3468E-3</v>
      </c>
      <c r="AJ210" s="21">
        <v>200</v>
      </c>
      <c r="AK210" s="21">
        <v>0.90606699999999996</v>
      </c>
      <c r="AL210">
        <f t="shared" si="42"/>
        <v>14.223030303030301</v>
      </c>
      <c r="AM210">
        <f t="shared" si="43"/>
        <v>12.902208593939392</v>
      </c>
      <c r="AP210" s="9"/>
      <c r="AQ210" s="21">
        <v>0.19287099999999999</v>
      </c>
      <c r="AR210" s="21">
        <v>20.825900000000001</v>
      </c>
      <c r="AS210" s="21">
        <v>-3.26721E-3</v>
      </c>
      <c r="AT210" s="21">
        <v>200</v>
      </c>
      <c r="AU210" s="21">
        <v>0.19195599999999999</v>
      </c>
      <c r="AV210">
        <f t="shared" si="44"/>
        <v>19.801272727272725</v>
      </c>
      <c r="AW210">
        <f t="shared" si="45"/>
        <v>3.8190912721818173</v>
      </c>
      <c r="AX210" s="9"/>
      <c r="AY210" s="21">
        <v>0.90713500000000002</v>
      </c>
      <c r="AZ210" s="21">
        <v>23.4466</v>
      </c>
      <c r="BA210" s="21">
        <v>-2.3687700000000001E-3</v>
      </c>
      <c r="BB210" s="21">
        <v>200</v>
      </c>
      <c r="BC210" s="21">
        <v>0.90667699999999996</v>
      </c>
      <c r="BD210">
        <f t="shared" si="46"/>
        <v>14.356181818181819</v>
      </c>
      <c r="BE210">
        <f t="shared" si="47"/>
        <v>13.022994993636365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0.187836</v>
      </c>
      <c r="H211" s="21">
        <v>7.0385900000000001</v>
      </c>
      <c r="I211" s="21">
        <v>-3.2800300000000002E-3</v>
      </c>
      <c r="J211" s="21">
        <v>201</v>
      </c>
      <c r="K211" s="21">
        <v>0.18689</v>
      </c>
      <c r="L211">
        <f t="shared" si="36"/>
        <v>19.878969696969698</v>
      </c>
      <c r="M211">
        <f t="shared" si="37"/>
        <v>3.7339861520000004</v>
      </c>
      <c r="N211" s="9"/>
      <c r="O211" s="21">
        <v>0.91217000000000004</v>
      </c>
      <c r="P211" s="21">
        <v>9.6593300000000006</v>
      </c>
      <c r="Q211" s="21">
        <v>-2.28546E-3</v>
      </c>
      <c r="R211" s="21">
        <v>201</v>
      </c>
      <c r="S211" s="21">
        <v>0.91156000000000004</v>
      </c>
      <c r="T211">
        <f t="shared" si="38"/>
        <v>13.851272727272725</v>
      </c>
      <c r="U211">
        <f t="shared" si="39"/>
        <v>12.634715443636363</v>
      </c>
      <c r="X211" s="9"/>
      <c r="Y211" s="21">
        <v>0.187836</v>
      </c>
      <c r="Z211" s="21">
        <v>13.931800000000001</v>
      </c>
      <c r="AA211" s="21">
        <v>-3.2821700000000001E-3</v>
      </c>
      <c r="AB211" s="21">
        <v>201</v>
      </c>
      <c r="AC211" s="21">
        <v>0.18695100000000001</v>
      </c>
      <c r="AD211">
        <f t="shared" si="40"/>
        <v>19.891939393939392</v>
      </c>
      <c r="AE211">
        <f t="shared" si="41"/>
        <v>3.7364223279999997</v>
      </c>
      <c r="AF211" s="9"/>
      <c r="AG211" s="21">
        <v>0.91217000000000004</v>
      </c>
      <c r="AH211" s="21">
        <v>16.552499999999998</v>
      </c>
      <c r="AI211" s="21">
        <v>-2.3107900000000001E-3</v>
      </c>
      <c r="AJ211" s="21">
        <v>201</v>
      </c>
      <c r="AK211" s="21">
        <v>0.91095000000000004</v>
      </c>
      <c r="AL211">
        <f t="shared" si="42"/>
        <v>14.004787878787878</v>
      </c>
      <c r="AM211">
        <f t="shared" si="43"/>
        <v>12.77474735939394</v>
      </c>
      <c r="AP211" s="9"/>
      <c r="AQ211" s="21">
        <v>0.187836</v>
      </c>
      <c r="AR211" s="21">
        <v>20.835899999999999</v>
      </c>
      <c r="AS211" s="21">
        <v>-3.26538E-3</v>
      </c>
      <c r="AT211" s="21">
        <v>201</v>
      </c>
      <c r="AU211" s="21">
        <v>0.18695100000000001</v>
      </c>
      <c r="AV211">
        <f t="shared" si="44"/>
        <v>19.790181818181818</v>
      </c>
      <c r="AW211">
        <f t="shared" si="45"/>
        <v>3.7173085920000002</v>
      </c>
      <c r="AX211" s="9"/>
      <c r="AY211" s="21">
        <v>0.91217000000000004</v>
      </c>
      <c r="AZ211" s="21">
        <v>23.456700000000001</v>
      </c>
      <c r="BA211" s="21">
        <v>-2.3321499999999998E-3</v>
      </c>
      <c r="BB211" s="21">
        <v>201</v>
      </c>
      <c r="BC211" s="21">
        <v>0.91156000000000004</v>
      </c>
      <c r="BD211">
        <f t="shared" si="46"/>
        <v>14.134242424242423</v>
      </c>
      <c r="BE211">
        <f t="shared" si="47"/>
        <v>12.892831912121212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0.18279999999999999</v>
      </c>
      <c r="H212" s="21">
        <v>7.0486599999999999</v>
      </c>
      <c r="I212" s="21">
        <v>-3.2794199999999999E-3</v>
      </c>
      <c r="J212" s="21">
        <v>202</v>
      </c>
      <c r="K212" s="21">
        <v>0.18191499999999999</v>
      </c>
      <c r="L212">
        <f t="shared" si="36"/>
        <v>19.875272727272723</v>
      </c>
      <c r="M212">
        <f t="shared" si="37"/>
        <v>3.6331998545454534</v>
      </c>
      <c r="N212" s="9"/>
      <c r="O212" s="21">
        <v>0.91720599999999997</v>
      </c>
      <c r="P212" s="21">
        <v>9.6693999999999996</v>
      </c>
      <c r="Q212" s="21">
        <v>-2.2494500000000001E-3</v>
      </c>
      <c r="R212" s="21">
        <v>202</v>
      </c>
      <c r="S212" s="21">
        <v>0.91583300000000001</v>
      </c>
      <c r="T212">
        <f t="shared" si="38"/>
        <v>13.633030303030303</v>
      </c>
      <c r="U212">
        <f t="shared" si="39"/>
        <v>12.504297192121211</v>
      </c>
      <c r="X212" s="9"/>
      <c r="Y212" s="21">
        <v>0.18279999999999999</v>
      </c>
      <c r="Z212" s="21">
        <v>13.941800000000001</v>
      </c>
      <c r="AA212" s="21">
        <v>-3.2818600000000002E-3</v>
      </c>
      <c r="AB212" s="21">
        <v>202</v>
      </c>
      <c r="AC212" s="21">
        <v>0.18185399999999999</v>
      </c>
      <c r="AD212">
        <f t="shared" si="40"/>
        <v>19.890060606060604</v>
      </c>
      <c r="AE212">
        <f t="shared" si="41"/>
        <v>3.6359030787878783</v>
      </c>
      <c r="AF212" s="9"/>
      <c r="AG212" s="21">
        <v>0.91720599999999997</v>
      </c>
      <c r="AH212" s="21">
        <v>16.5626</v>
      </c>
      <c r="AI212" s="21">
        <v>-2.2729500000000001E-3</v>
      </c>
      <c r="AJ212" s="21">
        <v>202</v>
      </c>
      <c r="AK212" s="21">
        <v>0.91613800000000001</v>
      </c>
      <c r="AL212">
        <f t="shared" si="42"/>
        <v>13.775454545454545</v>
      </c>
      <c r="AM212">
        <f t="shared" si="43"/>
        <v>12.634929561818181</v>
      </c>
      <c r="AP212" s="9"/>
      <c r="AQ212" s="21">
        <v>0.18279999999999999</v>
      </c>
      <c r="AR212" s="21">
        <v>20.846</v>
      </c>
      <c r="AS212" s="21">
        <v>-3.2626299999999999E-3</v>
      </c>
      <c r="AT212" s="21">
        <v>202</v>
      </c>
      <c r="AU212" s="21">
        <v>0.181946</v>
      </c>
      <c r="AV212">
        <f t="shared" si="44"/>
        <v>19.773515151515149</v>
      </c>
      <c r="AW212">
        <f t="shared" si="45"/>
        <v>3.6145985696969691</v>
      </c>
      <c r="AX212" s="9"/>
      <c r="AY212" s="21">
        <v>0.91720599999999997</v>
      </c>
      <c r="AZ212" s="21">
        <v>23.466799999999999</v>
      </c>
      <c r="BA212" s="21">
        <v>-2.2943099999999999E-3</v>
      </c>
      <c r="BB212" s="21">
        <v>202</v>
      </c>
      <c r="BC212" s="21">
        <v>0.91674800000000001</v>
      </c>
      <c r="BD212">
        <f t="shared" si="46"/>
        <v>13.90490909090909</v>
      </c>
      <c r="BE212">
        <f t="shared" si="47"/>
        <v>12.753666047636361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0.17776500000000001</v>
      </c>
      <c r="H213" s="21">
        <v>7.0587299999999997</v>
      </c>
      <c r="I213" s="21">
        <v>-3.2794199999999999E-3</v>
      </c>
      <c r="J213" s="21">
        <v>203</v>
      </c>
      <c r="K213" s="21">
        <v>0.17688000000000001</v>
      </c>
      <c r="L213">
        <f t="shared" si="36"/>
        <v>19.875272727272723</v>
      </c>
      <c r="M213">
        <f t="shared" si="37"/>
        <v>3.5331278563636355</v>
      </c>
      <c r="N213" s="9"/>
      <c r="O213" s="21">
        <v>0.92224099999999998</v>
      </c>
      <c r="P213" s="21">
        <v>9.6794700000000002</v>
      </c>
      <c r="Q213" s="21">
        <v>-2.2116100000000001E-3</v>
      </c>
      <c r="R213" s="21">
        <v>203</v>
      </c>
      <c r="S213" s="21">
        <v>0.92132599999999998</v>
      </c>
      <c r="T213">
        <f t="shared" si="38"/>
        <v>13.40369696969697</v>
      </c>
      <c r="U213">
        <f t="shared" si="39"/>
        <v>12.361438897030302</v>
      </c>
      <c r="X213" s="9"/>
      <c r="Y213" s="21">
        <v>0.17776500000000001</v>
      </c>
      <c r="Z213" s="21">
        <v>13.9519</v>
      </c>
      <c r="AA213" s="21">
        <v>-3.2803300000000001E-3</v>
      </c>
      <c r="AB213" s="21">
        <v>203</v>
      </c>
      <c r="AC213" s="21">
        <v>0.17688000000000001</v>
      </c>
      <c r="AD213">
        <f t="shared" si="40"/>
        <v>19.880787878787881</v>
      </c>
      <c r="AE213">
        <f t="shared" si="41"/>
        <v>3.5341082572727278</v>
      </c>
      <c r="AF213" s="9"/>
      <c r="AG213" s="21">
        <v>0.92224099999999998</v>
      </c>
      <c r="AH213" s="21">
        <v>16.572600000000001</v>
      </c>
      <c r="AI213" s="21">
        <v>-2.2338900000000001E-3</v>
      </c>
      <c r="AJ213" s="21">
        <v>203</v>
      </c>
      <c r="AK213" s="21">
        <v>0.92163099999999998</v>
      </c>
      <c r="AL213">
        <f t="shared" si="42"/>
        <v>13.538727272727273</v>
      </c>
      <c r="AM213">
        <f t="shared" si="43"/>
        <v>12.485969378727273</v>
      </c>
      <c r="AP213" s="9"/>
      <c r="AQ213" s="21">
        <v>0.17776500000000001</v>
      </c>
      <c r="AR213" s="21">
        <v>20.856100000000001</v>
      </c>
      <c r="AS213" s="21">
        <v>-3.2598900000000001E-3</v>
      </c>
      <c r="AT213" s="21">
        <v>203</v>
      </c>
      <c r="AU213" s="21">
        <v>0.17697099999999999</v>
      </c>
      <c r="AV213">
        <f t="shared" si="44"/>
        <v>19.75690909090909</v>
      </c>
      <c r="AW213">
        <f t="shared" si="45"/>
        <v>3.5120869445454548</v>
      </c>
      <c r="AX213" s="9"/>
      <c r="AY213" s="21">
        <v>0.92224099999999998</v>
      </c>
      <c r="AZ213" s="21">
        <v>23.476800000000001</v>
      </c>
      <c r="BA213" s="21">
        <v>-2.25464E-3</v>
      </c>
      <c r="BB213" s="21">
        <v>203</v>
      </c>
      <c r="BC213" s="21">
        <v>0.92132599999999998</v>
      </c>
      <c r="BD213">
        <f t="shared" si="46"/>
        <v>13.664484848484848</v>
      </c>
      <c r="BE213">
        <f t="shared" si="47"/>
        <v>12.601948171151514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0.17272899999999999</v>
      </c>
      <c r="H214" s="21">
        <v>7.06881</v>
      </c>
      <c r="I214" s="21">
        <v>-3.2812499999999999E-3</v>
      </c>
      <c r="J214" s="21">
        <v>204</v>
      </c>
      <c r="K214" s="21">
        <v>0.171906</v>
      </c>
      <c r="L214">
        <f t="shared" si="36"/>
        <v>19.886363636363637</v>
      </c>
      <c r="M214">
        <f t="shared" si="37"/>
        <v>3.4349517045454543</v>
      </c>
      <c r="N214" s="9"/>
      <c r="O214" s="21">
        <v>0.92727700000000002</v>
      </c>
      <c r="P214" s="21">
        <v>9.6895399999999992</v>
      </c>
      <c r="Q214" s="21">
        <v>-2.17133E-3</v>
      </c>
      <c r="R214" s="21">
        <v>204</v>
      </c>
      <c r="S214" s="21">
        <v>0.92620800000000003</v>
      </c>
      <c r="T214">
        <f t="shared" si="38"/>
        <v>13.159575757575757</v>
      </c>
      <c r="U214">
        <f t="shared" si="39"/>
        <v>12.202571929757575</v>
      </c>
      <c r="X214" s="9"/>
      <c r="Y214" s="21">
        <v>0.17272899999999999</v>
      </c>
      <c r="Z214" s="21">
        <v>13.962</v>
      </c>
      <c r="AA214" s="21">
        <v>-3.2794199999999999E-3</v>
      </c>
      <c r="AB214" s="21">
        <v>204</v>
      </c>
      <c r="AC214" s="21">
        <v>0.171875</v>
      </c>
      <c r="AD214">
        <f t="shared" si="40"/>
        <v>19.875272727272723</v>
      </c>
      <c r="AE214">
        <f t="shared" si="41"/>
        <v>3.43303598290909</v>
      </c>
      <c r="AF214" s="9"/>
      <c r="AG214" s="21">
        <v>0.92727700000000002</v>
      </c>
      <c r="AH214" s="21">
        <v>16.582699999999999</v>
      </c>
      <c r="AI214" s="21">
        <v>-2.1933E-3</v>
      </c>
      <c r="AJ214" s="21">
        <v>204</v>
      </c>
      <c r="AK214" s="21">
        <v>0.92620800000000003</v>
      </c>
      <c r="AL214">
        <f t="shared" si="42"/>
        <v>13.292727272727271</v>
      </c>
      <c r="AM214">
        <f t="shared" si="43"/>
        <v>12.326040267272726</v>
      </c>
      <c r="AP214" s="9"/>
      <c r="AQ214" s="21">
        <v>0.17272899999999999</v>
      </c>
      <c r="AR214" s="21">
        <v>20.866199999999999</v>
      </c>
      <c r="AS214" s="21">
        <v>-3.25867E-3</v>
      </c>
      <c r="AT214" s="21">
        <v>204</v>
      </c>
      <c r="AU214" s="21">
        <v>0.171906</v>
      </c>
      <c r="AV214">
        <f t="shared" si="44"/>
        <v>19.749515151515151</v>
      </c>
      <c r="AW214">
        <f t="shared" si="45"/>
        <v>3.4113140026060602</v>
      </c>
      <c r="AX214" s="9"/>
      <c r="AY214" s="21">
        <v>0.92727700000000002</v>
      </c>
      <c r="AZ214" s="21">
        <v>23.486899999999999</v>
      </c>
      <c r="BA214" s="21">
        <v>-2.2146599999999998E-3</v>
      </c>
      <c r="BB214" s="21">
        <v>204</v>
      </c>
      <c r="BC214" s="21">
        <v>0.92681899999999995</v>
      </c>
      <c r="BD214">
        <f t="shared" si="46"/>
        <v>13.422181818181816</v>
      </c>
      <c r="BE214">
        <f t="shared" si="47"/>
        <v>12.446080489818179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0.16769400000000001</v>
      </c>
      <c r="H215" s="21">
        <v>7.0788799999999998</v>
      </c>
      <c r="I215" s="21">
        <v>-3.28094E-3</v>
      </c>
      <c r="J215" s="21">
        <v>205</v>
      </c>
      <c r="K215" s="21">
        <v>0.16680900000000001</v>
      </c>
      <c r="L215">
        <f t="shared" si="36"/>
        <v>19.884484848484846</v>
      </c>
      <c r="M215">
        <f t="shared" si="37"/>
        <v>3.3345088021818179</v>
      </c>
      <c r="N215" s="9"/>
      <c r="O215" s="21">
        <v>0.93231200000000003</v>
      </c>
      <c r="P215" s="21">
        <v>9.6996199999999995</v>
      </c>
      <c r="Q215" s="21">
        <v>-2.1286E-3</v>
      </c>
      <c r="R215" s="21">
        <v>205</v>
      </c>
      <c r="S215" s="21">
        <v>0.93170200000000003</v>
      </c>
      <c r="T215">
        <f t="shared" si="38"/>
        <v>12.90060606060606</v>
      </c>
      <c r="U215">
        <f t="shared" si="39"/>
        <v>12.027389837575758</v>
      </c>
      <c r="X215" s="9"/>
      <c r="Y215" s="21">
        <v>0.16769400000000001</v>
      </c>
      <c r="Z215" s="21">
        <v>13.972</v>
      </c>
      <c r="AA215" s="21">
        <v>-3.2794199999999999E-3</v>
      </c>
      <c r="AB215" s="21">
        <v>205</v>
      </c>
      <c r="AC215" s="21">
        <v>0.16683999999999999</v>
      </c>
      <c r="AD215">
        <f t="shared" si="40"/>
        <v>19.875272727272723</v>
      </c>
      <c r="AE215">
        <f t="shared" si="41"/>
        <v>3.3329639847272721</v>
      </c>
      <c r="AF215" s="9"/>
      <c r="AG215" s="21">
        <v>0.93231200000000003</v>
      </c>
      <c r="AH215" s="21">
        <v>16.5928</v>
      </c>
      <c r="AI215" s="21">
        <v>-2.15271E-3</v>
      </c>
      <c r="AJ215" s="21">
        <v>205</v>
      </c>
      <c r="AK215" s="21">
        <v>0.931091</v>
      </c>
      <c r="AL215">
        <f t="shared" si="42"/>
        <v>13.046727272727273</v>
      </c>
      <c r="AM215">
        <f t="shared" si="43"/>
        <v>12.163620397090909</v>
      </c>
      <c r="AP215" s="9"/>
      <c r="AQ215" s="21">
        <v>0.16769400000000001</v>
      </c>
      <c r="AR215" s="21">
        <v>20.876200000000001</v>
      </c>
      <c r="AS215" s="21">
        <v>-3.25684E-3</v>
      </c>
      <c r="AT215" s="21">
        <v>205</v>
      </c>
      <c r="AU215" s="21">
        <v>0.16690099999999999</v>
      </c>
      <c r="AV215">
        <f t="shared" si="44"/>
        <v>19.738424242424241</v>
      </c>
      <c r="AW215">
        <f t="shared" si="45"/>
        <v>3.3100153149090907</v>
      </c>
      <c r="AX215" s="9"/>
      <c r="AY215" s="21">
        <v>0.93231200000000003</v>
      </c>
      <c r="AZ215" s="21">
        <v>23.497</v>
      </c>
      <c r="BA215" s="21">
        <v>-2.1734599999999999E-3</v>
      </c>
      <c r="BB215" s="21">
        <v>205</v>
      </c>
      <c r="BC215" s="21">
        <v>0.931396</v>
      </c>
      <c r="BD215">
        <f t="shared" si="46"/>
        <v>13.172484848484846</v>
      </c>
      <c r="BE215">
        <f t="shared" si="47"/>
        <v>12.280865694060603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0.162659</v>
      </c>
      <c r="H216" s="21">
        <v>7.0889499999999996</v>
      </c>
      <c r="I216" s="21">
        <v>-3.2797199999999999E-3</v>
      </c>
      <c r="J216" s="21">
        <v>206</v>
      </c>
      <c r="K216" s="21">
        <v>0.161804</v>
      </c>
      <c r="L216">
        <f t="shared" si="36"/>
        <v>19.877090909090906</v>
      </c>
      <c r="M216">
        <f t="shared" si="37"/>
        <v>3.2331877301818177</v>
      </c>
      <c r="N216" s="9"/>
      <c r="O216" s="21">
        <v>0.93734700000000004</v>
      </c>
      <c r="P216" s="21">
        <v>9.7096900000000002</v>
      </c>
      <c r="Q216" s="21">
        <v>-2.0852700000000002E-3</v>
      </c>
      <c r="R216" s="21">
        <v>206</v>
      </c>
      <c r="S216" s="21">
        <v>0.93597399999999997</v>
      </c>
      <c r="T216">
        <f t="shared" si="38"/>
        <v>12.638</v>
      </c>
      <c r="U216">
        <f t="shared" si="39"/>
        <v>11.846191386000001</v>
      </c>
      <c r="X216" s="9"/>
      <c r="Y216" s="21">
        <v>0.162659</v>
      </c>
      <c r="Z216" s="21">
        <v>13.982100000000001</v>
      </c>
      <c r="AA216" s="21">
        <v>-3.28094E-3</v>
      </c>
      <c r="AB216" s="21">
        <v>206</v>
      </c>
      <c r="AC216" s="21">
        <v>0.161774</v>
      </c>
      <c r="AD216">
        <f t="shared" si="40"/>
        <v>19.884484848484846</v>
      </c>
      <c r="AE216">
        <f t="shared" si="41"/>
        <v>3.2343904209696963</v>
      </c>
      <c r="AF216" s="9"/>
      <c r="AG216" s="21">
        <v>0.93734700000000004</v>
      </c>
      <c r="AH216" s="21">
        <v>16.602900000000002</v>
      </c>
      <c r="AI216" s="21">
        <v>-2.10999E-3</v>
      </c>
      <c r="AJ216" s="21">
        <v>206</v>
      </c>
      <c r="AK216" s="21">
        <v>0.93689</v>
      </c>
      <c r="AL216">
        <f t="shared" si="42"/>
        <v>12.787818181818182</v>
      </c>
      <c r="AM216">
        <f t="shared" si="43"/>
        <v>11.986623009272728</v>
      </c>
      <c r="AP216" s="9"/>
      <c r="AQ216" s="21">
        <v>0.162659</v>
      </c>
      <c r="AR216" s="21">
        <v>20.886299999999999</v>
      </c>
      <c r="AS216" s="21">
        <v>-3.2577499999999998E-3</v>
      </c>
      <c r="AT216" s="21">
        <v>206</v>
      </c>
      <c r="AU216" s="21">
        <v>0.16183500000000001</v>
      </c>
      <c r="AV216">
        <f t="shared" si="44"/>
        <v>19.743939393939389</v>
      </c>
      <c r="AW216">
        <f t="shared" si="45"/>
        <v>3.2115294378787871</v>
      </c>
      <c r="AX216" s="9"/>
      <c r="AY216" s="21">
        <v>0.93734700000000004</v>
      </c>
      <c r="AZ216" s="21">
        <v>23.507000000000001</v>
      </c>
      <c r="BA216" s="21">
        <v>-2.1307399999999999E-3</v>
      </c>
      <c r="BB216" s="21">
        <v>206</v>
      </c>
      <c r="BC216" s="21">
        <v>0.93658399999999997</v>
      </c>
      <c r="BD216">
        <f t="shared" si="46"/>
        <v>12.913575757575755</v>
      </c>
      <c r="BE216">
        <f t="shared" si="47"/>
        <v>12.104501495636361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0.15762300000000001</v>
      </c>
      <c r="H217" s="21">
        <v>7.0990200000000003</v>
      </c>
      <c r="I217" s="21">
        <v>-3.2785000000000002E-3</v>
      </c>
      <c r="J217" s="21">
        <v>207</v>
      </c>
      <c r="K217" s="21">
        <v>0.15679899999999999</v>
      </c>
      <c r="L217">
        <f t="shared" si="36"/>
        <v>19.869696969696971</v>
      </c>
      <c r="M217">
        <f t="shared" si="37"/>
        <v>3.1319212454545458</v>
      </c>
      <c r="N217" s="9"/>
      <c r="O217" s="21">
        <v>0.94238299999999997</v>
      </c>
      <c r="P217" s="21">
        <v>9.7197600000000008</v>
      </c>
      <c r="Q217" s="21">
        <v>-2.0397900000000001E-3</v>
      </c>
      <c r="R217" s="21">
        <v>207</v>
      </c>
      <c r="S217" s="21">
        <v>0.94146700000000005</v>
      </c>
      <c r="T217">
        <f t="shared" si="38"/>
        <v>12.362363636363636</v>
      </c>
      <c r="U217">
        <f t="shared" si="39"/>
        <v>11.650081330727271</v>
      </c>
      <c r="X217" s="9"/>
      <c r="Y217" s="21">
        <v>0.15762300000000001</v>
      </c>
      <c r="Z217" s="21">
        <v>13.9922</v>
      </c>
      <c r="AA217" s="21">
        <v>-3.2800300000000002E-3</v>
      </c>
      <c r="AB217" s="21">
        <v>207</v>
      </c>
      <c r="AC217" s="21">
        <v>0.15670799999999999</v>
      </c>
      <c r="AD217">
        <f t="shared" si="40"/>
        <v>19.878969696969698</v>
      </c>
      <c r="AE217">
        <f t="shared" si="41"/>
        <v>3.1333828405454551</v>
      </c>
      <c r="AF217" s="9"/>
      <c r="AG217" s="21">
        <v>0.94238299999999997</v>
      </c>
      <c r="AH217" s="21">
        <v>16.6129</v>
      </c>
      <c r="AI217" s="21">
        <v>-2.0663499999999998E-3</v>
      </c>
      <c r="AJ217" s="21">
        <v>207</v>
      </c>
      <c r="AK217" s="21">
        <v>0.94146700000000005</v>
      </c>
      <c r="AL217">
        <f t="shared" si="42"/>
        <v>12.52333333333333</v>
      </c>
      <c r="AM217">
        <f t="shared" si="43"/>
        <v>11.801776436666662</v>
      </c>
      <c r="AP217" s="9"/>
      <c r="AQ217" s="21">
        <v>0.15762300000000001</v>
      </c>
      <c r="AR217" s="21">
        <v>20.8964</v>
      </c>
      <c r="AS217" s="21">
        <v>-3.2571399999999999E-3</v>
      </c>
      <c r="AT217" s="21">
        <v>207</v>
      </c>
      <c r="AU217" s="21">
        <v>0.15679899999999999</v>
      </c>
      <c r="AV217">
        <f t="shared" si="44"/>
        <v>19.740242424242425</v>
      </c>
      <c r="AW217">
        <f t="shared" si="45"/>
        <v>3.1115162316363638</v>
      </c>
      <c r="AX217" s="9"/>
      <c r="AY217" s="21">
        <v>0.94238299999999997</v>
      </c>
      <c r="AZ217" s="21">
        <v>23.517099999999999</v>
      </c>
      <c r="BA217" s="21">
        <v>-2.08801E-3</v>
      </c>
      <c r="BB217" s="21">
        <v>207</v>
      </c>
      <c r="BC217" s="21">
        <v>0.94146700000000005</v>
      </c>
      <c r="BD217">
        <f t="shared" si="46"/>
        <v>12.654606060606058</v>
      </c>
      <c r="BE217">
        <f t="shared" si="47"/>
        <v>11.925485623212118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0.152588</v>
      </c>
      <c r="H218" s="21">
        <v>7.1090900000000001</v>
      </c>
      <c r="I218" s="21">
        <v>-3.2785000000000002E-3</v>
      </c>
      <c r="J218" s="21">
        <v>208</v>
      </c>
      <c r="K218" s="21">
        <v>0.15173300000000001</v>
      </c>
      <c r="L218">
        <f t="shared" si="36"/>
        <v>19.869696969696971</v>
      </c>
      <c r="M218">
        <f t="shared" si="37"/>
        <v>3.0318773212121215</v>
      </c>
      <c r="N218" s="9"/>
      <c r="O218" s="21">
        <v>0.94741799999999998</v>
      </c>
      <c r="P218" s="21">
        <v>9.7298299999999998</v>
      </c>
      <c r="Q218" s="21">
        <v>-1.9937100000000001E-3</v>
      </c>
      <c r="R218" s="21">
        <v>208</v>
      </c>
      <c r="S218" s="21">
        <v>0.94635000000000002</v>
      </c>
      <c r="T218">
        <f t="shared" si="38"/>
        <v>12.08309090909091</v>
      </c>
      <c r="U218">
        <f t="shared" si="39"/>
        <v>11.44773782290909</v>
      </c>
      <c r="X218" s="9"/>
      <c r="Y218" s="21">
        <v>0.152588</v>
      </c>
      <c r="Z218" s="21">
        <v>14.0023</v>
      </c>
      <c r="AA218" s="21">
        <v>-3.2800300000000002E-3</v>
      </c>
      <c r="AB218" s="21">
        <v>208</v>
      </c>
      <c r="AC218" s="21">
        <v>0.15179400000000001</v>
      </c>
      <c r="AD218">
        <f t="shared" si="40"/>
        <v>19.878969696969698</v>
      </c>
      <c r="AE218">
        <f t="shared" si="41"/>
        <v>3.0332922281212125</v>
      </c>
      <c r="AF218" s="9"/>
      <c r="AG218" s="21">
        <v>0.94741799999999998</v>
      </c>
      <c r="AH218" s="21">
        <v>16.623000000000001</v>
      </c>
      <c r="AI218" s="21">
        <v>-2.0220899999999998E-3</v>
      </c>
      <c r="AJ218" s="21">
        <v>208</v>
      </c>
      <c r="AK218" s="21">
        <v>0.94665500000000002</v>
      </c>
      <c r="AL218">
        <f t="shared" si="42"/>
        <v>12.255090909090908</v>
      </c>
      <c r="AM218">
        <f t="shared" si="43"/>
        <v>11.61069371890909</v>
      </c>
      <c r="AP218" s="9"/>
      <c r="AQ218" s="21">
        <v>0.152588</v>
      </c>
      <c r="AR218" s="21">
        <v>20.906400000000001</v>
      </c>
      <c r="AS218" s="21">
        <v>-3.2543899999999998E-3</v>
      </c>
      <c r="AT218" s="21">
        <v>208</v>
      </c>
      <c r="AU218" s="21">
        <v>0.15179400000000001</v>
      </c>
      <c r="AV218">
        <f t="shared" si="44"/>
        <v>19.723575757575755</v>
      </c>
      <c r="AW218">
        <f t="shared" si="45"/>
        <v>3.0095809776969693</v>
      </c>
      <c r="AX218" s="9"/>
      <c r="AY218" s="21">
        <v>0.94741799999999998</v>
      </c>
      <c r="AZ218" s="21">
        <v>23.527200000000001</v>
      </c>
      <c r="BA218" s="21">
        <v>-2.0437599999999999E-3</v>
      </c>
      <c r="BB218" s="21">
        <v>208</v>
      </c>
      <c r="BC218" s="21">
        <v>0.94635000000000002</v>
      </c>
      <c r="BD218">
        <f t="shared" si="46"/>
        <v>12.386424242424242</v>
      </c>
      <c r="BE218">
        <f t="shared" si="47"/>
        <v>11.735121282909091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0.14755199999999999</v>
      </c>
      <c r="H219" s="21">
        <v>7.1191599999999999</v>
      </c>
      <c r="I219" s="21">
        <v>-3.2788100000000001E-3</v>
      </c>
      <c r="J219" s="21">
        <v>209</v>
      </c>
      <c r="K219" s="21">
        <v>0.146759</v>
      </c>
      <c r="L219">
        <f t="shared" si="36"/>
        <v>19.871575757575759</v>
      </c>
      <c r="M219">
        <f t="shared" si="37"/>
        <v>2.9320907461818182</v>
      </c>
      <c r="N219" s="9"/>
      <c r="O219" s="21">
        <v>0.95245400000000002</v>
      </c>
      <c r="P219" s="21">
        <v>9.7399000000000004</v>
      </c>
      <c r="Q219" s="21">
        <v>-1.94702E-3</v>
      </c>
      <c r="R219" s="21">
        <v>209</v>
      </c>
      <c r="S219" s="21">
        <v>0.951233</v>
      </c>
      <c r="T219">
        <f t="shared" si="38"/>
        <v>11.800121212121212</v>
      </c>
      <c r="U219">
        <f t="shared" si="39"/>
        <v>11.239072648969698</v>
      </c>
      <c r="X219" s="9"/>
      <c r="Y219" s="21">
        <v>0.14755199999999999</v>
      </c>
      <c r="Z219" s="21">
        <v>14.0123</v>
      </c>
      <c r="AA219" s="21">
        <v>-3.2833900000000002E-3</v>
      </c>
      <c r="AB219" s="21">
        <v>209</v>
      </c>
      <c r="AC219" s="21">
        <v>0.14666699999999999</v>
      </c>
      <c r="AD219">
        <f t="shared" si="40"/>
        <v>19.899333333333335</v>
      </c>
      <c r="AE219">
        <f t="shared" si="41"/>
        <v>2.936186432</v>
      </c>
      <c r="AF219" s="9"/>
      <c r="AG219" s="21">
        <v>0.95245400000000002</v>
      </c>
      <c r="AH219" s="21">
        <v>16.633099999999999</v>
      </c>
      <c r="AI219" s="21">
        <v>-1.9766200000000001E-3</v>
      </c>
      <c r="AJ219" s="21">
        <v>209</v>
      </c>
      <c r="AK219" s="21">
        <v>0.950928</v>
      </c>
      <c r="AL219">
        <f t="shared" si="42"/>
        <v>11.979515151515152</v>
      </c>
      <c r="AM219">
        <f t="shared" si="43"/>
        <v>11.409937124121212</v>
      </c>
      <c r="AP219" s="9"/>
      <c r="AQ219" s="21">
        <v>0.14755199999999999</v>
      </c>
      <c r="AR219" s="21">
        <v>20.916499999999999</v>
      </c>
      <c r="AS219" s="21">
        <v>-3.2525599999999998E-3</v>
      </c>
      <c r="AT219" s="21">
        <v>209</v>
      </c>
      <c r="AU219" s="21">
        <v>0.14663699999999999</v>
      </c>
      <c r="AV219">
        <f t="shared" si="44"/>
        <v>19.712484848484848</v>
      </c>
      <c r="AW219">
        <f t="shared" si="45"/>
        <v>2.9086165643636361</v>
      </c>
      <c r="AX219" s="9"/>
      <c r="AY219" s="21">
        <v>0.95245400000000002</v>
      </c>
      <c r="AZ219" s="21">
        <v>23.537299999999998</v>
      </c>
      <c r="BA219" s="21">
        <v>-1.9986000000000001E-3</v>
      </c>
      <c r="BB219" s="21">
        <v>209</v>
      </c>
      <c r="BC219" s="21">
        <v>0.951233</v>
      </c>
      <c r="BD219">
        <f t="shared" si="46"/>
        <v>12.112727272727273</v>
      </c>
      <c r="BE219">
        <f t="shared" si="47"/>
        <v>11.536815541818182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0.142517</v>
      </c>
      <c r="H220" s="21">
        <v>7.1292299999999997</v>
      </c>
      <c r="I220" s="21">
        <v>-3.2788100000000001E-3</v>
      </c>
      <c r="J220" s="21">
        <v>210</v>
      </c>
      <c r="K220" s="21">
        <v>0.141571</v>
      </c>
      <c r="L220">
        <f t="shared" si="36"/>
        <v>19.871575757575759</v>
      </c>
      <c r="M220">
        <f t="shared" si="37"/>
        <v>2.8320373622424246</v>
      </c>
      <c r="N220" s="9"/>
      <c r="O220" s="21">
        <v>0.95748900000000003</v>
      </c>
      <c r="P220" s="21">
        <v>9.7499699999999994</v>
      </c>
      <c r="Q220" s="21">
        <v>-1.89941E-3</v>
      </c>
      <c r="R220" s="21">
        <v>210</v>
      </c>
      <c r="S220" s="21">
        <v>0.95611599999999997</v>
      </c>
      <c r="T220">
        <f t="shared" si="38"/>
        <v>11.511575757575757</v>
      </c>
      <c r="U220">
        <f t="shared" si="39"/>
        <v>11.022207160545454</v>
      </c>
      <c r="X220" s="9"/>
      <c r="Y220" s="21">
        <v>0.142517</v>
      </c>
      <c r="Z220" s="21">
        <v>14.022399999999999</v>
      </c>
      <c r="AA220" s="21">
        <v>-3.2827799999999999E-3</v>
      </c>
      <c r="AB220" s="21">
        <v>210</v>
      </c>
      <c r="AC220" s="21">
        <v>0.14166300000000001</v>
      </c>
      <c r="AD220">
        <f t="shared" si="40"/>
        <v>19.895636363636363</v>
      </c>
      <c r="AE220">
        <f t="shared" si="41"/>
        <v>2.8354664076363636</v>
      </c>
      <c r="AF220" s="9"/>
      <c r="AG220" s="21">
        <v>0.95748900000000003</v>
      </c>
      <c r="AH220" s="21">
        <v>16.6431</v>
      </c>
      <c r="AI220" s="21">
        <v>-1.93024E-3</v>
      </c>
      <c r="AJ220" s="21">
        <v>210</v>
      </c>
      <c r="AK220" s="21">
        <v>0.95672599999999997</v>
      </c>
      <c r="AL220">
        <f t="shared" si="42"/>
        <v>11.698424242424242</v>
      </c>
      <c r="AM220">
        <f t="shared" si="43"/>
        <v>11.201112529454544</v>
      </c>
      <c r="AP220" s="9"/>
      <c r="AQ220" s="21">
        <v>0.142517</v>
      </c>
      <c r="AR220" s="21">
        <v>20.926600000000001</v>
      </c>
      <c r="AS220" s="21">
        <v>-3.25195E-3</v>
      </c>
      <c r="AT220" s="21">
        <v>210</v>
      </c>
      <c r="AU220" s="21">
        <v>0.14166300000000001</v>
      </c>
      <c r="AV220">
        <f t="shared" si="44"/>
        <v>19.708787878787877</v>
      </c>
      <c r="AW220">
        <f t="shared" si="45"/>
        <v>2.808837322121212</v>
      </c>
      <c r="AX220" s="9"/>
      <c r="AY220" s="21">
        <v>0.95748900000000003</v>
      </c>
      <c r="AZ220" s="21">
        <v>23.5473</v>
      </c>
      <c r="BA220" s="21">
        <v>-1.95251E-3</v>
      </c>
      <c r="BB220" s="21">
        <v>210</v>
      </c>
      <c r="BC220" s="21">
        <v>0.95672599999999997</v>
      </c>
      <c r="BD220">
        <f t="shared" si="46"/>
        <v>11.83339393939394</v>
      </c>
      <c r="BE220">
        <f t="shared" si="47"/>
        <v>11.330344529636363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0.13748199999999999</v>
      </c>
      <c r="H221" s="21">
        <v>7.1393000000000004</v>
      </c>
      <c r="I221" s="21">
        <v>-3.2785000000000002E-3</v>
      </c>
      <c r="J221" s="21">
        <v>211</v>
      </c>
      <c r="K221" s="21">
        <v>0.136627</v>
      </c>
      <c r="L221">
        <f t="shared" si="36"/>
        <v>19.869696969696971</v>
      </c>
      <c r="M221">
        <f t="shared" si="37"/>
        <v>2.7317256787878788</v>
      </c>
      <c r="N221" s="9"/>
      <c r="O221" s="21">
        <v>0.96252400000000005</v>
      </c>
      <c r="P221" s="21">
        <v>9.76004</v>
      </c>
      <c r="Q221" s="21">
        <v>-1.85059E-3</v>
      </c>
      <c r="R221" s="21">
        <v>211</v>
      </c>
      <c r="S221" s="21">
        <v>0.96130400000000005</v>
      </c>
      <c r="T221">
        <f t="shared" si="38"/>
        <v>11.215696969696969</v>
      </c>
      <c r="U221">
        <f t="shared" si="39"/>
        <v>10.795377510060606</v>
      </c>
      <c r="X221" s="9"/>
      <c r="Y221" s="21">
        <v>0.13748199999999999</v>
      </c>
      <c r="Z221" s="21">
        <v>14.032500000000001</v>
      </c>
      <c r="AA221" s="21">
        <v>-3.2836900000000001E-3</v>
      </c>
      <c r="AB221" s="21">
        <v>211</v>
      </c>
      <c r="AC221" s="21">
        <v>0.136627</v>
      </c>
      <c r="AD221">
        <f t="shared" si="40"/>
        <v>19.901151515151515</v>
      </c>
      <c r="AE221">
        <f t="shared" si="41"/>
        <v>2.7360501126060606</v>
      </c>
      <c r="AF221" s="9"/>
      <c r="AG221" s="21">
        <v>0.96252400000000005</v>
      </c>
      <c r="AH221" s="21">
        <v>16.653199999999998</v>
      </c>
      <c r="AI221" s="21">
        <v>-1.8829300000000001E-3</v>
      </c>
      <c r="AJ221" s="21">
        <v>211</v>
      </c>
      <c r="AK221" s="21">
        <v>0.96191400000000005</v>
      </c>
      <c r="AL221">
        <f t="shared" si="42"/>
        <v>11.411696969696969</v>
      </c>
      <c r="AM221">
        <f t="shared" si="43"/>
        <v>10.984032214060607</v>
      </c>
      <c r="AP221" s="9"/>
      <c r="AQ221" s="21">
        <v>0.13748199999999999</v>
      </c>
      <c r="AR221" s="21">
        <v>20.936699999999998</v>
      </c>
      <c r="AS221" s="21">
        <v>-3.2525599999999998E-3</v>
      </c>
      <c r="AT221" s="21">
        <v>211</v>
      </c>
      <c r="AU221" s="21">
        <v>0.136658</v>
      </c>
      <c r="AV221">
        <f t="shared" si="44"/>
        <v>19.712484848484848</v>
      </c>
      <c r="AW221">
        <f t="shared" si="45"/>
        <v>2.7101118419393937</v>
      </c>
      <c r="AX221" s="9"/>
      <c r="AY221" s="21">
        <v>0.96252400000000005</v>
      </c>
      <c r="AZ221" s="21">
        <v>23.557400000000001</v>
      </c>
      <c r="BA221" s="21">
        <v>-1.9039899999999999E-3</v>
      </c>
      <c r="BB221" s="21">
        <v>211</v>
      </c>
      <c r="BC221" s="21">
        <v>0.96160900000000005</v>
      </c>
      <c r="BD221">
        <f t="shared" si="46"/>
        <v>11.539333333333332</v>
      </c>
      <c r="BE221">
        <f t="shared" si="47"/>
        <v>11.106885277333332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0.13244600000000001</v>
      </c>
      <c r="H222" s="21">
        <v>7.1493700000000002</v>
      </c>
      <c r="I222" s="21">
        <v>-3.2785000000000002E-3</v>
      </c>
      <c r="J222" s="21">
        <v>212</v>
      </c>
      <c r="K222" s="21">
        <v>0.13159199999999999</v>
      </c>
      <c r="L222">
        <f t="shared" si="36"/>
        <v>19.869696969696971</v>
      </c>
      <c r="M222">
        <f t="shared" si="37"/>
        <v>2.6316618848484854</v>
      </c>
      <c r="N222" s="9"/>
      <c r="O222" s="21">
        <v>0.96755999999999998</v>
      </c>
      <c r="P222" s="21">
        <v>9.7701100000000007</v>
      </c>
      <c r="Q222" s="21">
        <v>-1.8002300000000001E-3</v>
      </c>
      <c r="R222" s="21">
        <v>212</v>
      </c>
      <c r="S222" s="21">
        <v>0.96710200000000002</v>
      </c>
      <c r="T222">
        <f t="shared" si="38"/>
        <v>10.910484848484849</v>
      </c>
      <c r="U222">
        <f t="shared" si="39"/>
        <v>10.55654872</v>
      </c>
      <c r="X222" s="9"/>
      <c r="Y222" s="21">
        <v>0.13244600000000001</v>
      </c>
      <c r="Z222" s="21">
        <v>14.0425</v>
      </c>
      <c r="AA222" s="21">
        <v>-3.284E-3</v>
      </c>
      <c r="AB222" s="21">
        <v>212</v>
      </c>
      <c r="AC222" s="21">
        <v>0.13168299999999999</v>
      </c>
      <c r="AD222">
        <f t="shared" si="40"/>
        <v>19.903030303030302</v>
      </c>
      <c r="AE222">
        <f t="shared" si="41"/>
        <v>2.6360767515151515</v>
      </c>
      <c r="AF222" s="9"/>
      <c r="AG222" s="21">
        <v>0.96755999999999998</v>
      </c>
      <c r="AH222" s="21">
        <v>16.6633</v>
      </c>
      <c r="AI222" s="21">
        <v>-1.8335000000000001E-3</v>
      </c>
      <c r="AJ222" s="21">
        <v>212</v>
      </c>
      <c r="AK222" s="21">
        <v>0.96649200000000002</v>
      </c>
      <c r="AL222">
        <f t="shared" si="42"/>
        <v>11.112121212121211</v>
      </c>
      <c r="AM222">
        <f t="shared" si="43"/>
        <v>10.751643999999999</v>
      </c>
      <c r="AP222" s="9"/>
      <c r="AQ222" s="21">
        <v>0.13244600000000001</v>
      </c>
      <c r="AR222" s="21">
        <v>20.9467</v>
      </c>
      <c r="AS222" s="21">
        <v>-3.2528700000000002E-3</v>
      </c>
      <c r="AT222" s="21">
        <v>212</v>
      </c>
      <c r="AU222" s="21">
        <v>0.13168299999999999</v>
      </c>
      <c r="AV222">
        <f t="shared" si="44"/>
        <v>19.714363636363636</v>
      </c>
      <c r="AW222">
        <f t="shared" si="45"/>
        <v>2.6110886061818182</v>
      </c>
      <c r="AX222" s="9"/>
      <c r="AY222" s="21">
        <v>0.96755999999999998</v>
      </c>
      <c r="AZ222" s="21">
        <v>23.567499999999999</v>
      </c>
      <c r="BA222" s="21">
        <v>-1.8539400000000001E-3</v>
      </c>
      <c r="BB222" s="21">
        <v>212</v>
      </c>
      <c r="BC222" s="21">
        <v>0.96618700000000002</v>
      </c>
      <c r="BD222">
        <f t="shared" si="46"/>
        <v>11.235999999999999</v>
      </c>
      <c r="BE222">
        <f t="shared" si="47"/>
        <v>10.871504159999999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0.127411</v>
      </c>
      <c r="H223" s="21">
        <v>7.15944</v>
      </c>
      <c r="I223" s="21">
        <v>-3.2788100000000001E-3</v>
      </c>
      <c r="J223" s="21">
        <v>213</v>
      </c>
      <c r="K223" s="21">
        <v>0.12658700000000001</v>
      </c>
      <c r="L223">
        <f t="shared" si="36"/>
        <v>19.871575757575759</v>
      </c>
      <c r="M223">
        <f t="shared" si="37"/>
        <v>2.5318573388484849</v>
      </c>
      <c r="N223" s="9"/>
      <c r="O223" s="21">
        <v>0.97259499999999999</v>
      </c>
      <c r="P223" s="21">
        <v>9.7801799999999997</v>
      </c>
      <c r="Q223" s="21">
        <v>-1.7489599999999999E-3</v>
      </c>
      <c r="R223" s="21">
        <v>213</v>
      </c>
      <c r="S223" s="21">
        <v>0.97167999999999999</v>
      </c>
      <c r="T223">
        <f t="shared" si="38"/>
        <v>10.599757575757575</v>
      </c>
      <c r="U223">
        <f t="shared" si="39"/>
        <v>10.309271219393938</v>
      </c>
      <c r="X223" s="9"/>
      <c r="Y223" s="21">
        <v>0.127411</v>
      </c>
      <c r="Z223" s="21">
        <v>14.0526</v>
      </c>
      <c r="AA223" s="21">
        <v>-3.2821700000000001E-3</v>
      </c>
      <c r="AB223" s="21">
        <v>213</v>
      </c>
      <c r="AC223" s="21">
        <v>0.126556</v>
      </c>
      <c r="AD223">
        <f t="shared" si="40"/>
        <v>19.891939393939392</v>
      </c>
      <c r="AE223">
        <f t="shared" si="41"/>
        <v>2.5344518901212116</v>
      </c>
      <c r="AF223" s="9"/>
      <c r="AG223" s="21">
        <v>0.97259499999999999</v>
      </c>
      <c r="AH223" s="21">
        <v>16.673400000000001</v>
      </c>
      <c r="AI223" s="21">
        <v>-1.7831399999999999E-3</v>
      </c>
      <c r="AJ223" s="21">
        <v>213</v>
      </c>
      <c r="AK223" s="21">
        <v>0.97198499999999999</v>
      </c>
      <c r="AL223">
        <f t="shared" si="42"/>
        <v>10.806909090909089</v>
      </c>
      <c r="AM223">
        <f t="shared" si="43"/>
        <v>10.510745747272725</v>
      </c>
      <c r="AP223" s="9"/>
      <c r="AQ223" s="21">
        <v>0.127411</v>
      </c>
      <c r="AR223" s="21">
        <v>20.956800000000001</v>
      </c>
      <c r="AS223" s="21">
        <v>-3.2531700000000001E-3</v>
      </c>
      <c r="AT223" s="21">
        <v>213</v>
      </c>
      <c r="AU223" s="21">
        <v>0.126556</v>
      </c>
      <c r="AV223">
        <f t="shared" si="44"/>
        <v>19.716181818181816</v>
      </c>
      <c r="AW223">
        <f t="shared" si="45"/>
        <v>2.5120584416363632</v>
      </c>
      <c r="AX223" s="9"/>
      <c r="AY223" s="21">
        <v>0.97259499999999999</v>
      </c>
      <c r="AZ223" s="21">
        <v>23.577500000000001</v>
      </c>
      <c r="BA223" s="21">
        <v>-1.80298E-3</v>
      </c>
      <c r="BB223" s="21">
        <v>213</v>
      </c>
      <c r="BC223" s="21">
        <v>0.97167999999999999</v>
      </c>
      <c r="BD223">
        <f t="shared" si="46"/>
        <v>10.927151515151515</v>
      </c>
      <c r="BE223">
        <f t="shared" si="47"/>
        <v>10.627692927878787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0.122375</v>
      </c>
      <c r="H224" s="21">
        <v>7.1695200000000003</v>
      </c>
      <c r="I224" s="21">
        <v>-3.2800300000000002E-3</v>
      </c>
      <c r="J224" s="21">
        <v>214</v>
      </c>
      <c r="K224" s="21">
        <v>0.12149</v>
      </c>
      <c r="L224">
        <f t="shared" si="36"/>
        <v>19.878969696969698</v>
      </c>
      <c r="M224">
        <f t="shared" si="37"/>
        <v>2.4326889166666668</v>
      </c>
      <c r="N224" s="9"/>
      <c r="O224" s="21">
        <v>0.97763100000000003</v>
      </c>
      <c r="P224" s="21">
        <v>9.7902500000000003</v>
      </c>
      <c r="Q224" s="21">
        <v>-1.6964700000000001E-3</v>
      </c>
      <c r="R224" s="21">
        <v>214</v>
      </c>
      <c r="S224" s="21">
        <v>0.97625700000000004</v>
      </c>
      <c r="T224">
        <f t="shared" si="38"/>
        <v>10.281636363636364</v>
      </c>
      <c r="U224">
        <f t="shared" si="39"/>
        <v>10.051646439818184</v>
      </c>
      <c r="X224" s="9"/>
      <c r="Y224" s="21">
        <v>0.122375</v>
      </c>
      <c r="Z224" s="21">
        <v>14.0627</v>
      </c>
      <c r="AA224" s="21">
        <v>-3.284E-3</v>
      </c>
      <c r="AB224" s="21">
        <v>214</v>
      </c>
      <c r="AC224" s="21">
        <v>0.12155199999999999</v>
      </c>
      <c r="AD224">
        <f t="shared" si="40"/>
        <v>19.903030303030302</v>
      </c>
      <c r="AE224">
        <f t="shared" si="41"/>
        <v>2.4356333333333331</v>
      </c>
      <c r="AF224" s="9"/>
      <c r="AG224" s="21">
        <v>0.97763100000000003</v>
      </c>
      <c r="AH224" s="21">
        <v>16.683399999999999</v>
      </c>
      <c r="AI224" s="21">
        <v>-1.7309599999999999E-3</v>
      </c>
      <c r="AJ224" s="21">
        <v>214</v>
      </c>
      <c r="AK224" s="21">
        <v>0.97686799999999996</v>
      </c>
      <c r="AL224">
        <f t="shared" si="42"/>
        <v>10.490666666666666</v>
      </c>
      <c r="AM224">
        <f t="shared" si="43"/>
        <v>10.256000944</v>
      </c>
      <c r="AP224" s="9"/>
      <c r="AQ224" s="21">
        <v>0.122375</v>
      </c>
      <c r="AR224" s="21">
        <v>20.966899999999999</v>
      </c>
      <c r="AS224" s="21">
        <v>-3.2525599999999998E-3</v>
      </c>
      <c r="AT224" s="21">
        <v>214</v>
      </c>
      <c r="AU224" s="21">
        <v>0.121613</v>
      </c>
      <c r="AV224">
        <f t="shared" si="44"/>
        <v>19.712484848484848</v>
      </c>
      <c r="AW224">
        <f t="shared" si="45"/>
        <v>2.4123153333333334</v>
      </c>
      <c r="AX224" s="9"/>
      <c r="AY224" s="21">
        <v>0.97763100000000003</v>
      </c>
      <c r="AZ224" s="21">
        <v>23.587599999999998</v>
      </c>
      <c r="BA224" s="21">
        <v>-1.7514E-3</v>
      </c>
      <c r="BB224" s="21">
        <v>214</v>
      </c>
      <c r="BC224" s="21">
        <v>0.97656299999999996</v>
      </c>
      <c r="BD224">
        <f t="shared" si="46"/>
        <v>10.614545454545455</v>
      </c>
      <c r="BE224">
        <f t="shared" si="47"/>
        <v>10.377108687272727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0.11734</v>
      </c>
      <c r="H225" s="21">
        <v>7.1795900000000001</v>
      </c>
      <c r="I225" s="21">
        <v>-3.27911E-3</v>
      </c>
      <c r="J225" s="21">
        <v>215</v>
      </c>
      <c r="K225" s="21">
        <v>0.116547</v>
      </c>
      <c r="L225">
        <f t="shared" si="36"/>
        <v>19.873393939393939</v>
      </c>
      <c r="M225">
        <f t="shared" si="37"/>
        <v>2.3319440448484849</v>
      </c>
      <c r="N225" s="9"/>
      <c r="O225" s="21">
        <v>0.98266600000000004</v>
      </c>
      <c r="P225" s="21">
        <v>9.8003300000000007</v>
      </c>
      <c r="Q225" s="21">
        <v>-1.6452000000000001E-3</v>
      </c>
      <c r="R225" s="21">
        <v>215</v>
      </c>
      <c r="S225" s="21">
        <v>0.98144500000000001</v>
      </c>
      <c r="T225">
        <f t="shared" si="38"/>
        <v>9.9709090909090907</v>
      </c>
      <c r="U225">
        <f t="shared" si="39"/>
        <v>9.7980733527272736</v>
      </c>
      <c r="X225" s="9"/>
      <c r="Y225" s="21">
        <v>0.11734</v>
      </c>
      <c r="Z225" s="21">
        <v>14.072800000000001</v>
      </c>
      <c r="AA225" s="21">
        <v>-3.2846099999999999E-3</v>
      </c>
      <c r="AB225" s="21">
        <v>215</v>
      </c>
      <c r="AC225" s="21">
        <v>0.11648600000000001</v>
      </c>
      <c r="AD225">
        <f t="shared" si="40"/>
        <v>19.90672727272727</v>
      </c>
      <c r="AE225">
        <f t="shared" si="41"/>
        <v>2.3358553781818179</v>
      </c>
      <c r="AF225" s="9"/>
      <c r="AG225" s="21">
        <v>0.98266600000000004</v>
      </c>
      <c r="AH225" s="21">
        <v>16.6935</v>
      </c>
      <c r="AI225" s="21">
        <v>-1.6781599999999999E-3</v>
      </c>
      <c r="AJ225" s="21">
        <v>215</v>
      </c>
      <c r="AK225" s="21">
        <v>0.98144500000000001</v>
      </c>
      <c r="AL225">
        <f t="shared" si="42"/>
        <v>10.170666666666666</v>
      </c>
      <c r="AM225">
        <f t="shared" si="43"/>
        <v>9.9943683306666653</v>
      </c>
      <c r="AP225" s="9"/>
      <c r="AQ225" s="21">
        <v>0.11734</v>
      </c>
      <c r="AR225" s="21">
        <v>20.976900000000001</v>
      </c>
      <c r="AS225" s="21">
        <v>-3.2547000000000001E-3</v>
      </c>
      <c r="AT225" s="21">
        <v>215</v>
      </c>
      <c r="AU225" s="21">
        <v>0.11651599999999999</v>
      </c>
      <c r="AV225">
        <f t="shared" si="44"/>
        <v>19.725454545454546</v>
      </c>
      <c r="AW225">
        <f t="shared" si="45"/>
        <v>2.3145848363636365</v>
      </c>
      <c r="AX225" s="9"/>
      <c r="AY225" s="21">
        <v>0.98266600000000004</v>
      </c>
      <c r="AZ225" s="21">
        <v>23.5977</v>
      </c>
      <c r="BA225" s="21">
        <v>-1.6995199999999999E-3</v>
      </c>
      <c r="BB225" s="21">
        <v>215</v>
      </c>
      <c r="BC225" s="21">
        <v>0.98175000000000001</v>
      </c>
      <c r="BD225">
        <f t="shared" si="46"/>
        <v>10.300121212121212</v>
      </c>
      <c r="BE225">
        <f t="shared" si="47"/>
        <v>10.121578911030303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0.112305</v>
      </c>
      <c r="H226" s="21">
        <v>7.1896599999999999</v>
      </c>
      <c r="I226" s="21">
        <v>-3.2782000000000002E-3</v>
      </c>
      <c r="J226" s="21">
        <v>216</v>
      </c>
      <c r="K226" s="21">
        <v>0.111481</v>
      </c>
      <c r="L226">
        <f t="shared" si="36"/>
        <v>19.867878787878787</v>
      </c>
      <c r="M226">
        <f t="shared" si="37"/>
        <v>2.2312621272727271</v>
      </c>
      <c r="N226" s="9"/>
      <c r="O226" s="21">
        <v>0.98770100000000005</v>
      </c>
      <c r="P226" s="21">
        <v>9.8103999999999996</v>
      </c>
      <c r="Q226" s="21">
        <v>-1.59241E-3</v>
      </c>
      <c r="R226" s="21">
        <v>216</v>
      </c>
      <c r="S226" s="21">
        <v>0.98632799999999998</v>
      </c>
      <c r="T226">
        <f t="shared" si="38"/>
        <v>9.6509696969696961</v>
      </c>
      <c r="U226">
        <f t="shared" si="39"/>
        <v>9.5322724206666667</v>
      </c>
      <c r="X226" s="9"/>
      <c r="Y226" s="21">
        <v>0.112305</v>
      </c>
      <c r="Z226" s="21">
        <v>14.082800000000001</v>
      </c>
      <c r="AA226" s="21">
        <v>-3.28613E-3</v>
      </c>
      <c r="AB226" s="21">
        <v>216</v>
      </c>
      <c r="AC226" s="21">
        <v>0.11144999999999999</v>
      </c>
      <c r="AD226">
        <f t="shared" si="40"/>
        <v>19.915939393939393</v>
      </c>
      <c r="AE226">
        <f t="shared" si="41"/>
        <v>2.2366595736363637</v>
      </c>
      <c r="AF226" s="9"/>
      <c r="AG226" s="21">
        <v>0.98770100000000005</v>
      </c>
      <c r="AH226" s="21">
        <v>16.703600000000002</v>
      </c>
      <c r="AI226" s="21">
        <v>-1.6244499999999999E-3</v>
      </c>
      <c r="AJ226" s="21">
        <v>216</v>
      </c>
      <c r="AK226" s="21">
        <v>0.98663299999999998</v>
      </c>
      <c r="AL226">
        <f t="shared" si="42"/>
        <v>9.8451515151515157</v>
      </c>
      <c r="AM226">
        <f t="shared" si="43"/>
        <v>9.7240659966666669</v>
      </c>
      <c r="AP226" s="9"/>
      <c r="AQ226" s="21">
        <v>0.112305</v>
      </c>
      <c r="AR226" s="21">
        <v>20.986999999999998</v>
      </c>
      <c r="AS226" s="21">
        <v>-3.2543899999999998E-3</v>
      </c>
      <c r="AT226" s="21">
        <v>216</v>
      </c>
      <c r="AU226" s="21">
        <v>0.111542</v>
      </c>
      <c r="AV226">
        <f t="shared" si="44"/>
        <v>19.723575757575755</v>
      </c>
      <c r="AW226">
        <f t="shared" si="45"/>
        <v>2.2150561754545453</v>
      </c>
      <c r="AX226" s="9"/>
      <c r="AY226" s="21">
        <v>0.98770100000000005</v>
      </c>
      <c r="AZ226" s="21">
        <v>23.607800000000001</v>
      </c>
      <c r="BA226" s="21">
        <v>-1.6467299999999999E-3</v>
      </c>
      <c r="BB226" s="21">
        <v>216</v>
      </c>
      <c r="BC226" s="21">
        <v>0.98693799999999998</v>
      </c>
      <c r="BD226">
        <f t="shared" si="46"/>
        <v>9.9801818181818174</v>
      </c>
      <c r="BE226">
        <f t="shared" si="47"/>
        <v>9.8574355619999992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0.107269</v>
      </c>
      <c r="H227" s="21">
        <v>7.1997299999999997</v>
      </c>
      <c r="I227" s="21">
        <v>-3.2769800000000001E-3</v>
      </c>
      <c r="J227" s="21">
        <v>217</v>
      </c>
      <c r="K227" s="21">
        <v>0.106415</v>
      </c>
      <c r="L227">
        <f t="shared" si="36"/>
        <v>19.860484848484848</v>
      </c>
      <c r="M227">
        <f t="shared" si="37"/>
        <v>2.130414349212121</v>
      </c>
      <c r="N227" s="9"/>
      <c r="O227" s="21">
        <v>0.99273699999999998</v>
      </c>
      <c r="P227" s="21">
        <v>9.8204700000000003</v>
      </c>
      <c r="Q227" s="21">
        <v>-1.53809E-3</v>
      </c>
      <c r="R227" s="21">
        <v>217</v>
      </c>
      <c r="S227" s="21">
        <v>0.99273699999999998</v>
      </c>
      <c r="T227">
        <f t="shared" si="38"/>
        <v>9.3217575757575748</v>
      </c>
      <c r="U227">
        <f t="shared" si="39"/>
        <v>9.2540536504848472</v>
      </c>
      <c r="X227" s="9"/>
      <c r="Y227" s="21">
        <v>0.107269</v>
      </c>
      <c r="Z227" s="21">
        <v>14.0929</v>
      </c>
      <c r="AA227" s="21">
        <v>-3.28583E-3</v>
      </c>
      <c r="AB227" s="21">
        <v>217</v>
      </c>
      <c r="AC227" s="21">
        <v>0.106415</v>
      </c>
      <c r="AD227">
        <f t="shared" si="40"/>
        <v>19.914121212121213</v>
      </c>
      <c r="AE227">
        <f t="shared" si="41"/>
        <v>2.1361678683030303</v>
      </c>
      <c r="AF227" s="9"/>
      <c r="AG227" s="21">
        <v>0.99273699999999998</v>
      </c>
      <c r="AH227" s="21">
        <v>16.7136</v>
      </c>
      <c r="AI227" s="21">
        <v>-1.56982E-3</v>
      </c>
      <c r="AJ227" s="21">
        <v>217</v>
      </c>
      <c r="AK227" s="21">
        <v>0.99212599999999995</v>
      </c>
      <c r="AL227">
        <f t="shared" si="42"/>
        <v>9.514060606060605</v>
      </c>
      <c r="AM227">
        <f t="shared" si="43"/>
        <v>9.4449599838787872</v>
      </c>
      <c r="AP227" s="9"/>
      <c r="AQ227" s="21">
        <v>0.107269</v>
      </c>
      <c r="AR227" s="21">
        <v>20.9971</v>
      </c>
      <c r="AS227" s="21">
        <v>-3.2559199999999998E-3</v>
      </c>
      <c r="AT227" s="21">
        <v>217</v>
      </c>
      <c r="AU227" s="21">
        <v>0.106415</v>
      </c>
      <c r="AV227">
        <f t="shared" si="44"/>
        <v>19.732848484848482</v>
      </c>
      <c r="AW227">
        <f t="shared" si="45"/>
        <v>2.1167229241212118</v>
      </c>
      <c r="AX227" s="9"/>
      <c r="AY227" s="21">
        <v>0.99273699999999998</v>
      </c>
      <c r="AZ227" s="21">
        <v>23.617799999999999</v>
      </c>
      <c r="BA227" s="21">
        <v>-1.59241E-3</v>
      </c>
      <c r="BB227" s="21">
        <v>217</v>
      </c>
      <c r="BC227" s="21">
        <v>0.99212599999999995</v>
      </c>
      <c r="BD227">
        <f t="shared" si="46"/>
        <v>9.6509696969696961</v>
      </c>
      <c r="BE227">
        <f t="shared" si="47"/>
        <v>9.580874704060605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0.10223400000000001</v>
      </c>
      <c r="H228" s="21">
        <v>7.2098000000000004</v>
      </c>
      <c r="I228" s="21">
        <v>-3.27728E-3</v>
      </c>
      <c r="J228" s="21">
        <v>218</v>
      </c>
      <c r="K228" s="21">
        <v>0.101379</v>
      </c>
      <c r="L228">
        <f t="shared" si="36"/>
        <v>19.862303030303028</v>
      </c>
      <c r="M228">
        <f t="shared" si="37"/>
        <v>2.0306026880000001</v>
      </c>
      <c r="N228" s="9"/>
      <c r="O228" s="21">
        <v>0.99777199999999999</v>
      </c>
      <c r="P228" s="21">
        <v>9.8305399999999992</v>
      </c>
      <c r="Q228" s="21">
        <v>-1.48376E-3</v>
      </c>
      <c r="R228" s="21">
        <v>218</v>
      </c>
      <c r="S228" s="21">
        <v>0.99670400000000003</v>
      </c>
      <c r="T228">
        <f t="shared" si="38"/>
        <v>8.9924848484848479</v>
      </c>
      <c r="U228">
        <f t="shared" si="39"/>
        <v>8.9724495922424232</v>
      </c>
      <c r="X228" s="9"/>
      <c r="Y228" s="21">
        <v>0.10223400000000001</v>
      </c>
      <c r="Z228" s="21">
        <v>14.103</v>
      </c>
      <c r="AA228" s="21">
        <v>-3.2852200000000002E-3</v>
      </c>
      <c r="AB228" s="21">
        <v>218</v>
      </c>
      <c r="AC228" s="21">
        <v>0.10134899999999999</v>
      </c>
      <c r="AD228">
        <f t="shared" si="40"/>
        <v>19.910424242424245</v>
      </c>
      <c r="AE228">
        <f t="shared" si="41"/>
        <v>2.0355223120000003</v>
      </c>
      <c r="AF228" s="9"/>
      <c r="AG228" s="21">
        <v>0.99777199999999999</v>
      </c>
      <c r="AH228" s="21">
        <v>16.723700000000001</v>
      </c>
      <c r="AI228" s="21">
        <v>-1.51581E-3</v>
      </c>
      <c r="AJ228" s="21">
        <v>218</v>
      </c>
      <c r="AK228" s="21">
        <v>0.99700900000000003</v>
      </c>
      <c r="AL228">
        <f t="shared" si="42"/>
        <v>9.1867272727272713</v>
      </c>
      <c r="AM228">
        <f t="shared" si="43"/>
        <v>9.1662592443636353</v>
      </c>
      <c r="AP228" s="9"/>
      <c r="AQ228" s="21">
        <v>0.10223400000000001</v>
      </c>
      <c r="AR228" s="21">
        <v>21.007200000000001</v>
      </c>
      <c r="AS228" s="21">
        <v>-3.25684E-3</v>
      </c>
      <c r="AT228" s="21">
        <v>218</v>
      </c>
      <c r="AU228" s="21">
        <v>0.10141</v>
      </c>
      <c r="AV228">
        <f t="shared" si="44"/>
        <v>19.738424242424241</v>
      </c>
      <c r="AW228">
        <f t="shared" si="45"/>
        <v>2.017938064</v>
      </c>
      <c r="AX228" s="9"/>
      <c r="AY228" s="21">
        <v>0.99777199999999999</v>
      </c>
      <c r="AZ228" s="21">
        <v>23.6279</v>
      </c>
      <c r="BA228" s="21">
        <v>-1.53717E-3</v>
      </c>
      <c r="BB228" s="21">
        <v>218</v>
      </c>
      <c r="BC228" s="21">
        <v>0.99670400000000003</v>
      </c>
      <c r="BD228">
        <f t="shared" si="46"/>
        <v>9.3161818181818177</v>
      </c>
      <c r="BE228">
        <f t="shared" si="47"/>
        <v>9.2954253650909084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9.7198499999999993E-2</v>
      </c>
      <c r="H229" s="21">
        <v>7.2198700000000002</v>
      </c>
      <c r="I229" s="21">
        <v>-3.27728E-3</v>
      </c>
      <c r="J229" s="21">
        <v>219</v>
      </c>
      <c r="K229" s="21">
        <v>9.6374500000000002E-2</v>
      </c>
      <c r="L229">
        <f t="shared" si="36"/>
        <v>19.862303030303028</v>
      </c>
      <c r="M229">
        <f t="shared" si="37"/>
        <v>1.9305860610909087</v>
      </c>
      <c r="N229" s="9"/>
      <c r="O229" s="21">
        <v>1.00281</v>
      </c>
      <c r="P229" s="21">
        <v>9.8406099999999999</v>
      </c>
      <c r="Q229" s="21">
        <v>-1.4288300000000001E-3</v>
      </c>
      <c r="R229" s="21">
        <v>219</v>
      </c>
      <c r="S229" s="21">
        <v>1.0018899999999999</v>
      </c>
      <c r="T229">
        <f t="shared" si="38"/>
        <v>8.6595757575757588</v>
      </c>
      <c r="U229">
        <f t="shared" si="39"/>
        <v>8.6839091654545459</v>
      </c>
      <c r="X229" s="9"/>
      <c r="Y229" s="21">
        <v>9.7198499999999993E-2</v>
      </c>
      <c r="Z229" s="21">
        <v>14.113</v>
      </c>
      <c r="AA229" s="21">
        <v>-3.2864399999999998E-3</v>
      </c>
      <c r="AB229" s="21">
        <v>219</v>
      </c>
      <c r="AC229" s="21">
        <v>9.6374500000000002E-2</v>
      </c>
      <c r="AD229">
        <f t="shared" si="40"/>
        <v>19.917818181818181</v>
      </c>
      <c r="AE229">
        <f t="shared" si="41"/>
        <v>1.9359820505454544</v>
      </c>
      <c r="AF229" s="9"/>
      <c r="AG229" s="21">
        <v>1.00281</v>
      </c>
      <c r="AH229" s="21">
        <v>16.733799999999999</v>
      </c>
      <c r="AI229" s="21">
        <v>-1.4608799999999999E-3</v>
      </c>
      <c r="AJ229" s="21">
        <v>219</v>
      </c>
      <c r="AK229" s="21">
        <v>1.0022</v>
      </c>
      <c r="AL229">
        <f t="shared" si="42"/>
        <v>8.8538181818181823</v>
      </c>
      <c r="AM229">
        <f t="shared" si="43"/>
        <v>8.8786974109090906</v>
      </c>
      <c r="AP229" s="9"/>
      <c r="AQ229" s="21">
        <v>9.7198499999999993E-2</v>
      </c>
      <c r="AR229" s="21">
        <v>21.017199999999999</v>
      </c>
      <c r="AS229" s="21">
        <v>-3.2580600000000001E-3</v>
      </c>
      <c r="AT229" s="21">
        <v>219</v>
      </c>
      <c r="AU229" s="21">
        <v>9.6343999999999999E-2</v>
      </c>
      <c r="AV229">
        <f t="shared" si="44"/>
        <v>19.74581818181818</v>
      </c>
      <c r="AW229">
        <f t="shared" si="45"/>
        <v>1.9192639085454541</v>
      </c>
      <c r="AX229" s="9"/>
      <c r="AY229" s="21">
        <v>1.00281</v>
      </c>
      <c r="AZ229" s="21">
        <v>23.638000000000002</v>
      </c>
      <c r="BA229" s="21">
        <v>-1.4816300000000001E-3</v>
      </c>
      <c r="BB229" s="21">
        <v>219</v>
      </c>
      <c r="BC229" s="21">
        <v>1.00159</v>
      </c>
      <c r="BD229">
        <f t="shared" si="46"/>
        <v>8.9795757575757573</v>
      </c>
      <c r="BE229">
        <f t="shared" si="47"/>
        <v>9.0048083654545454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9.2163099999999998E-2</v>
      </c>
      <c r="H230" s="21">
        <v>7.22994</v>
      </c>
      <c r="I230" s="21">
        <v>-3.2785000000000002E-3</v>
      </c>
      <c r="J230" s="21">
        <v>220</v>
      </c>
      <c r="K230" s="21">
        <v>9.1430700000000004E-2</v>
      </c>
      <c r="L230">
        <f t="shared" si="36"/>
        <v>19.869696969696971</v>
      </c>
      <c r="M230">
        <f t="shared" si="37"/>
        <v>1.8312528687878789</v>
      </c>
      <c r="N230" s="9"/>
      <c r="O230" s="21">
        <v>1.0078400000000001</v>
      </c>
      <c r="P230" s="21">
        <v>9.8506800000000005</v>
      </c>
      <c r="Q230" s="21">
        <v>-1.3738999999999999E-3</v>
      </c>
      <c r="R230" s="21">
        <v>220</v>
      </c>
      <c r="S230" s="21">
        <v>1.0067699999999999</v>
      </c>
      <c r="T230">
        <f t="shared" si="38"/>
        <v>8.3266666666666662</v>
      </c>
      <c r="U230">
        <f t="shared" si="39"/>
        <v>8.3919477333333337</v>
      </c>
      <c r="X230" s="9"/>
      <c r="Y230" s="21">
        <v>9.2163099999999998E-2</v>
      </c>
      <c r="Z230" s="21">
        <v>14.123100000000001</v>
      </c>
      <c r="AA230" s="21">
        <v>-3.2852200000000002E-3</v>
      </c>
      <c r="AB230" s="21">
        <v>220</v>
      </c>
      <c r="AC230" s="21">
        <v>9.1400099999999998E-2</v>
      </c>
      <c r="AD230">
        <f t="shared" si="40"/>
        <v>19.910424242424245</v>
      </c>
      <c r="AE230">
        <f t="shared" si="41"/>
        <v>1.8350064204969698</v>
      </c>
      <c r="AF230" s="9"/>
      <c r="AG230" s="21">
        <v>1.0078400000000001</v>
      </c>
      <c r="AH230" s="21">
        <v>16.7439</v>
      </c>
      <c r="AI230" s="21">
        <v>-1.40503E-3</v>
      </c>
      <c r="AJ230" s="21">
        <v>220</v>
      </c>
      <c r="AK230" s="21">
        <v>1.00647</v>
      </c>
      <c r="AL230">
        <f t="shared" si="42"/>
        <v>8.5153333333333325</v>
      </c>
      <c r="AM230">
        <f t="shared" si="43"/>
        <v>8.5820935466666661</v>
      </c>
      <c r="AP230" s="9"/>
      <c r="AQ230" s="21">
        <v>9.2163099999999998E-2</v>
      </c>
      <c r="AR230" s="21">
        <v>21.0273</v>
      </c>
      <c r="AS230" s="21">
        <v>-3.26019E-3</v>
      </c>
      <c r="AT230" s="21">
        <v>220</v>
      </c>
      <c r="AU230" s="21">
        <v>9.1339100000000006E-2</v>
      </c>
      <c r="AV230">
        <f t="shared" si="44"/>
        <v>19.75872727272727</v>
      </c>
      <c r="AW230">
        <f t="shared" si="45"/>
        <v>1.8210255575090906</v>
      </c>
      <c r="AX230" s="9"/>
      <c r="AY230" s="21">
        <v>1.0078400000000001</v>
      </c>
      <c r="AZ230" s="21">
        <v>23.648</v>
      </c>
      <c r="BA230" s="21">
        <v>-1.4266999999999999E-3</v>
      </c>
      <c r="BB230" s="21">
        <v>220</v>
      </c>
      <c r="BC230" s="21">
        <v>1.00647</v>
      </c>
      <c r="BD230">
        <f t="shared" si="46"/>
        <v>8.6466666666666647</v>
      </c>
      <c r="BE230">
        <f t="shared" si="47"/>
        <v>8.7144565333333315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8.7127700000000002E-2</v>
      </c>
      <c r="H231" s="21">
        <v>7.2400099999999998</v>
      </c>
      <c r="I231" s="21">
        <v>-3.2794199999999999E-3</v>
      </c>
      <c r="J231" s="21">
        <v>221</v>
      </c>
      <c r="K231" s="21">
        <v>8.63342E-2</v>
      </c>
      <c r="L231">
        <f t="shared" si="36"/>
        <v>19.875272727272723</v>
      </c>
      <c r="M231">
        <f t="shared" si="37"/>
        <v>1.7316867995999996</v>
      </c>
      <c r="N231" s="9"/>
      <c r="O231" s="21">
        <v>1.01288</v>
      </c>
      <c r="P231" s="21">
        <v>9.8607499999999995</v>
      </c>
      <c r="Q231" s="21">
        <v>-1.3177499999999999E-3</v>
      </c>
      <c r="R231" s="21">
        <v>221</v>
      </c>
      <c r="S231" s="21">
        <v>1.01227</v>
      </c>
      <c r="T231">
        <f t="shared" si="38"/>
        <v>7.9863636363636354</v>
      </c>
      <c r="U231">
        <f t="shared" si="39"/>
        <v>8.0892279999999985</v>
      </c>
      <c r="X231" s="9"/>
      <c r="Y231" s="21">
        <v>8.7127700000000002E-2</v>
      </c>
      <c r="Z231" s="21">
        <v>14.1332</v>
      </c>
      <c r="AA231" s="21">
        <v>-3.28583E-3</v>
      </c>
      <c r="AB231" s="21">
        <v>221</v>
      </c>
      <c r="AC231" s="21">
        <v>8.63342E-2</v>
      </c>
      <c r="AD231">
        <f t="shared" si="40"/>
        <v>19.914121212121213</v>
      </c>
      <c r="AE231">
        <f t="shared" si="41"/>
        <v>1.7350715787333335</v>
      </c>
      <c r="AF231" s="9"/>
      <c r="AG231" s="21">
        <v>1.01288</v>
      </c>
      <c r="AH231" s="21">
        <v>16.753900000000002</v>
      </c>
      <c r="AI231" s="21">
        <v>-1.3485700000000001E-3</v>
      </c>
      <c r="AJ231" s="21">
        <v>221</v>
      </c>
      <c r="AK231" s="21">
        <v>1.01166</v>
      </c>
      <c r="AL231">
        <f t="shared" si="42"/>
        <v>8.1731515151515151</v>
      </c>
      <c r="AM231">
        <f t="shared" si="43"/>
        <v>8.2784217066666663</v>
      </c>
      <c r="AP231" s="9"/>
      <c r="AQ231" s="21">
        <v>8.7127700000000002E-2</v>
      </c>
      <c r="AR231" s="21">
        <v>21.037400000000002</v>
      </c>
      <c r="AS231" s="21">
        <v>-3.2611099999999998E-3</v>
      </c>
      <c r="AT231" s="21">
        <v>221</v>
      </c>
      <c r="AU231" s="21">
        <v>8.63342E-2</v>
      </c>
      <c r="AV231">
        <f t="shared" si="44"/>
        <v>19.764303030303029</v>
      </c>
      <c r="AW231">
        <f t="shared" si="45"/>
        <v>1.7220182651333333</v>
      </c>
      <c r="AX231" s="9"/>
      <c r="AY231" s="21">
        <v>1.01288</v>
      </c>
      <c r="AZ231" s="21">
        <v>23.658100000000001</v>
      </c>
      <c r="BA231" s="21">
        <v>-1.37177E-3</v>
      </c>
      <c r="BB231" s="21">
        <v>221</v>
      </c>
      <c r="BC231" s="21">
        <v>1.01166</v>
      </c>
      <c r="BD231">
        <f t="shared" si="46"/>
        <v>8.3137575757575757</v>
      </c>
      <c r="BE231">
        <f t="shared" si="47"/>
        <v>8.4208387733333332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8.2092300000000007E-2</v>
      </c>
      <c r="H232" s="21">
        <v>7.2500799999999996</v>
      </c>
      <c r="I232" s="21">
        <v>-3.2782000000000002E-3</v>
      </c>
      <c r="J232" s="21">
        <v>222</v>
      </c>
      <c r="K232" s="21">
        <v>8.1298800000000004E-2</v>
      </c>
      <c r="L232">
        <f t="shared" si="36"/>
        <v>19.867878787878787</v>
      </c>
      <c r="M232">
        <f t="shared" si="37"/>
        <v>1.6309998658181819</v>
      </c>
      <c r="N232" s="9"/>
      <c r="O232" s="21">
        <v>1.0179100000000001</v>
      </c>
      <c r="P232" s="21">
        <v>9.8708200000000001</v>
      </c>
      <c r="Q232" s="21">
        <v>-1.2616000000000001E-3</v>
      </c>
      <c r="R232" s="21">
        <v>222</v>
      </c>
      <c r="S232" s="21">
        <v>1.01746</v>
      </c>
      <c r="T232">
        <f t="shared" si="38"/>
        <v>7.6460606060606056</v>
      </c>
      <c r="U232">
        <f t="shared" si="39"/>
        <v>7.7830015515151514</v>
      </c>
      <c r="X232" s="9"/>
      <c r="Y232" s="21">
        <v>8.2092300000000007E-2</v>
      </c>
      <c r="Z232" s="21">
        <v>14.1433</v>
      </c>
      <c r="AA232" s="21">
        <v>-3.28766E-3</v>
      </c>
      <c r="AB232" s="21">
        <v>222</v>
      </c>
      <c r="AC232" s="21">
        <v>8.1298800000000004E-2</v>
      </c>
      <c r="AD232">
        <f t="shared" si="40"/>
        <v>19.92521212121212</v>
      </c>
      <c r="AE232">
        <f t="shared" si="41"/>
        <v>1.6357064910181818</v>
      </c>
      <c r="AF232" s="9"/>
      <c r="AG232" s="21">
        <v>1.0179100000000001</v>
      </c>
      <c r="AH232" s="21">
        <v>16.763999999999999</v>
      </c>
      <c r="AI232" s="21">
        <v>-1.2930299999999999E-3</v>
      </c>
      <c r="AJ232" s="21">
        <v>222</v>
      </c>
      <c r="AK232" s="21">
        <v>1.01685</v>
      </c>
      <c r="AL232">
        <f t="shared" si="42"/>
        <v>7.8365454545454538</v>
      </c>
      <c r="AM232">
        <f t="shared" si="43"/>
        <v>7.9768979836363636</v>
      </c>
      <c r="AP232" s="9"/>
      <c r="AQ232" s="21">
        <v>8.2092300000000007E-2</v>
      </c>
      <c r="AR232" s="21">
        <v>21.0474</v>
      </c>
      <c r="AS232" s="21">
        <v>-3.2617200000000001E-3</v>
      </c>
      <c r="AT232" s="21">
        <v>222</v>
      </c>
      <c r="AU232" s="21">
        <v>8.1298800000000004E-2</v>
      </c>
      <c r="AV232">
        <f t="shared" si="44"/>
        <v>19.768000000000001</v>
      </c>
      <c r="AW232">
        <f t="shared" si="45"/>
        <v>1.6228005864000001</v>
      </c>
      <c r="AX232" s="9"/>
      <c r="AY232" s="21">
        <v>1.0179100000000001</v>
      </c>
      <c r="AZ232" s="21">
        <v>23.668199999999999</v>
      </c>
      <c r="BA232" s="21">
        <v>-1.3153100000000001E-3</v>
      </c>
      <c r="BB232" s="21">
        <v>222</v>
      </c>
      <c r="BC232" s="21">
        <v>1.01685</v>
      </c>
      <c r="BD232">
        <f t="shared" si="46"/>
        <v>7.9715757575757573</v>
      </c>
      <c r="BE232">
        <f t="shared" si="47"/>
        <v>8.1143466793939396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7.7056899999999998E-2</v>
      </c>
      <c r="H233" s="21">
        <v>7.2601500000000003</v>
      </c>
      <c r="I233" s="21">
        <v>-3.2778899999999999E-3</v>
      </c>
      <c r="J233" s="21">
        <v>223</v>
      </c>
      <c r="K233" s="21">
        <v>7.6263399999999995E-2</v>
      </c>
      <c r="L233">
        <f t="shared" si="36"/>
        <v>19.866</v>
      </c>
      <c r="M233">
        <f t="shared" si="37"/>
        <v>1.5308123754</v>
      </c>
      <c r="N233" s="9"/>
      <c r="O233" s="21">
        <v>1.02295</v>
      </c>
      <c r="P233" s="21">
        <v>9.8808900000000008</v>
      </c>
      <c r="Q233" s="21">
        <v>-1.20575E-3</v>
      </c>
      <c r="R233" s="21">
        <v>223</v>
      </c>
      <c r="S233" s="21">
        <v>1.02203</v>
      </c>
      <c r="T233">
        <f t="shared" si="38"/>
        <v>7.3075757575757576</v>
      </c>
      <c r="U233">
        <f t="shared" si="39"/>
        <v>7.4752846212121211</v>
      </c>
      <c r="X233" s="9"/>
      <c r="Y233" s="21">
        <v>7.7056899999999998E-2</v>
      </c>
      <c r="Z233" s="21">
        <v>14.1533</v>
      </c>
      <c r="AA233" s="21">
        <v>-3.2907100000000001E-3</v>
      </c>
      <c r="AB233" s="21">
        <v>223</v>
      </c>
      <c r="AC233" s="21">
        <v>7.6263399999999995E-2</v>
      </c>
      <c r="AD233">
        <f t="shared" si="40"/>
        <v>19.943696969696969</v>
      </c>
      <c r="AE233">
        <f t="shared" si="41"/>
        <v>1.5367994630242423</v>
      </c>
      <c r="AF233" s="9"/>
      <c r="AG233" s="21">
        <v>1.02295</v>
      </c>
      <c r="AH233" s="21">
        <v>16.774100000000001</v>
      </c>
      <c r="AI233" s="21">
        <v>-1.2368800000000001E-3</v>
      </c>
      <c r="AJ233" s="21">
        <v>223</v>
      </c>
      <c r="AK233" s="21">
        <v>1.02264</v>
      </c>
      <c r="AL233">
        <f t="shared" si="42"/>
        <v>7.4962424242424239</v>
      </c>
      <c r="AM233">
        <f t="shared" si="43"/>
        <v>7.6682811878787875</v>
      </c>
      <c r="AP233" s="9"/>
      <c r="AQ233" s="21">
        <v>7.7056899999999998E-2</v>
      </c>
      <c r="AR233" s="21">
        <v>21.057500000000001</v>
      </c>
      <c r="AS233" s="21">
        <v>-3.2595800000000002E-3</v>
      </c>
      <c r="AT233" s="21">
        <v>223</v>
      </c>
      <c r="AU233" s="21">
        <v>7.6324500000000003E-2</v>
      </c>
      <c r="AV233">
        <f t="shared" si="44"/>
        <v>19.755030303030303</v>
      </c>
      <c r="AW233">
        <f t="shared" si="45"/>
        <v>1.5222613945575756</v>
      </c>
      <c r="AX233" s="9"/>
      <c r="AY233" s="21">
        <v>1.02295</v>
      </c>
      <c r="AZ233" s="21">
        <v>23.6783</v>
      </c>
      <c r="BA233" s="21">
        <v>-1.25854E-3</v>
      </c>
      <c r="BB233" s="21">
        <v>223</v>
      </c>
      <c r="BC233" s="21">
        <v>1.02203</v>
      </c>
      <c r="BD233">
        <f t="shared" si="46"/>
        <v>7.6275151515151514</v>
      </c>
      <c r="BE233">
        <f t="shared" si="47"/>
        <v>7.8025666242424245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7.2021500000000002E-2</v>
      </c>
      <c r="H234" s="21">
        <v>7.2702299999999997</v>
      </c>
      <c r="I234" s="21">
        <v>-3.2794199999999999E-3</v>
      </c>
      <c r="J234" s="21">
        <v>224</v>
      </c>
      <c r="K234" s="21">
        <v>7.1166999999999994E-2</v>
      </c>
      <c r="L234">
        <f t="shared" si="36"/>
        <v>19.875272727272723</v>
      </c>
      <c r="M234">
        <f t="shared" si="37"/>
        <v>1.4314469547272723</v>
      </c>
      <c r="N234" s="9"/>
      <c r="O234" s="21">
        <v>1.0279799999999999</v>
      </c>
      <c r="P234" s="21">
        <v>9.8909599999999998</v>
      </c>
      <c r="Q234" s="21">
        <v>-1.14868E-3</v>
      </c>
      <c r="R234" s="21">
        <v>224</v>
      </c>
      <c r="S234" s="21">
        <v>1.0269200000000001</v>
      </c>
      <c r="T234">
        <f t="shared" si="38"/>
        <v>6.9616969696969697</v>
      </c>
      <c r="U234">
        <f t="shared" si="39"/>
        <v>7.1564852509090899</v>
      </c>
      <c r="X234" s="9"/>
      <c r="Y234" s="21">
        <v>7.2021500000000002E-2</v>
      </c>
      <c r="Z234" s="21">
        <v>14.163399999999999</v>
      </c>
      <c r="AA234" s="21">
        <v>-3.2916299999999998E-3</v>
      </c>
      <c r="AB234" s="21">
        <v>224</v>
      </c>
      <c r="AC234" s="21">
        <v>7.1258500000000002E-2</v>
      </c>
      <c r="AD234">
        <f t="shared" si="40"/>
        <v>19.949272727272724</v>
      </c>
      <c r="AE234">
        <f t="shared" si="41"/>
        <v>1.4367765457272725</v>
      </c>
      <c r="AF234" s="9"/>
      <c r="AG234" s="21">
        <v>1.0279799999999999</v>
      </c>
      <c r="AH234" s="21">
        <v>16.784099999999999</v>
      </c>
      <c r="AI234" s="21">
        <v>-1.1788899999999999E-3</v>
      </c>
      <c r="AJ234" s="21">
        <v>224</v>
      </c>
      <c r="AK234" s="21">
        <v>1.0269200000000001</v>
      </c>
      <c r="AL234">
        <f t="shared" si="42"/>
        <v>7.144787878787878</v>
      </c>
      <c r="AM234">
        <f t="shared" si="43"/>
        <v>7.3446990436363624</v>
      </c>
      <c r="AP234" s="9"/>
      <c r="AQ234" s="21">
        <v>7.2021500000000002E-2</v>
      </c>
      <c r="AR234" s="21">
        <v>21.067599999999999</v>
      </c>
      <c r="AS234" s="21">
        <v>-3.25684E-3</v>
      </c>
      <c r="AT234" s="21">
        <v>224</v>
      </c>
      <c r="AU234" s="21">
        <v>7.1136500000000005E-2</v>
      </c>
      <c r="AV234">
        <f t="shared" si="44"/>
        <v>19.738424242424241</v>
      </c>
      <c r="AW234">
        <f t="shared" si="45"/>
        <v>1.4215909215757576</v>
      </c>
      <c r="AX234" s="9"/>
      <c r="AY234" s="21">
        <v>1.0279799999999999</v>
      </c>
      <c r="AZ234" s="21">
        <v>23.688300000000002</v>
      </c>
      <c r="BA234" s="21">
        <v>-1.2011700000000001E-3</v>
      </c>
      <c r="BB234" s="21">
        <v>224</v>
      </c>
      <c r="BC234" s="21">
        <v>1.0269200000000001</v>
      </c>
      <c r="BD234">
        <f t="shared" si="46"/>
        <v>7.2798181818181824</v>
      </c>
      <c r="BE234">
        <f t="shared" si="47"/>
        <v>7.4835074945454547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6.6986100000000007E-2</v>
      </c>
      <c r="H235" s="21">
        <v>7.2803000000000004</v>
      </c>
      <c r="I235" s="21">
        <v>-3.2788100000000001E-3</v>
      </c>
      <c r="J235" s="21">
        <v>225</v>
      </c>
      <c r="K235" s="21">
        <v>6.6131599999999999E-2</v>
      </c>
      <c r="L235">
        <f t="shared" si="36"/>
        <v>19.871575757575759</v>
      </c>
      <c r="M235">
        <f t="shared" si="37"/>
        <v>1.3311193608545457</v>
      </c>
      <c r="N235" s="9"/>
      <c r="O235" s="21">
        <v>1.03302</v>
      </c>
      <c r="P235" s="21">
        <v>9.9010400000000001</v>
      </c>
      <c r="Q235" s="21">
        <v>-1.0922200000000001E-3</v>
      </c>
      <c r="R235" s="21">
        <v>225</v>
      </c>
      <c r="S235" s="21">
        <v>1.0311900000000001</v>
      </c>
      <c r="T235">
        <f t="shared" si="38"/>
        <v>6.6195151515151514</v>
      </c>
      <c r="U235">
        <f t="shared" si="39"/>
        <v>6.8380915418181818</v>
      </c>
      <c r="X235" s="9"/>
      <c r="Y235" s="21">
        <v>6.6986100000000007E-2</v>
      </c>
      <c r="Z235" s="21">
        <v>14.173500000000001</v>
      </c>
      <c r="AA235" s="21">
        <v>-3.2928499999999999E-3</v>
      </c>
      <c r="AB235" s="21">
        <v>225</v>
      </c>
      <c r="AC235" s="21">
        <v>6.6131599999999999E-2</v>
      </c>
      <c r="AD235">
        <f t="shared" si="40"/>
        <v>19.956666666666663</v>
      </c>
      <c r="AE235">
        <f t="shared" si="41"/>
        <v>1.3368192689999998</v>
      </c>
      <c r="AF235" s="9"/>
      <c r="AG235" s="21">
        <v>1.03302</v>
      </c>
      <c r="AH235" s="21">
        <v>16.7942</v>
      </c>
      <c r="AI235" s="21">
        <v>-1.12152E-3</v>
      </c>
      <c r="AJ235" s="21">
        <v>225</v>
      </c>
      <c r="AK235" s="21">
        <v>1.0318000000000001</v>
      </c>
      <c r="AL235">
        <f t="shared" si="42"/>
        <v>6.7970909090909091</v>
      </c>
      <c r="AM235">
        <f t="shared" si="43"/>
        <v>7.021530850909091</v>
      </c>
      <c r="AP235" s="9"/>
      <c r="AQ235" s="21">
        <v>6.6986100000000007E-2</v>
      </c>
      <c r="AR235" s="21">
        <v>21.0777</v>
      </c>
      <c r="AS235" s="21">
        <v>-3.2562300000000001E-3</v>
      </c>
      <c r="AT235" s="21">
        <v>225</v>
      </c>
      <c r="AU235" s="21">
        <v>6.6253699999999999E-2</v>
      </c>
      <c r="AV235">
        <f t="shared" si="44"/>
        <v>19.734727272727273</v>
      </c>
      <c r="AW235">
        <f t="shared" si="45"/>
        <v>1.3219524145636365</v>
      </c>
      <c r="AX235" s="9"/>
      <c r="AY235" s="21">
        <v>1.03302</v>
      </c>
      <c r="AZ235" s="21">
        <v>23.698399999999999</v>
      </c>
      <c r="BA235" s="21">
        <v>-1.1450200000000001E-3</v>
      </c>
      <c r="BB235" s="21">
        <v>225</v>
      </c>
      <c r="BC235" s="21">
        <v>1.03241</v>
      </c>
      <c r="BD235">
        <f t="shared" si="46"/>
        <v>6.9395151515151516</v>
      </c>
      <c r="BE235">
        <f t="shared" si="47"/>
        <v>7.1686579418181822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6.1950699999999997E-2</v>
      </c>
      <c r="H236" s="21">
        <v>7.2903700000000002</v>
      </c>
      <c r="I236" s="21">
        <v>-3.2788100000000001E-3</v>
      </c>
      <c r="J236" s="21">
        <v>226</v>
      </c>
      <c r="K236" s="21">
        <v>6.1096200000000003E-2</v>
      </c>
      <c r="L236">
        <f t="shared" si="36"/>
        <v>19.871575757575759</v>
      </c>
      <c r="M236">
        <f t="shared" si="37"/>
        <v>1.2310580282848484</v>
      </c>
      <c r="N236" s="9"/>
      <c r="O236" s="21">
        <v>1.03806</v>
      </c>
      <c r="P236" s="21">
        <v>9.9111100000000008</v>
      </c>
      <c r="Q236" s="21">
        <v>-1.03546E-3</v>
      </c>
      <c r="R236" s="21">
        <v>226</v>
      </c>
      <c r="S236" s="21">
        <v>1.03729</v>
      </c>
      <c r="T236">
        <f t="shared" si="38"/>
        <v>6.275515151515151</v>
      </c>
      <c r="U236">
        <f t="shared" si="39"/>
        <v>6.5143612581818173</v>
      </c>
      <c r="X236" s="9"/>
      <c r="Y236" s="21">
        <v>6.1950699999999997E-2</v>
      </c>
      <c r="Z236" s="21">
        <v>14.1835</v>
      </c>
      <c r="AA236" s="21">
        <v>-3.2931499999999999E-3</v>
      </c>
      <c r="AB236" s="21">
        <v>226</v>
      </c>
      <c r="AC236" s="21">
        <v>6.1096200000000003E-2</v>
      </c>
      <c r="AD236">
        <f t="shared" si="40"/>
        <v>19.958484848484847</v>
      </c>
      <c r="AE236">
        <f t="shared" si="41"/>
        <v>1.2364421073030303</v>
      </c>
      <c r="AF236" s="9"/>
      <c r="AG236" s="21">
        <v>1.03806</v>
      </c>
      <c r="AH236" s="21">
        <v>16.804300000000001</v>
      </c>
      <c r="AI236" s="21">
        <v>-1.06415E-3</v>
      </c>
      <c r="AJ236" s="21">
        <v>226</v>
      </c>
      <c r="AK236" s="21">
        <v>1.03668</v>
      </c>
      <c r="AL236">
        <f t="shared" si="42"/>
        <v>6.4493939393939401</v>
      </c>
      <c r="AM236">
        <f t="shared" si="43"/>
        <v>6.6948578727272734</v>
      </c>
      <c r="AP236" s="9"/>
      <c r="AQ236" s="21">
        <v>6.1950699999999997E-2</v>
      </c>
      <c r="AR236" s="21">
        <v>21.087700000000002</v>
      </c>
      <c r="AS236" s="21">
        <v>-3.2577499999999998E-3</v>
      </c>
      <c r="AT236" s="21">
        <v>226</v>
      </c>
      <c r="AU236" s="21">
        <v>6.1126699999999999E-2</v>
      </c>
      <c r="AV236">
        <f t="shared" si="44"/>
        <v>19.743939393939389</v>
      </c>
      <c r="AW236">
        <f t="shared" si="45"/>
        <v>1.2231508662121209</v>
      </c>
      <c r="AX236" s="9"/>
      <c r="AY236" s="21">
        <v>1.03806</v>
      </c>
      <c r="AZ236" s="21">
        <v>23.708500000000001</v>
      </c>
      <c r="BA236" s="21">
        <v>-1.0876499999999999E-3</v>
      </c>
      <c r="BB236" s="21">
        <v>226</v>
      </c>
      <c r="BC236" s="21">
        <v>1.03668</v>
      </c>
      <c r="BD236">
        <f t="shared" si="46"/>
        <v>6.5918181818181809</v>
      </c>
      <c r="BE236">
        <f t="shared" si="47"/>
        <v>6.8427027818181809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5.6915300000000002E-2</v>
      </c>
      <c r="H237" s="21">
        <v>7.30044</v>
      </c>
      <c r="I237" s="21">
        <v>-3.2794199999999999E-3</v>
      </c>
      <c r="J237" s="21">
        <v>227</v>
      </c>
      <c r="K237" s="21">
        <v>5.6121799999999999E-2</v>
      </c>
      <c r="L237">
        <f t="shared" si="36"/>
        <v>19.875272727272723</v>
      </c>
      <c r="M237">
        <f t="shared" si="37"/>
        <v>1.1312071098545453</v>
      </c>
      <c r="N237" s="9"/>
      <c r="O237" s="21">
        <v>1.0430900000000001</v>
      </c>
      <c r="P237" s="21">
        <v>9.9211799999999997</v>
      </c>
      <c r="Q237" s="21">
        <v>-9.7930900000000004E-4</v>
      </c>
      <c r="R237" s="21">
        <v>227</v>
      </c>
      <c r="S237" s="21">
        <v>1.0418700000000001</v>
      </c>
      <c r="T237">
        <f t="shared" si="38"/>
        <v>5.9352060606060606</v>
      </c>
      <c r="U237">
        <f t="shared" si="39"/>
        <v>6.1909540897575761</v>
      </c>
      <c r="X237" s="9"/>
      <c r="Y237" s="21">
        <v>5.6915300000000002E-2</v>
      </c>
      <c r="Z237" s="21">
        <v>14.1936</v>
      </c>
      <c r="AA237" s="21">
        <v>-3.2934599999999998E-3</v>
      </c>
      <c r="AB237" s="21">
        <v>227</v>
      </c>
      <c r="AC237" s="21">
        <v>5.6091299999999997E-2</v>
      </c>
      <c r="AD237">
        <f t="shared" si="40"/>
        <v>19.960363636363635</v>
      </c>
      <c r="AE237">
        <f t="shared" si="41"/>
        <v>1.1360500844727273</v>
      </c>
      <c r="AF237" s="9"/>
      <c r="AG237" s="21">
        <v>1.0430900000000001</v>
      </c>
      <c r="AH237" s="21">
        <v>16.814399999999999</v>
      </c>
      <c r="AI237" s="21">
        <v>-1.00708E-3</v>
      </c>
      <c r="AJ237" s="21">
        <v>227</v>
      </c>
      <c r="AK237" s="21">
        <v>1.0421800000000001</v>
      </c>
      <c r="AL237">
        <f t="shared" si="42"/>
        <v>6.1035151515151513</v>
      </c>
      <c r="AM237">
        <f t="shared" si="43"/>
        <v>6.3665156193939394</v>
      </c>
      <c r="AP237" s="9"/>
      <c r="AQ237" s="21">
        <v>5.6915300000000002E-2</v>
      </c>
      <c r="AR237" s="21">
        <v>21.097799999999999</v>
      </c>
      <c r="AS237" s="21">
        <v>-3.25867E-3</v>
      </c>
      <c r="AT237" s="21">
        <v>227</v>
      </c>
      <c r="AU237" s="21">
        <v>5.6030299999999998E-2</v>
      </c>
      <c r="AV237">
        <f t="shared" si="44"/>
        <v>19.749515151515151</v>
      </c>
      <c r="AW237">
        <f t="shared" si="45"/>
        <v>1.1240495797030303</v>
      </c>
      <c r="AX237" s="9"/>
      <c r="AY237" s="21">
        <v>1.0430900000000001</v>
      </c>
      <c r="AZ237" s="21">
        <v>23.718499999999999</v>
      </c>
      <c r="BA237" s="21">
        <v>-1.03027E-3</v>
      </c>
      <c r="BB237" s="21">
        <v>227</v>
      </c>
      <c r="BC237" s="21">
        <v>1.04156</v>
      </c>
      <c r="BD237">
        <f t="shared" si="46"/>
        <v>6.2440606060606063</v>
      </c>
      <c r="BE237">
        <f t="shared" si="47"/>
        <v>6.5131171775757579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5.18799E-2</v>
      </c>
      <c r="H238" s="21">
        <v>7.3105099999999998</v>
      </c>
      <c r="I238" s="21">
        <v>-3.2785000000000002E-3</v>
      </c>
      <c r="J238" s="21">
        <v>228</v>
      </c>
      <c r="K238" s="21">
        <v>5.1886000000000002E-2</v>
      </c>
      <c r="L238">
        <f t="shared" si="36"/>
        <v>19.869696969696971</v>
      </c>
      <c r="M238">
        <f t="shared" si="37"/>
        <v>1.030837891818182</v>
      </c>
      <c r="N238" s="9"/>
      <c r="O238" s="21">
        <v>1.04813</v>
      </c>
      <c r="P238" s="21">
        <v>9.9312500000000004</v>
      </c>
      <c r="Q238" s="21">
        <v>-9.2315699999999997E-4</v>
      </c>
      <c r="R238" s="21">
        <v>228</v>
      </c>
      <c r="S238" s="21">
        <v>1.0473600000000001</v>
      </c>
      <c r="T238">
        <f t="shared" si="38"/>
        <v>5.5948909090909087</v>
      </c>
      <c r="U238">
        <f t="shared" si="39"/>
        <v>5.8641730085454542</v>
      </c>
      <c r="X238" s="9"/>
      <c r="Y238" s="21">
        <v>5.18799E-2</v>
      </c>
      <c r="Z238" s="21">
        <v>14.2037</v>
      </c>
      <c r="AA238" s="21">
        <v>-3.2934599999999998E-3</v>
      </c>
      <c r="AB238" s="21">
        <v>228</v>
      </c>
      <c r="AC238" s="21">
        <v>5.1840200000000003E-2</v>
      </c>
      <c r="AD238">
        <f t="shared" si="40"/>
        <v>19.960363636363635</v>
      </c>
      <c r="AE238">
        <f t="shared" si="41"/>
        <v>1.0355416694181818</v>
      </c>
      <c r="AF238" s="9"/>
      <c r="AG238" s="21">
        <v>1.04813</v>
      </c>
      <c r="AH238" s="21">
        <v>16.824400000000001</v>
      </c>
      <c r="AI238" s="21">
        <v>-9.50317E-4</v>
      </c>
      <c r="AJ238" s="21">
        <v>228</v>
      </c>
      <c r="AK238" s="21">
        <v>1.0470600000000001</v>
      </c>
      <c r="AL238">
        <f t="shared" si="42"/>
        <v>5.7594969696969693</v>
      </c>
      <c r="AM238">
        <f t="shared" si="43"/>
        <v>6.0367015588484847</v>
      </c>
      <c r="AP238" s="9"/>
      <c r="AQ238" s="21">
        <v>5.18799E-2</v>
      </c>
      <c r="AR238" s="21">
        <v>21.107900000000001</v>
      </c>
      <c r="AS238" s="21">
        <v>-3.2598900000000001E-3</v>
      </c>
      <c r="AT238" s="21">
        <v>228</v>
      </c>
      <c r="AU238" s="21">
        <v>5.1843300000000002E-2</v>
      </c>
      <c r="AV238">
        <f t="shared" si="44"/>
        <v>19.75690909090909</v>
      </c>
      <c r="AW238">
        <f t="shared" si="45"/>
        <v>1.0249864679454546</v>
      </c>
      <c r="AX238" s="9"/>
      <c r="AY238" s="21">
        <v>1.04813</v>
      </c>
      <c r="AZ238" s="21">
        <v>23.7286</v>
      </c>
      <c r="BA238" s="21">
        <v>-9.7289999999999996E-4</v>
      </c>
      <c r="BB238" s="21">
        <v>228</v>
      </c>
      <c r="BC238" s="21">
        <v>1.0467500000000001</v>
      </c>
      <c r="BD238">
        <f t="shared" si="46"/>
        <v>5.8963636363636365</v>
      </c>
      <c r="BE238">
        <f t="shared" si="47"/>
        <v>6.1801556181818187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4.6844499999999997E-2</v>
      </c>
      <c r="H239" s="21">
        <v>7.3205799999999996</v>
      </c>
      <c r="I239" s="21">
        <v>-3.2788100000000001E-3</v>
      </c>
      <c r="J239" s="21">
        <v>229</v>
      </c>
      <c r="K239" s="21">
        <v>4.6768200000000003E-2</v>
      </c>
      <c r="L239">
        <f t="shared" si="36"/>
        <v>19.871575757575759</v>
      </c>
      <c r="M239">
        <f t="shared" si="37"/>
        <v>0.93087403057575757</v>
      </c>
      <c r="N239" s="9"/>
      <c r="O239" s="21">
        <v>1.0531600000000001</v>
      </c>
      <c r="P239" s="21">
        <v>9.9413199999999993</v>
      </c>
      <c r="Q239" s="21">
        <v>-8.6761499999999997E-4</v>
      </c>
      <c r="R239" s="21">
        <v>229</v>
      </c>
      <c r="S239" s="21">
        <v>1.0519400000000001</v>
      </c>
      <c r="T239">
        <f t="shared" si="38"/>
        <v>5.2582727272727272</v>
      </c>
      <c r="U239">
        <f t="shared" si="39"/>
        <v>5.5378025054545459</v>
      </c>
      <c r="X239" s="9"/>
      <c r="Y239" s="21">
        <v>4.6844499999999997E-2</v>
      </c>
      <c r="Z239" s="21">
        <v>14.213800000000001</v>
      </c>
      <c r="AA239" s="21">
        <v>-3.2946799999999999E-3</v>
      </c>
      <c r="AB239" s="21">
        <v>229</v>
      </c>
      <c r="AC239" s="21">
        <v>4.6774299999999998E-2</v>
      </c>
      <c r="AD239">
        <f t="shared" si="40"/>
        <v>19.967757575757574</v>
      </c>
      <c r="AE239">
        <f t="shared" si="41"/>
        <v>0.93537961975757566</v>
      </c>
      <c r="AF239" s="9"/>
      <c r="AG239" s="21">
        <v>1.0531600000000001</v>
      </c>
      <c r="AH239" s="21">
        <v>16.834499999999998</v>
      </c>
      <c r="AI239" s="21">
        <v>-8.9416500000000004E-4</v>
      </c>
      <c r="AJ239" s="21">
        <v>229</v>
      </c>
      <c r="AK239" s="21">
        <v>1.0522499999999999</v>
      </c>
      <c r="AL239">
        <f t="shared" si="42"/>
        <v>5.4191818181818174</v>
      </c>
      <c r="AM239">
        <f t="shared" si="43"/>
        <v>5.7072655236363632</v>
      </c>
      <c r="AP239" s="9"/>
      <c r="AQ239" s="21">
        <v>4.6844499999999997E-2</v>
      </c>
      <c r="AR239" s="21">
        <v>21.117899999999999</v>
      </c>
      <c r="AS239" s="21">
        <v>-3.2607999999999999E-3</v>
      </c>
      <c r="AT239" s="21">
        <v>229</v>
      </c>
      <c r="AU239" s="21">
        <v>4.6777300000000001E-2</v>
      </c>
      <c r="AV239">
        <f t="shared" si="44"/>
        <v>19.762424242424242</v>
      </c>
      <c r="AW239">
        <f t="shared" si="45"/>
        <v>0.92576088242424237</v>
      </c>
      <c r="AX239" s="9"/>
      <c r="AY239" s="21">
        <v>1.0531600000000001</v>
      </c>
      <c r="AZ239" s="21">
        <v>23.738700000000001</v>
      </c>
      <c r="BA239" s="21">
        <v>-9.1644299999999997E-4</v>
      </c>
      <c r="BB239" s="21">
        <v>229</v>
      </c>
      <c r="BC239" s="21">
        <v>1.0519400000000001</v>
      </c>
      <c r="BD239">
        <f t="shared" si="46"/>
        <v>5.5541999999999998</v>
      </c>
      <c r="BE239">
        <f t="shared" si="47"/>
        <v>5.8494612720000001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4.1809100000000002E-2</v>
      </c>
      <c r="H240" s="21">
        <v>7.3306500000000003</v>
      </c>
      <c r="I240" s="21">
        <v>-3.2803300000000001E-3</v>
      </c>
      <c r="J240" s="21">
        <v>230</v>
      </c>
      <c r="K240" s="21">
        <v>4.1766400000000002E-2</v>
      </c>
      <c r="L240">
        <f t="shared" si="36"/>
        <v>19.880787878787881</v>
      </c>
      <c r="M240">
        <f t="shared" si="37"/>
        <v>0.83119784850303047</v>
      </c>
      <c r="N240" s="9"/>
      <c r="O240" s="21">
        <v>1.0582</v>
      </c>
      <c r="P240" s="21">
        <v>9.95139</v>
      </c>
      <c r="Q240" s="21">
        <v>-8.1207299999999996E-4</v>
      </c>
      <c r="R240" s="21">
        <v>230</v>
      </c>
      <c r="S240" s="21">
        <v>1.0571299999999999</v>
      </c>
      <c r="T240">
        <f t="shared" si="38"/>
        <v>4.9216545454545457</v>
      </c>
      <c r="U240">
        <f t="shared" si="39"/>
        <v>5.2080948400000002</v>
      </c>
      <c r="X240" s="9"/>
      <c r="Y240" s="21">
        <v>4.1809100000000002E-2</v>
      </c>
      <c r="Z240" s="21">
        <v>14.223800000000001</v>
      </c>
      <c r="AA240" s="21">
        <v>-3.2949799999999999E-3</v>
      </c>
      <c r="AB240" s="21">
        <v>230</v>
      </c>
      <c r="AC240" s="21">
        <v>4.1766400000000002E-2</v>
      </c>
      <c r="AD240">
        <f t="shared" si="40"/>
        <v>19.969575757575754</v>
      </c>
      <c r="AE240">
        <f t="shared" si="41"/>
        <v>0.83490998980606046</v>
      </c>
      <c r="AF240" s="9"/>
      <c r="AG240" s="21">
        <v>1.0582</v>
      </c>
      <c r="AH240" s="21">
        <v>16.8446</v>
      </c>
      <c r="AI240" s="21">
        <v>-8.3831800000000001E-4</v>
      </c>
      <c r="AJ240" s="21">
        <v>230</v>
      </c>
      <c r="AK240" s="21">
        <v>1.0568200000000001</v>
      </c>
      <c r="AL240">
        <f t="shared" si="42"/>
        <v>5.0807151515151512</v>
      </c>
      <c r="AM240">
        <f t="shared" si="43"/>
        <v>5.3764127733333336</v>
      </c>
      <c r="AP240" s="9"/>
      <c r="AQ240" s="21">
        <v>4.1809100000000002E-2</v>
      </c>
      <c r="AR240" s="21">
        <v>21.128</v>
      </c>
      <c r="AS240" s="21">
        <v>-3.2607999999999999E-3</v>
      </c>
      <c r="AT240" s="21">
        <v>230</v>
      </c>
      <c r="AU240" s="21">
        <v>4.1815199999999997E-2</v>
      </c>
      <c r="AV240">
        <f t="shared" si="44"/>
        <v>19.762424242424242</v>
      </c>
      <c r="AW240">
        <f t="shared" si="45"/>
        <v>0.82624917139393939</v>
      </c>
      <c r="AX240" s="9"/>
      <c r="AY240" s="21">
        <v>1.0582</v>
      </c>
      <c r="AZ240" s="21">
        <v>23.748699999999999</v>
      </c>
      <c r="BA240" s="21">
        <v>-8.5998499999999996E-4</v>
      </c>
      <c r="BB240" s="21">
        <v>230</v>
      </c>
      <c r="BC240" s="21">
        <v>1.0574300000000001</v>
      </c>
      <c r="BD240">
        <f t="shared" si="46"/>
        <v>5.2120303030303026</v>
      </c>
      <c r="BE240">
        <f t="shared" si="47"/>
        <v>5.5153704666666661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3.6773699999999999E-2</v>
      </c>
      <c r="H241" s="21">
        <v>7.3407200000000001</v>
      </c>
      <c r="I241" s="21">
        <v>-3.2836900000000001E-3</v>
      </c>
      <c r="J241" s="21">
        <v>231</v>
      </c>
      <c r="K241" s="21">
        <v>3.67035E-2</v>
      </c>
      <c r="L241">
        <f t="shared" si="36"/>
        <v>19.901151515151515</v>
      </c>
      <c r="M241">
        <f t="shared" si="37"/>
        <v>0.73183897547272725</v>
      </c>
      <c r="N241" s="9"/>
      <c r="O241" s="21">
        <v>1.0632299999999999</v>
      </c>
      <c r="P241" s="21">
        <v>9.9614600000000006</v>
      </c>
      <c r="Q241" s="21">
        <v>-7.5714100000000002E-4</v>
      </c>
      <c r="R241" s="21">
        <v>231</v>
      </c>
      <c r="S241" s="21">
        <v>1.0623199999999999</v>
      </c>
      <c r="T241">
        <f t="shared" si="38"/>
        <v>4.5887333333333338</v>
      </c>
      <c r="U241">
        <f t="shared" si="39"/>
        <v>4.8788789420000001</v>
      </c>
      <c r="X241" s="9"/>
      <c r="Y241" s="21">
        <v>3.6773699999999999E-2</v>
      </c>
      <c r="Z241" s="21">
        <v>14.2339</v>
      </c>
      <c r="AA241" s="21">
        <v>-3.2946799999999999E-3</v>
      </c>
      <c r="AB241" s="21">
        <v>231</v>
      </c>
      <c r="AC241" s="21">
        <v>3.6676E-2</v>
      </c>
      <c r="AD241">
        <f t="shared" si="40"/>
        <v>19.967757575757574</v>
      </c>
      <c r="AE241">
        <f t="shared" si="41"/>
        <v>0.73428832676363631</v>
      </c>
      <c r="AF241" s="9"/>
      <c r="AG241" s="21">
        <v>1.0632299999999999</v>
      </c>
      <c r="AH241" s="21">
        <v>16.854600000000001</v>
      </c>
      <c r="AI241" s="21">
        <v>-7.8338599999999996E-4</v>
      </c>
      <c r="AJ241" s="21">
        <v>231</v>
      </c>
      <c r="AK241" s="21">
        <v>1.0620099999999999</v>
      </c>
      <c r="AL241">
        <f t="shared" si="42"/>
        <v>4.7477939393939383</v>
      </c>
      <c r="AM241">
        <f t="shared" si="43"/>
        <v>5.0479969501818163</v>
      </c>
      <c r="AP241" s="9"/>
      <c r="AQ241" s="21">
        <v>3.6773699999999999E-2</v>
      </c>
      <c r="AR241" s="21">
        <v>21.138100000000001</v>
      </c>
      <c r="AS241" s="21">
        <v>-3.2623299999999999E-3</v>
      </c>
      <c r="AT241" s="21">
        <v>231</v>
      </c>
      <c r="AU241" s="21">
        <v>3.6682100000000002E-2</v>
      </c>
      <c r="AV241">
        <f t="shared" si="44"/>
        <v>19.771696969696968</v>
      </c>
      <c r="AW241">
        <f t="shared" si="45"/>
        <v>0.72707845285454542</v>
      </c>
      <c r="AX241" s="9"/>
      <c r="AY241" s="21">
        <v>1.0632299999999999</v>
      </c>
      <c r="AZ241" s="21">
        <v>23.758800000000001</v>
      </c>
      <c r="BA241" s="21">
        <v>-8.04749E-4</v>
      </c>
      <c r="BB241" s="21">
        <v>231</v>
      </c>
      <c r="BC241" s="21">
        <v>1.0623199999999999</v>
      </c>
      <c r="BD241">
        <f t="shared" si="46"/>
        <v>4.8772666666666664</v>
      </c>
      <c r="BE241">
        <f t="shared" si="47"/>
        <v>5.1856562379999991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3.1738299999999997E-2</v>
      </c>
      <c r="H242" s="21">
        <v>7.3507899999999999</v>
      </c>
      <c r="I242" s="21">
        <v>-3.2846099999999999E-3</v>
      </c>
      <c r="J242" s="21">
        <v>232</v>
      </c>
      <c r="K242" s="21">
        <v>3.1680300000000002E-2</v>
      </c>
      <c r="L242">
        <f t="shared" si="36"/>
        <v>19.90672727272727</v>
      </c>
      <c r="M242">
        <f t="shared" si="37"/>
        <v>0.63180568219999989</v>
      </c>
      <c r="N242" s="9"/>
      <c r="O242" s="21">
        <v>1.0682700000000001</v>
      </c>
      <c r="P242" s="21">
        <v>9.9715299999999996</v>
      </c>
      <c r="Q242" s="21">
        <v>-7.0251500000000002E-4</v>
      </c>
      <c r="R242" s="21">
        <v>232</v>
      </c>
      <c r="S242" s="21">
        <v>1.0674999999999999</v>
      </c>
      <c r="T242">
        <f t="shared" si="38"/>
        <v>4.2576666666666663</v>
      </c>
      <c r="U242">
        <f t="shared" si="39"/>
        <v>4.5483375700000002</v>
      </c>
      <c r="X242" s="9"/>
      <c r="Y242" s="21">
        <v>3.1738299999999997E-2</v>
      </c>
      <c r="Z242" s="21">
        <v>14.244</v>
      </c>
      <c r="AA242" s="21">
        <v>-3.29102E-3</v>
      </c>
      <c r="AB242" s="21">
        <v>232</v>
      </c>
      <c r="AC242" s="21">
        <v>3.1625399999999998E-2</v>
      </c>
      <c r="AD242">
        <f t="shared" si="40"/>
        <v>19.945575757575757</v>
      </c>
      <c r="AE242">
        <f t="shared" si="41"/>
        <v>0.63303866706666656</v>
      </c>
      <c r="AF242" s="9"/>
      <c r="AG242" s="21">
        <v>1.0682700000000001</v>
      </c>
      <c r="AH242" s="21">
        <v>16.864699999999999</v>
      </c>
      <c r="AI242" s="21">
        <v>-7.2814899999999998E-4</v>
      </c>
      <c r="AJ242" s="21">
        <v>232</v>
      </c>
      <c r="AK242" s="21">
        <v>1.0674999999999999</v>
      </c>
      <c r="AL242">
        <f t="shared" si="42"/>
        <v>4.4130242424242416</v>
      </c>
      <c r="AM242">
        <f t="shared" si="43"/>
        <v>4.7143014074545446</v>
      </c>
      <c r="AP242" s="9"/>
      <c r="AQ242" s="21">
        <v>3.1738299999999997E-2</v>
      </c>
      <c r="AR242" s="21">
        <v>21.148199999999999</v>
      </c>
      <c r="AS242" s="21">
        <v>-3.2626299999999999E-3</v>
      </c>
      <c r="AT242" s="21">
        <v>232</v>
      </c>
      <c r="AU242" s="21">
        <v>3.1649799999999999E-2</v>
      </c>
      <c r="AV242">
        <f t="shared" si="44"/>
        <v>19.773515151515149</v>
      </c>
      <c r="AW242">
        <f t="shared" si="45"/>
        <v>0.6275777559333332</v>
      </c>
      <c r="AX242" s="9"/>
      <c r="AY242" s="21">
        <v>1.0682700000000001</v>
      </c>
      <c r="AZ242" s="21">
        <v>23.768899999999999</v>
      </c>
      <c r="BA242" s="21">
        <v>-7.4890099999999995E-4</v>
      </c>
      <c r="BB242" s="21">
        <v>232</v>
      </c>
      <c r="BC242" s="21">
        <v>1.0674999999999999</v>
      </c>
      <c r="BD242">
        <f t="shared" si="46"/>
        <v>4.5387939393939387</v>
      </c>
      <c r="BE242">
        <f t="shared" si="47"/>
        <v>4.8486574016363635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2.6702900000000002E-2</v>
      </c>
      <c r="H243" s="21">
        <v>7.3608599999999997</v>
      </c>
      <c r="I243" s="21">
        <v>-3.284E-3</v>
      </c>
      <c r="J243" s="21">
        <v>233</v>
      </c>
      <c r="K243" s="21">
        <v>2.66144E-2</v>
      </c>
      <c r="L243">
        <f t="shared" si="36"/>
        <v>19.903030303030302</v>
      </c>
      <c r="M243">
        <f t="shared" si="37"/>
        <v>0.5314686278787879</v>
      </c>
      <c r="N243" s="9"/>
      <c r="O243" s="21">
        <v>1.0732999999999999</v>
      </c>
      <c r="P243" s="21">
        <v>9.9816000000000003</v>
      </c>
      <c r="Q243" s="21">
        <v>-6.4910900000000004E-4</v>
      </c>
      <c r="R243" s="21">
        <v>233</v>
      </c>
      <c r="S243" s="21">
        <v>1.0720799999999999</v>
      </c>
      <c r="T243">
        <f t="shared" si="38"/>
        <v>3.9339939393939396</v>
      </c>
      <c r="U243">
        <f t="shared" si="39"/>
        <v>4.2223556951515153</v>
      </c>
      <c r="X243" s="9"/>
      <c r="Y243" s="21">
        <v>2.6702900000000002E-2</v>
      </c>
      <c r="Z243" s="21">
        <v>14.254</v>
      </c>
      <c r="AA243" s="21">
        <v>-3.2888800000000001E-3</v>
      </c>
      <c r="AB243" s="21">
        <v>233</v>
      </c>
      <c r="AC243" s="21">
        <v>2.6611300000000001E-2</v>
      </c>
      <c r="AD243">
        <f t="shared" si="40"/>
        <v>19.932606060606059</v>
      </c>
      <c r="AE243">
        <f t="shared" si="41"/>
        <v>0.53225838637575751</v>
      </c>
      <c r="AF243" s="9"/>
      <c r="AG243" s="21">
        <v>1.0732999999999999</v>
      </c>
      <c r="AH243" s="21">
        <v>16.8748</v>
      </c>
      <c r="AI243" s="21">
        <v>-6.7443799999999997E-4</v>
      </c>
      <c r="AJ243" s="21">
        <v>233</v>
      </c>
      <c r="AK243" s="21">
        <v>1.07239</v>
      </c>
      <c r="AL243">
        <f t="shared" si="42"/>
        <v>4.0875030303030302</v>
      </c>
      <c r="AM243">
        <f t="shared" si="43"/>
        <v>4.3871170024242421</v>
      </c>
      <c r="AP243" s="9"/>
      <c r="AQ243" s="21">
        <v>2.6702900000000002E-2</v>
      </c>
      <c r="AR243" s="21">
        <v>21.158200000000001</v>
      </c>
      <c r="AS243" s="21">
        <v>-3.2641599999999999E-3</v>
      </c>
      <c r="AT243" s="21">
        <v>233</v>
      </c>
      <c r="AU243" s="21">
        <v>2.65747E-2</v>
      </c>
      <c r="AV243">
        <f t="shared" si="44"/>
        <v>19.782787878787879</v>
      </c>
      <c r="AW243">
        <f t="shared" si="45"/>
        <v>0.52825780644848486</v>
      </c>
      <c r="AX243" s="9"/>
      <c r="AY243" s="21">
        <v>1.0732999999999999</v>
      </c>
      <c r="AZ243" s="21">
        <v>23.779</v>
      </c>
      <c r="BA243" s="21">
        <v>-6.9457999999999998E-4</v>
      </c>
      <c r="BB243" s="21">
        <v>233</v>
      </c>
      <c r="BC243" s="21">
        <v>1.07239</v>
      </c>
      <c r="BD243">
        <f t="shared" si="46"/>
        <v>4.2095757575757577</v>
      </c>
      <c r="BE243">
        <f t="shared" si="47"/>
        <v>4.5181376606060608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2.1667499999999999E-2</v>
      </c>
      <c r="H244" s="21">
        <v>7.37094</v>
      </c>
      <c r="I244" s="21">
        <v>-3.28583E-3</v>
      </c>
      <c r="J244" s="21">
        <v>234</v>
      </c>
      <c r="K244" s="21">
        <v>2.1539300000000001E-2</v>
      </c>
      <c r="L244">
        <f t="shared" si="36"/>
        <v>19.914121212121213</v>
      </c>
      <c r="M244">
        <f t="shared" si="37"/>
        <v>0.43148922136363638</v>
      </c>
      <c r="N244" s="9"/>
      <c r="O244" s="21">
        <v>1.0783400000000001</v>
      </c>
      <c r="P244" s="21">
        <v>9.9916699999999992</v>
      </c>
      <c r="Q244" s="21">
        <v>-5.9631300000000001E-4</v>
      </c>
      <c r="R244" s="21">
        <v>234</v>
      </c>
      <c r="S244" s="21">
        <v>1.0772699999999999</v>
      </c>
      <c r="T244">
        <f t="shared" si="38"/>
        <v>3.6140181818181816</v>
      </c>
      <c r="U244">
        <f t="shared" si="39"/>
        <v>3.897140366181818</v>
      </c>
      <c r="X244" s="9"/>
      <c r="Y244" s="21">
        <v>2.1667499999999999E-2</v>
      </c>
      <c r="Z244" s="21">
        <v>14.264099999999999</v>
      </c>
      <c r="AA244" s="21">
        <v>-3.28613E-3</v>
      </c>
      <c r="AB244" s="21">
        <v>234</v>
      </c>
      <c r="AC244" s="21">
        <v>2.1560699999999999E-2</v>
      </c>
      <c r="AD244">
        <f t="shared" si="40"/>
        <v>19.915939393939393</v>
      </c>
      <c r="AE244">
        <f t="shared" si="41"/>
        <v>0.43152861681818178</v>
      </c>
      <c r="AF244" s="9"/>
      <c r="AG244" s="21">
        <v>1.0783400000000001</v>
      </c>
      <c r="AH244" s="21">
        <v>16.884799999999998</v>
      </c>
      <c r="AI244" s="21">
        <v>-6.21033E-4</v>
      </c>
      <c r="AJ244" s="21">
        <v>234</v>
      </c>
      <c r="AK244" s="21">
        <v>1.07697</v>
      </c>
      <c r="AL244">
        <f t="shared" si="42"/>
        <v>3.7638363636363636</v>
      </c>
      <c r="AM244">
        <f t="shared" si="43"/>
        <v>4.0586953043636367</v>
      </c>
      <c r="AP244" s="9"/>
      <c r="AQ244" s="21">
        <v>2.1667499999999999E-2</v>
      </c>
      <c r="AR244" s="21">
        <v>21.168299999999999</v>
      </c>
      <c r="AS244" s="21">
        <v>-3.26691E-3</v>
      </c>
      <c r="AT244" s="21">
        <v>234</v>
      </c>
      <c r="AU244" s="21">
        <v>2.1566800000000001E-2</v>
      </c>
      <c r="AV244">
        <f t="shared" si="44"/>
        <v>19.799454545454545</v>
      </c>
      <c r="AW244">
        <f t="shared" si="45"/>
        <v>0.42900468136363634</v>
      </c>
      <c r="AX244" s="9"/>
      <c r="AY244" s="21">
        <v>1.0783400000000001</v>
      </c>
      <c r="AZ244" s="21">
        <v>23.789000000000001</v>
      </c>
      <c r="BA244" s="21">
        <v>-6.4025900000000001E-4</v>
      </c>
      <c r="BB244" s="21">
        <v>234</v>
      </c>
      <c r="BC244" s="21">
        <v>1.0778799999999999</v>
      </c>
      <c r="BD244">
        <f t="shared" si="46"/>
        <v>3.8803575757575759</v>
      </c>
      <c r="BE244">
        <f t="shared" si="47"/>
        <v>4.1843447882424245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1.66321E-2</v>
      </c>
      <c r="H245" s="21">
        <v>7.3810099999999998</v>
      </c>
      <c r="I245" s="21">
        <v>-3.2873500000000001E-3</v>
      </c>
      <c r="J245" s="21">
        <v>235</v>
      </c>
      <c r="K245" s="21">
        <v>1.6503899999999998E-2</v>
      </c>
      <c r="L245">
        <f t="shared" si="36"/>
        <v>19.923333333333336</v>
      </c>
      <c r="M245">
        <f t="shared" si="37"/>
        <v>0.3313668723333334</v>
      </c>
      <c r="N245" s="9"/>
      <c r="O245" s="21">
        <v>1.0833699999999999</v>
      </c>
      <c r="P245" s="21">
        <v>10.0017</v>
      </c>
      <c r="Q245" s="21">
        <v>-5.4473900000000003E-4</v>
      </c>
      <c r="R245" s="21">
        <v>235</v>
      </c>
      <c r="S245" s="21">
        <v>1.08246</v>
      </c>
      <c r="T245">
        <f t="shared" si="38"/>
        <v>3.3014484848484851</v>
      </c>
      <c r="U245">
        <f t="shared" si="39"/>
        <v>3.5766902450303033</v>
      </c>
      <c r="X245" s="9"/>
      <c r="Y245" s="21">
        <v>1.66321E-2</v>
      </c>
      <c r="Z245" s="21">
        <v>14.2742</v>
      </c>
      <c r="AA245" s="21">
        <v>-3.2836900000000001E-3</v>
      </c>
      <c r="AB245" s="21">
        <v>235</v>
      </c>
      <c r="AC245" s="21">
        <v>1.64856E-2</v>
      </c>
      <c r="AD245">
        <f t="shared" si="40"/>
        <v>19.901151515151515</v>
      </c>
      <c r="AE245">
        <f t="shared" si="41"/>
        <v>0.33099794211515149</v>
      </c>
      <c r="AF245" s="9"/>
      <c r="AG245" s="21">
        <v>1.0833699999999999</v>
      </c>
      <c r="AH245" s="21">
        <v>16.8949</v>
      </c>
      <c r="AI245" s="21">
        <v>-5.6915299999999998E-4</v>
      </c>
      <c r="AJ245" s="21">
        <v>235</v>
      </c>
      <c r="AK245" s="21">
        <v>1.08246</v>
      </c>
      <c r="AL245">
        <f t="shared" si="42"/>
        <v>3.4494121212121209</v>
      </c>
      <c r="AM245">
        <f t="shared" si="43"/>
        <v>3.7369896097575754</v>
      </c>
      <c r="AP245" s="9"/>
      <c r="AQ245" s="21">
        <v>1.66321E-2</v>
      </c>
      <c r="AR245" s="21">
        <v>21.1784</v>
      </c>
      <c r="AS245" s="21">
        <v>-3.2693499999999999E-3</v>
      </c>
      <c r="AT245" s="21">
        <v>235</v>
      </c>
      <c r="AU245" s="21">
        <v>1.6500899999999999E-2</v>
      </c>
      <c r="AV245">
        <f t="shared" si="44"/>
        <v>19.814242424242423</v>
      </c>
      <c r="AW245">
        <f t="shared" si="45"/>
        <v>0.32955246142424238</v>
      </c>
      <c r="AX245" s="9"/>
      <c r="AY245" s="21">
        <v>1.0833699999999999</v>
      </c>
      <c r="AZ245" s="21">
        <v>23.799099999999999</v>
      </c>
      <c r="BA245" s="21">
        <v>-5.8746299999999998E-4</v>
      </c>
      <c r="BB245" s="21">
        <v>235</v>
      </c>
      <c r="BC245" s="21">
        <v>1.08246</v>
      </c>
      <c r="BD245">
        <f t="shared" si="46"/>
        <v>3.5603818181818179</v>
      </c>
      <c r="BE245">
        <f t="shared" si="47"/>
        <v>3.8572108503636358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1.15967E-2</v>
      </c>
      <c r="H246" s="21">
        <v>7.3910799999999997</v>
      </c>
      <c r="I246" s="21">
        <v>-3.28766E-3</v>
      </c>
      <c r="J246" s="21">
        <v>236</v>
      </c>
      <c r="K246" s="21">
        <v>1.14319E-2</v>
      </c>
      <c r="L246">
        <f t="shared" si="36"/>
        <v>19.92521212121212</v>
      </c>
      <c r="M246">
        <f t="shared" si="37"/>
        <v>0.23106670740606058</v>
      </c>
      <c r="N246" s="9"/>
      <c r="O246" s="21">
        <v>1.0884100000000001</v>
      </c>
      <c r="P246" s="21">
        <v>10.011799999999999</v>
      </c>
      <c r="Q246" s="21">
        <v>-4.9404899999999999E-4</v>
      </c>
      <c r="R246" s="21">
        <v>236</v>
      </c>
      <c r="S246" s="21">
        <v>1.08734</v>
      </c>
      <c r="T246">
        <f t="shared" si="38"/>
        <v>2.9942363636363636</v>
      </c>
      <c r="U246">
        <f t="shared" si="39"/>
        <v>3.2589568005454548</v>
      </c>
      <c r="X246" s="9"/>
      <c r="Y246" s="21">
        <v>1.15967E-2</v>
      </c>
      <c r="Z246" s="21">
        <v>14.2842</v>
      </c>
      <c r="AA246" s="21">
        <v>-3.2821700000000001E-3</v>
      </c>
      <c r="AB246" s="21">
        <v>236</v>
      </c>
      <c r="AC246" s="21">
        <v>1.1407499999999999E-2</v>
      </c>
      <c r="AD246">
        <f t="shared" si="40"/>
        <v>19.891939393939392</v>
      </c>
      <c r="AE246">
        <f t="shared" si="41"/>
        <v>0.23068085356969695</v>
      </c>
      <c r="AF246" s="9"/>
      <c r="AG246" s="21">
        <v>1.0884100000000001</v>
      </c>
      <c r="AH246" s="21">
        <v>16.905000000000001</v>
      </c>
      <c r="AI246" s="21">
        <v>-5.1788300000000002E-4</v>
      </c>
      <c r="AJ246" s="21">
        <v>236</v>
      </c>
      <c r="AK246" s="21">
        <v>1.08765</v>
      </c>
      <c r="AL246">
        <f t="shared" si="42"/>
        <v>3.1386848484848486</v>
      </c>
      <c r="AM246">
        <f t="shared" si="43"/>
        <v>3.4161759759393946</v>
      </c>
      <c r="AP246" s="9"/>
      <c r="AQ246" s="21">
        <v>1.15967E-2</v>
      </c>
      <c r="AR246" s="21">
        <v>21.188400000000001</v>
      </c>
      <c r="AS246" s="21">
        <v>-3.2714799999999998E-3</v>
      </c>
      <c r="AT246" s="21">
        <v>236</v>
      </c>
      <c r="AU246" s="21">
        <v>1.1456300000000001E-2</v>
      </c>
      <c r="AV246">
        <f t="shared" si="44"/>
        <v>19.827151515151513</v>
      </c>
      <c r="AW246">
        <f t="shared" si="45"/>
        <v>0.22992952797575755</v>
      </c>
      <c r="AX246" s="9"/>
      <c r="AY246" s="21">
        <v>1.0884100000000001</v>
      </c>
      <c r="AZ246" s="21">
        <v>23.809200000000001</v>
      </c>
      <c r="BA246" s="21">
        <v>-5.3558299999999996E-4</v>
      </c>
      <c r="BB246" s="21">
        <v>236</v>
      </c>
      <c r="BC246" s="21">
        <v>1.08765</v>
      </c>
      <c r="BD246">
        <f t="shared" si="46"/>
        <v>3.2459575757575752</v>
      </c>
      <c r="BE246">
        <f t="shared" si="47"/>
        <v>3.5329326850303029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6.5612800000000001E-3</v>
      </c>
      <c r="H247" s="21">
        <v>7.4011500000000003</v>
      </c>
      <c r="I247" s="21">
        <v>-3.28766E-3</v>
      </c>
      <c r="J247" s="21">
        <v>237</v>
      </c>
      <c r="K247" s="21">
        <v>6.4270000000000004E-3</v>
      </c>
      <c r="L247">
        <f t="shared" si="36"/>
        <v>19.92521212121212</v>
      </c>
      <c r="M247">
        <f t="shared" si="37"/>
        <v>0.13073489578666667</v>
      </c>
      <c r="N247" s="9"/>
      <c r="O247" s="21">
        <v>1.09344</v>
      </c>
      <c r="P247" s="21">
        <v>10.0219</v>
      </c>
      <c r="Q247" s="21">
        <v>-4.4421400000000001E-4</v>
      </c>
      <c r="R247" s="21">
        <v>237</v>
      </c>
      <c r="S247" s="21">
        <v>1.09283</v>
      </c>
      <c r="T247">
        <f t="shared" si="38"/>
        <v>2.6922060606060603</v>
      </c>
      <c r="U247">
        <f t="shared" si="39"/>
        <v>2.9437657949090905</v>
      </c>
      <c r="X247" s="9"/>
      <c r="Y247" s="21">
        <v>6.5612800000000001E-3</v>
      </c>
      <c r="Z247" s="21">
        <v>14.2943</v>
      </c>
      <c r="AA247" s="21">
        <v>-3.2821700000000001E-3</v>
      </c>
      <c r="AB247" s="21">
        <v>237</v>
      </c>
      <c r="AC247" s="21">
        <v>6.41174E-3</v>
      </c>
      <c r="AD247">
        <f t="shared" si="40"/>
        <v>19.891939393939392</v>
      </c>
      <c r="AE247">
        <f t="shared" si="41"/>
        <v>0.13051658410666667</v>
      </c>
      <c r="AF247" s="9"/>
      <c r="AG247" s="21">
        <v>1.09344</v>
      </c>
      <c r="AH247" s="21">
        <v>16.915099999999999</v>
      </c>
      <c r="AI247" s="21">
        <v>-4.6728500000000001E-4</v>
      </c>
      <c r="AJ247" s="21">
        <v>237</v>
      </c>
      <c r="AK247" s="21">
        <v>1.09222</v>
      </c>
      <c r="AL247">
        <f t="shared" si="42"/>
        <v>2.8320303030303027</v>
      </c>
      <c r="AM247">
        <f t="shared" si="43"/>
        <v>3.096655214545454</v>
      </c>
      <c r="AP247" s="9"/>
      <c r="AQ247" s="21">
        <v>6.5612800000000001E-3</v>
      </c>
      <c r="AR247" s="21">
        <v>21.198499999999999</v>
      </c>
      <c r="AS247" s="21">
        <v>-3.2724E-3</v>
      </c>
      <c r="AT247" s="21">
        <v>237</v>
      </c>
      <c r="AU247" s="21">
        <v>6.4147900000000001E-3</v>
      </c>
      <c r="AV247">
        <f t="shared" si="44"/>
        <v>19.832727272727272</v>
      </c>
      <c r="AW247">
        <f t="shared" si="45"/>
        <v>0.13012807679999999</v>
      </c>
      <c r="AX247" s="9"/>
      <c r="AY247" s="21">
        <v>1.09344</v>
      </c>
      <c r="AZ247" s="21">
        <v>23.819199999999999</v>
      </c>
      <c r="BA247" s="21">
        <v>-4.84344E-4</v>
      </c>
      <c r="BB247" s="21">
        <v>237</v>
      </c>
      <c r="BC247" s="21">
        <v>1.09253</v>
      </c>
      <c r="BD247">
        <f t="shared" si="46"/>
        <v>2.9354181818181817</v>
      </c>
      <c r="BE247">
        <f t="shared" si="47"/>
        <v>3.2097036567272723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1.5258800000000001E-3</v>
      </c>
      <c r="H248" s="21">
        <v>7.4112200000000001</v>
      </c>
      <c r="I248" s="21">
        <v>-3.2891800000000001E-3</v>
      </c>
      <c r="J248" s="21">
        <v>238</v>
      </c>
      <c r="K248" s="21">
        <v>1.3977099999999999E-3</v>
      </c>
      <c r="L248">
        <f t="shared" si="36"/>
        <v>19.934424242424242</v>
      </c>
      <c r="M248">
        <f t="shared" si="37"/>
        <v>3.0417539263030303E-2</v>
      </c>
      <c r="N248" s="9"/>
      <c r="O248" s="21">
        <v>1.0984799999999999</v>
      </c>
      <c r="P248" s="21">
        <v>10.032</v>
      </c>
      <c r="Q248" s="21">
        <v>-3.95416E-4</v>
      </c>
      <c r="R248" s="21">
        <v>238</v>
      </c>
      <c r="S248" s="21">
        <v>1.09711</v>
      </c>
      <c r="T248">
        <f t="shared" si="38"/>
        <v>2.396460606060606</v>
      </c>
      <c r="U248">
        <f t="shared" si="39"/>
        <v>2.6324640465454543</v>
      </c>
      <c r="X248" s="9"/>
      <c r="Y248" s="21">
        <v>1.5258800000000001E-3</v>
      </c>
      <c r="Z248" s="21">
        <v>14.304399999999999</v>
      </c>
      <c r="AA248" s="21">
        <v>-3.2812499999999999E-3</v>
      </c>
      <c r="AB248" s="21">
        <v>238</v>
      </c>
      <c r="AC248" s="21">
        <v>1.36414E-3</v>
      </c>
      <c r="AD248">
        <f t="shared" si="40"/>
        <v>19.886363636363637</v>
      </c>
      <c r="AE248">
        <f t="shared" si="41"/>
        <v>3.0344204545454546E-2</v>
      </c>
      <c r="AF248" s="9"/>
      <c r="AG248" s="21">
        <v>1.0984799999999999</v>
      </c>
      <c r="AH248" s="21">
        <v>16.9251</v>
      </c>
      <c r="AI248" s="21">
        <v>-4.1769399999999998E-4</v>
      </c>
      <c r="AJ248" s="21">
        <v>238</v>
      </c>
      <c r="AK248" s="21">
        <v>1.09772</v>
      </c>
      <c r="AL248">
        <f t="shared" si="42"/>
        <v>2.5314787878787874</v>
      </c>
      <c r="AM248">
        <f t="shared" si="43"/>
        <v>2.7807788189090901</v>
      </c>
      <c r="AP248" s="9"/>
      <c r="AQ248" s="21">
        <v>1.5258800000000001E-3</v>
      </c>
      <c r="AR248" s="21">
        <v>21.208600000000001</v>
      </c>
      <c r="AS248" s="21">
        <v>-3.2702600000000001E-3</v>
      </c>
      <c r="AT248" s="21">
        <v>238</v>
      </c>
      <c r="AU248" s="21">
        <v>1.40076E-3</v>
      </c>
      <c r="AV248">
        <f t="shared" si="44"/>
        <v>19.819757575757574</v>
      </c>
      <c r="AW248">
        <f t="shared" si="45"/>
        <v>3.0242571689696969E-2</v>
      </c>
      <c r="AX248" s="9"/>
      <c r="AY248" s="21">
        <v>1.0984799999999999</v>
      </c>
      <c r="AZ248" s="21">
        <v>23.8293</v>
      </c>
      <c r="BA248" s="21">
        <v>-4.3402099999999998E-4</v>
      </c>
      <c r="BB248" s="21">
        <v>238</v>
      </c>
      <c r="BC248" s="21">
        <v>1.09802</v>
      </c>
      <c r="BD248">
        <f t="shared" si="46"/>
        <v>2.6304303030303027</v>
      </c>
      <c r="BE248">
        <f t="shared" si="47"/>
        <v>2.8894750792727266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-3.5095199999999999E-3</v>
      </c>
      <c r="H249" s="21">
        <v>7.4212899999999999</v>
      </c>
      <c r="I249" s="21">
        <v>-3.2864399999999998E-3</v>
      </c>
      <c r="J249" s="21">
        <v>239</v>
      </c>
      <c r="K249" s="21">
        <v>-3.6987299999999999E-3</v>
      </c>
      <c r="L249">
        <f t="shared" si="36"/>
        <v>19.917818181818181</v>
      </c>
      <c r="M249">
        <f t="shared" si="37"/>
        <v>-6.9901981265454535E-2</v>
      </c>
      <c r="N249" s="9"/>
      <c r="O249" s="21">
        <v>1.1035200000000001</v>
      </c>
      <c r="P249" s="21">
        <v>10.042</v>
      </c>
      <c r="Q249" s="21">
        <v>-3.4841899999999999E-4</v>
      </c>
      <c r="R249" s="21">
        <v>239</v>
      </c>
      <c r="S249" s="21">
        <v>1.1026</v>
      </c>
      <c r="T249">
        <f t="shared" si="38"/>
        <v>2.111630303030303</v>
      </c>
      <c r="U249">
        <f t="shared" si="39"/>
        <v>2.330226272</v>
      </c>
      <c r="X249" s="9"/>
      <c r="Y249" s="21">
        <v>-3.5095199999999999E-3</v>
      </c>
      <c r="Z249" s="21">
        <v>14.314500000000001</v>
      </c>
      <c r="AA249" s="21">
        <v>-3.2797199999999999E-3</v>
      </c>
      <c r="AB249" s="21">
        <v>239</v>
      </c>
      <c r="AC249" s="21">
        <v>-3.7261999999999998E-3</v>
      </c>
      <c r="AD249">
        <f t="shared" si="40"/>
        <v>19.877090909090906</v>
      </c>
      <c r="AE249">
        <f t="shared" si="41"/>
        <v>-6.9759048087272721E-2</v>
      </c>
      <c r="AF249" s="9"/>
      <c r="AG249" s="21">
        <v>1.1035200000000001</v>
      </c>
      <c r="AH249" s="21">
        <v>16.935199999999998</v>
      </c>
      <c r="AI249" s="21">
        <v>-3.6968999999999999E-4</v>
      </c>
      <c r="AJ249" s="21">
        <v>239</v>
      </c>
      <c r="AK249" s="21">
        <v>1.1029100000000001</v>
      </c>
      <c r="AL249">
        <f t="shared" si="42"/>
        <v>2.2405454545454542</v>
      </c>
      <c r="AM249">
        <f t="shared" si="43"/>
        <v>2.4724867199999996</v>
      </c>
      <c r="AP249" s="9"/>
      <c r="AQ249" s="21">
        <v>-3.5095199999999999E-3</v>
      </c>
      <c r="AR249" s="21">
        <v>21.218599999999999</v>
      </c>
      <c r="AS249" s="21">
        <v>-3.2702600000000001E-3</v>
      </c>
      <c r="AT249" s="21">
        <v>239</v>
      </c>
      <c r="AU249" s="21">
        <v>-3.7048300000000001E-3</v>
      </c>
      <c r="AV249">
        <f t="shared" si="44"/>
        <v>19.819757575757574</v>
      </c>
      <c r="AW249">
        <f t="shared" si="45"/>
        <v>-6.9557835607272717E-2</v>
      </c>
      <c r="AX249" s="9"/>
      <c r="AY249" s="21">
        <v>1.1035200000000001</v>
      </c>
      <c r="AZ249" s="21">
        <v>23.839400000000001</v>
      </c>
      <c r="BA249" s="21">
        <v>-3.8565099999999998E-4</v>
      </c>
      <c r="BB249" s="21">
        <v>239</v>
      </c>
      <c r="BC249" s="21">
        <v>1.10229</v>
      </c>
      <c r="BD249">
        <f t="shared" si="46"/>
        <v>2.337278787878788</v>
      </c>
      <c r="BE249">
        <f t="shared" si="47"/>
        <v>2.5792338880000001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-8.5449199999999993E-3</v>
      </c>
      <c r="H250" s="21">
        <v>7.4313599999999997</v>
      </c>
      <c r="I250" s="21">
        <v>-3.2846099999999999E-3</v>
      </c>
      <c r="J250" s="21">
        <v>240</v>
      </c>
      <c r="K250" s="21">
        <v>-8.7432900000000008E-3</v>
      </c>
      <c r="L250">
        <f t="shared" si="36"/>
        <v>19.90672727272727</v>
      </c>
      <c r="M250">
        <f t="shared" si="37"/>
        <v>-0.1701013920072727</v>
      </c>
      <c r="N250" s="9"/>
      <c r="O250" s="21">
        <v>1.1085499999999999</v>
      </c>
      <c r="P250" s="21">
        <v>10.052099999999999</v>
      </c>
      <c r="Q250" s="21">
        <v>-3.0184899999999998E-4</v>
      </c>
      <c r="R250" s="21">
        <v>240</v>
      </c>
      <c r="S250" s="21">
        <v>1.10748</v>
      </c>
      <c r="T250">
        <f t="shared" si="38"/>
        <v>1.8293878787878786</v>
      </c>
      <c r="U250">
        <f t="shared" si="39"/>
        <v>2.0279679330303026</v>
      </c>
      <c r="X250" s="9"/>
      <c r="Y250" s="21">
        <v>-8.5449199999999993E-3</v>
      </c>
      <c r="Z250" s="21">
        <v>14.3245</v>
      </c>
      <c r="AA250" s="21">
        <v>-3.2812499999999999E-3</v>
      </c>
      <c r="AB250" s="21">
        <v>240</v>
      </c>
      <c r="AC250" s="21">
        <v>-8.7646500000000006E-3</v>
      </c>
      <c r="AD250">
        <f t="shared" si="40"/>
        <v>19.886363636363637</v>
      </c>
      <c r="AE250">
        <f t="shared" si="41"/>
        <v>-0.16992738636363636</v>
      </c>
      <c r="AF250" s="9"/>
      <c r="AG250" s="21">
        <v>1.1085499999999999</v>
      </c>
      <c r="AH250" s="21">
        <v>16.9453</v>
      </c>
      <c r="AI250" s="21">
        <v>-3.2223499999999998E-4</v>
      </c>
      <c r="AJ250" s="21">
        <v>240</v>
      </c>
      <c r="AK250" s="21">
        <v>1.1071800000000001</v>
      </c>
      <c r="AL250">
        <f t="shared" si="42"/>
        <v>1.9529393939393938</v>
      </c>
      <c r="AM250">
        <f t="shared" si="43"/>
        <v>2.1649309651515147</v>
      </c>
      <c r="AP250" s="9"/>
      <c r="AQ250" s="21">
        <v>-8.5449199999999993E-3</v>
      </c>
      <c r="AR250" s="21">
        <v>21.2287</v>
      </c>
      <c r="AS250" s="21">
        <v>-3.26691E-3</v>
      </c>
      <c r="AT250" s="21">
        <v>240</v>
      </c>
      <c r="AU250" s="21">
        <v>-8.7066699999999997E-3</v>
      </c>
      <c r="AV250">
        <f t="shared" si="44"/>
        <v>19.799454545454545</v>
      </c>
      <c r="AW250">
        <f t="shared" si="45"/>
        <v>-0.16918475513454542</v>
      </c>
      <c r="AX250" s="9"/>
      <c r="AY250" s="21">
        <v>1.1085499999999999</v>
      </c>
      <c r="AZ250" s="21">
        <v>23.849499999999999</v>
      </c>
      <c r="BA250" s="21">
        <v>-3.38074E-4</v>
      </c>
      <c r="BB250" s="21">
        <v>240</v>
      </c>
      <c r="BC250" s="21">
        <v>1.10687</v>
      </c>
      <c r="BD250">
        <f t="shared" si="46"/>
        <v>2.0489333333333333</v>
      </c>
      <c r="BE250">
        <f t="shared" si="47"/>
        <v>2.2713450466666663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-1.35803E-2</v>
      </c>
      <c r="H251" s="21">
        <v>7.4414300000000004</v>
      </c>
      <c r="I251" s="21">
        <v>-3.2849099999999998E-3</v>
      </c>
      <c r="J251" s="21">
        <v>241</v>
      </c>
      <c r="K251" s="21">
        <v>-1.38184E-2</v>
      </c>
      <c r="L251">
        <f t="shared" si="36"/>
        <v>19.908545454545454</v>
      </c>
      <c r="M251">
        <f t="shared" si="37"/>
        <v>-0.2703640198363636</v>
      </c>
      <c r="N251" s="9"/>
      <c r="O251" s="21">
        <v>1.1135900000000001</v>
      </c>
      <c r="P251" s="21">
        <v>10.062200000000001</v>
      </c>
      <c r="Q251" s="21">
        <v>-2.5634799999999999E-4</v>
      </c>
      <c r="R251" s="21">
        <v>241</v>
      </c>
      <c r="S251" s="21">
        <v>1.11267</v>
      </c>
      <c r="T251">
        <f t="shared" si="38"/>
        <v>1.5536242424242424</v>
      </c>
      <c r="U251">
        <f t="shared" si="39"/>
        <v>1.7301004201212122</v>
      </c>
      <c r="X251" s="9"/>
      <c r="Y251" s="21">
        <v>-1.35803E-2</v>
      </c>
      <c r="Z251" s="21">
        <v>14.3346</v>
      </c>
      <c r="AA251" s="21">
        <v>-3.2812499999999999E-3</v>
      </c>
      <c r="AB251" s="21">
        <v>241</v>
      </c>
      <c r="AC251" s="21">
        <v>-1.38184E-2</v>
      </c>
      <c r="AD251">
        <f t="shared" si="40"/>
        <v>19.886363636363637</v>
      </c>
      <c r="AE251">
        <f t="shared" si="41"/>
        <v>-0.27006278409090911</v>
      </c>
      <c r="AF251" s="9"/>
      <c r="AG251" s="21">
        <v>1.1135900000000001</v>
      </c>
      <c r="AH251" s="21">
        <v>16.955300000000001</v>
      </c>
      <c r="AI251" s="21">
        <v>-2.7560399999999999E-4</v>
      </c>
      <c r="AJ251" s="21">
        <v>241</v>
      </c>
      <c r="AK251" s="21">
        <v>1.11328</v>
      </c>
      <c r="AL251">
        <f t="shared" si="42"/>
        <v>1.6703272727272724</v>
      </c>
      <c r="AM251">
        <f t="shared" si="43"/>
        <v>1.8600597476363634</v>
      </c>
      <c r="AP251" s="9"/>
      <c r="AQ251" s="21">
        <v>-1.35803E-2</v>
      </c>
      <c r="AR251" s="21">
        <v>21.238800000000001</v>
      </c>
      <c r="AS251" s="21">
        <v>-3.2663000000000002E-3</v>
      </c>
      <c r="AT251" s="21">
        <v>241</v>
      </c>
      <c r="AU251" s="21">
        <v>-1.3766499999999999E-2</v>
      </c>
      <c r="AV251">
        <f t="shared" si="44"/>
        <v>19.795757575757577</v>
      </c>
      <c r="AW251">
        <f t="shared" si="45"/>
        <v>-0.2688323266060606</v>
      </c>
      <c r="AX251" s="9"/>
      <c r="AY251" s="21">
        <v>1.1135900000000001</v>
      </c>
      <c r="AZ251" s="21">
        <v>23.859500000000001</v>
      </c>
      <c r="BA251" s="21">
        <v>-2.9138200000000002E-4</v>
      </c>
      <c r="BB251" s="21">
        <v>241</v>
      </c>
      <c r="BC251" s="21">
        <v>1.11267</v>
      </c>
      <c r="BD251">
        <f t="shared" si="46"/>
        <v>1.7659515151515153</v>
      </c>
      <c r="BE251">
        <f t="shared" si="47"/>
        <v>1.966545947757576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-1.8615699999999999E-2</v>
      </c>
      <c r="H252" s="21">
        <v>7.4515000000000002</v>
      </c>
      <c r="I252" s="21">
        <v>-3.2846099999999999E-3</v>
      </c>
      <c r="J252" s="21">
        <v>242</v>
      </c>
      <c r="K252" s="21">
        <v>-1.8850700000000001E-2</v>
      </c>
      <c r="L252">
        <f t="shared" si="36"/>
        <v>19.90672727272727</v>
      </c>
      <c r="M252">
        <f t="shared" si="37"/>
        <v>-0.37057766289090904</v>
      </c>
      <c r="N252" s="9"/>
      <c r="O252" s="21">
        <v>1.1186199999999999</v>
      </c>
      <c r="P252" s="21">
        <v>10.0722</v>
      </c>
      <c r="Q252" s="21">
        <v>-2.1188399999999999E-4</v>
      </c>
      <c r="R252" s="21">
        <v>242</v>
      </c>
      <c r="S252" s="21">
        <v>1.11755</v>
      </c>
      <c r="T252">
        <f t="shared" si="38"/>
        <v>1.2841454545454545</v>
      </c>
      <c r="U252">
        <f t="shared" si="39"/>
        <v>1.4364707883636363</v>
      </c>
      <c r="X252" s="9"/>
      <c r="Y252" s="21">
        <v>-1.8615699999999999E-2</v>
      </c>
      <c r="Z252" s="21">
        <v>14.3447</v>
      </c>
      <c r="AA252" s="21">
        <v>-3.2815600000000002E-3</v>
      </c>
      <c r="AB252" s="21">
        <v>242</v>
      </c>
      <c r="AC252" s="21">
        <v>-1.8847699999999998E-2</v>
      </c>
      <c r="AD252">
        <f t="shared" si="40"/>
        <v>19.888242424242424</v>
      </c>
      <c r="AE252">
        <f t="shared" si="41"/>
        <v>-0.37023355449696965</v>
      </c>
      <c r="AF252" s="9"/>
      <c r="AG252" s="21">
        <v>1.1186199999999999</v>
      </c>
      <c r="AH252" s="21">
        <v>16.965399999999999</v>
      </c>
      <c r="AI252" s="21">
        <v>-2.3037700000000001E-4</v>
      </c>
      <c r="AJ252" s="21">
        <v>242</v>
      </c>
      <c r="AK252" s="21">
        <v>1.11694</v>
      </c>
      <c r="AL252">
        <f t="shared" si="42"/>
        <v>1.3962242424242424</v>
      </c>
      <c r="AM252">
        <f t="shared" si="43"/>
        <v>1.561844362060606</v>
      </c>
      <c r="AP252" s="9"/>
      <c r="AQ252" s="21">
        <v>-1.8615699999999999E-2</v>
      </c>
      <c r="AR252" s="21">
        <v>21.248899999999999</v>
      </c>
      <c r="AS252" s="21">
        <v>-3.2650800000000001E-3</v>
      </c>
      <c r="AT252" s="21">
        <v>242</v>
      </c>
      <c r="AU252" s="21">
        <v>-1.8859899999999999E-2</v>
      </c>
      <c r="AV252">
        <f t="shared" si="44"/>
        <v>19.788363636363634</v>
      </c>
      <c r="AW252">
        <f t="shared" si="45"/>
        <v>-0.36837424094545446</v>
      </c>
      <c r="AX252" s="9"/>
      <c r="AY252" s="21">
        <v>1.1186199999999999</v>
      </c>
      <c r="AZ252" s="21">
        <v>23.869599999999998</v>
      </c>
      <c r="BA252" s="21">
        <v>-2.4554399999999999E-4</v>
      </c>
      <c r="BB252" s="21">
        <v>242</v>
      </c>
      <c r="BC252" s="21">
        <v>1.11755</v>
      </c>
      <c r="BD252">
        <f t="shared" si="46"/>
        <v>1.4881454545454544</v>
      </c>
      <c r="BE252">
        <f t="shared" si="47"/>
        <v>1.6646692683636362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-2.3651100000000001E-2</v>
      </c>
      <c r="H253" s="21">
        <v>7.46157</v>
      </c>
      <c r="I253" s="21">
        <v>-3.28613E-3</v>
      </c>
      <c r="J253" s="21">
        <v>243</v>
      </c>
      <c r="K253" s="21">
        <v>-2.39288E-2</v>
      </c>
      <c r="L253">
        <f t="shared" si="36"/>
        <v>19.915939393939393</v>
      </c>
      <c r="M253">
        <f t="shared" si="37"/>
        <v>-0.47103387419999998</v>
      </c>
      <c r="N253" s="9"/>
      <c r="O253" s="21">
        <v>1.1236600000000001</v>
      </c>
      <c r="P253" s="21">
        <v>10.0823</v>
      </c>
      <c r="Q253" s="21">
        <v>-1.6851799999999999E-4</v>
      </c>
      <c r="R253" s="21">
        <v>243</v>
      </c>
      <c r="S253" s="21">
        <v>1.1230500000000001</v>
      </c>
      <c r="T253">
        <f t="shared" si="38"/>
        <v>1.0213212121212121</v>
      </c>
      <c r="U253">
        <f t="shared" si="39"/>
        <v>1.1476177932121212</v>
      </c>
      <c r="X253" s="9"/>
      <c r="Y253" s="21">
        <v>-2.3651100000000001E-2</v>
      </c>
      <c r="Z253" s="21">
        <v>14.354699999999999</v>
      </c>
      <c r="AA253" s="21">
        <v>-3.2815600000000002E-3</v>
      </c>
      <c r="AB253" s="21">
        <v>243</v>
      </c>
      <c r="AC253" s="21">
        <v>-2.3910500000000001E-2</v>
      </c>
      <c r="AD253">
        <f t="shared" si="40"/>
        <v>19.888242424242424</v>
      </c>
      <c r="AE253">
        <f t="shared" si="41"/>
        <v>-0.47037881040000001</v>
      </c>
      <c r="AF253" s="9"/>
      <c r="AG253" s="21">
        <v>1.1236600000000001</v>
      </c>
      <c r="AH253" s="21">
        <v>16.9755</v>
      </c>
      <c r="AI253" s="21">
        <v>-1.86188E-4</v>
      </c>
      <c r="AJ253" s="21">
        <v>243</v>
      </c>
      <c r="AK253" s="21">
        <v>1.1230500000000001</v>
      </c>
      <c r="AL253">
        <f t="shared" si="42"/>
        <v>1.1284121212121212</v>
      </c>
      <c r="AM253">
        <f t="shared" si="43"/>
        <v>1.2679515641212122</v>
      </c>
      <c r="AP253" s="9"/>
      <c r="AQ253" s="21">
        <v>-2.3651100000000001E-2</v>
      </c>
      <c r="AR253" s="21">
        <v>21.258900000000001</v>
      </c>
      <c r="AS253" s="21">
        <v>-3.2641599999999999E-3</v>
      </c>
      <c r="AT253" s="21">
        <v>243</v>
      </c>
      <c r="AU253" s="21">
        <v>-2.3867800000000002E-2</v>
      </c>
      <c r="AV253">
        <f t="shared" si="44"/>
        <v>19.782787878787879</v>
      </c>
      <c r="AW253">
        <f t="shared" si="45"/>
        <v>-0.46788469440000002</v>
      </c>
      <c r="AX253" s="9"/>
      <c r="AY253" s="21">
        <v>1.1236600000000001</v>
      </c>
      <c r="AZ253" s="21">
        <v>23.8797</v>
      </c>
      <c r="BA253" s="21">
        <v>-2.0092800000000001E-4</v>
      </c>
      <c r="BB253" s="21">
        <v>243</v>
      </c>
      <c r="BC253" s="21">
        <v>1.1224400000000001</v>
      </c>
      <c r="BD253">
        <f t="shared" si="46"/>
        <v>1.2177454545454545</v>
      </c>
      <c r="BE253">
        <f t="shared" si="47"/>
        <v>1.3683318574545456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-2.86865E-2</v>
      </c>
      <c r="H254" s="21">
        <v>7.4716500000000003</v>
      </c>
      <c r="I254" s="21">
        <v>-3.28583E-3</v>
      </c>
      <c r="J254" s="21">
        <v>244</v>
      </c>
      <c r="K254" s="21">
        <v>-2.8939800000000002E-2</v>
      </c>
      <c r="L254">
        <f t="shared" si="36"/>
        <v>19.914121212121213</v>
      </c>
      <c r="M254">
        <f t="shared" si="37"/>
        <v>-0.57126643815151512</v>
      </c>
      <c r="N254" s="9"/>
      <c r="O254" s="21">
        <v>1.12869</v>
      </c>
      <c r="P254" s="21">
        <v>10.0924</v>
      </c>
      <c r="Q254" s="21">
        <v>-1.2609899999999999E-4</v>
      </c>
      <c r="R254" s="21">
        <v>244</v>
      </c>
      <c r="S254" s="21">
        <v>1.1279300000000001</v>
      </c>
      <c r="T254">
        <f t="shared" si="38"/>
        <v>0.76423636363636349</v>
      </c>
      <c r="U254">
        <f t="shared" si="39"/>
        <v>0.86258594127272714</v>
      </c>
      <c r="X254" s="9"/>
      <c r="Y254" s="21">
        <v>-2.86865E-2</v>
      </c>
      <c r="Z254" s="21">
        <v>14.364800000000001</v>
      </c>
      <c r="AA254" s="21">
        <v>-3.2812499999999999E-3</v>
      </c>
      <c r="AB254" s="21">
        <v>244</v>
      </c>
      <c r="AC254" s="21">
        <v>-2.8970300000000001E-2</v>
      </c>
      <c r="AD254">
        <f t="shared" si="40"/>
        <v>19.886363636363637</v>
      </c>
      <c r="AE254">
        <f t="shared" si="41"/>
        <v>-0.57047017045454551</v>
      </c>
      <c r="AF254" s="9"/>
      <c r="AG254" s="21">
        <v>1.12869</v>
      </c>
      <c r="AH254" s="21">
        <v>16.985600000000002</v>
      </c>
      <c r="AI254" s="21">
        <v>-1.43311E-4</v>
      </c>
      <c r="AJ254" s="21">
        <v>244</v>
      </c>
      <c r="AK254" s="21">
        <v>1.1276200000000001</v>
      </c>
      <c r="AL254">
        <f t="shared" si="42"/>
        <v>0.86855151515151507</v>
      </c>
      <c r="AM254">
        <f t="shared" si="43"/>
        <v>0.9803254096363635</v>
      </c>
      <c r="AP254" s="9"/>
      <c r="AQ254" s="21">
        <v>-2.86865E-2</v>
      </c>
      <c r="AR254" s="21">
        <v>21.268999999999998</v>
      </c>
      <c r="AS254" s="21">
        <v>-3.2641599999999999E-3</v>
      </c>
      <c r="AT254" s="21">
        <v>244</v>
      </c>
      <c r="AU254" s="21">
        <v>-2.8927600000000001E-2</v>
      </c>
      <c r="AV254">
        <f t="shared" si="44"/>
        <v>19.782787878787879</v>
      </c>
      <c r="AW254">
        <f t="shared" si="45"/>
        <v>-0.5674989444848485</v>
      </c>
      <c r="AX254" s="9"/>
      <c r="AY254" s="21">
        <v>1.12869</v>
      </c>
      <c r="AZ254" s="21">
        <v>23.889700000000001</v>
      </c>
      <c r="BA254" s="21">
        <v>-1.57379E-4</v>
      </c>
      <c r="BB254" s="21">
        <v>244</v>
      </c>
      <c r="BC254" s="21">
        <v>1.1273200000000001</v>
      </c>
      <c r="BD254">
        <f t="shared" si="46"/>
        <v>0.95381212121212111</v>
      </c>
      <c r="BE254">
        <f t="shared" si="47"/>
        <v>1.0765582030909089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-3.3721899999999999E-2</v>
      </c>
      <c r="H255" s="21">
        <v>7.4817200000000001</v>
      </c>
      <c r="I255" s="21">
        <v>-3.2867399999999998E-3</v>
      </c>
      <c r="J255" s="21">
        <v>245</v>
      </c>
      <c r="K255" s="21">
        <v>-3.4023999999999999E-2</v>
      </c>
      <c r="L255">
        <f t="shared" si="36"/>
        <v>19.919636363636361</v>
      </c>
      <c r="M255">
        <f t="shared" si="37"/>
        <v>-0.67172798549090895</v>
      </c>
      <c r="N255" s="9"/>
      <c r="O255" s="21">
        <v>1.1337299999999999</v>
      </c>
      <c r="P255" s="21">
        <v>10.102499999999999</v>
      </c>
      <c r="Q255" s="24">
        <v>-8.4808299999999999E-5</v>
      </c>
      <c r="R255" s="21">
        <v>245</v>
      </c>
      <c r="S255" s="21">
        <v>1.1322000000000001</v>
      </c>
      <c r="T255">
        <f t="shared" si="38"/>
        <v>0.51398969696969699</v>
      </c>
      <c r="U255">
        <f t="shared" si="39"/>
        <v>0.58272553914545455</v>
      </c>
      <c r="X255" s="9"/>
      <c r="Y255" s="21">
        <v>-3.3721899999999999E-2</v>
      </c>
      <c r="Z255" s="21">
        <v>14.3749</v>
      </c>
      <c r="AA255" s="21">
        <v>-3.2812499999999999E-3</v>
      </c>
      <c r="AB255" s="21">
        <v>245</v>
      </c>
      <c r="AC255" s="21">
        <v>-3.39905E-2</v>
      </c>
      <c r="AD255">
        <f t="shared" si="40"/>
        <v>19.886363636363637</v>
      </c>
      <c r="AE255">
        <f t="shared" si="41"/>
        <v>-0.67060596590909094</v>
      </c>
      <c r="AF255" s="9"/>
      <c r="AG255" s="21">
        <v>1.1337299999999999</v>
      </c>
      <c r="AH255" s="21">
        <v>16.9956</v>
      </c>
      <c r="AI255" s="21">
        <v>-1.0134899999999999E-4</v>
      </c>
      <c r="AJ255" s="21">
        <v>245</v>
      </c>
      <c r="AK255" s="21">
        <v>1.1328100000000001</v>
      </c>
      <c r="AL255">
        <f t="shared" si="42"/>
        <v>0.61423636363636358</v>
      </c>
      <c r="AM255">
        <f t="shared" si="43"/>
        <v>0.69637819254545441</v>
      </c>
      <c r="AP255" s="9"/>
      <c r="AQ255" s="21">
        <v>-3.3721899999999999E-2</v>
      </c>
      <c r="AR255" s="21">
        <v>21.2791</v>
      </c>
      <c r="AS255" s="21">
        <v>-3.2650800000000001E-3</v>
      </c>
      <c r="AT255" s="21">
        <v>245</v>
      </c>
      <c r="AU255" s="21">
        <v>-3.3969100000000002E-2</v>
      </c>
      <c r="AV255">
        <f t="shared" si="44"/>
        <v>19.788363636363634</v>
      </c>
      <c r="AW255">
        <f t="shared" si="45"/>
        <v>-0.66730121970909084</v>
      </c>
      <c r="AX255" s="9"/>
      <c r="AY255" s="21">
        <v>1.1337299999999999</v>
      </c>
      <c r="AZ255" s="21">
        <v>23.899799999999999</v>
      </c>
      <c r="BA255" s="21">
        <v>-1.14838E-4</v>
      </c>
      <c r="BB255" s="21">
        <v>245</v>
      </c>
      <c r="BC255" s="21">
        <v>1.1325099999999999</v>
      </c>
      <c r="BD255">
        <f t="shared" si="46"/>
        <v>0.69598787878787871</v>
      </c>
      <c r="BE255">
        <f t="shared" si="47"/>
        <v>0.78906233781818169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-3.8757300000000001E-2</v>
      </c>
      <c r="H256" s="21">
        <v>7.4917899999999999</v>
      </c>
      <c r="I256" s="21">
        <v>-3.2891800000000001E-3</v>
      </c>
      <c r="J256" s="21">
        <v>246</v>
      </c>
      <c r="K256" s="21">
        <v>-3.8998400000000003E-2</v>
      </c>
      <c r="L256">
        <f t="shared" si="36"/>
        <v>19.934424242424242</v>
      </c>
      <c r="M256">
        <f t="shared" si="37"/>
        <v>-0.77260446069090916</v>
      </c>
      <c r="N256" s="9"/>
      <c r="O256" s="21">
        <v>1.13876</v>
      </c>
      <c r="P256" s="21">
        <v>10.112500000000001</v>
      </c>
      <c r="Q256" s="24">
        <v>-4.4653300000000002E-5</v>
      </c>
      <c r="R256" s="21">
        <v>246</v>
      </c>
      <c r="S256" s="21">
        <v>1.1376999999999999</v>
      </c>
      <c r="T256">
        <f t="shared" si="38"/>
        <v>0.27062606060606059</v>
      </c>
      <c r="U256">
        <f t="shared" si="39"/>
        <v>0.30817813277575756</v>
      </c>
      <c r="X256" s="9"/>
      <c r="Y256" s="21">
        <v>-3.8757300000000001E-2</v>
      </c>
      <c r="Z256" s="21">
        <v>14.385</v>
      </c>
      <c r="AA256" s="21">
        <v>-3.2778899999999999E-3</v>
      </c>
      <c r="AB256" s="21">
        <v>246</v>
      </c>
      <c r="AC256" s="21">
        <v>-3.9035E-2</v>
      </c>
      <c r="AD256">
        <f t="shared" si="40"/>
        <v>19.866</v>
      </c>
      <c r="AE256">
        <f t="shared" si="41"/>
        <v>-0.76995252180000007</v>
      </c>
      <c r="AF256" s="9"/>
      <c r="AG256" s="21">
        <v>1.13876</v>
      </c>
      <c r="AH256" s="21">
        <v>17.005700000000001</v>
      </c>
      <c r="AI256" s="24">
        <v>-6.08521E-5</v>
      </c>
      <c r="AJ256" s="21">
        <v>246</v>
      </c>
      <c r="AK256" s="21">
        <v>1.1379999999999999</v>
      </c>
      <c r="AL256">
        <f t="shared" si="42"/>
        <v>0.368800606060606</v>
      </c>
      <c r="AM256">
        <f t="shared" si="43"/>
        <v>0.41997537815757569</v>
      </c>
      <c r="AP256" s="9"/>
      <c r="AQ256" s="21">
        <v>-3.8757300000000001E-2</v>
      </c>
      <c r="AR256" s="21">
        <v>21.289100000000001</v>
      </c>
      <c r="AS256" s="21">
        <v>-3.26874E-3</v>
      </c>
      <c r="AT256" s="21">
        <v>246</v>
      </c>
      <c r="AU256" s="21">
        <v>-3.9004499999999998E-2</v>
      </c>
      <c r="AV256">
        <f t="shared" si="44"/>
        <v>19.810545454545451</v>
      </c>
      <c r="AW256">
        <f t="shared" si="45"/>
        <v>-0.76780325334545441</v>
      </c>
      <c r="AX256" s="9"/>
      <c r="AY256" s="21">
        <v>1.13876</v>
      </c>
      <c r="AZ256" s="21">
        <v>23.9099</v>
      </c>
      <c r="BA256" s="24">
        <v>-7.3608400000000005E-5</v>
      </c>
      <c r="BB256" s="21">
        <v>246</v>
      </c>
      <c r="BC256" s="21">
        <v>1.1376999999999999</v>
      </c>
      <c r="BD256">
        <f t="shared" si="46"/>
        <v>0.44611151515151515</v>
      </c>
      <c r="BE256">
        <f t="shared" si="47"/>
        <v>0.50801394899393937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-4.3792699999999997E-2</v>
      </c>
      <c r="H257" s="21">
        <v>7.5018599999999998</v>
      </c>
      <c r="I257" s="21">
        <v>-3.29102E-3</v>
      </c>
      <c r="J257" s="21">
        <v>247</v>
      </c>
      <c r="K257" s="21">
        <v>-4.40918E-2</v>
      </c>
      <c r="L257">
        <f t="shared" si="36"/>
        <v>19.945575757575757</v>
      </c>
      <c r="M257">
        <f t="shared" si="37"/>
        <v>-0.87347061547878779</v>
      </c>
      <c r="N257" s="9"/>
      <c r="O257" s="21">
        <v>1.1437999999999999</v>
      </c>
      <c r="P257" s="21">
        <v>10.1226</v>
      </c>
      <c r="Q257" s="24">
        <v>-5.1361099999999997E-6</v>
      </c>
      <c r="R257" s="21">
        <v>247</v>
      </c>
      <c r="S257" s="21">
        <v>1.1422699999999999</v>
      </c>
      <c r="T257">
        <f t="shared" si="38"/>
        <v>3.1127939393939388E-2</v>
      </c>
      <c r="U257">
        <f t="shared" si="39"/>
        <v>3.5604137078787873E-2</v>
      </c>
      <c r="X257" s="9"/>
      <c r="Y257" s="21">
        <v>-4.3792699999999997E-2</v>
      </c>
      <c r="Z257" s="21">
        <v>14.395</v>
      </c>
      <c r="AA257" s="21">
        <v>-3.2775899999999999E-3</v>
      </c>
      <c r="AB257" s="21">
        <v>247</v>
      </c>
      <c r="AC257" s="21">
        <v>-4.4101000000000001E-2</v>
      </c>
      <c r="AD257">
        <f t="shared" si="40"/>
        <v>19.864181818181816</v>
      </c>
      <c r="AE257">
        <f t="shared" si="41"/>
        <v>-0.86990615510909075</v>
      </c>
      <c r="AF257" s="9"/>
      <c r="AG257" s="21">
        <v>1.1437999999999999</v>
      </c>
      <c r="AH257" s="21">
        <v>17.015799999999999</v>
      </c>
      <c r="AI257" s="24">
        <v>-2.10083E-5</v>
      </c>
      <c r="AJ257" s="21">
        <v>247</v>
      </c>
      <c r="AK257" s="21">
        <v>1.1425799999999999</v>
      </c>
      <c r="AL257">
        <f t="shared" si="42"/>
        <v>0.1273230303030303</v>
      </c>
      <c r="AM257">
        <f t="shared" si="43"/>
        <v>0.14563208206060604</v>
      </c>
      <c r="AP257" s="9"/>
      <c r="AQ257" s="21">
        <v>-4.3792699999999997E-2</v>
      </c>
      <c r="AR257" s="21">
        <v>21.299199999999999</v>
      </c>
      <c r="AS257" s="21">
        <v>-3.2714799999999998E-3</v>
      </c>
      <c r="AT257" s="21">
        <v>247</v>
      </c>
      <c r="AU257" s="21">
        <v>-4.4097900000000002E-2</v>
      </c>
      <c r="AV257">
        <f t="shared" si="44"/>
        <v>19.827151515151513</v>
      </c>
      <c r="AW257">
        <f t="shared" si="45"/>
        <v>-0.86828449815757558</v>
      </c>
      <c r="AX257" s="9"/>
      <c r="AY257" s="21">
        <v>1.1437999999999999</v>
      </c>
      <c r="AZ257" s="21">
        <v>23.92</v>
      </c>
      <c r="BA257" s="24">
        <v>-3.3419800000000001E-5</v>
      </c>
      <c r="BB257" s="21">
        <v>247</v>
      </c>
      <c r="BC257" s="21">
        <v>1.1428799999999999</v>
      </c>
      <c r="BD257">
        <f t="shared" si="46"/>
        <v>0.2025442424242424</v>
      </c>
      <c r="BE257">
        <f t="shared" si="47"/>
        <v>0.23167010448484845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-4.8828099999999999E-2</v>
      </c>
      <c r="H258" s="21">
        <v>7.5119300000000004</v>
      </c>
      <c r="I258" s="21">
        <v>-3.2934599999999998E-3</v>
      </c>
      <c r="J258" s="21">
        <v>248</v>
      </c>
      <c r="K258" s="21">
        <v>-4.9652099999999998E-2</v>
      </c>
      <c r="L258">
        <f t="shared" si="36"/>
        <v>19.960363636363635</v>
      </c>
      <c r="M258">
        <f t="shared" si="37"/>
        <v>-0.97462663167272723</v>
      </c>
      <c r="N258" s="9"/>
      <c r="O258" s="21">
        <v>1.14883</v>
      </c>
      <c r="P258" s="21">
        <v>10.1327</v>
      </c>
      <c r="Q258" s="24">
        <v>3.3371000000000003E-5</v>
      </c>
      <c r="R258" s="21">
        <v>248</v>
      </c>
      <c r="S258" s="21">
        <v>1.14777</v>
      </c>
      <c r="T258">
        <f t="shared" si="38"/>
        <v>-0.20224848484848484</v>
      </c>
      <c r="U258">
        <f t="shared" si="39"/>
        <v>-0.23234912684848485</v>
      </c>
      <c r="X258" s="9"/>
      <c r="Y258" s="21">
        <v>-4.8828099999999999E-2</v>
      </c>
      <c r="Z258" s="21">
        <v>14.405099999999999</v>
      </c>
      <c r="AA258" s="21">
        <v>-3.2769800000000001E-3</v>
      </c>
      <c r="AB258" s="21">
        <v>248</v>
      </c>
      <c r="AC258" s="21">
        <v>-4.9621600000000002E-2</v>
      </c>
      <c r="AD258">
        <f t="shared" si="40"/>
        <v>19.860484848484848</v>
      </c>
      <c r="AE258">
        <f t="shared" si="41"/>
        <v>-0.96974974023030303</v>
      </c>
      <c r="AF258" s="9"/>
      <c r="AG258" s="21">
        <v>1.14883</v>
      </c>
      <c r="AH258" s="21">
        <v>17.0258</v>
      </c>
      <c r="AI258" s="24">
        <v>1.7785600000000001E-5</v>
      </c>
      <c r="AJ258" s="21">
        <v>248</v>
      </c>
      <c r="AK258" s="21">
        <v>1.14838</v>
      </c>
      <c r="AL258">
        <f t="shared" si="42"/>
        <v>-0.10779151515151515</v>
      </c>
      <c r="AM258">
        <f t="shared" si="43"/>
        <v>-0.12383412635151515</v>
      </c>
      <c r="AP258" s="9"/>
      <c r="AQ258" s="21">
        <v>-4.8828099999999999E-2</v>
      </c>
      <c r="AR258" s="21">
        <v>21.3093</v>
      </c>
      <c r="AS258" s="21">
        <v>-3.2730099999999998E-3</v>
      </c>
      <c r="AT258" s="21">
        <v>248</v>
      </c>
      <c r="AU258" s="21">
        <v>-4.9591099999999999E-2</v>
      </c>
      <c r="AV258">
        <f t="shared" si="44"/>
        <v>19.83642424242424</v>
      </c>
      <c r="AW258">
        <f t="shared" si="45"/>
        <v>-0.96857490655151501</v>
      </c>
      <c r="AX258" s="9"/>
      <c r="AY258" s="21">
        <v>1.14883</v>
      </c>
      <c r="AZ258" s="21">
        <v>23.93</v>
      </c>
      <c r="BA258" s="24">
        <v>6.0028100000000002E-6</v>
      </c>
      <c r="BB258" s="21">
        <v>248</v>
      </c>
      <c r="BC258" s="21">
        <v>1.1480699999999999</v>
      </c>
      <c r="BD258">
        <f t="shared" si="46"/>
        <v>-3.6380666666666672E-2</v>
      </c>
      <c r="BE258">
        <f t="shared" si="47"/>
        <v>-4.1795201286666674E-2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-5.3863500000000002E-2</v>
      </c>
      <c r="H259" s="21">
        <v>7.5220000000000002</v>
      </c>
      <c r="I259" s="21">
        <v>-3.2946799999999999E-3</v>
      </c>
      <c r="J259" s="21">
        <v>249</v>
      </c>
      <c r="K259" s="21">
        <v>-5.46875E-2</v>
      </c>
      <c r="L259">
        <f t="shared" si="36"/>
        <v>19.967757575757574</v>
      </c>
      <c r="M259">
        <f t="shared" si="37"/>
        <v>-1.0755333101818181</v>
      </c>
      <c r="N259" s="9"/>
      <c r="O259" s="21">
        <v>1.15387</v>
      </c>
      <c r="P259" s="21">
        <v>10.1427</v>
      </c>
      <c r="Q259" s="24">
        <v>7.0892300000000006E-5</v>
      </c>
      <c r="R259" s="21">
        <v>249</v>
      </c>
      <c r="S259" s="21">
        <v>1.1529499999999999</v>
      </c>
      <c r="T259">
        <f t="shared" si="38"/>
        <v>-0.42965030303030305</v>
      </c>
      <c r="U259">
        <f t="shared" si="39"/>
        <v>-0.49576059515757576</v>
      </c>
      <c r="X259" s="9"/>
      <c r="Y259" s="21">
        <v>-5.3863500000000002E-2</v>
      </c>
      <c r="Z259" s="21">
        <v>14.4152</v>
      </c>
      <c r="AA259" s="21">
        <v>-3.27728E-3</v>
      </c>
      <c r="AB259" s="21">
        <v>249</v>
      </c>
      <c r="AC259" s="21">
        <v>-5.4718000000000003E-2</v>
      </c>
      <c r="AD259">
        <f t="shared" si="40"/>
        <v>19.862303030303028</v>
      </c>
      <c r="AE259">
        <f t="shared" si="41"/>
        <v>-1.0698531592727272</v>
      </c>
      <c r="AF259" s="9"/>
      <c r="AG259" s="21">
        <v>1.15387</v>
      </c>
      <c r="AH259" s="21">
        <v>17.035900000000002</v>
      </c>
      <c r="AI259" s="24">
        <v>5.59387E-5</v>
      </c>
      <c r="AJ259" s="21">
        <v>249</v>
      </c>
      <c r="AK259" s="21">
        <v>1.1529499999999999</v>
      </c>
      <c r="AL259">
        <f t="shared" si="42"/>
        <v>-0.33902242424242424</v>
      </c>
      <c r="AM259">
        <f t="shared" si="43"/>
        <v>-0.39118780466060604</v>
      </c>
      <c r="AP259" s="9"/>
      <c r="AQ259" s="21">
        <v>-5.3863500000000002E-2</v>
      </c>
      <c r="AR259" s="21">
        <v>21.319400000000002</v>
      </c>
      <c r="AS259" s="21">
        <v>-3.2714799999999998E-3</v>
      </c>
      <c r="AT259" s="21">
        <v>249</v>
      </c>
      <c r="AU259" s="21">
        <v>-5.4718000000000003E-2</v>
      </c>
      <c r="AV259">
        <f t="shared" si="44"/>
        <v>19.827151515151513</v>
      </c>
      <c r="AW259">
        <f t="shared" si="45"/>
        <v>-1.0679597756363635</v>
      </c>
      <c r="AX259" s="9"/>
      <c r="AY259" s="21">
        <v>1.15387</v>
      </c>
      <c r="AZ259" s="21">
        <v>23.940100000000001</v>
      </c>
      <c r="BA259" s="24">
        <v>4.4558699999999997E-5</v>
      </c>
      <c r="BB259" s="21">
        <v>249</v>
      </c>
      <c r="BC259" s="21">
        <v>1.15326</v>
      </c>
      <c r="BD259">
        <f t="shared" si="46"/>
        <v>-0.27005272727272722</v>
      </c>
      <c r="BE259">
        <f t="shared" si="47"/>
        <v>-0.31160574041818173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-5.8898899999999997E-2</v>
      </c>
      <c r="H260" s="21">
        <v>7.53207</v>
      </c>
      <c r="I260" s="21">
        <v>-3.29437E-3</v>
      </c>
      <c r="J260" s="21">
        <v>250</v>
      </c>
      <c r="K260" s="21">
        <v>-5.9600800000000002E-2</v>
      </c>
      <c r="L260">
        <f t="shared" si="36"/>
        <v>19.965878787878786</v>
      </c>
      <c r="M260">
        <f t="shared" si="37"/>
        <v>-1.1759682981393937</v>
      </c>
      <c r="N260" s="9"/>
      <c r="O260" s="21">
        <v>1.1589100000000001</v>
      </c>
      <c r="P260" s="21">
        <v>10.152799999999999</v>
      </c>
      <c r="Q260" s="21">
        <v>1.0778800000000001E-4</v>
      </c>
      <c r="R260" s="21">
        <v>250</v>
      </c>
      <c r="S260" s="21">
        <v>1.1581399999999999</v>
      </c>
      <c r="T260">
        <f t="shared" si="38"/>
        <v>-0.65326060606060599</v>
      </c>
      <c r="U260">
        <f t="shared" si="39"/>
        <v>-0.75707024896969699</v>
      </c>
      <c r="X260" s="9"/>
      <c r="Y260" s="21">
        <v>-5.8898899999999997E-2</v>
      </c>
      <c r="Z260" s="21">
        <v>14.4252</v>
      </c>
      <c r="AA260" s="21">
        <v>-3.2775899999999999E-3</v>
      </c>
      <c r="AB260" s="21">
        <v>250</v>
      </c>
      <c r="AC260" s="21">
        <v>-5.9661899999999997E-2</v>
      </c>
      <c r="AD260">
        <f t="shared" si="40"/>
        <v>19.864181818181816</v>
      </c>
      <c r="AE260">
        <f t="shared" si="41"/>
        <v>-1.169978458490909</v>
      </c>
      <c r="AF260" s="9"/>
      <c r="AG260" s="21">
        <v>1.1589100000000001</v>
      </c>
      <c r="AH260" s="21">
        <v>17.045999999999999</v>
      </c>
      <c r="AI260" s="24">
        <v>9.3200699999999997E-5</v>
      </c>
      <c r="AJ260" s="21">
        <v>250</v>
      </c>
      <c r="AK260" s="21">
        <v>1.15784</v>
      </c>
      <c r="AL260">
        <f t="shared" si="42"/>
        <v>-0.56485272727272717</v>
      </c>
      <c r="AM260">
        <f t="shared" si="43"/>
        <v>-0.65461347416363636</v>
      </c>
      <c r="AP260" s="9"/>
      <c r="AQ260" s="21">
        <v>-5.8898899999999997E-2</v>
      </c>
      <c r="AR260" s="21">
        <v>21.3294</v>
      </c>
      <c r="AS260" s="21">
        <v>-3.2711799999999998E-3</v>
      </c>
      <c r="AT260" s="21">
        <v>250</v>
      </c>
      <c r="AU260" s="21">
        <v>-5.9631299999999998E-2</v>
      </c>
      <c r="AV260">
        <f t="shared" si="44"/>
        <v>19.825333333333329</v>
      </c>
      <c r="AW260">
        <f t="shared" si="45"/>
        <v>-1.1676903254666664</v>
      </c>
      <c r="AX260" s="9"/>
      <c r="AY260" s="21">
        <v>1.1589100000000001</v>
      </c>
      <c r="AZ260" s="21">
        <v>23.950199999999999</v>
      </c>
      <c r="BA260" s="24">
        <v>8.2061800000000001E-5</v>
      </c>
      <c r="BB260" s="21">
        <v>250</v>
      </c>
      <c r="BC260" s="21">
        <v>1.1581399999999999</v>
      </c>
      <c r="BD260">
        <f t="shared" si="46"/>
        <v>-0.49734424242424241</v>
      </c>
      <c r="BE260">
        <f t="shared" si="47"/>
        <v>-0.57637721598787883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-6.3934299999999999E-2</v>
      </c>
      <c r="H261" s="21">
        <v>7.5421399999999998</v>
      </c>
      <c r="I261" s="21">
        <v>-3.2937600000000002E-3</v>
      </c>
      <c r="J261" s="21">
        <v>251</v>
      </c>
      <c r="K261" s="21">
        <v>-6.4697299999999999E-2</v>
      </c>
      <c r="L261">
        <f t="shared" si="36"/>
        <v>19.962181818181818</v>
      </c>
      <c r="M261">
        <f t="shared" si="37"/>
        <v>-1.2762681210181819</v>
      </c>
      <c r="N261" s="9"/>
      <c r="O261" s="21">
        <v>1.16394</v>
      </c>
      <c r="P261" s="21">
        <v>10.1629</v>
      </c>
      <c r="Q261" s="21">
        <v>1.4407299999999999E-4</v>
      </c>
      <c r="R261" s="21">
        <v>251</v>
      </c>
      <c r="S261" s="21">
        <v>1.16333</v>
      </c>
      <c r="T261">
        <f t="shared" si="38"/>
        <v>-0.87316969696969682</v>
      </c>
      <c r="U261">
        <f t="shared" si="39"/>
        <v>-1.016317137090909</v>
      </c>
      <c r="X261" s="9"/>
      <c r="Y261" s="21">
        <v>-6.3934299999999999E-2</v>
      </c>
      <c r="Z261" s="21">
        <v>14.4353</v>
      </c>
      <c r="AA261" s="21">
        <v>-3.27728E-3</v>
      </c>
      <c r="AB261" s="21">
        <v>251</v>
      </c>
      <c r="AC261" s="21">
        <v>-6.4636200000000005E-2</v>
      </c>
      <c r="AD261">
        <f t="shared" si="40"/>
        <v>19.862303030303028</v>
      </c>
      <c r="AE261">
        <f t="shared" si="41"/>
        <v>-1.2698824406303029</v>
      </c>
      <c r="AF261" s="9"/>
      <c r="AG261" s="21">
        <v>1.16394</v>
      </c>
      <c r="AH261" s="21">
        <v>17.056100000000001</v>
      </c>
      <c r="AI261" s="21">
        <v>1.2976099999999999E-4</v>
      </c>
      <c r="AJ261" s="21">
        <v>251</v>
      </c>
      <c r="AK261" s="21">
        <v>1.16333</v>
      </c>
      <c r="AL261">
        <f t="shared" si="42"/>
        <v>-0.78643030303030292</v>
      </c>
      <c r="AM261">
        <f t="shared" si="43"/>
        <v>-0.91535768690909081</v>
      </c>
      <c r="AP261" s="9"/>
      <c r="AQ261" s="21">
        <v>-6.3934299999999999E-2</v>
      </c>
      <c r="AR261" s="21">
        <v>21.339500000000001</v>
      </c>
      <c r="AS261" s="21">
        <v>-3.27057E-3</v>
      </c>
      <c r="AT261" s="21">
        <v>251</v>
      </c>
      <c r="AU261" s="21">
        <v>-6.4636200000000005E-2</v>
      </c>
      <c r="AV261">
        <f t="shared" si="44"/>
        <v>19.821636363636365</v>
      </c>
      <c r="AW261">
        <f t="shared" si="45"/>
        <v>-1.2672824457636365</v>
      </c>
      <c r="AX261" s="9"/>
      <c r="AY261" s="21">
        <v>1.16394</v>
      </c>
      <c r="AZ261" s="21">
        <v>23.9602</v>
      </c>
      <c r="BA261" s="21">
        <v>1.19202E-4</v>
      </c>
      <c r="BB261" s="21">
        <v>251</v>
      </c>
      <c r="BC261" s="21">
        <v>1.1630199999999999</v>
      </c>
      <c r="BD261">
        <f t="shared" si="46"/>
        <v>-0.72243636363636365</v>
      </c>
      <c r="BE261">
        <f t="shared" si="47"/>
        <v>-0.84087258109090912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-6.8969699999999995E-2</v>
      </c>
      <c r="H262" s="21">
        <v>7.5522099999999996</v>
      </c>
      <c r="I262" s="21">
        <v>-3.2946799999999999E-3</v>
      </c>
      <c r="J262" s="21">
        <v>252</v>
      </c>
      <c r="K262" s="21">
        <v>-6.9702100000000003E-2</v>
      </c>
      <c r="L262">
        <f t="shared" si="36"/>
        <v>19.967757575757574</v>
      </c>
      <c r="M262">
        <f t="shared" si="37"/>
        <v>-1.3771702496727269</v>
      </c>
      <c r="N262" s="9"/>
      <c r="O262" s="21">
        <v>1.1689799999999999</v>
      </c>
      <c r="P262" s="21">
        <v>10.173</v>
      </c>
      <c r="Q262" s="21">
        <v>1.7953500000000001E-4</v>
      </c>
      <c r="R262" s="21">
        <v>252</v>
      </c>
      <c r="S262" s="21">
        <v>1.16852</v>
      </c>
      <c r="T262">
        <f t="shared" si="38"/>
        <v>-1.088090909090909</v>
      </c>
      <c r="U262">
        <f t="shared" si="39"/>
        <v>-1.2719565109090907</v>
      </c>
      <c r="X262" s="9"/>
      <c r="Y262" s="21">
        <v>-6.8969699999999995E-2</v>
      </c>
      <c r="Z262" s="21">
        <v>14.445399999999999</v>
      </c>
      <c r="AA262" s="21">
        <v>-3.2782000000000002E-3</v>
      </c>
      <c r="AB262" s="21">
        <v>252</v>
      </c>
      <c r="AC262" s="21">
        <v>-6.97937E-2</v>
      </c>
      <c r="AD262">
        <f t="shared" si="40"/>
        <v>19.867878787878787</v>
      </c>
      <c r="AE262">
        <f t="shared" si="41"/>
        <v>-1.3702816396363635</v>
      </c>
      <c r="AF262" s="9"/>
      <c r="AG262" s="21">
        <v>1.1689799999999999</v>
      </c>
      <c r="AH262" s="21">
        <v>17.066099999999999</v>
      </c>
      <c r="AI262" s="21">
        <v>1.6571000000000001E-4</v>
      </c>
      <c r="AJ262" s="21">
        <v>252</v>
      </c>
      <c r="AK262" s="21">
        <v>1.16791</v>
      </c>
      <c r="AL262">
        <f t="shared" si="42"/>
        <v>-1.0043030303030303</v>
      </c>
      <c r="AM262">
        <f t="shared" si="43"/>
        <v>-1.1740101563636363</v>
      </c>
      <c r="AP262" s="9"/>
      <c r="AQ262" s="21">
        <v>-6.8969699999999995E-2</v>
      </c>
      <c r="AR262" s="21">
        <v>21.349599999999999</v>
      </c>
      <c r="AS262" s="21">
        <v>-3.2678199999999998E-3</v>
      </c>
      <c r="AT262" s="21">
        <v>252</v>
      </c>
      <c r="AU262" s="21">
        <v>-6.9702100000000003E-2</v>
      </c>
      <c r="AV262">
        <f t="shared" si="44"/>
        <v>19.804969696969696</v>
      </c>
      <c r="AW262">
        <f t="shared" si="45"/>
        <v>-1.3659428185090907</v>
      </c>
      <c r="AX262" s="9"/>
      <c r="AY262" s="21">
        <v>1.1689799999999999</v>
      </c>
      <c r="AZ262" s="21">
        <v>23.970300000000002</v>
      </c>
      <c r="BA262" s="21">
        <v>1.5554800000000001E-4</v>
      </c>
      <c r="BB262" s="21">
        <v>252</v>
      </c>
      <c r="BC262" s="21">
        <v>1.16821</v>
      </c>
      <c r="BD262">
        <f t="shared" si="46"/>
        <v>-0.94271515151515151</v>
      </c>
      <c r="BE262">
        <f t="shared" si="47"/>
        <v>-1.1020151578181818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-7.4005100000000004E-2</v>
      </c>
      <c r="H263" s="21">
        <v>7.5622800000000003</v>
      </c>
      <c r="I263" s="21">
        <v>-3.2974200000000001E-3</v>
      </c>
      <c r="J263" s="21">
        <v>253</v>
      </c>
      <c r="K263" s="21">
        <v>-7.4829099999999996E-2</v>
      </c>
      <c r="L263">
        <f t="shared" si="36"/>
        <v>19.984363636363636</v>
      </c>
      <c r="M263">
        <f t="shared" si="37"/>
        <v>-1.4789448293454546</v>
      </c>
      <c r="N263" s="9"/>
      <c r="O263" s="21">
        <v>1.17401</v>
      </c>
      <c r="P263" s="21">
        <v>10.183</v>
      </c>
      <c r="Q263" s="21">
        <v>2.1460000000000001E-4</v>
      </c>
      <c r="R263" s="21">
        <v>253</v>
      </c>
      <c r="S263" s="21">
        <v>1.1734</v>
      </c>
      <c r="T263">
        <f t="shared" si="38"/>
        <v>-1.3006060606060608</v>
      </c>
      <c r="U263">
        <f t="shared" si="39"/>
        <v>-1.5269245212121214</v>
      </c>
      <c r="X263" s="9"/>
      <c r="Y263" s="21">
        <v>-7.4005100000000004E-2</v>
      </c>
      <c r="Z263" s="21">
        <v>14.455500000000001</v>
      </c>
      <c r="AA263" s="21">
        <v>-3.2797199999999999E-3</v>
      </c>
      <c r="AB263" s="21">
        <v>253</v>
      </c>
      <c r="AC263" s="21">
        <v>-7.4706999999999996E-2</v>
      </c>
      <c r="AD263">
        <f t="shared" si="40"/>
        <v>19.877090909090906</v>
      </c>
      <c r="AE263">
        <f t="shared" si="41"/>
        <v>-1.4710061004363635</v>
      </c>
      <c r="AF263" s="9"/>
      <c r="AG263" s="21">
        <v>1.17401</v>
      </c>
      <c r="AH263" s="21">
        <v>17.0762</v>
      </c>
      <c r="AI263" s="21">
        <v>2.0107999999999999E-4</v>
      </c>
      <c r="AJ263" s="21">
        <v>253</v>
      </c>
      <c r="AK263" s="21">
        <v>1.1734</v>
      </c>
      <c r="AL263">
        <f t="shared" si="42"/>
        <v>-1.2186666666666666</v>
      </c>
      <c r="AM263">
        <f t="shared" si="43"/>
        <v>-1.4307268533333333</v>
      </c>
      <c r="AP263" s="9"/>
      <c r="AQ263" s="21">
        <v>-7.4005100000000004E-2</v>
      </c>
      <c r="AR263" s="21">
        <v>21.3596</v>
      </c>
      <c r="AS263" s="21">
        <v>-3.2659899999999999E-3</v>
      </c>
      <c r="AT263" s="21">
        <v>253</v>
      </c>
      <c r="AU263" s="21">
        <v>-7.4768100000000004E-2</v>
      </c>
      <c r="AV263">
        <f t="shared" si="44"/>
        <v>19.793878787878786</v>
      </c>
      <c r="AW263">
        <f t="shared" si="45"/>
        <v>-1.4648479790848483</v>
      </c>
      <c r="AX263" s="9"/>
      <c r="AY263" s="21">
        <v>1.17401</v>
      </c>
      <c r="AZ263" s="21">
        <v>23.980399999999999</v>
      </c>
      <c r="BA263" s="21">
        <v>1.91406E-4</v>
      </c>
      <c r="BB263" s="21">
        <v>253</v>
      </c>
      <c r="BC263" s="21">
        <v>1.1734</v>
      </c>
      <c r="BD263">
        <f t="shared" si="46"/>
        <v>-1.1600363636363635</v>
      </c>
      <c r="BE263">
        <f t="shared" si="47"/>
        <v>-1.3618942912727272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-7.90405E-2</v>
      </c>
      <c r="H264" s="21">
        <v>7.5723599999999998</v>
      </c>
      <c r="I264" s="21">
        <v>-3.2965099999999999E-3</v>
      </c>
      <c r="J264" s="21">
        <v>254</v>
      </c>
      <c r="K264" s="21">
        <v>-7.9803499999999999E-2</v>
      </c>
      <c r="L264">
        <f t="shared" si="36"/>
        <v>19.978848484848484</v>
      </c>
      <c r="M264">
        <f t="shared" si="37"/>
        <v>-1.5791381736666665</v>
      </c>
      <c r="N264" s="9"/>
      <c r="O264" s="21">
        <v>1.1790499999999999</v>
      </c>
      <c r="P264" s="21">
        <v>10.193099999999999</v>
      </c>
      <c r="Q264" s="21">
        <v>2.4881000000000003E-4</v>
      </c>
      <c r="R264" s="21">
        <v>254</v>
      </c>
      <c r="S264" s="21">
        <v>1.17798</v>
      </c>
      <c r="T264">
        <f t="shared" si="38"/>
        <v>-1.5079393939393939</v>
      </c>
      <c r="U264">
        <f t="shared" si="39"/>
        <v>-1.7779359424242422</v>
      </c>
      <c r="X264" s="9"/>
      <c r="Y264" s="21">
        <v>-7.90405E-2</v>
      </c>
      <c r="Z264" s="21">
        <v>14.4655</v>
      </c>
      <c r="AA264" s="21">
        <v>-3.2803300000000001E-3</v>
      </c>
      <c r="AB264" s="21">
        <v>254</v>
      </c>
      <c r="AC264" s="21">
        <v>-7.9864500000000005E-2</v>
      </c>
      <c r="AD264">
        <f t="shared" si="40"/>
        <v>19.880787878787881</v>
      </c>
      <c r="AE264">
        <f t="shared" si="41"/>
        <v>-1.5713874143333335</v>
      </c>
      <c r="AF264" s="9"/>
      <c r="AG264" s="21">
        <v>1.1790499999999999</v>
      </c>
      <c r="AH264" s="21">
        <v>17.086300000000001</v>
      </c>
      <c r="AI264" s="21">
        <v>2.35596E-4</v>
      </c>
      <c r="AJ264" s="21">
        <v>254</v>
      </c>
      <c r="AK264" s="21">
        <v>1.17828</v>
      </c>
      <c r="AL264">
        <f t="shared" si="42"/>
        <v>-1.4278545454545453</v>
      </c>
      <c r="AM264">
        <f t="shared" si="43"/>
        <v>-1.6835119018181814</v>
      </c>
      <c r="AP264" s="9"/>
      <c r="AQ264" s="21">
        <v>-7.90405E-2</v>
      </c>
      <c r="AR264" s="21">
        <v>21.369700000000002</v>
      </c>
      <c r="AS264" s="21">
        <v>-3.2656899999999999E-3</v>
      </c>
      <c r="AT264" s="21">
        <v>254</v>
      </c>
      <c r="AU264" s="21">
        <v>-7.9864500000000005E-2</v>
      </c>
      <c r="AV264">
        <f t="shared" si="44"/>
        <v>19.792060606060605</v>
      </c>
      <c r="AW264">
        <f t="shared" si="45"/>
        <v>-1.5643743663333334</v>
      </c>
      <c r="AX264" s="9"/>
      <c r="AY264" s="21">
        <v>1.1790499999999999</v>
      </c>
      <c r="AZ264" s="21">
        <v>23.990500000000001</v>
      </c>
      <c r="BA264" s="21">
        <v>2.2644000000000001E-4</v>
      </c>
      <c r="BB264" s="21">
        <v>254</v>
      </c>
      <c r="BC264" s="21">
        <v>1.17859</v>
      </c>
      <c r="BD264">
        <f t="shared" si="46"/>
        <v>-1.3723636363636365</v>
      </c>
      <c r="BE264">
        <f t="shared" si="47"/>
        <v>-1.6180853454545454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-8.4075899999999995E-2</v>
      </c>
      <c r="H265" s="21">
        <v>7.5824299999999996</v>
      </c>
      <c r="I265" s="21">
        <v>-3.2959E-3</v>
      </c>
      <c r="J265" s="21">
        <v>255</v>
      </c>
      <c r="K265" s="21">
        <v>-8.4869399999999998E-2</v>
      </c>
      <c r="L265">
        <f t="shared" si="36"/>
        <v>19.975151515151516</v>
      </c>
      <c r="M265">
        <f t="shared" si="37"/>
        <v>-1.6794288412727272</v>
      </c>
      <c r="N265" s="9"/>
      <c r="O265" s="21">
        <v>1.18408</v>
      </c>
      <c r="P265" s="21">
        <v>10.203200000000001</v>
      </c>
      <c r="Q265" s="21">
        <v>2.8299E-4</v>
      </c>
      <c r="R265" s="21">
        <v>255</v>
      </c>
      <c r="S265" s="21">
        <v>1.18347</v>
      </c>
      <c r="T265">
        <f t="shared" si="38"/>
        <v>-1.715090909090909</v>
      </c>
      <c r="U265">
        <f t="shared" si="39"/>
        <v>-2.0308048436363637</v>
      </c>
      <c r="X265" s="9"/>
      <c r="Y265" s="21">
        <v>-8.4075899999999995E-2</v>
      </c>
      <c r="Z265" s="21">
        <v>14.4756</v>
      </c>
      <c r="AA265" s="21">
        <v>-3.2803300000000001E-3</v>
      </c>
      <c r="AB265" s="21">
        <v>255</v>
      </c>
      <c r="AC265" s="21">
        <v>-8.48999E-2</v>
      </c>
      <c r="AD265">
        <f t="shared" si="40"/>
        <v>19.880787878787881</v>
      </c>
      <c r="AE265">
        <f t="shared" si="41"/>
        <v>-1.671495133618182</v>
      </c>
      <c r="AF265" s="9"/>
      <c r="AG265" s="21">
        <v>1.18408</v>
      </c>
      <c r="AH265" s="21">
        <v>17.096299999999999</v>
      </c>
      <c r="AI265" s="21">
        <v>2.6995799999999999E-4</v>
      </c>
      <c r="AJ265" s="21">
        <v>255</v>
      </c>
      <c r="AK265" s="21">
        <v>1.18286</v>
      </c>
      <c r="AL265">
        <f t="shared" si="42"/>
        <v>-1.6361090909090907</v>
      </c>
      <c r="AM265">
        <f t="shared" si="43"/>
        <v>-1.9372840523636361</v>
      </c>
      <c r="AP265" s="9"/>
      <c r="AQ265" s="21">
        <v>-8.4075899999999995E-2</v>
      </c>
      <c r="AR265" s="21">
        <v>21.379799999999999</v>
      </c>
      <c r="AS265" s="21">
        <v>-3.2641599999999999E-3</v>
      </c>
      <c r="AT265" s="21">
        <v>255</v>
      </c>
      <c r="AU265" s="21">
        <v>-8.4869399999999998E-2</v>
      </c>
      <c r="AV265">
        <f t="shared" si="44"/>
        <v>19.782787878787879</v>
      </c>
      <c r="AW265">
        <f t="shared" si="45"/>
        <v>-1.6632556954181816</v>
      </c>
      <c r="AX265" s="9"/>
      <c r="AY265" s="21">
        <v>1.18408</v>
      </c>
      <c r="AZ265" s="21">
        <v>24.000499999999999</v>
      </c>
      <c r="BA265" s="21">
        <v>2.6135299999999998E-4</v>
      </c>
      <c r="BB265" s="21">
        <v>255</v>
      </c>
      <c r="BC265" s="21">
        <v>1.1831700000000001</v>
      </c>
      <c r="BD265">
        <f t="shared" si="46"/>
        <v>-1.5839575757575755</v>
      </c>
      <c r="BE265">
        <f t="shared" si="47"/>
        <v>-1.87553248630303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-8.9111300000000004E-2</v>
      </c>
      <c r="H266" s="21">
        <v>7.5925000000000002</v>
      </c>
      <c r="I266" s="21">
        <v>-3.2952900000000002E-3</v>
      </c>
      <c r="J266" s="21">
        <v>256</v>
      </c>
      <c r="K266" s="21">
        <v>-8.9904800000000007E-2</v>
      </c>
      <c r="L266">
        <f t="shared" si="36"/>
        <v>19.971454545454545</v>
      </c>
      <c r="M266">
        <f t="shared" si="37"/>
        <v>-1.7796822774363636</v>
      </c>
      <c r="N266" s="9"/>
      <c r="O266" s="21">
        <v>1.18912</v>
      </c>
      <c r="P266" s="21">
        <v>10.213200000000001</v>
      </c>
      <c r="Q266" s="21">
        <v>3.16101E-4</v>
      </c>
      <c r="R266" s="21">
        <v>256</v>
      </c>
      <c r="S266" s="21">
        <v>1.18835</v>
      </c>
      <c r="T266">
        <f t="shared" si="38"/>
        <v>-1.9157636363636363</v>
      </c>
      <c r="U266">
        <f t="shared" si="39"/>
        <v>-2.2780728552727272</v>
      </c>
      <c r="X266" s="9"/>
      <c r="Y266" s="21">
        <v>-8.9111300000000004E-2</v>
      </c>
      <c r="Z266" s="21">
        <v>14.4857</v>
      </c>
      <c r="AA266" s="21">
        <v>-3.28064E-3</v>
      </c>
      <c r="AB266" s="21">
        <v>256</v>
      </c>
      <c r="AC266" s="21">
        <v>-8.9904800000000007E-2</v>
      </c>
      <c r="AD266">
        <f t="shared" si="40"/>
        <v>19.882666666666665</v>
      </c>
      <c r="AE266">
        <f t="shared" si="41"/>
        <v>-1.7717702741333332</v>
      </c>
      <c r="AF266" s="9"/>
      <c r="AG266" s="21">
        <v>1.18912</v>
      </c>
      <c r="AH266" s="21">
        <v>17.106400000000001</v>
      </c>
      <c r="AI266" s="21">
        <v>3.0337499999999999E-4</v>
      </c>
      <c r="AJ266" s="21">
        <v>256</v>
      </c>
      <c r="AK266" s="21">
        <v>1.1880500000000001</v>
      </c>
      <c r="AL266">
        <f t="shared" si="42"/>
        <v>-1.8386363636363634</v>
      </c>
      <c r="AM266">
        <f t="shared" si="43"/>
        <v>-2.1863592727272723</v>
      </c>
      <c r="AP266" s="9"/>
      <c r="AQ266" s="21">
        <v>-8.9111300000000004E-2</v>
      </c>
      <c r="AR266" s="21">
        <v>21.389900000000001</v>
      </c>
      <c r="AS266" s="21">
        <v>-3.2666000000000001E-3</v>
      </c>
      <c r="AT266" s="21">
        <v>256</v>
      </c>
      <c r="AU266" s="21">
        <v>-8.9874300000000004E-2</v>
      </c>
      <c r="AV266">
        <f t="shared" si="44"/>
        <v>19.797575757575757</v>
      </c>
      <c r="AW266">
        <f t="shared" si="45"/>
        <v>-1.7641877126060606</v>
      </c>
      <c r="AX266" s="9"/>
      <c r="AY266" s="21">
        <v>1.18912</v>
      </c>
      <c r="AZ266" s="21">
        <v>24.0106</v>
      </c>
      <c r="BA266" s="21">
        <v>2.9534899999999998E-4</v>
      </c>
      <c r="BB266" s="21">
        <v>256</v>
      </c>
      <c r="BC266" s="21">
        <v>1.18835</v>
      </c>
      <c r="BD266">
        <f t="shared" si="46"/>
        <v>-1.7899939393939392</v>
      </c>
      <c r="BE266">
        <f t="shared" si="47"/>
        <v>-2.1285175932121208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-9.41467E-2</v>
      </c>
      <c r="H267" s="21">
        <v>7.6025700000000001</v>
      </c>
      <c r="I267" s="21">
        <v>-3.2940700000000001E-3</v>
      </c>
      <c r="J267" s="21">
        <v>257</v>
      </c>
      <c r="K267" s="21">
        <v>-9.49097E-2</v>
      </c>
      <c r="L267">
        <f t="shared" si="36"/>
        <v>19.964060606060606</v>
      </c>
      <c r="M267">
        <f t="shared" si="37"/>
        <v>-1.8795504246606061</v>
      </c>
      <c r="N267" s="9"/>
      <c r="O267" s="21">
        <v>1.19415</v>
      </c>
      <c r="P267" s="21">
        <v>10.2233</v>
      </c>
      <c r="Q267" s="21">
        <v>3.4915199999999998E-4</v>
      </c>
      <c r="R267" s="21">
        <v>257</v>
      </c>
      <c r="S267" s="21">
        <v>1.1932400000000001</v>
      </c>
      <c r="T267">
        <f t="shared" si="38"/>
        <v>-2.1160727272727269</v>
      </c>
      <c r="U267">
        <f t="shared" si="39"/>
        <v>-2.5269082472727269</v>
      </c>
      <c r="X267" s="9"/>
      <c r="Y267" s="21">
        <v>-9.41467E-2</v>
      </c>
      <c r="Z267" s="21">
        <v>14.495699999999999</v>
      </c>
      <c r="AA267" s="21">
        <v>-3.28094E-3</v>
      </c>
      <c r="AB267" s="21">
        <v>257</v>
      </c>
      <c r="AC267" s="21">
        <v>-9.4940200000000002E-2</v>
      </c>
      <c r="AD267">
        <f t="shared" si="40"/>
        <v>19.884484848484846</v>
      </c>
      <c r="AE267">
        <f t="shared" si="41"/>
        <v>-1.8720586296848483</v>
      </c>
      <c r="AF267" s="9"/>
      <c r="AG267" s="21">
        <v>1.19415</v>
      </c>
      <c r="AH267" s="21">
        <v>17.116499999999998</v>
      </c>
      <c r="AI267" s="21">
        <v>3.3685300000000002E-4</v>
      </c>
      <c r="AJ267" s="21">
        <v>257</v>
      </c>
      <c r="AK267" s="21">
        <v>1.1932400000000001</v>
      </c>
      <c r="AL267">
        <f t="shared" si="42"/>
        <v>-2.0415333333333336</v>
      </c>
      <c r="AM267">
        <f t="shared" si="43"/>
        <v>-2.4378970300000002</v>
      </c>
      <c r="AP267" s="9"/>
      <c r="AQ267" s="21">
        <v>-9.41467E-2</v>
      </c>
      <c r="AR267" s="21">
        <v>21.399899999999999</v>
      </c>
      <c r="AS267" s="21">
        <v>-3.2699600000000001E-3</v>
      </c>
      <c r="AT267" s="21">
        <v>257</v>
      </c>
      <c r="AU267" s="21">
        <v>-9.4940200000000002E-2</v>
      </c>
      <c r="AV267">
        <f t="shared" si="44"/>
        <v>19.817939393939394</v>
      </c>
      <c r="AW267">
        <f t="shared" si="45"/>
        <v>-1.865793594739394</v>
      </c>
      <c r="AX267" s="9"/>
      <c r="AY267" s="21">
        <v>1.19415</v>
      </c>
      <c r="AZ267" s="21">
        <v>24.020700000000001</v>
      </c>
      <c r="BA267" s="21">
        <v>3.29315E-4</v>
      </c>
      <c r="BB267" s="21">
        <v>257</v>
      </c>
      <c r="BC267" s="21">
        <v>1.19293</v>
      </c>
      <c r="BD267">
        <f t="shared" si="46"/>
        <v>-1.9958484848484848</v>
      </c>
      <c r="BE267">
        <f t="shared" si="47"/>
        <v>-2.3833424681818181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-9.9182099999999995E-2</v>
      </c>
      <c r="H268" s="21">
        <v>7.6126399999999999</v>
      </c>
      <c r="I268" s="21">
        <v>-3.29437E-3</v>
      </c>
      <c r="J268" s="21">
        <v>258</v>
      </c>
      <c r="K268" s="21">
        <v>-9.9945099999999995E-2</v>
      </c>
      <c r="L268">
        <f t="shared" ref="L268:L269" si="48">-I268/$F$2*1000</f>
        <v>19.965878787878786</v>
      </c>
      <c r="M268">
        <f t="shared" ref="M268:M269" si="49">L268*G268</f>
        <v>-1.9802577865272726</v>
      </c>
      <c r="N268" s="9"/>
      <c r="O268" s="21">
        <v>1.19919</v>
      </c>
      <c r="P268" s="21">
        <v>10.2334</v>
      </c>
      <c r="Q268" s="21">
        <v>3.82202E-4</v>
      </c>
      <c r="R268" s="21">
        <v>258</v>
      </c>
      <c r="S268" s="21">
        <v>1.1984300000000001</v>
      </c>
      <c r="T268">
        <f t="shared" ref="T268:T269" si="50">-Q268/$F$2*1000</f>
        <v>-2.3163757575757575</v>
      </c>
      <c r="U268">
        <f t="shared" ref="U268:U269" si="51">T268*O268</f>
        <v>-2.7777746447272724</v>
      </c>
      <c r="X268" s="9"/>
      <c r="Y268" s="21">
        <v>-9.9182099999999995E-2</v>
      </c>
      <c r="Z268" s="21">
        <v>14.505800000000001</v>
      </c>
      <c r="AA268" s="21">
        <v>-3.2788100000000001E-3</v>
      </c>
      <c r="AB268" s="21">
        <v>258</v>
      </c>
      <c r="AC268" s="21">
        <v>-9.9975599999999998E-2</v>
      </c>
      <c r="AD268">
        <f t="shared" ref="AD268:AD269" si="52">-AA268/$F$2*1000</f>
        <v>19.871575757575759</v>
      </c>
      <c r="AE268">
        <f t="shared" ref="AE268:AE269" si="53">AD268*Y268</f>
        <v>-1.9709046139454545</v>
      </c>
      <c r="AF268" s="9"/>
      <c r="AG268" s="21">
        <v>1.19919</v>
      </c>
      <c r="AH268" s="21">
        <v>17.1266</v>
      </c>
      <c r="AI268" s="21">
        <v>3.7011699999999999E-4</v>
      </c>
      <c r="AJ268" s="21">
        <v>258</v>
      </c>
      <c r="AK268" s="21">
        <v>1.1984300000000001</v>
      </c>
      <c r="AL268">
        <f t="shared" ref="AL268:AL269" si="54">-AI268/$F$2*1000</f>
        <v>-2.2431333333333332</v>
      </c>
      <c r="AM268">
        <f t="shared" ref="AM268:AM269" si="55">AL268*AG268</f>
        <v>-2.6899430619999998</v>
      </c>
      <c r="AP268" s="9"/>
      <c r="AQ268" s="21">
        <v>-9.9182099999999995E-2</v>
      </c>
      <c r="AR268" s="21">
        <v>21.41</v>
      </c>
      <c r="AS268" s="21">
        <v>-3.2733200000000001E-3</v>
      </c>
      <c r="AT268" s="21">
        <v>258</v>
      </c>
      <c r="AU268" s="21">
        <v>-9.9945099999999995E-2</v>
      </c>
      <c r="AV268">
        <f t="shared" ref="AV268:AV269" si="56">-AS268/$F$2*1000</f>
        <v>19.838303030303027</v>
      </c>
      <c r="AW268">
        <f t="shared" ref="AW268:AW269" si="57">AV268*AQ268</f>
        <v>-1.9676045549818177</v>
      </c>
      <c r="AX268" s="9"/>
      <c r="AY268" s="21">
        <v>1.19919</v>
      </c>
      <c r="AZ268" s="21">
        <v>24.0307</v>
      </c>
      <c r="BA268" s="21">
        <v>3.6306799999999997E-4</v>
      </c>
      <c r="BB268" s="21">
        <v>258</v>
      </c>
      <c r="BC268" s="21">
        <v>1.19781</v>
      </c>
      <c r="BD268">
        <f t="shared" ref="BD268:BD269" si="58">-BA268/$F$2*1000</f>
        <v>-2.2004121212121208</v>
      </c>
      <c r="BE268">
        <f t="shared" ref="BE268:BE269" si="59">BD268*AY268</f>
        <v>-2.638712211636363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-0.10421800000000001</v>
      </c>
      <c r="H269" s="21">
        <v>7.6227099999999997</v>
      </c>
      <c r="I269" s="21">
        <v>-3.29437E-3</v>
      </c>
      <c r="J269" s="21">
        <v>259</v>
      </c>
      <c r="K269" s="21">
        <v>-0.104919</v>
      </c>
      <c r="L269">
        <f t="shared" si="48"/>
        <v>19.965878787878786</v>
      </c>
      <c r="M269">
        <f t="shared" si="49"/>
        <v>-2.0808039555151514</v>
      </c>
      <c r="N269" s="9"/>
      <c r="O269" s="21">
        <v>1.2042200000000001</v>
      </c>
      <c r="P269" s="21">
        <v>10.243399999999999</v>
      </c>
      <c r="Q269" s="21">
        <v>4.1503900000000002E-4</v>
      </c>
      <c r="R269" s="21">
        <v>259</v>
      </c>
      <c r="S269" s="21">
        <v>1.2033100000000001</v>
      </c>
      <c r="T269">
        <f t="shared" si="50"/>
        <v>-2.515387878787879</v>
      </c>
      <c r="U269">
        <f t="shared" si="51"/>
        <v>-3.0290803913939399</v>
      </c>
      <c r="X269" s="9"/>
      <c r="Y269" s="21">
        <v>-0.10421800000000001</v>
      </c>
      <c r="Z269" s="21">
        <v>14.5159</v>
      </c>
      <c r="AA269" s="21">
        <v>-3.27728E-3</v>
      </c>
      <c r="AB269" s="21">
        <v>259</v>
      </c>
      <c r="AC269" s="21">
        <v>-0.104919</v>
      </c>
      <c r="AD269">
        <f t="shared" si="52"/>
        <v>19.862303030303028</v>
      </c>
      <c r="AE269">
        <f t="shared" si="53"/>
        <v>-2.070009497212121</v>
      </c>
      <c r="AF269" s="9"/>
      <c r="AG269" s="21">
        <v>1.2042200000000001</v>
      </c>
      <c r="AH269" s="21">
        <v>17.136600000000001</v>
      </c>
      <c r="AI269" s="21">
        <v>4.0322900000000001E-4</v>
      </c>
      <c r="AJ269" s="21">
        <v>259</v>
      </c>
      <c r="AK269" s="21">
        <v>1.2030000000000001</v>
      </c>
      <c r="AL269">
        <f t="shared" si="54"/>
        <v>-2.4438121212121211</v>
      </c>
      <c r="AM269">
        <f t="shared" si="55"/>
        <v>-2.9428874326060606</v>
      </c>
      <c r="AP269" s="9"/>
      <c r="AQ269" s="21">
        <v>-0.10421800000000001</v>
      </c>
      <c r="AR269" s="21">
        <v>21.420100000000001</v>
      </c>
      <c r="AS269" s="21">
        <v>-3.2754500000000001E-3</v>
      </c>
      <c r="AT269" s="21">
        <v>259</v>
      </c>
      <c r="AU269" s="21">
        <v>-0.10498</v>
      </c>
      <c r="AV269">
        <f t="shared" si="56"/>
        <v>19.851212121212122</v>
      </c>
      <c r="AW269">
        <f t="shared" si="57"/>
        <v>-2.0688536248484848</v>
      </c>
      <c r="AX269" s="9"/>
      <c r="AY269" s="21">
        <v>1.2042200000000001</v>
      </c>
      <c r="AZ269" s="21">
        <v>24.040800000000001</v>
      </c>
      <c r="BA269" s="21">
        <v>3.9657599999999999E-4</v>
      </c>
      <c r="BB269" s="21">
        <v>259</v>
      </c>
      <c r="BC269" s="21">
        <v>1.2033100000000001</v>
      </c>
      <c r="BD269">
        <f t="shared" si="58"/>
        <v>-2.4034909090909089</v>
      </c>
      <c r="BE269">
        <f t="shared" si="59"/>
        <v>-2.8943318225454546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N270" s="9"/>
      <c r="O270" s="21"/>
      <c r="P270" s="21"/>
      <c r="Q270" s="21"/>
      <c r="R270" s="21"/>
      <c r="S270" s="21"/>
      <c r="X270" s="9"/>
      <c r="Y270" s="21"/>
      <c r="Z270" s="21"/>
      <c r="AA270" s="21"/>
      <c r="AB270" s="21"/>
      <c r="AC270" s="21"/>
      <c r="AF270" s="9"/>
      <c r="AG270" s="21"/>
      <c r="AH270" s="21"/>
      <c r="AI270" s="21"/>
      <c r="AJ270" s="21"/>
      <c r="AK270" s="21"/>
      <c r="AP270" s="9"/>
      <c r="AQ270" s="21"/>
      <c r="AR270" s="21"/>
      <c r="AS270" s="21"/>
      <c r="AT270" s="21"/>
      <c r="AU270" s="21"/>
      <c r="AX270" s="9"/>
      <c r="AY270" s="21"/>
      <c r="AZ270" s="21"/>
      <c r="BA270" s="21"/>
      <c r="BB270" s="21"/>
      <c r="BC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N271" s="9"/>
      <c r="O271" s="21"/>
      <c r="P271" s="21"/>
      <c r="Q271" s="21"/>
      <c r="R271" s="21"/>
      <c r="S271" s="21"/>
      <c r="X271" s="9"/>
      <c r="Y271" s="21"/>
      <c r="Z271" s="21"/>
      <c r="AA271" s="21"/>
      <c r="AB271" s="21"/>
      <c r="AC271" s="21"/>
      <c r="AF271" s="9"/>
      <c r="AG271" s="21"/>
      <c r="AH271" s="21"/>
      <c r="AI271" s="21"/>
      <c r="AJ271" s="21"/>
      <c r="AK271" s="21"/>
      <c r="AP271" s="9"/>
      <c r="AQ271" s="21"/>
      <c r="AR271" s="21"/>
      <c r="AS271" s="21"/>
      <c r="AT271" s="21"/>
      <c r="AU271" s="21"/>
      <c r="AX271" s="9"/>
      <c r="AY271" s="21"/>
      <c r="AZ271" s="21"/>
      <c r="BA271" s="21"/>
      <c r="BB271" s="21"/>
      <c r="BC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N272" s="9"/>
      <c r="O272" s="21"/>
      <c r="P272" s="21"/>
      <c r="Q272" s="21"/>
      <c r="R272" s="21"/>
      <c r="S272" s="21"/>
      <c r="X272" s="9"/>
      <c r="Y272" s="21"/>
      <c r="Z272" s="21"/>
      <c r="AA272" s="21"/>
      <c r="AB272" s="21"/>
      <c r="AC272" s="21"/>
      <c r="AF272" s="9"/>
      <c r="AG272" s="21"/>
      <c r="AH272" s="21"/>
      <c r="AI272" s="21"/>
      <c r="AJ272" s="21"/>
      <c r="AK272" s="21"/>
      <c r="AP272" s="9"/>
      <c r="AQ272" s="21"/>
      <c r="AR272" s="21"/>
      <c r="AS272" s="21"/>
      <c r="AT272" s="21"/>
      <c r="AU272" s="21"/>
      <c r="AX272" s="9"/>
      <c r="AY272" s="21"/>
      <c r="AZ272" s="21"/>
      <c r="BA272" s="21"/>
      <c r="BB272" s="21"/>
      <c r="BC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N273" s="9"/>
      <c r="O273" s="21"/>
      <c r="P273" s="21"/>
      <c r="Q273" s="21"/>
      <c r="R273" s="21"/>
      <c r="S273" s="21"/>
      <c r="X273" s="9"/>
      <c r="Y273" s="21"/>
      <c r="Z273" s="21"/>
      <c r="AA273" s="21"/>
      <c r="AB273" s="21"/>
      <c r="AC273" s="21"/>
      <c r="AF273" s="9"/>
      <c r="AG273" s="21"/>
      <c r="AH273" s="21"/>
      <c r="AI273" s="21"/>
      <c r="AJ273" s="21"/>
      <c r="AK273" s="21"/>
      <c r="AP273" s="9"/>
      <c r="AQ273" s="21"/>
      <c r="AR273" s="21"/>
      <c r="AS273" s="21"/>
      <c r="AT273" s="21"/>
      <c r="AU273" s="21"/>
      <c r="AX273" s="9"/>
      <c r="AY273" s="21"/>
      <c r="AZ273" s="21"/>
      <c r="BA273" s="21"/>
      <c r="BB273" s="21"/>
      <c r="BC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/>
      <c r="H274" s="21"/>
      <c r="I274" s="21"/>
      <c r="J274" s="21"/>
      <c r="K274" s="21"/>
      <c r="N274" s="9"/>
      <c r="O274" s="21"/>
      <c r="P274" s="21"/>
      <c r="Q274" s="21"/>
      <c r="R274" s="21"/>
      <c r="S274" s="21"/>
      <c r="X274" s="9"/>
      <c r="Y274" s="21"/>
      <c r="Z274" s="21"/>
      <c r="AA274" s="21"/>
      <c r="AB274" s="21"/>
      <c r="AC274" s="21"/>
      <c r="AF274" s="9"/>
      <c r="AG274" s="21"/>
      <c r="AH274" s="21"/>
      <c r="AI274" s="21"/>
      <c r="AJ274" s="21"/>
      <c r="AK274" s="21"/>
      <c r="AP274" s="9"/>
      <c r="AQ274" s="21"/>
      <c r="AR274" s="21"/>
      <c r="AS274" s="21"/>
      <c r="AT274" s="21"/>
      <c r="AU274" s="21"/>
      <c r="AX274" s="9"/>
      <c r="AY274" s="21"/>
      <c r="AZ274" s="21"/>
      <c r="BA274" s="21"/>
      <c r="BB274" s="21"/>
      <c r="BC274" s="21"/>
    </row>
    <row r="275" spans="6:101" x14ac:dyDescent="0.25">
      <c r="F275" s="9"/>
      <c r="G275" s="21"/>
      <c r="H275" s="21"/>
      <c r="I275" s="21"/>
      <c r="J275" s="21"/>
      <c r="K275" s="21"/>
      <c r="N275" s="9"/>
      <c r="O275" s="21"/>
      <c r="P275" s="21"/>
      <c r="Q275" s="21"/>
      <c r="R275" s="21"/>
      <c r="S275" s="21"/>
      <c r="X275" s="9"/>
      <c r="Y275" s="21"/>
      <c r="Z275" s="21"/>
      <c r="AA275" s="21"/>
      <c r="AB275" s="21"/>
      <c r="AC275" s="21"/>
      <c r="AF275" s="9"/>
      <c r="AG275" s="21"/>
      <c r="AH275" s="21"/>
      <c r="AI275" s="21"/>
      <c r="AJ275" s="21"/>
      <c r="AK275" s="21"/>
      <c r="AP275" s="9"/>
      <c r="AQ275" s="21"/>
      <c r="AR275" s="21"/>
      <c r="AS275" s="21"/>
      <c r="AT275" s="21"/>
      <c r="AU275" s="21"/>
      <c r="AX275" s="9"/>
      <c r="AY275" s="21"/>
      <c r="AZ275" s="21"/>
      <c r="BA275" s="21"/>
      <c r="BB275" s="21"/>
      <c r="BC275" s="21"/>
    </row>
    <row r="276" spans="6:101" x14ac:dyDescent="0.25">
      <c r="F276" s="9"/>
      <c r="G276" s="21"/>
      <c r="H276" s="21"/>
      <c r="I276" s="21"/>
      <c r="J276" s="21"/>
      <c r="K276" s="21"/>
      <c r="N276" s="9"/>
      <c r="O276" s="21"/>
      <c r="P276" s="21"/>
      <c r="Q276" s="21"/>
      <c r="R276" s="21"/>
      <c r="S276" s="21"/>
      <c r="X276" s="9"/>
      <c r="Y276" s="21"/>
      <c r="Z276" s="21"/>
      <c r="AA276" s="21"/>
      <c r="AB276" s="21"/>
      <c r="AC276" s="21"/>
      <c r="AF276" s="9"/>
      <c r="AG276" s="21"/>
      <c r="AH276" s="21"/>
      <c r="AI276" s="21"/>
      <c r="AJ276" s="21"/>
      <c r="AK276" s="21"/>
      <c r="AP276" s="9"/>
      <c r="AQ276" s="21"/>
      <c r="AR276" s="21"/>
      <c r="AS276" s="21"/>
      <c r="AT276" s="21"/>
      <c r="AU276" s="21"/>
      <c r="AX276" s="9"/>
      <c r="AY276" s="21"/>
      <c r="AZ276" s="21"/>
      <c r="BA276" s="21"/>
      <c r="BB276" s="21"/>
      <c r="BC276" s="21"/>
    </row>
    <row r="277" spans="6:101" x14ac:dyDescent="0.25">
      <c r="F277" s="9"/>
      <c r="G277" s="21"/>
      <c r="H277" s="21"/>
      <c r="I277" s="21"/>
      <c r="J277" s="21"/>
      <c r="K277" s="21"/>
      <c r="N277" s="9"/>
      <c r="O277" s="21"/>
      <c r="P277" s="21"/>
      <c r="Q277" s="21"/>
      <c r="R277" s="21"/>
      <c r="S277" s="21"/>
      <c r="X277" s="9"/>
      <c r="Y277" s="21"/>
      <c r="Z277" s="21"/>
      <c r="AA277" s="21"/>
      <c r="AB277" s="21"/>
      <c r="AC277" s="21"/>
      <c r="AF277" s="9"/>
      <c r="AG277" s="21"/>
      <c r="AH277" s="21"/>
      <c r="AI277" s="21"/>
      <c r="AJ277" s="21"/>
      <c r="AK277" s="21"/>
      <c r="AP277" s="9"/>
      <c r="AQ277" s="21"/>
      <c r="AR277" s="21"/>
      <c r="AS277" s="21"/>
      <c r="AT277" s="21"/>
      <c r="AU277" s="21"/>
      <c r="AX277" s="9"/>
      <c r="AY277" s="21"/>
      <c r="AZ277" s="21"/>
      <c r="BA277" s="21"/>
      <c r="BB277" s="21"/>
      <c r="BC277" s="21"/>
    </row>
    <row r="278" spans="6:101" x14ac:dyDescent="0.25">
      <c r="F278" s="9"/>
      <c r="G278" s="21"/>
      <c r="H278" s="21"/>
      <c r="I278" s="21"/>
      <c r="J278" s="21"/>
      <c r="K278" s="21"/>
      <c r="N278" s="9"/>
      <c r="O278" s="21"/>
      <c r="P278" s="21"/>
      <c r="Q278" s="21"/>
      <c r="R278" s="21"/>
      <c r="S278" s="21"/>
      <c r="X278" s="9"/>
      <c r="Y278" s="21"/>
      <c r="Z278" s="21"/>
      <c r="AA278" s="21"/>
      <c r="AB278" s="21"/>
      <c r="AC278" s="21"/>
      <c r="AF278" s="9"/>
      <c r="AG278" s="21"/>
      <c r="AH278" s="21"/>
      <c r="AI278" s="21"/>
      <c r="AJ278" s="21"/>
      <c r="AK278" s="21"/>
      <c r="AP278" s="9"/>
      <c r="AQ278" s="21"/>
      <c r="AR278" s="21"/>
      <c r="AS278" s="21"/>
      <c r="AT278" s="21"/>
      <c r="AU278" s="21"/>
      <c r="AX278" s="9"/>
      <c r="AY278" s="21"/>
      <c r="AZ278" s="21"/>
      <c r="BA278" s="21"/>
      <c r="BB278" s="21"/>
      <c r="BC278" s="21"/>
    </row>
    <row r="279" spans="6:101" x14ac:dyDescent="0.25">
      <c r="F279" s="9"/>
      <c r="G279" s="21"/>
      <c r="H279" s="21"/>
      <c r="I279" s="21"/>
      <c r="J279" s="21"/>
      <c r="K279" s="21"/>
      <c r="N279" s="9"/>
      <c r="O279" s="21"/>
      <c r="P279" s="21"/>
      <c r="Q279" s="21"/>
      <c r="R279" s="21"/>
      <c r="S279" s="21"/>
      <c r="X279" s="9"/>
      <c r="Y279" s="21"/>
      <c r="Z279" s="21"/>
      <c r="AA279" s="21"/>
      <c r="AB279" s="21"/>
      <c r="AC279" s="21"/>
      <c r="AF279" s="9"/>
      <c r="AG279" s="21"/>
      <c r="AH279" s="21"/>
      <c r="AI279" s="21"/>
      <c r="AJ279" s="21"/>
      <c r="AK279" s="21"/>
      <c r="AP279" s="9"/>
      <c r="AQ279" s="21"/>
      <c r="AR279" s="21"/>
      <c r="AS279" s="21"/>
      <c r="AT279" s="21"/>
      <c r="AU279" s="21"/>
      <c r="AX279" s="9"/>
      <c r="AY279" s="21"/>
      <c r="AZ279" s="21"/>
      <c r="BA279" s="21"/>
      <c r="BB279" s="21"/>
      <c r="BC279" s="21"/>
    </row>
    <row r="280" spans="6:101" x14ac:dyDescent="0.25">
      <c r="F280" s="9"/>
      <c r="G280" s="21"/>
      <c r="H280" s="21"/>
      <c r="I280" s="21"/>
      <c r="J280" s="21"/>
      <c r="K280" s="21"/>
      <c r="N280" s="9"/>
      <c r="O280" s="21"/>
      <c r="P280" s="21"/>
      <c r="Q280" s="21"/>
      <c r="R280" s="21"/>
      <c r="S280" s="21"/>
      <c r="X280" s="9"/>
      <c r="Y280" s="21"/>
      <c r="Z280" s="21"/>
      <c r="AA280" s="21"/>
      <c r="AB280" s="21"/>
      <c r="AC280" s="21"/>
      <c r="AF280" s="9"/>
      <c r="AG280" s="21"/>
      <c r="AH280" s="21"/>
      <c r="AI280" s="21"/>
      <c r="AJ280" s="21"/>
      <c r="AK280" s="21"/>
      <c r="AP280" s="9"/>
      <c r="AQ280" s="21"/>
      <c r="AR280" s="21"/>
      <c r="AS280" s="21"/>
      <c r="AT280" s="21"/>
      <c r="AU280" s="21"/>
      <c r="AX280" s="9"/>
      <c r="AY280" s="21"/>
      <c r="AZ280" s="21"/>
      <c r="BA280" s="21"/>
      <c r="BB280" s="21"/>
      <c r="BC280" s="21"/>
    </row>
    <row r="281" spans="6:101" x14ac:dyDescent="0.25">
      <c r="F281" s="9"/>
      <c r="G281" s="21"/>
      <c r="H281" s="21"/>
      <c r="I281" s="21"/>
      <c r="J281" s="21"/>
      <c r="K281" s="21"/>
      <c r="N281" s="9"/>
      <c r="O281" s="21"/>
      <c r="P281" s="21"/>
      <c r="Q281" s="21"/>
      <c r="R281" s="21"/>
      <c r="S281" s="21"/>
      <c r="X281" s="9"/>
      <c r="Y281" s="21"/>
      <c r="Z281" s="21"/>
      <c r="AA281" s="21"/>
      <c r="AB281" s="21"/>
      <c r="AC281" s="21"/>
      <c r="AF281" s="9"/>
      <c r="AG281" s="21"/>
      <c r="AH281" s="21"/>
      <c r="AI281" s="21"/>
      <c r="AJ281" s="21"/>
      <c r="AK281" s="21"/>
      <c r="AP281" s="9"/>
      <c r="AQ281" s="21"/>
      <c r="AR281" s="21"/>
      <c r="AS281" s="21"/>
      <c r="AT281" s="21"/>
      <c r="AU281" s="21"/>
      <c r="AX281" s="9"/>
      <c r="AY281" s="21"/>
      <c r="AZ281" s="21"/>
      <c r="BA281" s="21"/>
      <c r="BB281" s="21"/>
      <c r="BC281" s="21"/>
    </row>
    <row r="282" spans="6:101" x14ac:dyDescent="0.25">
      <c r="F282" s="9"/>
      <c r="G282" s="21"/>
      <c r="H282" s="21"/>
      <c r="I282" s="21"/>
      <c r="J282" s="21"/>
      <c r="K282" s="21"/>
      <c r="N282" s="9"/>
      <c r="O282" s="21"/>
      <c r="P282" s="21"/>
      <c r="Q282" s="21"/>
      <c r="R282" s="21"/>
      <c r="S282" s="21"/>
      <c r="X282" s="9"/>
      <c r="Y282" s="21"/>
      <c r="Z282" s="21"/>
      <c r="AA282" s="21"/>
      <c r="AB282" s="21"/>
      <c r="AC282" s="21"/>
      <c r="AF282" s="9"/>
      <c r="AG282" s="21"/>
      <c r="AH282" s="21"/>
      <c r="AI282" s="21"/>
      <c r="AJ282" s="21"/>
      <c r="AK282" s="21"/>
      <c r="AP282" s="9"/>
      <c r="AQ282" s="21"/>
      <c r="AR282" s="21"/>
      <c r="AS282" s="21"/>
      <c r="AT282" s="21"/>
      <c r="AU282" s="21"/>
      <c r="AX282" s="9"/>
      <c r="AY282" s="21"/>
      <c r="AZ282" s="21"/>
      <c r="BA282" s="21"/>
      <c r="BB282" s="21"/>
      <c r="BC282" s="21"/>
    </row>
    <row r="283" spans="6:101" x14ac:dyDescent="0.25">
      <c r="F283" s="9"/>
      <c r="G283" s="21"/>
      <c r="H283" s="21"/>
      <c r="I283" s="21"/>
      <c r="J283" s="21"/>
      <c r="K283" s="21"/>
      <c r="N283" s="9"/>
      <c r="O283" s="21"/>
      <c r="P283" s="21"/>
      <c r="Q283" s="21"/>
      <c r="R283" s="21"/>
      <c r="S283" s="21"/>
      <c r="X283" s="9"/>
      <c r="Y283" s="21"/>
      <c r="Z283" s="21"/>
      <c r="AA283" s="21"/>
      <c r="AB283" s="21"/>
      <c r="AC283" s="21"/>
      <c r="AF283" s="9"/>
      <c r="AG283" s="21"/>
      <c r="AH283" s="21"/>
      <c r="AI283" s="21"/>
      <c r="AJ283" s="21"/>
      <c r="AK283" s="21"/>
      <c r="AP283" s="9"/>
      <c r="AQ283" s="21"/>
      <c r="AR283" s="21"/>
      <c r="AS283" s="21"/>
      <c r="AT283" s="21"/>
      <c r="AU283" s="21"/>
      <c r="AX283" s="9"/>
      <c r="AY283" s="21"/>
      <c r="AZ283" s="21"/>
      <c r="BA283" s="21"/>
      <c r="BB283" s="21"/>
      <c r="BC283" s="21"/>
    </row>
    <row r="284" spans="6:101" x14ac:dyDescent="0.25">
      <c r="F284" s="9"/>
      <c r="G284" s="21"/>
      <c r="H284" s="21"/>
      <c r="I284" s="21"/>
      <c r="J284" s="21"/>
      <c r="K284" s="21"/>
      <c r="N284" s="9"/>
      <c r="O284" s="21"/>
      <c r="P284" s="21"/>
      <c r="Q284" s="21"/>
      <c r="R284" s="21"/>
      <c r="S284" s="21"/>
      <c r="X284" s="9"/>
      <c r="Y284" s="21"/>
      <c r="Z284" s="21"/>
      <c r="AA284" s="21"/>
      <c r="AB284" s="21"/>
      <c r="AC284" s="21"/>
      <c r="AF284" s="9"/>
      <c r="AG284" s="21"/>
      <c r="AH284" s="21"/>
      <c r="AI284" s="21"/>
      <c r="AJ284" s="21"/>
      <c r="AK284" s="21"/>
      <c r="AP284" s="9"/>
      <c r="AQ284" s="21"/>
      <c r="AR284" s="21"/>
      <c r="AS284" s="21"/>
      <c r="AT284" s="21"/>
      <c r="AU284" s="21"/>
      <c r="AX284" s="9"/>
      <c r="AY284" s="21"/>
      <c r="AZ284" s="21"/>
      <c r="BA284" s="21"/>
      <c r="BB284" s="21"/>
      <c r="BC284" s="21"/>
    </row>
    <row r="285" spans="6:101" x14ac:dyDescent="0.25">
      <c r="F285" s="9"/>
      <c r="G285" s="21"/>
      <c r="H285" s="21"/>
      <c r="I285" s="21"/>
      <c r="J285" s="21"/>
      <c r="K285" s="21"/>
      <c r="N285" s="9"/>
      <c r="O285" s="21"/>
      <c r="P285" s="21"/>
      <c r="Q285" s="21"/>
      <c r="R285" s="21"/>
      <c r="S285" s="21"/>
      <c r="X285" s="9"/>
      <c r="Y285" s="21"/>
      <c r="Z285" s="21"/>
      <c r="AA285" s="21"/>
      <c r="AB285" s="21"/>
      <c r="AC285" s="21"/>
      <c r="AF285" s="9"/>
      <c r="AG285" s="21"/>
      <c r="AH285" s="21"/>
      <c r="AI285" s="21"/>
      <c r="AJ285" s="21"/>
      <c r="AK285" s="21"/>
      <c r="AP285" s="9"/>
      <c r="AQ285" s="21"/>
      <c r="AR285" s="21"/>
      <c r="AS285" s="21"/>
      <c r="AT285" s="21"/>
      <c r="AU285" s="21"/>
      <c r="AX285" s="9"/>
      <c r="AY285" s="21"/>
      <c r="AZ285" s="21"/>
      <c r="BA285" s="21"/>
      <c r="BB285" s="21"/>
      <c r="BC285" s="21"/>
    </row>
    <row r="286" spans="6:101" x14ac:dyDescent="0.25">
      <c r="F286" s="9"/>
      <c r="G286" s="21"/>
      <c r="H286" s="21"/>
      <c r="I286" s="21"/>
      <c r="J286" s="21"/>
      <c r="K286" s="21"/>
      <c r="N286" s="9"/>
      <c r="O286" s="21"/>
      <c r="P286" s="21"/>
      <c r="Q286" s="21"/>
      <c r="R286" s="21"/>
      <c r="S286" s="21"/>
      <c r="X286" s="9"/>
      <c r="Y286" s="21"/>
      <c r="Z286" s="21"/>
      <c r="AA286" s="21"/>
      <c r="AB286" s="21"/>
      <c r="AC286" s="21"/>
      <c r="AF286" s="9"/>
      <c r="AG286" s="21"/>
      <c r="AH286" s="21"/>
      <c r="AI286" s="21"/>
      <c r="AJ286" s="21"/>
      <c r="AK286" s="21"/>
      <c r="AP286" s="9"/>
      <c r="AQ286" s="21"/>
      <c r="AR286" s="21"/>
      <c r="AS286" s="21"/>
      <c r="AT286" s="21"/>
      <c r="AU286" s="21"/>
      <c r="AX286" s="9"/>
      <c r="AY286" s="21"/>
      <c r="AZ286" s="21"/>
      <c r="BA286" s="21"/>
      <c r="BB286" s="21"/>
      <c r="BC286" s="21"/>
    </row>
    <row r="287" spans="6:101" x14ac:dyDescent="0.25">
      <c r="F287" s="9"/>
      <c r="G287" s="21"/>
      <c r="H287" s="21"/>
      <c r="I287" s="21"/>
      <c r="J287" s="21"/>
      <c r="K287" s="21"/>
      <c r="N287" s="9"/>
      <c r="O287" s="21"/>
      <c r="P287" s="21"/>
      <c r="Q287" s="21"/>
      <c r="R287" s="21"/>
      <c r="S287" s="21"/>
      <c r="X287" s="9"/>
      <c r="Y287" s="21"/>
      <c r="Z287" s="21"/>
      <c r="AA287" s="21"/>
      <c r="AB287" s="21"/>
      <c r="AC287" s="21"/>
      <c r="AF287" s="9"/>
      <c r="AG287" s="21"/>
      <c r="AH287" s="21"/>
      <c r="AI287" s="21"/>
      <c r="AJ287" s="21"/>
      <c r="AK287" s="21"/>
      <c r="AP287" s="9"/>
      <c r="AQ287" s="21"/>
      <c r="AR287" s="21"/>
      <c r="AS287" s="21"/>
      <c r="AT287" s="21"/>
      <c r="AU287" s="21"/>
      <c r="AX287" s="9"/>
      <c r="AY287" s="21"/>
      <c r="AZ287" s="21"/>
      <c r="BA287" s="21"/>
      <c r="BB287" s="21"/>
      <c r="BC287" s="21"/>
    </row>
    <row r="288" spans="6:101" x14ac:dyDescent="0.25">
      <c r="F288" s="9"/>
      <c r="G288" s="21"/>
      <c r="H288" s="21"/>
      <c r="I288" s="21"/>
      <c r="J288" s="21"/>
      <c r="K288" s="21"/>
      <c r="N288" s="9"/>
      <c r="O288" s="21"/>
      <c r="P288" s="21"/>
      <c r="Q288" s="21"/>
      <c r="R288" s="21"/>
      <c r="S288" s="21"/>
      <c r="X288" s="9"/>
      <c r="Y288" s="21"/>
      <c r="Z288" s="21"/>
      <c r="AA288" s="21"/>
      <c r="AB288" s="21"/>
      <c r="AC288" s="21"/>
      <c r="AF288" s="9"/>
      <c r="AG288" s="21"/>
      <c r="AH288" s="21"/>
      <c r="AI288" s="21"/>
      <c r="AJ288" s="21"/>
      <c r="AK288" s="21"/>
      <c r="AP288" s="9"/>
      <c r="AQ288" s="21"/>
      <c r="AR288" s="21"/>
      <c r="AS288" s="21"/>
      <c r="AT288" s="21"/>
      <c r="AU288" s="21"/>
      <c r="AX288" s="9"/>
      <c r="AY288" s="21"/>
      <c r="AZ288" s="21"/>
      <c r="BA288" s="21"/>
      <c r="BB288" s="21"/>
      <c r="BC288" s="21"/>
    </row>
    <row r="289" spans="6:55" x14ac:dyDescent="0.25">
      <c r="F289" s="9"/>
      <c r="G289" s="21"/>
      <c r="H289" s="21"/>
      <c r="I289" s="21"/>
      <c r="J289" s="21"/>
      <c r="K289" s="21"/>
      <c r="N289" s="9"/>
      <c r="O289" s="21"/>
      <c r="P289" s="21"/>
      <c r="Q289" s="21"/>
      <c r="R289" s="21"/>
      <c r="S289" s="21"/>
      <c r="X289" s="9"/>
      <c r="Y289" s="21"/>
      <c r="Z289" s="21"/>
      <c r="AA289" s="21"/>
      <c r="AB289" s="21"/>
      <c r="AC289" s="21"/>
      <c r="AF289" s="9"/>
      <c r="AG289" s="21"/>
      <c r="AH289" s="21"/>
      <c r="AI289" s="21"/>
      <c r="AJ289" s="21"/>
      <c r="AK289" s="21"/>
      <c r="AP289" s="9"/>
      <c r="AQ289" s="21"/>
      <c r="AR289" s="21"/>
      <c r="AS289" s="21"/>
      <c r="AT289" s="21"/>
      <c r="AU289" s="21"/>
      <c r="AX289" s="9"/>
      <c r="AY289" s="21"/>
      <c r="AZ289" s="21"/>
      <c r="BA289" s="21"/>
      <c r="BB289" s="21"/>
      <c r="BC289" s="21"/>
    </row>
    <row r="290" spans="6:55" x14ac:dyDescent="0.25">
      <c r="F290" s="9"/>
      <c r="G290" s="21"/>
      <c r="H290" s="21"/>
      <c r="I290" s="21"/>
      <c r="J290" s="21"/>
      <c r="K290" s="21"/>
      <c r="N290" s="9"/>
      <c r="O290" s="21"/>
      <c r="P290" s="21"/>
      <c r="Q290" s="21"/>
      <c r="R290" s="21"/>
      <c r="S290" s="21"/>
      <c r="X290" s="9"/>
      <c r="Y290" s="21"/>
      <c r="Z290" s="21"/>
      <c r="AA290" s="21"/>
      <c r="AB290" s="21"/>
      <c r="AC290" s="21"/>
      <c r="AF290" s="9"/>
      <c r="AG290" s="21"/>
      <c r="AH290" s="21"/>
      <c r="AI290" s="21"/>
      <c r="AJ290" s="21"/>
      <c r="AK290" s="21"/>
      <c r="AP290" s="9"/>
      <c r="AQ290" s="21"/>
      <c r="AR290" s="21"/>
      <c r="AS290" s="21"/>
      <c r="AT290" s="21"/>
      <c r="AU290" s="21"/>
      <c r="AX290" s="9"/>
      <c r="AY290" s="21"/>
      <c r="AZ290" s="21"/>
      <c r="BA290" s="21"/>
      <c r="BB290" s="21"/>
      <c r="BC290" s="21"/>
    </row>
    <row r="291" spans="6:55" x14ac:dyDescent="0.25">
      <c r="F291" s="9"/>
      <c r="G291" s="21"/>
      <c r="H291" s="21"/>
      <c r="I291" s="21"/>
      <c r="J291" s="21"/>
      <c r="K291" s="21"/>
      <c r="N291" s="9"/>
      <c r="O291" s="21"/>
      <c r="P291" s="21"/>
      <c r="Q291" s="21"/>
      <c r="R291" s="21"/>
      <c r="S291" s="21"/>
      <c r="X291" s="9"/>
      <c r="Y291" s="21"/>
      <c r="Z291" s="21"/>
      <c r="AA291" s="21"/>
      <c r="AB291" s="21"/>
      <c r="AC291" s="21"/>
      <c r="AF291" s="9"/>
      <c r="AG291" s="21"/>
      <c r="AH291" s="21"/>
      <c r="AI291" s="21"/>
      <c r="AJ291" s="21"/>
      <c r="AK291" s="21"/>
      <c r="AP291" s="9"/>
      <c r="AQ291" s="21"/>
      <c r="AR291" s="21"/>
      <c r="AS291" s="21"/>
      <c r="AT291" s="21"/>
      <c r="AU291" s="21"/>
      <c r="AX291" s="9"/>
      <c r="AY291" s="21"/>
      <c r="AZ291" s="21"/>
      <c r="BA291" s="21"/>
      <c r="BB291" s="21"/>
      <c r="BC291" s="21"/>
    </row>
    <row r="292" spans="6:55" x14ac:dyDescent="0.25">
      <c r="F292" s="9"/>
      <c r="G292" s="21"/>
      <c r="H292" s="21"/>
      <c r="I292" s="21"/>
      <c r="J292" s="21"/>
      <c r="K292" s="21"/>
      <c r="N292" s="9"/>
      <c r="O292" s="21"/>
      <c r="P292" s="21"/>
      <c r="Q292" s="21"/>
      <c r="R292" s="21"/>
      <c r="S292" s="21"/>
      <c r="X292" s="9"/>
      <c r="Y292" s="21"/>
      <c r="Z292" s="21"/>
      <c r="AA292" s="21"/>
      <c r="AB292" s="21"/>
      <c r="AC292" s="21"/>
      <c r="AF292" s="9"/>
      <c r="AG292" s="21"/>
      <c r="AH292" s="21"/>
      <c r="AI292" s="21"/>
      <c r="AJ292" s="21"/>
      <c r="AK292" s="21"/>
      <c r="AP292" s="9"/>
      <c r="AQ292" s="21"/>
      <c r="AR292" s="21"/>
      <c r="AS292" s="21"/>
      <c r="AT292" s="21"/>
      <c r="AU292" s="21"/>
      <c r="AX292" s="9"/>
      <c r="AY292" s="21"/>
      <c r="AZ292" s="21"/>
      <c r="BA292" s="21"/>
      <c r="BB292" s="21"/>
      <c r="BC292" s="21"/>
    </row>
    <row r="293" spans="6:55" x14ac:dyDescent="0.25">
      <c r="F293" s="9"/>
      <c r="G293" s="21"/>
      <c r="H293" s="21"/>
      <c r="I293" s="21"/>
      <c r="J293" s="21"/>
      <c r="K293" s="21"/>
      <c r="N293" s="9"/>
      <c r="O293" s="21"/>
      <c r="P293" s="21"/>
      <c r="Q293" s="21"/>
      <c r="R293" s="21"/>
      <c r="S293" s="21"/>
      <c r="X293" s="9"/>
      <c r="Y293" s="21"/>
      <c r="Z293" s="21"/>
      <c r="AA293" s="21"/>
      <c r="AB293" s="21"/>
      <c r="AC293" s="21"/>
      <c r="AF293" s="9"/>
      <c r="AG293" s="21"/>
      <c r="AH293" s="21"/>
      <c r="AI293" s="21"/>
      <c r="AJ293" s="21"/>
      <c r="AK293" s="21"/>
      <c r="AP293" s="9"/>
      <c r="AQ293" s="21"/>
      <c r="AR293" s="21"/>
      <c r="AS293" s="21"/>
      <c r="AT293" s="21"/>
      <c r="AU293" s="21"/>
      <c r="AX293" s="9"/>
      <c r="AY293" s="21"/>
      <c r="AZ293" s="21"/>
      <c r="BA293" s="21"/>
      <c r="BB293" s="21"/>
      <c r="BC293" s="21"/>
    </row>
    <row r="294" spans="6:55" x14ac:dyDescent="0.25">
      <c r="F294" s="9"/>
      <c r="G294" s="21"/>
      <c r="H294" s="21"/>
      <c r="I294" s="21"/>
      <c r="J294" s="21"/>
      <c r="K294" s="21"/>
      <c r="N294" s="9"/>
      <c r="O294" s="21"/>
      <c r="P294" s="21"/>
      <c r="Q294" s="21"/>
      <c r="R294" s="21"/>
      <c r="S294" s="21"/>
      <c r="X294" s="9"/>
      <c r="Y294" s="21"/>
      <c r="Z294" s="21"/>
      <c r="AA294" s="21"/>
      <c r="AB294" s="21"/>
      <c r="AC294" s="21"/>
      <c r="AF294" s="9"/>
      <c r="AG294" s="21"/>
      <c r="AH294" s="21"/>
      <c r="AI294" s="21"/>
      <c r="AJ294" s="21"/>
      <c r="AK294" s="21"/>
      <c r="AP294" s="9"/>
      <c r="AQ294" s="21"/>
      <c r="AR294" s="21"/>
      <c r="AS294" s="21"/>
      <c r="AT294" s="21"/>
      <c r="AU294" s="21"/>
      <c r="AX294" s="9"/>
      <c r="AY294" s="21"/>
      <c r="AZ294" s="21"/>
      <c r="BA294" s="21"/>
      <c r="BB294" s="21"/>
      <c r="BC294" s="21"/>
    </row>
    <row r="295" spans="6:55" x14ac:dyDescent="0.25">
      <c r="F295" s="9"/>
      <c r="G295" s="21"/>
      <c r="H295" s="21"/>
      <c r="I295" s="21"/>
      <c r="J295" s="21"/>
      <c r="K295" s="21"/>
      <c r="N295" s="9"/>
      <c r="O295" s="21"/>
      <c r="P295" s="21"/>
      <c r="Q295" s="21"/>
      <c r="R295" s="21"/>
      <c r="S295" s="21"/>
      <c r="X295" s="9"/>
      <c r="Y295" s="21"/>
      <c r="Z295" s="21"/>
      <c r="AA295" s="21"/>
      <c r="AB295" s="21"/>
      <c r="AC295" s="21"/>
      <c r="AF295" s="9"/>
      <c r="AG295" s="21"/>
      <c r="AH295" s="21"/>
      <c r="AI295" s="21"/>
      <c r="AJ295" s="21"/>
      <c r="AK295" s="21"/>
      <c r="AP295" s="9"/>
      <c r="AQ295" s="21"/>
      <c r="AR295" s="21"/>
      <c r="AS295" s="21"/>
      <c r="AT295" s="21"/>
      <c r="AU295" s="21"/>
      <c r="AX295" s="9"/>
      <c r="AY295" s="21"/>
      <c r="AZ295" s="21"/>
      <c r="BA295" s="21"/>
      <c r="BB295" s="21"/>
      <c r="BC295" s="21"/>
    </row>
    <row r="296" spans="6:55" x14ac:dyDescent="0.25">
      <c r="F296" s="9"/>
      <c r="G296" s="21"/>
      <c r="H296" s="21"/>
      <c r="I296" s="21"/>
      <c r="J296" s="21"/>
      <c r="K296" s="21"/>
      <c r="N296" s="9"/>
      <c r="O296" s="21"/>
      <c r="P296" s="21"/>
      <c r="Q296" s="21"/>
      <c r="R296" s="21"/>
      <c r="S296" s="21"/>
      <c r="X296" s="9"/>
      <c r="Y296" s="21"/>
      <c r="Z296" s="21"/>
      <c r="AA296" s="21"/>
      <c r="AB296" s="21"/>
      <c r="AC296" s="21"/>
      <c r="AF296" s="9"/>
      <c r="AG296" s="21"/>
      <c r="AH296" s="21"/>
      <c r="AI296" s="21"/>
      <c r="AJ296" s="21"/>
      <c r="AK296" s="21"/>
      <c r="AP296" s="9"/>
      <c r="AQ296" s="21"/>
      <c r="AR296" s="21"/>
      <c r="AS296" s="21"/>
      <c r="AT296" s="21"/>
      <c r="AU296" s="21"/>
      <c r="AX296" s="9"/>
      <c r="AY296" s="21"/>
      <c r="AZ296" s="21"/>
      <c r="BA296" s="21"/>
      <c r="BB296" s="21"/>
      <c r="BC296" s="21"/>
    </row>
    <row r="297" spans="6:55" x14ac:dyDescent="0.25">
      <c r="F297" s="9"/>
      <c r="G297" s="21"/>
      <c r="H297" s="21"/>
      <c r="I297" s="21"/>
      <c r="J297" s="21"/>
      <c r="K297" s="21"/>
      <c r="N297" s="9"/>
      <c r="O297" s="21"/>
      <c r="P297" s="21"/>
      <c r="Q297" s="21"/>
      <c r="R297" s="21"/>
      <c r="S297" s="21"/>
      <c r="X297" s="9"/>
      <c r="Y297" s="21"/>
      <c r="Z297" s="21"/>
      <c r="AA297" s="21"/>
      <c r="AB297" s="21"/>
      <c r="AC297" s="21"/>
      <c r="AF297" s="9"/>
      <c r="AG297" s="21"/>
      <c r="AH297" s="21"/>
      <c r="AI297" s="21"/>
      <c r="AJ297" s="21"/>
      <c r="AK297" s="21"/>
      <c r="AP297" s="9"/>
      <c r="AQ297" s="21"/>
      <c r="AR297" s="21"/>
      <c r="AS297" s="21"/>
      <c r="AT297" s="21"/>
      <c r="AU297" s="21"/>
      <c r="AX297" s="9"/>
      <c r="AY297" s="21"/>
      <c r="AZ297" s="21"/>
      <c r="BA297" s="21"/>
      <c r="BB297" s="21"/>
      <c r="BC297" s="21"/>
    </row>
    <row r="298" spans="6:55" x14ac:dyDescent="0.25">
      <c r="F298" s="9"/>
      <c r="G298" s="21"/>
      <c r="H298" s="21"/>
      <c r="I298" s="21"/>
      <c r="J298" s="21"/>
      <c r="K298" s="21"/>
      <c r="N298" s="9"/>
      <c r="O298" s="21"/>
      <c r="P298" s="21"/>
      <c r="Q298" s="21"/>
      <c r="R298" s="21"/>
      <c r="S298" s="21"/>
      <c r="X298" s="9"/>
      <c r="Y298" s="21"/>
      <c r="Z298" s="21"/>
      <c r="AA298" s="21"/>
      <c r="AB298" s="21"/>
      <c r="AC298" s="21"/>
      <c r="AF298" s="9"/>
      <c r="AG298" s="21"/>
      <c r="AH298" s="21"/>
      <c r="AI298" s="21"/>
      <c r="AJ298" s="21"/>
      <c r="AK298" s="21"/>
      <c r="AP298" s="9"/>
      <c r="AQ298" s="21"/>
      <c r="AR298" s="21"/>
      <c r="AS298" s="21"/>
      <c r="AT298" s="21"/>
      <c r="AU298" s="21"/>
      <c r="AX298" s="9"/>
      <c r="AY298" s="21"/>
      <c r="AZ298" s="21"/>
      <c r="BA298" s="21"/>
      <c r="BB298" s="21"/>
      <c r="BC298" s="21"/>
    </row>
    <row r="299" spans="6:55" x14ac:dyDescent="0.25">
      <c r="F299" s="9"/>
      <c r="G299" s="21"/>
      <c r="H299" s="21"/>
      <c r="I299" s="21"/>
      <c r="J299" s="21"/>
      <c r="K299" s="21"/>
      <c r="N299" s="9"/>
      <c r="O299" s="21"/>
      <c r="P299" s="21"/>
      <c r="Q299" s="21"/>
      <c r="R299" s="21"/>
      <c r="S299" s="21"/>
      <c r="X299" s="9"/>
      <c r="Y299" s="21"/>
      <c r="Z299" s="21"/>
      <c r="AA299" s="21"/>
      <c r="AB299" s="21"/>
      <c r="AC299" s="21"/>
      <c r="AF299" s="9"/>
      <c r="AG299" s="21"/>
      <c r="AH299" s="21"/>
      <c r="AI299" s="21"/>
      <c r="AJ299" s="21"/>
      <c r="AK299" s="21"/>
      <c r="AP299" s="9"/>
      <c r="AQ299" s="21"/>
      <c r="AR299" s="21"/>
      <c r="AS299" s="21"/>
      <c r="AT299" s="21"/>
      <c r="AU299" s="21"/>
      <c r="AX299" s="9"/>
      <c r="AY299" s="21"/>
      <c r="AZ299" s="21"/>
      <c r="BA299" s="21"/>
      <c r="BB299" s="21"/>
      <c r="BC299" s="21"/>
    </row>
    <row r="300" spans="6:55" x14ac:dyDescent="0.25">
      <c r="F300" s="9"/>
      <c r="G300" s="21"/>
      <c r="H300" s="21"/>
      <c r="I300" s="21"/>
      <c r="J300" s="21"/>
      <c r="K300" s="21"/>
      <c r="N300" s="9"/>
      <c r="O300" s="21"/>
      <c r="P300" s="21"/>
      <c r="Q300" s="21"/>
      <c r="R300" s="21"/>
      <c r="S300" s="21"/>
      <c r="X300" s="9"/>
      <c r="Y300" s="21"/>
      <c r="Z300" s="21"/>
      <c r="AA300" s="21"/>
      <c r="AB300" s="21"/>
      <c r="AC300" s="21"/>
      <c r="AF300" s="9"/>
      <c r="AG300" s="21"/>
      <c r="AH300" s="21"/>
      <c r="AI300" s="21"/>
      <c r="AJ300" s="21"/>
      <c r="AK300" s="21"/>
      <c r="AP300" s="9"/>
      <c r="AQ300" s="21"/>
      <c r="AR300" s="21"/>
      <c r="AS300" s="21"/>
      <c r="AT300" s="21"/>
      <c r="AU300" s="21"/>
      <c r="AX300" s="9"/>
      <c r="AY300" s="21"/>
      <c r="AZ300" s="21"/>
      <c r="BA300" s="21"/>
      <c r="BB300" s="21"/>
      <c r="BC300" s="21"/>
    </row>
    <row r="301" spans="6:55" x14ac:dyDescent="0.25">
      <c r="F301" s="9"/>
      <c r="G301" s="21"/>
      <c r="H301" s="21"/>
      <c r="I301" s="21"/>
      <c r="J301" s="21"/>
      <c r="K301" s="21"/>
      <c r="N301" s="9"/>
      <c r="O301" s="21"/>
      <c r="P301" s="21"/>
      <c r="Q301" s="21"/>
      <c r="R301" s="21"/>
      <c r="S301" s="21"/>
      <c r="X301" s="9"/>
      <c r="Y301" s="21"/>
      <c r="Z301" s="21"/>
      <c r="AA301" s="21"/>
      <c r="AB301" s="21"/>
      <c r="AC301" s="21"/>
      <c r="AF301" s="9"/>
      <c r="AG301" s="21"/>
      <c r="AH301" s="21"/>
      <c r="AI301" s="21"/>
      <c r="AJ301" s="21"/>
      <c r="AK301" s="21"/>
      <c r="AP301" s="9"/>
      <c r="AQ301" s="21"/>
      <c r="AR301" s="21"/>
      <c r="AS301" s="21"/>
      <c r="AT301" s="21"/>
      <c r="AU301" s="21"/>
      <c r="AX301" s="9"/>
      <c r="AY301" s="21"/>
      <c r="AZ301" s="21"/>
      <c r="BA301" s="21"/>
      <c r="BB301" s="21"/>
      <c r="BC301" s="21"/>
    </row>
    <row r="302" spans="6:55" x14ac:dyDescent="0.25">
      <c r="F302" s="9"/>
      <c r="G302" s="21"/>
      <c r="H302" s="21"/>
      <c r="I302" s="21"/>
      <c r="J302" s="21"/>
      <c r="K302" s="21"/>
      <c r="N302" s="9"/>
      <c r="O302" s="21"/>
      <c r="P302" s="21"/>
      <c r="Q302" s="21"/>
      <c r="R302" s="21"/>
      <c r="S302" s="21"/>
      <c r="X302" s="9"/>
      <c r="Y302" s="21"/>
      <c r="Z302" s="21"/>
      <c r="AA302" s="21"/>
      <c r="AB302" s="21"/>
      <c r="AC302" s="21"/>
      <c r="AF302" s="9"/>
      <c r="AG302" s="21"/>
      <c r="AH302" s="21"/>
      <c r="AI302" s="21"/>
      <c r="AJ302" s="21"/>
      <c r="AK302" s="21"/>
      <c r="AP302" s="9"/>
      <c r="AQ302" s="21"/>
      <c r="AR302" s="21"/>
      <c r="AS302" s="21"/>
      <c r="AT302" s="21"/>
      <c r="AU302" s="21"/>
      <c r="AX302" s="9"/>
      <c r="AY302" s="21"/>
      <c r="AZ302" s="21"/>
      <c r="BA302" s="21"/>
      <c r="BB302" s="21"/>
      <c r="BC302" s="21"/>
    </row>
    <row r="303" spans="6:55" x14ac:dyDescent="0.25">
      <c r="F303" s="9"/>
      <c r="G303" s="21"/>
      <c r="H303" s="21"/>
      <c r="I303" s="21"/>
      <c r="J303" s="21"/>
      <c r="K303" s="21"/>
      <c r="N303" s="9"/>
      <c r="O303" s="21"/>
      <c r="P303" s="21"/>
      <c r="Q303" s="21"/>
      <c r="R303" s="21"/>
      <c r="S303" s="21"/>
      <c r="X303" s="9"/>
      <c r="Y303" s="21"/>
      <c r="Z303" s="21"/>
      <c r="AA303" s="21"/>
      <c r="AB303" s="21"/>
      <c r="AC303" s="21"/>
      <c r="AF303" s="9"/>
      <c r="AG303" s="21"/>
      <c r="AH303" s="21"/>
      <c r="AI303" s="21"/>
      <c r="AJ303" s="21"/>
      <c r="AK303" s="21"/>
      <c r="AP303" s="9"/>
      <c r="AQ303" s="21"/>
      <c r="AR303" s="21"/>
      <c r="AS303" s="21"/>
      <c r="AT303" s="21"/>
      <c r="AU303" s="21"/>
      <c r="AX303" s="9"/>
      <c r="AY303" s="21"/>
      <c r="AZ303" s="21"/>
      <c r="BA303" s="21"/>
      <c r="BB303" s="21"/>
      <c r="BC303" s="21"/>
    </row>
    <row r="304" spans="6:55" x14ac:dyDescent="0.25">
      <c r="F304" s="9"/>
      <c r="G304" s="21"/>
      <c r="H304" s="21"/>
      <c r="I304" s="21"/>
      <c r="J304" s="21"/>
      <c r="K304" s="21"/>
      <c r="N304" s="9"/>
      <c r="O304" s="21"/>
      <c r="P304" s="21"/>
      <c r="Q304" s="21"/>
      <c r="R304" s="21"/>
      <c r="S304" s="21"/>
      <c r="X304" s="9"/>
      <c r="Y304" s="21"/>
      <c r="Z304" s="21"/>
      <c r="AA304" s="21"/>
      <c r="AB304" s="21"/>
      <c r="AC304" s="21"/>
      <c r="AF304" s="9"/>
      <c r="AG304" s="21"/>
      <c r="AH304" s="21"/>
      <c r="AI304" s="21"/>
      <c r="AJ304" s="21"/>
      <c r="AK304" s="21"/>
      <c r="AP304" s="9"/>
      <c r="AQ304" s="21"/>
      <c r="AR304" s="21"/>
      <c r="AS304" s="21"/>
      <c r="AT304" s="21"/>
      <c r="AU304" s="21"/>
      <c r="AX304" s="9"/>
      <c r="AY304" s="21"/>
      <c r="AZ304" s="21"/>
      <c r="BA304" s="21"/>
      <c r="BB304" s="21"/>
      <c r="BC304" s="21"/>
    </row>
    <row r="305" spans="6:55" x14ac:dyDescent="0.25">
      <c r="F305" s="9"/>
      <c r="G305" s="21"/>
      <c r="H305" s="21"/>
      <c r="I305" s="21"/>
      <c r="J305" s="21"/>
      <c r="K305" s="21"/>
      <c r="N305" s="9"/>
      <c r="O305" s="21"/>
      <c r="P305" s="21"/>
      <c r="Q305" s="21"/>
      <c r="R305" s="21"/>
      <c r="S305" s="21"/>
      <c r="X305" s="9"/>
      <c r="Y305" s="21"/>
      <c r="Z305" s="21"/>
      <c r="AA305" s="21"/>
      <c r="AB305" s="21"/>
      <c r="AC305" s="21"/>
      <c r="AF305" s="9"/>
      <c r="AG305" s="21"/>
      <c r="AH305" s="21"/>
      <c r="AI305" s="21"/>
      <c r="AJ305" s="21"/>
      <c r="AK305" s="21"/>
      <c r="AP305" s="9"/>
      <c r="AQ305" s="21"/>
      <c r="AR305" s="21"/>
      <c r="AS305" s="21"/>
      <c r="AT305" s="21"/>
      <c r="AU305" s="21"/>
      <c r="AX305" s="9"/>
      <c r="AY305" s="21"/>
      <c r="AZ305" s="21"/>
      <c r="BA305" s="21"/>
      <c r="BB305" s="21"/>
      <c r="BC305" s="21"/>
    </row>
    <row r="306" spans="6:55" x14ac:dyDescent="0.25">
      <c r="F306" s="9"/>
      <c r="G306" s="21"/>
      <c r="H306" s="21"/>
      <c r="I306" s="21"/>
      <c r="J306" s="21"/>
      <c r="K306" s="21"/>
      <c r="N306" s="9"/>
      <c r="O306" s="21"/>
      <c r="P306" s="21"/>
      <c r="Q306" s="21"/>
      <c r="R306" s="21"/>
      <c r="S306" s="21"/>
      <c r="X306" s="9"/>
      <c r="Y306" s="21"/>
      <c r="Z306" s="21"/>
      <c r="AA306" s="21"/>
      <c r="AB306" s="21"/>
      <c r="AC306" s="21"/>
      <c r="AF306" s="9"/>
      <c r="AG306" s="21"/>
      <c r="AH306" s="21"/>
      <c r="AI306" s="21"/>
      <c r="AJ306" s="21"/>
      <c r="AK306" s="21"/>
      <c r="AP306" s="9"/>
      <c r="AQ306" s="21"/>
      <c r="AR306" s="21"/>
      <c r="AS306" s="21"/>
      <c r="AT306" s="21"/>
      <c r="AU306" s="21"/>
      <c r="AX306" s="9"/>
      <c r="AY306" s="21"/>
      <c r="AZ306" s="21"/>
      <c r="BA306" s="21"/>
      <c r="BB306" s="21"/>
      <c r="BC306" s="21"/>
    </row>
    <row r="307" spans="6:55" x14ac:dyDescent="0.25">
      <c r="F307" s="9"/>
      <c r="G307" s="21"/>
      <c r="H307" s="21"/>
      <c r="I307" s="21"/>
      <c r="J307" s="21"/>
      <c r="K307" s="21"/>
      <c r="N307" s="9"/>
      <c r="O307" s="21"/>
      <c r="P307" s="21"/>
      <c r="Q307" s="21"/>
      <c r="R307" s="21"/>
      <c r="S307" s="21"/>
      <c r="X307" s="9"/>
      <c r="Y307" s="21"/>
      <c r="Z307" s="21"/>
      <c r="AA307" s="21"/>
      <c r="AB307" s="21"/>
      <c r="AC307" s="21"/>
      <c r="AF307" s="9"/>
      <c r="AG307" s="21"/>
      <c r="AH307" s="21"/>
      <c r="AI307" s="21"/>
      <c r="AJ307" s="21"/>
      <c r="AK307" s="21"/>
      <c r="AP307" s="9"/>
      <c r="AQ307" s="21"/>
      <c r="AR307" s="21"/>
      <c r="AS307" s="21"/>
      <c r="AT307" s="21"/>
      <c r="AU307" s="21"/>
      <c r="AX307" s="9"/>
      <c r="AY307" s="21"/>
      <c r="AZ307" s="21"/>
      <c r="BA307" s="21"/>
      <c r="BB307" s="21"/>
      <c r="BC307" s="21"/>
    </row>
    <row r="308" spans="6:55" x14ac:dyDescent="0.25">
      <c r="F308" s="9"/>
      <c r="G308" s="21"/>
      <c r="H308" s="21"/>
      <c r="I308" s="21"/>
      <c r="J308" s="21"/>
      <c r="K308" s="21"/>
      <c r="N308" s="9"/>
      <c r="O308" s="21"/>
      <c r="P308" s="21"/>
      <c r="Q308" s="21"/>
      <c r="R308" s="21"/>
      <c r="S308" s="21"/>
      <c r="X308" s="9"/>
      <c r="Y308" s="21"/>
      <c r="Z308" s="21"/>
      <c r="AA308" s="21"/>
      <c r="AB308" s="21"/>
      <c r="AC308" s="21"/>
      <c r="AF308" s="9"/>
      <c r="AG308" s="21"/>
      <c r="AH308" s="21"/>
      <c r="AI308" s="21"/>
      <c r="AJ308" s="21"/>
      <c r="AK308" s="21"/>
      <c r="AP308" s="9"/>
      <c r="AQ308" s="21"/>
      <c r="AR308" s="21"/>
      <c r="AS308" s="21"/>
      <c r="AT308" s="21"/>
      <c r="AU308" s="21"/>
      <c r="AX308" s="9"/>
      <c r="AY308" s="21"/>
      <c r="AZ308" s="21"/>
      <c r="BA308" s="21"/>
      <c r="BB308" s="21"/>
      <c r="BC308" s="21"/>
    </row>
    <row r="309" spans="6:55" x14ac:dyDescent="0.25">
      <c r="F309" s="9"/>
      <c r="G309" s="21"/>
      <c r="H309" s="21"/>
      <c r="I309" s="21"/>
      <c r="J309" s="21"/>
      <c r="K309" s="21"/>
      <c r="N309" s="9"/>
      <c r="O309" s="21"/>
      <c r="P309" s="21"/>
      <c r="Q309" s="21"/>
      <c r="R309" s="21"/>
      <c r="S309" s="21"/>
      <c r="X309" s="9"/>
      <c r="Y309" s="21"/>
      <c r="Z309" s="21"/>
      <c r="AA309" s="21"/>
      <c r="AB309" s="21"/>
      <c r="AC309" s="21"/>
      <c r="AF309" s="9"/>
      <c r="AG309" s="21"/>
      <c r="AH309" s="21"/>
      <c r="AI309" s="21"/>
      <c r="AJ309" s="21"/>
      <c r="AK309" s="21"/>
      <c r="AP309" s="9"/>
      <c r="AQ309" s="21"/>
      <c r="AR309" s="21"/>
      <c r="AS309" s="21"/>
      <c r="AT309" s="21"/>
      <c r="AU309" s="21"/>
      <c r="AX309" s="9"/>
      <c r="AY309" s="21"/>
      <c r="AZ309" s="21"/>
      <c r="BA309" s="21"/>
      <c r="BB309" s="21"/>
      <c r="BC309" s="21"/>
    </row>
    <row r="310" spans="6:55" x14ac:dyDescent="0.25">
      <c r="F310" s="9"/>
      <c r="G310" s="21"/>
      <c r="H310" s="21"/>
      <c r="I310" s="21"/>
      <c r="J310" s="21"/>
      <c r="K310" s="21"/>
      <c r="N310" s="9"/>
      <c r="O310" s="21"/>
      <c r="P310" s="21"/>
      <c r="Q310" s="21"/>
      <c r="R310" s="21"/>
      <c r="S310" s="21"/>
      <c r="X310" s="9"/>
      <c r="Y310" s="21"/>
      <c r="Z310" s="21"/>
      <c r="AA310" s="21"/>
      <c r="AB310" s="21"/>
      <c r="AC310" s="21"/>
      <c r="AF310" s="9"/>
      <c r="AG310" s="21"/>
      <c r="AH310" s="21"/>
      <c r="AI310" s="21"/>
      <c r="AJ310" s="21"/>
      <c r="AK310" s="21"/>
      <c r="AP310" s="9"/>
      <c r="AQ310" s="21"/>
      <c r="AR310" s="21"/>
      <c r="AS310" s="21"/>
      <c r="AT310" s="21"/>
      <c r="AU310" s="21"/>
      <c r="AX310" s="9"/>
      <c r="AY310" s="21"/>
      <c r="AZ310" s="21"/>
      <c r="BA310" s="21"/>
      <c r="BB310" s="21"/>
      <c r="BC310" s="21"/>
    </row>
    <row r="311" spans="6:55" x14ac:dyDescent="0.25">
      <c r="F311" s="9"/>
      <c r="G311" s="21"/>
      <c r="H311" s="21"/>
      <c r="I311" s="21"/>
      <c r="J311" s="21"/>
      <c r="K311" s="21"/>
      <c r="N311" s="9"/>
      <c r="O311" s="21"/>
      <c r="P311" s="21"/>
      <c r="Q311" s="21"/>
      <c r="R311" s="21"/>
      <c r="S311" s="21"/>
      <c r="X311" s="9"/>
      <c r="Y311" s="21"/>
      <c r="Z311" s="21"/>
      <c r="AA311" s="21"/>
      <c r="AB311" s="21"/>
      <c r="AC311" s="21"/>
      <c r="AF311" s="9"/>
      <c r="AG311" s="21"/>
      <c r="AH311" s="21"/>
      <c r="AI311" s="21"/>
      <c r="AJ311" s="21"/>
      <c r="AK311" s="21"/>
      <c r="AP311" s="9"/>
      <c r="AQ311" s="21"/>
      <c r="AR311" s="21"/>
      <c r="AS311" s="21"/>
      <c r="AT311" s="21"/>
      <c r="AU311" s="21"/>
      <c r="AX311" s="9"/>
      <c r="AY311" s="21"/>
      <c r="AZ311" s="21"/>
      <c r="BA311" s="21"/>
      <c r="BB311" s="21"/>
      <c r="BC311" s="21"/>
    </row>
    <row r="312" spans="6:55" x14ac:dyDescent="0.25">
      <c r="F312" s="9"/>
      <c r="G312" s="21"/>
      <c r="H312" s="21"/>
      <c r="I312" s="21"/>
      <c r="J312" s="21"/>
      <c r="K312" s="21"/>
      <c r="N312" s="9"/>
      <c r="O312" s="21"/>
      <c r="P312" s="21"/>
      <c r="Q312" s="21"/>
      <c r="R312" s="21"/>
      <c r="S312" s="21"/>
      <c r="X312" s="9"/>
      <c r="Y312" s="21"/>
      <c r="Z312" s="21"/>
      <c r="AA312" s="21"/>
      <c r="AB312" s="21"/>
      <c r="AC312" s="21"/>
      <c r="AF312" s="9"/>
      <c r="AG312" s="21"/>
      <c r="AH312" s="21"/>
      <c r="AI312" s="21"/>
      <c r="AJ312" s="21"/>
      <c r="AK312" s="21"/>
      <c r="AP312" s="9"/>
      <c r="AQ312" s="21"/>
      <c r="AR312" s="21"/>
      <c r="AS312" s="21"/>
      <c r="AT312" s="21"/>
      <c r="AU312" s="21"/>
      <c r="AX312" s="9"/>
      <c r="AY312" s="21"/>
      <c r="AZ312" s="21"/>
      <c r="BA312" s="21"/>
      <c r="BB312" s="21"/>
      <c r="BC312" s="21"/>
    </row>
    <row r="313" spans="6:55" x14ac:dyDescent="0.25">
      <c r="F313" s="9"/>
      <c r="G313" s="21"/>
      <c r="H313" s="21"/>
      <c r="I313" s="21"/>
      <c r="J313" s="21"/>
      <c r="K313" s="21"/>
      <c r="N313" s="9"/>
      <c r="O313" s="21"/>
      <c r="P313" s="21"/>
      <c r="Q313" s="21"/>
      <c r="R313" s="21"/>
      <c r="S313" s="21"/>
      <c r="X313" s="9"/>
      <c r="Y313" s="21"/>
      <c r="Z313" s="21"/>
      <c r="AA313" s="21"/>
      <c r="AB313" s="21"/>
      <c r="AC313" s="21"/>
      <c r="AF313" s="9"/>
      <c r="AG313" s="21"/>
      <c r="AH313" s="21"/>
      <c r="AI313" s="21"/>
      <c r="AJ313" s="21"/>
      <c r="AK313" s="21"/>
      <c r="AP313" s="9"/>
      <c r="AQ313" s="21"/>
      <c r="AR313" s="21"/>
      <c r="AS313" s="21"/>
      <c r="AT313" s="21"/>
      <c r="AU313" s="21"/>
      <c r="AX313" s="9"/>
      <c r="AY313" s="21"/>
      <c r="AZ313" s="21"/>
      <c r="BA313" s="21"/>
      <c r="BB313" s="21"/>
      <c r="BC313" s="21"/>
    </row>
    <row r="314" spans="6:55" x14ac:dyDescent="0.25">
      <c r="F314" s="9"/>
      <c r="G314" s="21"/>
      <c r="H314" s="21"/>
      <c r="I314" s="21"/>
      <c r="J314" s="21"/>
      <c r="K314" s="21"/>
      <c r="N314" s="9"/>
      <c r="O314" s="21"/>
      <c r="P314" s="21"/>
      <c r="Q314" s="21"/>
      <c r="R314" s="21"/>
      <c r="S314" s="21"/>
      <c r="X314" s="9"/>
      <c r="Y314" s="21"/>
      <c r="Z314" s="21"/>
      <c r="AA314" s="21"/>
      <c r="AB314" s="21"/>
      <c r="AC314" s="21"/>
      <c r="AF314" s="9"/>
      <c r="AG314" s="21"/>
      <c r="AH314" s="21"/>
      <c r="AI314" s="21"/>
      <c r="AJ314" s="21"/>
      <c r="AK314" s="21"/>
      <c r="AP314" s="9"/>
      <c r="AQ314" s="21"/>
      <c r="AR314" s="21"/>
      <c r="AS314" s="21"/>
      <c r="AT314" s="21"/>
      <c r="AU314" s="21"/>
      <c r="AX314" s="9"/>
      <c r="AY314" s="21"/>
      <c r="AZ314" s="21"/>
      <c r="BA314" s="21"/>
      <c r="BB314" s="21"/>
      <c r="BC314" s="21"/>
    </row>
    <row r="315" spans="6:55" x14ac:dyDescent="0.25">
      <c r="F315" s="9"/>
      <c r="G315" s="21"/>
      <c r="H315" s="21"/>
      <c r="I315" s="21"/>
      <c r="J315" s="21"/>
      <c r="K315" s="21"/>
      <c r="N315" s="9"/>
      <c r="O315" s="21"/>
      <c r="P315" s="21"/>
      <c r="Q315" s="21"/>
      <c r="R315" s="21"/>
      <c r="S315" s="21"/>
      <c r="X315" s="9"/>
      <c r="Y315" s="21"/>
      <c r="Z315" s="21"/>
      <c r="AA315" s="21"/>
      <c r="AB315" s="21"/>
      <c r="AC315" s="21"/>
      <c r="AF315" s="9"/>
      <c r="AG315" s="21"/>
      <c r="AH315" s="21"/>
      <c r="AI315" s="21"/>
      <c r="AJ315" s="21"/>
      <c r="AK315" s="21"/>
      <c r="AP315" s="9"/>
      <c r="AQ315" s="21"/>
      <c r="AR315" s="21"/>
      <c r="AS315" s="21"/>
      <c r="AT315" s="21"/>
      <c r="AU315" s="21"/>
      <c r="AX315" s="9"/>
      <c r="AY315" s="21"/>
      <c r="AZ315" s="21"/>
      <c r="BA315" s="21"/>
      <c r="BB315" s="21"/>
      <c r="BC315" s="21"/>
    </row>
    <row r="316" spans="6:55" x14ac:dyDescent="0.25">
      <c r="F316" s="9"/>
      <c r="G316" s="21"/>
      <c r="H316" s="21"/>
      <c r="I316" s="21"/>
      <c r="J316" s="21"/>
      <c r="K316" s="21"/>
      <c r="N316" s="9"/>
      <c r="O316" s="21"/>
      <c r="P316" s="21"/>
      <c r="Q316" s="21"/>
      <c r="R316" s="21"/>
      <c r="S316" s="21"/>
      <c r="X316" s="9"/>
      <c r="Y316" s="21"/>
      <c r="Z316" s="21"/>
      <c r="AA316" s="21"/>
      <c r="AB316" s="21"/>
      <c r="AC316" s="21"/>
      <c r="AF316" s="9"/>
      <c r="AG316" s="21"/>
      <c r="AH316" s="21"/>
      <c r="AI316" s="21"/>
      <c r="AJ316" s="21"/>
      <c r="AK316" s="21"/>
      <c r="AP316" s="9"/>
      <c r="AQ316" s="21"/>
      <c r="AR316" s="21"/>
      <c r="AS316" s="21"/>
      <c r="AT316" s="21"/>
      <c r="AU316" s="21"/>
      <c r="AX316" s="9"/>
      <c r="AY316" s="21"/>
      <c r="AZ316" s="21"/>
      <c r="BA316" s="21"/>
      <c r="BB316" s="21"/>
      <c r="BC316" s="21"/>
    </row>
    <row r="317" spans="6:55" x14ac:dyDescent="0.25">
      <c r="F317" s="9"/>
      <c r="G317" s="21"/>
      <c r="H317" s="21"/>
      <c r="I317" s="21"/>
      <c r="J317" s="21"/>
      <c r="K317" s="21"/>
      <c r="N317" s="9"/>
      <c r="O317" s="21"/>
      <c r="P317" s="21"/>
      <c r="Q317" s="21"/>
      <c r="R317" s="21"/>
      <c r="S317" s="21"/>
      <c r="X317" s="9"/>
      <c r="Y317" s="21"/>
      <c r="Z317" s="21"/>
      <c r="AA317" s="21"/>
      <c r="AB317" s="21"/>
      <c r="AC317" s="21"/>
      <c r="AF317" s="9"/>
      <c r="AG317" s="21"/>
      <c r="AH317" s="21"/>
      <c r="AI317" s="21"/>
      <c r="AJ317" s="21"/>
      <c r="AK317" s="21"/>
      <c r="AP317" s="9"/>
      <c r="AQ317" s="21"/>
      <c r="AR317" s="21"/>
      <c r="AS317" s="21"/>
      <c r="AT317" s="21"/>
      <c r="AU317" s="21"/>
      <c r="AX317" s="9"/>
      <c r="AY317" s="21"/>
      <c r="AZ317" s="21"/>
      <c r="BA317" s="21"/>
      <c r="BB317" s="21"/>
      <c r="BC317" s="21"/>
    </row>
    <row r="318" spans="6:55" x14ac:dyDescent="0.25">
      <c r="F318" s="9"/>
      <c r="G318" s="21"/>
      <c r="H318" s="21"/>
      <c r="I318" s="21"/>
      <c r="J318" s="21"/>
      <c r="K318" s="21"/>
      <c r="N318" s="9"/>
      <c r="O318" s="21"/>
      <c r="P318" s="21"/>
      <c r="Q318" s="21"/>
      <c r="R318" s="21"/>
      <c r="S318" s="21"/>
      <c r="X318" s="9"/>
      <c r="Y318" s="21"/>
      <c r="Z318" s="21"/>
      <c r="AA318" s="21"/>
      <c r="AB318" s="21"/>
      <c r="AC318" s="21"/>
      <c r="AF318" s="9"/>
      <c r="AG318" s="21"/>
      <c r="AH318" s="21"/>
      <c r="AI318" s="21"/>
      <c r="AJ318" s="21"/>
      <c r="AK318" s="21"/>
      <c r="AP318" s="9"/>
      <c r="AQ318" s="21"/>
      <c r="AR318" s="21"/>
      <c r="AS318" s="21"/>
      <c r="AT318" s="21"/>
      <c r="AU318" s="21"/>
      <c r="AX318" s="9"/>
      <c r="AY318" s="21"/>
      <c r="AZ318" s="21"/>
      <c r="BA318" s="21"/>
      <c r="BB318" s="21"/>
      <c r="BC318" s="21"/>
    </row>
    <row r="319" spans="6:55" x14ac:dyDescent="0.25">
      <c r="F319" s="9"/>
      <c r="G319" s="21"/>
      <c r="H319" s="21"/>
      <c r="I319" s="21"/>
      <c r="J319" s="21"/>
      <c r="K319" s="21"/>
      <c r="N319" s="9"/>
      <c r="O319" s="21"/>
      <c r="P319" s="21"/>
      <c r="Q319" s="21"/>
      <c r="R319" s="21"/>
      <c r="S319" s="21"/>
      <c r="X319" s="9"/>
      <c r="Y319" s="21"/>
      <c r="Z319" s="21"/>
      <c r="AA319" s="21"/>
      <c r="AB319" s="21"/>
      <c r="AC319" s="21"/>
      <c r="AF319" s="9"/>
      <c r="AG319" s="21"/>
      <c r="AH319" s="21"/>
      <c r="AI319" s="21"/>
      <c r="AJ319" s="21"/>
      <c r="AK319" s="21"/>
      <c r="AP319" s="9"/>
      <c r="AQ319" s="21"/>
      <c r="AR319" s="21"/>
      <c r="AS319" s="21"/>
      <c r="AT319" s="21"/>
      <c r="AU319" s="21"/>
      <c r="AX319" s="9"/>
      <c r="AY319" s="21"/>
      <c r="AZ319" s="21"/>
      <c r="BA319" s="21"/>
      <c r="BB319" s="21"/>
      <c r="BC319" s="21"/>
    </row>
    <row r="320" spans="6:55" x14ac:dyDescent="0.25">
      <c r="F320" s="9"/>
      <c r="G320" s="21"/>
      <c r="H320" s="21"/>
      <c r="I320" s="21"/>
      <c r="J320" s="21"/>
      <c r="K320" s="21"/>
      <c r="N320" s="9"/>
      <c r="O320" s="21"/>
      <c r="P320" s="21"/>
      <c r="Q320" s="21"/>
      <c r="R320" s="21"/>
      <c r="S320" s="21"/>
      <c r="X320" s="9"/>
      <c r="Y320" s="21"/>
      <c r="Z320" s="21"/>
      <c r="AA320" s="21"/>
      <c r="AB320" s="21"/>
      <c r="AC320" s="21"/>
      <c r="AF320" s="9"/>
      <c r="AG320" s="21"/>
      <c r="AH320" s="21"/>
      <c r="AI320" s="21"/>
      <c r="AJ320" s="21"/>
      <c r="AK320" s="21"/>
      <c r="AP320" s="9"/>
      <c r="AQ320" s="21"/>
      <c r="AR320" s="21"/>
      <c r="AS320" s="21"/>
      <c r="AT320" s="21"/>
      <c r="AU320" s="21"/>
      <c r="AX320" s="9"/>
      <c r="AY320" s="21"/>
      <c r="AZ320" s="21"/>
      <c r="BA320" s="21"/>
      <c r="BB320" s="21"/>
      <c r="BC320" s="21"/>
    </row>
    <row r="321" spans="6:55" x14ac:dyDescent="0.25">
      <c r="F321" s="9"/>
      <c r="G321" s="21"/>
      <c r="H321" s="21"/>
      <c r="I321" s="21"/>
      <c r="J321" s="21"/>
      <c r="K321" s="21"/>
      <c r="N321" s="9"/>
      <c r="O321" s="21"/>
      <c r="P321" s="21"/>
      <c r="Q321" s="21"/>
      <c r="R321" s="21"/>
      <c r="S321" s="21"/>
      <c r="X321" s="9"/>
      <c r="Y321" s="21"/>
      <c r="Z321" s="21"/>
      <c r="AA321" s="21"/>
      <c r="AB321" s="21"/>
      <c r="AC321" s="21"/>
      <c r="AF321" s="9"/>
      <c r="AG321" s="21"/>
      <c r="AH321" s="21"/>
      <c r="AI321" s="21"/>
      <c r="AJ321" s="21"/>
      <c r="AK321" s="21"/>
      <c r="AP321" s="9"/>
      <c r="AQ321" s="21"/>
      <c r="AR321" s="21"/>
      <c r="AS321" s="21"/>
      <c r="AT321" s="21"/>
      <c r="AU321" s="21"/>
      <c r="AX321" s="9"/>
      <c r="AY321" s="21"/>
      <c r="AZ321" s="21"/>
      <c r="BA321" s="21"/>
      <c r="BB321" s="21"/>
      <c r="BC321" s="21"/>
    </row>
    <row r="322" spans="6:55" x14ac:dyDescent="0.25">
      <c r="F322" s="9"/>
      <c r="G322" s="21"/>
      <c r="H322" s="21"/>
      <c r="I322" s="21"/>
      <c r="J322" s="21"/>
      <c r="K322" s="21"/>
      <c r="N322" s="9"/>
      <c r="O322" s="21"/>
      <c r="P322" s="21"/>
      <c r="Q322" s="21"/>
      <c r="R322" s="21"/>
      <c r="S322" s="21"/>
      <c r="X322" s="9"/>
      <c r="Y322" s="21"/>
      <c r="Z322" s="21"/>
      <c r="AA322" s="21"/>
      <c r="AB322" s="21"/>
      <c r="AC322" s="21"/>
      <c r="AF322" s="9"/>
      <c r="AG322" s="21"/>
      <c r="AH322" s="21"/>
      <c r="AI322" s="21"/>
      <c r="AJ322" s="21"/>
      <c r="AK322" s="21"/>
      <c r="AP322" s="9"/>
      <c r="AQ322" s="21"/>
      <c r="AR322" s="21"/>
      <c r="AS322" s="21"/>
      <c r="AT322" s="21"/>
      <c r="AU322" s="21"/>
      <c r="AX322" s="9"/>
      <c r="AY322" s="21"/>
      <c r="AZ322" s="21"/>
      <c r="BA322" s="21"/>
      <c r="BB322" s="21"/>
      <c r="BC322" s="21"/>
    </row>
    <row r="323" spans="6:55" x14ac:dyDescent="0.25">
      <c r="F323" s="9"/>
      <c r="G323" s="21"/>
      <c r="H323" s="21"/>
      <c r="I323" s="21"/>
      <c r="J323" s="21"/>
      <c r="K323" s="21"/>
      <c r="N323" s="9"/>
      <c r="O323" s="21"/>
      <c r="P323" s="21"/>
      <c r="Q323" s="21"/>
      <c r="R323" s="21"/>
      <c r="S323" s="21"/>
      <c r="X323" s="9"/>
      <c r="Y323" s="21"/>
      <c r="Z323" s="21"/>
      <c r="AA323" s="21"/>
      <c r="AB323" s="21"/>
      <c r="AC323" s="21"/>
      <c r="AF323" s="9"/>
      <c r="AG323" s="21"/>
      <c r="AH323" s="21"/>
      <c r="AI323" s="21"/>
      <c r="AJ323" s="21"/>
      <c r="AK323" s="21"/>
      <c r="AP323" s="9"/>
      <c r="AQ323" s="21"/>
      <c r="AR323" s="21"/>
      <c r="AS323" s="21"/>
      <c r="AT323" s="21"/>
      <c r="AU323" s="21"/>
      <c r="AX323" s="9"/>
      <c r="AY323" s="21"/>
      <c r="AZ323" s="21"/>
      <c r="BA323" s="21"/>
      <c r="BB323" s="21"/>
      <c r="BC323" s="21"/>
    </row>
    <row r="324" spans="6:55" x14ac:dyDescent="0.25">
      <c r="F324" s="9"/>
      <c r="G324" s="21"/>
      <c r="H324" s="21"/>
      <c r="I324" s="21"/>
      <c r="J324" s="21"/>
      <c r="K324" s="21"/>
      <c r="N324" s="9"/>
      <c r="O324" s="21"/>
      <c r="P324" s="21"/>
      <c r="Q324" s="21"/>
      <c r="R324" s="21"/>
      <c r="S324" s="21"/>
      <c r="X324" s="9"/>
      <c r="Y324" s="21"/>
      <c r="Z324" s="21"/>
      <c r="AA324" s="21"/>
      <c r="AB324" s="21"/>
      <c r="AC324" s="21"/>
      <c r="AF324" s="9"/>
      <c r="AG324" s="21"/>
      <c r="AH324" s="21"/>
      <c r="AI324" s="21"/>
      <c r="AJ324" s="21"/>
      <c r="AK324" s="21"/>
      <c r="AP324" s="9"/>
      <c r="AQ324" s="21"/>
      <c r="AR324" s="21"/>
      <c r="AS324" s="21"/>
      <c r="AT324" s="21"/>
      <c r="AU324" s="21"/>
      <c r="AX324" s="9"/>
      <c r="AY324" s="21"/>
      <c r="AZ324" s="21"/>
      <c r="BA324" s="21"/>
      <c r="BB324" s="21"/>
      <c r="BC324" s="21"/>
    </row>
    <row r="325" spans="6:55" x14ac:dyDescent="0.25">
      <c r="F325" s="9"/>
      <c r="G325" s="21"/>
      <c r="H325" s="21"/>
      <c r="I325" s="21"/>
      <c r="J325" s="21"/>
      <c r="K325" s="21"/>
      <c r="N325" s="9"/>
      <c r="O325" s="21"/>
      <c r="P325" s="21"/>
      <c r="Q325" s="21"/>
      <c r="R325" s="21"/>
      <c r="S325" s="21"/>
      <c r="X325" s="9"/>
      <c r="Y325" s="21"/>
      <c r="Z325" s="21"/>
      <c r="AA325" s="21"/>
      <c r="AB325" s="21"/>
      <c r="AC325" s="21"/>
      <c r="AF325" s="9"/>
      <c r="AG325" s="21"/>
      <c r="AH325" s="21"/>
      <c r="AI325" s="21"/>
      <c r="AJ325" s="21"/>
      <c r="AK325" s="21"/>
      <c r="AP325" s="9"/>
      <c r="AQ325" s="21"/>
      <c r="AR325" s="21"/>
      <c r="AS325" s="21"/>
      <c r="AT325" s="21"/>
      <c r="AU325" s="21"/>
      <c r="AX325" s="9"/>
      <c r="AY325" s="21"/>
      <c r="AZ325" s="21"/>
      <c r="BA325" s="21"/>
      <c r="BB325" s="21"/>
      <c r="BC325" s="21"/>
    </row>
    <row r="326" spans="6:55" x14ac:dyDescent="0.25">
      <c r="F326" s="9"/>
      <c r="G326" s="21"/>
      <c r="H326" s="21"/>
      <c r="I326" s="21"/>
      <c r="J326" s="21"/>
      <c r="K326" s="21"/>
      <c r="N326" s="9"/>
      <c r="O326" s="21"/>
      <c r="P326" s="21"/>
      <c r="Q326" s="21"/>
      <c r="R326" s="21"/>
      <c r="S326" s="21"/>
      <c r="X326" s="9"/>
      <c r="Y326" s="21"/>
      <c r="Z326" s="21"/>
      <c r="AA326" s="21"/>
      <c r="AB326" s="21"/>
      <c r="AC326" s="21"/>
      <c r="AF326" s="9"/>
      <c r="AG326" s="21"/>
      <c r="AH326" s="21"/>
      <c r="AI326" s="21"/>
      <c r="AJ326" s="21"/>
      <c r="AK326" s="21"/>
      <c r="AP326" s="9"/>
      <c r="AQ326" s="21"/>
      <c r="AR326" s="21"/>
      <c r="AS326" s="21"/>
      <c r="AT326" s="21"/>
      <c r="AU326" s="21"/>
      <c r="AX326" s="9"/>
      <c r="AY326" s="21"/>
      <c r="AZ326" s="21"/>
      <c r="BA326" s="21"/>
      <c r="BB326" s="21"/>
      <c r="BC326" s="21"/>
    </row>
    <row r="327" spans="6:55" x14ac:dyDescent="0.25">
      <c r="F327" s="9"/>
      <c r="G327" s="21"/>
      <c r="H327" s="21"/>
      <c r="I327" s="21"/>
      <c r="J327" s="21"/>
      <c r="K327" s="21"/>
      <c r="N327" s="9"/>
      <c r="O327" s="21"/>
      <c r="P327" s="21"/>
      <c r="Q327" s="21"/>
      <c r="R327" s="21"/>
      <c r="S327" s="21"/>
      <c r="X327" s="9"/>
      <c r="Y327" s="21"/>
      <c r="Z327" s="21"/>
      <c r="AA327" s="21"/>
      <c r="AB327" s="21"/>
      <c r="AC327" s="21"/>
      <c r="AF327" s="9"/>
      <c r="AG327" s="21"/>
      <c r="AH327" s="21"/>
      <c r="AI327" s="21"/>
      <c r="AJ327" s="21"/>
      <c r="AK327" s="21"/>
      <c r="AP327" s="9"/>
      <c r="AQ327" s="21"/>
      <c r="AR327" s="21"/>
      <c r="AS327" s="21"/>
      <c r="AT327" s="21"/>
      <c r="AU327" s="21"/>
      <c r="AX327" s="9"/>
      <c r="AY327" s="21"/>
      <c r="AZ327" s="21"/>
      <c r="BA327" s="21"/>
      <c r="BB327" s="21"/>
      <c r="BC327" s="21"/>
    </row>
    <row r="328" spans="6:55" x14ac:dyDescent="0.25">
      <c r="F328" s="9"/>
      <c r="G328" s="21"/>
      <c r="H328" s="21"/>
      <c r="I328" s="21"/>
      <c r="J328" s="21"/>
      <c r="K328" s="21"/>
      <c r="N328" s="9"/>
      <c r="O328" s="21"/>
      <c r="P328" s="21"/>
      <c r="Q328" s="21"/>
      <c r="R328" s="21"/>
      <c r="S328" s="21"/>
      <c r="X328" s="9"/>
      <c r="Y328" s="21"/>
      <c r="Z328" s="21"/>
      <c r="AA328" s="21"/>
      <c r="AB328" s="21"/>
      <c r="AC328" s="21"/>
      <c r="AF328" s="9"/>
      <c r="AG328" s="21"/>
      <c r="AH328" s="21"/>
      <c r="AI328" s="21"/>
      <c r="AJ328" s="21"/>
      <c r="AK328" s="21"/>
      <c r="AP328" s="9"/>
      <c r="AQ328" s="21"/>
      <c r="AR328" s="21"/>
      <c r="AS328" s="21"/>
      <c r="AT328" s="21"/>
      <c r="AU328" s="21"/>
      <c r="AX328" s="9"/>
      <c r="AY328" s="21"/>
      <c r="AZ328" s="21"/>
      <c r="BA328" s="21"/>
      <c r="BB328" s="21"/>
      <c r="BC328" s="21"/>
    </row>
    <row r="329" spans="6:55" x14ac:dyDescent="0.25">
      <c r="F329" s="9"/>
      <c r="G329" s="21"/>
      <c r="H329" s="21"/>
      <c r="I329" s="21"/>
      <c r="J329" s="21"/>
      <c r="K329" s="21"/>
      <c r="N329" s="9"/>
      <c r="O329" s="21"/>
      <c r="P329" s="21"/>
      <c r="Q329" s="21"/>
      <c r="R329" s="21"/>
      <c r="S329" s="21"/>
      <c r="X329" s="9"/>
      <c r="Y329" s="21"/>
      <c r="Z329" s="21"/>
      <c r="AA329" s="21"/>
      <c r="AB329" s="21"/>
      <c r="AC329" s="21"/>
      <c r="AF329" s="9"/>
      <c r="AG329" s="21"/>
      <c r="AH329" s="21"/>
      <c r="AI329" s="21"/>
      <c r="AJ329" s="21"/>
      <c r="AK329" s="21"/>
      <c r="AP329" s="9"/>
      <c r="AQ329" s="21"/>
      <c r="AR329" s="21"/>
      <c r="AS329" s="21"/>
      <c r="AT329" s="21"/>
      <c r="AU329" s="21"/>
      <c r="AX329" s="9"/>
      <c r="AY329" s="21"/>
      <c r="AZ329" s="21"/>
      <c r="BA329" s="21"/>
      <c r="BB329" s="21"/>
      <c r="BC329" s="21"/>
    </row>
    <row r="330" spans="6:55" x14ac:dyDescent="0.25">
      <c r="F330" s="9"/>
      <c r="G330" s="21"/>
      <c r="H330" s="21"/>
      <c r="I330" s="21"/>
      <c r="J330" s="21"/>
      <c r="K330" s="21"/>
      <c r="N330" s="9"/>
      <c r="O330" s="21"/>
      <c r="P330" s="21"/>
      <c r="Q330" s="21"/>
      <c r="R330" s="21"/>
      <c r="S330" s="21"/>
      <c r="X330" s="9"/>
      <c r="Y330" s="21"/>
      <c r="Z330" s="21"/>
      <c r="AA330" s="21"/>
      <c r="AB330" s="21"/>
      <c r="AC330" s="21"/>
      <c r="AF330" s="9"/>
      <c r="AG330" s="21"/>
      <c r="AH330" s="21"/>
      <c r="AI330" s="21"/>
      <c r="AJ330" s="21"/>
      <c r="AK330" s="21"/>
      <c r="AP330" s="9"/>
      <c r="AQ330" s="21"/>
      <c r="AR330" s="21"/>
      <c r="AS330" s="21"/>
      <c r="AT330" s="21"/>
      <c r="AU330" s="21"/>
      <c r="AX330" s="9"/>
      <c r="AY330" s="21"/>
      <c r="AZ330" s="21"/>
      <c r="BA330" s="21"/>
      <c r="BB330" s="21"/>
      <c r="BC330" s="21"/>
    </row>
    <row r="331" spans="6:55" x14ac:dyDescent="0.25">
      <c r="F331" s="9"/>
      <c r="G331" s="21"/>
      <c r="H331" s="21"/>
      <c r="I331" s="21"/>
      <c r="J331" s="21"/>
      <c r="K331" s="21"/>
      <c r="N331" s="9"/>
      <c r="O331" s="21"/>
      <c r="P331" s="21"/>
      <c r="Q331" s="21"/>
      <c r="R331" s="21"/>
      <c r="S331" s="21"/>
      <c r="X331" s="9"/>
      <c r="Y331" s="21"/>
      <c r="Z331" s="21"/>
      <c r="AA331" s="21"/>
      <c r="AB331" s="21"/>
      <c r="AC331" s="21"/>
      <c r="AF331" s="9"/>
      <c r="AG331" s="21"/>
      <c r="AH331" s="21"/>
      <c r="AI331" s="21"/>
      <c r="AJ331" s="21"/>
      <c r="AK331" s="21"/>
      <c r="AP331" s="9"/>
      <c r="AQ331" s="21"/>
      <c r="AR331" s="21"/>
      <c r="AS331" s="21"/>
      <c r="AT331" s="21"/>
      <c r="AU331" s="21"/>
      <c r="AX331" s="9"/>
      <c r="AY331" s="21"/>
      <c r="AZ331" s="21"/>
      <c r="BA331" s="21"/>
      <c r="BB331" s="21"/>
      <c r="BC331" s="21"/>
    </row>
    <row r="332" spans="6:55" x14ac:dyDescent="0.25">
      <c r="F332" s="9"/>
      <c r="G332" s="21"/>
      <c r="H332" s="21"/>
      <c r="I332" s="21"/>
      <c r="J332" s="21"/>
      <c r="K332" s="21"/>
      <c r="N332" s="9"/>
      <c r="O332" s="21"/>
      <c r="P332" s="21"/>
      <c r="Q332" s="21"/>
      <c r="R332" s="21"/>
      <c r="S332" s="21"/>
      <c r="X332" s="9"/>
      <c r="Y332" s="21"/>
      <c r="Z332" s="21"/>
      <c r="AA332" s="21"/>
      <c r="AB332" s="21"/>
      <c r="AC332" s="21"/>
      <c r="AF332" s="9"/>
      <c r="AG332" s="21"/>
      <c r="AH332" s="21"/>
      <c r="AI332" s="21"/>
      <c r="AJ332" s="21"/>
      <c r="AK332" s="21"/>
      <c r="AP332" s="9"/>
      <c r="AQ332" s="21"/>
      <c r="AR332" s="21"/>
      <c r="AS332" s="21"/>
      <c r="AT332" s="21"/>
      <c r="AU332" s="21"/>
      <c r="AX332" s="9"/>
      <c r="AY332" s="21"/>
      <c r="AZ332" s="21"/>
      <c r="BA332" s="21"/>
      <c r="BB332" s="21"/>
      <c r="BC332" s="21"/>
    </row>
    <row r="333" spans="6:55" x14ac:dyDescent="0.25">
      <c r="F333" s="9"/>
      <c r="G333" s="21"/>
      <c r="H333" s="21"/>
      <c r="I333" s="21"/>
      <c r="J333" s="21"/>
      <c r="K333" s="21"/>
      <c r="N333" s="9"/>
      <c r="O333" s="21"/>
      <c r="P333" s="21"/>
      <c r="Q333" s="21"/>
      <c r="R333" s="21"/>
      <c r="S333" s="21"/>
      <c r="X333" s="9"/>
      <c r="Y333" s="21"/>
      <c r="Z333" s="21"/>
      <c r="AA333" s="21"/>
      <c r="AB333" s="21"/>
      <c r="AC333" s="21"/>
      <c r="AF333" s="9"/>
      <c r="AG333" s="21"/>
      <c r="AH333" s="21"/>
      <c r="AI333" s="21"/>
      <c r="AJ333" s="21"/>
      <c r="AK333" s="21"/>
      <c r="AP333" s="9"/>
      <c r="AQ333" s="21"/>
      <c r="AR333" s="21"/>
      <c r="AS333" s="21"/>
      <c r="AT333" s="21"/>
      <c r="AU333" s="21"/>
      <c r="AX333" s="9"/>
      <c r="AY333" s="21"/>
      <c r="AZ333" s="21"/>
      <c r="BA333" s="21"/>
      <c r="BB333" s="21"/>
      <c r="BC333" s="21"/>
    </row>
    <row r="334" spans="6:55" x14ac:dyDescent="0.25">
      <c r="F334" s="9"/>
      <c r="G334" s="21"/>
      <c r="H334" s="21"/>
      <c r="I334" s="21"/>
      <c r="J334" s="21"/>
      <c r="K334" s="21"/>
      <c r="N334" s="9"/>
      <c r="O334" s="21"/>
      <c r="P334" s="21"/>
      <c r="Q334" s="21"/>
      <c r="R334" s="21"/>
      <c r="S334" s="21"/>
      <c r="X334" s="9"/>
      <c r="Y334" s="21"/>
      <c r="Z334" s="21"/>
      <c r="AA334" s="21"/>
      <c r="AB334" s="21"/>
      <c r="AC334" s="21"/>
      <c r="AF334" s="9"/>
      <c r="AG334" s="21"/>
      <c r="AH334" s="21"/>
      <c r="AI334" s="21"/>
      <c r="AJ334" s="21"/>
      <c r="AK334" s="21"/>
      <c r="AP334" s="9"/>
      <c r="AQ334" s="21"/>
      <c r="AR334" s="21"/>
      <c r="AS334" s="21"/>
      <c r="AT334" s="21"/>
      <c r="AU334" s="21"/>
      <c r="AX334" s="9"/>
      <c r="AY334" s="21"/>
      <c r="AZ334" s="21"/>
      <c r="BA334" s="21"/>
      <c r="BB334" s="21"/>
      <c r="BC334" s="21"/>
    </row>
    <row r="335" spans="6:55" x14ac:dyDescent="0.25">
      <c r="F335" s="9"/>
      <c r="G335" s="21"/>
      <c r="H335" s="21"/>
      <c r="I335" s="21"/>
      <c r="J335" s="21"/>
      <c r="K335" s="21"/>
      <c r="N335" s="9"/>
      <c r="O335" s="21"/>
      <c r="P335" s="21"/>
      <c r="Q335" s="21"/>
      <c r="R335" s="21"/>
      <c r="S335" s="21"/>
      <c r="X335" s="9"/>
      <c r="Y335" s="21"/>
      <c r="Z335" s="21"/>
      <c r="AA335" s="21"/>
      <c r="AB335" s="21"/>
      <c r="AC335" s="21"/>
      <c r="AF335" s="9"/>
      <c r="AG335" s="21"/>
      <c r="AH335" s="21"/>
      <c r="AI335" s="21"/>
      <c r="AJ335" s="21"/>
      <c r="AK335" s="21"/>
      <c r="AP335" s="9"/>
      <c r="AQ335" s="21"/>
      <c r="AR335" s="21"/>
      <c r="AS335" s="21"/>
      <c r="AT335" s="21"/>
      <c r="AU335" s="21"/>
      <c r="AX335" s="9"/>
      <c r="AY335" s="21"/>
      <c r="AZ335" s="21"/>
      <c r="BA335" s="21"/>
      <c r="BB335" s="21"/>
      <c r="BC335" s="21"/>
    </row>
    <row r="336" spans="6:55" x14ac:dyDescent="0.25">
      <c r="F336" s="9"/>
      <c r="G336" s="21"/>
      <c r="H336" s="21"/>
      <c r="I336" s="21"/>
      <c r="J336" s="21"/>
      <c r="K336" s="21"/>
      <c r="N336" s="9"/>
      <c r="O336" s="21"/>
      <c r="P336" s="21"/>
      <c r="Q336" s="21"/>
      <c r="R336" s="21"/>
      <c r="S336" s="21"/>
      <c r="X336" s="9"/>
      <c r="Y336" s="21"/>
      <c r="Z336" s="21"/>
      <c r="AA336" s="21"/>
      <c r="AB336" s="21"/>
      <c r="AC336" s="21"/>
      <c r="AF336" s="9"/>
      <c r="AG336" s="21"/>
      <c r="AH336" s="21"/>
      <c r="AI336" s="21"/>
      <c r="AJ336" s="21"/>
      <c r="AK336" s="21"/>
      <c r="AP336" s="9"/>
      <c r="AQ336" s="21"/>
      <c r="AR336" s="21"/>
      <c r="AS336" s="21"/>
      <c r="AT336" s="21"/>
      <c r="AU336" s="21"/>
      <c r="AX336" s="9"/>
      <c r="AY336" s="21"/>
      <c r="AZ336" s="21"/>
      <c r="BA336" s="21"/>
      <c r="BB336" s="21"/>
      <c r="BC336" s="21"/>
    </row>
    <row r="337" spans="6:55" x14ac:dyDescent="0.25">
      <c r="F337" s="9"/>
      <c r="G337" s="21"/>
      <c r="H337" s="21"/>
      <c r="I337" s="21"/>
      <c r="J337" s="21"/>
      <c r="K337" s="21"/>
      <c r="N337" s="9"/>
      <c r="O337" s="21"/>
      <c r="P337" s="21"/>
      <c r="Q337" s="21"/>
      <c r="R337" s="21"/>
      <c r="S337" s="21"/>
      <c r="X337" s="9"/>
      <c r="Y337" s="21"/>
      <c r="Z337" s="21"/>
      <c r="AA337" s="21"/>
      <c r="AB337" s="21"/>
      <c r="AC337" s="21"/>
      <c r="AF337" s="9"/>
      <c r="AG337" s="21"/>
      <c r="AH337" s="21"/>
      <c r="AI337" s="21"/>
      <c r="AJ337" s="21"/>
      <c r="AK337" s="21"/>
      <c r="AP337" s="9"/>
      <c r="AQ337" s="21"/>
      <c r="AR337" s="21"/>
      <c r="AS337" s="21"/>
      <c r="AT337" s="21"/>
      <c r="AU337" s="21"/>
      <c r="AX337" s="9"/>
      <c r="AY337" s="21"/>
      <c r="AZ337" s="21"/>
      <c r="BA337" s="21"/>
      <c r="BB337" s="21"/>
      <c r="BC337" s="21"/>
    </row>
    <row r="338" spans="6:55" x14ac:dyDescent="0.25">
      <c r="F338" s="9"/>
      <c r="G338" s="21"/>
      <c r="H338" s="21"/>
      <c r="I338" s="21"/>
      <c r="J338" s="21"/>
      <c r="K338" s="21"/>
      <c r="N338" s="9"/>
      <c r="O338" s="21"/>
      <c r="P338" s="21"/>
      <c r="Q338" s="21"/>
      <c r="R338" s="21"/>
      <c r="S338" s="21"/>
      <c r="X338" s="9"/>
      <c r="Y338" s="21"/>
      <c r="Z338" s="21"/>
      <c r="AA338" s="21"/>
      <c r="AB338" s="21"/>
      <c r="AC338" s="21"/>
      <c r="AF338" s="9"/>
      <c r="AG338" s="21"/>
      <c r="AH338" s="21"/>
      <c r="AI338" s="21"/>
      <c r="AJ338" s="21"/>
      <c r="AK338" s="21"/>
      <c r="AP338" s="9"/>
      <c r="AQ338" s="21"/>
      <c r="AR338" s="21"/>
      <c r="AS338" s="21"/>
      <c r="AT338" s="21"/>
      <c r="AU338" s="21"/>
      <c r="AX338" s="9"/>
      <c r="AY338" s="21"/>
      <c r="AZ338" s="21"/>
      <c r="BA338" s="21"/>
      <c r="BB338" s="21"/>
      <c r="BC338" s="21"/>
    </row>
    <row r="339" spans="6:55" x14ac:dyDescent="0.25">
      <c r="F339" s="9"/>
      <c r="G339" s="21"/>
      <c r="H339" s="21"/>
      <c r="I339" s="21"/>
      <c r="J339" s="21"/>
      <c r="K339" s="21"/>
      <c r="N339" s="9"/>
      <c r="O339" s="21"/>
      <c r="P339" s="21"/>
      <c r="Q339" s="21"/>
      <c r="R339" s="21"/>
      <c r="S339" s="21"/>
      <c r="X339" s="9"/>
      <c r="Y339" s="21"/>
      <c r="Z339" s="21"/>
      <c r="AA339" s="21"/>
      <c r="AB339" s="21"/>
      <c r="AC339" s="21"/>
      <c r="AF339" s="9"/>
      <c r="AG339" s="21"/>
      <c r="AH339" s="21"/>
      <c r="AI339" s="21"/>
      <c r="AJ339" s="21"/>
      <c r="AK339" s="21"/>
      <c r="AP339" s="9"/>
      <c r="AQ339" s="21"/>
      <c r="AR339" s="21"/>
      <c r="AS339" s="21"/>
      <c r="AT339" s="21"/>
      <c r="AU339" s="21"/>
      <c r="AX339" s="9"/>
      <c r="AY339" s="21"/>
      <c r="AZ339" s="21"/>
      <c r="BA339" s="21"/>
      <c r="BB339" s="21"/>
      <c r="BC339" s="21"/>
    </row>
    <row r="340" spans="6:55" x14ac:dyDescent="0.25">
      <c r="F340" s="9"/>
      <c r="G340" s="21"/>
      <c r="H340" s="21"/>
      <c r="I340" s="21"/>
      <c r="J340" s="21"/>
      <c r="K340" s="21"/>
      <c r="N340" s="9"/>
      <c r="O340" s="21"/>
      <c r="P340" s="21"/>
      <c r="Q340" s="21"/>
      <c r="R340" s="21"/>
      <c r="S340" s="21"/>
      <c r="X340" s="9"/>
      <c r="Y340" s="21"/>
      <c r="Z340" s="21"/>
      <c r="AA340" s="21"/>
      <c r="AB340" s="21"/>
      <c r="AC340" s="21"/>
      <c r="AF340" s="9"/>
      <c r="AG340" s="21"/>
      <c r="AH340" s="21"/>
      <c r="AI340" s="21"/>
      <c r="AJ340" s="21"/>
      <c r="AK340" s="21"/>
      <c r="AP340" s="9"/>
      <c r="AQ340" s="21"/>
      <c r="AR340" s="21"/>
      <c r="AS340" s="21"/>
      <c r="AT340" s="21"/>
      <c r="AU340" s="21"/>
      <c r="AX340" s="9"/>
      <c r="AY340" s="21"/>
      <c r="AZ340" s="21"/>
      <c r="BA340" s="21"/>
      <c r="BB340" s="21"/>
      <c r="BC340" s="21"/>
    </row>
    <row r="341" spans="6:55" x14ac:dyDescent="0.25">
      <c r="F341" s="9"/>
      <c r="G341" s="21"/>
      <c r="H341" s="21"/>
      <c r="I341" s="21"/>
      <c r="J341" s="21"/>
      <c r="K341" s="21"/>
      <c r="N341" s="9"/>
      <c r="O341" s="21"/>
      <c r="P341" s="21"/>
      <c r="Q341" s="21"/>
      <c r="R341" s="21"/>
      <c r="S341" s="21"/>
      <c r="X341" s="9"/>
      <c r="Y341" s="21"/>
      <c r="Z341" s="21"/>
      <c r="AA341" s="21"/>
      <c r="AB341" s="21"/>
      <c r="AC341" s="21"/>
      <c r="AF341" s="9"/>
      <c r="AG341" s="21"/>
      <c r="AH341" s="21"/>
      <c r="AI341" s="21"/>
      <c r="AJ341" s="21"/>
      <c r="AK341" s="21"/>
      <c r="AP341" s="9"/>
      <c r="AQ341" s="21"/>
      <c r="AR341" s="21"/>
      <c r="AS341" s="21"/>
      <c r="AT341" s="21"/>
      <c r="AU341" s="21"/>
      <c r="AX341" s="9"/>
      <c r="AY341" s="21"/>
      <c r="AZ341" s="21"/>
      <c r="BA341" s="21"/>
      <c r="BB341" s="21"/>
      <c r="BC341" s="21"/>
    </row>
    <row r="342" spans="6:55" x14ac:dyDescent="0.25">
      <c r="F342" s="9"/>
      <c r="G342" s="21"/>
      <c r="H342" s="21"/>
      <c r="I342" s="21"/>
      <c r="J342" s="21"/>
      <c r="K342" s="21"/>
      <c r="N342" s="9"/>
      <c r="O342" s="21"/>
      <c r="P342" s="21"/>
      <c r="Q342" s="21"/>
      <c r="R342" s="21"/>
      <c r="S342" s="21"/>
      <c r="X342" s="9"/>
      <c r="Y342" s="21"/>
      <c r="Z342" s="21"/>
      <c r="AA342" s="21"/>
      <c r="AB342" s="21"/>
      <c r="AC342" s="21"/>
      <c r="AF342" s="9"/>
      <c r="AG342" s="21"/>
      <c r="AH342" s="21"/>
      <c r="AI342" s="21"/>
      <c r="AJ342" s="21"/>
      <c r="AK342" s="21"/>
      <c r="AP342" s="9"/>
      <c r="AQ342" s="21"/>
      <c r="AR342" s="21"/>
      <c r="AS342" s="21"/>
      <c r="AT342" s="21"/>
      <c r="AU342" s="21"/>
      <c r="AX342" s="9"/>
      <c r="AY342" s="21"/>
      <c r="AZ342" s="21"/>
      <c r="BA342" s="21"/>
      <c r="BB342" s="21"/>
      <c r="BC342" s="21"/>
    </row>
    <row r="343" spans="6:55" x14ac:dyDescent="0.25">
      <c r="F343" s="9"/>
      <c r="G343" s="21"/>
      <c r="H343" s="21"/>
      <c r="I343" s="21"/>
      <c r="J343" s="21"/>
      <c r="K343" s="21"/>
      <c r="N343" s="9"/>
      <c r="O343" s="21"/>
      <c r="P343" s="21"/>
      <c r="Q343" s="21"/>
      <c r="R343" s="21"/>
      <c r="S343" s="21"/>
      <c r="X343" s="9"/>
      <c r="Y343" s="21"/>
      <c r="Z343" s="21"/>
      <c r="AA343" s="21"/>
      <c r="AB343" s="21"/>
      <c r="AC343" s="21"/>
      <c r="AF343" s="9"/>
      <c r="AG343" s="21"/>
      <c r="AH343" s="21"/>
      <c r="AI343" s="21"/>
      <c r="AJ343" s="21"/>
      <c r="AK343" s="21"/>
      <c r="AP343" s="9"/>
      <c r="AQ343" s="21"/>
      <c r="AR343" s="21"/>
      <c r="AS343" s="21"/>
      <c r="AT343" s="21"/>
      <c r="AU343" s="21"/>
      <c r="AX343" s="9"/>
      <c r="AY343" s="21"/>
      <c r="AZ343" s="21"/>
      <c r="BA343" s="21"/>
      <c r="BB343" s="21"/>
      <c r="BC343" s="21"/>
    </row>
    <row r="344" spans="6:55" x14ac:dyDescent="0.25">
      <c r="F344" s="9"/>
      <c r="G344" s="21"/>
      <c r="H344" s="21"/>
      <c r="I344" s="21"/>
      <c r="J344" s="21"/>
      <c r="K344" s="21"/>
      <c r="N344" s="9"/>
      <c r="O344" s="21"/>
      <c r="P344" s="21"/>
      <c r="Q344" s="21"/>
      <c r="R344" s="21"/>
      <c r="S344" s="21"/>
      <c r="X344" s="9"/>
      <c r="Y344" s="21"/>
      <c r="Z344" s="21"/>
      <c r="AA344" s="21"/>
      <c r="AB344" s="21"/>
      <c r="AC344" s="21"/>
      <c r="AF344" s="9"/>
      <c r="AG344" s="21"/>
      <c r="AH344" s="21"/>
      <c r="AI344" s="21"/>
      <c r="AJ344" s="21"/>
      <c r="AK344" s="21"/>
      <c r="AP344" s="9"/>
      <c r="AQ344" s="21"/>
      <c r="AR344" s="21"/>
      <c r="AS344" s="21"/>
      <c r="AT344" s="21"/>
      <c r="AU344" s="21"/>
      <c r="AX344" s="9"/>
      <c r="AY344" s="21"/>
      <c r="AZ344" s="21"/>
      <c r="BA344" s="21"/>
      <c r="BB344" s="21"/>
      <c r="BC344" s="21"/>
    </row>
    <row r="345" spans="6:55" x14ac:dyDescent="0.25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5" x14ac:dyDescent="0.25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5" x14ac:dyDescent="0.25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5" x14ac:dyDescent="0.25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5" x14ac:dyDescent="0.25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5" x14ac:dyDescent="0.25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5" x14ac:dyDescent="0.25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5" x14ac:dyDescent="0.25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 x14ac:dyDescent="0.2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 x14ac:dyDescent="0.2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 x14ac:dyDescent="0.2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 x14ac:dyDescent="0.2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 x14ac:dyDescent="0.2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 x14ac:dyDescent="0.2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6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F2D8B-25A7-4F02-82D3-CB669BA4FC0E}"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5197.5432142864511</v>
      </c>
      <c r="H2" s="2"/>
      <c r="I2" s="6" t="s">
        <v>12</v>
      </c>
      <c r="J2" s="2"/>
      <c r="K2" s="7" t="s">
        <v>13</v>
      </c>
      <c r="L2" s="3">
        <f>L4*I6*L9/100*100</f>
        <v>15.942662247272729</v>
      </c>
      <c r="M2" s="8" t="s">
        <v>14</v>
      </c>
      <c r="N2" s="9"/>
      <c r="O2" s="2">
        <f>ABS(S7-S6)/ABS(T7-T6)*1000</f>
        <v>553.89425328959283</v>
      </c>
      <c r="P2" s="2"/>
      <c r="Q2" s="6" t="s">
        <v>15</v>
      </c>
      <c r="R2" s="2"/>
      <c r="S2" s="7" t="s">
        <v>13</v>
      </c>
      <c r="T2" s="3">
        <f>T4*Q6*T9/100*100</f>
        <v>14.800428042545455</v>
      </c>
      <c r="U2" s="8" t="s">
        <v>14</v>
      </c>
      <c r="X2" s="9"/>
      <c r="Y2" s="2">
        <f>ABS(AC7-AC6)/ABS(AD7-AD6)*1000</f>
        <v>20958.084112147924</v>
      </c>
      <c r="Z2" s="2"/>
      <c r="AA2" s="6" t="s">
        <v>12</v>
      </c>
      <c r="AB2" s="2"/>
      <c r="AC2" s="7" t="s">
        <v>13</v>
      </c>
      <c r="AD2" s="3">
        <f>AD4*AA6*AD9/100*100</f>
        <v>15.882910244363636</v>
      </c>
      <c r="AE2" s="8" t="s">
        <v>14</v>
      </c>
      <c r="AF2" s="9"/>
      <c r="AG2" s="2">
        <f>ABS(AK7-AK6)/ABS(AL7-AL6)*1000</f>
        <v>690.09775819675201</v>
      </c>
      <c r="AH2" s="2"/>
      <c r="AI2" s="6" t="s">
        <v>15</v>
      </c>
      <c r="AJ2" s="2"/>
      <c r="AK2" s="7" t="s">
        <v>13</v>
      </c>
      <c r="AL2" s="3">
        <f>AL4*AI6*AL9/100*100</f>
        <v>14.899870176666663</v>
      </c>
      <c r="AM2" s="8" t="s">
        <v>14</v>
      </c>
      <c r="AP2" s="9"/>
      <c r="AQ2" s="2">
        <f>ABS(AU7-AU6)/ABS(AV7-AV6)*1000</f>
        <v>5713.922950820478</v>
      </c>
      <c r="AR2" s="2"/>
      <c r="AS2" s="6" t="s">
        <v>12</v>
      </c>
      <c r="AT2" s="2"/>
      <c r="AU2" s="7" t="s">
        <v>13</v>
      </c>
      <c r="AV2" s="3">
        <f>AV4*AS6*AV9/100*100</f>
        <v>15.94903343248485</v>
      </c>
      <c r="AW2" s="8" t="s">
        <v>14</v>
      </c>
      <c r="AX2" s="9"/>
      <c r="AY2" s="2">
        <f>ABS(BC7-BC6)/ABS(BD7-BD6)*1000</f>
        <v>912.39332608732116</v>
      </c>
      <c r="AZ2" s="2"/>
      <c r="BA2" s="6" t="s">
        <v>15</v>
      </c>
      <c r="BB2" s="2"/>
      <c r="BC2" s="7" t="s">
        <v>13</v>
      </c>
      <c r="BD2" s="3">
        <f>BD4*BA6*BD9/100*100</f>
        <v>14.921042169939394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1.1593599999999999</v>
      </c>
      <c r="J3" s="2"/>
      <c r="K3" s="10">
        <f>INDEX(L11:L1056,MATCH(I3,K11:K1056,0))</f>
        <v>-1.7755696969696966E-2</v>
      </c>
      <c r="L3" s="26" t="s">
        <v>16</v>
      </c>
      <c r="M3" s="11">
        <f>M9</f>
        <v>15.942662247272727</v>
      </c>
      <c r="N3" s="9"/>
      <c r="O3" s="2" t="s">
        <v>44</v>
      </c>
      <c r="P3" s="2"/>
      <c r="Q3" s="2">
        <f>INDEX(S11:S1056,MATCH(0,T11:T1056,-1))</f>
        <v>1.1331199999999999</v>
      </c>
      <c r="R3" s="2"/>
      <c r="S3" s="10">
        <f>INDEX(T11:T1056,MATCH(Q3,S11:S1056,0))</f>
        <v>0.22915939393939394</v>
      </c>
      <c r="T3" s="26" t="s">
        <v>16</v>
      </c>
      <c r="U3" s="11">
        <f>U9</f>
        <v>14.800428042545455</v>
      </c>
      <c r="X3" s="9"/>
      <c r="Y3" s="2" t="s">
        <v>44</v>
      </c>
      <c r="Z3" s="2"/>
      <c r="AA3" s="2">
        <f>INDEX(AC11:AC856,MATCH(0,AD11:AD856,1))</f>
        <v>1.15906</v>
      </c>
      <c r="AB3" s="2"/>
      <c r="AC3" s="10">
        <f>INDEX(AD11:AD1056,MATCH(AA3,AC11:AC1056,0))</f>
        <v>-0.22028121212121213</v>
      </c>
      <c r="AD3" s="26" t="s">
        <v>16</v>
      </c>
      <c r="AE3" s="11">
        <f>AE9</f>
        <v>15.882910244363636</v>
      </c>
      <c r="AF3" s="9"/>
      <c r="AG3" s="2" t="s">
        <v>44</v>
      </c>
      <c r="AH3" s="2"/>
      <c r="AI3" s="2">
        <f>INDEX(AK11:AK1056,MATCH(0,AL11:AL1056,-1))</f>
        <v>1.1379999999999999</v>
      </c>
      <c r="AJ3" s="2"/>
      <c r="AK3" s="10">
        <f>INDEX(AL11:AL1056,MATCH(AI3,AK11:AK1056,0))</f>
        <v>6.2144848484848483E-2</v>
      </c>
      <c r="AL3" s="26" t="s">
        <v>16</v>
      </c>
      <c r="AM3" s="11">
        <f>AM9</f>
        <v>14.899870176666665</v>
      </c>
      <c r="AP3" s="9"/>
      <c r="AQ3" s="2" t="s">
        <v>44</v>
      </c>
      <c r="AR3" s="2"/>
      <c r="AS3" s="2">
        <f>INDEX(AU11:AU856,MATCH(0,AV11:AV856,1))</f>
        <v>1.1593599999999999</v>
      </c>
      <c r="AT3" s="2"/>
      <c r="AU3" s="10">
        <f>INDEX(AV11:AV1056,MATCH(AS3,AU11:AU1056,0))</f>
        <v>-0.22028121212121213</v>
      </c>
      <c r="AV3" s="26" t="s">
        <v>16</v>
      </c>
      <c r="AW3" s="11">
        <f>AW9</f>
        <v>15.949033432484846</v>
      </c>
      <c r="AX3" s="9"/>
      <c r="AY3" s="2" t="s">
        <v>44</v>
      </c>
      <c r="AZ3" s="2"/>
      <c r="BA3" s="2">
        <f>INDEX(BC11:BC1056,MATCH(0,BD11:BD1056,-1))</f>
        <v>1.1376999999999999</v>
      </c>
      <c r="BB3" s="2"/>
      <c r="BC3" s="10">
        <f>INDEX(BD11:BD1056,MATCH(BA3,BC11:BC1056,0))</f>
        <v>7.305696969696969E-2</v>
      </c>
      <c r="BD3" s="26" t="s">
        <v>16</v>
      </c>
      <c r="BE3" s="11">
        <f>BE9</f>
        <v>14.921042169939392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19.772363690006618</v>
      </c>
      <c r="H4" s="2"/>
      <c r="I4" s="2">
        <f>INDEX(K11:K1000,1+MATCH(0,L11:L856,1))</f>
        <v>1.1535599999999999</v>
      </c>
      <c r="J4" s="2"/>
      <c r="K4" s="10">
        <f>INDEX(L11:L1056,MATCH(I4,K11:K1056,0))</f>
        <v>0.27558303030303033</v>
      </c>
      <c r="L4" s="25">
        <f>M3/(I6*L9)</f>
        <v>0.66089824237135675</v>
      </c>
      <c r="M4" s="8" t="s">
        <v>17</v>
      </c>
      <c r="N4" s="9"/>
      <c r="O4" s="2">
        <f>ABS(Q3-Q4)/ABS(S3-S4)*1000</f>
        <v>15.932839423979953</v>
      </c>
      <c r="P4" s="2"/>
      <c r="Q4" s="2">
        <f>INDEX(S11:S856,1+MATCH(0,T11:T856,-1))</f>
        <v>1.1373899999999999</v>
      </c>
      <c r="R4" s="2"/>
      <c r="S4" s="10">
        <f>INDEX(T11:T856,MATCH(Q4,S11:S856,0))</f>
        <v>-3.8840545454545454E-2</v>
      </c>
      <c r="T4" s="25">
        <f>U3/(Q6*T9)</f>
        <v>0.62815781073590005</v>
      </c>
      <c r="U4" s="8" t="s">
        <v>17</v>
      </c>
      <c r="X4" s="9"/>
      <c r="Y4" s="2">
        <f>ABS(AA3-AA4)/ABS(AC3-AC4)*1000</f>
        <v>18.447259133680323</v>
      </c>
      <c r="Z4" s="2"/>
      <c r="AA4" s="2">
        <f>INDEX(AC11:AC1000,1+MATCH(0,AD11:AD856,1))</f>
        <v>1.1535599999999999</v>
      </c>
      <c r="AB4" s="2"/>
      <c r="AC4" s="10">
        <f>INDEX(AD11:AD1056,MATCH(AA4,AC11:AC1056,0))</f>
        <v>7.7866060606060605E-2</v>
      </c>
      <c r="AD4" s="25">
        <f>AE3/(AA6*AD9)</f>
        <v>0.66116793914209937</v>
      </c>
      <c r="AE4" s="8" t="s">
        <v>17</v>
      </c>
      <c r="AF4" s="9"/>
      <c r="AG4" s="2">
        <f>ABS(AI3-AI4)/ABS(AK3-AK4)*1000</f>
        <v>19.141103471706987</v>
      </c>
      <c r="AH4" s="2"/>
      <c r="AI4" s="2">
        <f>INDEX(AK11:AK856,1+MATCH(0,AL11:AL856,-1))</f>
        <v>1.1431899999999999</v>
      </c>
      <c r="AJ4" s="2"/>
      <c r="AK4" s="10">
        <f>INDEX(AL11:AL856,MATCH(AI4,AK11:AK856,0))</f>
        <v>-0.20899939393939393</v>
      </c>
      <c r="AL4" s="25">
        <f>AM3/(AI6*AL9)</f>
        <v>0.62911997794139551</v>
      </c>
      <c r="AM4" s="8" t="s">
        <v>17</v>
      </c>
      <c r="AP4" s="9"/>
      <c r="AQ4" s="2">
        <f>ABS(AS3-AS4)/ABS(AU3-AU4)*1000</f>
        <v>20.258601602975673</v>
      </c>
      <c r="AR4" s="2"/>
      <c r="AS4" s="2">
        <f>INDEX(AU11:AU1000,1+MATCH(0,AV11:AV856,1))</f>
        <v>1.15326</v>
      </c>
      <c r="AT4" s="2"/>
      <c r="AU4" s="10">
        <f>INDEX(AV11:AV1056,MATCH(AS4,AU11:AU1056,0))</f>
        <v>8.0825454545454534E-2</v>
      </c>
      <c r="AV4" s="25">
        <f>AW3/(AS6*AV9)</f>
        <v>0.66488119525433687</v>
      </c>
      <c r="AW4" s="8" t="s">
        <v>17</v>
      </c>
      <c r="AX4" s="9"/>
      <c r="AY4" s="2">
        <f>ABS(BA3-BA4)/ABS(BC3-BC4)*1000</f>
        <v>17.566441377565035</v>
      </c>
      <c r="AZ4" s="2"/>
      <c r="BA4" s="2">
        <f>INDEX(BC11:BC856,1+MATCH(0,BD11:BD856,-1))</f>
        <v>1.1425799999999999</v>
      </c>
      <c r="BB4" s="2"/>
      <c r="BC4" s="10">
        <f>INDEX(BD11:BD856,MATCH(BA4,BC11:BC856,0))</f>
        <v>-0.20474545454545451</v>
      </c>
      <c r="BD4" s="25">
        <f>BE3/(BA6*BD9)</f>
        <v>0.63344506446512538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18.375272727272726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18.353090909090909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18.521393939393938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18.136666666666667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18.489939393939391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17.942484848484845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1.1590089279019455</v>
      </c>
      <c r="J6" s="25"/>
      <c r="K6" s="2">
        <f>INDEX(K11:K1056,MATCH(L6,L11:L1056,0))</f>
        <v>1.34888E-3</v>
      </c>
      <c r="L6" s="10">
        <f>INDEX(L11:L1056,MATCH(0,K11:K1056,-1))</f>
        <v>20.812969696969699</v>
      </c>
      <c r="M6" s="8" t="s">
        <v>22</v>
      </c>
      <c r="N6" s="9"/>
      <c r="O6" s="2"/>
      <c r="P6" s="2"/>
      <c r="Q6" s="27">
        <f>(Q3-Q4)/(S3-S4)*(-S4)+Q4</f>
        <v>1.1367711598261327</v>
      </c>
      <c r="R6" s="27"/>
      <c r="S6" s="2">
        <f>INDEX(S11:S1056,MATCH(T6,T11:T1056,0))</f>
        <v>-4.5104999999999998E-3</v>
      </c>
      <c r="T6" s="10">
        <f>INDEX(T11:T1056,MATCH(0,S11:S1056,1))</f>
        <v>20.718666666666667</v>
      </c>
      <c r="U6" s="8" t="s">
        <v>22</v>
      </c>
      <c r="X6" s="9"/>
      <c r="Y6" s="2"/>
      <c r="Z6" s="2"/>
      <c r="AA6" s="25">
        <f>(AA3-AA4)/(AC3-AC4)*(-AC4)+AA4</f>
        <v>1.1549964153977188</v>
      </c>
      <c r="AB6" s="25"/>
      <c r="AC6" s="2">
        <f>INDEX(AC11:AC1056,MATCH(AD6,AD11:AD1056,0))</f>
        <v>0.167297</v>
      </c>
      <c r="AD6" s="10">
        <f>INDEX(AD11:AD1056,MATCH(0,AC11:AC1056,-1))</f>
        <v>20.790787878787878</v>
      </c>
      <c r="AE6" s="8" t="s">
        <v>22</v>
      </c>
      <c r="AF6" s="9"/>
      <c r="AG6" s="2"/>
      <c r="AH6" s="2"/>
      <c r="AI6" s="27">
        <f>(AI3-AI4)/(AK3-AK4)*(-AK4)+AI4</f>
        <v>1.139189520975082</v>
      </c>
      <c r="AJ6" s="27"/>
      <c r="AK6" s="2">
        <f>INDEX(AK11:AK1056,MATCH(AL6,AL11:AL1056,0))</f>
        <v>-4.5104999999999998E-3</v>
      </c>
      <c r="AL6" s="10">
        <f>INDEX(AL11:AL1056,MATCH(0,AK11:AK1056,1))</f>
        <v>20.783393939393939</v>
      </c>
      <c r="AM6" s="8" t="s">
        <v>22</v>
      </c>
      <c r="AP6" s="9"/>
      <c r="AQ6" s="2"/>
      <c r="AR6" s="2"/>
      <c r="AS6" s="25">
        <f>(AS3-AS4)/(AU3-AU4)*(-AU4)+AS4</f>
        <v>1.1548974106830157</v>
      </c>
      <c r="AT6" s="25"/>
      <c r="AU6" s="2">
        <f>INDEX(AU11:AU1056,MATCH(AV6,AV11:AV1056,0))</f>
        <v>0.23278799999999999</v>
      </c>
      <c r="AV6" s="10">
        <f>INDEX(AV11:AV1056,MATCH(0,AU11:AU1056,-1))</f>
        <v>20.729757575757574</v>
      </c>
      <c r="AW6" s="8" t="s">
        <v>22</v>
      </c>
      <c r="AX6" s="9"/>
      <c r="AY6" s="2"/>
      <c r="AZ6" s="2"/>
      <c r="BA6" s="27">
        <f>(BA3-BA4)/(BC3-BC4)*(-BC4)+BA4</f>
        <v>1.1389833509754044</v>
      </c>
      <c r="BB6" s="27"/>
      <c r="BC6" s="2">
        <f>INDEX(BC11:BC1056,MATCH(BD6,BD11:BD1056,0))</f>
        <v>-4.5074499999999997E-3</v>
      </c>
      <c r="BD6" s="10">
        <f>INDEX(BD11:BD1056,MATCH(0,BC11:BC1056,1))</f>
        <v>20.676121212121213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-0.104492</v>
      </c>
      <c r="L7" s="10">
        <f>INDEX(L11:L856,1+MATCH(0,K11:K856,-1))</f>
        <v>20.833333333333332</v>
      </c>
      <c r="M7" s="12">
        <f>INDEX(K11:K1056,MATCH(M9,M11:M1056,0))</f>
        <v>0.867004</v>
      </c>
      <c r="N7" s="9"/>
      <c r="O7" s="2"/>
      <c r="P7" s="2"/>
      <c r="Q7" s="2"/>
      <c r="R7" s="2"/>
      <c r="S7" s="2">
        <f>INDEX(S11:S1056,MATCH(T7,T11:T1056,0))</f>
        <v>5.9204099999999996E-4</v>
      </c>
      <c r="T7" s="10">
        <f>INDEX(T11:T1056,1+MATCH(0,S11:S1056,1))</f>
        <v>20.727878787878787</v>
      </c>
      <c r="U7" s="12">
        <f>INDEX(S11:S1056,MATCH(U9,U11:U1056,0))</f>
        <v>0.80535900000000005</v>
      </c>
      <c r="X7" s="9"/>
      <c r="Y7" s="2"/>
      <c r="Z7" s="2"/>
      <c r="AA7" s="2"/>
      <c r="AB7" s="2"/>
      <c r="AC7" s="2">
        <f>INDEX(AC11:AC856,MATCH(AD7,AD11:AD856,1))</f>
        <v>-0.104523</v>
      </c>
      <c r="AD7" s="10">
        <f>INDEX(AD11:AD856,1+MATCH(0,AC11:AC856,-1))</f>
        <v>20.803757575757576</v>
      </c>
      <c r="AE7" s="12">
        <f>INDEX(AC11:AC1056,MATCH(AE9,AE11:AE1056,0))</f>
        <v>0.85723899999999997</v>
      </c>
      <c r="AF7" s="9"/>
      <c r="AG7" s="2"/>
      <c r="AH7" s="2"/>
      <c r="AI7" s="2"/>
      <c r="AJ7" s="2"/>
      <c r="AK7" s="2">
        <f>INDEX(AK11:AK1056,MATCH(AL7,AL11:AL1056,0))</f>
        <v>5.9204099999999996E-4</v>
      </c>
      <c r="AL7" s="10">
        <f>INDEX(AL11:AL1056,1+MATCH(0,AK11:AK1056,1))</f>
        <v>20.790787878787878</v>
      </c>
      <c r="AM7" s="12">
        <f>INDEX(AK11:AK1056,MATCH(AM9,AM11:AM1056,0))</f>
        <v>0.82092299999999996</v>
      </c>
      <c r="AP7" s="9"/>
      <c r="AQ7" s="2"/>
      <c r="AR7" s="2"/>
      <c r="AS7" s="2"/>
      <c r="AT7" s="2"/>
      <c r="AU7" s="2">
        <f>INDEX(AU11:AU856,MATCH(AV7,AV11:AV856,1))</f>
        <v>0.33840900000000002</v>
      </c>
      <c r="AV7" s="10">
        <f>INDEX(AV11:AV856,1+MATCH(0,AU11:AU856,-1))</f>
        <v>20.711272727272728</v>
      </c>
      <c r="AW7" s="12">
        <f>INDEX(AU11:AU1056,MATCH(AW9,AW11:AW1056,0))</f>
        <v>0.86212200000000005</v>
      </c>
      <c r="AX7" s="9"/>
      <c r="AY7" s="2"/>
      <c r="AZ7" s="2"/>
      <c r="BA7" s="2"/>
      <c r="BB7" s="2"/>
      <c r="BC7" s="2">
        <f>INDEX(BC11:BC1056,MATCH(BD7,BD11:BD1056,0))</f>
        <v>5.7983399999999999E-4</v>
      </c>
      <c r="BD7" s="10">
        <f>INDEX(BD11:BD1056,1+MATCH(0,BC11:BC1056,1))</f>
        <v>20.681696969696969</v>
      </c>
      <c r="BE7" s="12">
        <f>INDEX(BC11:BC1056,MATCH(BE9,BE11:BE1056,0))</f>
        <v>0.83099400000000001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7.1646390484291462</v>
      </c>
      <c r="J9" s="2"/>
      <c r="K9" s="2"/>
      <c r="L9" s="3">
        <f>(L6-L7)/(K6-K7)*(-K7)+L7</f>
        <v>20.813229219583437</v>
      </c>
      <c r="M9" s="15">
        <f>MAX(M11:M1056)</f>
        <v>15.942662247272727</v>
      </c>
      <c r="N9" s="9"/>
      <c r="O9" s="2"/>
      <c r="P9" s="2"/>
      <c r="Q9" s="2"/>
      <c r="R9" s="2"/>
      <c r="S9" s="2"/>
      <c r="T9" s="3">
        <f>(T6-T7)/(S6-S7)*(-S7)+T7</f>
        <v>20.726809917789446</v>
      </c>
      <c r="U9" s="15">
        <f>MAX(U11:U1056)</f>
        <v>14.800428042545455</v>
      </c>
      <c r="X9" s="9"/>
      <c r="Y9" s="2"/>
      <c r="Z9" s="2"/>
      <c r="AA9" s="14">
        <f>(MAX(AD2,AL2)-MIN(AD2,AL2))/MAX(AD2,AL2)%</f>
        <v>6.1892943583549096</v>
      </c>
      <c r="AB9" s="2"/>
      <c r="AC9" s="2"/>
      <c r="AD9" s="3">
        <f>(AD6-AD7)/(AC6-AC7)*(-AC7)+AD7</f>
        <v>20.798770335538446</v>
      </c>
      <c r="AE9" s="15">
        <f>MAX(AE11:AE1056)</f>
        <v>15.882910244363636</v>
      </c>
      <c r="AF9" s="9"/>
      <c r="AG9" s="2"/>
      <c r="AH9" s="2"/>
      <c r="AI9" s="2"/>
      <c r="AJ9" s="2"/>
      <c r="AK9" s="2"/>
      <c r="AL9" s="3">
        <f>(AL6-AL7)/(AK6-AK7)*(-AK7)+AL7</f>
        <v>20.789929969900378</v>
      </c>
      <c r="AM9" s="15">
        <f>MAX(AM11:AM1056)</f>
        <v>14.899870176666665</v>
      </c>
      <c r="AP9" s="9"/>
      <c r="AQ9" s="2"/>
      <c r="AR9" s="2"/>
      <c r="AS9" s="14">
        <f>(MAX(AV2,BD2)-MIN(AV2,BD2))/MAX(AV2,BD2)%</f>
        <v>6.445476880446261</v>
      </c>
      <c r="AT9" s="2"/>
      <c r="AU9" s="2"/>
      <c r="AV9" s="3">
        <f>(AV6-AV7)/(AU6-AU7)*(-AU7)+AV7</f>
        <v>20.770498062110576</v>
      </c>
      <c r="AW9" s="15">
        <f>MAX(AW11:AW1056)</f>
        <v>15.949033432484846</v>
      </c>
      <c r="AX9" s="9"/>
      <c r="AY9" s="2"/>
      <c r="AZ9" s="2"/>
      <c r="BA9" s="2"/>
      <c r="BB9" s="2"/>
      <c r="BC9" s="2"/>
      <c r="BD9" s="3">
        <f>(BD6-BD7)/(BC6-BC7)*(-BC7)+BD7</f>
        <v>20.681061460883587</v>
      </c>
      <c r="BE9" s="15">
        <f>MAX(BE11:BE1056)</f>
        <v>14.921042169939392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1.1590089279019455</v>
      </c>
      <c r="B11" s="18">
        <f>IFERROR(L9,0)</f>
        <v>20.813229219583437</v>
      </c>
      <c r="C11" s="19">
        <f>IFERROR(L4,0)</f>
        <v>0.66089824237135675</v>
      </c>
      <c r="D11" s="20">
        <f>IFERROR(L2,0)</f>
        <v>15.942662247272729</v>
      </c>
      <c r="E11" s="20">
        <f>IFERROR(I9,0)</f>
        <v>7.1646390484291462</v>
      </c>
      <c r="F11" s="9"/>
      <c r="G11" s="21">
        <v>1.19492</v>
      </c>
      <c r="H11" s="21">
        <v>5.1954000000000002</v>
      </c>
      <c r="I11" s="21">
        <v>3.2488999999999999E-4</v>
      </c>
      <c r="J11" s="21">
        <v>1</v>
      </c>
      <c r="K11" s="21">
        <v>1.19415</v>
      </c>
      <c r="L11">
        <f>-I11/$F$2*1000</f>
        <v>-1.9690303030303027</v>
      </c>
      <c r="M11">
        <f>L11*G11</f>
        <v>-2.3528336896969693</v>
      </c>
      <c r="N11" s="9"/>
      <c r="O11" s="21">
        <v>-9.49097E-2</v>
      </c>
      <c r="P11" s="21">
        <v>7.8161399999999999</v>
      </c>
      <c r="Q11" s="21">
        <v>-3.4344499999999999E-3</v>
      </c>
      <c r="R11" s="21">
        <v>1</v>
      </c>
      <c r="S11" s="21">
        <v>-9.5275899999999997E-2</v>
      </c>
      <c r="T11">
        <f>-Q11/$F$2*1000</f>
        <v>20.814848484848486</v>
      </c>
      <c r="U11">
        <f>T11*O11</f>
        <v>-1.9755310252424243</v>
      </c>
      <c r="V11" s="22"/>
      <c r="W11" s="23"/>
      <c r="X11" s="9"/>
      <c r="Y11" s="21">
        <v>1.19492</v>
      </c>
      <c r="Z11" s="21">
        <v>12.1716</v>
      </c>
      <c r="AA11" s="21">
        <v>3.6483799999999998E-4</v>
      </c>
      <c r="AB11" s="21">
        <v>1</v>
      </c>
      <c r="AC11" s="21">
        <v>1.19415</v>
      </c>
      <c r="AD11">
        <f>-AA11/$F$2*1000</f>
        <v>-2.2111393939393937</v>
      </c>
      <c r="AE11">
        <f>AD11*Y11</f>
        <v>-2.6421346846060603</v>
      </c>
      <c r="AF11" s="9"/>
      <c r="AG11" s="21">
        <v>-9.49097E-2</v>
      </c>
      <c r="AH11" s="21">
        <v>14.792299999999999</v>
      </c>
      <c r="AI11" s="21">
        <v>-3.42377E-3</v>
      </c>
      <c r="AJ11" s="21">
        <v>1</v>
      </c>
      <c r="AK11" s="21">
        <v>-9.5245399999999994E-2</v>
      </c>
      <c r="AL11">
        <f>-AI11/$F$2*1000</f>
        <v>20.750121212121211</v>
      </c>
      <c r="AM11">
        <f>AL11*AG11</f>
        <v>-1.9693877792060606</v>
      </c>
      <c r="AP11" s="9"/>
      <c r="AQ11" s="21">
        <v>1.19492</v>
      </c>
      <c r="AR11" s="21">
        <v>19.148800000000001</v>
      </c>
      <c r="AS11" s="21">
        <v>3.7097200000000001E-4</v>
      </c>
      <c r="AT11" s="21">
        <v>1</v>
      </c>
      <c r="AU11" s="21">
        <v>1.1938500000000001</v>
      </c>
      <c r="AV11">
        <f>-AS11/$F$2*1000</f>
        <v>-2.2483151515151514</v>
      </c>
      <c r="AW11">
        <f>AV11*AQ11</f>
        <v>-2.6865567408484847</v>
      </c>
      <c r="AX11" s="9"/>
      <c r="AY11" s="21">
        <v>-9.49097E-2</v>
      </c>
      <c r="AZ11" s="21">
        <v>21.769500000000001</v>
      </c>
      <c r="BA11" s="21">
        <v>-3.4234600000000001E-3</v>
      </c>
      <c r="BB11" s="21">
        <v>1</v>
      </c>
      <c r="BC11" s="21">
        <v>-9.5245399999999994E-2</v>
      </c>
      <c r="BD11">
        <f>-BA11/$F$2*1000</f>
        <v>20.748242424242424</v>
      </c>
      <c r="BE11">
        <f>BD11*AY11</f>
        <v>-1.9692094640121212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1.1367711598261327</v>
      </c>
      <c r="B12" s="18">
        <f>IFERROR(T9,0)</f>
        <v>20.726809917789446</v>
      </c>
      <c r="C12" s="19">
        <f>IFERROR(T4,0)</f>
        <v>0.62815781073590005</v>
      </c>
      <c r="D12" s="20">
        <f>IFERROR(T2,0)</f>
        <v>14.800428042545455</v>
      </c>
      <c r="E12" s="20"/>
      <c r="F12" s="9"/>
      <c r="G12" s="21">
        <v>1.18988</v>
      </c>
      <c r="H12" s="21">
        <v>5.20547</v>
      </c>
      <c r="I12" s="21">
        <v>2.7868700000000001E-4</v>
      </c>
      <c r="J12" s="21">
        <v>2</v>
      </c>
      <c r="K12" s="21">
        <v>1.18866</v>
      </c>
      <c r="L12">
        <f t="shared" ref="L12:L75" si="0">-I12/$F$2*1000</f>
        <v>-1.6890121212121212</v>
      </c>
      <c r="M12">
        <f t="shared" ref="M12:M75" si="1">L12*G12</f>
        <v>-2.0097217427878786</v>
      </c>
      <c r="N12" s="9"/>
      <c r="O12" s="21">
        <v>-8.9874300000000004E-2</v>
      </c>
      <c r="P12" s="21">
        <v>7.8262099999999997</v>
      </c>
      <c r="Q12" s="21">
        <v>-3.4371900000000001E-3</v>
      </c>
      <c r="R12" s="21">
        <v>2</v>
      </c>
      <c r="S12" s="21">
        <v>-9.0209999999999999E-2</v>
      </c>
      <c r="T12">
        <f t="shared" ref="T12:T75" si="2">-Q12/$F$2*1000</f>
        <v>20.831454545454545</v>
      </c>
      <c r="U12">
        <f t="shared" ref="U12:U75" si="3">T12*O12</f>
        <v>-1.8722123952545455</v>
      </c>
      <c r="V12" s="22"/>
      <c r="W12" s="23"/>
      <c r="X12" s="9"/>
      <c r="Y12" s="21">
        <v>1.18988</v>
      </c>
      <c r="Z12" s="21">
        <v>12.1816</v>
      </c>
      <c r="AA12" s="21">
        <v>3.1759600000000001E-4</v>
      </c>
      <c r="AB12" s="21">
        <v>2</v>
      </c>
      <c r="AC12" s="21">
        <v>1.18835</v>
      </c>
      <c r="AD12">
        <f t="shared" ref="AD12:AD75" si="4">-AA12/$F$2*1000</f>
        <v>-1.9248242424242425</v>
      </c>
      <c r="AE12">
        <f t="shared" ref="AE12:AE75" si="5">AD12*Y12</f>
        <v>-2.2903098695757578</v>
      </c>
      <c r="AF12" s="9"/>
      <c r="AG12" s="21">
        <v>-8.9874300000000004E-2</v>
      </c>
      <c r="AH12" s="21">
        <v>14.8024</v>
      </c>
      <c r="AI12" s="21">
        <v>-3.4259E-3</v>
      </c>
      <c r="AJ12" s="21">
        <v>2</v>
      </c>
      <c r="AK12" s="21">
        <v>-9.0148900000000004E-2</v>
      </c>
      <c r="AL12">
        <f t="shared" ref="AL12:AL75" si="6">-AI12/$F$2*1000</f>
        <v>20.763030303030302</v>
      </c>
      <c r="AM12">
        <f t="shared" ref="AM12:AM75" si="7">AL12*AG12</f>
        <v>-1.8660628143636364</v>
      </c>
      <c r="AP12" s="9"/>
      <c r="AQ12" s="21">
        <v>1.18988</v>
      </c>
      <c r="AR12" s="21">
        <v>19.158799999999999</v>
      </c>
      <c r="AS12" s="21">
        <v>3.22388E-4</v>
      </c>
      <c r="AT12" s="21">
        <v>2</v>
      </c>
      <c r="AU12" s="21">
        <v>1.18866</v>
      </c>
      <c r="AV12">
        <f t="shared" ref="AV12:AV75" si="8">-AS12/$F$2*1000</f>
        <v>-1.9538666666666666</v>
      </c>
      <c r="AW12">
        <f t="shared" ref="AW12:AW75" si="9">AV12*AQ12</f>
        <v>-2.3248668693333334</v>
      </c>
      <c r="AX12" s="9"/>
      <c r="AY12" s="21">
        <v>-8.9874300000000004E-2</v>
      </c>
      <c r="AZ12" s="21">
        <v>21.779599999999999</v>
      </c>
      <c r="BA12" s="21">
        <v>-3.4207199999999999E-3</v>
      </c>
      <c r="BB12" s="21">
        <v>2</v>
      </c>
      <c r="BC12" s="21">
        <v>-9.0148900000000004E-2</v>
      </c>
      <c r="BD12">
        <f t="shared" ref="BD12:BD75" si="10">-BA12/$F$2*1000</f>
        <v>20.731636363636362</v>
      </c>
      <c r="BE12">
        <f t="shared" ref="BE12:BE75" si="11">BD12*AY12</f>
        <v>-1.8632413060363635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1.1549964153977188</v>
      </c>
      <c r="B13" s="18">
        <f>IFERROR(AD9,0)</f>
        <v>20.798770335538446</v>
      </c>
      <c r="C13" s="19">
        <f>IFERROR(AD4,0)</f>
        <v>0.66116793914209937</v>
      </c>
      <c r="D13" s="20">
        <f>IFERROR(AD2,0)</f>
        <v>15.882910244363636</v>
      </c>
      <c r="E13" s="20">
        <f>IFERROR(AA9,0)</f>
        <v>6.1892943583549096</v>
      </c>
      <c r="F13" s="9"/>
      <c r="G13" s="21">
        <v>1.1848399999999999</v>
      </c>
      <c r="H13" s="21">
        <v>5.2155399999999998</v>
      </c>
      <c r="I13" s="21">
        <v>2.3391699999999999E-4</v>
      </c>
      <c r="J13" s="21">
        <v>3</v>
      </c>
      <c r="K13" s="21">
        <v>1.18408</v>
      </c>
      <c r="L13">
        <f t="shared" si="0"/>
        <v>-1.4176787878787878</v>
      </c>
      <c r="M13">
        <f t="shared" si="1"/>
        <v>-1.6797225350303027</v>
      </c>
      <c r="N13" s="9"/>
      <c r="O13" s="21">
        <v>-8.4838899999999995E-2</v>
      </c>
      <c r="P13" s="21">
        <v>7.8362800000000004</v>
      </c>
      <c r="Q13" s="21">
        <v>-3.4368900000000002E-3</v>
      </c>
      <c r="R13" s="21">
        <v>3</v>
      </c>
      <c r="S13" s="21">
        <v>-8.5174600000000003E-2</v>
      </c>
      <c r="T13">
        <f t="shared" si="2"/>
        <v>20.829636363636364</v>
      </c>
      <c r="U13">
        <f t="shared" si="3"/>
        <v>-1.767163436490909</v>
      </c>
      <c r="V13" s="22"/>
      <c r="W13" s="23"/>
      <c r="X13" s="9"/>
      <c r="Y13" s="21">
        <v>1.1848399999999999</v>
      </c>
      <c r="Z13" s="21">
        <v>12.191700000000001</v>
      </c>
      <c r="AA13" s="21">
        <v>2.71759E-4</v>
      </c>
      <c r="AB13" s="21">
        <v>3</v>
      </c>
      <c r="AC13" s="21">
        <v>1.1843900000000001</v>
      </c>
      <c r="AD13">
        <f t="shared" si="4"/>
        <v>-1.6470242424242423</v>
      </c>
      <c r="AE13">
        <f t="shared" si="5"/>
        <v>-1.951460203393939</v>
      </c>
      <c r="AF13" s="9"/>
      <c r="AG13" s="21">
        <v>-8.4838899999999995E-2</v>
      </c>
      <c r="AH13" s="21">
        <v>14.8125</v>
      </c>
      <c r="AI13" s="21">
        <v>-3.42743E-3</v>
      </c>
      <c r="AJ13" s="21">
        <v>3</v>
      </c>
      <c r="AK13" s="21">
        <v>-8.5205100000000006E-2</v>
      </c>
      <c r="AL13">
        <f t="shared" si="6"/>
        <v>20.772303030303028</v>
      </c>
      <c r="AM13">
        <f t="shared" si="7"/>
        <v>-1.7622993395575755</v>
      </c>
      <c r="AP13" s="9"/>
      <c r="AQ13" s="21">
        <v>1.1848399999999999</v>
      </c>
      <c r="AR13" s="21">
        <v>19.168900000000001</v>
      </c>
      <c r="AS13" s="21">
        <v>2.7496299999999998E-4</v>
      </c>
      <c r="AT13" s="21">
        <v>3</v>
      </c>
      <c r="AU13" s="21">
        <v>1.18408</v>
      </c>
      <c r="AV13">
        <f t="shared" si="8"/>
        <v>-1.6664424242424238</v>
      </c>
      <c r="AW13">
        <f t="shared" si="9"/>
        <v>-1.9744676419393932</v>
      </c>
      <c r="AX13" s="9"/>
      <c r="AY13" s="21">
        <v>-8.4838899999999995E-2</v>
      </c>
      <c r="AZ13" s="21">
        <v>21.7896</v>
      </c>
      <c r="BA13" s="21">
        <v>-3.4207199999999999E-3</v>
      </c>
      <c r="BB13" s="21">
        <v>3</v>
      </c>
      <c r="BC13" s="21">
        <v>-8.5174600000000003E-2</v>
      </c>
      <c r="BD13">
        <f t="shared" si="10"/>
        <v>20.731636363636362</v>
      </c>
      <c r="BE13">
        <f t="shared" si="11"/>
        <v>-1.7588492242909088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1.139189520975082</v>
      </c>
      <c r="B14" s="18">
        <f>IFERROR(AL9,0)</f>
        <v>20.789929969900378</v>
      </c>
      <c r="C14" s="19">
        <f>IFERROR(AL4,0)</f>
        <v>0.62911997794139551</v>
      </c>
      <c r="D14" s="20">
        <f>IFERROR(AL2,0)</f>
        <v>14.899870176666663</v>
      </c>
      <c r="E14" s="20"/>
      <c r="F14" s="9"/>
      <c r="G14" s="21">
        <v>1.17981</v>
      </c>
      <c r="H14" s="21">
        <v>5.2256099999999996</v>
      </c>
      <c r="I14" s="21">
        <v>1.8856799999999999E-4</v>
      </c>
      <c r="J14" s="21">
        <v>4</v>
      </c>
      <c r="K14" s="21">
        <v>1.17889</v>
      </c>
      <c r="L14">
        <f t="shared" si="0"/>
        <v>-1.1428363636363637</v>
      </c>
      <c r="M14">
        <f t="shared" si="1"/>
        <v>-1.3483297701818182</v>
      </c>
      <c r="N14" s="9"/>
      <c r="O14" s="21">
        <v>-7.9803499999999999E-2</v>
      </c>
      <c r="P14" s="21">
        <v>7.8463500000000002</v>
      </c>
      <c r="Q14" s="21">
        <v>-3.4368900000000002E-3</v>
      </c>
      <c r="R14" s="21">
        <v>4</v>
      </c>
      <c r="S14" s="21">
        <v>-8.0230700000000002E-2</v>
      </c>
      <c r="T14">
        <f t="shared" si="2"/>
        <v>20.829636363636364</v>
      </c>
      <c r="U14">
        <f t="shared" si="3"/>
        <v>-1.6622778855454545</v>
      </c>
      <c r="V14" s="22"/>
      <c r="W14" s="23"/>
      <c r="X14" s="9"/>
      <c r="Y14" s="21">
        <v>1.17981</v>
      </c>
      <c r="Z14" s="21">
        <v>12.2018</v>
      </c>
      <c r="AA14" s="21">
        <v>2.2518899999999999E-4</v>
      </c>
      <c r="AB14" s="21">
        <v>4</v>
      </c>
      <c r="AC14" s="21">
        <v>1.17828</v>
      </c>
      <c r="AD14">
        <f t="shared" si="4"/>
        <v>-1.3647818181818181</v>
      </c>
      <c r="AE14">
        <f t="shared" si="5"/>
        <v>-1.6101832369090909</v>
      </c>
      <c r="AF14" s="9"/>
      <c r="AG14" s="21">
        <v>-7.9803499999999999E-2</v>
      </c>
      <c r="AH14" s="21">
        <v>14.8225</v>
      </c>
      <c r="AI14" s="21">
        <v>-3.4268200000000001E-3</v>
      </c>
      <c r="AJ14" s="21">
        <v>4</v>
      </c>
      <c r="AK14" s="21">
        <v>-8.0169699999999997E-2</v>
      </c>
      <c r="AL14">
        <f t="shared" si="6"/>
        <v>20.768606060606061</v>
      </c>
      <c r="AM14">
        <f t="shared" si="7"/>
        <v>-1.6574074537575758</v>
      </c>
      <c r="AP14" s="9"/>
      <c r="AQ14" s="21">
        <v>1.17981</v>
      </c>
      <c r="AR14" s="21">
        <v>19.178999999999998</v>
      </c>
      <c r="AS14" s="21">
        <v>2.2781400000000001E-4</v>
      </c>
      <c r="AT14" s="21">
        <v>4</v>
      </c>
      <c r="AU14" s="21">
        <v>1.17828</v>
      </c>
      <c r="AV14">
        <f t="shared" si="8"/>
        <v>-1.380690909090909</v>
      </c>
      <c r="AW14">
        <f t="shared" si="9"/>
        <v>-1.6289529414545454</v>
      </c>
      <c r="AX14" s="9"/>
      <c r="AY14" s="21">
        <v>-7.9803499999999999E-2</v>
      </c>
      <c r="AZ14" s="21">
        <v>21.799700000000001</v>
      </c>
      <c r="BA14" s="21">
        <v>-3.4210199999999999E-3</v>
      </c>
      <c r="BB14" s="21">
        <v>4</v>
      </c>
      <c r="BC14" s="21">
        <v>-8.0139199999999994E-2</v>
      </c>
      <c r="BD14">
        <f t="shared" si="10"/>
        <v>20.733454545454546</v>
      </c>
      <c r="BE14">
        <f t="shared" si="11"/>
        <v>-1.6546022398181819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1.1548974106830157</v>
      </c>
      <c r="B15" s="18">
        <f>IFERROR(AV9,0)</f>
        <v>20.770498062110576</v>
      </c>
      <c r="C15" s="19">
        <f>IFERROR(AV4,0)</f>
        <v>0.66488119525433687</v>
      </c>
      <c r="D15" s="20">
        <f>IFERROR(AV2,0)</f>
        <v>15.94903343248485</v>
      </c>
      <c r="E15" s="20">
        <f>IFERROR(AS9,0)</f>
        <v>6.445476880446261</v>
      </c>
      <c r="F15" s="9"/>
      <c r="G15" s="21">
        <v>1.1747700000000001</v>
      </c>
      <c r="H15" s="21">
        <v>5.2356800000000003</v>
      </c>
      <c r="I15" s="21">
        <v>1.4355499999999999E-4</v>
      </c>
      <c r="J15" s="21">
        <v>5</v>
      </c>
      <c r="K15" s="21">
        <v>1.17401</v>
      </c>
      <c r="L15">
        <f t="shared" si="0"/>
        <v>-0.87003030303030293</v>
      </c>
      <c r="M15">
        <f t="shared" si="1"/>
        <v>-1.022085499090909</v>
      </c>
      <c r="N15" s="9"/>
      <c r="O15" s="21">
        <v>-7.4768100000000004E-2</v>
      </c>
      <c r="P15" s="21">
        <v>7.85642</v>
      </c>
      <c r="Q15" s="21">
        <v>-3.4344499999999999E-3</v>
      </c>
      <c r="R15" s="21">
        <v>5</v>
      </c>
      <c r="S15" s="21">
        <v>-7.4981699999999998E-2</v>
      </c>
      <c r="T15">
        <f t="shared" si="2"/>
        <v>20.814848484848486</v>
      </c>
      <c r="U15">
        <f t="shared" si="3"/>
        <v>-1.5562866730000002</v>
      </c>
      <c r="V15" s="22"/>
      <c r="W15" s="23"/>
      <c r="X15" s="9"/>
      <c r="Y15" s="21">
        <v>1.1747700000000001</v>
      </c>
      <c r="Z15" s="21">
        <v>12.2119</v>
      </c>
      <c r="AA15" s="21">
        <v>1.7913799999999999E-4</v>
      </c>
      <c r="AB15" s="21">
        <v>5</v>
      </c>
      <c r="AC15" s="21">
        <v>1.17371</v>
      </c>
      <c r="AD15">
        <f t="shared" si="4"/>
        <v>-1.0856848484848483</v>
      </c>
      <c r="AE15">
        <f t="shared" si="5"/>
        <v>-1.2754299894545453</v>
      </c>
      <c r="AF15" s="9"/>
      <c r="AG15" s="21">
        <v>-7.4768100000000004E-2</v>
      </c>
      <c r="AH15" s="21">
        <v>14.832599999999999</v>
      </c>
      <c r="AI15" s="21">
        <v>-3.4256E-3</v>
      </c>
      <c r="AJ15" s="21">
        <v>5</v>
      </c>
      <c r="AK15" s="21">
        <v>-7.5103799999999998E-2</v>
      </c>
      <c r="AL15">
        <f t="shared" si="6"/>
        <v>20.761212121212122</v>
      </c>
      <c r="AM15">
        <f t="shared" si="7"/>
        <v>-1.552276384</v>
      </c>
      <c r="AP15" s="9"/>
      <c r="AQ15" s="21">
        <v>1.1747700000000001</v>
      </c>
      <c r="AR15" s="21">
        <v>19.189</v>
      </c>
      <c r="AS15" s="21">
        <v>1.81213E-4</v>
      </c>
      <c r="AT15" s="21">
        <v>5</v>
      </c>
      <c r="AU15" s="21">
        <v>1.17401</v>
      </c>
      <c r="AV15">
        <f t="shared" si="8"/>
        <v>-1.0982606060606059</v>
      </c>
      <c r="AW15">
        <f t="shared" si="9"/>
        <v>-1.2902036121818181</v>
      </c>
      <c r="AX15" s="9"/>
      <c r="AY15" s="21">
        <v>-7.4768100000000004E-2</v>
      </c>
      <c r="AZ15" s="21">
        <v>21.809799999999999</v>
      </c>
      <c r="BA15" s="21">
        <v>-3.4219400000000001E-3</v>
      </c>
      <c r="BB15" s="21">
        <v>5</v>
      </c>
      <c r="BC15" s="21">
        <v>-7.5042700000000004E-2</v>
      </c>
      <c r="BD15">
        <f t="shared" si="10"/>
        <v>20.739030303030301</v>
      </c>
      <c r="BE15">
        <f t="shared" si="11"/>
        <v>-1.5506178916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1.1389833509754044</v>
      </c>
      <c r="B16" s="18">
        <f>IFERROR(BD9,0)</f>
        <v>20.681061460883587</v>
      </c>
      <c r="C16" s="19">
        <f>IFERROR(BD4,0)</f>
        <v>0.63344506446512538</v>
      </c>
      <c r="D16" s="20">
        <f>IFERROR(BD2,0)</f>
        <v>14.921042169939394</v>
      </c>
      <c r="E16" s="20"/>
      <c r="F16" s="9"/>
      <c r="G16" s="21">
        <v>1.16974</v>
      </c>
      <c r="H16" s="21">
        <v>5.2457500000000001</v>
      </c>
      <c r="I16" s="24">
        <v>9.7320599999999998E-5</v>
      </c>
      <c r="J16" s="21">
        <v>6</v>
      </c>
      <c r="K16" s="21">
        <v>1.16852</v>
      </c>
      <c r="L16">
        <f t="shared" si="0"/>
        <v>-0.58982181818181811</v>
      </c>
      <c r="M16">
        <f t="shared" si="1"/>
        <v>-0.68993817359999987</v>
      </c>
      <c r="N16" s="9"/>
      <c r="O16" s="21">
        <v>-6.9732699999999995E-2</v>
      </c>
      <c r="P16" s="21">
        <v>7.8664899999999998</v>
      </c>
      <c r="Q16" s="21">
        <v>-3.4310899999999999E-3</v>
      </c>
      <c r="R16" s="21">
        <v>6</v>
      </c>
      <c r="S16" s="21">
        <v>-7.0037799999999997E-2</v>
      </c>
      <c r="T16">
        <f t="shared" si="2"/>
        <v>20.794484848484846</v>
      </c>
      <c r="U16">
        <f t="shared" si="3"/>
        <v>-1.4500555735939391</v>
      </c>
      <c r="V16" s="22"/>
      <c r="W16" s="23"/>
      <c r="X16" s="9"/>
      <c r="Y16" s="21">
        <v>1.16974</v>
      </c>
      <c r="Z16" s="21">
        <v>12.2219</v>
      </c>
      <c r="AA16" s="21">
        <v>1.3189699999999999E-4</v>
      </c>
      <c r="AB16" s="21">
        <v>6</v>
      </c>
      <c r="AC16" s="21">
        <v>1.16882</v>
      </c>
      <c r="AD16">
        <f t="shared" si="4"/>
        <v>-0.79937575757575752</v>
      </c>
      <c r="AE16">
        <f t="shared" si="5"/>
        <v>-0.93506179866666661</v>
      </c>
      <c r="AF16" s="9"/>
      <c r="AG16" s="21">
        <v>-6.9732699999999995E-2</v>
      </c>
      <c r="AH16" s="21">
        <v>14.842700000000001</v>
      </c>
      <c r="AI16" s="21">
        <v>-3.4252900000000001E-3</v>
      </c>
      <c r="AJ16" s="21">
        <v>6</v>
      </c>
      <c r="AK16" s="21">
        <v>-7.0098900000000006E-2</v>
      </c>
      <c r="AL16">
        <f t="shared" si="6"/>
        <v>20.759333333333334</v>
      </c>
      <c r="AM16">
        <f t="shared" si="7"/>
        <v>-1.4476043635333333</v>
      </c>
      <c r="AP16" s="9"/>
      <c r="AQ16" s="21">
        <v>1.16974</v>
      </c>
      <c r="AR16" s="21">
        <v>19.199100000000001</v>
      </c>
      <c r="AS16" s="21">
        <v>1.3363599999999999E-4</v>
      </c>
      <c r="AT16" s="21">
        <v>6</v>
      </c>
      <c r="AU16" s="21">
        <v>1.16852</v>
      </c>
      <c r="AV16">
        <f t="shared" si="8"/>
        <v>-0.80991515151515148</v>
      </c>
      <c r="AW16">
        <f t="shared" si="9"/>
        <v>-0.94739014933333332</v>
      </c>
      <c r="AX16" s="9"/>
      <c r="AY16" s="21">
        <v>-6.9732699999999995E-2</v>
      </c>
      <c r="AZ16" s="21">
        <v>21.819800000000001</v>
      </c>
      <c r="BA16" s="21">
        <v>-3.4201000000000001E-3</v>
      </c>
      <c r="BB16" s="21">
        <v>6</v>
      </c>
      <c r="BC16" s="21">
        <v>-7.0037799999999997E-2</v>
      </c>
      <c r="BD16">
        <f t="shared" si="10"/>
        <v>20.727878787878787</v>
      </c>
      <c r="BE16">
        <f t="shared" si="11"/>
        <v>-1.4454109531515149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1.1647000000000001</v>
      </c>
      <c r="H17" s="21">
        <v>5.2558199999999999</v>
      </c>
      <c r="I17" s="24">
        <v>5.0750700000000002E-5</v>
      </c>
      <c r="J17" s="21">
        <v>7</v>
      </c>
      <c r="K17" s="21">
        <v>1.16394</v>
      </c>
      <c r="L17">
        <f t="shared" si="0"/>
        <v>-0.30758000000000002</v>
      </c>
      <c r="M17">
        <f t="shared" si="1"/>
        <v>-0.35823842600000005</v>
      </c>
      <c r="N17" s="9"/>
      <c r="O17" s="21">
        <v>-6.4697299999999999E-2</v>
      </c>
      <c r="P17" s="21">
        <v>7.8765599999999996</v>
      </c>
      <c r="Q17" s="21">
        <v>-3.4298699999999998E-3</v>
      </c>
      <c r="R17" s="21">
        <v>7</v>
      </c>
      <c r="S17" s="21">
        <v>-6.5032999999999994E-2</v>
      </c>
      <c r="T17">
        <f t="shared" si="2"/>
        <v>20.787090909090907</v>
      </c>
      <c r="U17">
        <f t="shared" si="3"/>
        <v>-1.344868656672727</v>
      </c>
      <c r="V17" s="22"/>
      <c r="W17" s="23"/>
      <c r="X17" s="9"/>
      <c r="Y17" s="21">
        <v>1.1647000000000001</v>
      </c>
      <c r="Z17" s="21">
        <v>12.231999999999999</v>
      </c>
      <c r="AA17" s="24">
        <v>8.3984400000000002E-5</v>
      </c>
      <c r="AB17" s="21">
        <v>7</v>
      </c>
      <c r="AC17" s="21">
        <v>1.16394</v>
      </c>
      <c r="AD17">
        <f t="shared" si="4"/>
        <v>-0.50899636363636358</v>
      </c>
      <c r="AE17">
        <f t="shared" si="5"/>
        <v>-0.59282806472727267</v>
      </c>
      <c r="AF17" s="9"/>
      <c r="AG17" s="21">
        <v>-6.4697299999999999E-2</v>
      </c>
      <c r="AH17" s="21">
        <v>14.8527</v>
      </c>
      <c r="AI17" s="21">
        <v>-3.4252900000000001E-3</v>
      </c>
      <c r="AJ17" s="21">
        <v>7</v>
      </c>
      <c r="AK17" s="21">
        <v>-6.4910899999999994E-2</v>
      </c>
      <c r="AL17">
        <f t="shared" si="6"/>
        <v>20.759333333333334</v>
      </c>
      <c r="AM17">
        <f t="shared" si="7"/>
        <v>-1.3430728164666668</v>
      </c>
      <c r="AP17" s="9"/>
      <c r="AQ17" s="21">
        <v>1.1647000000000001</v>
      </c>
      <c r="AR17" s="21">
        <v>19.209199999999999</v>
      </c>
      <c r="AS17" s="24">
        <v>8.5632300000000003E-5</v>
      </c>
      <c r="AT17" s="21">
        <v>7</v>
      </c>
      <c r="AU17" s="21">
        <v>1.16394</v>
      </c>
      <c r="AV17">
        <f t="shared" si="8"/>
        <v>-0.51898363636363631</v>
      </c>
      <c r="AW17">
        <f t="shared" si="9"/>
        <v>-0.60446024127272724</v>
      </c>
      <c r="AX17" s="9"/>
      <c r="AY17" s="21">
        <v>-6.4697299999999999E-2</v>
      </c>
      <c r="AZ17" s="21">
        <v>21.829899999999999</v>
      </c>
      <c r="BA17" s="21">
        <v>-3.4191899999999999E-3</v>
      </c>
      <c r="BB17" s="21">
        <v>7</v>
      </c>
      <c r="BC17" s="21">
        <v>-6.4971899999999999E-2</v>
      </c>
      <c r="BD17">
        <f t="shared" si="10"/>
        <v>20.722363636363635</v>
      </c>
      <c r="BE17">
        <f t="shared" si="11"/>
        <v>-1.3406809768909089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1.15967</v>
      </c>
      <c r="H18" s="21">
        <v>5.2658899999999997</v>
      </c>
      <c r="I18" s="24">
        <v>2.9296899999999998E-6</v>
      </c>
      <c r="J18" s="21">
        <v>8</v>
      </c>
      <c r="K18" s="21">
        <v>1.1593599999999999</v>
      </c>
      <c r="L18">
        <f t="shared" si="0"/>
        <v>-1.7755696969696966E-2</v>
      </c>
      <c r="M18">
        <f t="shared" si="1"/>
        <v>-2.0590749104848479E-2</v>
      </c>
      <c r="N18" s="9"/>
      <c r="O18" s="21">
        <v>-5.9661899999999997E-2</v>
      </c>
      <c r="P18" s="21">
        <v>7.8866300000000003</v>
      </c>
      <c r="Q18" s="21">
        <v>-3.4280399999999998E-3</v>
      </c>
      <c r="R18" s="21">
        <v>8</v>
      </c>
      <c r="S18" s="21">
        <v>-5.9997599999999998E-2</v>
      </c>
      <c r="T18">
        <f t="shared" si="2"/>
        <v>20.776</v>
      </c>
      <c r="U18">
        <f t="shared" si="3"/>
        <v>-1.2395356343999999</v>
      </c>
      <c r="V18" s="22"/>
      <c r="W18" s="23"/>
      <c r="X18" s="9"/>
      <c r="Y18" s="21">
        <v>1.15967</v>
      </c>
      <c r="Z18" s="21">
        <v>12.242100000000001</v>
      </c>
      <c r="AA18" s="24">
        <v>3.6346400000000002E-5</v>
      </c>
      <c r="AB18" s="21">
        <v>8</v>
      </c>
      <c r="AC18" s="21">
        <v>1.15906</v>
      </c>
      <c r="AD18">
        <f t="shared" si="4"/>
        <v>-0.22028121212121213</v>
      </c>
      <c r="AE18">
        <f t="shared" si="5"/>
        <v>-0.25545351326060606</v>
      </c>
      <c r="AF18" s="9"/>
      <c r="AG18" s="21">
        <v>-5.9661899999999997E-2</v>
      </c>
      <c r="AH18" s="21">
        <v>14.8628</v>
      </c>
      <c r="AI18" s="21">
        <v>-3.42743E-3</v>
      </c>
      <c r="AJ18" s="21">
        <v>8</v>
      </c>
      <c r="AK18" s="21">
        <v>-6.0028100000000001E-2</v>
      </c>
      <c r="AL18">
        <f t="shared" si="6"/>
        <v>20.772303030303028</v>
      </c>
      <c r="AM18">
        <f t="shared" si="7"/>
        <v>-1.2393150661636363</v>
      </c>
      <c r="AP18" s="9"/>
      <c r="AQ18" s="21">
        <v>1.15967</v>
      </c>
      <c r="AR18" s="21">
        <v>19.2193</v>
      </c>
      <c r="AS18" s="24">
        <v>3.6346400000000002E-5</v>
      </c>
      <c r="AT18" s="21">
        <v>8</v>
      </c>
      <c r="AU18" s="21">
        <v>1.1593599999999999</v>
      </c>
      <c r="AV18">
        <f t="shared" si="8"/>
        <v>-0.22028121212121213</v>
      </c>
      <c r="AW18">
        <f t="shared" si="9"/>
        <v>-0.25545351326060606</v>
      </c>
      <c r="AX18" s="9"/>
      <c r="AY18" s="21">
        <v>-5.9661899999999997E-2</v>
      </c>
      <c r="AZ18" s="21">
        <v>21.84</v>
      </c>
      <c r="BA18" s="21">
        <v>-3.4219400000000001E-3</v>
      </c>
      <c r="BB18" s="21">
        <v>8</v>
      </c>
      <c r="BC18" s="21">
        <v>-5.9966999999999999E-2</v>
      </c>
      <c r="BD18">
        <f t="shared" si="10"/>
        <v>20.739030303030301</v>
      </c>
      <c r="BE18">
        <f t="shared" si="11"/>
        <v>-1.2373299520363634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1.15463</v>
      </c>
      <c r="H19" s="21">
        <v>5.2759600000000004</v>
      </c>
      <c r="I19" s="24">
        <v>-4.5471199999999999E-5</v>
      </c>
      <c r="J19" s="21">
        <v>9</v>
      </c>
      <c r="K19" s="21">
        <v>1.1535599999999999</v>
      </c>
      <c r="L19">
        <f t="shared" si="0"/>
        <v>0.27558303030303033</v>
      </c>
      <c r="M19">
        <f t="shared" si="1"/>
        <v>0.31819643427878791</v>
      </c>
      <c r="N19" s="9"/>
      <c r="O19" s="21">
        <v>-5.4626500000000001E-2</v>
      </c>
      <c r="P19" s="21">
        <v>7.8967000000000001</v>
      </c>
      <c r="Q19" s="21">
        <v>-3.4286500000000001E-3</v>
      </c>
      <c r="R19" s="21">
        <v>9</v>
      </c>
      <c r="S19" s="21">
        <v>-5.4992699999999999E-2</v>
      </c>
      <c r="T19">
        <f t="shared" si="2"/>
        <v>20.779696969696968</v>
      </c>
      <c r="U19">
        <f t="shared" si="3"/>
        <v>-1.1351221165151515</v>
      </c>
      <c r="V19" s="22"/>
      <c r="W19" s="23"/>
      <c r="X19" s="9"/>
      <c r="Y19" s="21">
        <v>1.15463</v>
      </c>
      <c r="Z19" s="21">
        <v>12.2521</v>
      </c>
      <c r="AA19" s="24">
        <v>-1.2847899999999999E-5</v>
      </c>
      <c r="AB19" s="21">
        <v>9</v>
      </c>
      <c r="AC19" s="21">
        <v>1.1535599999999999</v>
      </c>
      <c r="AD19">
        <f t="shared" si="4"/>
        <v>7.7866060606060605E-2</v>
      </c>
      <c r="AE19">
        <f t="shared" si="5"/>
        <v>8.9906489557575756E-2</v>
      </c>
      <c r="AF19" s="9"/>
      <c r="AG19" s="21">
        <v>-5.4626500000000001E-2</v>
      </c>
      <c r="AH19" s="21">
        <v>14.8729</v>
      </c>
      <c r="AI19" s="21">
        <v>-3.4298699999999998E-3</v>
      </c>
      <c r="AJ19" s="21">
        <v>9</v>
      </c>
      <c r="AK19" s="21">
        <v>-5.4962200000000003E-2</v>
      </c>
      <c r="AL19">
        <f t="shared" si="6"/>
        <v>20.787090909090907</v>
      </c>
      <c r="AM19">
        <f t="shared" si="7"/>
        <v>-1.1355260215454543</v>
      </c>
      <c r="AP19" s="9"/>
      <c r="AQ19" s="21">
        <v>1.15463</v>
      </c>
      <c r="AR19" s="21">
        <v>19.229299999999999</v>
      </c>
      <c r="AS19" s="24">
        <v>-1.3336199999999999E-5</v>
      </c>
      <c r="AT19" s="21">
        <v>9</v>
      </c>
      <c r="AU19" s="21">
        <v>1.15326</v>
      </c>
      <c r="AV19">
        <f t="shared" si="8"/>
        <v>8.0825454545454534E-2</v>
      </c>
      <c r="AW19">
        <f t="shared" si="9"/>
        <v>9.332349458181817E-2</v>
      </c>
      <c r="AX19" s="9"/>
      <c r="AY19" s="21">
        <v>-5.4626500000000001E-2</v>
      </c>
      <c r="AZ19" s="21">
        <v>21.850100000000001</v>
      </c>
      <c r="BA19" s="21">
        <v>-3.4201000000000001E-3</v>
      </c>
      <c r="BB19" s="21">
        <v>9</v>
      </c>
      <c r="BC19" s="21">
        <v>-5.4962200000000003E-2</v>
      </c>
      <c r="BD19">
        <f t="shared" si="10"/>
        <v>20.727878787878787</v>
      </c>
      <c r="BE19">
        <f t="shared" si="11"/>
        <v>-1.1322914706060605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1.1496</v>
      </c>
      <c r="H20" s="21">
        <v>5.2860300000000002</v>
      </c>
      <c r="I20" s="24">
        <v>-9.5092800000000005E-5</v>
      </c>
      <c r="J20" s="21">
        <v>10</v>
      </c>
      <c r="K20" s="21">
        <v>1.1486799999999999</v>
      </c>
      <c r="L20">
        <f t="shared" si="0"/>
        <v>0.57631999999999994</v>
      </c>
      <c r="M20">
        <f t="shared" si="1"/>
        <v>0.66253747199999991</v>
      </c>
      <c r="N20" s="9"/>
      <c r="O20" s="21">
        <v>-4.9591099999999999E-2</v>
      </c>
      <c r="P20" s="21">
        <v>7.9067699999999999</v>
      </c>
      <c r="Q20" s="21">
        <v>-3.4268200000000001E-3</v>
      </c>
      <c r="R20" s="21">
        <v>10</v>
      </c>
      <c r="S20" s="21">
        <v>-4.99268E-2</v>
      </c>
      <c r="T20">
        <f t="shared" si="2"/>
        <v>20.768606060606061</v>
      </c>
      <c r="U20">
        <f t="shared" si="3"/>
        <v>-1.0299380200121211</v>
      </c>
      <c r="V20" s="22"/>
      <c r="W20" s="23"/>
      <c r="X20" s="9"/>
      <c r="Y20" s="21">
        <v>1.1496</v>
      </c>
      <c r="Z20" s="21">
        <v>12.2622</v>
      </c>
      <c r="AA20" s="24">
        <v>-6.3171399999999996E-5</v>
      </c>
      <c r="AB20" s="21">
        <v>10</v>
      </c>
      <c r="AC20" s="21">
        <v>1.1492899999999999</v>
      </c>
      <c r="AD20">
        <f t="shared" si="4"/>
        <v>0.38285696969696964</v>
      </c>
      <c r="AE20">
        <f t="shared" si="5"/>
        <v>0.44013237236363628</v>
      </c>
      <c r="AF20" s="9"/>
      <c r="AG20" s="21">
        <v>-4.9591099999999999E-2</v>
      </c>
      <c r="AH20" s="21">
        <v>14.882899999999999</v>
      </c>
      <c r="AI20" s="21">
        <v>-3.4317000000000002E-3</v>
      </c>
      <c r="AJ20" s="21">
        <v>10</v>
      </c>
      <c r="AK20" s="21">
        <v>-4.99268E-2</v>
      </c>
      <c r="AL20">
        <f t="shared" si="6"/>
        <v>20.798181818181821</v>
      </c>
      <c r="AM20">
        <f t="shared" si="7"/>
        <v>-1.0314047143636365</v>
      </c>
      <c r="AP20" s="9"/>
      <c r="AQ20" s="21">
        <v>1.1496</v>
      </c>
      <c r="AR20" s="21">
        <v>19.2394</v>
      </c>
      <c r="AS20" s="24">
        <v>-6.44836E-5</v>
      </c>
      <c r="AT20" s="21">
        <v>10</v>
      </c>
      <c r="AU20" s="21">
        <v>1.14899</v>
      </c>
      <c r="AV20">
        <f t="shared" si="8"/>
        <v>0.39080969696969697</v>
      </c>
      <c r="AW20">
        <f t="shared" si="9"/>
        <v>0.44927482763636362</v>
      </c>
      <c r="AX20" s="9"/>
      <c r="AY20" s="21">
        <v>-4.9591099999999999E-2</v>
      </c>
      <c r="AZ20" s="21">
        <v>21.860099999999999</v>
      </c>
      <c r="BA20" s="21">
        <v>-3.4194899999999999E-3</v>
      </c>
      <c r="BB20" s="21">
        <v>10</v>
      </c>
      <c r="BC20" s="21">
        <v>-4.9957300000000003E-2</v>
      </c>
      <c r="BD20">
        <f t="shared" si="10"/>
        <v>20.724181818181815</v>
      </c>
      <c r="BE20">
        <f t="shared" si="11"/>
        <v>-1.0277349729636363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1.14456</v>
      </c>
      <c r="H21" s="21">
        <v>5.2961099999999997</v>
      </c>
      <c r="I21" s="21">
        <v>-1.4563E-4</v>
      </c>
      <c r="J21" s="21">
        <v>11</v>
      </c>
      <c r="K21" s="21">
        <v>1.1444099999999999</v>
      </c>
      <c r="L21">
        <f t="shared" si="0"/>
        <v>0.88260606060606062</v>
      </c>
      <c r="M21">
        <f t="shared" si="1"/>
        <v>1.0101955927272728</v>
      </c>
      <c r="N21" s="9"/>
      <c r="O21" s="21">
        <v>-4.4555699999999997E-2</v>
      </c>
      <c r="P21" s="21">
        <v>7.9168500000000002</v>
      </c>
      <c r="Q21" s="21">
        <v>-3.4243799999999999E-3</v>
      </c>
      <c r="R21" s="21">
        <v>11</v>
      </c>
      <c r="S21" s="21">
        <v>-4.4882199999999997E-2</v>
      </c>
      <c r="T21">
        <f t="shared" si="2"/>
        <v>20.753818181818179</v>
      </c>
      <c r="U21">
        <f t="shared" si="3"/>
        <v>-0.9247008967636362</v>
      </c>
      <c r="V21" s="22"/>
      <c r="W21" s="23"/>
      <c r="X21" s="9"/>
      <c r="Y21" s="21">
        <v>1.14456</v>
      </c>
      <c r="Z21" s="21">
        <v>12.2723</v>
      </c>
      <c r="AA21" s="21">
        <v>-1.14471E-4</v>
      </c>
      <c r="AB21" s="21">
        <v>11</v>
      </c>
      <c r="AC21" s="21">
        <v>1.1444099999999999</v>
      </c>
      <c r="AD21">
        <f t="shared" si="4"/>
        <v>0.69376363636363625</v>
      </c>
      <c r="AE21">
        <f t="shared" si="5"/>
        <v>0.79405410763636353</v>
      </c>
      <c r="AF21" s="9"/>
      <c r="AG21" s="21">
        <v>-4.4555699999999997E-2</v>
      </c>
      <c r="AH21" s="21">
        <v>14.893000000000001</v>
      </c>
      <c r="AI21" s="21">
        <v>-3.43231E-3</v>
      </c>
      <c r="AJ21" s="21">
        <v>11</v>
      </c>
      <c r="AK21" s="21">
        <v>-4.4894400000000001E-2</v>
      </c>
      <c r="AL21">
        <f t="shared" si="6"/>
        <v>20.801878787878785</v>
      </c>
      <c r="AM21">
        <f t="shared" si="7"/>
        <v>-0.92684227070909075</v>
      </c>
      <c r="AP21" s="9"/>
      <c r="AQ21" s="21">
        <v>1.14456</v>
      </c>
      <c r="AR21" s="21">
        <v>19.249500000000001</v>
      </c>
      <c r="AS21" s="21">
        <v>-1.16455E-4</v>
      </c>
      <c r="AT21" s="21">
        <v>11</v>
      </c>
      <c r="AU21" s="21">
        <v>1.1434899999999999</v>
      </c>
      <c r="AV21">
        <f t="shared" si="8"/>
        <v>0.70578787878787874</v>
      </c>
      <c r="AW21">
        <f t="shared" si="9"/>
        <v>0.80781657454545452</v>
      </c>
      <c r="AX21" s="9"/>
      <c r="AY21" s="21">
        <v>-4.4555699999999997E-2</v>
      </c>
      <c r="AZ21" s="21">
        <v>21.870200000000001</v>
      </c>
      <c r="BA21" s="21">
        <v>-3.4194899999999999E-3</v>
      </c>
      <c r="BB21" s="21">
        <v>11</v>
      </c>
      <c r="BC21" s="21">
        <v>-4.4882199999999997E-2</v>
      </c>
      <c r="BD21">
        <f t="shared" si="10"/>
        <v>20.724181818181815</v>
      </c>
      <c r="BE21">
        <f t="shared" si="11"/>
        <v>-0.92338042783636343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1.1395299999999999</v>
      </c>
      <c r="H22" s="21">
        <v>5.3061800000000003</v>
      </c>
      <c r="I22" s="21">
        <v>-1.9751E-4</v>
      </c>
      <c r="J22" s="21">
        <v>12</v>
      </c>
      <c r="K22" s="21">
        <v>1.1376999999999999</v>
      </c>
      <c r="L22">
        <f t="shared" si="0"/>
        <v>1.1970303030303029</v>
      </c>
      <c r="M22">
        <f t="shared" si="1"/>
        <v>1.364051941212121</v>
      </c>
      <c r="N22" s="9"/>
      <c r="O22" s="21">
        <v>-3.9520300000000001E-2</v>
      </c>
      <c r="P22" s="21">
        <v>7.92692</v>
      </c>
      <c r="Q22" s="21">
        <v>-3.4225499999999999E-3</v>
      </c>
      <c r="R22" s="21">
        <v>12</v>
      </c>
      <c r="S22" s="21">
        <v>-3.9849900000000001E-2</v>
      </c>
      <c r="T22">
        <f t="shared" si="2"/>
        <v>20.742727272727269</v>
      </c>
      <c r="U22">
        <f t="shared" si="3"/>
        <v>-0.81975880463636353</v>
      </c>
      <c r="V22" s="22"/>
      <c r="W22" s="23"/>
      <c r="X22" s="9"/>
      <c r="Y22" s="21">
        <v>1.1395299999999999</v>
      </c>
      <c r="Z22" s="21">
        <v>12.282400000000001</v>
      </c>
      <c r="AA22" s="21">
        <v>-1.6690100000000001E-4</v>
      </c>
      <c r="AB22" s="21">
        <v>12</v>
      </c>
      <c r="AC22" s="21">
        <v>1.1392199999999999</v>
      </c>
      <c r="AD22">
        <f t="shared" si="4"/>
        <v>1.011521212121212</v>
      </c>
      <c r="AE22">
        <f t="shared" si="5"/>
        <v>1.1526587668484847</v>
      </c>
      <c r="AF22" s="9"/>
      <c r="AG22" s="21">
        <v>-3.9520300000000001E-2</v>
      </c>
      <c r="AH22" s="21">
        <v>14.9031</v>
      </c>
      <c r="AI22" s="21">
        <v>-3.4317000000000002E-3</v>
      </c>
      <c r="AJ22" s="21">
        <v>12</v>
      </c>
      <c r="AK22" s="21">
        <v>-3.9871200000000002E-2</v>
      </c>
      <c r="AL22">
        <f t="shared" si="6"/>
        <v>20.798181818181821</v>
      </c>
      <c r="AM22">
        <f t="shared" si="7"/>
        <v>-0.821950384909091</v>
      </c>
      <c r="AP22" s="9"/>
      <c r="AQ22" s="21">
        <v>1.1395299999999999</v>
      </c>
      <c r="AR22" s="21">
        <v>19.259499999999999</v>
      </c>
      <c r="AS22" s="21">
        <v>-1.70135E-4</v>
      </c>
      <c r="AT22" s="21">
        <v>12</v>
      </c>
      <c r="AU22" s="21">
        <v>1.1386099999999999</v>
      </c>
      <c r="AV22">
        <f t="shared" si="8"/>
        <v>1.0311212121212119</v>
      </c>
      <c r="AW22">
        <f t="shared" si="9"/>
        <v>1.1749935548484844</v>
      </c>
      <c r="AX22" s="9"/>
      <c r="AY22" s="21">
        <v>-3.9520300000000001E-2</v>
      </c>
      <c r="AZ22" s="21">
        <v>21.880299999999998</v>
      </c>
      <c r="BA22" s="21">
        <v>-3.4194899999999999E-3</v>
      </c>
      <c r="BB22" s="21">
        <v>12</v>
      </c>
      <c r="BC22" s="21">
        <v>-3.9831499999999999E-2</v>
      </c>
      <c r="BD22">
        <f t="shared" si="10"/>
        <v>20.724181818181815</v>
      </c>
      <c r="BE22">
        <f t="shared" si="11"/>
        <v>-0.81902588270909082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1.13449</v>
      </c>
      <c r="H23" s="21">
        <v>5.3162500000000001</v>
      </c>
      <c r="I23" s="21">
        <v>-2.5045800000000001E-4</v>
      </c>
      <c r="J23" s="21">
        <v>13</v>
      </c>
      <c r="K23" s="21">
        <v>1.1334200000000001</v>
      </c>
      <c r="L23">
        <f t="shared" si="0"/>
        <v>1.5179272727272728</v>
      </c>
      <c r="M23">
        <f t="shared" si="1"/>
        <v>1.7220733116363638</v>
      </c>
      <c r="N23" s="9"/>
      <c r="O23" s="21">
        <v>-3.4484899999999999E-2</v>
      </c>
      <c r="P23" s="21">
        <v>7.9369899999999998</v>
      </c>
      <c r="Q23" s="21">
        <v>-3.42224E-3</v>
      </c>
      <c r="R23" s="21">
        <v>13</v>
      </c>
      <c r="S23" s="21">
        <v>-3.4762599999999998E-2</v>
      </c>
      <c r="T23">
        <f t="shared" si="2"/>
        <v>20.740848484848485</v>
      </c>
      <c r="U23">
        <f t="shared" si="3"/>
        <v>-0.71524608591515149</v>
      </c>
      <c r="V23" s="22"/>
      <c r="W23" s="23"/>
      <c r="X23" s="9"/>
      <c r="Y23" s="21">
        <v>1.13449</v>
      </c>
      <c r="Z23" s="21">
        <v>12.292400000000001</v>
      </c>
      <c r="AA23" s="21">
        <v>-2.20337E-4</v>
      </c>
      <c r="AB23" s="21">
        <v>13</v>
      </c>
      <c r="AC23" s="21">
        <v>1.1340300000000001</v>
      </c>
      <c r="AD23">
        <f t="shared" si="4"/>
        <v>1.3353757575757574</v>
      </c>
      <c r="AE23">
        <f t="shared" si="5"/>
        <v>1.5149704432121212</v>
      </c>
      <c r="AF23" s="9"/>
      <c r="AG23" s="21">
        <v>-3.4484899999999999E-2</v>
      </c>
      <c r="AH23" s="21">
        <v>14.9132</v>
      </c>
      <c r="AI23" s="21">
        <v>-3.4326199999999999E-3</v>
      </c>
      <c r="AJ23" s="21">
        <v>13</v>
      </c>
      <c r="AK23" s="21">
        <v>-3.47412E-2</v>
      </c>
      <c r="AL23">
        <f t="shared" si="6"/>
        <v>20.803757575757576</v>
      </c>
      <c r="AM23">
        <f t="shared" si="7"/>
        <v>-0.71741549962424245</v>
      </c>
      <c r="AP23" s="9"/>
      <c r="AQ23" s="21">
        <v>1.13449</v>
      </c>
      <c r="AR23" s="21">
        <v>19.269600000000001</v>
      </c>
      <c r="AS23" s="21">
        <v>-2.2430400000000001E-4</v>
      </c>
      <c r="AT23" s="21">
        <v>13</v>
      </c>
      <c r="AU23" s="21">
        <v>1.1334200000000001</v>
      </c>
      <c r="AV23">
        <f t="shared" si="8"/>
        <v>1.3594181818181819</v>
      </c>
      <c r="AW23">
        <f t="shared" si="9"/>
        <v>1.5422463330909091</v>
      </c>
      <c r="AX23" s="9"/>
      <c r="AY23" s="21">
        <v>-3.4484899999999999E-2</v>
      </c>
      <c r="AZ23" s="21">
        <v>21.8903</v>
      </c>
      <c r="BA23" s="21">
        <v>-3.4207199999999999E-3</v>
      </c>
      <c r="BB23" s="21">
        <v>13</v>
      </c>
      <c r="BC23" s="21">
        <v>-3.4759499999999999E-2</v>
      </c>
      <c r="BD23">
        <f t="shared" si="10"/>
        <v>20.731636363636362</v>
      </c>
      <c r="BE23">
        <f t="shared" si="11"/>
        <v>-0.71492840683636361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1.1294599999999999</v>
      </c>
      <c r="H24" s="21">
        <v>5.3263199999999999</v>
      </c>
      <c r="I24" s="21">
        <v>-3.04901E-4</v>
      </c>
      <c r="J24" s="21">
        <v>14</v>
      </c>
      <c r="K24" s="21">
        <v>1.1282300000000001</v>
      </c>
      <c r="L24">
        <f t="shared" si="0"/>
        <v>1.8478848484848482</v>
      </c>
      <c r="M24">
        <f t="shared" si="1"/>
        <v>2.0871120209696965</v>
      </c>
      <c r="N24" s="9"/>
      <c r="O24" s="21">
        <v>-2.94495E-2</v>
      </c>
      <c r="P24" s="21">
        <v>7.9470599999999996</v>
      </c>
      <c r="Q24" s="21">
        <v>-3.4228499999999999E-3</v>
      </c>
      <c r="R24" s="21">
        <v>14</v>
      </c>
      <c r="S24" s="21">
        <v>-2.9742399999999999E-2</v>
      </c>
      <c r="T24">
        <f t="shared" si="2"/>
        <v>20.744545454545452</v>
      </c>
      <c r="U24">
        <f t="shared" si="3"/>
        <v>-0.61091649136363635</v>
      </c>
      <c r="V24" s="22"/>
      <c r="W24" s="23"/>
      <c r="X24" s="9"/>
      <c r="Y24" s="21">
        <v>1.1294599999999999</v>
      </c>
      <c r="Z24" s="21">
        <v>12.3025</v>
      </c>
      <c r="AA24" s="21">
        <v>-2.75085E-4</v>
      </c>
      <c r="AB24" s="21">
        <v>14</v>
      </c>
      <c r="AC24" s="21">
        <v>1.1288499999999999</v>
      </c>
      <c r="AD24">
        <f t="shared" si="4"/>
        <v>1.6671818181818181</v>
      </c>
      <c r="AE24">
        <f t="shared" si="5"/>
        <v>1.883015176363636</v>
      </c>
      <c r="AF24" s="9"/>
      <c r="AG24" s="21">
        <v>-2.94495E-2</v>
      </c>
      <c r="AH24" s="21">
        <v>14.9232</v>
      </c>
      <c r="AI24" s="21">
        <v>-3.4313999999999998E-3</v>
      </c>
      <c r="AJ24" s="21">
        <v>14</v>
      </c>
      <c r="AK24" s="21">
        <v>-2.9772900000000001E-2</v>
      </c>
      <c r="AL24">
        <f t="shared" si="6"/>
        <v>20.796363636363633</v>
      </c>
      <c r="AM24">
        <f t="shared" si="7"/>
        <v>-0.61244251090909085</v>
      </c>
      <c r="AP24" s="9"/>
      <c r="AQ24" s="21">
        <v>1.1294599999999999</v>
      </c>
      <c r="AR24" s="21">
        <v>19.279699999999998</v>
      </c>
      <c r="AS24" s="21">
        <v>-2.8012099999999998E-4</v>
      </c>
      <c r="AT24" s="21">
        <v>14</v>
      </c>
      <c r="AU24" s="21">
        <v>1.1285400000000001</v>
      </c>
      <c r="AV24">
        <f t="shared" si="8"/>
        <v>1.69770303030303</v>
      </c>
      <c r="AW24">
        <f t="shared" si="9"/>
        <v>1.9174876646060601</v>
      </c>
      <c r="AX24" s="9"/>
      <c r="AY24" s="21">
        <v>-2.94495E-2</v>
      </c>
      <c r="AZ24" s="21">
        <v>21.900400000000001</v>
      </c>
      <c r="BA24" s="21">
        <v>-3.4225499999999999E-3</v>
      </c>
      <c r="BB24" s="21">
        <v>14</v>
      </c>
      <c r="BC24" s="21">
        <v>-2.9772900000000001E-2</v>
      </c>
      <c r="BD24">
        <f t="shared" si="10"/>
        <v>20.742727272727269</v>
      </c>
      <c r="BE24">
        <f t="shared" si="11"/>
        <v>-0.61086294681818165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1.12442</v>
      </c>
      <c r="H25" s="21">
        <v>5.3363899999999997</v>
      </c>
      <c r="I25" s="21">
        <v>-3.6087000000000001E-4</v>
      </c>
      <c r="J25" s="21">
        <v>15</v>
      </c>
      <c r="K25" s="21">
        <v>1.1233500000000001</v>
      </c>
      <c r="L25">
        <f t="shared" si="0"/>
        <v>2.1870909090909088</v>
      </c>
      <c r="M25">
        <f t="shared" si="1"/>
        <v>2.4592087599999997</v>
      </c>
      <c r="N25" s="9"/>
      <c r="O25" s="21">
        <v>-2.4414100000000001E-2</v>
      </c>
      <c r="P25" s="21">
        <v>7.9571300000000003</v>
      </c>
      <c r="Q25" s="21">
        <v>-3.42377E-3</v>
      </c>
      <c r="R25" s="21">
        <v>15</v>
      </c>
      <c r="S25" s="21">
        <v>-2.4700900000000001E-2</v>
      </c>
      <c r="T25">
        <f t="shared" si="2"/>
        <v>20.750121212121211</v>
      </c>
      <c r="U25">
        <f t="shared" si="3"/>
        <v>-0.50659553428484849</v>
      </c>
      <c r="V25" s="22"/>
      <c r="W25" s="23"/>
      <c r="X25" s="9"/>
      <c r="Y25" s="21">
        <v>1.12442</v>
      </c>
      <c r="Z25" s="21">
        <v>12.3126</v>
      </c>
      <c r="AA25" s="21">
        <v>-3.3172600000000002E-4</v>
      </c>
      <c r="AB25" s="21">
        <v>15</v>
      </c>
      <c r="AC25" s="21">
        <v>1.1239600000000001</v>
      </c>
      <c r="AD25">
        <f t="shared" si="4"/>
        <v>2.0104606060606063</v>
      </c>
      <c r="AE25">
        <f t="shared" si="5"/>
        <v>2.2606021146666668</v>
      </c>
      <c r="AF25" s="9"/>
      <c r="AG25" s="21">
        <v>-2.4414100000000001E-2</v>
      </c>
      <c r="AH25" s="21">
        <v>14.933299999999999</v>
      </c>
      <c r="AI25" s="21">
        <v>-3.4283400000000002E-3</v>
      </c>
      <c r="AJ25" s="21">
        <v>15</v>
      </c>
      <c r="AK25" s="21">
        <v>-2.4710099999999999E-2</v>
      </c>
      <c r="AL25">
        <f t="shared" si="6"/>
        <v>20.777818181818184</v>
      </c>
      <c r="AM25">
        <f t="shared" si="7"/>
        <v>-0.50727173087272737</v>
      </c>
      <c r="AP25" s="9"/>
      <c r="AQ25" s="21">
        <v>1.12442</v>
      </c>
      <c r="AR25" s="21">
        <v>19.2897</v>
      </c>
      <c r="AS25" s="21">
        <v>-3.3728000000000002E-4</v>
      </c>
      <c r="AT25" s="21">
        <v>15</v>
      </c>
      <c r="AU25" s="21">
        <v>1.1233500000000001</v>
      </c>
      <c r="AV25">
        <f t="shared" si="8"/>
        <v>2.0441212121212118</v>
      </c>
      <c r="AW25">
        <f t="shared" si="9"/>
        <v>2.2984507733333328</v>
      </c>
      <c r="AX25" s="9"/>
      <c r="AY25" s="21">
        <v>-2.4414100000000001E-2</v>
      </c>
      <c r="AZ25" s="21">
        <v>21.910499999999999</v>
      </c>
      <c r="BA25" s="21">
        <v>-3.4225499999999999E-3</v>
      </c>
      <c r="BB25" s="21">
        <v>15</v>
      </c>
      <c r="BC25" s="21">
        <v>-2.4704E-2</v>
      </c>
      <c r="BD25">
        <f t="shared" si="10"/>
        <v>20.742727272727269</v>
      </c>
      <c r="BE25">
        <f t="shared" si="11"/>
        <v>-0.50641501790909083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1.11938</v>
      </c>
      <c r="H26" s="21">
        <v>5.3464600000000004</v>
      </c>
      <c r="I26" s="21">
        <v>-4.1821300000000002E-4</v>
      </c>
      <c r="J26" s="21">
        <v>16</v>
      </c>
      <c r="K26" s="21">
        <v>1.1184700000000001</v>
      </c>
      <c r="L26">
        <f t="shared" si="0"/>
        <v>2.534624242424242</v>
      </c>
      <c r="M26">
        <f t="shared" si="1"/>
        <v>2.8372076844848482</v>
      </c>
      <c r="N26" s="9"/>
      <c r="O26" s="21">
        <v>-1.9378699999999999E-2</v>
      </c>
      <c r="P26" s="21">
        <v>7.9672000000000001</v>
      </c>
      <c r="Q26" s="21">
        <v>-3.4213300000000002E-3</v>
      </c>
      <c r="R26" s="21">
        <v>16</v>
      </c>
      <c r="S26" s="21">
        <v>-1.9653299999999999E-2</v>
      </c>
      <c r="T26">
        <f t="shared" si="2"/>
        <v>20.735333333333333</v>
      </c>
      <c r="U26">
        <f t="shared" si="3"/>
        <v>-0.40182380406666662</v>
      </c>
      <c r="V26" s="22"/>
      <c r="W26" s="23"/>
      <c r="X26" s="9"/>
      <c r="Y26" s="21">
        <v>1.11938</v>
      </c>
      <c r="Z26" s="21">
        <v>12.3226</v>
      </c>
      <c r="AA26" s="21">
        <v>-3.8955700000000001E-4</v>
      </c>
      <c r="AB26" s="21">
        <v>16</v>
      </c>
      <c r="AC26" s="21">
        <v>1.1184700000000001</v>
      </c>
      <c r="AD26">
        <f t="shared" si="4"/>
        <v>2.3609515151515152</v>
      </c>
      <c r="AE26">
        <f t="shared" si="5"/>
        <v>2.6428019070303033</v>
      </c>
      <c r="AF26" s="9"/>
      <c r="AG26" s="21">
        <v>-1.9378699999999999E-2</v>
      </c>
      <c r="AH26" s="21">
        <v>14.9434</v>
      </c>
      <c r="AI26" s="21">
        <v>-3.4277299999999999E-3</v>
      </c>
      <c r="AJ26" s="21">
        <v>16</v>
      </c>
      <c r="AK26" s="21">
        <v>-1.96472E-2</v>
      </c>
      <c r="AL26">
        <f t="shared" si="6"/>
        <v>20.774121212121209</v>
      </c>
      <c r="AM26">
        <f t="shared" si="7"/>
        <v>-0.40257546273333322</v>
      </c>
      <c r="AP26" s="9"/>
      <c r="AQ26" s="21">
        <v>1.11938</v>
      </c>
      <c r="AR26" s="21">
        <v>19.299800000000001</v>
      </c>
      <c r="AS26" s="21">
        <v>-3.9660599999999998E-4</v>
      </c>
      <c r="AT26" s="21">
        <v>16</v>
      </c>
      <c r="AU26" s="21">
        <v>1.1184700000000001</v>
      </c>
      <c r="AV26">
        <f t="shared" si="8"/>
        <v>2.4036727272727272</v>
      </c>
      <c r="AW26">
        <f t="shared" si="9"/>
        <v>2.6906231774545453</v>
      </c>
      <c r="AX26" s="9"/>
      <c r="AY26" s="21">
        <v>-1.9378699999999999E-2</v>
      </c>
      <c r="AZ26" s="21">
        <v>21.9206</v>
      </c>
      <c r="BA26" s="21">
        <v>-3.4198000000000002E-3</v>
      </c>
      <c r="BB26" s="21">
        <v>16</v>
      </c>
      <c r="BC26" s="21">
        <v>-1.96472E-2</v>
      </c>
      <c r="BD26">
        <f t="shared" si="10"/>
        <v>20.726060606060607</v>
      </c>
      <c r="BE26">
        <f t="shared" si="11"/>
        <v>-0.40164411066666666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1.11435</v>
      </c>
      <c r="H27" s="21">
        <v>5.3565300000000002</v>
      </c>
      <c r="I27" s="21">
        <v>-4.7729499999999998E-4</v>
      </c>
      <c r="J27" s="21">
        <v>17</v>
      </c>
      <c r="K27" s="21">
        <v>1.11328</v>
      </c>
      <c r="L27">
        <f t="shared" si="0"/>
        <v>2.8926969696969698</v>
      </c>
      <c r="M27">
        <f t="shared" si="1"/>
        <v>3.2234768681818182</v>
      </c>
      <c r="N27" s="9"/>
      <c r="O27" s="21">
        <v>-1.43433E-2</v>
      </c>
      <c r="P27" s="21">
        <v>7.9772699999999999</v>
      </c>
      <c r="Q27" s="21">
        <v>-3.4194899999999999E-3</v>
      </c>
      <c r="R27" s="21">
        <v>17</v>
      </c>
      <c r="S27" s="21">
        <v>-1.46088E-2</v>
      </c>
      <c r="T27">
        <f t="shared" si="2"/>
        <v>20.724181818181815</v>
      </c>
      <c r="U27">
        <f t="shared" si="3"/>
        <v>-0.2972531570727272</v>
      </c>
      <c r="X27" s="9"/>
      <c r="Y27" s="21">
        <v>1.11435</v>
      </c>
      <c r="Z27" s="21">
        <v>12.332700000000001</v>
      </c>
      <c r="AA27" s="21">
        <v>-4.4872999999999999E-4</v>
      </c>
      <c r="AB27" s="21">
        <v>17</v>
      </c>
      <c r="AC27" s="21">
        <v>1.11389</v>
      </c>
      <c r="AD27">
        <f t="shared" si="4"/>
        <v>2.7195757575757575</v>
      </c>
      <c r="AE27">
        <f t="shared" si="5"/>
        <v>3.0305592454545454</v>
      </c>
      <c r="AF27" s="9"/>
      <c r="AG27" s="21">
        <v>-1.43433E-2</v>
      </c>
      <c r="AH27" s="21">
        <v>14.9534</v>
      </c>
      <c r="AI27" s="21">
        <v>-3.42896E-3</v>
      </c>
      <c r="AJ27" s="21">
        <v>17</v>
      </c>
      <c r="AK27" s="21">
        <v>-1.4593500000000001E-2</v>
      </c>
      <c r="AL27">
        <f t="shared" si="6"/>
        <v>20.781575757575755</v>
      </c>
      <c r="AM27">
        <f t="shared" si="7"/>
        <v>-0.29807637556363631</v>
      </c>
      <c r="AP27" s="9"/>
      <c r="AQ27" s="21">
        <v>1.11435</v>
      </c>
      <c r="AR27" s="21">
        <v>19.309899999999999</v>
      </c>
      <c r="AS27" s="21">
        <v>-4.5666499999999998E-4</v>
      </c>
      <c r="AT27" s="21">
        <v>17</v>
      </c>
      <c r="AU27" s="21">
        <v>1.1135900000000001</v>
      </c>
      <c r="AV27">
        <f t="shared" si="8"/>
        <v>2.7676666666666665</v>
      </c>
      <c r="AW27">
        <f t="shared" si="9"/>
        <v>3.0841493499999997</v>
      </c>
      <c r="AX27" s="9"/>
      <c r="AY27" s="21">
        <v>-1.43433E-2</v>
      </c>
      <c r="AZ27" s="21">
        <v>21.930599999999998</v>
      </c>
      <c r="BA27" s="21">
        <v>-3.4146100000000002E-3</v>
      </c>
      <c r="BB27" s="21">
        <v>17</v>
      </c>
      <c r="BC27" s="21">
        <v>-1.46027E-2</v>
      </c>
      <c r="BD27">
        <f t="shared" si="10"/>
        <v>20.694606060606063</v>
      </c>
      <c r="BE27">
        <f t="shared" si="11"/>
        <v>-0.29682894310909091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1.10931</v>
      </c>
      <c r="H28" s="21">
        <v>5.3666</v>
      </c>
      <c r="I28" s="21">
        <v>-5.3649899999999996E-4</v>
      </c>
      <c r="J28" s="21">
        <v>18</v>
      </c>
      <c r="K28" s="21">
        <v>1.1087</v>
      </c>
      <c r="L28">
        <f t="shared" si="0"/>
        <v>3.2515090909090905</v>
      </c>
      <c r="M28">
        <f t="shared" si="1"/>
        <v>3.606931549636363</v>
      </c>
      <c r="N28" s="9"/>
      <c r="O28" s="21">
        <v>-9.3078599999999994E-3</v>
      </c>
      <c r="P28" s="21">
        <v>7.9873399999999997</v>
      </c>
      <c r="Q28" s="21">
        <v>-3.4182700000000002E-3</v>
      </c>
      <c r="R28" s="21">
        <v>18</v>
      </c>
      <c r="S28" s="21">
        <v>-9.5367400000000001E-3</v>
      </c>
      <c r="T28">
        <f t="shared" si="2"/>
        <v>20.71678787878788</v>
      </c>
      <c r="U28">
        <f t="shared" si="3"/>
        <v>-0.19282896122545454</v>
      </c>
      <c r="X28" s="9"/>
      <c r="Y28" s="21">
        <v>1.10931</v>
      </c>
      <c r="Z28" s="21">
        <v>12.3428</v>
      </c>
      <c r="AA28" s="21">
        <v>-5.08118E-4</v>
      </c>
      <c r="AB28" s="21">
        <v>18</v>
      </c>
      <c r="AC28" s="21">
        <v>1.1077900000000001</v>
      </c>
      <c r="AD28">
        <f t="shared" si="4"/>
        <v>3.0795030303030302</v>
      </c>
      <c r="AE28">
        <f t="shared" si="5"/>
        <v>3.4161235065454543</v>
      </c>
      <c r="AF28" s="9"/>
      <c r="AG28" s="21">
        <v>-9.3078599999999994E-3</v>
      </c>
      <c r="AH28" s="21">
        <v>14.9635</v>
      </c>
      <c r="AI28" s="21">
        <v>-3.4301800000000001E-3</v>
      </c>
      <c r="AJ28" s="21">
        <v>18</v>
      </c>
      <c r="AK28" s="21">
        <v>-9.5550500000000007E-3</v>
      </c>
      <c r="AL28">
        <f t="shared" si="6"/>
        <v>20.788969696969698</v>
      </c>
      <c r="AM28">
        <f t="shared" si="7"/>
        <v>-0.19350081948363637</v>
      </c>
      <c r="AP28" s="9"/>
      <c r="AQ28" s="21">
        <v>1.10931</v>
      </c>
      <c r="AR28" s="21">
        <v>19.32</v>
      </c>
      <c r="AS28" s="21">
        <v>-5.16663E-4</v>
      </c>
      <c r="AT28" s="21">
        <v>18</v>
      </c>
      <c r="AU28" s="21">
        <v>1.1084000000000001</v>
      </c>
      <c r="AV28">
        <f t="shared" si="8"/>
        <v>3.1312909090909091</v>
      </c>
      <c r="AW28">
        <f t="shared" si="9"/>
        <v>3.4735723183636367</v>
      </c>
      <c r="AX28" s="9"/>
      <c r="AY28" s="21">
        <v>-9.3078599999999994E-3</v>
      </c>
      <c r="AZ28" s="21">
        <v>21.9407</v>
      </c>
      <c r="BA28" s="21">
        <v>-3.41187E-3</v>
      </c>
      <c r="BB28" s="21">
        <v>18</v>
      </c>
      <c r="BC28" s="21">
        <v>-9.5550500000000007E-3</v>
      </c>
      <c r="BD28">
        <f t="shared" si="10"/>
        <v>20.677999999999997</v>
      </c>
      <c r="BE28">
        <f t="shared" si="11"/>
        <v>-0.19246792907999996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1.1042799999999999</v>
      </c>
      <c r="H29" s="21">
        <v>5.3766699999999998</v>
      </c>
      <c r="I29" s="21">
        <v>-5.9814500000000001E-4</v>
      </c>
      <c r="J29" s="21">
        <v>19</v>
      </c>
      <c r="K29" s="21">
        <v>1.1035200000000001</v>
      </c>
      <c r="L29">
        <f t="shared" si="0"/>
        <v>3.6251212121212117</v>
      </c>
      <c r="M29">
        <f t="shared" si="1"/>
        <v>4.0031488521212113</v>
      </c>
      <c r="N29" s="9"/>
      <c r="O29" s="21">
        <v>-4.2724599999999996E-3</v>
      </c>
      <c r="P29" s="21">
        <v>7.9974100000000004</v>
      </c>
      <c r="Q29" s="21">
        <v>-3.4185800000000001E-3</v>
      </c>
      <c r="R29" s="21">
        <v>19</v>
      </c>
      <c r="S29" s="21">
        <v>-4.5104999999999998E-3</v>
      </c>
      <c r="T29">
        <f t="shared" si="2"/>
        <v>20.718666666666667</v>
      </c>
      <c r="U29">
        <f t="shared" si="3"/>
        <v>-8.8519674586666666E-2</v>
      </c>
      <c r="X29" s="9"/>
      <c r="Y29" s="21">
        <v>1.1042799999999999</v>
      </c>
      <c r="Z29" s="21">
        <v>12.3528</v>
      </c>
      <c r="AA29" s="21">
        <v>-5.7067900000000004E-4</v>
      </c>
      <c r="AB29" s="21">
        <v>19</v>
      </c>
      <c r="AC29" s="21">
        <v>1.1029100000000001</v>
      </c>
      <c r="AD29">
        <f t="shared" si="4"/>
        <v>3.4586606060606062</v>
      </c>
      <c r="AE29">
        <f t="shared" si="5"/>
        <v>3.8193297340606058</v>
      </c>
      <c r="AF29" s="9"/>
      <c r="AG29" s="21">
        <v>-4.2724599999999996E-3</v>
      </c>
      <c r="AH29" s="21">
        <v>14.973599999999999</v>
      </c>
      <c r="AI29" s="21">
        <v>-3.4292599999999999E-3</v>
      </c>
      <c r="AJ29" s="21">
        <v>19</v>
      </c>
      <c r="AK29" s="21">
        <v>-4.5104999999999998E-3</v>
      </c>
      <c r="AL29">
        <f t="shared" si="6"/>
        <v>20.783393939393939</v>
      </c>
      <c r="AM29">
        <f t="shared" si="7"/>
        <v>-8.8796219270303026E-2</v>
      </c>
      <c r="AP29" s="9"/>
      <c r="AQ29" s="21">
        <v>1.1042799999999999</v>
      </c>
      <c r="AR29" s="21">
        <v>19.329999999999998</v>
      </c>
      <c r="AS29" s="21">
        <v>-5.7861299999999996E-4</v>
      </c>
      <c r="AT29" s="21">
        <v>19</v>
      </c>
      <c r="AU29" s="21">
        <v>1.1035200000000001</v>
      </c>
      <c r="AV29">
        <f t="shared" si="8"/>
        <v>3.5067454545454542</v>
      </c>
      <c r="AW29">
        <f t="shared" si="9"/>
        <v>3.8724288705454537</v>
      </c>
      <c r="AX29" s="9"/>
      <c r="AY29" s="21">
        <v>-4.2724599999999996E-3</v>
      </c>
      <c r="AZ29" s="21">
        <v>21.950800000000001</v>
      </c>
      <c r="BA29" s="21">
        <v>-3.4115600000000001E-3</v>
      </c>
      <c r="BB29" s="21">
        <v>19</v>
      </c>
      <c r="BC29" s="21">
        <v>-4.5074499999999997E-3</v>
      </c>
      <c r="BD29">
        <f t="shared" si="10"/>
        <v>20.676121212121213</v>
      </c>
      <c r="BE29">
        <f t="shared" si="11"/>
        <v>-8.8337900833939387E-2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1.09924</v>
      </c>
      <c r="H30" s="21">
        <v>5.3867399999999996</v>
      </c>
      <c r="I30" s="21">
        <v>-6.6131600000000001E-4</v>
      </c>
      <c r="J30" s="21">
        <v>20</v>
      </c>
      <c r="K30" s="21">
        <v>1.09894</v>
      </c>
      <c r="L30">
        <f t="shared" si="0"/>
        <v>4.0079757575757577</v>
      </c>
      <c r="M30">
        <f t="shared" si="1"/>
        <v>4.4057272717575762</v>
      </c>
      <c r="N30" s="9"/>
      <c r="O30" s="21">
        <v>7.6293900000000002E-4</v>
      </c>
      <c r="P30" s="21">
        <v>8.0074799999999993</v>
      </c>
      <c r="Q30" s="21">
        <v>-3.4201000000000001E-3</v>
      </c>
      <c r="R30" s="21">
        <v>20</v>
      </c>
      <c r="S30" s="21">
        <v>5.9204099999999996E-4</v>
      </c>
      <c r="T30">
        <f t="shared" si="2"/>
        <v>20.727878787878787</v>
      </c>
      <c r="U30">
        <f t="shared" si="3"/>
        <v>1.5814107114545454E-2</v>
      </c>
      <c r="X30" s="9"/>
      <c r="Y30" s="21">
        <v>1.09924</v>
      </c>
      <c r="Z30" s="21">
        <v>12.3629</v>
      </c>
      <c r="AA30" s="21">
        <v>-6.3385000000000004E-4</v>
      </c>
      <c r="AB30" s="21">
        <v>20</v>
      </c>
      <c r="AC30" s="21">
        <v>1.09833</v>
      </c>
      <c r="AD30">
        <f t="shared" si="4"/>
        <v>3.8415151515151518</v>
      </c>
      <c r="AE30">
        <f t="shared" si="5"/>
        <v>4.222747115151515</v>
      </c>
      <c r="AF30" s="9"/>
      <c r="AG30" s="21">
        <v>7.6293900000000002E-4</v>
      </c>
      <c r="AH30" s="21">
        <v>14.983700000000001</v>
      </c>
      <c r="AI30" s="21">
        <v>-3.4304800000000001E-3</v>
      </c>
      <c r="AJ30" s="21">
        <v>20</v>
      </c>
      <c r="AK30" s="21">
        <v>5.9204099999999996E-4</v>
      </c>
      <c r="AL30">
        <f t="shared" si="6"/>
        <v>20.790787878787878</v>
      </c>
      <c r="AM30">
        <f t="shared" si="7"/>
        <v>1.5862102913454544E-2</v>
      </c>
      <c r="AP30" s="9"/>
      <c r="AQ30" s="21">
        <v>1.09924</v>
      </c>
      <c r="AR30" s="21">
        <v>19.3401</v>
      </c>
      <c r="AS30" s="21">
        <v>-6.4209E-4</v>
      </c>
      <c r="AT30" s="21">
        <v>20</v>
      </c>
      <c r="AU30" s="21">
        <v>1.09833</v>
      </c>
      <c r="AV30">
        <f t="shared" si="8"/>
        <v>3.8914545454545451</v>
      </c>
      <c r="AW30">
        <f t="shared" si="9"/>
        <v>4.2776424945454536</v>
      </c>
      <c r="AX30" s="9"/>
      <c r="AY30" s="21">
        <v>7.6293900000000002E-4</v>
      </c>
      <c r="AZ30" s="21">
        <v>21.960799999999999</v>
      </c>
      <c r="BA30" s="21">
        <v>-3.4124799999999999E-3</v>
      </c>
      <c r="BB30" s="21">
        <v>20</v>
      </c>
      <c r="BC30" s="21">
        <v>5.7983399999999999E-4</v>
      </c>
      <c r="BD30">
        <f t="shared" si="10"/>
        <v>20.681696969696969</v>
      </c>
      <c r="BE30">
        <f t="shared" si="11"/>
        <v>1.5778873204363636E-2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1.0942099999999999</v>
      </c>
      <c r="H31" s="21">
        <v>5.39682</v>
      </c>
      <c r="I31" s="21">
        <v>-7.2509799999999998E-4</v>
      </c>
      <c r="J31" s="21">
        <v>21</v>
      </c>
      <c r="K31" s="21">
        <v>1.09344</v>
      </c>
      <c r="L31">
        <f t="shared" si="0"/>
        <v>4.3945333333333334</v>
      </c>
      <c r="M31">
        <f t="shared" si="1"/>
        <v>4.8085423186666665</v>
      </c>
      <c r="N31" s="9"/>
      <c r="O31" s="21">
        <v>5.7983399999999999E-3</v>
      </c>
      <c r="P31" s="21">
        <v>8.0175599999999996</v>
      </c>
      <c r="Q31" s="21">
        <v>-3.42224E-3</v>
      </c>
      <c r="R31" s="21">
        <v>21</v>
      </c>
      <c r="S31" s="21">
        <v>5.5999800000000001E-3</v>
      </c>
      <c r="T31">
        <f t="shared" si="2"/>
        <v>20.740848484848485</v>
      </c>
      <c r="U31">
        <f t="shared" si="3"/>
        <v>0.12026249140363636</v>
      </c>
      <c r="X31" s="9"/>
      <c r="Y31" s="21">
        <v>1.0942099999999999</v>
      </c>
      <c r="Z31" s="21">
        <v>12.372999999999999</v>
      </c>
      <c r="AA31" s="21">
        <v>-6.9732699999999997E-4</v>
      </c>
      <c r="AB31" s="21">
        <v>21</v>
      </c>
      <c r="AC31" s="21">
        <v>1.09344</v>
      </c>
      <c r="AD31">
        <f t="shared" si="4"/>
        <v>4.2262242424242418</v>
      </c>
      <c r="AE31">
        <f t="shared" si="5"/>
        <v>4.6243768283030295</v>
      </c>
      <c r="AF31" s="9"/>
      <c r="AG31" s="21">
        <v>5.7983399999999999E-3</v>
      </c>
      <c r="AH31" s="21">
        <v>14.9937</v>
      </c>
      <c r="AI31" s="21">
        <v>-3.4298699999999998E-3</v>
      </c>
      <c r="AJ31" s="21">
        <v>21</v>
      </c>
      <c r="AK31" s="21">
        <v>5.6152299999999997E-3</v>
      </c>
      <c r="AL31">
        <f t="shared" si="6"/>
        <v>20.787090909090907</v>
      </c>
      <c r="AM31">
        <f t="shared" si="7"/>
        <v>0.12053062070181816</v>
      </c>
      <c r="AP31" s="9"/>
      <c r="AQ31" s="21">
        <v>1.0942099999999999</v>
      </c>
      <c r="AR31" s="21">
        <v>19.350200000000001</v>
      </c>
      <c r="AS31" s="21">
        <v>-7.06177E-4</v>
      </c>
      <c r="AT31" s="21">
        <v>21</v>
      </c>
      <c r="AU31" s="21">
        <v>1.09344</v>
      </c>
      <c r="AV31">
        <f t="shared" si="8"/>
        <v>4.2798606060606064</v>
      </c>
      <c r="AW31">
        <f t="shared" si="9"/>
        <v>4.6830662737575759</v>
      </c>
      <c r="AX31" s="9"/>
      <c r="AY31" s="21">
        <v>5.7983399999999999E-3</v>
      </c>
      <c r="AZ31" s="21">
        <v>21.9709</v>
      </c>
      <c r="BA31" s="21">
        <v>-3.4146100000000002E-3</v>
      </c>
      <c r="BB31" s="21">
        <v>21</v>
      </c>
      <c r="BC31" s="21">
        <v>5.6091300000000004E-3</v>
      </c>
      <c r="BD31">
        <f t="shared" si="10"/>
        <v>20.694606060606063</v>
      </c>
      <c r="BE31">
        <f t="shared" si="11"/>
        <v>0.11999436210545456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1.08917</v>
      </c>
      <c r="H32" s="21">
        <v>5.4068899999999998</v>
      </c>
      <c r="I32" s="21">
        <v>-7.9040499999999999E-4</v>
      </c>
      <c r="J32" s="21">
        <v>22</v>
      </c>
      <c r="K32" s="21">
        <v>1.08826</v>
      </c>
      <c r="L32">
        <f t="shared" si="0"/>
        <v>4.7903333333333329</v>
      </c>
      <c r="M32">
        <f t="shared" si="1"/>
        <v>5.2174873566666662</v>
      </c>
      <c r="N32" s="9"/>
      <c r="O32" s="21">
        <v>1.08337E-2</v>
      </c>
      <c r="P32" s="21">
        <v>8.0276300000000003</v>
      </c>
      <c r="Q32" s="21">
        <v>-3.4243799999999999E-3</v>
      </c>
      <c r="R32" s="21">
        <v>22</v>
      </c>
      <c r="S32" s="21">
        <v>1.06415E-2</v>
      </c>
      <c r="T32">
        <f t="shared" si="2"/>
        <v>20.753818181818179</v>
      </c>
      <c r="U32">
        <f t="shared" si="3"/>
        <v>0.22484064003636361</v>
      </c>
      <c r="X32" s="9"/>
      <c r="Y32" s="21">
        <v>1.08917</v>
      </c>
      <c r="Z32" s="21">
        <v>12.383100000000001</v>
      </c>
      <c r="AA32" s="21">
        <v>-7.6263399999999999E-4</v>
      </c>
      <c r="AB32" s="21">
        <v>22</v>
      </c>
      <c r="AC32" s="21">
        <v>1.08765</v>
      </c>
      <c r="AD32">
        <f t="shared" si="4"/>
        <v>4.6220242424242421</v>
      </c>
      <c r="AE32">
        <f t="shared" si="5"/>
        <v>5.0341701441212114</v>
      </c>
      <c r="AF32" s="9"/>
      <c r="AG32" s="21">
        <v>1.08337E-2</v>
      </c>
      <c r="AH32" s="21">
        <v>15.0038</v>
      </c>
      <c r="AI32" s="21">
        <v>-3.4301800000000001E-3</v>
      </c>
      <c r="AJ32" s="21">
        <v>22</v>
      </c>
      <c r="AK32" s="21">
        <v>1.06354E-2</v>
      </c>
      <c r="AL32">
        <f t="shared" si="6"/>
        <v>20.788969696969698</v>
      </c>
      <c r="AM32">
        <f t="shared" si="7"/>
        <v>0.22522146100606061</v>
      </c>
      <c r="AP32" s="9"/>
      <c r="AQ32" s="21">
        <v>1.08917</v>
      </c>
      <c r="AR32" s="21">
        <v>19.360199999999999</v>
      </c>
      <c r="AS32" s="21">
        <v>-7.7209499999999999E-4</v>
      </c>
      <c r="AT32" s="21">
        <v>22</v>
      </c>
      <c r="AU32" s="21">
        <v>1.08826</v>
      </c>
      <c r="AV32">
        <f t="shared" si="8"/>
        <v>4.6793636363636359</v>
      </c>
      <c r="AW32">
        <f t="shared" si="9"/>
        <v>5.0966224918181808</v>
      </c>
      <c r="AX32" s="9"/>
      <c r="AY32" s="21">
        <v>1.08337E-2</v>
      </c>
      <c r="AZ32" s="21">
        <v>21.981000000000002</v>
      </c>
      <c r="BA32" s="21">
        <v>-3.4143099999999998E-3</v>
      </c>
      <c r="BB32" s="21">
        <v>22</v>
      </c>
      <c r="BC32" s="21">
        <v>1.0638399999999999E-2</v>
      </c>
      <c r="BD32">
        <f t="shared" si="10"/>
        <v>20.692787878787875</v>
      </c>
      <c r="BE32">
        <f t="shared" si="11"/>
        <v>0.2241794560424242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1.0841400000000001</v>
      </c>
      <c r="H33" s="21">
        <v>5.4169600000000004</v>
      </c>
      <c r="I33" s="21">
        <v>-8.5662800000000001E-4</v>
      </c>
      <c r="J33" s="21">
        <v>23</v>
      </c>
      <c r="K33" s="21">
        <v>1.0833699999999999</v>
      </c>
      <c r="L33">
        <f t="shared" si="0"/>
        <v>5.191684848484849</v>
      </c>
      <c r="M33">
        <f t="shared" si="1"/>
        <v>5.6285132116363643</v>
      </c>
      <c r="N33" s="9"/>
      <c r="O33" s="21">
        <v>1.5869100000000001E-2</v>
      </c>
      <c r="P33" s="21">
        <v>8.0376999999999992</v>
      </c>
      <c r="Q33" s="21">
        <v>-3.4259E-3</v>
      </c>
      <c r="R33" s="21">
        <v>23</v>
      </c>
      <c r="S33" s="21">
        <v>1.57349E-2</v>
      </c>
      <c r="T33">
        <f t="shared" si="2"/>
        <v>20.763030303030302</v>
      </c>
      <c r="U33">
        <f t="shared" si="3"/>
        <v>0.32949060418181819</v>
      </c>
      <c r="X33" s="9"/>
      <c r="Y33" s="21">
        <v>1.0841400000000001</v>
      </c>
      <c r="Z33" s="21">
        <v>12.3931</v>
      </c>
      <c r="AA33" s="21">
        <v>-8.2916299999999995E-4</v>
      </c>
      <c r="AB33" s="21">
        <v>23</v>
      </c>
      <c r="AC33" s="21">
        <v>1.08307</v>
      </c>
      <c r="AD33">
        <f t="shared" si="4"/>
        <v>5.0252303030303027</v>
      </c>
      <c r="AE33">
        <f t="shared" si="5"/>
        <v>5.448053180727273</v>
      </c>
      <c r="AF33" s="9"/>
      <c r="AG33" s="21">
        <v>1.5869100000000001E-2</v>
      </c>
      <c r="AH33" s="21">
        <v>15.0139</v>
      </c>
      <c r="AI33" s="21">
        <v>-3.4317000000000002E-3</v>
      </c>
      <c r="AJ33" s="21">
        <v>23</v>
      </c>
      <c r="AK33" s="21">
        <v>1.5713499999999998E-2</v>
      </c>
      <c r="AL33">
        <f t="shared" si="6"/>
        <v>20.798181818181821</v>
      </c>
      <c r="AM33">
        <f t="shared" si="7"/>
        <v>0.33004842709090915</v>
      </c>
      <c r="AP33" s="9"/>
      <c r="AQ33" s="21">
        <v>1.0841400000000001</v>
      </c>
      <c r="AR33" s="21">
        <v>19.3703</v>
      </c>
      <c r="AS33" s="21">
        <v>-8.3862300000000004E-4</v>
      </c>
      <c r="AT33" s="21">
        <v>23</v>
      </c>
      <c r="AU33" s="21">
        <v>1.08307</v>
      </c>
      <c r="AV33">
        <f t="shared" si="8"/>
        <v>5.082563636363636</v>
      </c>
      <c r="AW33">
        <f t="shared" si="9"/>
        <v>5.5102105407272726</v>
      </c>
      <c r="AX33" s="9"/>
      <c r="AY33" s="21">
        <v>1.5869100000000001E-2</v>
      </c>
      <c r="AZ33" s="21">
        <v>21.991099999999999</v>
      </c>
      <c r="BA33" s="21">
        <v>-3.4176599999999999E-3</v>
      </c>
      <c r="BB33" s="21">
        <v>23</v>
      </c>
      <c r="BC33" s="21">
        <v>1.5710399999999999E-2</v>
      </c>
      <c r="BD33">
        <f t="shared" si="10"/>
        <v>20.713090909090905</v>
      </c>
      <c r="BE33">
        <f t="shared" si="11"/>
        <v>0.32869811094545448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1.0790999999999999</v>
      </c>
      <c r="H34" s="21">
        <v>5.4270300000000002</v>
      </c>
      <c r="I34" s="21">
        <v>-9.23462E-4</v>
      </c>
      <c r="J34" s="21">
        <v>24</v>
      </c>
      <c r="K34" s="21">
        <v>1.0778799999999999</v>
      </c>
      <c r="L34">
        <f t="shared" si="0"/>
        <v>5.5967393939393943</v>
      </c>
      <c r="M34">
        <f t="shared" si="1"/>
        <v>6.0394414799999998</v>
      </c>
      <c r="N34" s="9"/>
      <c r="O34" s="21">
        <v>2.0904499999999999E-2</v>
      </c>
      <c r="P34" s="21">
        <v>8.0477699999999999</v>
      </c>
      <c r="Q34" s="21">
        <v>-3.4262099999999998E-3</v>
      </c>
      <c r="R34" s="21">
        <v>24</v>
      </c>
      <c r="S34" s="21">
        <v>2.07672E-2</v>
      </c>
      <c r="T34">
        <f t="shared" si="2"/>
        <v>20.764909090909086</v>
      </c>
      <c r="U34">
        <f t="shared" si="3"/>
        <v>0.434080042090909</v>
      </c>
      <c r="X34" s="9"/>
      <c r="Y34" s="21">
        <v>1.0790999999999999</v>
      </c>
      <c r="Z34" s="21">
        <v>12.4032</v>
      </c>
      <c r="AA34" s="21">
        <v>-8.9660599999999999E-4</v>
      </c>
      <c r="AB34" s="21">
        <v>24</v>
      </c>
      <c r="AC34" s="21">
        <v>1.0784899999999999</v>
      </c>
      <c r="AD34">
        <f t="shared" si="4"/>
        <v>5.433975757575757</v>
      </c>
      <c r="AE34">
        <f t="shared" si="5"/>
        <v>5.8638032399999993</v>
      </c>
      <c r="AF34" s="9"/>
      <c r="AG34" s="21">
        <v>2.0904499999999999E-2</v>
      </c>
      <c r="AH34" s="21">
        <v>15.023899999999999</v>
      </c>
      <c r="AI34" s="21">
        <v>-3.43079E-3</v>
      </c>
      <c r="AJ34" s="21">
        <v>24</v>
      </c>
      <c r="AK34" s="21">
        <v>2.0754999999999999E-2</v>
      </c>
      <c r="AL34">
        <f t="shared" si="6"/>
        <v>20.792666666666666</v>
      </c>
      <c r="AM34">
        <f t="shared" si="7"/>
        <v>0.4346603003333333</v>
      </c>
      <c r="AP34" s="9"/>
      <c r="AQ34" s="21">
        <v>1.0790999999999999</v>
      </c>
      <c r="AR34" s="21">
        <v>19.380400000000002</v>
      </c>
      <c r="AS34" s="21">
        <v>-9.0667700000000005E-4</v>
      </c>
      <c r="AT34" s="21">
        <v>24</v>
      </c>
      <c r="AU34" s="21">
        <v>1.07819</v>
      </c>
      <c r="AV34">
        <f t="shared" si="8"/>
        <v>5.4950121212121212</v>
      </c>
      <c r="AW34">
        <f t="shared" si="9"/>
        <v>5.9296675799999994</v>
      </c>
      <c r="AX34" s="9"/>
      <c r="AY34" s="21">
        <v>2.0904499999999999E-2</v>
      </c>
      <c r="AZ34" s="21">
        <v>22.001100000000001</v>
      </c>
      <c r="BA34" s="21">
        <v>-3.4173599999999999E-3</v>
      </c>
      <c r="BB34" s="21">
        <v>24</v>
      </c>
      <c r="BC34" s="21">
        <v>2.0727499999999999E-2</v>
      </c>
      <c r="BD34">
        <f t="shared" si="10"/>
        <v>20.711272727272728</v>
      </c>
      <c r="BE34">
        <f t="shared" si="11"/>
        <v>0.43295880072727272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1.0740700000000001</v>
      </c>
      <c r="H35" s="21">
        <v>5.4371</v>
      </c>
      <c r="I35" s="21">
        <v>-9.9121100000000009E-4</v>
      </c>
      <c r="J35" s="21">
        <v>25</v>
      </c>
      <c r="K35" s="21">
        <v>1.0726899999999999</v>
      </c>
      <c r="L35">
        <f t="shared" si="0"/>
        <v>6.0073393939393949</v>
      </c>
      <c r="M35">
        <f t="shared" si="1"/>
        <v>6.4523030228484863</v>
      </c>
      <c r="N35" s="9"/>
      <c r="O35" s="21">
        <v>2.5939899999999998E-2</v>
      </c>
      <c r="P35" s="21">
        <v>8.0578400000000006</v>
      </c>
      <c r="Q35" s="21">
        <v>-3.4246799999999998E-3</v>
      </c>
      <c r="R35" s="21">
        <v>25</v>
      </c>
      <c r="S35" s="21">
        <v>2.5802599999999998E-2</v>
      </c>
      <c r="T35">
        <f t="shared" si="2"/>
        <v>20.755636363636363</v>
      </c>
      <c r="U35">
        <f t="shared" si="3"/>
        <v>0.53839913170909082</v>
      </c>
      <c r="X35" s="9"/>
      <c r="Y35" s="21">
        <v>1.0740700000000001</v>
      </c>
      <c r="Z35" s="21">
        <v>12.4133</v>
      </c>
      <c r="AA35" s="21">
        <v>-9.6527099999999997E-4</v>
      </c>
      <c r="AB35" s="21">
        <v>25</v>
      </c>
      <c r="AC35" s="21">
        <v>1.073</v>
      </c>
      <c r="AD35">
        <f t="shared" si="4"/>
        <v>5.8501272727272724</v>
      </c>
      <c r="AE35">
        <f t="shared" si="5"/>
        <v>6.2834461998181821</v>
      </c>
      <c r="AF35" s="9"/>
      <c r="AG35" s="21">
        <v>2.5939899999999998E-2</v>
      </c>
      <c r="AH35" s="21">
        <v>15.034000000000001</v>
      </c>
      <c r="AI35" s="21">
        <v>-3.42896E-3</v>
      </c>
      <c r="AJ35" s="21">
        <v>25</v>
      </c>
      <c r="AK35" s="21">
        <v>2.57965E-2</v>
      </c>
      <c r="AL35">
        <f t="shared" si="6"/>
        <v>20.781575757575755</v>
      </c>
      <c r="AM35">
        <f t="shared" si="7"/>
        <v>0.53907199699393926</v>
      </c>
      <c r="AP35" s="9"/>
      <c r="AQ35" s="21">
        <v>1.0740700000000001</v>
      </c>
      <c r="AR35" s="21">
        <v>19.390499999999999</v>
      </c>
      <c r="AS35" s="21">
        <v>-9.7595199999999998E-4</v>
      </c>
      <c r="AT35" s="21">
        <v>25</v>
      </c>
      <c r="AU35" s="21">
        <v>1.073</v>
      </c>
      <c r="AV35">
        <f t="shared" si="8"/>
        <v>5.9148606060606053</v>
      </c>
      <c r="AW35">
        <f t="shared" si="9"/>
        <v>6.3529743311515148</v>
      </c>
      <c r="AX35" s="9"/>
      <c r="AY35" s="21">
        <v>2.5939899999999998E-2</v>
      </c>
      <c r="AZ35" s="21">
        <v>22.011199999999999</v>
      </c>
      <c r="BA35" s="21">
        <v>-3.4176599999999999E-3</v>
      </c>
      <c r="BB35" s="21">
        <v>25</v>
      </c>
      <c r="BC35" s="21">
        <v>2.58087E-2</v>
      </c>
      <c r="BD35">
        <f t="shared" si="10"/>
        <v>20.713090909090905</v>
      </c>
      <c r="BE35">
        <f t="shared" si="11"/>
        <v>0.53729550687272709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1.0690299999999999</v>
      </c>
      <c r="H36" s="21">
        <v>5.4471699999999998</v>
      </c>
      <c r="I36" s="21">
        <v>-1.05927E-3</v>
      </c>
      <c r="J36" s="21">
        <v>26</v>
      </c>
      <c r="K36" s="21">
        <v>1.0678099999999999</v>
      </c>
      <c r="L36">
        <f t="shared" si="0"/>
        <v>6.4198181818181812</v>
      </c>
      <c r="M36">
        <f t="shared" si="1"/>
        <v>6.8629782309090901</v>
      </c>
      <c r="N36" s="9"/>
      <c r="O36" s="21">
        <v>3.0975300000000001E-2</v>
      </c>
      <c r="P36" s="21">
        <v>8.0679099999999995</v>
      </c>
      <c r="Q36" s="21">
        <v>-3.42377E-3</v>
      </c>
      <c r="R36" s="21">
        <v>26</v>
      </c>
      <c r="S36" s="21">
        <v>3.08533E-2</v>
      </c>
      <c r="T36">
        <f t="shared" si="2"/>
        <v>20.750121212121211</v>
      </c>
      <c r="U36">
        <f t="shared" si="3"/>
        <v>0.64274122958181812</v>
      </c>
      <c r="X36" s="9"/>
      <c r="Y36" s="21">
        <v>1.0690299999999999</v>
      </c>
      <c r="Z36" s="21">
        <v>12.423299999999999</v>
      </c>
      <c r="AA36" s="21">
        <v>-1.0348499999999999E-3</v>
      </c>
      <c r="AB36" s="21">
        <v>26</v>
      </c>
      <c r="AC36" s="21">
        <v>1.06812</v>
      </c>
      <c r="AD36">
        <f t="shared" si="4"/>
        <v>6.2718181818181815</v>
      </c>
      <c r="AE36">
        <f t="shared" si="5"/>
        <v>6.7047617909090897</v>
      </c>
      <c r="AF36" s="9"/>
      <c r="AG36" s="21">
        <v>3.0975300000000001E-2</v>
      </c>
      <c r="AH36" s="21">
        <v>15.0441</v>
      </c>
      <c r="AI36" s="21">
        <v>-3.4243799999999999E-3</v>
      </c>
      <c r="AJ36" s="21">
        <v>26</v>
      </c>
      <c r="AK36" s="21">
        <v>3.0865500000000001E-2</v>
      </c>
      <c r="AL36">
        <f t="shared" si="6"/>
        <v>20.753818181818179</v>
      </c>
      <c r="AM36">
        <f t="shared" si="7"/>
        <v>0.64285574432727266</v>
      </c>
      <c r="AP36" s="9"/>
      <c r="AQ36" s="21">
        <v>1.0690299999999999</v>
      </c>
      <c r="AR36" s="21">
        <v>19.400500000000001</v>
      </c>
      <c r="AS36" s="21">
        <v>-1.0458399999999999E-3</v>
      </c>
      <c r="AT36" s="21">
        <v>26</v>
      </c>
      <c r="AU36" s="21">
        <v>1.0684199999999999</v>
      </c>
      <c r="AV36">
        <f t="shared" si="8"/>
        <v>6.3384242424242414</v>
      </c>
      <c r="AW36">
        <f t="shared" si="9"/>
        <v>6.7759656678787863</v>
      </c>
      <c r="AX36" s="9"/>
      <c r="AY36" s="21">
        <v>3.0975300000000001E-2</v>
      </c>
      <c r="AZ36" s="21">
        <v>22.0213</v>
      </c>
      <c r="BA36" s="21">
        <v>-3.4179700000000002E-3</v>
      </c>
      <c r="BB36" s="21">
        <v>26</v>
      </c>
      <c r="BC36" s="21">
        <v>3.0835000000000001E-2</v>
      </c>
      <c r="BD36">
        <f t="shared" si="10"/>
        <v>20.714969696969696</v>
      </c>
      <c r="BE36">
        <f t="shared" si="11"/>
        <v>0.64165240085454545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1.0640000000000001</v>
      </c>
      <c r="H37" s="21">
        <v>5.4572399999999996</v>
      </c>
      <c r="I37" s="21">
        <v>-1.1294600000000001E-3</v>
      </c>
      <c r="J37" s="21">
        <v>27</v>
      </c>
      <c r="K37" s="21">
        <v>1.0629299999999999</v>
      </c>
      <c r="L37">
        <f t="shared" si="0"/>
        <v>6.8452121212121222</v>
      </c>
      <c r="M37">
        <f t="shared" si="1"/>
        <v>7.2833056969696983</v>
      </c>
      <c r="N37" s="9"/>
      <c r="O37" s="21">
        <v>3.60107E-2</v>
      </c>
      <c r="P37" s="21">
        <v>8.0779800000000002</v>
      </c>
      <c r="Q37" s="21">
        <v>-3.4201000000000001E-3</v>
      </c>
      <c r="R37" s="21">
        <v>27</v>
      </c>
      <c r="S37" s="21">
        <v>3.5894799999999998E-2</v>
      </c>
      <c r="T37">
        <f t="shared" si="2"/>
        <v>20.727878787878787</v>
      </c>
      <c r="U37">
        <f t="shared" si="3"/>
        <v>0.74642542466666661</v>
      </c>
      <c r="X37" s="9"/>
      <c r="Y37" s="21">
        <v>1.0640000000000001</v>
      </c>
      <c r="Z37" s="21">
        <v>12.433400000000001</v>
      </c>
      <c r="AA37" s="21">
        <v>-1.10535E-3</v>
      </c>
      <c r="AB37" s="21">
        <v>27</v>
      </c>
      <c r="AC37" s="21">
        <v>1.0635399999999999</v>
      </c>
      <c r="AD37">
        <f t="shared" si="4"/>
        <v>6.6990909090909092</v>
      </c>
      <c r="AE37">
        <f t="shared" si="5"/>
        <v>7.127832727272728</v>
      </c>
      <c r="AF37" s="9"/>
      <c r="AG37" s="21">
        <v>3.60107E-2</v>
      </c>
      <c r="AH37" s="21">
        <v>15.0542</v>
      </c>
      <c r="AI37" s="21">
        <v>-3.4225499999999999E-3</v>
      </c>
      <c r="AJ37" s="21">
        <v>27</v>
      </c>
      <c r="AK37" s="21">
        <v>3.5885599999999997E-2</v>
      </c>
      <c r="AL37">
        <f t="shared" si="6"/>
        <v>20.742727272727269</v>
      </c>
      <c r="AM37">
        <f t="shared" si="7"/>
        <v>0.74696012899999986</v>
      </c>
      <c r="AP37" s="9"/>
      <c r="AQ37" s="21">
        <v>1.0640000000000001</v>
      </c>
      <c r="AR37" s="21">
        <v>19.410599999999999</v>
      </c>
      <c r="AS37" s="21">
        <v>-1.11725E-3</v>
      </c>
      <c r="AT37" s="21">
        <v>27</v>
      </c>
      <c r="AU37" s="21">
        <v>1.0635399999999999</v>
      </c>
      <c r="AV37">
        <f t="shared" si="8"/>
        <v>6.7712121212121206</v>
      </c>
      <c r="AW37">
        <f t="shared" si="9"/>
        <v>7.2045696969696964</v>
      </c>
      <c r="AX37" s="9"/>
      <c r="AY37" s="21">
        <v>3.60107E-2</v>
      </c>
      <c r="AZ37" s="21">
        <v>22.031300000000002</v>
      </c>
      <c r="BA37" s="21">
        <v>-3.4191899999999999E-3</v>
      </c>
      <c r="BB37" s="21">
        <v>27</v>
      </c>
      <c r="BC37" s="21">
        <v>3.5909999999999997E-2</v>
      </c>
      <c r="BD37">
        <f t="shared" si="10"/>
        <v>20.722363636363635</v>
      </c>
      <c r="BE37">
        <f t="shared" si="11"/>
        <v>0.74622682019999997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1.0589599999999999</v>
      </c>
      <c r="H38" s="21">
        <v>5.4673100000000003</v>
      </c>
      <c r="I38" s="21">
        <v>-1.1984299999999999E-3</v>
      </c>
      <c r="J38" s="21">
        <v>28</v>
      </c>
      <c r="K38" s="21">
        <v>1.0577399999999999</v>
      </c>
      <c r="L38">
        <f t="shared" si="0"/>
        <v>7.2632121212121197</v>
      </c>
      <c r="M38">
        <f t="shared" si="1"/>
        <v>7.6914511078787857</v>
      </c>
      <c r="N38" s="9"/>
      <c r="O38" s="21">
        <v>4.1046100000000002E-2</v>
      </c>
      <c r="P38" s="21">
        <v>8.0880500000000008</v>
      </c>
      <c r="Q38" s="21">
        <v>-3.4167500000000001E-3</v>
      </c>
      <c r="R38" s="21">
        <v>28</v>
      </c>
      <c r="S38" s="21">
        <v>4.0951500000000002E-2</v>
      </c>
      <c r="T38">
        <f t="shared" si="2"/>
        <v>20.707575757575757</v>
      </c>
      <c r="U38">
        <f t="shared" si="3"/>
        <v>0.84996522530303031</v>
      </c>
      <c r="X38" s="9"/>
      <c r="Y38" s="21">
        <v>1.0589599999999999</v>
      </c>
      <c r="Z38" s="21">
        <v>12.4435</v>
      </c>
      <c r="AA38" s="21">
        <v>-1.1740100000000001E-3</v>
      </c>
      <c r="AB38" s="21">
        <v>28</v>
      </c>
      <c r="AC38" s="21">
        <v>1.0577399999999999</v>
      </c>
      <c r="AD38">
        <f t="shared" si="4"/>
        <v>7.1152121212121209</v>
      </c>
      <c r="AE38">
        <f t="shared" si="5"/>
        <v>7.5347250278787872</v>
      </c>
      <c r="AF38" s="9"/>
      <c r="AG38" s="21">
        <v>4.1046100000000002E-2</v>
      </c>
      <c r="AH38" s="21">
        <v>15.0642</v>
      </c>
      <c r="AI38" s="21">
        <v>-3.4207199999999999E-3</v>
      </c>
      <c r="AJ38" s="21">
        <v>28</v>
      </c>
      <c r="AK38" s="21">
        <v>4.0963699999999999E-2</v>
      </c>
      <c r="AL38">
        <f t="shared" si="6"/>
        <v>20.731636363636362</v>
      </c>
      <c r="AM38">
        <f t="shared" si="7"/>
        <v>0.85095281934545453</v>
      </c>
      <c r="AP38" s="9"/>
      <c r="AQ38" s="21">
        <v>1.0589599999999999</v>
      </c>
      <c r="AR38" s="21">
        <v>19.4207</v>
      </c>
      <c r="AS38" s="21">
        <v>-1.1874399999999999E-3</v>
      </c>
      <c r="AT38" s="21">
        <v>28</v>
      </c>
      <c r="AU38" s="21">
        <v>1.0580400000000001</v>
      </c>
      <c r="AV38">
        <f t="shared" si="8"/>
        <v>7.1966060606060598</v>
      </c>
      <c r="AW38">
        <f t="shared" si="9"/>
        <v>7.6209179539393928</v>
      </c>
      <c r="AX38" s="9"/>
      <c r="AY38" s="21">
        <v>4.1046100000000002E-2</v>
      </c>
      <c r="AZ38" s="21">
        <v>22.041399999999999</v>
      </c>
      <c r="BA38" s="21">
        <v>-3.4179700000000002E-3</v>
      </c>
      <c r="BB38" s="21">
        <v>28</v>
      </c>
      <c r="BC38" s="21">
        <v>4.0948499999999999E-2</v>
      </c>
      <c r="BD38">
        <f t="shared" si="10"/>
        <v>20.714969696969696</v>
      </c>
      <c r="BE38">
        <f t="shared" si="11"/>
        <v>0.85026871767878787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1.05392</v>
      </c>
      <c r="H39" s="21">
        <v>5.4773800000000001</v>
      </c>
      <c r="I39" s="21">
        <v>-1.2695300000000001E-3</v>
      </c>
      <c r="J39" s="21">
        <v>29</v>
      </c>
      <c r="K39" s="21">
        <v>1.0528599999999999</v>
      </c>
      <c r="L39">
        <f t="shared" si="0"/>
        <v>7.6941212121212121</v>
      </c>
      <c r="M39">
        <f t="shared" si="1"/>
        <v>8.1089882278787879</v>
      </c>
      <c r="N39" s="9"/>
      <c r="O39" s="21">
        <v>4.6081499999999997E-2</v>
      </c>
      <c r="P39" s="21">
        <v>8.0981199999999998</v>
      </c>
      <c r="Q39" s="21">
        <v>-3.4185800000000001E-3</v>
      </c>
      <c r="R39" s="21">
        <v>29</v>
      </c>
      <c r="S39" s="21">
        <v>4.5971699999999997E-2</v>
      </c>
      <c r="T39">
        <f t="shared" si="2"/>
        <v>20.718666666666667</v>
      </c>
      <c r="U39">
        <f t="shared" si="3"/>
        <v>0.95474723799999994</v>
      </c>
      <c r="X39" s="9"/>
      <c r="Y39" s="21">
        <v>1.05392</v>
      </c>
      <c r="Z39" s="21">
        <v>12.4536</v>
      </c>
      <c r="AA39" s="21">
        <v>-1.24512E-3</v>
      </c>
      <c r="AB39" s="21">
        <v>29</v>
      </c>
      <c r="AC39" s="21">
        <v>1.0531600000000001</v>
      </c>
      <c r="AD39">
        <f t="shared" si="4"/>
        <v>7.5461818181818172</v>
      </c>
      <c r="AE39">
        <f t="shared" si="5"/>
        <v>7.9530719418181803</v>
      </c>
      <c r="AF39" s="9"/>
      <c r="AG39" s="21">
        <v>4.6081499999999997E-2</v>
      </c>
      <c r="AH39" s="21">
        <v>15.074299999999999</v>
      </c>
      <c r="AI39" s="21">
        <v>-3.4185800000000001E-3</v>
      </c>
      <c r="AJ39" s="21">
        <v>29</v>
      </c>
      <c r="AK39" s="21">
        <v>4.6023599999999998E-2</v>
      </c>
      <c r="AL39">
        <f t="shared" si="6"/>
        <v>20.718666666666667</v>
      </c>
      <c r="AM39">
        <f t="shared" si="7"/>
        <v>0.95474723799999994</v>
      </c>
      <c r="AP39" s="9"/>
      <c r="AQ39" s="21">
        <v>1.05392</v>
      </c>
      <c r="AR39" s="21">
        <v>19.430700000000002</v>
      </c>
      <c r="AS39" s="21">
        <v>-1.25854E-3</v>
      </c>
      <c r="AT39" s="21">
        <v>29</v>
      </c>
      <c r="AU39" s="21">
        <v>1.0528599999999999</v>
      </c>
      <c r="AV39">
        <f t="shared" si="8"/>
        <v>7.6275151515151514</v>
      </c>
      <c r="AW39">
        <f t="shared" si="9"/>
        <v>8.0387907684848479</v>
      </c>
      <c r="AX39" s="9"/>
      <c r="AY39" s="21">
        <v>4.6081499999999997E-2</v>
      </c>
      <c r="AZ39" s="21">
        <v>22.051500000000001</v>
      </c>
      <c r="BA39" s="21">
        <v>-3.4173599999999999E-3</v>
      </c>
      <c r="BB39" s="21">
        <v>29</v>
      </c>
      <c r="BC39" s="21">
        <v>4.5983900000000001E-2</v>
      </c>
      <c r="BD39">
        <f t="shared" si="10"/>
        <v>20.711272727272728</v>
      </c>
      <c r="BE39">
        <f t="shared" si="11"/>
        <v>0.95440651418181821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1.0488900000000001</v>
      </c>
      <c r="H40" s="21">
        <v>5.4874499999999999</v>
      </c>
      <c r="I40" s="21">
        <v>-1.33942E-3</v>
      </c>
      <c r="J40" s="21">
        <v>30</v>
      </c>
      <c r="K40" s="21">
        <v>1.0473600000000001</v>
      </c>
      <c r="L40">
        <f t="shared" si="0"/>
        <v>8.1176969696969685</v>
      </c>
      <c r="M40">
        <f t="shared" si="1"/>
        <v>8.5145711745454538</v>
      </c>
      <c r="N40" s="9"/>
      <c r="O40" s="21">
        <v>5.11169E-2</v>
      </c>
      <c r="P40" s="21">
        <v>8.1081900000000005</v>
      </c>
      <c r="Q40" s="21">
        <v>-3.4201000000000001E-3</v>
      </c>
      <c r="R40" s="21">
        <v>30</v>
      </c>
      <c r="S40" s="21">
        <v>5.0750700000000003E-2</v>
      </c>
      <c r="T40">
        <f t="shared" si="2"/>
        <v>20.727878787878787</v>
      </c>
      <c r="U40">
        <f t="shared" si="3"/>
        <v>1.0595449072121212</v>
      </c>
      <c r="X40" s="9"/>
      <c r="Y40" s="21">
        <v>1.0488900000000001</v>
      </c>
      <c r="Z40" s="21">
        <v>12.4636</v>
      </c>
      <c r="AA40" s="21">
        <v>-1.3162200000000001E-3</v>
      </c>
      <c r="AB40" s="21">
        <v>30</v>
      </c>
      <c r="AC40" s="21">
        <v>1.0479700000000001</v>
      </c>
      <c r="AD40">
        <f t="shared" si="4"/>
        <v>7.9770909090909097</v>
      </c>
      <c r="AE40">
        <f t="shared" si="5"/>
        <v>8.3670908836363651</v>
      </c>
      <c r="AF40" s="9"/>
      <c r="AG40" s="21">
        <v>5.11169E-2</v>
      </c>
      <c r="AH40" s="21">
        <v>15.0844</v>
      </c>
      <c r="AI40" s="21">
        <v>-3.4194899999999999E-3</v>
      </c>
      <c r="AJ40" s="21">
        <v>30</v>
      </c>
      <c r="AK40" s="21">
        <v>5.0689699999999997E-2</v>
      </c>
      <c r="AL40">
        <f t="shared" si="6"/>
        <v>20.724181818181815</v>
      </c>
      <c r="AM40">
        <f t="shared" si="7"/>
        <v>1.059355929581818</v>
      </c>
      <c r="AP40" s="9"/>
      <c r="AQ40" s="21">
        <v>1.0488900000000001</v>
      </c>
      <c r="AR40" s="21">
        <v>19.440799999999999</v>
      </c>
      <c r="AS40" s="21">
        <v>-1.32996E-3</v>
      </c>
      <c r="AT40" s="21">
        <v>30</v>
      </c>
      <c r="AU40" s="21">
        <v>1.0482800000000001</v>
      </c>
      <c r="AV40">
        <f t="shared" si="8"/>
        <v>8.0603636363636362</v>
      </c>
      <c r="AW40">
        <f t="shared" si="9"/>
        <v>8.454434814545456</v>
      </c>
      <c r="AX40" s="9"/>
      <c r="AY40" s="21">
        <v>5.11169E-2</v>
      </c>
      <c r="AZ40" s="21">
        <v>22.061599999999999</v>
      </c>
      <c r="BA40" s="21">
        <v>-3.41705E-3</v>
      </c>
      <c r="BB40" s="21">
        <v>30</v>
      </c>
      <c r="BC40" s="21">
        <v>5.0750700000000003E-2</v>
      </c>
      <c r="BD40">
        <f t="shared" si="10"/>
        <v>20.709393939393937</v>
      </c>
      <c r="BE40">
        <f t="shared" si="11"/>
        <v>1.058600019060606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1.0438499999999999</v>
      </c>
      <c r="H41" s="21">
        <v>5.4975300000000002</v>
      </c>
      <c r="I41" s="21">
        <v>-1.40869E-3</v>
      </c>
      <c r="J41" s="21">
        <v>31</v>
      </c>
      <c r="K41" s="21">
        <v>1.0427900000000001</v>
      </c>
      <c r="L41">
        <f t="shared" si="0"/>
        <v>8.5375151515151515</v>
      </c>
      <c r="M41">
        <f t="shared" si="1"/>
        <v>8.911885190909091</v>
      </c>
      <c r="N41" s="9"/>
      <c r="O41" s="21">
        <v>5.6152300000000002E-2</v>
      </c>
      <c r="P41" s="21">
        <v>8.1182700000000008</v>
      </c>
      <c r="Q41" s="21">
        <v>-3.4198000000000002E-3</v>
      </c>
      <c r="R41" s="21">
        <v>31</v>
      </c>
      <c r="S41" s="21">
        <v>5.5786099999999998E-2</v>
      </c>
      <c r="T41">
        <f t="shared" si="2"/>
        <v>20.726060606060607</v>
      </c>
      <c r="U41">
        <f t="shared" si="3"/>
        <v>1.1638159729696971</v>
      </c>
      <c r="X41" s="9"/>
      <c r="Y41" s="21">
        <v>1.0438499999999999</v>
      </c>
      <c r="Z41" s="21">
        <v>12.473699999999999</v>
      </c>
      <c r="AA41" s="21">
        <v>-1.38641E-3</v>
      </c>
      <c r="AB41" s="21">
        <v>31</v>
      </c>
      <c r="AC41" s="21">
        <v>1.0430900000000001</v>
      </c>
      <c r="AD41">
        <f t="shared" si="4"/>
        <v>8.402484848484848</v>
      </c>
      <c r="AE41">
        <f t="shared" si="5"/>
        <v>8.7709338090909075</v>
      </c>
      <c r="AF41" s="9"/>
      <c r="AG41" s="21">
        <v>5.6152300000000002E-2</v>
      </c>
      <c r="AH41" s="21">
        <v>15.0944</v>
      </c>
      <c r="AI41" s="21">
        <v>-3.4182700000000002E-3</v>
      </c>
      <c r="AJ41" s="21">
        <v>31</v>
      </c>
      <c r="AK41" s="21">
        <v>5.5786099999999998E-2</v>
      </c>
      <c r="AL41">
        <f t="shared" si="6"/>
        <v>20.71678787878788</v>
      </c>
      <c r="AM41">
        <f t="shared" si="7"/>
        <v>1.1632952880060607</v>
      </c>
      <c r="AP41" s="9"/>
      <c r="AQ41" s="21">
        <v>1.0438499999999999</v>
      </c>
      <c r="AR41" s="21">
        <v>19.450900000000001</v>
      </c>
      <c r="AS41" s="21">
        <v>-1.40106E-3</v>
      </c>
      <c r="AT41" s="21">
        <v>31</v>
      </c>
      <c r="AU41" s="21">
        <v>1.0430900000000001</v>
      </c>
      <c r="AV41">
        <f t="shared" si="8"/>
        <v>8.4912727272727277</v>
      </c>
      <c r="AW41">
        <f t="shared" si="9"/>
        <v>8.8636150363636368</v>
      </c>
      <c r="AX41" s="9"/>
      <c r="AY41" s="21">
        <v>5.6152300000000002E-2</v>
      </c>
      <c r="AZ41" s="21">
        <v>22.0716</v>
      </c>
      <c r="BA41" s="21">
        <v>-3.4149200000000001E-3</v>
      </c>
      <c r="BB41" s="21">
        <v>31</v>
      </c>
      <c r="BC41" s="21">
        <v>5.5786099999999998E-2</v>
      </c>
      <c r="BD41">
        <f t="shared" si="10"/>
        <v>20.69648484848485</v>
      </c>
      <c r="BE41">
        <f t="shared" si="11"/>
        <v>1.1621552261575758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1.0388200000000001</v>
      </c>
      <c r="H42" s="21">
        <v>5.5076000000000001</v>
      </c>
      <c r="I42" s="21">
        <v>-1.4779700000000001E-3</v>
      </c>
      <c r="J42" s="21">
        <v>32</v>
      </c>
      <c r="K42" s="21">
        <v>1.0379</v>
      </c>
      <c r="L42">
        <f t="shared" si="0"/>
        <v>8.9573939393939401</v>
      </c>
      <c r="M42">
        <f t="shared" si="1"/>
        <v>9.3051199721212132</v>
      </c>
      <c r="N42" s="9"/>
      <c r="O42" s="21">
        <v>6.1187699999999998E-2</v>
      </c>
      <c r="P42" s="21">
        <v>8.1283399999999997</v>
      </c>
      <c r="Q42" s="21">
        <v>-3.4182700000000002E-3</v>
      </c>
      <c r="R42" s="21">
        <v>32</v>
      </c>
      <c r="S42" s="21">
        <v>6.0790999999999998E-2</v>
      </c>
      <c r="T42">
        <f t="shared" si="2"/>
        <v>20.71678787878788</v>
      </c>
      <c r="U42">
        <f t="shared" si="3"/>
        <v>1.2676126016909091</v>
      </c>
      <c r="X42" s="9"/>
      <c r="Y42" s="21">
        <v>1.0388200000000001</v>
      </c>
      <c r="Z42" s="21">
        <v>12.4838</v>
      </c>
      <c r="AA42" s="21">
        <v>-1.4563E-3</v>
      </c>
      <c r="AB42" s="21">
        <v>32</v>
      </c>
      <c r="AC42" s="21">
        <v>1.0382100000000001</v>
      </c>
      <c r="AD42">
        <f t="shared" si="4"/>
        <v>8.8260606060606062</v>
      </c>
      <c r="AE42">
        <f t="shared" si="5"/>
        <v>9.1686882787878794</v>
      </c>
      <c r="AF42" s="9"/>
      <c r="AG42" s="21">
        <v>6.1187699999999998E-2</v>
      </c>
      <c r="AH42" s="21">
        <v>15.1045</v>
      </c>
      <c r="AI42" s="21">
        <v>-3.4179700000000002E-3</v>
      </c>
      <c r="AJ42" s="21">
        <v>32</v>
      </c>
      <c r="AK42" s="21">
        <v>6.0821500000000001E-2</v>
      </c>
      <c r="AL42">
        <f t="shared" si="6"/>
        <v>20.714969696969696</v>
      </c>
      <c r="AM42">
        <f t="shared" si="7"/>
        <v>1.2675013513272726</v>
      </c>
      <c r="AP42" s="9"/>
      <c r="AQ42" s="21">
        <v>1.0388200000000001</v>
      </c>
      <c r="AR42" s="21">
        <v>19.460999999999999</v>
      </c>
      <c r="AS42" s="21">
        <v>-1.4709499999999999E-3</v>
      </c>
      <c r="AT42" s="21">
        <v>32</v>
      </c>
      <c r="AU42" s="21">
        <v>1.0379</v>
      </c>
      <c r="AV42">
        <f t="shared" si="8"/>
        <v>8.9148484848484841</v>
      </c>
      <c r="AW42">
        <f t="shared" si="9"/>
        <v>9.2609229030303037</v>
      </c>
      <c r="AX42" s="9"/>
      <c r="AY42" s="21">
        <v>6.1187699999999998E-2</v>
      </c>
      <c r="AZ42" s="21">
        <v>22.081700000000001</v>
      </c>
      <c r="BA42" s="21">
        <v>-3.4158299999999999E-3</v>
      </c>
      <c r="BB42" s="21">
        <v>32</v>
      </c>
      <c r="BC42" s="21">
        <v>6.0852099999999999E-2</v>
      </c>
      <c r="BD42">
        <f t="shared" si="10"/>
        <v>20.701999999999998</v>
      </c>
      <c r="BE42">
        <f t="shared" si="11"/>
        <v>1.2667077653999999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1.0337799999999999</v>
      </c>
      <c r="H43" s="21">
        <v>5.5176699999999999</v>
      </c>
      <c r="I43" s="21">
        <v>-1.5469399999999999E-3</v>
      </c>
      <c r="J43" s="21">
        <v>33</v>
      </c>
      <c r="K43" s="21">
        <v>1.03241</v>
      </c>
      <c r="L43">
        <f t="shared" si="0"/>
        <v>9.3753939393939394</v>
      </c>
      <c r="M43">
        <f t="shared" si="1"/>
        <v>9.6920947466666654</v>
      </c>
      <c r="N43" s="9"/>
      <c r="O43" s="21">
        <v>6.6223099999999993E-2</v>
      </c>
      <c r="P43" s="21">
        <v>8.1384100000000004</v>
      </c>
      <c r="Q43" s="21">
        <v>-3.4179700000000002E-3</v>
      </c>
      <c r="R43" s="21">
        <v>33</v>
      </c>
      <c r="S43" s="21">
        <v>6.5826399999999993E-2</v>
      </c>
      <c r="T43">
        <f t="shared" si="2"/>
        <v>20.714969696969696</v>
      </c>
      <c r="U43">
        <f t="shared" si="3"/>
        <v>1.3718095097393936</v>
      </c>
      <c r="X43" s="9"/>
      <c r="Y43" s="21">
        <v>1.0337799999999999</v>
      </c>
      <c r="Z43" s="21">
        <v>12.4938</v>
      </c>
      <c r="AA43" s="21">
        <v>-1.5264899999999999E-3</v>
      </c>
      <c r="AB43" s="21">
        <v>33</v>
      </c>
      <c r="AC43" s="21">
        <v>1.03302</v>
      </c>
      <c r="AD43">
        <f t="shared" si="4"/>
        <v>9.2514545454545445</v>
      </c>
      <c r="AE43">
        <f t="shared" si="5"/>
        <v>9.5639686799999986</v>
      </c>
      <c r="AF43" s="9"/>
      <c r="AG43" s="21">
        <v>6.6223099999999993E-2</v>
      </c>
      <c r="AH43" s="21">
        <v>15.114599999999999</v>
      </c>
      <c r="AI43" s="21">
        <v>-3.42041E-3</v>
      </c>
      <c r="AJ43" s="21">
        <v>33</v>
      </c>
      <c r="AK43" s="21">
        <v>6.5826399999999993E-2</v>
      </c>
      <c r="AL43">
        <f t="shared" si="6"/>
        <v>20.729757575757574</v>
      </c>
      <c r="AM43">
        <f t="shared" si="7"/>
        <v>1.3727888089151512</v>
      </c>
      <c r="AP43" s="9"/>
      <c r="AQ43" s="21">
        <v>1.0337799999999999</v>
      </c>
      <c r="AR43" s="21">
        <v>19.471</v>
      </c>
      <c r="AS43" s="21">
        <v>-1.54053E-3</v>
      </c>
      <c r="AT43" s="21">
        <v>33</v>
      </c>
      <c r="AU43" s="21">
        <v>1.03271</v>
      </c>
      <c r="AV43">
        <f t="shared" si="8"/>
        <v>9.3365454545454547</v>
      </c>
      <c r="AW43">
        <f t="shared" si="9"/>
        <v>9.6519339599999991</v>
      </c>
      <c r="AX43" s="9"/>
      <c r="AY43" s="21">
        <v>6.6223099999999993E-2</v>
      </c>
      <c r="AZ43" s="21">
        <v>22.091799999999999</v>
      </c>
      <c r="BA43" s="21">
        <v>-3.41553E-3</v>
      </c>
      <c r="BB43" s="21">
        <v>33</v>
      </c>
      <c r="BC43" s="21">
        <v>6.5856899999999996E-2</v>
      </c>
      <c r="BD43">
        <f t="shared" si="10"/>
        <v>20.700181818181814</v>
      </c>
      <c r="BE43">
        <f t="shared" si="11"/>
        <v>1.3708302105636361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1.0287500000000001</v>
      </c>
      <c r="H44" s="21">
        <v>5.5277399999999997</v>
      </c>
      <c r="I44" s="21">
        <v>-1.6153000000000001E-3</v>
      </c>
      <c r="J44" s="21">
        <v>34</v>
      </c>
      <c r="K44" s="21">
        <v>1.0275300000000001</v>
      </c>
      <c r="L44">
        <f t="shared" si="0"/>
        <v>9.7896969696969691</v>
      </c>
      <c r="M44">
        <f t="shared" si="1"/>
        <v>10.071150757575758</v>
      </c>
      <c r="N44" s="9"/>
      <c r="O44" s="21">
        <v>7.1258500000000002E-2</v>
      </c>
      <c r="P44" s="21">
        <v>8.1484799999999993</v>
      </c>
      <c r="Q44" s="21">
        <v>-3.4179700000000002E-3</v>
      </c>
      <c r="R44" s="21">
        <v>34</v>
      </c>
      <c r="S44" s="21">
        <v>7.0892300000000005E-2</v>
      </c>
      <c r="T44">
        <f t="shared" si="2"/>
        <v>20.714969696969696</v>
      </c>
      <c r="U44">
        <f t="shared" si="3"/>
        <v>1.4761176681515151</v>
      </c>
      <c r="X44" s="9"/>
      <c r="Y44" s="21">
        <v>1.0287500000000001</v>
      </c>
      <c r="Z44" s="21">
        <v>12.5039</v>
      </c>
      <c r="AA44" s="21">
        <v>-1.5954599999999999E-3</v>
      </c>
      <c r="AB44" s="21">
        <v>34</v>
      </c>
      <c r="AC44" s="21">
        <v>1.0281400000000001</v>
      </c>
      <c r="AD44">
        <f t="shared" si="4"/>
        <v>9.6694545454545455</v>
      </c>
      <c r="AE44">
        <f t="shared" si="5"/>
        <v>9.9474513636363646</v>
      </c>
      <c r="AF44" s="9"/>
      <c r="AG44" s="21">
        <v>7.1258500000000002E-2</v>
      </c>
      <c r="AH44" s="21">
        <v>15.124700000000001</v>
      </c>
      <c r="AI44" s="21">
        <v>-3.4231600000000002E-3</v>
      </c>
      <c r="AJ44" s="21">
        <v>34</v>
      </c>
      <c r="AK44" s="21">
        <v>7.0892300000000005E-2</v>
      </c>
      <c r="AL44">
        <f t="shared" si="6"/>
        <v>20.746424242424244</v>
      </c>
      <c r="AM44">
        <f t="shared" si="7"/>
        <v>1.478359071878788</v>
      </c>
      <c r="AP44" s="9"/>
      <c r="AQ44" s="21">
        <v>1.0287500000000001</v>
      </c>
      <c r="AR44" s="21">
        <v>19.481100000000001</v>
      </c>
      <c r="AS44" s="21">
        <v>-1.6091899999999999E-3</v>
      </c>
      <c r="AT44" s="21">
        <v>34</v>
      </c>
      <c r="AU44" s="21">
        <v>1.0275300000000001</v>
      </c>
      <c r="AV44">
        <f t="shared" si="8"/>
        <v>9.7526666666666664</v>
      </c>
      <c r="AW44">
        <f t="shared" si="9"/>
        <v>10.033055833333334</v>
      </c>
      <c r="AX44" s="9"/>
      <c r="AY44" s="21">
        <v>7.1258500000000002E-2</v>
      </c>
      <c r="AZ44" s="21">
        <v>22.101800000000001</v>
      </c>
      <c r="BA44" s="21">
        <v>-3.4139999999999999E-3</v>
      </c>
      <c r="BB44" s="21">
        <v>34</v>
      </c>
      <c r="BC44" s="21">
        <v>7.0861800000000003E-2</v>
      </c>
      <c r="BD44">
        <f t="shared" si="10"/>
        <v>20.690909090909091</v>
      </c>
      <c r="BE44">
        <f t="shared" si="11"/>
        <v>1.4744031454545454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1.0237099999999999</v>
      </c>
      <c r="H45" s="21">
        <v>5.5378100000000003</v>
      </c>
      <c r="I45" s="21">
        <v>-1.6848799999999999E-3</v>
      </c>
      <c r="J45" s="21">
        <v>35</v>
      </c>
      <c r="K45" s="21">
        <v>1.02295</v>
      </c>
      <c r="L45">
        <f t="shared" si="0"/>
        <v>10.211393939393938</v>
      </c>
      <c r="M45">
        <f t="shared" si="1"/>
        <v>10.453506089696967</v>
      </c>
      <c r="N45" s="9"/>
      <c r="O45" s="21">
        <v>7.6293899999999998E-2</v>
      </c>
      <c r="P45" s="21">
        <v>8.15855</v>
      </c>
      <c r="Q45" s="21">
        <v>-3.41705E-3</v>
      </c>
      <c r="R45" s="21">
        <v>35</v>
      </c>
      <c r="S45" s="21">
        <v>7.5897199999999998E-2</v>
      </c>
      <c r="T45">
        <f t="shared" si="2"/>
        <v>20.709393939393937</v>
      </c>
      <c r="U45">
        <f t="shared" si="3"/>
        <v>1.5800004302727271</v>
      </c>
      <c r="X45" s="9"/>
      <c r="Y45" s="21">
        <v>1.0237099999999999</v>
      </c>
      <c r="Z45" s="21">
        <v>12.513999999999999</v>
      </c>
      <c r="AA45" s="21">
        <v>-1.6656500000000001E-3</v>
      </c>
      <c r="AB45" s="21">
        <v>35</v>
      </c>
      <c r="AC45" s="21">
        <v>1.02295</v>
      </c>
      <c r="AD45">
        <f t="shared" si="4"/>
        <v>10.094848484848484</v>
      </c>
      <c r="AE45">
        <f t="shared" si="5"/>
        <v>10.33419734242424</v>
      </c>
      <c r="AF45" s="9"/>
      <c r="AG45" s="21">
        <v>7.6293899999999998E-2</v>
      </c>
      <c r="AH45" s="21">
        <v>15.1347</v>
      </c>
      <c r="AI45" s="21">
        <v>-3.4246799999999998E-3</v>
      </c>
      <c r="AJ45" s="21">
        <v>35</v>
      </c>
      <c r="AK45" s="21">
        <v>7.5927700000000001E-2</v>
      </c>
      <c r="AL45">
        <f t="shared" si="6"/>
        <v>20.755636363636363</v>
      </c>
      <c r="AM45">
        <f t="shared" si="7"/>
        <v>1.5835284451636362</v>
      </c>
      <c r="AP45" s="9"/>
      <c r="AQ45" s="21">
        <v>1.0237099999999999</v>
      </c>
      <c r="AR45" s="21">
        <v>19.491199999999999</v>
      </c>
      <c r="AS45" s="21">
        <v>-1.67847E-3</v>
      </c>
      <c r="AT45" s="21">
        <v>35</v>
      </c>
      <c r="AU45" s="21">
        <v>1.02264</v>
      </c>
      <c r="AV45">
        <f t="shared" si="8"/>
        <v>10.172545454545455</v>
      </c>
      <c r="AW45">
        <f t="shared" si="9"/>
        <v>10.413736507272727</v>
      </c>
      <c r="AX45" s="9"/>
      <c r="AY45" s="21">
        <v>7.6293899999999998E-2</v>
      </c>
      <c r="AZ45" s="21">
        <v>22.111899999999999</v>
      </c>
      <c r="BA45" s="21">
        <v>-3.4139999999999999E-3</v>
      </c>
      <c r="BB45" s="21">
        <v>35</v>
      </c>
      <c r="BC45" s="21">
        <v>7.5897199999999998E-2</v>
      </c>
      <c r="BD45">
        <f t="shared" si="10"/>
        <v>20.690909090909091</v>
      </c>
      <c r="BE45">
        <f t="shared" si="11"/>
        <v>1.5785901490909091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1.01868</v>
      </c>
      <c r="H46" s="21">
        <v>5.5478800000000001</v>
      </c>
      <c r="I46" s="21">
        <v>-1.75201E-3</v>
      </c>
      <c r="J46" s="21">
        <v>36</v>
      </c>
      <c r="K46" s="21">
        <v>1.01776</v>
      </c>
      <c r="L46">
        <f t="shared" si="0"/>
        <v>10.618242424242425</v>
      </c>
      <c r="M46">
        <f t="shared" si="1"/>
        <v>10.816591192727273</v>
      </c>
      <c r="N46" s="9"/>
      <c r="O46" s="21">
        <v>8.1329299999999993E-2</v>
      </c>
      <c r="P46" s="21">
        <v>8.1686200000000007</v>
      </c>
      <c r="Q46" s="21">
        <v>-3.41553E-3</v>
      </c>
      <c r="R46" s="21">
        <v>36</v>
      </c>
      <c r="S46" s="21">
        <v>8.1024200000000005E-2</v>
      </c>
      <c r="T46">
        <f t="shared" si="2"/>
        <v>20.700181818181814</v>
      </c>
      <c r="U46">
        <f t="shared" si="3"/>
        <v>1.6835312971454541</v>
      </c>
      <c r="X46" s="9"/>
      <c r="Y46" s="21">
        <v>1.01868</v>
      </c>
      <c r="Z46" s="21">
        <v>12.524100000000001</v>
      </c>
      <c r="AA46" s="21">
        <v>-1.73248E-3</v>
      </c>
      <c r="AB46" s="21">
        <v>36</v>
      </c>
      <c r="AC46" s="21">
        <v>1.01776</v>
      </c>
      <c r="AD46">
        <f t="shared" si="4"/>
        <v>10.499878787878787</v>
      </c>
      <c r="AE46">
        <f t="shared" si="5"/>
        <v>10.696016523636363</v>
      </c>
      <c r="AF46" s="9"/>
      <c r="AG46" s="21">
        <v>8.1329299999999993E-2</v>
      </c>
      <c r="AH46" s="21">
        <v>15.1448</v>
      </c>
      <c r="AI46" s="21">
        <v>-3.4252900000000001E-3</v>
      </c>
      <c r="AJ46" s="21">
        <v>36</v>
      </c>
      <c r="AK46" s="21">
        <v>8.0993700000000002E-2</v>
      </c>
      <c r="AL46">
        <f t="shared" si="6"/>
        <v>20.759333333333334</v>
      </c>
      <c r="AM46">
        <f t="shared" si="7"/>
        <v>1.6883420484666667</v>
      </c>
      <c r="AP46" s="9"/>
      <c r="AQ46" s="21">
        <v>1.01868</v>
      </c>
      <c r="AR46" s="21">
        <v>19.501200000000001</v>
      </c>
      <c r="AS46" s="21">
        <v>-1.7456100000000001E-3</v>
      </c>
      <c r="AT46" s="21">
        <v>36</v>
      </c>
      <c r="AU46" s="21">
        <v>1.01776</v>
      </c>
      <c r="AV46">
        <f t="shared" si="8"/>
        <v>10.579454545454544</v>
      </c>
      <c r="AW46">
        <f t="shared" si="9"/>
        <v>10.777078756363634</v>
      </c>
      <c r="AX46" s="9"/>
      <c r="AY46" s="21">
        <v>8.1329299999999993E-2</v>
      </c>
      <c r="AZ46" s="21">
        <v>22.122</v>
      </c>
      <c r="BA46" s="21">
        <v>-3.4139999999999999E-3</v>
      </c>
      <c r="BB46" s="21">
        <v>36</v>
      </c>
      <c r="BC46" s="21">
        <v>8.0932599999999993E-2</v>
      </c>
      <c r="BD46">
        <f t="shared" si="10"/>
        <v>20.690909090909091</v>
      </c>
      <c r="BE46">
        <f t="shared" si="11"/>
        <v>1.6827771527272726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1.0136400000000001</v>
      </c>
      <c r="H47" s="21">
        <v>5.5579499999999999</v>
      </c>
      <c r="I47" s="21">
        <v>-1.8197599999999999E-3</v>
      </c>
      <c r="J47" s="21">
        <v>37</v>
      </c>
      <c r="K47" s="21">
        <v>1.01288</v>
      </c>
      <c r="L47">
        <f t="shared" si="0"/>
        <v>11.028848484848483</v>
      </c>
      <c r="M47">
        <f t="shared" si="1"/>
        <v>11.179281978181818</v>
      </c>
      <c r="N47" s="9"/>
      <c r="O47" s="21">
        <v>8.6364700000000003E-2</v>
      </c>
      <c r="P47" s="21">
        <v>8.1786899999999996</v>
      </c>
      <c r="Q47" s="21">
        <v>-3.4143099999999998E-3</v>
      </c>
      <c r="R47" s="21">
        <v>37</v>
      </c>
      <c r="S47" s="21">
        <v>8.60596E-2</v>
      </c>
      <c r="T47">
        <f t="shared" si="2"/>
        <v>20.692787878787875</v>
      </c>
      <c r="U47">
        <f t="shared" si="3"/>
        <v>1.7871264173151513</v>
      </c>
      <c r="X47" s="9"/>
      <c r="Y47" s="21">
        <v>1.0136400000000001</v>
      </c>
      <c r="Z47" s="21">
        <v>12.5341</v>
      </c>
      <c r="AA47" s="21">
        <v>-1.79962E-3</v>
      </c>
      <c r="AB47" s="21">
        <v>37</v>
      </c>
      <c r="AC47" s="21">
        <v>1.01318</v>
      </c>
      <c r="AD47">
        <f t="shared" si="4"/>
        <v>10.906787878787879</v>
      </c>
      <c r="AE47">
        <f t="shared" si="5"/>
        <v>11.055556465454547</v>
      </c>
      <c r="AF47" s="9"/>
      <c r="AG47" s="21">
        <v>8.6364700000000003E-2</v>
      </c>
      <c r="AH47" s="21">
        <v>15.1549</v>
      </c>
      <c r="AI47" s="21">
        <v>-3.4265099999999998E-3</v>
      </c>
      <c r="AJ47" s="21">
        <v>37</v>
      </c>
      <c r="AK47" s="21">
        <v>8.6029099999999997E-2</v>
      </c>
      <c r="AL47">
        <f t="shared" si="6"/>
        <v>20.76672727272727</v>
      </c>
      <c r="AM47">
        <f t="shared" si="7"/>
        <v>1.793512170890909</v>
      </c>
      <c r="AP47" s="9"/>
      <c r="AQ47" s="21">
        <v>1.0136400000000001</v>
      </c>
      <c r="AR47" s="21">
        <v>19.511299999999999</v>
      </c>
      <c r="AS47" s="21">
        <v>-1.8121299999999999E-3</v>
      </c>
      <c r="AT47" s="21">
        <v>37</v>
      </c>
      <c r="AU47" s="21">
        <v>1.01318</v>
      </c>
      <c r="AV47">
        <f t="shared" si="8"/>
        <v>10.982606060606059</v>
      </c>
      <c r="AW47">
        <f t="shared" si="9"/>
        <v>11.132408807272727</v>
      </c>
      <c r="AX47" s="9"/>
      <c r="AY47" s="21">
        <v>8.6364700000000003E-2</v>
      </c>
      <c r="AZ47" s="21">
        <v>22.132000000000001</v>
      </c>
      <c r="BA47" s="21">
        <v>-3.4143099999999998E-3</v>
      </c>
      <c r="BB47" s="21">
        <v>37</v>
      </c>
      <c r="BC47" s="21">
        <v>8.5998500000000005E-2</v>
      </c>
      <c r="BD47">
        <f t="shared" si="10"/>
        <v>20.692787878787875</v>
      </c>
      <c r="BE47">
        <f t="shared" si="11"/>
        <v>1.7871264173151513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1.00861</v>
      </c>
      <c r="H48" s="21">
        <v>5.5680199999999997</v>
      </c>
      <c r="I48" s="21">
        <v>-1.88477E-3</v>
      </c>
      <c r="J48" s="21">
        <v>38</v>
      </c>
      <c r="K48" s="21">
        <v>1.00769</v>
      </c>
      <c r="L48">
        <f t="shared" si="0"/>
        <v>11.422848484848483</v>
      </c>
      <c r="M48">
        <f t="shared" si="1"/>
        <v>11.521199210303029</v>
      </c>
      <c r="N48" s="9"/>
      <c r="O48" s="21">
        <v>9.1400099999999998E-2</v>
      </c>
      <c r="P48" s="21">
        <v>8.1887600000000003</v>
      </c>
      <c r="Q48" s="21">
        <v>-3.4137E-3</v>
      </c>
      <c r="R48" s="21">
        <v>38</v>
      </c>
      <c r="S48" s="21">
        <v>9.1033900000000001E-2</v>
      </c>
      <c r="T48">
        <f t="shared" si="2"/>
        <v>20.689090909090908</v>
      </c>
      <c r="U48">
        <f t="shared" si="3"/>
        <v>1.8909849779999999</v>
      </c>
      <c r="X48" s="9"/>
      <c r="Y48" s="21">
        <v>1.00861</v>
      </c>
      <c r="Z48" s="21">
        <v>12.5442</v>
      </c>
      <c r="AA48" s="21">
        <v>-1.8664599999999999E-3</v>
      </c>
      <c r="AB48" s="21">
        <v>38</v>
      </c>
      <c r="AC48" s="21">
        <v>1.0083</v>
      </c>
      <c r="AD48">
        <f t="shared" si="4"/>
        <v>11.311878787878788</v>
      </c>
      <c r="AE48">
        <f t="shared" si="5"/>
        <v>11.409274064242425</v>
      </c>
      <c r="AF48" s="9"/>
      <c r="AG48" s="21">
        <v>9.1400099999999998E-2</v>
      </c>
      <c r="AH48" s="21">
        <v>15.164899999999999</v>
      </c>
      <c r="AI48" s="21">
        <v>-3.4259E-3</v>
      </c>
      <c r="AJ48" s="21">
        <v>38</v>
      </c>
      <c r="AK48" s="21">
        <v>9.1125499999999998E-2</v>
      </c>
      <c r="AL48">
        <f t="shared" si="6"/>
        <v>20.763030303030302</v>
      </c>
      <c r="AM48">
        <f t="shared" si="7"/>
        <v>1.8977430459999998</v>
      </c>
      <c r="AP48" s="9"/>
      <c r="AQ48" s="21">
        <v>1.00861</v>
      </c>
      <c r="AR48" s="21">
        <v>19.5214</v>
      </c>
      <c r="AS48" s="21">
        <v>-1.87714E-3</v>
      </c>
      <c r="AT48" s="21">
        <v>38</v>
      </c>
      <c r="AU48" s="21">
        <v>1.00739</v>
      </c>
      <c r="AV48">
        <f t="shared" si="8"/>
        <v>11.376606060606061</v>
      </c>
      <c r="AW48">
        <f t="shared" si="9"/>
        <v>11.47455863878788</v>
      </c>
      <c r="AX48" s="9"/>
      <c r="AY48" s="21">
        <v>9.1400099999999998E-2</v>
      </c>
      <c r="AZ48" s="21">
        <v>22.142099999999999</v>
      </c>
      <c r="BA48" s="21">
        <v>-3.4130900000000001E-3</v>
      </c>
      <c r="BB48" s="21">
        <v>38</v>
      </c>
      <c r="BC48" s="21">
        <v>9.1064500000000007E-2</v>
      </c>
      <c r="BD48">
        <f t="shared" si="10"/>
        <v>20.68539393939394</v>
      </c>
      <c r="BE48">
        <f t="shared" si="11"/>
        <v>1.8906470745999999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1.0035700000000001</v>
      </c>
      <c r="H49" s="21">
        <v>5.5780900000000004</v>
      </c>
      <c r="I49" s="21">
        <v>-1.9500699999999999E-3</v>
      </c>
      <c r="J49" s="21">
        <v>39</v>
      </c>
      <c r="K49" s="21">
        <v>1.00281</v>
      </c>
      <c r="L49">
        <f t="shared" si="0"/>
        <v>11.81860606060606</v>
      </c>
      <c r="M49">
        <f t="shared" si="1"/>
        <v>11.860798484242425</v>
      </c>
      <c r="N49" s="9"/>
      <c r="O49" s="21">
        <v>9.6435499999999993E-2</v>
      </c>
      <c r="P49" s="21">
        <v>8.1988299999999992</v>
      </c>
      <c r="Q49" s="21">
        <v>-3.4143099999999998E-3</v>
      </c>
      <c r="R49" s="21">
        <v>39</v>
      </c>
      <c r="S49" s="21">
        <v>9.6099900000000002E-2</v>
      </c>
      <c r="T49">
        <f t="shared" si="2"/>
        <v>20.692787878787875</v>
      </c>
      <c r="U49">
        <f t="shared" si="3"/>
        <v>1.9955193454848481</v>
      </c>
      <c r="X49" s="9"/>
      <c r="Y49" s="21">
        <v>1.0035700000000001</v>
      </c>
      <c r="Z49" s="21">
        <v>12.5543</v>
      </c>
      <c r="AA49" s="21">
        <v>-1.93268E-3</v>
      </c>
      <c r="AB49" s="21">
        <v>39</v>
      </c>
      <c r="AC49" s="21">
        <v>1.00281</v>
      </c>
      <c r="AD49">
        <f t="shared" si="4"/>
        <v>11.713212121212122</v>
      </c>
      <c r="AE49">
        <f t="shared" si="5"/>
        <v>11.75502828848485</v>
      </c>
      <c r="AF49" s="9"/>
      <c r="AG49" s="21">
        <v>9.6435499999999993E-2</v>
      </c>
      <c r="AH49" s="21">
        <v>15.175000000000001</v>
      </c>
      <c r="AI49" s="21">
        <v>-3.4249900000000002E-3</v>
      </c>
      <c r="AJ49" s="21">
        <v>39</v>
      </c>
      <c r="AK49" s="21">
        <v>9.6069299999999996E-2</v>
      </c>
      <c r="AL49">
        <f t="shared" si="6"/>
        <v>20.75751515151515</v>
      </c>
      <c r="AM49">
        <f t="shared" si="7"/>
        <v>2.001761352393939</v>
      </c>
      <c r="AP49" s="9"/>
      <c r="AQ49" s="21">
        <v>1.0035700000000001</v>
      </c>
      <c r="AR49" s="21">
        <v>19.531500000000001</v>
      </c>
      <c r="AS49" s="21">
        <v>-1.94122E-3</v>
      </c>
      <c r="AT49" s="21">
        <v>39</v>
      </c>
      <c r="AU49" s="21">
        <v>1.0024999999999999</v>
      </c>
      <c r="AV49">
        <f t="shared" si="8"/>
        <v>11.764969696969695</v>
      </c>
      <c r="AW49">
        <f t="shared" si="9"/>
        <v>11.806970638787877</v>
      </c>
      <c r="AX49" s="9"/>
      <c r="AY49" s="21">
        <v>9.6435499999999993E-2</v>
      </c>
      <c r="AZ49" s="21">
        <v>22.152200000000001</v>
      </c>
      <c r="BA49" s="21">
        <v>-3.4143099999999998E-3</v>
      </c>
      <c r="BB49" s="21">
        <v>39</v>
      </c>
      <c r="BC49" s="21">
        <v>9.6038799999999994E-2</v>
      </c>
      <c r="BD49">
        <f t="shared" si="10"/>
        <v>20.692787878787875</v>
      </c>
      <c r="BE49">
        <f t="shared" si="11"/>
        <v>1.9955193454848481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0.99853499999999995</v>
      </c>
      <c r="H50" s="21">
        <v>5.5881600000000002</v>
      </c>
      <c r="I50" s="21">
        <v>-2.01447E-3</v>
      </c>
      <c r="J50" s="21">
        <v>40</v>
      </c>
      <c r="K50" s="21">
        <v>0.99761999999999995</v>
      </c>
      <c r="L50">
        <f t="shared" si="0"/>
        <v>12.20890909090909</v>
      </c>
      <c r="M50">
        <f t="shared" si="1"/>
        <v>12.191023039090908</v>
      </c>
      <c r="N50" s="9"/>
      <c r="O50" s="21">
        <v>0.10147100000000001</v>
      </c>
      <c r="P50" s="21">
        <v>8.2088999999999999</v>
      </c>
      <c r="Q50" s="21">
        <v>-3.4139999999999999E-3</v>
      </c>
      <c r="R50" s="21">
        <v>40</v>
      </c>
      <c r="S50" s="21">
        <v>0.101135</v>
      </c>
      <c r="T50">
        <f t="shared" si="2"/>
        <v>20.690909090909091</v>
      </c>
      <c r="U50">
        <f t="shared" si="3"/>
        <v>2.0995272363636364</v>
      </c>
      <c r="X50" s="9"/>
      <c r="Y50" s="21">
        <v>0.99853499999999995</v>
      </c>
      <c r="Z50" s="21">
        <v>12.564299999999999</v>
      </c>
      <c r="AA50" s="21">
        <v>-1.9970700000000001E-3</v>
      </c>
      <c r="AB50" s="21">
        <v>40</v>
      </c>
      <c r="AC50" s="21">
        <v>0.99792499999999995</v>
      </c>
      <c r="AD50">
        <f t="shared" si="4"/>
        <v>12.103454545454547</v>
      </c>
      <c r="AE50">
        <f t="shared" si="5"/>
        <v>12.085722984545455</v>
      </c>
      <c r="AF50" s="9"/>
      <c r="AG50" s="21">
        <v>0.10147100000000001</v>
      </c>
      <c r="AH50" s="21">
        <v>15.1851</v>
      </c>
      <c r="AI50" s="21">
        <v>-3.42407E-3</v>
      </c>
      <c r="AJ50" s="21">
        <v>40</v>
      </c>
      <c r="AK50" s="21">
        <v>0.101105</v>
      </c>
      <c r="AL50">
        <f t="shared" si="6"/>
        <v>20.751939393939391</v>
      </c>
      <c r="AM50">
        <f t="shared" si="7"/>
        <v>2.105720042242424</v>
      </c>
      <c r="AP50" s="9"/>
      <c r="AQ50" s="21">
        <v>0.99853499999999995</v>
      </c>
      <c r="AR50" s="21">
        <v>19.541499999999999</v>
      </c>
      <c r="AS50" s="21">
        <v>-2.0037800000000001E-3</v>
      </c>
      <c r="AT50" s="21">
        <v>40</v>
      </c>
      <c r="AU50" s="21">
        <v>0.99761999999999995</v>
      </c>
      <c r="AV50">
        <f t="shared" si="8"/>
        <v>12.144121212121211</v>
      </c>
      <c r="AW50">
        <f t="shared" si="9"/>
        <v>12.126330074545454</v>
      </c>
      <c r="AX50" s="9"/>
      <c r="AY50" s="21">
        <v>0.10147100000000001</v>
      </c>
      <c r="AZ50" s="21">
        <v>22.162299999999998</v>
      </c>
      <c r="BA50" s="21">
        <v>-3.4149200000000001E-3</v>
      </c>
      <c r="BB50" s="21">
        <v>40</v>
      </c>
      <c r="BC50" s="21">
        <v>0.101135</v>
      </c>
      <c r="BD50">
        <f t="shared" si="10"/>
        <v>20.69648484848485</v>
      </c>
      <c r="BE50">
        <f t="shared" si="11"/>
        <v>2.1000930140606062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0.99350000000000005</v>
      </c>
      <c r="H51" s="21">
        <v>5.5982399999999997</v>
      </c>
      <c r="I51" s="21">
        <v>-2.07764E-3</v>
      </c>
      <c r="J51" s="21">
        <v>41</v>
      </c>
      <c r="K51" s="21">
        <v>0.99273699999999998</v>
      </c>
      <c r="L51">
        <f t="shared" si="0"/>
        <v>12.591757575757576</v>
      </c>
      <c r="M51">
        <f t="shared" si="1"/>
        <v>12.509911151515153</v>
      </c>
      <c r="N51" s="9"/>
      <c r="O51" s="21">
        <v>0.106506</v>
      </c>
      <c r="P51" s="21">
        <v>8.2189800000000002</v>
      </c>
      <c r="Q51" s="21">
        <v>-3.4139999999999999E-3</v>
      </c>
      <c r="R51" s="21">
        <v>41</v>
      </c>
      <c r="S51" s="21">
        <v>0.10614</v>
      </c>
      <c r="T51">
        <f t="shared" si="2"/>
        <v>20.690909090909091</v>
      </c>
      <c r="U51">
        <f t="shared" si="3"/>
        <v>2.2037059636363638</v>
      </c>
      <c r="X51" s="9"/>
      <c r="Y51" s="21">
        <v>0.99350000000000005</v>
      </c>
      <c r="Z51" s="21">
        <v>12.574400000000001</v>
      </c>
      <c r="AA51" s="21">
        <v>-2.0593299999999998E-3</v>
      </c>
      <c r="AB51" s="21">
        <v>41</v>
      </c>
      <c r="AC51" s="21">
        <v>0.99304199999999998</v>
      </c>
      <c r="AD51">
        <f t="shared" si="4"/>
        <v>12.480787878787877</v>
      </c>
      <c r="AE51">
        <f t="shared" si="5"/>
        <v>12.399662757575756</v>
      </c>
      <c r="AF51" s="9"/>
      <c r="AG51" s="21">
        <v>0.106506</v>
      </c>
      <c r="AH51" s="21">
        <v>15.1951</v>
      </c>
      <c r="AI51" s="21">
        <v>-3.4182700000000002E-3</v>
      </c>
      <c r="AJ51" s="21">
        <v>41</v>
      </c>
      <c r="AK51" s="21">
        <v>0.10614</v>
      </c>
      <c r="AL51">
        <f t="shared" si="6"/>
        <v>20.71678787878788</v>
      </c>
      <c r="AM51">
        <f t="shared" si="7"/>
        <v>2.2064622098181821</v>
      </c>
      <c r="AP51" s="9"/>
      <c r="AQ51" s="21">
        <v>0.99350000000000005</v>
      </c>
      <c r="AR51" s="21">
        <v>19.551600000000001</v>
      </c>
      <c r="AS51" s="21">
        <v>-2.0651200000000001E-3</v>
      </c>
      <c r="AT51" s="21">
        <v>41</v>
      </c>
      <c r="AU51" s="21">
        <v>0.99273699999999998</v>
      </c>
      <c r="AV51">
        <f t="shared" si="8"/>
        <v>12.515878787878787</v>
      </c>
      <c r="AW51">
        <f t="shared" si="9"/>
        <v>12.434525575757576</v>
      </c>
      <c r="AX51" s="9"/>
      <c r="AY51" s="21">
        <v>0.106506</v>
      </c>
      <c r="AZ51" s="21">
        <v>22.1723</v>
      </c>
      <c r="BA51" s="21">
        <v>-3.4143099999999998E-3</v>
      </c>
      <c r="BB51" s="21">
        <v>41</v>
      </c>
      <c r="BC51" s="21">
        <v>0.106171</v>
      </c>
      <c r="BD51">
        <f t="shared" si="10"/>
        <v>20.692787878787875</v>
      </c>
      <c r="BE51">
        <f t="shared" si="11"/>
        <v>2.2039060658181815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0.98846400000000001</v>
      </c>
      <c r="H52" s="21">
        <v>5.6083100000000004</v>
      </c>
      <c r="I52" s="21">
        <v>-2.1392799999999999E-3</v>
      </c>
      <c r="J52" s="21">
        <v>42</v>
      </c>
      <c r="K52" s="21">
        <v>0.98754900000000001</v>
      </c>
      <c r="L52">
        <f t="shared" si="0"/>
        <v>12.965333333333332</v>
      </c>
      <c r="M52">
        <f t="shared" si="1"/>
        <v>12.815765247999998</v>
      </c>
      <c r="N52" s="9"/>
      <c r="O52" s="21">
        <v>0.111542</v>
      </c>
      <c r="P52" s="21">
        <v>8.2290500000000009</v>
      </c>
      <c r="Q52" s="21">
        <v>-3.4149200000000001E-3</v>
      </c>
      <c r="R52" s="21">
        <v>42</v>
      </c>
      <c r="S52" s="21">
        <v>0.11114499999999999</v>
      </c>
      <c r="T52">
        <f t="shared" si="2"/>
        <v>20.69648484848485</v>
      </c>
      <c r="U52">
        <f t="shared" si="3"/>
        <v>2.308527312969697</v>
      </c>
      <c r="X52" s="9"/>
      <c r="Y52" s="21">
        <v>0.98846400000000001</v>
      </c>
      <c r="Z52" s="21">
        <v>12.5845</v>
      </c>
      <c r="AA52" s="21">
        <v>-2.1209699999999998E-3</v>
      </c>
      <c r="AB52" s="21">
        <v>42</v>
      </c>
      <c r="AC52" s="21">
        <v>0.98785400000000001</v>
      </c>
      <c r="AD52">
        <f t="shared" si="4"/>
        <v>12.854363636363635</v>
      </c>
      <c r="AE52">
        <f t="shared" si="5"/>
        <v>12.706075697454544</v>
      </c>
      <c r="AF52" s="9"/>
      <c r="AG52" s="21">
        <v>0.111542</v>
      </c>
      <c r="AH52" s="21">
        <v>15.2052</v>
      </c>
      <c r="AI52" s="21">
        <v>-3.41553E-3</v>
      </c>
      <c r="AJ52" s="21">
        <v>42</v>
      </c>
      <c r="AK52" s="21">
        <v>0.11111500000000001</v>
      </c>
      <c r="AL52">
        <f t="shared" si="6"/>
        <v>20.700181818181814</v>
      </c>
      <c r="AM52">
        <f t="shared" si="7"/>
        <v>2.3089396803636362</v>
      </c>
      <c r="AP52" s="9"/>
      <c r="AQ52" s="21">
        <v>0.98846400000000001</v>
      </c>
      <c r="AR52" s="21">
        <v>19.561699999999998</v>
      </c>
      <c r="AS52" s="21">
        <v>-2.1246300000000002E-3</v>
      </c>
      <c r="AT52" s="21">
        <v>42</v>
      </c>
      <c r="AU52" s="21">
        <v>0.98785400000000001</v>
      </c>
      <c r="AV52">
        <f t="shared" si="8"/>
        <v>12.876545454545456</v>
      </c>
      <c r="AW52">
        <f t="shared" si="9"/>
        <v>12.72800162618182</v>
      </c>
      <c r="AX52" s="9"/>
      <c r="AY52" s="21">
        <v>0.111542</v>
      </c>
      <c r="AZ52" s="21">
        <v>22.182400000000001</v>
      </c>
      <c r="BA52" s="21">
        <v>-3.41553E-3</v>
      </c>
      <c r="BB52" s="21">
        <v>42</v>
      </c>
      <c r="BC52" s="21">
        <v>0.111176</v>
      </c>
      <c r="BD52">
        <f t="shared" si="10"/>
        <v>20.700181818181814</v>
      </c>
      <c r="BE52">
        <f t="shared" si="11"/>
        <v>2.3089396803636362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0.983429</v>
      </c>
      <c r="H53" s="21">
        <v>5.6183800000000002</v>
      </c>
      <c r="I53" s="21">
        <v>-2.1978800000000001E-3</v>
      </c>
      <c r="J53" s="21">
        <v>43</v>
      </c>
      <c r="K53" s="21">
        <v>0.98205600000000004</v>
      </c>
      <c r="L53">
        <f t="shared" si="0"/>
        <v>13.320484848484849</v>
      </c>
      <c r="M53">
        <f t="shared" si="1"/>
        <v>13.099751094060606</v>
      </c>
      <c r="N53" s="9"/>
      <c r="O53" s="21">
        <v>0.116577</v>
      </c>
      <c r="P53" s="21">
        <v>8.2391199999999998</v>
      </c>
      <c r="Q53" s="21">
        <v>-3.4164400000000002E-3</v>
      </c>
      <c r="R53" s="21">
        <v>43</v>
      </c>
      <c r="S53" s="21">
        <v>0.116241</v>
      </c>
      <c r="T53">
        <f t="shared" si="2"/>
        <v>20.705696969696969</v>
      </c>
      <c r="U53">
        <f t="shared" si="3"/>
        <v>2.4138080356363636</v>
      </c>
      <c r="X53" s="9"/>
      <c r="Y53" s="21">
        <v>0.983429</v>
      </c>
      <c r="Z53" s="21">
        <v>12.5946</v>
      </c>
      <c r="AA53" s="21">
        <v>-2.17987E-3</v>
      </c>
      <c r="AB53" s="21">
        <v>43</v>
      </c>
      <c r="AC53" s="21">
        <v>0.98297100000000004</v>
      </c>
      <c r="AD53">
        <f t="shared" si="4"/>
        <v>13.211333333333332</v>
      </c>
      <c r="AE53">
        <f t="shared" si="5"/>
        <v>12.992408328666665</v>
      </c>
      <c r="AF53" s="9"/>
      <c r="AG53" s="21">
        <v>0.116577</v>
      </c>
      <c r="AH53" s="21">
        <v>15.215299999999999</v>
      </c>
      <c r="AI53" s="21">
        <v>-3.4152200000000001E-3</v>
      </c>
      <c r="AJ53" s="21">
        <v>43</v>
      </c>
      <c r="AK53" s="21">
        <v>0.11621099999999999</v>
      </c>
      <c r="AL53">
        <f t="shared" si="6"/>
        <v>20.69830303030303</v>
      </c>
      <c r="AM53">
        <f t="shared" si="7"/>
        <v>2.4129460723636362</v>
      </c>
      <c r="AP53" s="9"/>
      <c r="AQ53" s="21">
        <v>0.983429</v>
      </c>
      <c r="AR53" s="21">
        <v>19.5717</v>
      </c>
      <c r="AS53" s="21">
        <v>-2.1820099999999999E-3</v>
      </c>
      <c r="AT53" s="21">
        <v>43</v>
      </c>
      <c r="AU53" s="21">
        <v>0.98236100000000004</v>
      </c>
      <c r="AV53">
        <f t="shared" si="8"/>
        <v>13.224303030303028</v>
      </c>
      <c r="AW53">
        <f t="shared" si="9"/>
        <v>13.005163104787878</v>
      </c>
      <c r="AX53" s="9"/>
      <c r="AY53" s="21">
        <v>0.116577</v>
      </c>
      <c r="AZ53" s="21">
        <v>22.192499999999999</v>
      </c>
      <c r="BA53" s="21">
        <v>-3.4176599999999999E-3</v>
      </c>
      <c r="BB53" s="21">
        <v>43</v>
      </c>
      <c r="BC53" s="21">
        <v>0.11621099999999999</v>
      </c>
      <c r="BD53">
        <f t="shared" si="10"/>
        <v>20.713090909090905</v>
      </c>
      <c r="BE53">
        <f t="shared" si="11"/>
        <v>2.4146699989090905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0.97839399999999999</v>
      </c>
      <c r="H54" s="21">
        <v>5.62845</v>
      </c>
      <c r="I54" s="21">
        <v>-2.2534199999999999E-3</v>
      </c>
      <c r="J54" s="21">
        <v>44</v>
      </c>
      <c r="K54" s="21">
        <v>0.97747799999999996</v>
      </c>
      <c r="L54">
        <f t="shared" si="0"/>
        <v>13.657090909090909</v>
      </c>
      <c r="M54">
        <f t="shared" si="1"/>
        <v>13.362015802909092</v>
      </c>
      <c r="N54" s="9"/>
      <c r="O54" s="21">
        <v>0.121613</v>
      </c>
      <c r="P54" s="21">
        <v>8.2491900000000005</v>
      </c>
      <c r="Q54" s="21">
        <v>-3.4179700000000002E-3</v>
      </c>
      <c r="R54" s="21">
        <v>44</v>
      </c>
      <c r="S54" s="21">
        <v>0.121277</v>
      </c>
      <c r="T54">
        <f t="shared" si="2"/>
        <v>20.714969696969696</v>
      </c>
      <c r="U54">
        <f t="shared" si="3"/>
        <v>2.5192096097575756</v>
      </c>
      <c r="X54" s="9"/>
      <c r="Y54" s="21">
        <v>0.97839399999999999</v>
      </c>
      <c r="Z54" s="21">
        <v>12.6046</v>
      </c>
      <c r="AA54" s="21">
        <v>-2.2363299999999999E-3</v>
      </c>
      <c r="AB54" s="21">
        <v>44</v>
      </c>
      <c r="AC54" s="21">
        <v>0.97717299999999996</v>
      </c>
      <c r="AD54">
        <f t="shared" si="4"/>
        <v>13.55351515151515</v>
      </c>
      <c r="AE54">
        <f t="shared" si="5"/>
        <v>13.260677903151514</v>
      </c>
      <c r="AF54" s="9"/>
      <c r="AG54" s="21">
        <v>0.121613</v>
      </c>
      <c r="AH54" s="21">
        <v>15.2254</v>
      </c>
      <c r="AI54" s="21">
        <v>-3.4182700000000002E-3</v>
      </c>
      <c r="AJ54" s="21">
        <v>44</v>
      </c>
      <c r="AK54" s="21">
        <v>0.121307</v>
      </c>
      <c r="AL54">
        <f t="shared" si="6"/>
        <v>20.71678787878788</v>
      </c>
      <c r="AM54">
        <f t="shared" si="7"/>
        <v>2.5194307243030303</v>
      </c>
      <c r="AP54" s="9"/>
      <c r="AQ54" s="21">
        <v>0.97839399999999999</v>
      </c>
      <c r="AR54" s="21">
        <v>19.581800000000001</v>
      </c>
      <c r="AS54" s="21">
        <v>-2.2372400000000001E-3</v>
      </c>
      <c r="AT54" s="21">
        <v>44</v>
      </c>
      <c r="AU54" s="21">
        <v>0.97778299999999996</v>
      </c>
      <c r="AV54">
        <f t="shared" si="8"/>
        <v>13.559030303030303</v>
      </c>
      <c r="AW54">
        <f t="shared" si="9"/>
        <v>13.26607389430303</v>
      </c>
      <c r="AX54" s="9"/>
      <c r="AY54" s="21">
        <v>0.121613</v>
      </c>
      <c r="AZ54" s="21">
        <v>22.202500000000001</v>
      </c>
      <c r="BA54" s="21">
        <v>-3.4185800000000001E-3</v>
      </c>
      <c r="BB54" s="21">
        <v>44</v>
      </c>
      <c r="BC54" s="21">
        <v>0.121216</v>
      </c>
      <c r="BD54">
        <f t="shared" si="10"/>
        <v>20.718666666666667</v>
      </c>
      <c r="BE54">
        <f t="shared" si="11"/>
        <v>2.5196592093333332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0.97335799999999995</v>
      </c>
      <c r="H55" s="21">
        <v>5.6385199999999998</v>
      </c>
      <c r="I55" s="21">
        <v>-2.3089600000000001E-3</v>
      </c>
      <c r="J55" s="21">
        <v>45</v>
      </c>
      <c r="K55" s="21">
        <v>0.97259499999999999</v>
      </c>
      <c r="L55">
        <f t="shared" si="0"/>
        <v>13.99369696969697</v>
      </c>
      <c r="M55">
        <f t="shared" si="1"/>
        <v>13.620876895030303</v>
      </c>
      <c r="N55" s="9"/>
      <c r="O55" s="21">
        <v>0.12664800000000001</v>
      </c>
      <c r="P55" s="21">
        <v>8.2592599999999994</v>
      </c>
      <c r="Q55" s="21">
        <v>-3.4173599999999999E-3</v>
      </c>
      <c r="R55" s="21">
        <v>45</v>
      </c>
      <c r="S55" s="21">
        <v>0.12631200000000001</v>
      </c>
      <c r="T55">
        <f t="shared" si="2"/>
        <v>20.711272727272728</v>
      </c>
      <c r="U55">
        <f t="shared" si="3"/>
        <v>2.6230412683636368</v>
      </c>
      <c r="X55" s="9"/>
      <c r="Y55" s="21">
        <v>0.97335799999999995</v>
      </c>
      <c r="Z55" s="21">
        <v>12.614699999999999</v>
      </c>
      <c r="AA55" s="21">
        <v>-2.2930899999999998E-3</v>
      </c>
      <c r="AB55" s="21">
        <v>45</v>
      </c>
      <c r="AC55" s="21">
        <v>0.97228999999999999</v>
      </c>
      <c r="AD55">
        <f t="shared" si="4"/>
        <v>13.897515151515151</v>
      </c>
      <c r="AE55">
        <f t="shared" si="5"/>
        <v>13.527257552848484</v>
      </c>
      <c r="AF55" s="9"/>
      <c r="AG55" s="21">
        <v>0.12664800000000001</v>
      </c>
      <c r="AH55" s="21">
        <v>15.2354</v>
      </c>
      <c r="AI55" s="21">
        <v>-3.4185800000000001E-3</v>
      </c>
      <c r="AJ55" s="21">
        <v>45</v>
      </c>
      <c r="AK55" s="21">
        <v>0.12628200000000001</v>
      </c>
      <c r="AL55">
        <f t="shared" si="6"/>
        <v>20.718666666666667</v>
      </c>
      <c r="AM55">
        <f t="shared" si="7"/>
        <v>2.6239776960000003</v>
      </c>
      <c r="AP55" s="9"/>
      <c r="AQ55" s="21">
        <v>0.97335799999999995</v>
      </c>
      <c r="AR55" s="21">
        <v>19.591899999999999</v>
      </c>
      <c r="AS55" s="21">
        <v>-2.2918700000000001E-3</v>
      </c>
      <c r="AT55" s="21">
        <v>45</v>
      </c>
      <c r="AU55" s="21">
        <v>0.97228999999999999</v>
      </c>
      <c r="AV55">
        <f t="shared" si="8"/>
        <v>13.890121212121212</v>
      </c>
      <c r="AW55">
        <f t="shared" si="9"/>
        <v>13.520060602787877</v>
      </c>
      <c r="AX55" s="9"/>
      <c r="AY55" s="21">
        <v>0.12664800000000001</v>
      </c>
      <c r="AZ55" s="21">
        <v>22.212599999999998</v>
      </c>
      <c r="BA55" s="21">
        <v>-3.4176599999999999E-3</v>
      </c>
      <c r="BB55" s="21">
        <v>45</v>
      </c>
      <c r="BC55" s="21">
        <v>0.126251</v>
      </c>
      <c r="BD55">
        <f t="shared" si="10"/>
        <v>20.713090909090905</v>
      </c>
      <c r="BE55">
        <f t="shared" si="11"/>
        <v>2.6232715374545452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0.96832300000000004</v>
      </c>
      <c r="H56" s="21">
        <v>5.6485900000000004</v>
      </c>
      <c r="I56" s="21">
        <v>-2.3623699999999999E-3</v>
      </c>
      <c r="J56" s="21">
        <v>46</v>
      </c>
      <c r="K56" s="21">
        <v>0.96771200000000002</v>
      </c>
      <c r="L56">
        <f t="shared" si="0"/>
        <v>14.31739393939394</v>
      </c>
      <c r="M56">
        <f t="shared" si="1"/>
        <v>13.863861851575759</v>
      </c>
      <c r="N56" s="9"/>
      <c r="O56" s="21">
        <v>0.13168299999999999</v>
      </c>
      <c r="P56" s="21">
        <v>8.2693300000000001</v>
      </c>
      <c r="Q56" s="21">
        <v>-3.4176599999999999E-3</v>
      </c>
      <c r="R56" s="21">
        <v>46</v>
      </c>
      <c r="S56" s="21">
        <v>0.13134799999999999</v>
      </c>
      <c r="T56">
        <f t="shared" si="2"/>
        <v>20.713090909090905</v>
      </c>
      <c r="U56">
        <f t="shared" si="3"/>
        <v>2.7275619501818174</v>
      </c>
      <c r="X56" s="9"/>
      <c r="Y56" s="21">
        <v>0.96832300000000004</v>
      </c>
      <c r="Z56" s="21">
        <v>12.6248</v>
      </c>
      <c r="AA56" s="21">
        <v>-2.3471099999999999E-3</v>
      </c>
      <c r="AB56" s="21">
        <v>46</v>
      </c>
      <c r="AC56" s="21">
        <v>0.96771200000000002</v>
      </c>
      <c r="AD56">
        <f t="shared" si="4"/>
        <v>14.22490909090909</v>
      </c>
      <c r="AE56">
        <f t="shared" si="5"/>
        <v>13.774306645636363</v>
      </c>
      <c r="AF56" s="9"/>
      <c r="AG56" s="21">
        <v>0.13168299999999999</v>
      </c>
      <c r="AH56" s="21">
        <v>15.2455</v>
      </c>
      <c r="AI56" s="21">
        <v>-3.4173599999999999E-3</v>
      </c>
      <c r="AJ56" s="21">
        <v>46</v>
      </c>
      <c r="AK56" s="21">
        <v>0.131409</v>
      </c>
      <c r="AL56">
        <f t="shared" si="6"/>
        <v>20.711272727272728</v>
      </c>
      <c r="AM56">
        <f t="shared" si="7"/>
        <v>2.7273225265454544</v>
      </c>
      <c r="AP56" s="9"/>
      <c r="AQ56" s="21">
        <v>0.96832300000000004</v>
      </c>
      <c r="AR56" s="21">
        <v>19.601900000000001</v>
      </c>
      <c r="AS56" s="21">
        <v>-2.3465000000000001E-3</v>
      </c>
      <c r="AT56" s="21">
        <v>46</v>
      </c>
      <c r="AU56" s="21">
        <v>0.96801800000000005</v>
      </c>
      <c r="AV56">
        <f t="shared" si="8"/>
        <v>14.221212121212121</v>
      </c>
      <c r="AW56">
        <f t="shared" si="9"/>
        <v>13.770726784848485</v>
      </c>
      <c r="AX56" s="9"/>
      <c r="AY56" s="21">
        <v>0.13168299999999999</v>
      </c>
      <c r="AZ56" s="21">
        <v>22.2227</v>
      </c>
      <c r="BA56" s="21">
        <v>-3.4164400000000002E-3</v>
      </c>
      <c r="BB56" s="21">
        <v>46</v>
      </c>
      <c r="BC56" s="21">
        <v>0.13134799999999999</v>
      </c>
      <c r="BD56">
        <f t="shared" si="10"/>
        <v>20.705696969696969</v>
      </c>
      <c r="BE56">
        <f t="shared" si="11"/>
        <v>2.7265882940606061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0.963287</v>
      </c>
      <c r="H57" s="21">
        <v>5.6586600000000002</v>
      </c>
      <c r="I57" s="21">
        <v>-2.4121099999999999E-3</v>
      </c>
      <c r="J57" s="21">
        <v>47</v>
      </c>
      <c r="K57" s="21">
        <v>0.96191400000000005</v>
      </c>
      <c r="L57">
        <f t="shared" si="0"/>
        <v>14.618848484848483</v>
      </c>
      <c r="M57">
        <f t="shared" si="1"/>
        <v>14.082146700424241</v>
      </c>
      <c r="N57" s="9"/>
      <c r="O57" s="21">
        <v>0.13671900000000001</v>
      </c>
      <c r="P57" s="21">
        <v>8.2794000000000008</v>
      </c>
      <c r="Q57" s="21">
        <v>-3.4173599999999999E-3</v>
      </c>
      <c r="R57" s="21">
        <v>47</v>
      </c>
      <c r="S57" s="21">
        <v>0.13641400000000001</v>
      </c>
      <c r="T57">
        <f t="shared" si="2"/>
        <v>20.711272727272728</v>
      </c>
      <c r="U57">
        <f t="shared" si="3"/>
        <v>2.8316244960000003</v>
      </c>
      <c r="X57" s="9"/>
      <c r="Y57" s="21">
        <v>0.963287</v>
      </c>
      <c r="Z57" s="21">
        <v>12.6348</v>
      </c>
      <c r="AA57" s="21">
        <v>-2.39777E-3</v>
      </c>
      <c r="AB57" s="21">
        <v>47</v>
      </c>
      <c r="AC57" s="21">
        <v>0.96221900000000005</v>
      </c>
      <c r="AD57">
        <f t="shared" si="4"/>
        <v>14.531939393939394</v>
      </c>
      <c r="AE57">
        <f t="shared" si="5"/>
        <v>13.998428302969698</v>
      </c>
      <c r="AF57" s="9"/>
      <c r="AG57" s="21">
        <v>0.13671900000000001</v>
      </c>
      <c r="AH57" s="21">
        <v>15.255599999999999</v>
      </c>
      <c r="AI57" s="21">
        <v>-3.4173599999999999E-3</v>
      </c>
      <c r="AJ57" s="21">
        <v>47</v>
      </c>
      <c r="AK57" s="21">
        <v>0.136292</v>
      </c>
      <c r="AL57">
        <f t="shared" si="6"/>
        <v>20.711272727272728</v>
      </c>
      <c r="AM57">
        <f t="shared" si="7"/>
        <v>2.8316244960000003</v>
      </c>
      <c r="AP57" s="9"/>
      <c r="AQ57" s="21">
        <v>0.963287</v>
      </c>
      <c r="AR57" s="21">
        <v>19.611999999999998</v>
      </c>
      <c r="AS57" s="21">
        <v>-2.39807E-3</v>
      </c>
      <c r="AT57" s="21">
        <v>47</v>
      </c>
      <c r="AU57" s="21">
        <v>0.96191400000000005</v>
      </c>
      <c r="AV57">
        <f t="shared" si="8"/>
        <v>14.533757575757575</v>
      </c>
      <c r="AW57">
        <f t="shared" si="9"/>
        <v>14.000179733878786</v>
      </c>
      <c r="AX57" s="9"/>
      <c r="AY57" s="21">
        <v>0.13671900000000001</v>
      </c>
      <c r="AZ57" s="21">
        <v>22.232800000000001</v>
      </c>
      <c r="BA57" s="21">
        <v>-3.4176599999999999E-3</v>
      </c>
      <c r="BB57" s="21">
        <v>47</v>
      </c>
      <c r="BC57" s="21">
        <v>0.136383</v>
      </c>
      <c r="BD57">
        <f t="shared" si="10"/>
        <v>20.713090909090905</v>
      </c>
      <c r="BE57">
        <f t="shared" si="11"/>
        <v>2.8318730759999995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0.95825199999999999</v>
      </c>
      <c r="H58" s="21">
        <v>5.66873</v>
      </c>
      <c r="I58" s="21">
        <v>-2.45941E-3</v>
      </c>
      <c r="J58" s="21">
        <v>48</v>
      </c>
      <c r="K58" s="21">
        <v>0.95703099999999997</v>
      </c>
      <c r="L58">
        <f t="shared" si="0"/>
        <v>14.90551515151515</v>
      </c>
      <c r="M58">
        <f t="shared" si="1"/>
        <v>14.283239704969695</v>
      </c>
      <c r="N58" s="9"/>
      <c r="O58" s="21">
        <v>0.14175399999999999</v>
      </c>
      <c r="P58" s="21">
        <v>8.2894699999999997</v>
      </c>
      <c r="Q58" s="21">
        <v>-3.4185800000000001E-3</v>
      </c>
      <c r="R58" s="21">
        <v>48</v>
      </c>
      <c r="S58" s="21">
        <v>0.14144899999999999</v>
      </c>
      <c r="T58">
        <f t="shared" si="2"/>
        <v>20.718666666666667</v>
      </c>
      <c r="U58">
        <f t="shared" si="3"/>
        <v>2.9369538746666666</v>
      </c>
      <c r="X58" s="9"/>
      <c r="Y58" s="21">
        <v>0.95825199999999999</v>
      </c>
      <c r="Z58" s="21">
        <v>12.6449</v>
      </c>
      <c r="AA58" s="21">
        <v>-2.4465899999999998E-3</v>
      </c>
      <c r="AB58" s="21">
        <v>48</v>
      </c>
      <c r="AC58" s="21">
        <v>0.95703099999999997</v>
      </c>
      <c r="AD58">
        <f t="shared" si="4"/>
        <v>14.827818181818181</v>
      </c>
      <c r="AE58">
        <f t="shared" si="5"/>
        <v>14.208786428363636</v>
      </c>
      <c r="AF58" s="9"/>
      <c r="AG58" s="21">
        <v>0.14175399999999999</v>
      </c>
      <c r="AH58" s="21">
        <v>15.265599999999999</v>
      </c>
      <c r="AI58" s="21">
        <v>-3.41705E-3</v>
      </c>
      <c r="AJ58" s="21">
        <v>48</v>
      </c>
      <c r="AK58" s="21">
        <v>0.14138800000000001</v>
      </c>
      <c r="AL58">
        <f t="shared" si="6"/>
        <v>20.709393939393937</v>
      </c>
      <c r="AM58">
        <f t="shared" si="7"/>
        <v>2.9356394284848482</v>
      </c>
      <c r="AP58" s="9"/>
      <c r="AQ58" s="21">
        <v>0.95825199999999999</v>
      </c>
      <c r="AR58" s="21">
        <v>19.6221</v>
      </c>
      <c r="AS58" s="21">
        <v>-2.4472000000000001E-3</v>
      </c>
      <c r="AT58" s="21">
        <v>48</v>
      </c>
      <c r="AU58" s="21">
        <v>0.95703099999999997</v>
      </c>
      <c r="AV58">
        <f t="shared" si="8"/>
        <v>14.831515151515152</v>
      </c>
      <c r="AW58">
        <f t="shared" si="9"/>
        <v>14.212329056969697</v>
      </c>
      <c r="AX58" s="9"/>
      <c r="AY58" s="21">
        <v>0.14175399999999999</v>
      </c>
      <c r="AZ58" s="21">
        <v>22.242799999999999</v>
      </c>
      <c r="BA58" s="21">
        <v>-3.4164400000000002E-3</v>
      </c>
      <c r="BB58" s="21">
        <v>48</v>
      </c>
      <c r="BC58" s="21">
        <v>0.14144899999999999</v>
      </c>
      <c r="BD58">
        <f t="shared" si="10"/>
        <v>20.705696969696969</v>
      </c>
      <c r="BE58">
        <f t="shared" si="11"/>
        <v>2.9351153682424242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0.95321699999999998</v>
      </c>
      <c r="H59" s="21">
        <v>5.6787999999999998</v>
      </c>
      <c r="I59" s="21">
        <v>-2.50702E-3</v>
      </c>
      <c r="J59" s="21">
        <v>49</v>
      </c>
      <c r="K59" s="21">
        <v>0.95245400000000002</v>
      </c>
      <c r="L59">
        <f t="shared" si="0"/>
        <v>15.194060606060605</v>
      </c>
      <c r="M59">
        <f t="shared" si="1"/>
        <v>14.483236868727271</v>
      </c>
      <c r="N59" s="9"/>
      <c r="O59" s="21">
        <v>0.14679</v>
      </c>
      <c r="P59" s="21">
        <v>8.2995400000000004</v>
      </c>
      <c r="Q59" s="21">
        <v>-3.4179700000000002E-3</v>
      </c>
      <c r="R59" s="21">
        <v>49</v>
      </c>
      <c r="S59" s="21">
        <v>0.146393</v>
      </c>
      <c r="T59">
        <f t="shared" si="2"/>
        <v>20.714969696969696</v>
      </c>
      <c r="U59">
        <f t="shared" si="3"/>
        <v>3.0407504018181819</v>
      </c>
      <c r="X59" s="9"/>
      <c r="Y59" s="21">
        <v>0.95321699999999998</v>
      </c>
      <c r="Z59" s="21">
        <v>12.654999999999999</v>
      </c>
      <c r="AA59" s="21">
        <v>-2.49329E-3</v>
      </c>
      <c r="AB59" s="21">
        <v>49</v>
      </c>
      <c r="AC59" s="21">
        <v>0.95245400000000002</v>
      </c>
      <c r="AD59">
        <f t="shared" si="4"/>
        <v>15.110848484848484</v>
      </c>
      <c r="AE59">
        <f t="shared" si="5"/>
        <v>14.403917660181817</v>
      </c>
      <c r="AF59" s="9"/>
      <c r="AG59" s="21">
        <v>0.14679</v>
      </c>
      <c r="AH59" s="21">
        <v>15.275700000000001</v>
      </c>
      <c r="AI59" s="21">
        <v>-3.4185800000000001E-3</v>
      </c>
      <c r="AJ59" s="21">
        <v>49</v>
      </c>
      <c r="AK59" s="21">
        <v>0.146484</v>
      </c>
      <c r="AL59">
        <f t="shared" si="6"/>
        <v>20.718666666666667</v>
      </c>
      <c r="AM59">
        <f t="shared" si="7"/>
        <v>3.04129308</v>
      </c>
      <c r="AP59" s="9"/>
      <c r="AQ59" s="21">
        <v>0.95321699999999998</v>
      </c>
      <c r="AR59" s="21">
        <v>19.632200000000001</v>
      </c>
      <c r="AS59" s="21">
        <v>-2.4938999999999998E-3</v>
      </c>
      <c r="AT59" s="21">
        <v>49</v>
      </c>
      <c r="AU59" s="21">
        <v>0.95214799999999999</v>
      </c>
      <c r="AV59">
        <f t="shared" si="8"/>
        <v>15.114545454545453</v>
      </c>
      <c r="AW59">
        <f t="shared" si="9"/>
        <v>14.407441674545453</v>
      </c>
      <c r="AX59" s="9"/>
      <c r="AY59" s="21">
        <v>0.14679</v>
      </c>
      <c r="AZ59" s="21">
        <v>22.2529</v>
      </c>
      <c r="BA59" s="21">
        <v>-3.4158299999999999E-3</v>
      </c>
      <c r="BB59" s="21">
        <v>49</v>
      </c>
      <c r="BC59" s="21">
        <v>0.146393</v>
      </c>
      <c r="BD59">
        <f t="shared" si="10"/>
        <v>20.701999999999998</v>
      </c>
      <c r="BE59">
        <f t="shared" si="11"/>
        <v>3.03884658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0.94818100000000005</v>
      </c>
      <c r="H60" s="21">
        <v>5.6888699999999996</v>
      </c>
      <c r="I60" s="21">
        <v>-2.5509600000000001E-3</v>
      </c>
      <c r="J60" s="21">
        <v>50</v>
      </c>
      <c r="K60" s="21">
        <v>0.94726600000000005</v>
      </c>
      <c r="L60">
        <f t="shared" si="0"/>
        <v>15.460363636363637</v>
      </c>
      <c r="M60">
        <f t="shared" si="1"/>
        <v>14.65922305309091</v>
      </c>
      <c r="N60" s="9"/>
      <c r="O60" s="21">
        <v>0.15182499999999999</v>
      </c>
      <c r="P60" s="21">
        <v>8.3096099999999993</v>
      </c>
      <c r="Q60" s="21">
        <v>-3.4173599999999999E-3</v>
      </c>
      <c r="R60" s="21">
        <v>50</v>
      </c>
      <c r="S60" s="21">
        <v>0.15142800000000001</v>
      </c>
      <c r="T60">
        <f t="shared" si="2"/>
        <v>20.711272727272728</v>
      </c>
      <c r="U60">
        <f t="shared" si="3"/>
        <v>3.1444889818181818</v>
      </c>
      <c r="X60" s="9"/>
      <c r="Y60" s="21">
        <v>0.94818100000000005</v>
      </c>
      <c r="Z60" s="21">
        <v>12.664999999999999</v>
      </c>
      <c r="AA60" s="21">
        <v>-2.5399799999999998E-3</v>
      </c>
      <c r="AB60" s="21">
        <v>50</v>
      </c>
      <c r="AC60" s="21">
        <v>0.94757100000000005</v>
      </c>
      <c r="AD60">
        <f t="shared" si="4"/>
        <v>15.39381818181818</v>
      </c>
      <c r="AE60">
        <f t="shared" si="5"/>
        <v>14.596125917454545</v>
      </c>
      <c r="AF60" s="9"/>
      <c r="AG60" s="21">
        <v>0.15182499999999999</v>
      </c>
      <c r="AH60" s="21">
        <v>15.2858</v>
      </c>
      <c r="AI60" s="21">
        <v>-3.41888E-3</v>
      </c>
      <c r="AJ60" s="21">
        <v>50</v>
      </c>
      <c r="AK60" s="21">
        <v>0.15145900000000001</v>
      </c>
      <c r="AL60">
        <f t="shared" si="6"/>
        <v>20.720484848484848</v>
      </c>
      <c r="AM60">
        <f t="shared" si="7"/>
        <v>3.1458876121212116</v>
      </c>
      <c r="AP60" s="9"/>
      <c r="AQ60" s="21">
        <v>0.94818100000000005</v>
      </c>
      <c r="AR60" s="21">
        <v>19.642199999999999</v>
      </c>
      <c r="AS60" s="21">
        <v>-2.5399799999999998E-3</v>
      </c>
      <c r="AT60" s="21">
        <v>50</v>
      </c>
      <c r="AU60" s="21">
        <v>0.94726600000000005</v>
      </c>
      <c r="AV60">
        <f t="shared" si="8"/>
        <v>15.39381818181818</v>
      </c>
      <c r="AW60">
        <f t="shared" si="9"/>
        <v>14.596125917454545</v>
      </c>
      <c r="AX60" s="9"/>
      <c r="AY60" s="21">
        <v>0.15182499999999999</v>
      </c>
      <c r="AZ60" s="21">
        <v>22.263000000000002</v>
      </c>
      <c r="BA60" s="21">
        <v>-3.4152200000000001E-3</v>
      </c>
      <c r="BB60" s="21">
        <v>50</v>
      </c>
      <c r="BC60" s="21">
        <v>0.151398</v>
      </c>
      <c r="BD60">
        <f t="shared" si="10"/>
        <v>20.69830303030303</v>
      </c>
      <c r="BE60">
        <f t="shared" si="11"/>
        <v>3.1425198575757571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0.94314600000000004</v>
      </c>
      <c r="H61" s="21">
        <v>5.69895</v>
      </c>
      <c r="I61" s="21">
        <v>-2.5927699999999999E-3</v>
      </c>
      <c r="J61" s="21">
        <v>51</v>
      </c>
      <c r="K61" s="21">
        <v>0.94238299999999997</v>
      </c>
      <c r="L61">
        <f t="shared" si="0"/>
        <v>15.713757575757576</v>
      </c>
      <c r="M61">
        <f t="shared" si="1"/>
        <v>14.820367602545456</v>
      </c>
      <c r="N61" s="9"/>
      <c r="O61" s="21">
        <v>0.15686</v>
      </c>
      <c r="P61" s="21">
        <v>8.3196899999999996</v>
      </c>
      <c r="Q61" s="21">
        <v>-3.4201000000000001E-3</v>
      </c>
      <c r="R61" s="21">
        <v>51</v>
      </c>
      <c r="S61" s="21">
        <v>0.15640299999999999</v>
      </c>
      <c r="T61">
        <f t="shared" si="2"/>
        <v>20.727878787878787</v>
      </c>
      <c r="U61">
        <f t="shared" si="3"/>
        <v>3.2513750666666663</v>
      </c>
      <c r="X61" s="9"/>
      <c r="Y61" s="21">
        <v>0.94314600000000004</v>
      </c>
      <c r="Z61" s="21">
        <v>12.6751</v>
      </c>
      <c r="AA61" s="21">
        <v>-2.5830100000000002E-3</v>
      </c>
      <c r="AB61" s="21">
        <v>51</v>
      </c>
      <c r="AC61" s="21">
        <v>0.94238299999999997</v>
      </c>
      <c r="AD61">
        <f t="shared" si="4"/>
        <v>15.65460606060606</v>
      </c>
      <c r="AE61">
        <f t="shared" si="5"/>
        <v>14.764579087636363</v>
      </c>
      <c r="AF61" s="9"/>
      <c r="AG61" s="21">
        <v>0.15686</v>
      </c>
      <c r="AH61" s="21">
        <v>15.2959</v>
      </c>
      <c r="AI61" s="21">
        <v>-3.4179700000000002E-3</v>
      </c>
      <c r="AJ61" s="21">
        <v>51</v>
      </c>
      <c r="AK61" s="21">
        <v>0.15649399999999999</v>
      </c>
      <c r="AL61">
        <f t="shared" si="6"/>
        <v>20.714969696969696</v>
      </c>
      <c r="AM61">
        <f t="shared" si="7"/>
        <v>3.2493501466666666</v>
      </c>
      <c r="AP61" s="9"/>
      <c r="AQ61" s="21">
        <v>0.94314600000000004</v>
      </c>
      <c r="AR61" s="21">
        <v>19.6523</v>
      </c>
      <c r="AS61" s="21">
        <v>-2.58179E-3</v>
      </c>
      <c r="AT61" s="21">
        <v>51</v>
      </c>
      <c r="AU61" s="21">
        <v>0.94238299999999997</v>
      </c>
      <c r="AV61">
        <f t="shared" si="8"/>
        <v>15.647212121212121</v>
      </c>
      <c r="AW61">
        <f t="shared" si="9"/>
        <v>14.757605523272728</v>
      </c>
      <c r="AX61" s="9"/>
      <c r="AY61" s="21">
        <v>0.15686</v>
      </c>
      <c r="AZ61" s="21">
        <v>22.273</v>
      </c>
      <c r="BA61" s="21">
        <v>-3.4161399999999998E-3</v>
      </c>
      <c r="BB61" s="21">
        <v>51</v>
      </c>
      <c r="BC61" s="21">
        <v>0.15649399999999999</v>
      </c>
      <c r="BD61">
        <f t="shared" si="10"/>
        <v>20.703878787878786</v>
      </c>
      <c r="BE61">
        <f t="shared" si="11"/>
        <v>3.2476104266666663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0.93811</v>
      </c>
      <c r="H62" s="21">
        <v>5.7090199999999998</v>
      </c>
      <c r="I62" s="21">
        <v>-2.6321399999999998E-3</v>
      </c>
      <c r="J62" s="21">
        <v>52</v>
      </c>
      <c r="K62" s="21">
        <v>0.9375</v>
      </c>
      <c r="L62">
        <f t="shared" si="0"/>
        <v>15.952363636363636</v>
      </c>
      <c r="M62">
        <f t="shared" si="1"/>
        <v>14.965071850909091</v>
      </c>
      <c r="N62" s="9"/>
      <c r="O62" s="21">
        <v>0.16189600000000001</v>
      </c>
      <c r="P62" s="21">
        <v>8.3297600000000003</v>
      </c>
      <c r="Q62" s="21">
        <v>-3.4191899999999999E-3</v>
      </c>
      <c r="R62" s="21">
        <v>52</v>
      </c>
      <c r="S62" s="21">
        <v>0.161499</v>
      </c>
      <c r="T62">
        <f t="shared" si="2"/>
        <v>20.722363636363635</v>
      </c>
      <c r="U62">
        <f t="shared" si="3"/>
        <v>3.3548677832727272</v>
      </c>
      <c r="X62" s="9"/>
      <c r="Y62" s="21">
        <v>0.93811</v>
      </c>
      <c r="Z62" s="21">
        <v>12.6852</v>
      </c>
      <c r="AA62" s="21">
        <v>-2.6260400000000001E-3</v>
      </c>
      <c r="AB62" s="21">
        <v>52</v>
      </c>
      <c r="AC62" s="21">
        <v>0.937195</v>
      </c>
      <c r="AD62">
        <f t="shared" si="4"/>
        <v>15.915393939393937</v>
      </c>
      <c r="AE62">
        <f t="shared" si="5"/>
        <v>14.930390208484846</v>
      </c>
      <c r="AF62" s="9"/>
      <c r="AG62" s="21">
        <v>0.16189600000000001</v>
      </c>
      <c r="AH62" s="21">
        <v>15.305899999999999</v>
      </c>
      <c r="AI62" s="21">
        <v>-3.4161399999999998E-3</v>
      </c>
      <c r="AJ62" s="21">
        <v>52</v>
      </c>
      <c r="AK62" s="21">
        <v>0.16153000000000001</v>
      </c>
      <c r="AL62">
        <f t="shared" si="6"/>
        <v>20.703878787878786</v>
      </c>
      <c r="AM62">
        <f t="shared" si="7"/>
        <v>3.3518751602424239</v>
      </c>
      <c r="AP62" s="9"/>
      <c r="AQ62" s="21">
        <v>0.93811</v>
      </c>
      <c r="AR62" s="21">
        <v>19.662400000000002</v>
      </c>
      <c r="AS62" s="21">
        <v>-2.6235999999999998E-3</v>
      </c>
      <c r="AT62" s="21">
        <v>52</v>
      </c>
      <c r="AU62" s="21">
        <v>0.937805</v>
      </c>
      <c r="AV62">
        <f t="shared" si="8"/>
        <v>15.900606060606059</v>
      </c>
      <c r="AW62">
        <f t="shared" si="9"/>
        <v>14.916517551515149</v>
      </c>
      <c r="AX62" s="9"/>
      <c r="AY62" s="21">
        <v>0.16189600000000001</v>
      </c>
      <c r="AZ62" s="21">
        <v>22.283100000000001</v>
      </c>
      <c r="BA62" s="21">
        <v>-3.4164400000000002E-3</v>
      </c>
      <c r="BB62" s="21">
        <v>52</v>
      </c>
      <c r="BC62" s="21">
        <v>0.16156000000000001</v>
      </c>
      <c r="BD62">
        <f t="shared" si="10"/>
        <v>20.705696969696969</v>
      </c>
      <c r="BE62">
        <f t="shared" si="11"/>
        <v>3.352169516606061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0.93307499999999999</v>
      </c>
      <c r="H63" s="21">
        <v>5.7190899999999996</v>
      </c>
      <c r="I63" s="21">
        <v>-2.6702900000000001E-3</v>
      </c>
      <c r="J63" s="21">
        <v>53</v>
      </c>
      <c r="K63" s="21">
        <v>0.93200700000000003</v>
      </c>
      <c r="L63">
        <f t="shared" si="0"/>
        <v>16.183575757575756</v>
      </c>
      <c r="M63">
        <f t="shared" si="1"/>
        <v>15.100489949999998</v>
      </c>
      <c r="N63" s="9"/>
      <c r="O63" s="21">
        <v>0.166931</v>
      </c>
      <c r="P63" s="21">
        <v>8.3398299999999992</v>
      </c>
      <c r="Q63" s="21">
        <v>-3.4182700000000002E-3</v>
      </c>
      <c r="R63" s="21">
        <v>53</v>
      </c>
      <c r="S63" s="21">
        <v>0.16650400000000001</v>
      </c>
      <c r="T63">
        <f t="shared" si="2"/>
        <v>20.71678787878788</v>
      </c>
      <c r="U63">
        <f t="shared" si="3"/>
        <v>3.4582741173939393</v>
      </c>
      <c r="X63" s="9"/>
      <c r="Y63" s="21">
        <v>0.93307499999999999</v>
      </c>
      <c r="Z63" s="21">
        <v>12.6953</v>
      </c>
      <c r="AA63" s="21">
        <v>-2.6641799999999999E-3</v>
      </c>
      <c r="AB63" s="21">
        <v>53</v>
      </c>
      <c r="AC63" s="21">
        <v>0.931396</v>
      </c>
      <c r="AD63">
        <f t="shared" si="4"/>
        <v>16.146545454545453</v>
      </c>
      <c r="AE63">
        <f t="shared" si="5"/>
        <v>15.065937899999998</v>
      </c>
      <c r="AF63" s="9"/>
      <c r="AG63" s="21">
        <v>0.166931</v>
      </c>
      <c r="AH63" s="21">
        <v>15.316000000000001</v>
      </c>
      <c r="AI63" s="21">
        <v>-3.41553E-3</v>
      </c>
      <c r="AJ63" s="21">
        <v>53</v>
      </c>
      <c r="AK63" s="21">
        <v>0.16659499999999999</v>
      </c>
      <c r="AL63">
        <f t="shared" si="6"/>
        <v>20.700181818181814</v>
      </c>
      <c r="AM63">
        <f t="shared" si="7"/>
        <v>3.4555020510909085</v>
      </c>
      <c r="AP63" s="9"/>
      <c r="AQ63" s="21">
        <v>0.93307499999999999</v>
      </c>
      <c r="AR63" s="21">
        <v>19.6724</v>
      </c>
      <c r="AS63" s="21">
        <v>-2.6641799999999999E-3</v>
      </c>
      <c r="AT63" s="21">
        <v>53</v>
      </c>
      <c r="AU63" s="21">
        <v>0.93261700000000003</v>
      </c>
      <c r="AV63">
        <f t="shared" si="8"/>
        <v>16.146545454545453</v>
      </c>
      <c r="AW63">
        <f t="shared" si="9"/>
        <v>15.065937899999998</v>
      </c>
      <c r="AX63" s="9"/>
      <c r="AY63" s="21">
        <v>0.166931</v>
      </c>
      <c r="AZ63" s="21">
        <v>22.293199999999999</v>
      </c>
      <c r="BA63" s="21">
        <v>-3.4149200000000001E-3</v>
      </c>
      <c r="BB63" s="21">
        <v>53</v>
      </c>
      <c r="BC63" s="21">
        <v>0.16653399999999999</v>
      </c>
      <c r="BD63">
        <f t="shared" si="10"/>
        <v>20.69648484848485</v>
      </c>
      <c r="BE63">
        <f t="shared" si="11"/>
        <v>3.4548849122424246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0.92803999999999998</v>
      </c>
      <c r="H64" s="21">
        <v>5.7291600000000003</v>
      </c>
      <c r="I64" s="21">
        <v>-2.7087399999999998E-3</v>
      </c>
      <c r="J64" s="21">
        <v>54</v>
      </c>
      <c r="K64" s="21">
        <v>0.92742899999999995</v>
      </c>
      <c r="L64">
        <f t="shared" si="0"/>
        <v>16.416606060606057</v>
      </c>
      <c r="M64">
        <f t="shared" si="1"/>
        <v>15.235267088484845</v>
      </c>
      <c r="N64" s="9"/>
      <c r="O64" s="21">
        <v>0.17196700000000001</v>
      </c>
      <c r="P64" s="21">
        <v>8.3498999999999999</v>
      </c>
      <c r="Q64" s="21">
        <v>-3.4191899999999999E-3</v>
      </c>
      <c r="R64" s="21">
        <v>54</v>
      </c>
      <c r="S64" s="21">
        <v>0.1716</v>
      </c>
      <c r="T64">
        <f t="shared" si="2"/>
        <v>20.722363636363635</v>
      </c>
      <c r="U64">
        <f t="shared" si="3"/>
        <v>3.5635627074545453</v>
      </c>
      <c r="X64" s="9"/>
      <c r="Y64" s="21">
        <v>0.92803999999999998</v>
      </c>
      <c r="Z64" s="21">
        <v>12.705299999999999</v>
      </c>
      <c r="AA64" s="21">
        <v>-2.6998899999999999E-3</v>
      </c>
      <c r="AB64" s="21">
        <v>54</v>
      </c>
      <c r="AC64" s="21">
        <v>0.92742899999999995</v>
      </c>
      <c r="AD64">
        <f t="shared" si="4"/>
        <v>16.362969696969696</v>
      </c>
      <c r="AE64">
        <f t="shared" si="5"/>
        <v>15.185490397575757</v>
      </c>
      <c r="AF64" s="9"/>
      <c r="AG64" s="21">
        <v>0.17196700000000001</v>
      </c>
      <c r="AH64" s="21">
        <v>15.3261</v>
      </c>
      <c r="AI64" s="21">
        <v>-3.4152200000000001E-3</v>
      </c>
      <c r="AJ64" s="21">
        <v>54</v>
      </c>
      <c r="AK64" s="21">
        <v>0.171539</v>
      </c>
      <c r="AL64">
        <f t="shared" si="6"/>
        <v>20.69830303030303</v>
      </c>
      <c r="AM64">
        <f t="shared" si="7"/>
        <v>3.5594250772121212</v>
      </c>
      <c r="AP64" s="9"/>
      <c r="AQ64" s="21">
        <v>0.92803999999999998</v>
      </c>
      <c r="AR64" s="21">
        <v>19.682500000000001</v>
      </c>
      <c r="AS64" s="21">
        <v>-2.7011100000000001E-3</v>
      </c>
      <c r="AT64" s="21">
        <v>54</v>
      </c>
      <c r="AU64" s="21">
        <v>0.92681899999999995</v>
      </c>
      <c r="AV64">
        <f t="shared" si="8"/>
        <v>16.370363636363635</v>
      </c>
      <c r="AW64">
        <f t="shared" si="9"/>
        <v>15.192352269090907</v>
      </c>
      <c r="AX64" s="9"/>
      <c r="AY64" s="21">
        <v>0.17196700000000001</v>
      </c>
      <c r="AZ64" s="21">
        <v>22.3033</v>
      </c>
      <c r="BA64" s="21">
        <v>-3.4146100000000002E-3</v>
      </c>
      <c r="BB64" s="21">
        <v>54</v>
      </c>
      <c r="BC64" s="21">
        <v>0.17150899999999999</v>
      </c>
      <c r="BD64">
        <f t="shared" si="10"/>
        <v>20.694606060606063</v>
      </c>
      <c r="BE64">
        <f t="shared" si="11"/>
        <v>3.5587893204242431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0.92300400000000005</v>
      </c>
      <c r="H65" s="21">
        <v>5.7392300000000001</v>
      </c>
      <c r="I65" s="21">
        <v>-2.7435300000000001E-3</v>
      </c>
      <c r="J65" s="21">
        <v>55</v>
      </c>
      <c r="K65" s="21">
        <v>0.92254599999999998</v>
      </c>
      <c r="L65">
        <f t="shared" si="0"/>
        <v>16.627454545454547</v>
      </c>
      <c r="M65">
        <f t="shared" si="1"/>
        <v>15.34720705527273</v>
      </c>
      <c r="N65" s="9"/>
      <c r="O65" s="21">
        <v>0.17700199999999999</v>
      </c>
      <c r="P65" s="21">
        <v>8.3599700000000006</v>
      </c>
      <c r="Q65" s="21">
        <v>-3.4194899999999999E-3</v>
      </c>
      <c r="R65" s="21">
        <v>55</v>
      </c>
      <c r="S65" s="21">
        <v>0.17657500000000001</v>
      </c>
      <c r="T65">
        <f t="shared" si="2"/>
        <v>20.724181818181815</v>
      </c>
      <c r="U65">
        <f t="shared" si="3"/>
        <v>3.6682216301818173</v>
      </c>
      <c r="X65" s="9"/>
      <c r="Y65" s="21">
        <v>0.92300400000000005</v>
      </c>
      <c r="Z65" s="21">
        <v>12.715400000000001</v>
      </c>
      <c r="AA65" s="21">
        <v>-2.7334600000000001E-3</v>
      </c>
      <c r="AB65" s="21">
        <v>55</v>
      </c>
      <c r="AC65" s="21">
        <v>0.92224099999999998</v>
      </c>
      <c r="AD65">
        <f t="shared" si="4"/>
        <v>16.566424242424244</v>
      </c>
      <c r="AE65">
        <f t="shared" si="5"/>
        <v>15.290875841454547</v>
      </c>
      <c r="AF65" s="9"/>
      <c r="AG65" s="21">
        <v>0.17700199999999999</v>
      </c>
      <c r="AH65" s="21">
        <v>15.3361</v>
      </c>
      <c r="AI65" s="21">
        <v>-3.4161399999999998E-3</v>
      </c>
      <c r="AJ65" s="21">
        <v>55</v>
      </c>
      <c r="AK65" s="21">
        <v>0.17666599999999999</v>
      </c>
      <c r="AL65">
        <f t="shared" si="6"/>
        <v>20.703878787878786</v>
      </c>
      <c r="AM65">
        <f t="shared" si="7"/>
        <v>3.6646279532121206</v>
      </c>
      <c r="AP65" s="9"/>
      <c r="AQ65" s="21">
        <v>0.92300400000000005</v>
      </c>
      <c r="AR65" s="21">
        <v>19.692599999999999</v>
      </c>
      <c r="AS65" s="21">
        <v>-2.73712E-3</v>
      </c>
      <c r="AT65" s="21">
        <v>55</v>
      </c>
      <c r="AU65" s="21">
        <v>0.92193599999999998</v>
      </c>
      <c r="AV65">
        <f t="shared" si="8"/>
        <v>16.588606060606061</v>
      </c>
      <c r="AW65">
        <f t="shared" si="9"/>
        <v>15.311349748363638</v>
      </c>
      <c r="AX65" s="9"/>
      <c r="AY65" s="21">
        <v>0.17700199999999999</v>
      </c>
      <c r="AZ65" s="21">
        <v>22.313300000000002</v>
      </c>
      <c r="BA65" s="21">
        <v>-3.4152200000000001E-3</v>
      </c>
      <c r="BB65" s="21">
        <v>55</v>
      </c>
      <c r="BC65" s="21">
        <v>0.17660500000000001</v>
      </c>
      <c r="BD65">
        <f t="shared" si="10"/>
        <v>20.69830303030303</v>
      </c>
      <c r="BE65">
        <f t="shared" si="11"/>
        <v>3.6636410329696969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0.91796900000000003</v>
      </c>
      <c r="H66" s="21">
        <v>5.7492999999999999</v>
      </c>
      <c r="I66" s="21">
        <v>-2.7789300000000002E-3</v>
      </c>
      <c r="J66" s="21">
        <v>56</v>
      </c>
      <c r="K66" s="21">
        <v>0.91735800000000001</v>
      </c>
      <c r="L66">
        <f t="shared" si="0"/>
        <v>16.841999999999999</v>
      </c>
      <c r="M66">
        <f t="shared" si="1"/>
        <v>15.460433898</v>
      </c>
      <c r="N66" s="9"/>
      <c r="O66" s="21">
        <v>0.182037</v>
      </c>
      <c r="P66" s="21">
        <v>8.3700399999999995</v>
      </c>
      <c r="Q66" s="21">
        <v>-3.4198000000000002E-3</v>
      </c>
      <c r="R66" s="21">
        <v>56</v>
      </c>
      <c r="S66" s="21">
        <v>0.18157999999999999</v>
      </c>
      <c r="T66">
        <f t="shared" si="2"/>
        <v>20.726060606060607</v>
      </c>
      <c r="U66">
        <f t="shared" si="3"/>
        <v>3.7729098945454549</v>
      </c>
      <c r="X66" s="9"/>
      <c r="Y66" s="21">
        <v>0.91796900000000003</v>
      </c>
      <c r="Z66" s="21">
        <v>12.7255</v>
      </c>
      <c r="AA66" s="21">
        <v>-2.7655000000000002E-3</v>
      </c>
      <c r="AB66" s="21">
        <v>56</v>
      </c>
      <c r="AC66" s="21">
        <v>0.91705300000000001</v>
      </c>
      <c r="AD66">
        <f t="shared" si="4"/>
        <v>16.760606060606058</v>
      </c>
      <c r="AE66">
        <f t="shared" si="5"/>
        <v>15.385716784848483</v>
      </c>
      <c r="AF66" s="9"/>
      <c r="AG66" s="21">
        <v>0.182037</v>
      </c>
      <c r="AH66" s="21">
        <v>15.3462</v>
      </c>
      <c r="AI66" s="21">
        <v>-3.4161399999999998E-3</v>
      </c>
      <c r="AJ66" s="21">
        <v>56</v>
      </c>
      <c r="AK66" s="21">
        <v>0.181732</v>
      </c>
      <c r="AL66">
        <f t="shared" si="6"/>
        <v>20.703878787878786</v>
      </c>
      <c r="AM66">
        <f t="shared" si="7"/>
        <v>3.7688719829090904</v>
      </c>
      <c r="AP66" s="9"/>
      <c r="AQ66" s="21">
        <v>0.91796900000000003</v>
      </c>
      <c r="AR66" s="21">
        <v>19.7027</v>
      </c>
      <c r="AS66" s="21">
        <v>-2.7716099999999999E-3</v>
      </c>
      <c r="AT66" s="21">
        <v>56</v>
      </c>
      <c r="AU66" s="21">
        <v>0.91705300000000001</v>
      </c>
      <c r="AV66">
        <f t="shared" si="8"/>
        <v>16.797636363636361</v>
      </c>
      <c r="AW66">
        <f t="shared" si="9"/>
        <v>15.419709455090906</v>
      </c>
      <c r="AX66" s="9"/>
      <c r="AY66" s="21">
        <v>0.182037</v>
      </c>
      <c r="AZ66" s="21">
        <v>22.323399999999999</v>
      </c>
      <c r="BA66" s="21">
        <v>-3.4158299999999999E-3</v>
      </c>
      <c r="BB66" s="21">
        <v>56</v>
      </c>
      <c r="BC66" s="21">
        <v>0.181671</v>
      </c>
      <c r="BD66">
        <f t="shared" si="10"/>
        <v>20.701999999999998</v>
      </c>
      <c r="BE66">
        <f t="shared" si="11"/>
        <v>3.7685299739999998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0.91293299999999999</v>
      </c>
      <c r="H67" s="21">
        <v>5.7593699999999997</v>
      </c>
      <c r="I67" s="21">
        <v>-2.8115800000000002E-3</v>
      </c>
      <c r="J67" s="21">
        <v>57</v>
      </c>
      <c r="K67" s="21">
        <v>0.91217000000000004</v>
      </c>
      <c r="L67">
        <f t="shared" si="0"/>
        <v>17.039878787878788</v>
      </c>
      <c r="M67">
        <f t="shared" si="1"/>
        <v>15.556267661454545</v>
      </c>
      <c r="N67" s="9"/>
      <c r="O67" s="21">
        <v>0.18707299999999999</v>
      </c>
      <c r="P67" s="21">
        <v>8.3801100000000002</v>
      </c>
      <c r="Q67" s="21">
        <v>-3.4210199999999999E-3</v>
      </c>
      <c r="R67" s="21">
        <v>57</v>
      </c>
      <c r="S67" s="21">
        <v>0.18670700000000001</v>
      </c>
      <c r="T67">
        <f t="shared" si="2"/>
        <v>20.733454545454546</v>
      </c>
      <c r="U67">
        <f t="shared" si="3"/>
        <v>3.878669542181818</v>
      </c>
      <c r="X67" s="9"/>
      <c r="Y67" s="21">
        <v>0.91293299999999999</v>
      </c>
      <c r="Z67" s="21">
        <v>12.7355</v>
      </c>
      <c r="AA67" s="21">
        <v>-2.7972399999999999E-3</v>
      </c>
      <c r="AB67" s="21">
        <v>57</v>
      </c>
      <c r="AC67" s="21">
        <v>0.91247599999999995</v>
      </c>
      <c r="AD67">
        <f t="shared" si="4"/>
        <v>16.952969696969696</v>
      </c>
      <c r="AE67">
        <f t="shared" si="5"/>
        <v>15.476925484363635</v>
      </c>
      <c r="AF67" s="9"/>
      <c r="AG67" s="21">
        <v>0.18707299999999999</v>
      </c>
      <c r="AH67" s="21">
        <v>15.356299999999999</v>
      </c>
      <c r="AI67" s="21">
        <v>-3.4130900000000001E-3</v>
      </c>
      <c r="AJ67" s="21">
        <v>57</v>
      </c>
      <c r="AK67" s="21">
        <v>0.18664600000000001</v>
      </c>
      <c r="AL67">
        <f t="shared" si="6"/>
        <v>20.68539393939394</v>
      </c>
      <c r="AM67">
        <f t="shared" si="7"/>
        <v>3.8696787004242421</v>
      </c>
      <c r="AP67" s="9"/>
      <c r="AQ67" s="21">
        <v>0.91293299999999999</v>
      </c>
      <c r="AR67" s="21">
        <v>19.712700000000002</v>
      </c>
      <c r="AS67" s="21">
        <v>-2.8045700000000002E-3</v>
      </c>
      <c r="AT67" s="21">
        <v>57</v>
      </c>
      <c r="AU67" s="21">
        <v>0.91247599999999995</v>
      </c>
      <c r="AV67">
        <f t="shared" si="8"/>
        <v>16.997393939393941</v>
      </c>
      <c r="AW67">
        <f t="shared" si="9"/>
        <v>15.517481841272728</v>
      </c>
      <c r="AX67" s="9"/>
      <c r="AY67" s="21">
        <v>0.18707299999999999</v>
      </c>
      <c r="AZ67" s="21">
        <v>22.333500000000001</v>
      </c>
      <c r="BA67" s="21">
        <v>-3.4146100000000002E-3</v>
      </c>
      <c r="BB67" s="21">
        <v>57</v>
      </c>
      <c r="BC67" s="21">
        <v>0.18667600000000001</v>
      </c>
      <c r="BD67">
        <f t="shared" si="10"/>
        <v>20.694606060606063</v>
      </c>
      <c r="BE67">
        <f t="shared" si="11"/>
        <v>3.8714020395757576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0.90789799999999998</v>
      </c>
      <c r="H68" s="21">
        <v>5.7694400000000003</v>
      </c>
      <c r="I68" s="21">
        <v>-2.8421000000000002E-3</v>
      </c>
      <c r="J68" s="21">
        <v>58</v>
      </c>
      <c r="K68" s="21">
        <v>0.90728799999999998</v>
      </c>
      <c r="L68">
        <f t="shared" si="0"/>
        <v>17.224848484848486</v>
      </c>
      <c r="M68">
        <f t="shared" si="1"/>
        <v>15.638405489696972</v>
      </c>
      <c r="N68" s="9"/>
      <c r="O68" s="21">
        <v>0.192108</v>
      </c>
      <c r="P68" s="21">
        <v>8.3901800000000009</v>
      </c>
      <c r="Q68" s="21">
        <v>-3.4182700000000002E-3</v>
      </c>
      <c r="R68" s="21">
        <v>58</v>
      </c>
      <c r="S68" s="21">
        <v>0.191742</v>
      </c>
      <c r="T68">
        <f t="shared" si="2"/>
        <v>20.71678787878788</v>
      </c>
      <c r="U68">
        <f t="shared" si="3"/>
        <v>3.9798606858181822</v>
      </c>
      <c r="X68" s="9"/>
      <c r="Y68" s="21">
        <v>0.90789799999999998</v>
      </c>
      <c r="Z68" s="21">
        <v>12.7456</v>
      </c>
      <c r="AA68" s="21">
        <v>-2.82562E-3</v>
      </c>
      <c r="AB68" s="21">
        <v>58</v>
      </c>
      <c r="AC68" s="21">
        <v>0.90728799999999998</v>
      </c>
      <c r="AD68">
        <f t="shared" si="4"/>
        <v>17.124969696969696</v>
      </c>
      <c r="AE68">
        <f t="shared" si="5"/>
        <v>15.547725737939393</v>
      </c>
      <c r="AF68" s="9"/>
      <c r="AG68" s="21">
        <v>0.192108</v>
      </c>
      <c r="AH68" s="21">
        <v>15.366400000000001</v>
      </c>
      <c r="AI68" s="21">
        <v>-3.4133900000000001E-3</v>
      </c>
      <c r="AJ68" s="21">
        <v>58</v>
      </c>
      <c r="AK68" s="21">
        <v>0.191742</v>
      </c>
      <c r="AL68">
        <f t="shared" si="6"/>
        <v>20.68721212121212</v>
      </c>
      <c r="AM68">
        <f t="shared" si="7"/>
        <v>3.974178946181818</v>
      </c>
      <c r="AP68" s="9"/>
      <c r="AQ68" s="21">
        <v>0.90789799999999998</v>
      </c>
      <c r="AR68" s="21">
        <v>19.722799999999999</v>
      </c>
      <c r="AS68" s="21">
        <v>-2.8372200000000001E-3</v>
      </c>
      <c r="AT68" s="21">
        <v>58</v>
      </c>
      <c r="AU68" s="21">
        <v>0.90728799999999998</v>
      </c>
      <c r="AV68">
        <f t="shared" si="8"/>
        <v>17.195272727272727</v>
      </c>
      <c r="AW68">
        <f t="shared" si="9"/>
        <v>15.611553718545453</v>
      </c>
      <c r="AX68" s="9"/>
      <c r="AY68" s="21">
        <v>0.192108</v>
      </c>
      <c r="AZ68" s="21">
        <v>22.343499999999999</v>
      </c>
      <c r="BA68" s="21">
        <v>-3.4133900000000001E-3</v>
      </c>
      <c r="BB68" s="21">
        <v>58</v>
      </c>
      <c r="BC68" s="21">
        <v>0.191742</v>
      </c>
      <c r="BD68">
        <f t="shared" si="10"/>
        <v>20.68721212121212</v>
      </c>
      <c r="BE68">
        <f t="shared" si="11"/>
        <v>3.974178946181818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0.90286299999999997</v>
      </c>
      <c r="H69" s="21">
        <v>5.7795100000000001</v>
      </c>
      <c r="I69" s="21">
        <v>-2.8680400000000001E-3</v>
      </c>
      <c r="J69" s="21">
        <v>59</v>
      </c>
      <c r="K69" s="21">
        <v>0.90271000000000001</v>
      </c>
      <c r="L69">
        <f t="shared" si="0"/>
        <v>17.382060606060605</v>
      </c>
      <c r="M69">
        <f t="shared" si="1"/>
        <v>15.693619384969695</v>
      </c>
      <c r="N69" s="9"/>
      <c r="O69" s="21">
        <v>0.19714400000000001</v>
      </c>
      <c r="P69" s="21">
        <v>8.4002499999999998</v>
      </c>
      <c r="Q69" s="21">
        <v>-3.4152200000000001E-3</v>
      </c>
      <c r="R69" s="21">
        <v>59</v>
      </c>
      <c r="S69" s="21">
        <v>0.19680800000000001</v>
      </c>
      <c r="T69">
        <f t="shared" si="2"/>
        <v>20.69830303030303</v>
      </c>
      <c r="U69">
        <f t="shared" si="3"/>
        <v>4.0805462526060605</v>
      </c>
      <c r="X69" s="9"/>
      <c r="Y69" s="21">
        <v>0.90286299999999997</v>
      </c>
      <c r="Z69" s="21">
        <v>12.755699999999999</v>
      </c>
      <c r="AA69" s="21">
        <v>-2.8527800000000001E-3</v>
      </c>
      <c r="AB69" s="21">
        <v>59</v>
      </c>
      <c r="AC69" s="21">
        <v>0.90148899999999998</v>
      </c>
      <c r="AD69">
        <f t="shared" si="4"/>
        <v>17.289575757575758</v>
      </c>
      <c r="AE69">
        <f t="shared" si="5"/>
        <v>15.61011823721212</v>
      </c>
      <c r="AF69" s="9"/>
      <c r="AG69" s="21">
        <v>0.19714400000000001</v>
      </c>
      <c r="AH69" s="21">
        <v>15.3764</v>
      </c>
      <c r="AI69" s="21">
        <v>-3.4127799999999998E-3</v>
      </c>
      <c r="AJ69" s="21">
        <v>59</v>
      </c>
      <c r="AK69" s="21">
        <v>0.19677700000000001</v>
      </c>
      <c r="AL69">
        <f t="shared" si="6"/>
        <v>20.683515151515152</v>
      </c>
      <c r="AM69">
        <f t="shared" si="7"/>
        <v>4.0776309110303037</v>
      </c>
      <c r="AP69" s="9"/>
      <c r="AQ69" s="21">
        <v>0.90286299999999997</v>
      </c>
      <c r="AR69" s="21">
        <v>19.732900000000001</v>
      </c>
      <c r="AS69" s="21">
        <v>-2.8674299999999998E-3</v>
      </c>
      <c r="AT69" s="21">
        <v>59</v>
      </c>
      <c r="AU69" s="21">
        <v>0.90210000000000001</v>
      </c>
      <c r="AV69">
        <f t="shared" si="8"/>
        <v>17.378363636363634</v>
      </c>
      <c r="AW69">
        <f t="shared" si="9"/>
        <v>15.690281527818179</v>
      </c>
      <c r="AX69" s="9"/>
      <c r="AY69" s="21">
        <v>0.19714400000000001</v>
      </c>
      <c r="AZ69" s="21">
        <v>22.3536</v>
      </c>
      <c r="BA69" s="21">
        <v>-3.4139999999999999E-3</v>
      </c>
      <c r="BB69" s="21">
        <v>59</v>
      </c>
      <c r="BC69" s="21">
        <v>0.19677700000000001</v>
      </c>
      <c r="BD69">
        <f t="shared" si="10"/>
        <v>20.690909090909091</v>
      </c>
      <c r="BE69">
        <f t="shared" si="11"/>
        <v>4.0790885818181826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0.89782700000000004</v>
      </c>
      <c r="H70" s="21">
        <v>5.7895799999999999</v>
      </c>
      <c r="I70" s="21">
        <v>-2.89398E-3</v>
      </c>
      <c r="J70" s="21">
        <v>60</v>
      </c>
      <c r="K70" s="21">
        <v>0.89721700000000004</v>
      </c>
      <c r="L70">
        <f t="shared" si="0"/>
        <v>17.539272727272728</v>
      </c>
      <c r="M70">
        <f t="shared" si="1"/>
        <v>15.747232614909093</v>
      </c>
      <c r="N70" s="9"/>
      <c r="O70" s="21">
        <v>0.202179</v>
      </c>
      <c r="P70" s="21">
        <v>8.4103200000000005</v>
      </c>
      <c r="Q70" s="21">
        <v>-3.41705E-3</v>
      </c>
      <c r="R70" s="21">
        <v>60</v>
      </c>
      <c r="S70" s="21">
        <v>0.20184299999999999</v>
      </c>
      <c r="T70">
        <f t="shared" si="2"/>
        <v>20.709393939393937</v>
      </c>
      <c r="U70">
        <f t="shared" si="3"/>
        <v>4.1870045572727266</v>
      </c>
      <c r="X70" s="9"/>
      <c r="Y70" s="21">
        <v>0.89782700000000004</v>
      </c>
      <c r="Z70" s="21">
        <v>12.7658</v>
      </c>
      <c r="AA70" s="21">
        <v>-2.8799400000000001E-3</v>
      </c>
      <c r="AB70" s="21">
        <v>60</v>
      </c>
      <c r="AC70" s="21">
        <v>0.89691200000000004</v>
      </c>
      <c r="AD70">
        <f t="shared" si="4"/>
        <v>17.454181818181816</v>
      </c>
      <c r="AE70">
        <f t="shared" si="5"/>
        <v>15.670835699272725</v>
      </c>
      <c r="AF70" s="9"/>
      <c r="AG70" s="21">
        <v>0.202179</v>
      </c>
      <c r="AH70" s="21">
        <v>15.3865</v>
      </c>
      <c r="AI70" s="21">
        <v>-3.40881E-3</v>
      </c>
      <c r="AJ70" s="21">
        <v>60</v>
      </c>
      <c r="AK70" s="21">
        <v>0.20181299999999999</v>
      </c>
      <c r="AL70">
        <f t="shared" si="6"/>
        <v>20.659454545454544</v>
      </c>
      <c r="AM70">
        <f t="shared" si="7"/>
        <v>4.1769078605454544</v>
      </c>
      <c r="AP70" s="9"/>
      <c r="AQ70" s="21">
        <v>0.89782700000000004</v>
      </c>
      <c r="AR70" s="21">
        <v>19.742899999999999</v>
      </c>
      <c r="AS70" s="21">
        <v>-2.8952000000000001E-3</v>
      </c>
      <c r="AT70" s="21">
        <v>60</v>
      </c>
      <c r="AU70" s="21">
        <v>0.89691200000000004</v>
      </c>
      <c r="AV70">
        <f t="shared" si="8"/>
        <v>17.546666666666667</v>
      </c>
      <c r="AW70">
        <f t="shared" si="9"/>
        <v>15.753871093333334</v>
      </c>
      <c r="AX70" s="9"/>
      <c r="AY70" s="21">
        <v>0.202179</v>
      </c>
      <c r="AZ70" s="21">
        <v>22.363700000000001</v>
      </c>
      <c r="BA70" s="21">
        <v>-3.4176599999999999E-3</v>
      </c>
      <c r="BB70" s="21">
        <v>60</v>
      </c>
      <c r="BC70" s="21">
        <v>0.20178199999999999</v>
      </c>
      <c r="BD70">
        <f t="shared" si="10"/>
        <v>20.713090909090905</v>
      </c>
      <c r="BE70">
        <f t="shared" si="11"/>
        <v>4.1877520069090899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0.89279200000000003</v>
      </c>
      <c r="H71" s="21">
        <v>5.7996600000000003</v>
      </c>
      <c r="I71" s="21">
        <v>-2.92114E-3</v>
      </c>
      <c r="J71" s="21">
        <v>61</v>
      </c>
      <c r="K71" s="21">
        <v>0.89141800000000004</v>
      </c>
      <c r="L71">
        <f t="shared" si="0"/>
        <v>17.703878787878786</v>
      </c>
      <c r="M71">
        <f t="shared" si="1"/>
        <v>15.805881350787878</v>
      </c>
      <c r="N71" s="9"/>
      <c r="O71" s="21">
        <v>0.20721400000000001</v>
      </c>
      <c r="P71" s="21">
        <v>8.4204000000000008</v>
      </c>
      <c r="Q71" s="21">
        <v>-3.4149200000000001E-3</v>
      </c>
      <c r="R71" s="21">
        <v>61</v>
      </c>
      <c r="S71" s="21">
        <v>0.20687900000000001</v>
      </c>
      <c r="T71">
        <f t="shared" si="2"/>
        <v>20.69648484848485</v>
      </c>
      <c r="U71">
        <f t="shared" si="3"/>
        <v>4.2886014113939401</v>
      </c>
      <c r="X71" s="9"/>
      <c r="Y71" s="21">
        <v>0.89279200000000003</v>
      </c>
      <c r="Z71" s="21">
        <v>12.7758</v>
      </c>
      <c r="AA71" s="21">
        <v>-2.9046599999999999E-3</v>
      </c>
      <c r="AB71" s="21">
        <v>61</v>
      </c>
      <c r="AC71" s="21">
        <v>0.89141800000000004</v>
      </c>
      <c r="AD71">
        <f t="shared" si="4"/>
        <v>17.603999999999999</v>
      </c>
      <c r="AE71">
        <f t="shared" si="5"/>
        <v>15.716710367999999</v>
      </c>
      <c r="AF71" s="9"/>
      <c r="AG71" s="21">
        <v>0.20721400000000001</v>
      </c>
      <c r="AH71" s="21">
        <v>15.396599999999999</v>
      </c>
      <c r="AI71" s="21">
        <v>-3.40851E-3</v>
      </c>
      <c r="AJ71" s="21">
        <v>61</v>
      </c>
      <c r="AK71" s="21">
        <v>0.206848</v>
      </c>
      <c r="AL71">
        <f t="shared" si="6"/>
        <v>20.657636363636364</v>
      </c>
      <c r="AM71">
        <f t="shared" si="7"/>
        <v>4.2805514614545457</v>
      </c>
      <c r="AP71" s="9"/>
      <c r="AQ71" s="21">
        <v>0.89279200000000003</v>
      </c>
      <c r="AR71" s="21">
        <v>19.753</v>
      </c>
      <c r="AS71" s="21">
        <v>-2.91931E-3</v>
      </c>
      <c r="AT71" s="21">
        <v>61</v>
      </c>
      <c r="AU71" s="21">
        <v>0.89141800000000004</v>
      </c>
      <c r="AV71">
        <f t="shared" si="8"/>
        <v>17.692787878787879</v>
      </c>
      <c r="AW71">
        <f t="shared" si="9"/>
        <v>15.795979475878788</v>
      </c>
      <c r="AX71" s="9"/>
      <c r="AY71" s="21">
        <v>0.20721400000000001</v>
      </c>
      <c r="AZ71" s="21">
        <v>22.373799999999999</v>
      </c>
      <c r="BA71" s="21">
        <v>-3.4191899999999999E-3</v>
      </c>
      <c r="BB71" s="21">
        <v>61</v>
      </c>
      <c r="BC71" s="21">
        <v>0.206787</v>
      </c>
      <c r="BD71">
        <f t="shared" si="10"/>
        <v>20.722363636363635</v>
      </c>
      <c r="BE71">
        <f t="shared" si="11"/>
        <v>4.2939638585454549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0.88775599999999999</v>
      </c>
      <c r="H72" s="21">
        <v>5.8097300000000001</v>
      </c>
      <c r="I72" s="21">
        <v>-2.9455599999999998E-3</v>
      </c>
      <c r="J72" s="21">
        <v>62</v>
      </c>
      <c r="K72" s="21">
        <v>0.88684099999999999</v>
      </c>
      <c r="L72">
        <f t="shared" si="0"/>
        <v>17.851878787878785</v>
      </c>
      <c r="M72">
        <f t="shared" si="1"/>
        <v>15.84811250521212</v>
      </c>
      <c r="N72" s="9"/>
      <c r="O72" s="21">
        <v>0.21224999999999999</v>
      </c>
      <c r="P72" s="21">
        <v>8.4304699999999997</v>
      </c>
      <c r="Q72" s="21">
        <v>-3.4149200000000001E-3</v>
      </c>
      <c r="R72" s="21">
        <v>62</v>
      </c>
      <c r="S72" s="21">
        <v>0.21185300000000001</v>
      </c>
      <c r="T72">
        <f t="shared" si="2"/>
        <v>20.69648484848485</v>
      </c>
      <c r="U72">
        <f t="shared" si="3"/>
        <v>4.392828909090909</v>
      </c>
      <c r="X72" s="9"/>
      <c r="Y72" s="21">
        <v>0.88775599999999999</v>
      </c>
      <c r="Z72" s="21">
        <v>12.7859</v>
      </c>
      <c r="AA72" s="21">
        <v>-2.9293800000000001E-3</v>
      </c>
      <c r="AB72" s="21">
        <v>62</v>
      </c>
      <c r="AC72" s="21">
        <v>0.88684099999999999</v>
      </c>
      <c r="AD72">
        <f t="shared" si="4"/>
        <v>17.753818181818183</v>
      </c>
      <c r="AE72">
        <f t="shared" si="5"/>
        <v>15.761058613818182</v>
      </c>
      <c r="AF72" s="9"/>
      <c r="AG72" s="21">
        <v>0.21224999999999999</v>
      </c>
      <c r="AH72" s="21">
        <v>15.406599999999999</v>
      </c>
      <c r="AI72" s="21">
        <v>-3.4063700000000001E-3</v>
      </c>
      <c r="AJ72" s="21">
        <v>62</v>
      </c>
      <c r="AK72" s="21">
        <v>0.21182300000000001</v>
      </c>
      <c r="AL72">
        <f t="shared" si="6"/>
        <v>20.644666666666666</v>
      </c>
      <c r="AM72">
        <f t="shared" si="7"/>
        <v>4.3818304999999995</v>
      </c>
      <c r="AP72" s="9"/>
      <c r="AQ72" s="21">
        <v>0.88775599999999999</v>
      </c>
      <c r="AR72" s="21">
        <v>19.763100000000001</v>
      </c>
      <c r="AS72" s="21">
        <v>-2.9424999999999998E-3</v>
      </c>
      <c r="AT72" s="21">
        <v>62</v>
      </c>
      <c r="AU72" s="21">
        <v>0.88684099999999999</v>
      </c>
      <c r="AV72">
        <f t="shared" si="8"/>
        <v>17.833333333333332</v>
      </c>
      <c r="AW72">
        <f t="shared" si="9"/>
        <v>15.831648666666666</v>
      </c>
      <c r="AX72" s="9"/>
      <c r="AY72" s="21">
        <v>0.21224999999999999</v>
      </c>
      <c r="AZ72" s="21">
        <v>22.383800000000001</v>
      </c>
      <c r="BA72" s="21">
        <v>-3.4167500000000001E-3</v>
      </c>
      <c r="BB72" s="21">
        <v>62</v>
      </c>
      <c r="BC72" s="21">
        <v>0.21185300000000001</v>
      </c>
      <c r="BD72">
        <f t="shared" si="10"/>
        <v>20.707575757575757</v>
      </c>
      <c r="BE72">
        <f t="shared" si="11"/>
        <v>4.3951829545454544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0.88272099999999998</v>
      </c>
      <c r="H73" s="21">
        <v>5.8197999999999999</v>
      </c>
      <c r="I73" s="21">
        <v>-2.9684400000000001E-3</v>
      </c>
      <c r="J73" s="21">
        <v>63</v>
      </c>
      <c r="K73" s="21">
        <v>0.88226300000000002</v>
      </c>
      <c r="L73">
        <f t="shared" si="0"/>
        <v>17.990545454545455</v>
      </c>
      <c r="M73">
        <f t="shared" si="1"/>
        <v>15.880632274181817</v>
      </c>
      <c r="N73" s="9"/>
      <c r="O73" s="21">
        <v>0.21728500000000001</v>
      </c>
      <c r="P73" s="21">
        <v>8.4405400000000004</v>
      </c>
      <c r="Q73" s="21">
        <v>-3.4133900000000001E-3</v>
      </c>
      <c r="R73" s="21">
        <v>63</v>
      </c>
      <c r="S73" s="21">
        <v>0.216919</v>
      </c>
      <c r="T73">
        <f t="shared" si="2"/>
        <v>20.68721212121212</v>
      </c>
      <c r="U73">
        <f t="shared" si="3"/>
        <v>4.495020885757576</v>
      </c>
      <c r="X73" s="9"/>
      <c r="Y73" s="21">
        <v>0.88272099999999998</v>
      </c>
      <c r="Z73" s="21">
        <v>12.795999999999999</v>
      </c>
      <c r="AA73" s="21">
        <v>-2.9531900000000001E-3</v>
      </c>
      <c r="AB73" s="21">
        <v>63</v>
      </c>
      <c r="AC73" s="21">
        <v>0.88195800000000002</v>
      </c>
      <c r="AD73">
        <f t="shared" si="4"/>
        <v>17.898121212121211</v>
      </c>
      <c r="AE73">
        <f t="shared" si="5"/>
        <v>15.799047454484848</v>
      </c>
      <c r="AF73" s="9"/>
      <c r="AG73" s="21">
        <v>0.21728500000000001</v>
      </c>
      <c r="AH73" s="21">
        <v>15.416700000000001</v>
      </c>
      <c r="AI73" s="21">
        <v>-3.4075899999999998E-3</v>
      </c>
      <c r="AJ73" s="21">
        <v>63</v>
      </c>
      <c r="AK73" s="21">
        <v>0.216949</v>
      </c>
      <c r="AL73">
        <f t="shared" si="6"/>
        <v>20.652060606060605</v>
      </c>
      <c r="AM73">
        <f t="shared" si="7"/>
        <v>4.4873829887878784</v>
      </c>
      <c r="AP73" s="9"/>
      <c r="AQ73" s="21">
        <v>0.88272099999999998</v>
      </c>
      <c r="AR73" s="21">
        <v>19.773199999999999</v>
      </c>
      <c r="AS73" s="21">
        <v>-2.9675299999999999E-3</v>
      </c>
      <c r="AT73" s="21">
        <v>63</v>
      </c>
      <c r="AU73" s="21">
        <v>0.88165300000000002</v>
      </c>
      <c r="AV73">
        <f t="shared" si="8"/>
        <v>17.9850303030303</v>
      </c>
      <c r="AW73">
        <f t="shared" si="9"/>
        <v>15.875763934121208</v>
      </c>
      <c r="AX73" s="9"/>
      <c r="AY73" s="21">
        <v>0.21728500000000001</v>
      </c>
      <c r="AZ73" s="21">
        <v>22.393899999999999</v>
      </c>
      <c r="BA73" s="21">
        <v>-3.4158299999999999E-3</v>
      </c>
      <c r="BB73" s="21">
        <v>63</v>
      </c>
      <c r="BC73" s="21">
        <v>0.216888</v>
      </c>
      <c r="BD73">
        <f t="shared" si="10"/>
        <v>20.701999999999998</v>
      </c>
      <c r="BE73">
        <f t="shared" si="11"/>
        <v>4.4982340699999996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0.87768599999999997</v>
      </c>
      <c r="H74" s="21">
        <v>5.8298699999999997</v>
      </c>
      <c r="I74" s="21">
        <v>-2.9913299999999999E-3</v>
      </c>
      <c r="J74" s="21">
        <v>64</v>
      </c>
      <c r="K74" s="21">
        <v>0.87707500000000005</v>
      </c>
      <c r="L74">
        <f t="shared" si="0"/>
        <v>18.129272727272728</v>
      </c>
      <c r="M74">
        <f t="shared" si="1"/>
        <v>15.911808862909091</v>
      </c>
      <c r="N74" s="9"/>
      <c r="O74" s="21">
        <v>0.22232099999999999</v>
      </c>
      <c r="P74" s="21">
        <v>8.4506099999999993</v>
      </c>
      <c r="Q74" s="21">
        <v>-3.4139999999999999E-3</v>
      </c>
      <c r="R74" s="21">
        <v>64</v>
      </c>
      <c r="S74" s="21">
        <v>0.22195400000000001</v>
      </c>
      <c r="T74">
        <f t="shared" si="2"/>
        <v>20.690909090909091</v>
      </c>
      <c r="U74">
        <f t="shared" si="3"/>
        <v>4.6000236000000001</v>
      </c>
      <c r="X74" s="9"/>
      <c r="Y74" s="21">
        <v>0.87768599999999997</v>
      </c>
      <c r="Z74" s="21">
        <v>12.805999999999999</v>
      </c>
      <c r="AA74" s="21">
        <v>-2.9769900000000001E-3</v>
      </c>
      <c r="AB74" s="21">
        <v>64</v>
      </c>
      <c r="AC74" s="21">
        <v>0.87677000000000005</v>
      </c>
      <c r="AD74">
        <f t="shared" si="4"/>
        <v>18.042363636363639</v>
      </c>
      <c r="AE74">
        <f t="shared" si="5"/>
        <v>15.835529970545457</v>
      </c>
      <c r="AF74" s="9"/>
      <c r="AG74" s="21">
        <v>0.22232099999999999</v>
      </c>
      <c r="AH74" s="21">
        <v>15.4268</v>
      </c>
      <c r="AI74" s="21">
        <v>-3.4109499999999998E-3</v>
      </c>
      <c r="AJ74" s="21">
        <v>64</v>
      </c>
      <c r="AK74" s="21">
        <v>0.221863</v>
      </c>
      <c r="AL74">
        <f t="shared" si="6"/>
        <v>20.672424242424242</v>
      </c>
      <c r="AM74">
        <f t="shared" si="7"/>
        <v>4.5959140299999994</v>
      </c>
      <c r="AP74" s="9"/>
      <c r="AQ74" s="21">
        <v>0.87768599999999997</v>
      </c>
      <c r="AR74" s="21">
        <v>19.783200000000001</v>
      </c>
      <c r="AS74" s="21">
        <v>-2.9907200000000001E-3</v>
      </c>
      <c r="AT74" s="21">
        <v>64</v>
      </c>
      <c r="AU74" s="21">
        <v>0.87707500000000005</v>
      </c>
      <c r="AV74">
        <f t="shared" si="8"/>
        <v>18.125575757575756</v>
      </c>
      <c r="AW74">
        <f t="shared" si="9"/>
        <v>15.908564084363634</v>
      </c>
      <c r="AX74" s="9"/>
      <c r="AY74" s="21">
        <v>0.22232099999999999</v>
      </c>
      <c r="AZ74" s="21">
        <v>22.404</v>
      </c>
      <c r="BA74" s="21">
        <v>-3.4146100000000002E-3</v>
      </c>
      <c r="BB74" s="21">
        <v>64</v>
      </c>
      <c r="BC74" s="21">
        <v>0.221863</v>
      </c>
      <c r="BD74">
        <f t="shared" si="10"/>
        <v>20.694606060606063</v>
      </c>
      <c r="BE74">
        <f t="shared" si="11"/>
        <v>4.6008455140000004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0.87265000000000004</v>
      </c>
      <c r="H75" s="21">
        <v>5.8399400000000004</v>
      </c>
      <c r="I75" s="21">
        <v>-3.0108600000000002E-3</v>
      </c>
      <c r="J75" s="21">
        <v>65</v>
      </c>
      <c r="K75" s="21">
        <v>0.87188699999999997</v>
      </c>
      <c r="L75">
        <f t="shared" si="0"/>
        <v>18.247636363636364</v>
      </c>
      <c r="M75">
        <f t="shared" si="1"/>
        <v>15.923799872727274</v>
      </c>
      <c r="N75" s="9"/>
      <c r="O75" s="21">
        <v>0.227356</v>
      </c>
      <c r="P75" s="21">
        <v>8.46068</v>
      </c>
      <c r="Q75" s="21">
        <v>-3.4158299999999999E-3</v>
      </c>
      <c r="R75" s="21">
        <v>65</v>
      </c>
      <c r="S75" s="21">
        <v>0.22692899999999999</v>
      </c>
      <c r="T75">
        <f t="shared" si="2"/>
        <v>20.701999999999998</v>
      </c>
      <c r="U75">
        <f t="shared" si="3"/>
        <v>4.7067239119999993</v>
      </c>
      <c r="X75" s="9"/>
      <c r="Y75" s="21">
        <v>0.87265000000000004</v>
      </c>
      <c r="Z75" s="21">
        <v>12.8161</v>
      </c>
      <c r="AA75" s="21">
        <v>-2.99774E-3</v>
      </c>
      <c r="AB75" s="21">
        <v>65</v>
      </c>
      <c r="AC75" s="21">
        <v>0.87188699999999997</v>
      </c>
      <c r="AD75">
        <f t="shared" si="4"/>
        <v>18.168121212121211</v>
      </c>
      <c r="AE75">
        <f t="shared" si="5"/>
        <v>15.854410975757576</v>
      </c>
      <c r="AF75" s="9"/>
      <c r="AG75" s="21">
        <v>0.227356</v>
      </c>
      <c r="AH75" s="21">
        <v>15.4369</v>
      </c>
      <c r="AI75" s="21">
        <v>-3.41034E-3</v>
      </c>
      <c r="AJ75" s="21">
        <v>65</v>
      </c>
      <c r="AK75" s="21">
        <v>0.22692899999999999</v>
      </c>
      <c r="AL75">
        <f t="shared" si="6"/>
        <v>20.668727272727274</v>
      </c>
      <c r="AM75">
        <f t="shared" si="7"/>
        <v>4.6991591578181824</v>
      </c>
      <c r="AP75" s="9"/>
      <c r="AQ75" s="21">
        <v>0.87265000000000004</v>
      </c>
      <c r="AR75" s="21">
        <v>19.793299999999999</v>
      </c>
      <c r="AS75" s="21">
        <v>-3.0123900000000002E-3</v>
      </c>
      <c r="AT75" s="21">
        <v>65</v>
      </c>
      <c r="AU75" s="21">
        <v>0.87188699999999997</v>
      </c>
      <c r="AV75">
        <f t="shared" si="8"/>
        <v>18.25690909090909</v>
      </c>
      <c r="AW75">
        <f t="shared" si="9"/>
        <v>15.931891718181818</v>
      </c>
      <c r="AX75" s="9"/>
      <c r="AY75" s="21">
        <v>0.227356</v>
      </c>
      <c r="AZ75" s="21">
        <v>22.414000000000001</v>
      </c>
      <c r="BA75" s="21">
        <v>-3.41217E-3</v>
      </c>
      <c r="BB75" s="21">
        <v>65</v>
      </c>
      <c r="BC75" s="21">
        <v>0.22695899999999999</v>
      </c>
      <c r="BD75">
        <f t="shared" si="10"/>
        <v>20.679818181818181</v>
      </c>
      <c r="BE75">
        <f t="shared" si="11"/>
        <v>4.7016807425454541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0.86761500000000003</v>
      </c>
      <c r="H76" s="21">
        <v>5.8500100000000002</v>
      </c>
      <c r="I76" s="21">
        <v>-3.03192E-3</v>
      </c>
      <c r="J76" s="21">
        <v>66</v>
      </c>
      <c r="K76" s="21">
        <v>0.867004</v>
      </c>
      <c r="L76">
        <f t="shared" ref="L76:L139" si="12">-I76/$F$2*1000</f>
        <v>18.375272727272726</v>
      </c>
      <c r="M76">
        <f t="shared" ref="M76:M139" si="13">L76*G76</f>
        <v>15.942662247272727</v>
      </c>
      <c r="N76" s="9"/>
      <c r="O76" s="21">
        <v>0.23239099999999999</v>
      </c>
      <c r="P76" s="21">
        <v>8.4707500000000007</v>
      </c>
      <c r="Q76" s="21">
        <v>-3.4164400000000002E-3</v>
      </c>
      <c r="R76" s="21">
        <v>66</v>
      </c>
      <c r="S76" s="21">
        <v>0.23199500000000001</v>
      </c>
      <c r="T76">
        <f t="shared" ref="T76:T139" si="14">-Q76/$F$2*1000</f>
        <v>20.705696969696969</v>
      </c>
      <c r="U76">
        <f t="shared" ref="U76:U139" si="15">T76*O76</f>
        <v>4.8118176244848483</v>
      </c>
      <c r="X76" s="9"/>
      <c r="Y76" s="21">
        <v>0.86761500000000003</v>
      </c>
      <c r="Z76" s="21">
        <v>12.8262</v>
      </c>
      <c r="AA76" s="21">
        <v>-3.0175800000000002E-3</v>
      </c>
      <c r="AB76" s="21">
        <v>66</v>
      </c>
      <c r="AC76" s="21">
        <v>0.866394</v>
      </c>
      <c r="AD76">
        <f t="shared" ref="AD76:AD139" si="16">-AA76/$F$2*1000</f>
        <v>18.288363636363638</v>
      </c>
      <c r="AE76">
        <f t="shared" ref="AE76:AE139" si="17">AD76*Y76</f>
        <v>15.867258616363637</v>
      </c>
      <c r="AF76" s="9"/>
      <c r="AG76" s="21">
        <v>0.23239099999999999</v>
      </c>
      <c r="AH76" s="21">
        <v>15.446899999999999</v>
      </c>
      <c r="AI76" s="21">
        <v>-3.4094199999999998E-3</v>
      </c>
      <c r="AJ76" s="21">
        <v>66</v>
      </c>
      <c r="AK76" s="21">
        <v>0.23199500000000001</v>
      </c>
      <c r="AL76">
        <f t="shared" ref="AL76:AL139" si="18">-AI76/$F$2*1000</f>
        <v>20.663151515151512</v>
      </c>
      <c r="AM76">
        <f t="shared" ref="AM76:AM139" si="19">AL76*AG76</f>
        <v>4.8019304437575743</v>
      </c>
      <c r="AP76" s="9"/>
      <c r="AQ76" s="21">
        <v>0.86761500000000003</v>
      </c>
      <c r="AR76" s="21">
        <v>19.8034</v>
      </c>
      <c r="AS76" s="21">
        <v>-3.0313100000000002E-3</v>
      </c>
      <c r="AT76" s="21">
        <v>66</v>
      </c>
      <c r="AU76" s="21">
        <v>0.866699</v>
      </c>
      <c r="AV76">
        <f t="shared" ref="AV76:AV139" si="20">-AS76/$F$2*1000</f>
        <v>18.371575757575755</v>
      </c>
      <c r="AW76">
        <f t="shared" ref="AW76:AW139" si="21">AV76*AQ76</f>
        <v>15.939454700909089</v>
      </c>
      <c r="AX76" s="9"/>
      <c r="AY76" s="21">
        <v>0.23239099999999999</v>
      </c>
      <c r="AZ76" s="21">
        <v>22.424099999999999</v>
      </c>
      <c r="BA76" s="21">
        <v>-3.40851E-3</v>
      </c>
      <c r="BB76" s="21">
        <v>66</v>
      </c>
      <c r="BC76" s="21">
        <v>0.23199500000000001</v>
      </c>
      <c r="BD76">
        <f t="shared" ref="BD76:BD139" si="22">-BA76/$F$2*1000</f>
        <v>20.657636363636364</v>
      </c>
      <c r="BE76">
        <f t="shared" ref="BE76:BE139" si="23">BD76*AY76</f>
        <v>4.8006487721818178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0.86257899999999998</v>
      </c>
      <c r="H77" s="21">
        <v>5.86008</v>
      </c>
      <c r="I77" s="21">
        <v>-3.0496199999999998E-3</v>
      </c>
      <c r="J77" s="21">
        <v>67</v>
      </c>
      <c r="K77" s="21">
        <v>0.86181600000000003</v>
      </c>
      <c r="L77">
        <f t="shared" si="12"/>
        <v>18.482545454545452</v>
      </c>
      <c r="M77">
        <f t="shared" si="13"/>
        <v>15.942655575636362</v>
      </c>
      <c r="N77" s="9"/>
      <c r="O77" s="21">
        <v>0.237427</v>
      </c>
      <c r="P77" s="21">
        <v>8.4808199999999996</v>
      </c>
      <c r="Q77" s="21">
        <v>-3.4149200000000001E-3</v>
      </c>
      <c r="R77" s="21">
        <v>67</v>
      </c>
      <c r="S77" s="21">
        <v>0.23699999999999999</v>
      </c>
      <c r="T77">
        <f t="shared" si="14"/>
        <v>20.69648484848485</v>
      </c>
      <c r="U77">
        <f t="shared" si="15"/>
        <v>4.9139043081212126</v>
      </c>
      <c r="X77" s="9"/>
      <c r="Y77" s="21">
        <v>0.86257899999999998</v>
      </c>
      <c r="Z77" s="21">
        <v>12.8363</v>
      </c>
      <c r="AA77" s="21">
        <v>-3.03711E-3</v>
      </c>
      <c r="AB77" s="21">
        <v>67</v>
      </c>
      <c r="AC77" s="21">
        <v>0.86181600000000003</v>
      </c>
      <c r="AD77">
        <f t="shared" si="16"/>
        <v>18.406727272727274</v>
      </c>
      <c r="AE77">
        <f t="shared" si="17"/>
        <v>15.87725640418182</v>
      </c>
      <c r="AF77" s="9"/>
      <c r="AG77" s="21">
        <v>0.237427</v>
      </c>
      <c r="AH77" s="21">
        <v>15.457000000000001</v>
      </c>
      <c r="AI77" s="21">
        <v>-3.4094199999999998E-3</v>
      </c>
      <c r="AJ77" s="21">
        <v>67</v>
      </c>
      <c r="AK77" s="21">
        <v>0.237122</v>
      </c>
      <c r="AL77">
        <f t="shared" si="18"/>
        <v>20.663151515151512</v>
      </c>
      <c r="AM77">
        <f t="shared" si="19"/>
        <v>4.9059900747878782</v>
      </c>
      <c r="AP77" s="9"/>
      <c r="AQ77" s="21">
        <v>0.86257899999999998</v>
      </c>
      <c r="AR77" s="21">
        <v>19.813400000000001</v>
      </c>
      <c r="AS77" s="21">
        <v>-3.05084E-3</v>
      </c>
      <c r="AT77" s="21">
        <v>67</v>
      </c>
      <c r="AU77" s="21">
        <v>0.86212200000000005</v>
      </c>
      <c r="AV77">
        <f t="shared" si="20"/>
        <v>18.489939393939391</v>
      </c>
      <c r="AW77">
        <f t="shared" si="21"/>
        <v>15.949033432484846</v>
      </c>
      <c r="AX77" s="9"/>
      <c r="AY77" s="21">
        <v>0.237427</v>
      </c>
      <c r="AZ77" s="21">
        <v>22.434200000000001</v>
      </c>
      <c r="BA77" s="21">
        <v>-3.4057599999999999E-3</v>
      </c>
      <c r="BB77" s="21">
        <v>67</v>
      </c>
      <c r="BC77" s="21">
        <v>0.23702999999999999</v>
      </c>
      <c r="BD77">
        <f t="shared" si="22"/>
        <v>20.640969696969695</v>
      </c>
      <c r="BE77">
        <f t="shared" si="23"/>
        <v>4.9007235122424238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0.85754399999999997</v>
      </c>
      <c r="H78" s="21">
        <v>5.8701499999999998</v>
      </c>
      <c r="I78" s="21">
        <v>-3.0664099999999999E-3</v>
      </c>
      <c r="J78" s="21">
        <v>68</v>
      </c>
      <c r="K78" s="21">
        <v>0.85723899999999997</v>
      </c>
      <c r="L78">
        <f t="shared" si="12"/>
        <v>18.584303030303026</v>
      </c>
      <c r="M78">
        <f t="shared" si="13"/>
        <v>15.936857557818177</v>
      </c>
      <c r="N78" s="9"/>
      <c r="O78" s="21">
        <v>0.24246200000000001</v>
      </c>
      <c r="P78" s="21">
        <v>8.4908900000000003</v>
      </c>
      <c r="Q78" s="21">
        <v>-3.4143099999999998E-3</v>
      </c>
      <c r="R78" s="21">
        <v>68</v>
      </c>
      <c r="S78" s="21">
        <v>0.242065</v>
      </c>
      <c r="T78">
        <f t="shared" si="14"/>
        <v>20.692787878787875</v>
      </c>
      <c r="U78">
        <f t="shared" si="15"/>
        <v>5.0172147346666662</v>
      </c>
      <c r="X78" s="9"/>
      <c r="Y78" s="21">
        <v>0.85754399999999997</v>
      </c>
      <c r="Z78" s="21">
        <v>12.846299999999999</v>
      </c>
      <c r="AA78" s="21">
        <v>-3.0560299999999999E-3</v>
      </c>
      <c r="AB78" s="21">
        <v>68</v>
      </c>
      <c r="AC78" s="21">
        <v>0.85723899999999997</v>
      </c>
      <c r="AD78">
        <f t="shared" si="16"/>
        <v>18.521393939393938</v>
      </c>
      <c r="AE78">
        <f t="shared" si="17"/>
        <v>15.882910244363636</v>
      </c>
      <c r="AF78" s="9"/>
      <c r="AG78" s="21">
        <v>0.24246200000000001</v>
      </c>
      <c r="AH78" s="21">
        <v>15.4671</v>
      </c>
      <c r="AI78" s="21">
        <v>-3.4091199999999999E-3</v>
      </c>
      <c r="AJ78" s="21">
        <v>68</v>
      </c>
      <c r="AK78" s="21">
        <v>0.24197399999999999</v>
      </c>
      <c r="AL78">
        <f t="shared" si="18"/>
        <v>20.661333333333332</v>
      </c>
      <c r="AM78">
        <f t="shared" si="19"/>
        <v>5.0095882026666665</v>
      </c>
      <c r="AP78" s="9"/>
      <c r="AQ78" s="21">
        <v>0.85754399999999997</v>
      </c>
      <c r="AR78" s="21">
        <v>19.823499999999999</v>
      </c>
      <c r="AS78" s="21">
        <v>-3.0667099999999998E-3</v>
      </c>
      <c r="AT78" s="21">
        <v>68</v>
      </c>
      <c r="AU78" s="21">
        <v>0.85662799999999995</v>
      </c>
      <c r="AV78">
        <f t="shared" si="20"/>
        <v>18.58612121212121</v>
      </c>
      <c r="AW78">
        <f t="shared" si="21"/>
        <v>15.938416728727271</v>
      </c>
      <c r="AX78" s="9"/>
      <c r="AY78" s="21">
        <v>0.24246200000000001</v>
      </c>
      <c r="AZ78" s="21">
        <v>22.444299999999998</v>
      </c>
      <c r="BA78" s="21">
        <v>-3.4030200000000001E-3</v>
      </c>
      <c r="BB78" s="21">
        <v>68</v>
      </c>
      <c r="BC78" s="21">
        <v>0.242035</v>
      </c>
      <c r="BD78">
        <f t="shared" si="22"/>
        <v>20.624363636363636</v>
      </c>
      <c r="BE78">
        <f t="shared" si="23"/>
        <v>5.0006244560000006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0.85250899999999996</v>
      </c>
      <c r="H79" s="21">
        <v>5.8802199999999996</v>
      </c>
      <c r="I79" s="21">
        <v>-3.0837999999999998E-3</v>
      </c>
      <c r="J79" s="21">
        <v>69</v>
      </c>
      <c r="K79" s="21">
        <v>0.852051</v>
      </c>
      <c r="L79">
        <f t="shared" si="12"/>
        <v>18.689696969696968</v>
      </c>
      <c r="M79">
        <f t="shared" si="13"/>
        <v>15.933134873939391</v>
      </c>
      <c r="N79" s="9"/>
      <c r="O79" s="21">
        <v>0.247498</v>
      </c>
      <c r="P79" s="21">
        <v>8.5009599999999992</v>
      </c>
      <c r="Q79" s="21">
        <v>-3.4139999999999999E-3</v>
      </c>
      <c r="R79" s="21">
        <v>69</v>
      </c>
      <c r="S79" s="21">
        <v>0.24713099999999999</v>
      </c>
      <c r="T79">
        <f t="shared" si="14"/>
        <v>20.690909090909091</v>
      </c>
      <c r="U79">
        <f t="shared" si="15"/>
        <v>5.1209586181818185</v>
      </c>
      <c r="X79" s="9"/>
      <c r="Y79" s="21">
        <v>0.85250899999999996</v>
      </c>
      <c r="Z79" s="21">
        <v>12.856400000000001</v>
      </c>
      <c r="AA79" s="21">
        <v>-3.0734299999999998E-3</v>
      </c>
      <c r="AB79" s="21">
        <v>69</v>
      </c>
      <c r="AC79" s="21">
        <v>0.852051</v>
      </c>
      <c r="AD79">
        <f t="shared" si="16"/>
        <v>18.626848484848484</v>
      </c>
      <c r="AE79">
        <f t="shared" si="17"/>
        <v>15.879555974969696</v>
      </c>
      <c r="AF79" s="9"/>
      <c r="AG79" s="21">
        <v>0.247498</v>
      </c>
      <c r="AH79" s="21">
        <v>15.4771</v>
      </c>
      <c r="AI79" s="21">
        <v>-3.4097300000000001E-3</v>
      </c>
      <c r="AJ79" s="21">
        <v>69</v>
      </c>
      <c r="AK79" s="21">
        <v>0.24716199999999999</v>
      </c>
      <c r="AL79">
        <f t="shared" si="18"/>
        <v>20.665030303030303</v>
      </c>
      <c r="AM79">
        <f t="shared" si="19"/>
        <v>5.1145536699393936</v>
      </c>
      <c r="AP79" s="9"/>
      <c r="AQ79" s="21">
        <v>0.85250899999999996</v>
      </c>
      <c r="AR79" s="21">
        <v>19.833600000000001</v>
      </c>
      <c r="AS79" s="21">
        <v>-3.0825800000000001E-3</v>
      </c>
      <c r="AT79" s="21">
        <v>69</v>
      </c>
      <c r="AU79" s="21">
        <v>0.85143999999999997</v>
      </c>
      <c r="AV79">
        <f t="shared" si="20"/>
        <v>18.682303030303032</v>
      </c>
      <c r="AW79">
        <f t="shared" si="21"/>
        <v>15.926831474060608</v>
      </c>
      <c r="AX79" s="9"/>
      <c r="AY79" s="21">
        <v>0.247498</v>
      </c>
      <c r="AZ79" s="21">
        <v>22.4543</v>
      </c>
      <c r="BA79" s="21">
        <v>-3.3993500000000002E-3</v>
      </c>
      <c r="BB79" s="21">
        <v>69</v>
      </c>
      <c r="BC79" s="21">
        <v>0.24713099999999999</v>
      </c>
      <c r="BD79">
        <f t="shared" si="22"/>
        <v>20.602121212121215</v>
      </c>
      <c r="BE79">
        <f t="shared" si="23"/>
        <v>5.0989837957575768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0.84747300000000003</v>
      </c>
      <c r="H80" s="21">
        <v>5.8902900000000002</v>
      </c>
      <c r="I80" s="21">
        <v>-3.10181E-3</v>
      </c>
      <c r="J80" s="21">
        <v>70</v>
      </c>
      <c r="K80" s="21">
        <v>0.84655800000000003</v>
      </c>
      <c r="L80">
        <f t="shared" si="12"/>
        <v>18.798848484848484</v>
      </c>
      <c r="M80">
        <f t="shared" si="13"/>
        <v>15.931516522000001</v>
      </c>
      <c r="N80" s="9"/>
      <c r="O80" s="21">
        <v>0.25253300000000001</v>
      </c>
      <c r="P80" s="21">
        <v>8.5110299999999999</v>
      </c>
      <c r="Q80" s="21">
        <v>-3.4137E-3</v>
      </c>
      <c r="R80" s="21">
        <v>70</v>
      </c>
      <c r="S80" s="21">
        <v>0.25216699999999997</v>
      </c>
      <c r="T80">
        <f t="shared" si="14"/>
        <v>20.689090909090908</v>
      </c>
      <c r="U80">
        <f t="shared" si="15"/>
        <v>5.2246781945454543</v>
      </c>
      <c r="X80" s="9"/>
      <c r="Y80" s="21">
        <v>0.84747300000000003</v>
      </c>
      <c r="Z80" s="21">
        <v>12.8665</v>
      </c>
      <c r="AA80" s="21">
        <v>-3.0896000000000001E-3</v>
      </c>
      <c r="AB80" s="21">
        <v>70</v>
      </c>
      <c r="AC80" s="21">
        <v>0.846252</v>
      </c>
      <c r="AD80">
        <f t="shared" si="16"/>
        <v>18.724848484848483</v>
      </c>
      <c r="AE80">
        <f t="shared" si="17"/>
        <v>15.868803519999998</v>
      </c>
      <c r="AF80" s="9"/>
      <c r="AG80" s="21">
        <v>0.25253300000000001</v>
      </c>
      <c r="AH80" s="21">
        <v>15.4872</v>
      </c>
      <c r="AI80" s="21">
        <v>-3.40851E-3</v>
      </c>
      <c r="AJ80" s="21">
        <v>70</v>
      </c>
      <c r="AK80" s="21">
        <v>0.25213600000000003</v>
      </c>
      <c r="AL80">
        <f t="shared" si="18"/>
        <v>20.657636363636364</v>
      </c>
      <c r="AM80">
        <f t="shared" si="19"/>
        <v>5.216734883818182</v>
      </c>
      <c r="AP80" s="9"/>
      <c r="AQ80" s="21">
        <v>0.84747300000000003</v>
      </c>
      <c r="AR80" s="21">
        <v>19.843699999999998</v>
      </c>
      <c r="AS80" s="21">
        <v>-3.0981400000000001E-3</v>
      </c>
      <c r="AT80" s="21">
        <v>70</v>
      </c>
      <c r="AU80" s="21">
        <v>0.84655800000000003</v>
      </c>
      <c r="AV80">
        <f t="shared" si="20"/>
        <v>18.77660606060606</v>
      </c>
      <c r="AW80">
        <f t="shared" si="21"/>
        <v>15.912666668</v>
      </c>
      <c r="AX80" s="9"/>
      <c r="AY80" s="21">
        <v>0.25253300000000001</v>
      </c>
      <c r="AZ80" s="21">
        <v>22.464400000000001</v>
      </c>
      <c r="BA80" s="21">
        <v>-3.3972199999999998E-3</v>
      </c>
      <c r="BB80" s="21">
        <v>70</v>
      </c>
      <c r="BC80" s="21">
        <v>0.25207499999999999</v>
      </c>
      <c r="BD80">
        <f t="shared" si="22"/>
        <v>20.589212121212121</v>
      </c>
      <c r="BE80">
        <f t="shared" si="23"/>
        <v>5.1994555046060604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0.84243800000000002</v>
      </c>
      <c r="H81" s="21">
        <v>5.9003699999999997</v>
      </c>
      <c r="I81" s="21">
        <v>-3.1182900000000001E-3</v>
      </c>
      <c r="J81" s="21">
        <v>71</v>
      </c>
      <c r="K81" s="21">
        <v>0.84167499999999995</v>
      </c>
      <c r="L81">
        <f t="shared" si="12"/>
        <v>18.898727272727271</v>
      </c>
      <c r="M81">
        <f t="shared" si="13"/>
        <v>15.921006006181818</v>
      </c>
      <c r="N81" s="9"/>
      <c r="O81" s="21">
        <v>0.25756800000000002</v>
      </c>
      <c r="P81" s="21">
        <v>8.5211100000000002</v>
      </c>
      <c r="Q81" s="21">
        <v>-3.4139999999999999E-3</v>
      </c>
      <c r="R81" s="21">
        <v>71</v>
      </c>
      <c r="S81" s="21">
        <v>0.25711099999999998</v>
      </c>
      <c r="T81">
        <f t="shared" si="14"/>
        <v>20.690909090909091</v>
      </c>
      <c r="U81">
        <f t="shared" si="15"/>
        <v>5.3293160727272735</v>
      </c>
      <c r="X81" s="9"/>
      <c r="Y81" s="21">
        <v>0.84243800000000002</v>
      </c>
      <c r="Z81" s="21">
        <v>12.8765</v>
      </c>
      <c r="AA81" s="21">
        <v>-3.1045500000000002E-3</v>
      </c>
      <c r="AB81" s="21">
        <v>71</v>
      </c>
      <c r="AC81" s="21">
        <v>0.84136999999999995</v>
      </c>
      <c r="AD81">
        <f t="shared" si="16"/>
        <v>18.815454545454546</v>
      </c>
      <c r="AE81">
        <f t="shared" si="17"/>
        <v>15.850853896363638</v>
      </c>
      <c r="AF81" s="9"/>
      <c r="AG81" s="21">
        <v>0.25756800000000002</v>
      </c>
      <c r="AH81" s="21">
        <v>15.497299999999999</v>
      </c>
      <c r="AI81" s="21">
        <v>-3.4057599999999999E-3</v>
      </c>
      <c r="AJ81" s="21">
        <v>71</v>
      </c>
      <c r="AK81" s="21">
        <v>0.25717200000000001</v>
      </c>
      <c r="AL81">
        <f t="shared" si="18"/>
        <v>20.640969696969695</v>
      </c>
      <c r="AM81">
        <f t="shared" si="19"/>
        <v>5.3164532829090909</v>
      </c>
      <c r="AP81" s="9"/>
      <c r="AQ81" s="21">
        <v>0.84243800000000002</v>
      </c>
      <c r="AR81" s="21">
        <v>19.8537</v>
      </c>
      <c r="AS81" s="21">
        <v>-3.1134000000000001E-3</v>
      </c>
      <c r="AT81" s="21">
        <v>71</v>
      </c>
      <c r="AU81" s="21">
        <v>0.84167499999999995</v>
      </c>
      <c r="AV81">
        <f t="shared" si="20"/>
        <v>18.869090909090907</v>
      </c>
      <c r="AW81">
        <f t="shared" si="21"/>
        <v>15.896039207272727</v>
      </c>
      <c r="AX81" s="9"/>
      <c r="AY81" s="21">
        <v>0.25756800000000002</v>
      </c>
      <c r="AZ81" s="21">
        <v>22.474499999999999</v>
      </c>
      <c r="BA81" s="21">
        <v>-3.39661E-3</v>
      </c>
      <c r="BB81" s="21">
        <v>71</v>
      </c>
      <c r="BC81" s="21">
        <v>0.25717200000000001</v>
      </c>
      <c r="BD81">
        <f t="shared" si="22"/>
        <v>20.58551515151515</v>
      </c>
      <c r="BE81">
        <f t="shared" si="23"/>
        <v>5.3021699665454545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0.83740199999999998</v>
      </c>
      <c r="H82" s="21">
        <v>5.9104400000000004</v>
      </c>
      <c r="I82" s="21">
        <v>-3.1298799999999998E-3</v>
      </c>
      <c r="J82" s="21">
        <v>72</v>
      </c>
      <c r="K82" s="21">
        <v>0.83648699999999998</v>
      </c>
      <c r="L82">
        <f t="shared" si="12"/>
        <v>18.968969696969697</v>
      </c>
      <c r="M82">
        <f t="shared" si="13"/>
        <v>15.884653162181818</v>
      </c>
      <c r="N82" s="9"/>
      <c r="O82" s="21">
        <v>0.262604</v>
      </c>
      <c r="P82" s="21">
        <v>8.5311800000000009</v>
      </c>
      <c r="Q82" s="21">
        <v>-3.4130900000000001E-3</v>
      </c>
      <c r="R82" s="21">
        <v>72</v>
      </c>
      <c r="S82" s="21">
        <v>0.26217699999999999</v>
      </c>
      <c r="T82">
        <f t="shared" si="14"/>
        <v>20.68539393939394</v>
      </c>
      <c r="U82">
        <f t="shared" si="15"/>
        <v>5.4320671900606063</v>
      </c>
      <c r="X82" s="9"/>
      <c r="Y82" s="21">
        <v>0.83740199999999998</v>
      </c>
      <c r="Z82" s="21">
        <v>12.8866</v>
      </c>
      <c r="AA82" s="21">
        <v>-3.1179799999999998E-3</v>
      </c>
      <c r="AB82" s="21">
        <v>72</v>
      </c>
      <c r="AC82" s="21">
        <v>0.83679199999999998</v>
      </c>
      <c r="AD82">
        <f t="shared" si="16"/>
        <v>18.89684848484848</v>
      </c>
      <c r="AE82">
        <f t="shared" si="17"/>
        <v>15.824258714909087</v>
      </c>
      <c r="AF82" s="9"/>
      <c r="AG82" s="21">
        <v>0.262604</v>
      </c>
      <c r="AH82" s="21">
        <v>15.507400000000001</v>
      </c>
      <c r="AI82" s="21">
        <v>-3.4036299999999999E-3</v>
      </c>
      <c r="AJ82" s="21">
        <v>72</v>
      </c>
      <c r="AK82" s="21">
        <v>0.26217699999999999</v>
      </c>
      <c r="AL82">
        <f t="shared" si="18"/>
        <v>20.628060606060604</v>
      </c>
      <c r="AM82">
        <f t="shared" si="19"/>
        <v>5.4170112273939388</v>
      </c>
      <c r="AP82" s="9"/>
      <c r="AQ82" s="21">
        <v>0.83740199999999998</v>
      </c>
      <c r="AR82" s="21">
        <v>19.863800000000001</v>
      </c>
      <c r="AS82" s="21">
        <v>-3.1265300000000002E-3</v>
      </c>
      <c r="AT82" s="21">
        <v>72</v>
      </c>
      <c r="AU82" s="21">
        <v>0.83618199999999998</v>
      </c>
      <c r="AV82">
        <f t="shared" si="20"/>
        <v>18.948666666666664</v>
      </c>
      <c r="AW82">
        <f t="shared" si="21"/>
        <v>15.867651363999999</v>
      </c>
      <c r="AX82" s="9"/>
      <c r="AY82" s="21">
        <v>0.262604</v>
      </c>
      <c r="AZ82" s="21">
        <v>22.484500000000001</v>
      </c>
      <c r="BA82" s="21">
        <v>-3.3969099999999999E-3</v>
      </c>
      <c r="BB82" s="21">
        <v>72</v>
      </c>
      <c r="BC82" s="21">
        <v>0.26220700000000002</v>
      </c>
      <c r="BD82">
        <f t="shared" si="22"/>
        <v>20.587333333333333</v>
      </c>
      <c r="BE82">
        <f t="shared" si="23"/>
        <v>5.4063160826666667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0.83236699999999997</v>
      </c>
      <c r="H83" s="21">
        <v>5.9205100000000002</v>
      </c>
      <c r="I83" s="21">
        <v>-3.14117E-3</v>
      </c>
      <c r="J83" s="21">
        <v>73</v>
      </c>
      <c r="K83" s="21">
        <v>0.83068799999999998</v>
      </c>
      <c r="L83">
        <f t="shared" si="12"/>
        <v>19.037393939393937</v>
      </c>
      <c r="M83">
        <f t="shared" si="13"/>
        <v>15.846098481151513</v>
      </c>
      <c r="N83" s="9"/>
      <c r="O83" s="21">
        <v>0.26763900000000002</v>
      </c>
      <c r="P83" s="21">
        <v>8.5412499999999998</v>
      </c>
      <c r="Q83" s="21">
        <v>-3.4139999999999999E-3</v>
      </c>
      <c r="R83" s="21">
        <v>73</v>
      </c>
      <c r="S83" s="21">
        <v>0.267181</v>
      </c>
      <c r="T83">
        <f t="shared" si="14"/>
        <v>20.690909090909091</v>
      </c>
      <c r="U83">
        <f t="shared" si="15"/>
        <v>5.5376942181818185</v>
      </c>
      <c r="X83" s="9"/>
      <c r="Y83" s="21">
        <v>0.83236699999999997</v>
      </c>
      <c r="Z83" s="21">
        <v>12.896699999999999</v>
      </c>
      <c r="AA83" s="21">
        <v>-3.1301900000000001E-3</v>
      </c>
      <c r="AB83" s="21">
        <v>73</v>
      </c>
      <c r="AC83" s="21">
        <v>0.83160400000000001</v>
      </c>
      <c r="AD83">
        <f t="shared" si="16"/>
        <v>18.970848484848485</v>
      </c>
      <c r="AE83">
        <f t="shared" si="17"/>
        <v>15.790708240787879</v>
      </c>
      <c r="AF83" s="9"/>
      <c r="AG83" s="21">
        <v>0.26763900000000002</v>
      </c>
      <c r="AH83" s="21">
        <v>15.5174</v>
      </c>
      <c r="AI83" s="21">
        <v>-3.4008799999999998E-3</v>
      </c>
      <c r="AJ83" s="21">
        <v>73</v>
      </c>
      <c r="AK83" s="21">
        <v>0.26721200000000001</v>
      </c>
      <c r="AL83">
        <f t="shared" si="18"/>
        <v>20.611393939393935</v>
      </c>
      <c r="AM83">
        <f t="shared" si="19"/>
        <v>5.5164128625454536</v>
      </c>
      <c r="AP83" s="9"/>
      <c r="AQ83" s="21">
        <v>0.83236699999999997</v>
      </c>
      <c r="AR83" s="21">
        <v>19.873899999999999</v>
      </c>
      <c r="AS83" s="21">
        <v>-3.1365999999999998E-3</v>
      </c>
      <c r="AT83" s="21">
        <v>73</v>
      </c>
      <c r="AU83" s="21">
        <v>0.83129900000000001</v>
      </c>
      <c r="AV83">
        <f t="shared" si="20"/>
        <v>19.009696969696968</v>
      </c>
      <c r="AW83">
        <f t="shared" si="21"/>
        <v>15.823044437575756</v>
      </c>
      <c r="AX83" s="9"/>
      <c r="AY83" s="21">
        <v>0.26763900000000002</v>
      </c>
      <c r="AZ83" s="21">
        <v>22.494599999999998</v>
      </c>
      <c r="BA83" s="21">
        <v>-3.3969099999999999E-3</v>
      </c>
      <c r="BB83" s="21">
        <v>73</v>
      </c>
      <c r="BC83" s="21">
        <v>0.26724199999999998</v>
      </c>
      <c r="BD83">
        <f t="shared" si="22"/>
        <v>20.587333333333333</v>
      </c>
      <c r="BE83">
        <f t="shared" si="23"/>
        <v>5.509973306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0.82733199999999996</v>
      </c>
      <c r="H84" s="21">
        <v>5.93058</v>
      </c>
      <c r="I84" s="21">
        <v>-3.1524700000000001E-3</v>
      </c>
      <c r="J84" s="21">
        <v>74</v>
      </c>
      <c r="K84" s="21">
        <v>0.82672100000000004</v>
      </c>
      <c r="L84">
        <f t="shared" si="12"/>
        <v>19.105878787878787</v>
      </c>
      <c r="M84">
        <f t="shared" si="13"/>
        <v>15.806904909333332</v>
      </c>
      <c r="N84" s="9"/>
      <c r="O84" s="21">
        <v>0.272675</v>
      </c>
      <c r="P84" s="21">
        <v>8.5513200000000005</v>
      </c>
      <c r="Q84" s="21">
        <v>-3.4143099999999998E-3</v>
      </c>
      <c r="R84" s="21">
        <v>74</v>
      </c>
      <c r="S84" s="21">
        <v>0.27224700000000002</v>
      </c>
      <c r="T84">
        <f t="shared" si="14"/>
        <v>20.692787878787875</v>
      </c>
      <c r="U84">
        <f t="shared" si="15"/>
        <v>5.6424059348484841</v>
      </c>
      <c r="X84" s="9"/>
      <c r="Y84" s="21">
        <v>0.82733199999999996</v>
      </c>
      <c r="Z84" s="21">
        <v>12.9068</v>
      </c>
      <c r="AA84" s="21">
        <v>-3.1414799999999999E-3</v>
      </c>
      <c r="AB84" s="21">
        <v>74</v>
      </c>
      <c r="AC84" s="21">
        <v>0.82641600000000004</v>
      </c>
      <c r="AD84">
        <f t="shared" si="16"/>
        <v>19.039272727272724</v>
      </c>
      <c r="AE84">
        <f t="shared" si="17"/>
        <v>15.751799583999997</v>
      </c>
      <c r="AF84" s="9"/>
      <c r="AG84" s="21">
        <v>0.272675</v>
      </c>
      <c r="AH84" s="21">
        <v>15.5275</v>
      </c>
      <c r="AI84" s="21">
        <v>-3.3996600000000001E-3</v>
      </c>
      <c r="AJ84" s="21">
        <v>74</v>
      </c>
      <c r="AK84" s="21">
        <v>0.27221699999999999</v>
      </c>
      <c r="AL84">
        <f t="shared" si="18"/>
        <v>20.603999999999999</v>
      </c>
      <c r="AM84">
        <f t="shared" si="19"/>
        <v>5.6181957000000002</v>
      </c>
      <c r="AP84" s="9"/>
      <c r="AQ84" s="21">
        <v>0.82733199999999996</v>
      </c>
      <c r="AR84" s="21">
        <v>19.883900000000001</v>
      </c>
      <c r="AS84" s="21">
        <v>-3.1484999999999998E-3</v>
      </c>
      <c r="AT84" s="21">
        <v>74</v>
      </c>
      <c r="AU84" s="21">
        <v>0.82702600000000004</v>
      </c>
      <c r="AV84">
        <f t="shared" si="20"/>
        <v>19.081818181818178</v>
      </c>
      <c r="AW84">
        <f t="shared" si="21"/>
        <v>15.786998799999996</v>
      </c>
      <c r="AX84" s="9"/>
      <c r="AY84" s="21">
        <v>0.272675</v>
      </c>
      <c r="AZ84" s="21">
        <v>22.5047</v>
      </c>
      <c r="BA84" s="21">
        <v>-3.3960000000000001E-3</v>
      </c>
      <c r="BB84" s="21">
        <v>74</v>
      </c>
      <c r="BC84" s="21">
        <v>0.27224700000000002</v>
      </c>
      <c r="BD84">
        <f t="shared" si="22"/>
        <v>20.581818181818182</v>
      </c>
      <c r="BE84">
        <f t="shared" si="23"/>
        <v>5.612147272727273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0.82229600000000003</v>
      </c>
      <c r="H85" s="21">
        <v>5.9406499999999998</v>
      </c>
      <c r="I85" s="21">
        <v>-3.1640599999999998E-3</v>
      </c>
      <c r="J85" s="21">
        <v>75</v>
      </c>
      <c r="K85" s="21">
        <v>0.82183799999999996</v>
      </c>
      <c r="L85">
        <f t="shared" si="12"/>
        <v>19.17612121212121</v>
      </c>
      <c r="M85">
        <f t="shared" si="13"/>
        <v>15.768447768242423</v>
      </c>
      <c r="N85" s="9"/>
      <c r="O85" s="21">
        <v>0.27771000000000001</v>
      </c>
      <c r="P85" s="21">
        <v>8.5613899999999994</v>
      </c>
      <c r="Q85" s="21">
        <v>-3.4146100000000002E-3</v>
      </c>
      <c r="R85" s="21">
        <v>75</v>
      </c>
      <c r="S85" s="21">
        <v>0.27734399999999998</v>
      </c>
      <c r="T85">
        <f t="shared" si="14"/>
        <v>20.694606060606063</v>
      </c>
      <c r="U85">
        <f t="shared" si="15"/>
        <v>5.7470990490909095</v>
      </c>
      <c r="X85" s="9"/>
      <c r="Y85" s="21">
        <v>0.82229600000000003</v>
      </c>
      <c r="Z85" s="21">
        <v>12.9168</v>
      </c>
      <c r="AA85" s="21">
        <v>-3.1521600000000002E-3</v>
      </c>
      <c r="AB85" s="21">
        <v>75</v>
      </c>
      <c r="AC85" s="21">
        <v>0.82153299999999996</v>
      </c>
      <c r="AD85">
        <f t="shared" si="16"/>
        <v>19.103999999999999</v>
      </c>
      <c r="AE85">
        <f t="shared" si="17"/>
        <v>15.709142783999999</v>
      </c>
      <c r="AF85" s="9"/>
      <c r="AG85" s="21">
        <v>0.27771000000000001</v>
      </c>
      <c r="AH85" s="21">
        <v>15.537599999999999</v>
      </c>
      <c r="AI85" s="21">
        <v>-3.3987399999999999E-3</v>
      </c>
      <c r="AJ85" s="21">
        <v>75</v>
      </c>
      <c r="AK85" s="21">
        <v>0.277283</v>
      </c>
      <c r="AL85">
        <f t="shared" si="18"/>
        <v>20.59842424242424</v>
      </c>
      <c r="AM85">
        <f t="shared" si="19"/>
        <v>5.7203883963636359</v>
      </c>
      <c r="AP85" s="9"/>
      <c r="AQ85" s="21">
        <v>0.82229600000000003</v>
      </c>
      <c r="AR85" s="21">
        <v>19.893999999999998</v>
      </c>
      <c r="AS85" s="21">
        <v>-3.15979E-3</v>
      </c>
      <c r="AT85" s="21">
        <v>75</v>
      </c>
      <c r="AU85" s="21">
        <v>0.82153299999999996</v>
      </c>
      <c r="AV85">
        <f t="shared" si="20"/>
        <v>19.150242424242425</v>
      </c>
      <c r="AW85">
        <f t="shared" si="21"/>
        <v>15.74716774448485</v>
      </c>
      <c r="AX85" s="9"/>
      <c r="AY85" s="21">
        <v>0.27771000000000001</v>
      </c>
      <c r="AZ85" s="21">
        <v>22.514700000000001</v>
      </c>
      <c r="BA85" s="21">
        <v>-3.39661E-3</v>
      </c>
      <c r="BB85" s="21">
        <v>75</v>
      </c>
      <c r="BC85" s="21">
        <v>0.27731299999999998</v>
      </c>
      <c r="BD85">
        <f t="shared" si="22"/>
        <v>20.58551515151515</v>
      </c>
      <c r="BE85">
        <f t="shared" si="23"/>
        <v>5.7168034127272724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0.81726100000000002</v>
      </c>
      <c r="H86" s="21">
        <v>5.9507199999999996</v>
      </c>
      <c r="I86" s="21">
        <v>-3.1726100000000002E-3</v>
      </c>
      <c r="J86" s="21">
        <v>76</v>
      </c>
      <c r="K86" s="21">
        <v>0.81603999999999999</v>
      </c>
      <c r="L86">
        <f t="shared" si="12"/>
        <v>19.227939393939394</v>
      </c>
      <c r="M86">
        <f t="shared" si="13"/>
        <v>15.714244977030303</v>
      </c>
      <c r="N86" s="9"/>
      <c r="O86" s="21">
        <v>0.28274500000000002</v>
      </c>
      <c r="P86" s="21">
        <v>8.5714600000000001</v>
      </c>
      <c r="Q86" s="21">
        <v>-3.4124799999999999E-3</v>
      </c>
      <c r="R86" s="21">
        <v>76</v>
      </c>
      <c r="S86" s="21">
        <v>0.28237899999999999</v>
      </c>
      <c r="T86">
        <f t="shared" si="14"/>
        <v>20.681696969696969</v>
      </c>
      <c r="U86">
        <f t="shared" si="15"/>
        <v>5.8476464096969698</v>
      </c>
      <c r="X86" s="9"/>
      <c r="Y86" s="21">
        <v>0.81726100000000002</v>
      </c>
      <c r="Z86" s="21">
        <v>12.9269</v>
      </c>
      <c r="AA86" s="21">
        <v>-3.1643700000000001E-3</v>
      </c>
      <c r="AB86" s="21">
        <v>76</v>
      </c>
      <c r="AC86" s="21">
        <v>0.81603999999999999</v>
      </c>
      <c r="AD86">
        <f t="shared" si="16"/>
        <v>19.178000000000001</v>
      </c>
      <c r="AE86">
        <f t="shared" si="17"/>
        <v>15.673431458000001</v>
      </c>
      <c r="AF86" s="9"/>
      <c r="AG86" s="21">
        <v>0.28274500000000002</v>
      </c>
      <c r="AH86" s="21">
        <v>15.547599999999999</v>
      </c>
      <c r="AI86" s="21">
        <v>-3.3981300000000001E-3</v>
      </c>
      <c r="AJ86" s="21">
        <v>76</v>
      </c>
      <c r="AK86" s="21">
        <v>0.28231800000000001</v>
      </c>
      <c r="AL86">
        <f t="shared" si="18"/>
        <v>20.594727272727273</v>
      </c>
      <c r="AM86">
        <f t="shared" si="19"/>
        <v>5.8230561627272728</v>
      </c>
      <c r="AP86" s="9"/>
      <c r="AQ86" s="21">
        <v>0.81726100000000002</v>
      </c>
      <c r="AR86" s="21">
        <v>19.9041</v>
      </c>
      <c r="AS86" s="21">
        <v>-3.1729100000000001E-3</v>
      </c>
      <c r="AT86" s="21">
        <v>76</v>
      </c>
      <c r="AU86" s="21">
        <v>0.81603999999999999</v>
      </c>
      <c r="AV86">
        <f t="shared" si="20"/>
        <v>19.229757575757578</v>
      </c>
      <c r="AW86">
        <f t="shared" si="21"/>
        <v>15.715730906121214</v>
      </c>
      <c r="AX86" s="9"/>
      <c r="AY86" s="21">
        <v>0.28274500000000002</v>
      </c>
      <c r="AZ86" s="21">
        <v>22.524799999999999</v>
      </c>
      <c r="BA86" s="21">
        <v>-3.3990499999999998E-3</v>
      </c>
      <c r="BB86" s="21">
        <v>76</v>
      </c>
      <c r="BC86" s="21">
        <v>0.28234900000000002</v>
      </c>
      <c r="BD86">
        <f t="shared" si="22"/>
        <v>20.600303030303028</v>
      </c>
      <c r="BE86">
        <f t="shared" si="23"/>
        <v>5.8246326803030302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0.81222499999999997</v>
      </c>
      <c r="H87" s="21">
        <v>5.9607900000000003</v>
      </c>
      <c r="I87" s="21">
        <v>-3.1808499999999998E-3</v>
      </c>
      <c r="J87" s="21">
        <v>77</v>
      </c>
      <c r="K87" s="21">
        <v>0.81146200000000002</v>
      </c>
      <c r="L87">
        <f t="shared" si="12"/>
        <v>19.277878787878784</v>
      </c>
      <c r="M87">
        <f t="shared" si="13"/>
        <v>15.657975098484846</v>
      </c>
      <c r="N87" s="9"/>
      <c r="O87" s="21">
        <v>0.28778100000000001</v>
      </c>
      <c r="P87" s="21">
        <v>8.5815300000000008</v>
      </c>
      <c r="Q87" s="21">
        <v>-3.4112499999999998E-3</v>
      </c>
      <c r="R87" s="21">
        <v>77</v>
      </c>
      <c r="S87" s="21">
        <v>0.28744500000000001</v>
      </c>
      <c r="T87">
        <f t="shared" si="14"/>
        <v>20.674242424242422</v>
      </c>
      <c r="U87">
        <f t="shared" si="15"/>
        <v>5.9496541590909082</v>
      </c>
      <c r="X87" s="9"/>
      <c r="Y87" s="21">
        <v>0.81222499999999997</v>
      </c>
      <c r="Z87" s="21">
        <v>12.936999999999999</v>
      </c>
      <c r="AA87" s="21">
        <v>-3.1756599999999999E-3</v>
      </c>
      <c r="AB87" s="21">
        <v>77</v>
      </c>
      <c r="AC87" s="21">
        <v>0.81146200000000002</v>
      </c>
      <c r="AD87">
        <f t="shared" si="16"/>
        <v>19.246424242424244</v>
      </c>
      <c r="AE87">
        <f t="shared" si="17"/>
        <v>15.63242693030303</v>
      </c>
      <c r="AF87" s="9"/>
      <c r="AG87" s="21">
        <v>0.28778100000000001</v>
      </c>
      <c r="AH87" s="21">
        <v>15.557700000000001</v>
      </c>
      <c r="AI87" s="21">
        <v>-3.3969099999999999E-3</v>
      </c>
      <c r="AJ87" s="21">
        <v>77</v>
      </c>
      <c r="AK87" s="21">
        <v>0.28738399999999997</v>
      </c>
      <c r="AL87">
        <f t="shared" si="18"/>
        <v>20.587333333333333</v>
      </c>
      <c r="AM87">
        <f t="shared" si="19"/>
        <v>5.9246433740000004</v>
      </c>
      <c r="AP87" s="9"/>
      <c r="AQ87" s="21">
        <v>0.81222499999999997</v>
      </c>
      <c r="AR87" s="21">
        <v>19.914100000000001</v>
      </c>
      <c r="AS87" s="21">
        <v>-3.1857299999999999E-3</v>
      </c>
      <c r="AT87" s="21">
        <v>77</v>
      </c>
      <c r="AU87" s="21">
        <v>0.81176800000000005</v>
      </c>
      <c r="AV87">
        <f t="shared" si="20"/>
        <v>19.307454545454544</v>
      </c>
      <c r="AW87">
        <f t="shared" si="21"/>
        <v>15.681997268181815</v>
      </c>
      <c r="AX87" s="9"/>
      <c r="AY87" s="21">
        <v>0.28778100000000001</v>
      </c>
      <c r="AZ87" s="21">
        <v>22.5349</v>
      </c>
      <c r="BA87" s="21">
        <v>-3.3996600000000001E-3</v>
      </c>
      <c r="BB87" s="21">
        <v>77</v>
      </c>
      <c r="BC87" s="21">
        <v>0.287323</v>
      </c>
      <c r="BD87">
        <f t="shared" si="22"/>
        <v>20.603999999999999</v>
      </c>
      <c r="BE87">
        <f t="shared" si="23"/>
        <v>5.9294397239999999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0.80718999999999996</v>
      </c>
      <c r="H88" s="21">
        <v>5.9708600000000001</v>
      </c>
      <c r="I88" s="21">
        <v>-3.1927499999999998E-3</v>
      </c>
      <c r="J88" s="21">
        <v>78</v>
      </c>
      <c r="K88" s="21">
        <v>0.80627400000000005</v>
      </c>
      <c r="L88">
        <f t="shared" si="12"/>
        <v>19.349999999999998</v>
      </c>
      <c r="M88">
        <f t="shared" si="13"/>
        <v>15.619126499999998</v>
      </c>
      <c r="N88" s="9"/>
      <c r="O88" s="21">
        <v>0.29281600000000002</v>
      </c>
      <c r="P88" s="21">
        <v>8.5915999999999997</v>
      </c>
      <c r="Q88" s="21">
        <v>-3.4097300000000001E-3</v>
      </c>
      <c r="R88" s="21">
        <v>78</v>
      </c>
      <c r="S88" s="21">
        <v>0.29241899999999998</v>
      </c>
      <c r="T88">
        <f t="shared" si="14"/>
        <v>20.665030303030303</v>
      </c>
      <c r="U88">
        <f t="shared" si="15"/>
        <v>6.0510515132121219</v>
      </c>
      <c r="X88" s="9"/>
      <c r="Y88" s="21">
        <v>0.80718999999999996</v>
      </c>
      <c r="Z88" s="21">
        <v>12.946999999999999</v>
      </c>
      <c r="AA88" s="21">
        <v>-3.1841999999999999E-3</v>
      </c>
      <c r="AB88" s="21">
        <v>78</v>
      </c>
      <c r="AC88" s="21">
        <v>0.80657999999999996</v>
      </c>
      <c r="AD88">
        <f t="shared" si="16"/>
        <v>19.298181818181813</v>
      </c>
      <c r="AE88">
        <f t="shared" si="17"/>
        <v>15.577299381818177</v>
      </c>
      <c r="AF88" s="9"/>
      <c r="AG88" s="21">
        <v>0.29281600000000002</v>
      </c>
      <c r="AH88" s="21">
        <v>15.5678</v>
      </c>
      <c r="AI88" s="21">
        <v>-3.3953899999999999E-3</v>
      </c>
      <c r="AJ88" s="21">
        <v>78</v>
      </c>
      <c r="AK88" s="21">
        <v>0.29244999999999999</v>
      </c>
      <c r="AL88">
        <f t="shared" si="18"/>
        <v>20.578121212121211</v>
      </c>
      <c r="AM88">
        <f t="shared" si="19"/>
        <v>6.0256031408484851</v>
      </c>
      <c r="AP88" s="9"/>
      <c r="AQ88" s="21">
        <v>0.80718999999999996</v>
      </c>
      <c r="AR88" s="21">
        <v>19.924199999999999</v>
      </c>
      <c r="AS88" s="21">
        <v>-3.1961099999999998E-3</v>
      </c>
      <c r="AT88" s="21">
        <v>78</v>
      </c>
      <c r="AU88" s="21">
        <v>0.80596900000000005</v>
      </c>
      <c r="AV88">
        <f t="shared" si="20"/>
        <v>19.370363636363635</v>
      </c>
      <c r="AW88">
        <f t="shared" si="21"/>
        <v>15.635563823636362</v>
      </c>
      <c r="AX88" s="9"/>
      <c r="AY88" s="21">
        <v>0.29281600000000002</v>
      </c>
      <c r="AZ88" s="21">
        <v>22.545000000000002</v>
      </c>
      <c r="BA88" s="21">
        <v>-3.3993500000000002E-3</v>
      </c>
      <c r="BB88" s="21">
        <v>78</v>
      </c>
      <c r="BC88" s="21">
        <v>0.29238900000000001</v>
      </c>
      <c r="BD88">
        <f t="shared" si="22"/>
        <v>20.602121212121215</v>
      </c>
      <c r="BE88">
        <f t="shared" si="23"/>
        <v>6.0326307248484863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0.80215499999999995</v>
      </c>
      <c r="H89" s="21">
        <v>5.9809299999999999</v>
      </c>
      <c r="I89" s="21">
        <v>-3.20404E-3</v>
      </c>
      <c r="J89" s="21">
        <v>79</v>
      </c>
      <c r="K89" s="21">
        <v>0.80108599999999996</v>
      </c>
      <c r="L89">
        <f t="shared" si="12"/>
        <v>19.418424242424241</v>
      </c>
      <c r="M89">
        <f t="shared" si="13"/>
        <v>15.576586098181815</v>
      </c>
      <c r="N89" s="9"/>
      <c r="O89" s="21">
        <v>0.29785200000000001</v>
      </c>
      <c r="P89" s="21">
        <v>8.6016700000000004</v>
      </c>
      <c r="Q89" s="21">
        <v>-3.4094199999999998E-3</v>
      </c>
      <c r="R89" s="21">
        <v>79</v>
      </c>
      <c r="S89" s="21">
        <v>0.29742400000000002</v>
      </c>
      <c r="T89">
        <f t="shared" si="14"/>
        <v>20.663151515151512</v>
      </c>
      <c r="U89">
        <f t="shared" si="15"/>
        <v>6.1545610050909083</v>
      </c>
      <c r="X89" s="9"/>
      <c r="Y89" s="21">
        <v>0.80215499999999995</v>
      </c>
      <c r="Z89" s="21">
        <v>12.957100000000001</v>
      </c>
      <c r="AA89" s="21">
        <v>-3.1945799999999998E-3</v>
      </c>
      <c r="AB89" s="21">
        <v>79</v>
      </c>
      <c r="AC89" s="21">
        <v>0.80139199999999999</v>
      </c>
      <c r="AD89">
        <f t="shared" si="16"/>
        <v>19.361090909090908</v>
      </c>
      <c r="AE89">
        <f t="shared" si="17"/>
        <v>15.530595878181817</v>
      </c>
      <c r="AF89" s="9"/>
      <c r="AG89" s="21">
        <v>0.29785200000000001</v>
      </c>
      <c r="AH89" s="21">
        <v>15.5778</v>
      </c>
      <c r="AI89" s="21">
        <v>-3.3972199999999998E-3</v>
      </c>
      <c r="AJ89" s="21">
        <v>79</v>
      </c>
      <c r="AK89" s="21">
        <v>0.29742400000000002</v>
      </c>
      <c r="AL89">
        <f t="shared" si="18"/>
        <v>20.589212121212121</v>
      </c>
      <c r="AM89">
        <f t="shared" si="19"/>
        <v>6.1325380087272725</v>
      </c>
      <c r="AP89" s="9"/>
      <c r="AQ89" s="21">
        <v>0.80215499999999995</v>
      </c>
      <c r="AR89" s="21">
        <v>19.9343</v>
      </c>
      <c r="AS89" s="21">
        <v>-3.20587E-3</v>
      </c>
      <c r="AT89" s="21">
        <v>79</v>
      </c>
      <c r="AU89" s="21">
        <v>0.80108599999999996</v>
      </c>
      <c r="AV89">
        <f t="shared" si="20"/>
        <v>19.429515151515147</v>
      </c>
      <c r="AW89">
        <f t="shared" si="21"/>
        <v>15.585482726363631</v>
      </c>
      <c r="AX89" s="9"/>
      <c r="AY89" s="21">
        <v>0.29785200000000001</v>
      </c>
      <c r="AZ89" s="21">
        <v>22.555</v>
      </c>
      <c r="BA89" s="21">
        <v>-3.39844E-3</v>
      </c>
      <c r="BB89" s="21">
        <v>79</v>
      </c>
      <c r="BC89" s="21">
        <v>0.29745500000000002</v>
      </c>
      <c r="BD89">
        <f t="shared" si="22"/>
        <v>20.596606060606057</v>
      </c>
      <c r="BE89">
        <f t="shared" si="23"/>
        <v>6.1347403083636349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0.79711900000000002</v>
      </c>
      <c r="H90" s="21">
        <v>5.9909999999999997</v>
      </c>
      <c r="I90" s="21">
        <v>-3.2131999999999998E-3</v>
      </c>
      <c r="J90" s="21">
        <v>80</v>
      </c>
      <c r="K90" s="21">
        <v>0.79620400000000002</v>
      </c>
      <c r="L90">
        <f t="shared" si="12"/>
        <v>19.473939393939389</v>
      </c>
      <c r="M90">
        <f t="shared" si="13"/>
        <v>15.523047095757573</v>
      </c>
      <c r="N90" s="9"/>
      <c r="O90" s="21">
        <v>0.30288700000000002</v>
      </c>
      <c r="P90" s="21">
        <v>8.6117399999999993</v>
      </c>
      <c r="Q90" s="21">
        <v>-3.4072899999999999E-3</v>
      </c>
      <c r="R90" s="21">
        <v>80</v>
      </c>
      <c r="S90" s="21">
        <v>0.30248999999999998</v>
      </c>
      <c r="T90">
        <f t="shared" si="14"/>
        <v>20.650242424242421</v>
      </c>
      <c r="U90">
        <f t="shared" si="15"/>
        <v>6.2546899771515143</v>
      </c>
      <c r="X90" s="9"/>
      <c r="Y90" s="21">
        <v>0.79711900000000002</v>
      </c>
      <c r="Z90" s="21">
        <v>12.9672</v>
      </c>
      <c r="AA90" s="21">
        <v>-3.20221E-3</v>
      </c>
      <c r="AB90" s="21">
        <v>80</v>
      </c>
      <c r="AC90" s="21">
        <v>0.79589799999999999</v>
      </c>
      <c r="AD90">
        <f t="shared" si="16"/>
        <v>19.407333333333334</v>
      </c>
      <c r="AE90">
        <f t="shared" si="17"/>
        <v>15.469954139333334</v>
      </c>
      <c r="AF90" s="9"/>
      <c r="AG90" s="21">
        <v>0.30288700000000002</v>
      </c>
      <c r="AH90" s="21">
        <v>15.587899999999999</v>
      </c>
      <c r="AI90" s="21">
        <v>-3.3993500000000002E-3</v>
      </c>
      <c r="AJ90" s="21">
        <v>80</v>
      </c>
      <c r="AK90" s="21">
        <v>0.30248999999999998</v>
      </c>
      <c r="AL90">
        <f t="shared" si="18"/>
        <v>20.602121212121215</v>
      </c>
      <c r="AM90">
        <f t="shared" si="19"/>
        <v>6.2401146875757592</v>
      </c>
      <c r="AP90" s="9"/>
      <c r="AQ90" s="21">
        <v>0.79711900000000002</v>
      </c>
      <c r="AR90" s="21">
        <v>19.944400000000002</v>
      </c>
      <c r="AS90" s="21">
        <v>-3.2153300000000002E-3</v>
      </c>
      <c r="AT90" s="21">
        <v>80</v>
      </c>
      <c r="AU90" s="21">
        <v>0.79620400000000002</v>
      </c>
      <c r="AV90">
        <f t="shared" si="20"/>
        <v>19.486848484848487</v>
      </c>
      <c r="AW90">
        <f t="shared" si="21"/>
        <v>15.533337177393941</v>
      </c>
      <c r="AX90" s="9"/>
      <c r="AY90" s="21">
        <v>0.30288700000000002</v>
      </c>
      <c r="AZ90" s="21">
        <v>22.565100000000001</v>
      </c>
      <c r="BA90" s="21">
        <v>-3.39508E-3</v>
      </c>
      <c r="BB90" s="21">
        <v>80</v>
      </c>
      <c r="BC90" s="21">
        <v>0.30248999999999998</v>
      </c>
      <c r="BD90">
        <f t="shared" si="22"/>
        <v>20.576242424242423</v>
      </c>
      <c r="BE90">
        <f t="shared" si="23"/>
        <v>6.2322763391515155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0.79208400000000001</v>
      </c>
      <c r="H91" s="21">
        <v>6.00108</v>
      </c>
      <c r="I91" s="21">
        <v>-3.2205200000000002E-3</v>
      </c>
      <c r="J91" s="21">
        <v>81</v>
      </c>
      <c r="K91" s="21">
        <v>0.79193100000000005</v>
      </c>
      <c r="L91">
        <f t="shared" si="12"/>
        <v>19.518303030303031</v>
      </c>
      <c r="M91">
        <f t="shared" si="13"/>
        <v>15.460135537454546</v>
      </c>
      <c r="N91" s="9"/>
      <c r="O91" s="21">
        <v>0.30792199999999997</v>
      </c>
      <c r="P91" s="21">
        <v>8.6218199999999996</v>
      </c>
      <c r="Q91" s="21">
        <v>-3.4057599999999999E-3</v>
      </c>
      <c r="R91" s="21">
        <v>81</v>
      </c>
      <c r="S91" s="21">
        <v>0.30749500000000002</v>
      </c>
      <c r="T91">
        <f t="shared" si="14"/>
        <v>20.640969696969695</v>
      </c>
      <c r="U91">
        <f t="shared" si="15"/>
        <v>6.3558086710303021</v>
      </c>
      <c r="X91" s="9"/>
      <c r="Y91" s="21">
        <v>0.79208400000000001</v>
      </c>
      <c r="Z91" s="21">
        <v>12.9773</v>
      </c>
      <c r="AA91" s="21">
        <v>-3.2098399999999998E-3</v>
      </c>
      <c r="AB91" s="21">
        <v>81</v>
      </c>
      <c r="AC91" s="21">
        <v>0.79162600000000005</v>
      </c>
      <c r="AD91">
        <f t="shared" si="16"/>
        <v>19.453575757575756</v>
      </c>
      <c r="AE91">
        <f t="shared" si="17"/>
        <v>15.408866100363635</v>
      </c>
      <c r="AF91" s="9"/>
      <c r="AG91" s="21">
        <v>0.30792199999999997</v>
      </c>
      <c r="AH91" s="21">
        <v>15.598000000000001</v>
      </c>
      <c r="AI91" s="21">
        <v>-3.4027100000000002E-3</v>
      </c>
      <c r="AJ91" s="21">
        <v>81</v>
      </c>
      <c r="AK91" s="21">
        <v>0.30746499999999999</v>
      </c>
      <c r="AL91">
        <f t="shared" si="18"/>
        <v>20.622484848484849</v>
      </c>
      <c r="AM91">
        <f t="shared" si="19"/>
        <v>6.350116779515151</v>
      </c>
      <c r="AP91" s="9"/>
      <c r="AQ91" s="21">
        <v>0.79208400000000001</v>
      </c>
      <c r="AR91" s="21">
        <v>19.9544</v>
      </c>
      <c r="AS91" s="21">
        <v>-3.2217399999999998E-3</v>
      </c>
      <c r="AT91" s="21">
        <v>81</v>
      </c>
      <c r="AU91" s="21">
        <v>0.79101600000000005</v>
      </c>
      <c r="AV91">
        <f t="shared" si="20"/>
        <v>19.525696969696966</v>
      </c>
      <c r="AW91">
        <f t="shared" si="21"/>
        <v>15.465992158545452</v>
      </c>
      <c r="AX91" s="9"/>
      <c r="AY91" s="21">
        <v>0.30792199999999997</v>
      </c>
      <c r="AZ91" s="21">
        <v>22.575199999999999</v>
      </c>
      <c r="BA91" s="21">
        <v>-3.39355E-3</v>
      </c>
      <c r="BB91" s="21">
        <v>81</v>
      </c>
      <c r="BC91" s="21">
        <v>0.30749500000000002</v>
      </c>
      <c r="BD91">
        <f t="shared" si="22"/>
        <v>20.566969696969693</v>
      </c>
      <c r="BE91">
        <f t="shared" si="23"/>
        <v>6.333022443030301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0.78704799999999997</v>
      </c>
      <c r="H92" s="21">
        <v>6.0111499999999998</v>
      </c>
      <c r="I92" s="21">
        <v>-3.2281499999999999E-3</v>
      </c>
      <c r="J92" s="21">
        <v>82</v>
      </c>
      <c r="K92" s="21">
        <v>0.78643799999999997</v>
      </c>
      <c r="L92">
        <f t="shared" si="12"/>
        <v>19.564545454545453</v>
      </c>
      <c r="M92">
        <f t="shared" si="13"/>
        <v>15.398236370909089</v>
      </c>
      <c r="N92" s="9"/>
      <c r="O92" s="21">
        <v>0.31295800000000001</v>
      </c>
      <c r="P92" s="21">
        <v>8.6318900000000003</v>
      </c>
      <c r="Q92" s="21">
        <v>-3.4057599999999999E-3</v>
      </c>
      <c r="R92" s="21">
        <v>82</v>
      </c>
      <c r="S92" s="21">
        <v>0.312531</v>
      </c>
      <c r="T92">
        <f t="shared" si="14"/>
        <v>20.640969696969695</v>
      </c>
      <c r="U92">
        <f t="shared" si="15"/>
        <v>6.4597565944242419</v>
      </c>
      <c r="X92" s="9"/>
      <c r="Y92" s="21">
        <v>0.78704799999999997</v>
      </c>
      <c r="Z92" s="21">
        <v>12.987299999999999</v>
      </c>
      <c r="AA92" s="21">
        <v>-3.2183799999999999E-3</v>
      </c>
      <c r="AB92" s="21">
        <v>82</v>
      </c>
      <c r="AC92" s="21">
        <v>0.78674299999999997</v>
      </c>
      <c r="AD92">
        <f t="shared" si="16"/>
        <v>19.505333333333333</v>
      </c>
      <c r="AE92">
        <f t="shared" si="17"/>
        <v>15.351633589333332</v>
      </c>
      <c r="AF92" s="9"/>
      <c r="AG92" s="21">
        <v>0.31295800000000001</v>
      </c>
      <c r="AH92" s="21">
        <v>15.6081</v>
      </c>
      <c r="AI92" s="21">
        <v>-3.40332E-3</v>
      </c>
      <c r="AJ92" s="21">
        <v>82</v>
      </c>
      <c r="AK92" s="21">
        <v>0.31256099999999998</v>
      </c>
      <c r="AL92">
        <f t="shared" si="18"/>
        <v>20.626181818181816</v>
      </c>
      <c r="AM92">
        <f t="shared" si="19"/>
        <v>6.4551286094545448</v>
      </c>
      <c r="AP92" s="9"/>
      <c r="AQ92" s="21">
        <v>0.78704799999999997</v>
      </c>
      <c r="AR92" s="21">
        <v>19.964500000000001</v>
      </c>
      <c r="AS92" s="21">
        <v>-3.2293700000000001E-3</v>
      </c>
      <c r="AT92" s="21">
        <v>82</v>
      </c>
      <c r="AU92" s="21">
        <v>0.78704799999999997</v>
      </c>
      <c r="AV92">
        <f t="shared" si="20"/>
        <v>19.571939393939395</v>
      </c>
      <c r="AW92">
        <f t="shared" si="21"/>
        <v>15.404055756121213</v>
      </c>
      <c r="AX92" s="9"/>
      <c r="AY92" s="21">
        <v>0.31295800000000001</v>
      </c>
      <c r="AZ92" s="21">
        <v>22.5852</v>
      </c>
      <c r="BA92" s="21">
        <v>-3.3938599999999998E-3</v>
      </c>
      <c r="BB92" s="21">
        <v>82</v>
      </c>
      <c r="BC92" s="21">
        <v>0.31259199999999998</v>
      </c>
      <c r="BD92">
        <f t="shared" si="22"/>
        <v>20.56884848484848</v>
      </c>
      <c r="BE92">
        <f t="shared" si="23"/>
        <v>6.4371856841212107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0.78201299999999996</v>
      </c>
      <c r="H93" s="21">
        <v>6.0212199999999996</v>
      </c>
      <c r="I93" s="21">
        <v>-3.23639E-3</v>
      </c>
      <c r="J93" s="21">
        <v>83</v>
      </c>
      <c r="K93" s="21">
        <v>0.781555</v>
      </c>
      <c r="L93">
        <f t="shared" si="12"/>
        <v>19.614484848484846</v>
      </c>
      <c r="M93">
        <f t="shared" si="13"/>
        <v>15.338782139818179</v>
      </c>
      <c r="N93" s="9"/>
      <c r="O93" s="21">
        <v>0.31799300000000003</v>
      </c>
      <c r="P93" s="21">
        <v>8.6419599999999992</v>
      </c>
      <c r="Q93" s="21">
        <v>-3.4045400000000002E-3</v>
      </c>
      <c r="R93" s="21">
        <v>83</v>
      </c>
      <c r="S93" s="21">
        <v>0.31759599999999999</v>
      </c>
      <c r="T93">
        <f t="shared" si="14"/>
        <v>20.633575757575755</v>
      </c>
      <c r="U93">
        <f t="shared" si="15"/>
        <v>6.5613326558787879</v>
      </c>
      <c r="X93" s="9"/>
      <c r="Y93" s="21">
        <v>0.78201299999999996</v>
      </c>
      <c r="Z93" s="21">
        <v>12.997400000000001</v>
      </c>
      <c r="AA93" s="21">
        <v>-3.2266199999999999E-3</v>
      </c>
      <c r="AB93" s="21">
        <v>83</v>
      </c>
      <c r="AC93" s="21">
        <v>0.780945</v>
      </c>
      <c r="AD93">
        <f t="shared" si="16"/>
        <v>19.555272727272726</v>
      </c>
      <c r="AE93">
        <f t="shared" si="17"/>
        <v>15.292477491272725</v>
      </c>
      <c r="AF93" s="9"/>
      <c r="AG93" s="21">
        <v>0.31799300000000003</v>
      </c>
      <c r="AH93" s="21">
        <v>15.6181</v>
      </c>
      <c r="AI93" s="21">
        <v>-3.4023999999999999E-3</v>
      </c>
      <c r="AJ93" s="21">
        <v>83</v>
      </c>
      <c r="AK93" s="21">
        <v>0.31750499999999998</v>
      </c>
      <c r="AL93">
        <f t="shared" si="18"/>
        <v>20.620606060606057</v>
      </c>
      <c r="AM93">
        <f t="shared" si="19"/>
        <v>6.5572083830303027</v>
      </c>
      <c r="AP93" s="9"/>
      <c r="AQ93" s="21">
        <v>0.78201299999999996</v>
      </c>
      <c r="AR93" s="21">
        <v>19.974599999999999</v>
      </c>
      <c r="AS93" s="21">
        <v>-3.23639E-3</v>
      </c>
      <c r="AT93" s="21">
        <v>83</v>
      </c>
      <c r="AU93" s="21">
        <v>0.780945</v>
      </c>
      <c r="AV93">
        <f t="shared" si="20"/>
        <v>19.614484848484846</v>
      </c>
      <c r="AW93">
        <f t="shared" si="21"/>
        <v>15.338782139818179</v>
      </c>
      <c r="AX93" s="9"/>
      <c r="AY93" s="21">
        <v>0.31799300000000003</v>
      </c>
      <c r="AZ93" s="21">
        <v>22.595300000000002</v>
      </c>
      <c r="BA93" s="21">
        <v>-3.3944700000000001E-3</v>
      </c>
      <c r="BB93" s="21">
        <v>83</v>
      </c>
      <c r="BC93" s="21">
        <v>0.31756600000000001</v>
      </c>
      <c r="BD93">
        <f t="shared" si="22"/>
        <v>20.572545454545455</v>
      </c>
      <c r="BE93">
        <f t="shared" si="23"/>
        <v>6.5419254467272738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0.77697799999999995</v>
      </c>
      <c r="H94" s="21">
        <v>6.0312900000000003</v>
      </c>
      <c r="I94" s="21">
        <v>-3.2418799999999999E-3</v>
      </c>
      <c r="J94" s="21">
        <v>84</v>
      </c>
      <c r="K94" s="21">
        <v>0.77636700000000003</v>
      </c>
      <c r="L94">
        <f t="shared" si="12"/>
        <v>19.647757575757577</v>
      </c>
      <c r="M94">
        <f t="shared" si="13"/>
        <v>15.265875385696969</v>
      </c>
      <c r="N94" s="9"/>
      <c r="O94" s="21">
        <v>0.32302900000000001</v>
      </c>
      <c r="P94" s="21">
        <v>8.6520299999999999</v>
      </c>
      <c r="Q94" s="21">
        <v>-3.4027100000000002E-3</v>
      </c>
      <c r="R94" s="21">
        <v>84</v>
      </c>
      <c r="S94" s="21">
        <v>0.32253999999999999</v>
      </c>
      <c r="T94">
        <f t="shared" si="14"/>
        <v>20.622484848484849</v>
      </c>
      <c r="U94">
        <f t="shared" si="15"/>
        <v>6.6616606581212121</v>
      </c>
      <c r="X94" s="9"/>
      <c r="Y94" s="21">
        <v>0.77697799999999995</v>
      </c>
      <c r="Z94" s="21">
        <v>13.0075</v>
      </c>
      <c r="AA94" s="21">
        <v>-3.2354699999999998E-3</v>
      </c>
      <c r="AB94" s="21">
        <v>84</v>
      </c>
      <c r="AC94" s="21">
        <v>0.77606200000000003</v>
      </c>
      <c r="AD94">
        <f t="shared" si="16"/>
        <v>19.608909090909091</v>
      </c>
      <c r="AE94">
        <f t="shared" si="17"/>
        <v>15.235690967636362</v>
      </c>
      <c r="AF94" s="9"/>
      <c r="AG94" s="21">
        <v>0.32302900000000001</v>
      </c>
      <c r="AH94" s="21">
        <v>15.6282</v>
      </c>
      <c r="AI94" s="21">
        <v>-3.4008799999999998E-3</v>
      </c>
      <c r="AJ94" s="21">
        <v>84</v>
      </c>
      <c r="AK94" s="21">
        <v>0.32263199999999997</v>
      </c>
      <c r="AL94">
        <f t="shared" si="18"/>
        <v>20.611393939393935</v>
      </c>
      <c r="AM94">
        <f t="shared" si="19"/>
        <v>6.6580779728484831</v>
      </c>
      <c r="AP94" s="9"/>
      <c r="AQ94" s="21">
        <v>0.77697799999999995</v>
      </c>
      <c r="AR94" s="21">
        <v>19.9846</v>
      </c>
      <c r="AS94" s="21">
        <v>-3.2446300000000001E-3</v>
      </c>
      <c r="AT94" s="21">
        <v>84</v>
      </c>
      <c r="AU94" s="21">
        <v>0.77606200000000003</v>
      </c>
      <c r="AV94">
        <f t="shared" si="20"/>
        <v>19.664424242424243</v>
      </c>
      <c r="AW94">
        <f t="shared" si="21"/>
        <v>15.278825019030302</v>
      </c>
      <c r="AX94" s="9"/>
      <c r="AY94" s="21">
        <v>0.32302900000000001</v>
      </c>
      <c r="AZ94" s="21">
        <v>22.605399999999999</v>
      </c>
      <c r="BA94" s="21">
        <v>-3.3944700000000001E-3</v>
      </c>
      <c r="BB94" s="21">
        <v>84</v>
      </c>
      <c r="BC94" s="21">
        <v>0.322571</v>
      </c>
      <c r="BD94">
        <f t="shared" si="22"/>
        <v>20.572545454545455</v>
      </c>
      <c r="BE94">
        <f t="shared" si="23"/>
        <v>6.6455287856363645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0.77194200000000002</v>
      </c>
      <c r="H95" s="21">
        <v>6.0413600000000001</v>
      </c>
      <c r="I95" s="21">
        <v>-3.24829E-3</v>
      </c>
      <c r="J95" s="21">
        <v>85</v>
      </c>
      <c r="K95" s="21">
        <v>0.77117899999999995</v>
      </c>
      <c r="L95">
        <f t="shared" si="12"/>
        <v>19.68660606060606</v>
      </c>
      <c r="M95">
        <f t="shared" si="13"/>
        <v>15.196918055636363</v>
      </c>
      <c r="N95" s="9"/>
      <c r="O95" s="21">
        <v>0.32806400000000002</v>
      </c>
      <c r="P95" s="21">
        <v>8.6621000000000006</v>
      </c>
      <c r="Q95" s="21">
        <v>-3.4014900000000001E-3</v>
      </c>
      <c r="R95" s="21">
        <v>85</v>
      </c>
      <c r="S95" s="21">
        <v>0.32763700000000001</v>
      </c>
      <c r="T95">
        <f t="shared" si="14"/>
        <v>20.61509090909091</v>
      </c>
      <c r="U95">
        <f t="shared" si="15"/>
        <v>6.7630691840000008</v>
      </c>
      <c r="X95" s="9"/>
      <c r="Y95" s="21">
        <v>0.77194200000000002</v>
      </c>
      <c r="Z95" s="21">
        <v>13.0175</v>
      </c>
      <c r="AA95" s="21">
        <v>-3.2437099999999999E-3</v>
      </c>
      <c r="AB95" s="21">
        <v>85</v>
      </c>
      <c r="AC95" s="21">
        <v>0.77148399999999995</v>
      </c>
      <c r="AD95">
        <f t="shared" si="16"/>
        <v>19.658848484848484</v>
      </c>
      <c r="AE95">
        <f t="shared" si="17"/>
        <v>15.175490817090909</v>
      </c>
      <c r="AF95" s="9"/>
      <c r="AG95" s="21">
        <v>0.32806400000000002</v>
      </c>
      <c r="AH95" s="21">
        <v>15.638299999999999</v>
      </c>
      <c r="AI95" s="21">
        <v>-3.3993500000000002E-3</v>
      </c>
      <c r="AJ95" s="21">
        <v>85</v>
      </c>
      <c r="AK95" s="21">
        <v>0.32763700000000001</v>
      </c>
      <c r="AL95">
        <f t="shared" si="18"/>
        <v>20.602121212121215</v>
      </c>
      <c r="AM95">
        <f t="shared" si="19"/>
        <v>6.7588142933333346</v>
      </c>
      <c r="AP95" s="9"/>
      <c r="AQ95" s="21">
        <v>0.77194200000000002</v>
      </c>
      <c r="AR95" s="21">
        <v>19.994700000000002</v>
      </c>
      <c r="AS95" s="21">
        <v>-3.2525599999999998E-3</v>
      </c>
      <c r="AT95" s="21">
        <v>85</v>
      </c>
      <c r="AU95" s="21">
        <v>0.77056899999999995</v>
      </c>
      <c r="AV95">
        <f t="shared" si="20"/>
        <v>19.712484848484848</v>
      </c>
      <c r="AW95">
        <f t="shared" si="21"/>
        <v>15.216894978909091</v>
      </c>
      <c r="AX95" s="9"/>
      <c r="AY95" s="21">
        <v>0.32806400000000002</v>
      </c>
      <c r="AZ95" s="21">
        <v>22.615500000000001</v>
      </c>
      <c r="BA95" s="21">
        <v>-3.3929400000000001E-3</v>
      </c>
      <c r="BB95" s="21">
        <v>85</v>
      </c>
      <c r="BC95" s="21">
        <v>0.32763700000000001</v>
      </c>
      <c r="BD95">
        <f t="shared" si="22"/>
        <v>20.563272727272729</v>
      </c>
      <c r="BE95">
        <f t="shared" si="23"/>
        <v>6.7460695040000012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0.76690700000000001</v>
      </c>
      <c r="H96" s="21">
        <v>6.0514299999999999</v>
      </c>
      <c r="I96" s="21">
        <v>-3.25531E-3</v>
      </c>
      <c r="J96" s="21">
        <v>86</v>
      </c>
      <c r="K96" s="21">
        <v>0.76629599999999998</v>
      </c>
      <c r="L96">
        <f t="shared" si="12"/>
        <v>19.729151515151514</v>
      </c>
      <c r="M96">
        <f t="shared" si="13"/>
        <v>15.130424401030302</v>
      </c>
      <c r="N96" s="9"/>
      <c r="O96" s="21">
        <v>0.33309899999999998</v>
      </c>
      <c r="P96" s="21">
        <v>8.6721699999999995</v>
      </c>
      <c r="Q96" s="21">
        <v>-3.4020999999999999E-3</v>
      </c>
      <c r="R96" s="21">
        <v>86</v>
      </c>
      <c r="S96" s="21">
        <v>0.33267200000000002</v>
      </c>
      <c r="T96">
        <f t="shared" si="14"/>
        <v>20.618787878787877</v>
      </c>
      <c r="U96">
        <f t="shared" si="15"/>
        <v>6.8680976236363627</v>
      </c>
      <c r="X96" s="9"/>
      <c r="Y96" s="21">
        <v>0.76690700000000001</v>
      </c>
      <c r="Z96" s="21">
        <v>13.0276</v>
      </c>
      <c r="AA96" s="21">
        <v>-3.2510400000000002E-3</v>
      </c>
      <c r="AB96" s="21">
        <v>86</v>
      </c>
      <c r="AC96" s="21">
        <v>0.76629599999999998</v>
      </c>
      <c r="AD96">
        <f t="shared" si="16"/>
        <v>19.703272727272729</v>
      </c>
      <c r="AE96">
        <f t="shared" si="17"/>
        <v>15.110577777454546</v>
      </c>
      <c r="AF96" s="9"/>
      <c r="AG96" s="21">
        <v>0.33309899999999998</v>
      </c>
      <c r="AH96" s="21">
        <v>15.648300000000001</v>
      </c>
      <c r="AI96" s="21">
        <v>-3.3963000000000001E-3</v>
      </c>
      <c r="AJ96" s="21">
        <v>86</v>
      </c>
      <c r="AK96" s="21">
        <v>0.33267200000000002</v>
      </c>
      <c r="AL96">
        <f t="shared" si="18"/>
        <v>20.583636363636362</v>
      </c>
      <c r="AM96">
        <f t="shared" si="19"/>
        <v>6.8563886890909078</v>
      </c>
      <c r="AP96" s="9"/>
      <c r="AQ96" s="21">
        <v>0.76690700000000001</v>
      </c>
      <c r="AR96" s="21">
        <v>20.004799999999999</v>
      </c>
      <c r="AS96" s="21">
        <v>-3.2589699999999999E-3</v>
      </c>
      <c r="AT96" s="21">
        <v>86</v>
      </c>
      <c r="AU96" s="21">
        <v>0.76629599999999998</v>
      </c>
      <c r="AV96">
        <f t="shared" si="20"/>
        <v>19.751333333333331</v>
      </c>
      <c r="AW96">
        <f t="shared" si="21"/>
        <v>15.147435792666665</v>
      </c>
      <c r="AX96" s="9"/>
      <c r="AY96" s="21">
        <v>0.33309899999999998</v>
      </c>
      <c r="AZ96" s="21">
        <v>22.625499999999999</v>
      </c>
      <c r="BA96" s="21">
        <v>-3.3944700000000001E-3</v>
      </c>
      <c r="BB96" s="21">
        <v>86</v>
      </c>
      <c r="BC96" s="21">
        <v>0.33267200000000002</v>
      </c>
      <c r="BD96">
        <f t="shared" si="22"/>
        <v>20.572545454545455</v>
      </c>
      <c r="BE96">
        <f t="shared" si="23"/>
        <v>6.8526943183636364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0.76187099999999996</v>
      </c>
      <c r="H97" s="21">
        <v>6.0614999999999997</v>
      </c>
      <c r="I97" s="21">
        <v>-3.26202E-3</v>
      </c>
      <c r="J97" s="21">
        <v>87</v>
      </c>
      <c r="K97" s="21">
        <v>0.76049800000000001</v>
      </c>
      <c r="L97">
        <f t="shared" si="12"/>
        <v>19.769818181818181</v>
      </c>
      <c r="M97">
        <f t="shared" si="13"/>
        <v>15.062051147999998</v>
      </c>
      <c r="N97" s="9"/>
      <c r="O97" s="21">
        <v>0.33813500000000002</v>
      </c>
      <c r="P97" s="21">
        <v>8.6822400000000002</v>
      </c>
      <c r="Q97" s="21">
        <v>-3.4011800000000002E-3</v>
      </c>
      <c r="R97" s="21">
        <v>87</v>
      </c>
      <c r="S97" s="21">
        <v>0.33770800000000001</v>
      </c>
      <c r="T97">
        <f t="shared" si="14"/>
        <v>20.613212121212122</v>
      </c>
      <c r="U97">
        <f t="shared" si="15"/>
        <v>6.970048480606061</v>
      </c>
      <c r="X97" s="9"/>
      <c r="Y97" s="21">
        <v>0.76187099999999996</v>
      </c>
      <c r="Z97" s="21">
        <v>13.037699999999999</v>
      </c>
      <c r="AA97" s="21">
        <v>-3.2565300000000001E-3</v>
      </c>
      <c r="AB97" s="21">
        <v>87</v>
      </c>
      <c r="AC97" s="21">
        <v>0.76110800000000001</v>
      </c>
      <c r="AD97">
        <f t="shared" si="16"/>
        <v>19.736545454545453</v>
      </c>
      <c r="AE97">
        <f t="shared" si="17"/>
        <v>15.036701621999999</v>
      </c>
      <c r="AF97" s="9"/>
      <c r="AG97" s="21">
        <v>0.33813500000000002</v>
      </c>
      <c r="AH97" s="21">
        <v>15.6584</v>
      </c>
      <c r="AI97" s="21">
        <v>-3.3956899999999998E-3</v>
      </c>
      <c r="AJ97" s="21">
        <v>87</v>
      </c>
      <c r="AK97" s="21">
        <v>0.337677</v>
      </c>
      <c r="AL97">
        <f t="shared" si="18"/>
        <v>20.579939393939394</v>
      </c>
      <c r="AM97">
        <f t="shared" si="19"/>
        <v>6.9587978069696979</v>
      </c>
      <c r="AP97" s="9"/>
      <c r="AQ97" s="21">
        <v>0.76187099999999996</v>
      </c>
      <c r="AR97" s="21">
        <v>20.014900000000001</v>
      </c>
      <c r="AS97" s="21">
        <v>-3.2675199999999999E-3</v>
      </c>
      <c r="AT97" s="21">
        <v>87</v>
      </c>
      <c r="AU97" s="21">
        <v>0.76141400000000004</v>
      </c>
      <c r="AV97">
        <f t="shared" si="20"/>
        <v>19.803151515151512</v>
      </c>
      <c r="AW97">
        <f t="shared" si="21"/>
        <v>15.087446847999997</v>
      </c>
      <c r="AX97" s="9"/>
      <c r="AY97" s="21">
        <v>0.33813500000000002</v>
      </c>
      <c r="AZ97" s="21">
        <v>22.6356</v>
      </c>
      <c r="BA97" s="21">
        <v>-3.3929400000000001E-3</v>
      </c>
      <c r="BB97" s="21">
        <v>87</v>
      </c>
      <c r="BC97" s="21">
        <v>0.33773799999999998</v>
      </c>
      <c r="BD97">
        <f t="shared" si="22"/>
        <v>20.563272727272729</v>
      </c>
      <c r="BE97">
        <f t="shared" si="23"/>
        <v>6.9531622236363644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0.75683599999999995</v>
      </c>
      <c r="H98" s="21">
        <v>6.0715700000000004</v>
      </c>
      <c r="I98" s="21">
        <v>-3.26874E-3</v>
      </c>
      <c r="J98" s="21">
        <v>88</v>
      </c>
      <c r="K98" s="21">
        <v>0.75592000000000004</v>
      </c>
      <c r="L98">
        <f t="shared" si="12"/>
        <v>19.810545454545451</v>
      </c>
      <c r="M98">
        <f t="shared" si="13"/>
        <v>14.993333979636361</v>
      </c>
      <c r="N98" s="9"/>
      <c r="O98" s="21">
        <v>0.34316999999999998</v>
      </c>
      <c r="P98" s="21">
        <v>8.6923100000000009</v>
      </c>
      <c r="Q98" s="21">
        <v>-3.4014900000000001E-3</v>
      </c>
      <c r="R98" s="21">
        <v>88</v>
      </c>
      <c r="S98" s="21">
        <v>0.34277299999999999</v>
      </c>
      <c r="T98">
        <f t="shared" si="14"/>
        <v>20.61509090909091</v>
      </c>
      <c r="U98">
        <f t="shared" si="15"/>
        <v>7.0744807472727267</v>
      </c>
      <c r="X98" s="9"/>
      <c r="Y98" s="21">
        <v>0.75683599999999995</v>
      </c>
      <c r="Z98" s="21">
        <v>13.047700000000001</v>
      </c>
      <c r="AA98" s="21">
        <v>-3.2611099999999998E-3</v>
      </c>
      <c r="AB98" s="21">
        <v>88</v>
      </c>
      <c r="AC98" s="21">
        <v>0.75622599999999995</v>
      </c>
      <c r="AD98">
        <f t="shared" si="16"/>
        <v>19.764303030303029</v>
      </c>
      <c r="AE98">
        <f t="shared" si="17"/>
        <v>14.958336048242423</v>
      </c>
      <c r="AF98" s="9"/>
      <c r="AG98" s="21">
        <v>0.34316999999999998</v>
      </c>
      <c r="AH98" s="21">
        <v>15.6685</v>
      </c>
      <c r="AI98" s="21">
        <v>-3.39508E-3</v>
      </c>
      <c r="AJ98" s="21">
        <v>88</v>
      </c>
      <c r="AK98" s="21">
        <v>0.34277299999999999</v>
      </c>
      <c r="AL98">
        <f t="shared" si="18"/>
        <v>20.576242424242423</v>
      </c>
      <c r="AM98">
        <f t="shared" si="19"/>
        <v>7.0611491127272714</v>
      </c>
      <c r="AP98" s="9"/>
      <c r="AQ98" s="21">
        <v>0.75683599999999995</v>
      </c>
      <c r="AR98" s="21">
        <v>20.024899999999999</v>
      </c>
      <c r="AS98" s="21">
        <v>-3.2778899999999999E-3</v>
      </c>
      <c r="AT98" s="21">
        <v>88</v>
      </c>
      <c r="AU98" s="21">
        <v>0.75592000000000004</v>
      </c>
      <c r="AV98">
        <f t="shared" si="20"/>
        <v>19.866</v>
      </c>
      <c r="AW98">
        <f t="shared" si="21"/>
        <v>15.035303975999998</v>
      </c>
      <c r="AX98" s="9"/>
      <c r="AY98" s="21">
        <v>0.34316999999999998</v>
      </c>
      <c r="AZ98" s="21">
        <v>22.645700000000001</v>
      </c>
      <c r="BA98" s="21">
        <v>-3.3938599999999998E-3</v>
      </c>
      <c r="BB98" s="21">
        <v>88</v>
      </c>
      <c r="BC98" s="21">
        <v>0.34274300000000002</v>
      </c>
      <c r="BD98">
        <f t="shared" si="22"/>
        <v>20.56884848484848</v>
      </c>
      <c r="BE98">
        <f t="shared" si="23"/>
        <v>7.0586117345454529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0.75180100000000005</v>
      </c>
      <c r="H99" s="21">
        <v>6.0816400000000002</v>
      </c>
      <c r="I99" s="21">
        <v>-3.2748400000000002E-3</v>
      </c>
      <c r="J99" s="21">
        <v>89</v>
      </c>
      <c r="K99" s="21">
        <v>0.75103799999999998</v>
      </c>
      <c r="L99">
        <f t="shared" si="12"/>
        <v>19.84751515151515</v>
      </c>
      <c r="M99">
        <f t="shared" si="13"/>
        <v>14.921381738424243</v>
      </c>
      <c r="N99" s="9"/>
      <c r="O99" s="21">
        <v>0.34820600000000002</v>
      </c>
      <c r="P99" s="21">
        <v>8.7023799999999998</v>
      </c>
      <c r="Q99" s="21">
        <v>-3.4008799999999998E-3</v>
      </c>
      <c r="R99" s="21">
        <v>89</v>
      </c>
      <c r="S99" s="21">
        <v>0.34780899999999998</v>
      </c>
      <c r="T99">
        <f t="shared" si="14"/>
        <v>20.611393939393935</v>
      </c>
      <c r="U99">
        <f t="shared" si="15"/>
        <v>7.1770110380606047</v>
      </c>
      <c r="X99" s="9"/>
      <c r="Y99" s="21">
        <v>0.75180100000000005</v>
      </c>
      <c r="Z99" s="21">
        <v>13.0578</v>
      </c>
      <c r="AA99" s="21">
        <v>-3.26538E-3</v>
      </c>
      <c r="AB99" s="21">
        <v>89</v>
      </c>
      <c r="AC99" s="21">
        <v>0.75073199999999995</v>
      </c>
      <c r="AD99">
        <f t="shared" si="16"/>
        <v>19.790181818181818</v>
      </c>
      <c r="AE99">
        <f t="shared" si="17"/>
        <v>14.878278481090909</v>
      </c>
      <c r="AF99" s="9"/>
      <c r="AG99" s="21">
        <v>0.34820600000000002</v>
      </c>
      <c r="AH99" s="21">
        <v>15.678599999999999</v>
      </c>
      <c r="AI99" s="21">
        <v>-3.3923299999999998E-3</v>
      </c>
      <c r="AJ99" s="21">
        <v>89</v>
      </c>
      <c r="AK99" s="21">
        <v>0.347748</v>
      </c>
      <c r="AL99">
        <f t="shared" si="18"/>
        <v>20.559575757575757</v>
      </c>
      <c r="AM99">
        <f t="shared" si="19"/>
        <v>7.1589676362424246</v>
      </c>
      <c r="AP99" s="9"/>
      <c r="AQ99" s="21">
        <v>0.75180100000000005</v>
      </c>
      <c r="AR99" s="21">
        <v>20.035</v>
      </c>
      <c r="AS99" s="21">
        <v>-3.2855200000000001E-3</v>
      </c>
      <c r="AT99" s="21">
        <v>89</v>
      </c>
      <c r="AU99" s="21">
        <v>0.75103799999999998</v>
      </c>
      <c r="AV99">
        <f t="shared" si="20"/>
        <v>19.912242424242422</v>
      </c>
      <c r="AW99">
        <f t="shared" si="21"/>
        <v>14.970043766787878</v>
      </c>
      <c r="AX99" s="9"/>
      <c r="AY99" s="21">
        <v>0.34820600000000002</v>
      </c>
      <c r="AZ99" s="21">
        <v>22.6557</v>
      </c>
      <c r="BA99" s="21">
        <v>-3.39508E-3</v>
      </c>
      <c r="BB99" s="21">
        <v>89</v>
      </c>
      <c r="BC99" s="21">
        <v>0.347717</v>
      </c>
      <c r="BD99">
        <f t="shared" si="22"/>
        <v>20.576242424242423</v>
      </c>
      <c r="BE99">
        <f t="shared" si="23"/>
        <v>7.1647710695757576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0.74676500000000001</v>
      </c>
      <c r="H100" s="21">
        <v>6.09171</v>
      </c>
      <c r="I100" s="21">
        <v>-3.28094E-3</v>
      </c>
      <c r="J100" s="21">
        <v>90</v>
      </c>
      <c r="K100" s="21">
        <v>0.74627699999999997</v>
      </c>
      <c r="L100">
        <f t="shared" si="12"/>
        <v>19.884484848484846</v>
      </c>
      <c r="M100">
        <f t="shared" si="13"/>
        <v>14.849037327878786</v>
      </c>
      <c r="N100" s="9"/>
      <c r="O100" s="21">
        <v>0.35324100000000003</v>
      </c>
      <c r="P100" s="21">
        <v>8.7124500000000005</v>
      </c>
      <c r="Q100" s="21">
        <v>-3.3975199999999998E-3</v>
      </c>
      <c r="R100" s="21">
        <v>90</v>
      </c>
      <c r="S100" s="21">
        <v>0.35281400000000002</v>
      </c>
      <c r="T100">
        <f t="shared" si="14"/>
        <v>20.591030303030301</v>
      </c>
      <c r="U100">
        <f t="shared" si="15"/>
        <v>7.2735961352727276</v>
      </c>
      <c r="X100" s="9"/>
      <c r="Y100" s="21">
        <v>0.74676500000000001</v>
      </c>
      <c r="Z100" s="21">
        <v>13.0679</v>
      </c>
      <c r="AA100" s="21">
        <v>-3.2711799999999998E-3</v>
      </c>
      <c r="AB100" s="21">
        <v>90</v>
      </c>
      <c r="AC100" s="21">
        <v>0.74633799999999995</v>
      </c>
      <c r="AD100">
        <f t="shared" si="16"/>
        <v>19.825333333333329</v>
      </c>
      <c r="AE100">
        <f t="shared" si="17"/>
        <v>14.804865046666665</v>
      </c>
      <c r="AF100" s="9"/>
      <c r="AG100" s="21">
        <v>0.35324100000000003</v>
      </c>
      <c r="AH100" s="21">
        <v>15.688599999999999</v>
      </c>
      <c r="AI100" s="21">
        <v>-3.3929400000000001E-3</v>
      </c>
      <c r="AJ100" s="21">
        <v>90</v>
      </c>
      <c r="AK100" s="21">
        <v>0.35284399999999999</v>
      </c>
      <c r="AL100">
        <f t="shared" si="18"/>
        <v>20.563272727272729</v>
      </c>
      <c r="AM100">
        <f t="shared" si="19"/>
        <v>7.2637910214545469</v>
      </c>
      <c r="AP100" s="9"/>
      <c r="AQ100" s="21">
        <v>0.74676500000000001</v>
      </c>
      <c r="AR100" s="21">
        <v>20.045100000000001</v>
      </c>
      <c r="AS100" s="21">
        <v>-3.2907100000000001E-3</v>
      </c>
      <c r="AT100" s="21">
        <v>90</v>
      </c>
      <c r="AU100" s="21">
        <v>0.74627699999999997</v>
      </c>
      <c r="AV100">
        <f t="shared" si="20"/>
        <v>19.943696969696969</v>
      </c>
      <c r="AW100">
        <f t="shared" si="21"/>
        <v>14.893254867575758</v>
      </c>
      <c r="AX100" s="9"/>
      <c r="AY100" s="21">
        <v>0.35324100000000003</v>
      </c>
      <c r="AZ100" s="21">
        <v>22.665800000000001</v>
      </c>
      <c r="BA100" s="21">
        <v>-3.3981300000000001E-3</v>
      </c>
      <c r="BB100" s="21">
        <v>90</v>
      </c>
      <c r="BC100" s="21">
        <v>0.35284399999999999</v>
      </c>
      <c r="BD100">
        <f t="shared" si="22"/>
        <v>20.594727272727273</v>
      </c>
      <c r="BE100">
        <f t="shared" si="23"/>
        <v>7.2749020565454554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0.74173</v>
      </c>
      <c r="H101" s="21">
        <v>6.1017900000000003</v>
      </c>
      <c r="I101" s="21">
        <v>-3.28766E-3</v>
      </c>
      <c r="J101" s="21">
        <v>91</v>
      </c>
      <c r="K101" s="21">
        <v>0.74124100000000004</v>
      </c>
      <c r="L101">
        <f t="shared" si="12"/>
        <v>19.92521212121212</v>
      </c>
      <c r="M101">
        <f t="shared" si="13"/>
        <v>14.779127586666666</v>
      </c>
      <c r="N101" s="9"/>
      <c r="O101" s="21">
        <v>0.35827599999999998</v>
      </c>
      <c r="P101" s="21">
        <v>8.7225300000000008</v>
      </c>
      <c r="Q101" s="21">
        <v>-3.39478E-3</v>
      </c>
      <c r="R101" s="21">
        <v>91</v>
      </c>
      <c r="S101" s="21">
        <v>0.35791000000000001</v>
      </c>
      <c r="T101">
        <f t="shared" si="14"/>
        <v>20.574424242424243</v>
      </c>
      <c r="U101">
        <f t="shared" si="15"/>
        <v>7.3713224198787879</v>
      </c>
      <c r="X101" s="9"/>
      <c r="Y101" s="21">
        <v>0.74173</v>
      </c>
      <c r="Z101" s="21">
        <v>13.077999999999999</v>
      </c>
      <c r="AA101" s="21">
        <v>-3.2794199999999999E-3</v>
      </c>
      <c r="AB101" s="21">
        <v>91</v>
      </c>
      <c r="AC101" s="21">
        <v>0.74127200000000004</v>
      </c>
      <c r="AD101">
        <f t="shared" si="16"/>
        <v>19.875272727272723</v>
      </c>
      <c r="AE101">
        <f t="shared" si="17"/>
        <v>14.742086039999997</v>
      </c>
      <c r="AF101" s="9"/>
      <c r="AG101" s="21">
        <v>0.35827599999999998</v>
      </c>
      <c r="AH101" s="21">
        <v>15.698700000000001</v>
      </c>
      <c r="AI101" s="21">
        <v>-3.3941700000000002E-3</v>
      </c>
      <c r="AJ101" s="21">
        <v>91</v>
      </c>
      <c r="AK101" s="21">
        <v>0.35778799999999999</v>
      </c>
      <c r="AL101">
        <f t="shared" si="18"/>
        <v>20.570727272727272</v>
      </c>
      <c r="AM101">
        <f t="shared" si="19"/>
        <v>7.3699978843636353</v>
      </c>
      <c r="AP101" s="9"/>
      <c r="AQ101" s="21">
        <v>0.74173</v>
      </c>
      <c r="AR101" s="21">
        <v>20.055099999999999</v>
      </c>
      <c r="AS101" s="21">
        <v>-3.2968099999999998E-3</v>
      </c>
      <c r="AT101" s="21">
        <v>91</v>
      </c>
      <c r="AU101" s="21">
        <v>0.74127200000000004</v>
      </c>
      <c r="AV101">
        <f t="shared" si="20"/>
        <v>19.980666666666664</v>
      </c>
      <c r="AW101">
        <f t="shared" si="21"/>
        <v>14.820259886666665</v>
      </c>
      <c r="AX101" s="9"/>
      <c r="AY101" s="21">
        <v>0.35827599999999998</v>
      </c>
      <c r="AZ101" s="21">
        <v>22.675899999999999</v>
      </c>
      <c r="BA101" s="21">
        <v>-3.3978300000000001E-3</v>
      </c>
      <c r="BB101" s="21">
        <v>91</v>
      </c>
      <c r="BC101" s="21">
        <v>0.35784899999999997</v>
      </c>
      <c r="BD101">
        <f t="shared" si="22"/>
        <v>20.592909090909092</v>
      </c>
      <c r="BE101">
        <f t="shared" si="23"/>
        <v>7.3779450974545453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0.73669399999999996</v>
      </c>
      <c r="H102" s="21">
        <v>6.1118600000000001</v>
      </c>
      <c r="I102" s="21">
        <v>-3.2952900000000002E-3</v>
      </c>
      <c r="J102" s="21">
        <v>92</v>
      </c>
      <c r="K102" s="21">
        <v>0.736267</v>
      </c>
      <c r="L102">
        <f t="shared" si="12"/>
        <v>19.971454545454545</v>
      </c>
      <c r="M102">
        <f t="shared" si="13"/>
        <v>14.71285073490909</v>
      </c>
      <c r="N102" s="9"/>
      <c r="O102" s="21">
        <v>0.36331200000000002</v>
      </c>
      <c r="P102" s="21">
        <v>8.7325999999999997</v>
      </c>
      <c r="Q102" s="21">
        <v>-3.3956899999999998E-3</v>
      </c>
      <c r="R102" s="21">
        <v>92</v>
      </c>
      <c r="S102" s="21">
        <v>0.36285400000000001</v>
      </c>
      <c r="T102">
        <f t="shared" si="14"/>
        <v>20.579939393939394</v>
      </c>
      <c r="U102">
        <f t="shared" si="15"/>
        <v>7.4769389410909097</v>
      </c>
      <c r="X102" s="9"/>
      <c r="Y102" s="21">
        <v>0.73669399999999996</v>
      </c>
      <c r="Z102" s="21">
        <v>13.087999999999999</v>
      </c>
      <c r="AA102" s="21">
        <v>-3.28094E-3</v>
      </c>
      <c r="AB102" s="21">
        <v>92</v>
      </c>
      <c r="AC102" s="21">
        <v>0.73629800000000001</v>
      </c>
      <c r="AD102">
        <f t="shared" si="16"/>
        <v>19.884484848484846</v>
      </c>
      <c r="AE102">
        <f t="shared" si="17"/>
        <v>14.648780680969693</v>
      </c>
      <c r="AF102" s="9"/>
      <c r="AG102" s="21">
        <v>0.36331200000000002</v>
      </c>
      <c r="AH102" s="21">
        <v>15.7088</v>
      </c>
      <c r="AI102" s="21">
        <v>-3.3923299999999998E-3</v>
      </c>
      <c r="AJ102" s="21">
        <v>92</v>
      </c>
      <c r="AK102" s="21">
        <v>0.36288500000000001</v>
      </c>
      <c r="AL102">
        <f t="shared" si="18"/>
        <v>20.559575757575757</v>
      </c>
      <c r="AM102">
        <f t="shared" si="19"/>
        <v>7.4695405876363639</v>
      </c>
      <c r="AP102" s="9"/>
      <c r="AQ102" s="21">
        <v>0.73669399999999996</v>
      </c>
      <c r="AR102" s="21">
        <v>20.065200000000001</v>
      </c>
      <c r="AS102" s="21">
        <v>-3.3007800000000001E-3</v>
      </c>
      <c r="AT102" s="21">
        <v>92</v>
      </c>
      <c r="AU102" s="21">
        <v>0.736267</v>
      </c>
      <c r="AV102">
        <f t="shared" si="20"/>
        <v>20.004727272727273</v>
      </c>
      <c r="AW102">
        <f t="shared" si="21"/>
        <v>14.737362553454545</v>
      </c>
      <c r="AX102" s="9"/>
      <c r="AY102" s="21">
        <v>0.36331200000000002</v>
      </c>
      <c r="AZ102" s="21">
        <v>22.686</v>
      </c>
      <c r="BA102" s="21">
        <v>-3.3953899999999999E-3</v>
      </c>
      <c r="BB102" s="21">
        <v>92</v>
      </c>
      <c r="BC102" s="21">
        <v>0.36288500000000001</v>
      </c>
      <c r="BD102">
        <f t="shared" si="22"/>
        <v>20.578121212121211</v>
      </c>
      <c r="BE102">
        <f t="shared" si="23"/>
        <v>7.4762783738181815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0.73165899999999995</v>
      </c>
      <c r="H103" s="21">
        <v>6.1219299999999999</v>
      </c>
      <c r="I103" s="21">
        <v>-3.2998699999999999E-3</v>
      </c>
      <c r="J103" s="21">
        <v>93</v>
      </c>
      <c r="K103" s="21">
        <v>0.73117100000000002</v>
      </c>
      <c r="L103">
        <f t="shared" si="12"/>
        <v>19.999212121212118</v>
      </c>
      <c r="M103">
        <f t="shared" si="13"/>
        <v>14.632603541393935</v>
      </c>
      <c r="N103" s="9"/>
      <c r="O103" s="21">
        <v>0.36834699999999998</v>
      </c>
      <c r="P103" s="21">
        <v>8.7426700000000004</v>
      </c>
      <c r="Q103" s="21">
        <v>-3.3963000000000001E-3</v>
      </c>
      <c r="R103" s="21">
        <v>93</v>
      </c>
      <c r="S103" s="21">
        <v>0.36785899999999999</v>
      </c>
      <c r="T103">
        <f t="shared" si="14"/>
        <v>20.583636363636362</v>
      </c>
      <c r="U103">
        <f t="shared" si="15"/>
        <v>7.5819207036363627</v>
      </c>
      <c r="X103" s="9"/>
      <c r="Y103" s="21">
        <v>0.73165899999999995</v>
      </c>
      <c r="Z103" s="21">
        <v>13.098100000000001</v>
      </c>
      <c r="AA103" s="21">
        <v>-3.2849099999999998E-3</v>
      </c>
      <c r="AB103" s="21">
        <v>93</v>
      </c>
      <c r="AC103" s="21">
        <v>0.73114000000000001</v>
      </c>
      <c r="AD103">
        <f t="shared" si="16"/>
        <v>19.908545454545454</v>
      </c>
      <c r="AE103">
        <f t="shared" si="17"/>
        <v>14.566266458727272</v>
      </c>
      <c r="AF103" s="9"/>
      <c r="AG103" s="21">
        <v>0.36834699999999998</v>
      </c>
      <c r="AH103" s="21">
        <v>15.7188</v>
      </c>
      <c r="AI103" s="21">
        <v>-3.39172E-3</v>
      </c>
      <c r="AJ103" s="21">
        <v>93</v>
      </c>
      <c r="AK103" s="21">
        <v>0.36788900000000002</v>
      </c>
      <c r="AL103">
        <f t="shared" si="18"/>
        <v>20.555878787878786</v>
      </c>
      <c r="AM103">
        <f t="shared" si="19"/>
        <v>7.5716962838787865</v>
      </c>
      <c r="AP103" s="9"/>
      <c r="AQ103" s="21">
        <v>0.73165899999999995</v>
      </c>
      <c r="AR103" s="21">
        <v>20.075299999999999</v>
      </c>
      <c r="AS103" s="21">
        <v>-3.3035299999999998E-3</v>
      </c>
      <c r="AT103" s="21">
        <v>93</v>
      </c>
      <c r="AU103" s="21">
        <v>0.73117100000000002</v>
      </c>
      <c r="AV103">
        <f t="shared" si="20"/>
        <v>20.021393939393935</v>
      </c>
      <c r="AW103">
        <f t="shared" si="21"/>
        <v>14.648833068303025</v>
      </c>
      <c r="AX103" s="9"/>
      <c r="AY103" s="21">
        <v>0.36834699999999998</v>
      </c>
      <c r="AZ103" s="21">
        <v>22.696000000000002</v>
      </c>
      <c r="BA103" s="21">
        <v>-3.3923299999999998E-3</v>
      </c>
      <c r="BB103" s="21">
        <v>93</v>
      </c>
      <c r="BC103" s="21">
        <v>0.36792000000000002</v>
      </c>
      <c r="BD103">
        <f t="shared" si="22"/>
        <v>20.559575757575757</v>
      </c>
      <c r="BE103">
        <f t="shared" si="23"/>
        <v>7.5730580515757575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0.72662400000000005</v>
      </c>
      <c r="H104" s="21">
        <v>6.1319999999999997</v>
      </c>
      <c r="I104" s="21">
        <v>-3.3032199999999999E-3</v>
      </c>
      <c r="J104" s="21">
        <v>94</v>
      </c>
      <c r="K104" s="21">
        <v>0.72613499999999997</v>
      </c>
      <c r="L104">
        <f t="shared" si="12"/>
        <v>20.019515151515151</v>
      </c>
      <c r="M104">
        <f t="shared" si="13"/>
        <v>14.546660177454546</v>
      </c>
      <c r="N104" s="9"/>
      <c r="O104" s="21">
        <v>0.37338300000000002</v>
      </c>
      <c r="P104" s="21">
        <v>8.7527399999999993</v>
      </c>
      <c r="Q104" s="21">
        <v>-3.3953899999999999E-3</v>
      </c>
      <c r="R104" s="21">
        <v>94</v>
      </c>
      <c r="S104" s="21">
        <v>0.37298599999999998</v>
      </c>
      <c r="T104">
        <f t="shared" si="14"/>
        <v>20.578121212121211</v>
      </c>
      <c r="U104">
        <f t="shared" si="15"/>
        <v>7.6835206325454548</v>
      </c>
      <c r="X104" s="9"/>
      <c r="Y104" s="21">
        <v>0.72662400000000005</v>
      </c>
      <c r="Z104" s="21">
        <v>13.1082</v>
      </c>
      <c r="AA104" s="21">
        <v>-3.28583E-3</v>
      </c>
      <c r="AB104" s="21">
        <v>94</v>
      </c>
      <c r="AC104" s="21">
        <v>0.72616599999999998</v>
      </c>
      <c r="AD104">
        <f t="shared" si="16"/>
        <v>19.914121212121213</v>
      </c>
      <c r="AE104">
        <f t="shared" si="17"/>
        <v>14.470078411636365</v>
      </c>
      <c r="AF104" s="9"/>
      <c r="AG104" s="21">
        <v>0.37338300000000002</v>
      </c>
      <c r="AH104" s="21">
        <v>15.728899999999999</v>
      </c>
      <c r="AI104" s="21">
        <v>-3.3920299999999999E-3</v>
      </c>
      <c r="AJ104" s="21">
        <v>94</v>
      </c>
      <c r="AK104" s="21">
        <v>0.37292500000000001</v>
      </c>
      <c r="AL104">
        <f t="shared" si="18"/>
        <v>20.557757575757574</v>
      </c>
      <c r="AM104">
        <f t="shared" si="19"/>
        <v>7.6759171969090909</v>
      </c>
      <c r="AP104" s="9"/>
      <c r="AQ104" s="21">
        <v>0.72662400000000005</v>
      </c>
      <c r="AR104" s="21">
        <v>20.0854</v>
      </c>
      <c r="AS104" s="21">
        <v>-3.3050499999999999E-3</v>
      </c>
      <c r="AT104" s="21">
        <v>94</v>
      </c>
      <c r="AU104" s="21">
        <v>0.72613499999999997</v>
      </c>
      <c r="AV104">
        <f t="shared" si="20"/>
        <v>20.030606060606058</v>
      </c>
      <c r="AW104">
        <f t="shared" si="21"/>
        <v>14.554719098181817</v>
      </c>
      <c r="AX104" s="9"/>
      <c r="AY104" s="21">
        <v>0.37338300000000002</v>
      </c>
      <c r="AZ104" s="21">
        <v>22.706099999999999</v>
      </c>
      <c r="BA104" s="21">
        <v>-3.38989E-3</v>
      </c>
      <c r="BB104" s="21">
        <v>94</v>
      </c>
      <c r="BC104" s="21">
        <v>0.37295499999999998</v>
      </c>
      <c r="BD104">
        <f t="shared" si="22"/>
        <v>20.544787878787879</v>
      </c>
      <c r="BE104">
        <f t="shared" si="23"/>
        <v>7.6710745325454548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0.72158800000000001</v>
      </c>
      <c r="H105" s="21">
        <v>6.1420700000000004</v>
      </c>
      <c r="I105" s="21">
        <v>-3.3044400000000001E-3</v>
      </c>
      <c r="J105" s="21">
        <v>95</v>
      </c>
      <c r="K105" s="21">
        <v>0.72113000000000005</v>
      </c>
      <c r="L105">
        <f t="shared" si="12"/>
        <v>20.026909090909093</v>
      </c>
      <c r="M105">
        <f t="shared" si="13"/>
        <v>14.451177277090911</v>
      </c>
      <c r="N105" s="9"/>
      <c r="O105" s="21">
        <v>0.37841799999999998</v>
      </c>
      <c r="P105" s="21">
        <v>8.76281</v>
      </c>
      <c r="Q105" s="21">
        <v>-3.39661E-3</v>
      </c>
      <c r="R105" s="21">
        <v>95</v>
      </c>
      <c r="S105" s="21">
        <v>0.378021</v>
      </c>
      <c r="T105">
        <f t="shared" si="14"/>
        <v>20.58551515151515</v>
      </c>
      <c r="U105">
        <f t="shared" si="15"/>
        <v>7.7899294726060591</v>
      </c>
      <c r="X105" s="9"/>
      <c r="Y105" s="21">
        <v>0.72158800000000001</v>
      </c>
      <c r="Z105" s="21">
        <v>13.1182</v>
      </c>
      <c r="AA105" s="21">
        <v>-3.28766E-3</v>
      </c>
      <c r="AB105" s="21">
        <v>95</v>
      </c>
      <c r="AC105" s="21">
        <v>0.72109999999999996</v>
      </c>
      <c r="AD105">
        <f t="shared" si="16"/>
        <v>19.92521212121212</v>
      </c>
      <c r="AE105">
        <f t="shared" si="17"/>
        <v>14.377793964121212</v>
      </c>
      <c r="AF105" s="9"/>
      <c r="AG105" s="21">
        <v>0.37841799999999998</v>
      </c>
      <c r="AH105" s="21">
        <v>15.739000000000001</v>
      </c>
      <c r="AI105" s="21">
        <v>-3.3901999999999999E-3</v>
      </c>
      <c r="AJ105" s="21">
        <v>95</v>
      </c>
      <c r="AK105" s="21">
        <v>0.37799100000000002</v>
      </c>
      <c r="AL105">
        <f t="shared" si="18"/>
        <v>20.546666666666663</v>
      </c>
      <c r="AM105">
        <f t="shared" si="19"/>
        <v>7.7752285066666653</v>
      </c>
      <c r="AP105" s="9"/>
      <c r="AQ105" s="21">
        <v>0.72158800000000001</v>
      </c>
      <c r="AR105" s="21">
        <v>20.095400000000001</v>
      </c>
      <c r="AS105" s="21">
        <v>-3.3068799999999999E-3</v>
      </c>
      <c r="AT105" s="21">
        <v>95</v>
      </c>
      <c r="AU105" s="21">
        <v>0.72116100000000005</v>
      </c>
      <c r="AV105">
        <f t="shared" si="20"/>
        <v>20.041696969696968</v>
      </c>
      <c r="AW105">
        <f t="shared" si="21"/>
        <v>14.461848032969696</v>
      </c>
      <c r="AX105" s="9"/>
      <c r="AY105" s="21">
        <v>0.37841799999999998</v>
      </c>
      <c r="AZ105" s="21">
        <v>22.716200000000001</v>
      </c>
      <c r="BA105" s="21">
        <v>-3.39172E-3</v>
      </c>
      <c r="BB105" s="21">
        <v>95</v>
      </c>
      <c r="BC105" s="21">
        <v>0.378021</v>
      </c>
      <c r="BD105">
        <f t="shared" si="22"/>
        <v>20.555878787878786</v>
      </c>
      <c r="BE105">
        <f t="shared" si="23"/>
        <v>7.7787145391515136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0.716553</v>
      </c>
      <c r="H106" s="21">
        <v>6.1521400000000002</v>
      </c>
      <c r="I106" s="21">
        <v>-3.30475E-3</v>
      </c>
      <c r="J106" s="21">
        <v>96</v>
      </c>
      <c r="K106" s="21">
        <v>0.71612500000000001</v>
      </c>
      <c r="L106">
        <f t="shared" si="12"/>
        <v>20.028787878787877</v>
      </c>
      <c r="M106">
        <f t="shared" si="13"/>
        <v>14.351688040909091</v>
      </c>
      <c r="N106" s="9"/>
      <c r="O106" s="21">
        <v>0.38345299999999999</v>
      </c>
      <c r="P106" s="21">
        <v>8.7728800000000007</v>
      </c>
      <c r="Q106" s="21">
        <v>-3.3981300000000001E-3</v>
      </c>
      <c r="R106" s="21">
        <v>96</v>
      </c>
      <c r="S106" s="21">
        <v>0.382996</v>
      </c>
      <c r="T106">
        <f t="shared" si="14"/>
        <v>20.594727272727273</v>
      </c>
      <c r="U106">
        <f t="shared" si="15"/>
        <v>7.897109956909091</v>
      </c>
      <c r="X106" s="9"/>
      <c r="Y106" s="21">
        <v>0.716553</v>
      </c>
      <c r="Z106" s="21">
        <v>13.128299999999999</v>
      </c>
      <c r="AA106" s="21">
        <v>-3.2934599999999998E-3</v>
      </c>
      <c r="AB106" s="21">
        <v>96</v>
      </c>
      <c r="AC106" s="21">
        <v>0.71612500000000001</v>
      </c>
      <c r="AD106">
        <f t="shared" si="16"/>
        <v>19.960363636363635</v>
      </c>
      <c r="AE106">
        <f t="shared" si="17"/>
        <v>14.302658444727271</v>
      </c>
      <c r="AF106" s="9"/>
      <c r="AG106" s="21">
        <v>0.38345299999999999</v>
      </c>
      <c r="AH106" s="21">
        <v>15.7491</v>
      </c>
      <c r="AI106" s="21">
        <v>-3.3877600000000001E-3</v>
      </c>
      <c r="AJ106" s="21">
        <v>96</v>
      </c>
      <c r="AK106" s="21">
        <v>0.38308700000000001</v>
      </c>
      <c r="AL106">
        <f t="shared" si="18"/>
        <v>20.531878787878785</v>
      </c>
      <c r="AM106">
        <f t="shared" si="19"/>
        <v>7.8730105168484839</v>
      </c>
      <c r="AP106" s="9"/>
      <c r="AQ106" s="21">
        <v>0.716553</v>
      </c>
      <c r="AR106" s="21">
        <v>20.105499999999999</v>
      </c>
      <c r="AS106" s="21">
        <v>-3.3090200000000002E-3</v>
      </c>
      <c r="AT106" s="21">
        <v>96</v>
      </c>
      <c r="AU106" s="21">
        <v>0.71609500000000004</v>
      </c>
      <c r="AV106">
        <f t="shared" si="20"/>
        <v>20.05466666666667</v>
      </c>
      <c r="AW106">
        <f t="shared" si="21"/>
        <v>14.370231564000003</v>
      </c>
      <c r="AX106" s="9"/>
      <c r="AY106" s="21">
        <v>0.38345299999999999</v>
      </c>
      <c r="AZ106" s="21">
        <v>22.726199999999999</v>
      </c>
      <c r="BA106" s="21">
        <v>-3.3908100000000002E-3</v>
      </c>
      <c r="BB106" s="21">
        <v>96</v>
      </c>
      <c r="BC106" s="21">
        <v>0.38305699999999998</v>
      </c>
      <c r="BD106">
        <f t="shared" si="22"/>
        <v>20.550363636363638</v>
      </c>
      <c r="BE106">
        <f t="shared" si="23"/>
        <v>7.8800985874545457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0.71151699999999996</v>
      </c>
      <c r="H107" s="21">
        <v>6.16221</v>
      </c>
      <c r="I107" s="21">
        <v>-3.3084099999999999E-3</v>
      </c>
      <c r="J107" s="21">
        <v>97</v>
      </c>
      <c r="K107" s="21">
        <v>0.71106000000000003</v>
      </c>
      <c r="L107">
        <f t="shared" si="12"/>
        <v>20.050969696969695</v>
      </c>
      <c r="M107">
        <f t="shared" si="13"/>
        <v>14.266605805878786</v>
      </c>
      <c r="N107" s="9"/>
      <c r="O107" s="21">
        <v>0.38848899999999997</v>
      </c>
      <c r="P107" s="21">
        <v>8.7829499999999996</v>
      </c>
      <c r="Q107" s="21">
        <v>-3.3981300000000001E-3</v>
      </c>
      <c r="R107" s="21">
        <v>97</v>
      </c>
      <c r="S107" s="21">
        <v>0.388123</v>
      </c>
      <c r="T107">
        <f t="shared" si="14"/>
        <v>20.594727272727273</v>
      </c>
      <c r="U107">
        <f t="shared" si="15"/>
        <v>8.0008250034545441</v>
      </c>
      <c r="X107" s="9"/>
      <c r="Y107" s="21">
        <v>0.71151699999999996</v>
      </c>
      <c r="Z107" s="21">
        <v>13.138400000000001</v>
      </c>
      <c r="AA107" s="21">
        <v>-3.2968099999999998E-3</v>
      </c>
      <c r="AB107" s="21">
        <v>97</v>
      </c>
      <c r="AC107" s="21">
        <v>0.71102900000000002</v>
      </c>
      <c r="AD107">
        <f t="shared" si="16"/>
        <v>19.980666666666664</v>
      </c>
      <c r="AE107">
        <f t="shared" si="17"/>
        <v>14.216584004666664</v>
      </c>
      <c r="AF107" s="9"/>
      <c r="AG107" s="21">
        <v>0.38848899999999997</v>
      </c>
      <c r="AH107" s="21">
        <v>15.7591</v>
      </c>
      <c r="AI107" s="21">
        <v>-3.3840900000000002E-3</v>
      </c>
      <c r="AJ107" s="21">
        <v>97</v>
      </c>
      <c r="AK107" s="21">
        <v>0.38806200000000002</v>
      </c>
      <c r="AL107">
        <f t="shared" si="18"/>
        <v>20.509636363636364</v>
      </c>
      <c r="AM107">
        <f t="shared" si="19"/>
        <v>7.9677681212727265</v>
      </c>
      <c r="AP107" s="9"/>
      <c r="AQ107" s="21">
        <v>0.71151699999999996</v>
      </c>
      <c r="AR107" s="21">
        <v>20.115600000000001</v>
      </c>
      <c r="AS107" s="21">
        <v>-3.31299E-3</v>
      </c>
      <c r="AT107" s="21">
        <v>97</v>
      </c>
      <c r="AU107" s="21">
        <v>0.71096800000000004</v>
      </c>
      <c r="AV107">
        <f t="shared" si="20"/>
        <v>20.078727272727271</v>
      </c>
      <c r="AW107">
        <f t="shared" si="21"/>
        <v>14.286355792909088</v>
      </c>
      <c r="AX107" s="9"/>
      <c r="AY107" s="21">
        <v>0.38848899999999997</v>
      </c>
      <c r="AZ107" s="21">
        <v>22.7363</v>
      </c>
      <c r="BA107" s="21">
        <v>-3.3895900000000001E-3</v>
      </c>
      <c r="BB107" s="21">
        <v>97</v>
      </c>
      <c r="BC107" s="21">
        <v>0.38809199999999999</v>
      </c>
      <c r="BD107">
        <f t="shared" si="22"/>
        <v>20.542969696969696</v>
      </c>
      <c r="BE107">
        <f t="shared" si="23"/>
        <v>7.9807177546060597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0.70648200000000005</v>
      </c>
      <c r="H108" s="21">
        <v>6.1722799999999998</v>
      </c>
      <c r="I108" s="21">
        <v>-3.3108500000000002E-3</v>
      </c>
      <c r="J108" s="21">
        <v>98</v>
      </c>
      <c r="K108" s="21">
        <v>0.70599400000000001</v>
      </c>
      <c r="L108">
        <f t="shared" si="12"/>
        <v>20.065757575757576</v>
      </c>
      <c r="M108">
        <f t="shared" si="13"/>
        <v>14.176096543636366</v>
      </c>
      <c r="N108" s="9"/>
      <c r="O108" s="21">
        <v>0.39352399999999998</v>
      </c>
      <c r="P108" s="21">
        <v>8.7930200000000003</v>
      </c>
      <c r="Q108" s="21">
        <v>-3.3960000000000001E-3</v>
      </c>
      <c r="R108" s="21">
        <v>98</v>
      </c>
      <c r="S108" s="21">
        <v>0.39315800000000001</v>
      </c>
      <c r="T108">
        <f t="shared" si="14"/>
        <v>20.581818181818182</v>
      </c>
      <c r="U108">
        <f t="shared" si="15"/>
        <v>8.0994394181818183</v>
      </c>
      <c r="X108" s="9"/>
      <c r="Y108" s="21">
        <v>0.70648200000000005</v>
      </c>
      <c r="Z108" s="21">
        <v>13.1485</v>
      </c>
      <c r="AA108" s="21">
        <v>-3.3007800000000001E-3</v>
      </c>
      <c r="AB108" s="21">
        <v>98</v>
      </c>
      <c r="AC108" s="21">
        <v>0.70608499999999996</v>
      </c>
      <c r="AD108">
        <f t="shared" si="16"/>
        <v>20.004727272727273</v>
      </c>
      <c r="AE108">
        <f t="shared" si="17"/>
        <v>14.132979733090909</v>
      </c>
      <c r="AF108" s="9"/>
      <c r="AG108" s="21">
        <v>0.39352399999999998</v>
      </c>
      <c r="AH108" s="21">
        <v>15.7692</v>
      </c>
      <c r="AI108" s="21">
        <v>-3.3819599999999998E-3</v>
      </c>
      <c r="AJ108" s="21">
        <v>98</v>
      </c>
      <c r="AK108" s="21">
        <v>0.393127</v>
      </c>
      <c r="AL108">
        <f t="shared" si="18"/>
        <v>20.49672727272727</v>
      </c>
      <c r="AM108">
        <f t="shared" si="19"/>
        <v>8.0659541032727251</v>
      </c>
      <c r="AP108" s="9"/>
      <c r="AQ108" s="21">
        <v>0.70648200000000005</v>
      </c>
      <c r="AR108" s="21">
        <v>20.125599999999999</v>
      </c>
      <c r="AS108" s="21">
        <v>-3.3175700000000002E-3</v>
      </c>
      <c r="AT108" s="21">
        <v>98</v>
      </c>
      <c r="AU108" s="21">
        <v>0.70608499999999996</v>
      </c>
      <c r="AV108">
        <f t="shared" si="20"/>
        <v>20.10648484848485</v>
      </c>
      <c r="AW108">
        <f t="shared" si="21"/>
        <v>14.204869628727275</v>
      </c>
      <c r="AX108" s="9"/>
      <c r="AY108" s="21">
        <v>0.39352399999999998</v>
      </c>
      <c r="AZ108" s="21">
        <v>22.746400000000001</v>
      </c>
      <c r="BA108" s="21">
        <v>-3.3865399999999999E-3</v>
      </c>
      <c r="BB108" s="21">
        <v>98</v>
      </c>
      <c r="BC108" s="21">
        <v>0.39309699999999997</v>
      </c>
      <c r="BD108">
        <f t="shared" si="22"/>
        <v>20.524484848484846</v>
      </c>
      <c r="BE108">
        <f t="shared" si="23"/>
        <v>8.0768773755151511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0.70144700000000004</v>
      </c>
      <c r="H109" s="21">
        <v>6.1823499999999996</v>
      </c>
      <c r="I109" s="21">
        <v>-3.3157299999999998E-3</v>
      </c>
      <c r="J109" s="21">
        <v>99</v>
      </c>
      <c r="K109" s="21">
        <v>0.70101899999999995</v>
      </c>
      <c r="L109">
        <f t="shared" si="12"/>
        <v>20.095333333333329</v>
      </c>
      <c r="M109">
        <f t="shared" si="13"/>
        <v>14.095811280666664</v>
      </c>
      <c r="N109" s="9"/>
      <c r="O109" s="21">
        <v>0.39856000000000003</v>
      </c>
      <c r="P109" s="21">
        <v>8.8030899999999992</v>
      </c>
      <c r="Q109" s="21">
        <v>-3.3944700000000001E-3</v>
      </c>
      <c r="R109" s="21">
        <v>99</v>
      </c>
      <c r="S109" s="21">
        <v>0.39816299999999999</v>
      </c>
      <c r="T109">
        <f t="shared" si="14"/>
        <v>20.572545454545455</v>
      </c>
      <c r="U109">
        <f t="shared" si="15"/>
        <v>8.1993937163636375</v>
      </c>
      <c r="X109" s="9"/>
      <c r="Y109" s="21">
        <v>0.70144700000000004</v>
      </c>
      <c r="Z109" s="21">
        <v>13.1585</v>
      </c>
      <c r="AA109" s="21">
        <v>-3.3035299999999998E-3</v>
      </c>
      <c r="AB109" s="21">
        <v>99</v>
      </c>
      <c r="AC109" s="21">
        <v>0.70101899999999995</v>
      </c>
      <c r="AD109">
        <f t="shared" si="16"/>
        <v>20.021393939393935</v>
      </c>
      <c r="AE109">
        <f t="shared" si="17"/>
        <v>14.043946714606058</v>
      </c>
      <c r="AF109" s="9"/>
      <c r="AG109" s="21">
        <v>0.39856000000000003</v>
      </c>
      <c r="AH109" s="21">
        <v>15.779299999999999</v>
      </c>
      <c r="AI109" s="21">
        <v>-3.3822600000000002E-3</v>
      </c>
      <c r="AJ109" s="21">
        <v>99</v>
      </c>
      <c r="AK109" s="21">
        <v>0.39807100000000001</v>
      </c>
      <c r="AL109">
        <f t="shared" si="18"/>
        <v>20.498545454545454</v>
      </c>
      <c r="AM109">
        <f t="shared" si="19"/>
        <v>8.1699002763636361</v>
      </c>
      <c r="AP109" s="9"/>
      <c r="AQ109" s="21">
        <v>0.70144700000000004</v>
      </c>
      <c r="AR109" s="21">
        <v>20.1357</v>
      </c>
      <c r="AS109" s="21">
        <v>-3.3230600000000001E-3</v>
      </c>
      <c r="AT109" s="21">
        <v>99</v>
      </c>
      <c r="AU109" s="21">
        <v>0.70095799999999997</v>
      </c>
      <c r="AV109">
        <f t="shared" si="20"/>
        <v>20.139757575757574</v>
      </c>
      <c r="AW109">
        <f t="shared" si="21"/>
        <v>14.126972532242425</v>
      </c>
      <c r="AX109" s="9"/>
      <c r="AY109" s="21">
        <v>0.39856000000000003</v>
      </c>
      <c r="AZ109" s="21">
        <v>22.756499999999999</v>
      </c>
      <c r="BA109" s="21">
        <v>-3.3862300000000001E-3</v>
      </c>
      <c r="BB109" s="21">
        <v>99</v>
      </c>
      <c r="BC109" s="21">
        <v>0.39810200000000001</v>
      </c>
      <c r="BD109">
        <f t="shared" si="22"/>
        <v>20.522606060606062</v>
      </c>
      <c r="BE109">
        <f t="shared" si="23"/>
        <v>8.1794898715151518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0.696411</v>
      </c>
      <c r="H110" s="21">
        <v>6.1924200000000003</v>
      </c>
      <c r="I110" s="21">
        <v>-3.3221399999999999E-3</v>
      </c>
      <c r="J110" s="21">
        <v>100</v>
      </c>
      <c r="K110" s="21">
        <v>0.69598400000000005</v>
      </c>
      <c r="L110">
        <f t="shared" si="12"/>
        <v>20.134181818181816</v>
      </c>
      <c r="M110">
        <f t="shared" si="13"/>
        <v>14.021665694181817</v>
      </c>
      <c r="N110" s="9"/>
      <c r="O110" s="21">
        <v>0.40359499999999998</v>
      </c>
      <c r="P110" s="21">
        <v>8.8131599999999999</v>
      </c>
      <c r="Q110" s="21">
        <v>-3.3926400000000002E-3</v>
      </c>
      <c r="R110" s="21">
        <v>100</v>
      </c>
      <c r="S110" s="21">
        <v>0.403229</v>
      </c>
      <c r="T110">
        <f t="shared" si="14"/>
        <v>20.561454545454545</v>
      </c>
      <c r="U110">
        <f t="shared" si="15"/>
        <v>8.2985002472727274</v>
      </c>
      <c r="X110" s="9"/>
      <c r="Y110" s="21">
        <v>0.696411</v>
      </c>
      <c r="Z110" s="21">
        <v>13.1686</v>
      </c>
      <c r="AA110" s="21">
        <v>-3.3087199999999998E-3</v>
      </c>
      <c r="AB110" s="21">
        <v>100</v>
      </c>
      <c r="AC110" s="21">
        <v>0.69595300000000004</v>
      </c>
      <c r="AD110">
        <f t="shared" si="16"/>
        <v>20.052848484848482</v>
      </c>
      <c r="AE110">
        <f t="shared" si="17"/>
        <v>13.965024266181816</v>
      </c>
      <c r="AF110" s="9"/>
      <c r="AG110" s="21">
        <v>0.40359499999999998</v>
      </c>
      <c r="AH110" s="21">
        <v>15.789300000000001</v>
      </c>
      <c r="AI110" s="21">
        <v>-3.3837899999999998E-3</v>
      </c>
      <c r="AJ110" s="21">
        <v>100</v>
      </c>
      <c r="AK110" s="21">
        <v>0.403198</v>
      </c>
      <c r="AL110">
        <f t="shared" si="18"/>
        <v>20.50781818181818</v>
      </c>
      <c r="AM110">
        <f t="shared" si="19"/>
        <v>8.2768528790909084</v>
      </c>
      <c r="AP110" s="9"/>
      <c r="AQ110" s="21">
        <v>0.696411</v>
      </c>
      <c r="AR110" s="21">
        <v>20.145800000000001</v>
      </c>
      <c r="AS110" s="21">
        <v>-3.3273299999999999E-3</v>
      </c>
      <c r="AT110" s="21">
        <v>100</v>
      </c>
      <c r="AU110" s="21">
        <v>0.69592299999999996</v>
      </c>
      <c r="AV110">
        <f t="shared" si="20"/>
        <v>20.165636363636363</v>
      </c>
      <c r="AW110">
        <f t="shared" si="21"/>
        <v>14.043570985636363</v>
      </c>
      <c r="AX110" s="9"/>
      <c r="AY110" s="21">
        <v>0.40359499999999998</v>
      </c>
      <c r="AZ110" s="21">
        <v>22.766500000000001</v>
      </c>
      <c r="BA110" s="21">
        <v>-3.3865399999999999E-3</v>
      </c>
      <c r="BB110" s="21">
        <v>100</v>
      </c>
      <c r="BC110" s="21">
        <v>0.40316800000000003</v>
      </c>
      <c r="BD110">
        <f t="shared" si="22"/>
        <v>20.524484848484846</v>
      </c>
      <c r="BE110">
        <f t="shared" si="23"/>
        <v>8.2835794624242407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0.69137599999999999</v>
      </c>
      <c r="H111" s="21">
        <v>6.2024999999999997</v>
      </c>
      <c r="I111" s="21">
        <v>-3.32336E-3</v>
      </c>
      <c r="J111" s="21">
        <v>101</v>
      </c>
      <c r="K111" s="21">
        <v>0.69088700000000003</v>
      </c>
      <c r="L111">
        <f t="shared" si="12"/>
        <v>20.141575757575758</v>
      </c>
      <c r="M111">
        <f t="shared" si="13"/>
        <v>13.925402080969697</v>
      </c>
      <c r="N111" s="9"/>
      <c r="O111" s="21">
        <v>0.40862999999999999</v>
      </c>
      <c r="P111" s="21">
        <v>8.8232400000000002</v>
      </c>
      <c r="Q111" s="21">
        <v>-3.3929400000000001E-3</v>
      </c>
      <c r="R111" s="21">
        <v>101</v>
      </c>
      <c r="S111" s="21">
        <v>0.40817300000000001</v>
      </c>
      <c r="T111">
        <f t="shared" si="14"/>
        <v>20.563272727272729</v>
      </c>
      <c r="U111">
        <f t="shared" si="15"/>
        <v>8.4027701345454542</v>
      </c>
      <c r="X111" s="9"/>
      <c r="Y111" s="21">
        <v>0.69137599999999999</v>
      </c>
      <c r="Z111" s="21">
        <v>13.178699999999999</v>
      </c>
      <c r="AA111" s="21">
        <v>-3.31299E-3</v>
      </c>
      <c r="AB111" s="21">
        <v>101</v>
      </c>
      <c r="AC111" s="21">
        <v>0.69094800000000001</v>
      </c>
      <c r="AD111">
        <f t="shared" si="16"/>
        <v>20.078727272727271</v>
      </c>
      <c r="AE111">
        <f t="shared" si="17"/>
        <v>13.881950146909089</v>
      </c>
      <c r="AF111" s="9"/>
      <c r="AG111" s="21">
        <v>0.40862999999999999</v>
      </c>
      <c r="AH111" s="21">
        <v>15.7994</v>
      </c>
      <c r="AI111" s="21">
        <v>-3.3850099999999999E-3</v>
      </c>
      <c r="AJ111" s="21">
        <v>101</v>
      </c>
      <c r="AK111" s="21">
        <v>0.408142</v>
      </c>
      <c r="AL111">
        <f t="shared" si="18"/>
        <v>20.515212121212119</v>
      </c>
      <c r="AM111">
        <f t="shared" si="19"/>
        <v>8.3831311290909074</v>
      </c>
      <c r="AP111" s="9"/>
      <c r="AQ111" s="21">
        <v>0.69137599999999999</v>
      </c>
      <c r="AR111" s="21">
        <v>20.155899999999999</v>
      </c>
      <c r="AS111" s="21">
        <v>-3.3313000000000001E-3</v>
      </c>
      <c r="AT111" s="21">
        <v>101</v>
      </c>
      <c r="AU111" s="21">
        <v>0.69082600000000005</v>
      </c>
      <c r="AV111">
        <f t="shared" si="20"/>
        <v>20.189696969696968</v>
      </c>
      <c r="AW111">
        <f t="shared" si="21"/>
        <v>13.958671932121211</v>
      </c>
      <c r="AX111" s="9"/>
      <c r="AY111" s="21">
        <v>0.40862999999999999</v>
      </c>
      <c r="AZ111" s="21">
        <v>22.776599999999998</v>
      </c>
      <c r="BA111" s="21">
        <v>-3.3862300000000001E-3</v>
      </c>
      <c r="BB111" s="21">
        <v>101</v>
      </c>
      <c r="BC111" s="21">
        <v>0.40820299999999998</v>
      </c>
      <c r="BD111">
        <f t="shared" si="22"/>
        <v>20.522606060606062</v>
      </c>
      <c r="BE111">
        <f t="shared" si="23"/>
        <v>8.3861525145454543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0.68633999999999995</v>
      </c>
      <c r="H112" s="21">
        <v>6.2125700000000004</v>
      </c>
      <c r="I112" s="21">
        <v>-3.3258099999999998E-3</v>
      </c>
      <c r="J112" s="21">
        <v>102</v>
      </c>
      <c r="K112" s="21">
        <v>0.685944</v>
      </c>
      <c r="L112">
        <f t="shared" si="12"/>
        <v>20.15642424242424</v>
      </c>
      <c r="M112">
        <f t="shared" si="13"/>
        <v>13.834160214545452</v>
      </c>
      <c r="N112" s="9"/>
      <c r="O112" s="21">
        <v>0.41366599999999998</v>
      </c>
      <c r="P112" s="21">
        <v>8.8333100000000009</v>
      </c>
      <c r="Q112" s="21">
        <v>-3.3941700000000002E-3</v>
      </c>
      <c r="R112" s="21">
        <v>102</v>
      </c>
      <c r="S112" s="21">
        <v>0.413269</v>
      </c>
      <c r="T112">
        <f t="shared" si="14"/>
        <v>20.570727272727272</v>
      </c>
      <c r="U112">
        <f t="shared" si="15"/>
        <v>8.5094104679999987</v>
      </c>
      <c r="X112" s="9"/>
      <c r="Y112" s="21">
        <v>0.68633999999999995</v>
      </c>
      <c r="Z112" s="21">
        <v>13.188700000000001</v>
      </c>
      <c r="AA112" s="21">
        <v>-3.3154299999999999E-3</v>
      </c>
      <c r="AB112" s="21">
        <v>102</v>
      </c>
      <c r="AC112" s="21">
        <v>0.68582200000000004</v>
      </c>
      <c r="AD112">
        <f t="shared" si="16"/>
        <v>20.093515151515149</v>
      </c>
      <c r="AE112">
        <f t="shared" si="17"/>
        <v>13.790983189090907</v>
      </c>
      <c r="AF112" s="9"/>
      <c r="AG112" s="21">
        <v>0.41366599999999998</v>
      </c>
      <c r="AH112" s="21">
        <v>15.8095</v>
      </c>
      <c r="AI112" s="21">
        <v>-3.3868399999999999E-3</v>
      </c>
      <c r="AJ112" s="21">
        <v>102</v>
      </c>
      <c r="AK112" s="21">
        <v>0.41317700000000002</v>
      </c>
      <c r="AL112">
        <f t="shared" si="18"/>
        <v>20.52630303030303</v>
      </c>
      <c r="AM112">
        <f t="shared" si="19"/>
        <v>8.4910336693333335</v>
      </c>
      <c r="AP112" s="9"/>
      <c r="AQ112" s="21">
        <v>0.68633999999999995</v>
      </c>
      <c r="AR112" s="21">
        <v>20.165900000000001</v>
      </c>
      <c r="AS112" s="21">
        <v>-3.3340499999999999E-3</v>
      </c>
      <c r="AT112" s="21">
        <v>102</v>
      </c>
      <c r="AU112" s="21">
        <v>0.68591299999999999</v>
      </c>
      <c r="AV112">
        <f t="shared" si="20"/>
        <v>20.206363636363633</v>
      </c>
      <c r="AW112">
        <f t="shared" si="21"/>
        <v>13.868435618181815</v>
      </c>
      <c r="AX112" s="9"/>
      <c r="AY112" s="21">
        <v>0.41366599999999998</v>
      </c>
      <c r="AZ112" s="21">
        <v>22.7867</v>
      </c>
      <c r="BA112" s="21">
        <v>-3.3859300000000001E-3</v>
      </c>
      <c r="BB112" s="21">
        <v>102</v>
      </c>
      <c r="BC112" s="21">
        <v>0.41320800000000002</v>
      </c>
      <c r="BD112">
        <f t="shared" si="22"/>
        <v>20.520787878787878</v>
      </c>
      <c r="BE112">
        <f t="shared" si="23"/>
        <v>8.4887522386666667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0.68130500000000005</v>
      </c>
      <c r="H113" s="21">
        <v>6.2226400000000002</v>
      </c>
      <c r="I113" s="21">
        <v>-3.3291599999999998E-3</v>
      </c>
      <c r="J113" s="21">
        <v>103</v>
      </c>
      <c r="K113" s="21">
        <v>0.68084699999999998</v>
      </c>
      <c r="L113">
        <f t="shared" si="12"/>
        <v>20.17672727272727</v>
      </c>
      <c r="M113">
        <f t="shared" si="13"/>
        <v>13.746505174545453</v>
      </c>
      <c r="N113" s="9"/>
      <c r="O113" s="21">
        <v>0.41870099999999999</v>
      </c>
      <c r="P113" s="21">
        <v>8.8433799999999998</v>
      </c>
      <c r="Q113" s="21">
        <v>-3.39325E-3</v>
      </c>
      <c r="R113" s="21">
        <v>103</v>
      </c>
      <c r="S113" s="21">
        <v>0.41824299999999998</v>
      </c>
      <c r="T113">
        <f t="shared" si="14"/>
        <v>20.565151515151516</v>
      </c>
      <c r="U113">
        <f t="shared" si="15"/>
        <v>8.6106495045454547</v>
      </c>
      <c r="X113" s="9"/>
      <c r="Y113" s="21">
        <v>0.68130500000000005</v>
      </c>
      <c r="Z113" s="21">
        <v>13.1988</v>
      </c>
      <c r="AA113" s="21">
        <v>-3.3206199999999998E-3</v>
      </c>
      <c r="AB113" s="21">
        <v>103</v>
      </c>
      <c r="AC113" s="21">
        <v>0.68084699999999998</v>
      </c>
      <c r="AD113">
        <f t="shared" si="16"/>
        <v>20.124969696969693</v>
      </c>
      <c r="AE113">
        <f t="shared" si="17"/>
        <v>13.711242479393938</v>
      </c>
      <c r="AF113" s="9"/>
      <c r="AG113" s="21">
        <v>0.41870099999999999</v>
      </c>
      <c r="AH113" s="21">
        <v>15.819599999999999</v>
      </c>
      <c r="AI113" s="21">
        <v>-3.3859300000000001E-3</v>
      </c>
      <c r="AJ113" s="21">
        <v>103</v>
      </c>
      <c r="AK113" s="21">
        <v>0.41833500000000001</v>
      </c>
      <c r="AL113">
        <f t="shared" si="18"/>
        <v>20.520787878787878</v>
      </c>
      <c r="AM113">
        <f t="shared" si="19"/>
        <v>8.5920744056363638</v>
      </c>
      <c r="AP113" s="9"/>
      <c r="AQ113" s="21">
        <v>0.68130500000000005</v>
      </c>
      <c r="AR113" s="21">
        <v>20.175999999999998</v>
      </c>
      <c r="AS113" s="21">
        <v>-3.33527E-3</v>
      </c>
      <c r="AT113" s="21">
        <v>103</v>
      </c>
      <c r="AU113" s="21">
        <v>0.68081700000000001</v>
      </c>
      <c r="AV113">
        <f t="shared" si="20"/>
        <v>20.213757575757576</v>
      </c>
      <c r="AW113">
        <f t="shared" si="21"/>
        <v>13.771734105151516</v>
      </c>
      <c r="AX113" s="9"/>
      <c r="AY113" s="21">
        <v>0.41870099999999999</v>
      </c>
      <c r="AZ113" s="21">
        <v>22.796700000000001</v>
      </c>
      <c r="BA113" s="21">
        <v>-3.3844000000000001E-3</v>
      </c>
      <c r="BB113" s="21">
        <v>103</v>
      </c>
      <c r="BC113" s="21">
        <v>0.41827399999999998</v>
      </c>
      <c r="BD113">
        <f t="shared" si="22"/>
        <v>20.511515151515152</v>
      </c>
      <c r="BE113">
        <f t="shared" si="23"/>
        <v>8.5881919054545452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0.67627000000000004</v>
      </c>
      <c r="H114" s="21">
        <v>6.23271</v>
      </c>
      <c r="I114" s="21">
        <v>-3.3349600000000001E-3</v>
      </c>
      <c r="J114" s="21">
        <v>104</v>
      </c>
      <c r="K114" s="21">
        <v>0.67584200000000005</v>
      </c>
      <c r="L114">
        <f t="shared" si="12"/>
        <v>20.211878787878788</v>
      </c>
      <c r="M114">
        <f t="shared" si="13"/>
        <v>13.66868726787879</v>
      </c>
      <c r="N114" s="9"/>
      <c r="O114" s="21">
        <v>0.42373699999999997</v>
      </c>
      <c r="P114" s="21">
        <v>8.8534500000000005</v>
      </c>
      <c r="Q114" s="21">
        <v>-3.3926400000000002E-3</v>
      </c>
      <c r="R114" s="21">
        <v>104</v>
      </c>
      <c r="S114" s="21">
        <v>0.42330899999999999</v>
      </c>
      <c r="T114">
        <f t="shared" si="14"/>
        <v>20.561454545454545</v>
      </c>
      <c r="U114">
        <f t="shared" si="15"/>
        <v>8.7126490647272714</v>
      </c>
      <c r="X114" s="9"/>
      <c r="Y114" s="21">
        <v>0.67627000000000004</v>
      </c>
      <c r="Z114" s="21">
        <v>13.2089</v>
      </c>
      <c r="AA114" s="21">
        <v>-3.3248900000000001E-3</v>
      </c>
      <c r="AB114" s="21">
        <v>104</v>
      </c>
      <c r="AC114" s="21">
        <v>0.67587299999999995</v>
      </c>
      <c r="AD114">
        <f t="shared" si="16"/>
        <v>20.150848484848485</v>
      </c>
      <c r="AE114">
        <f t="shared" si="17"/>
        <v>13.627414304848486</v>
      </c>
      <c r="AF114" s="9"/>
      <c r="AG114" s="21">
        <v>0.42373699999999997</v>
      </c>
      <c r="AH114" s="21">
        <v>15.829599999999999</v>
      </c>
      <c r="AI114" s="21">
        <v>-3.3859300000000001E-3</v>
      </c>
      <c r="AJ114" s="21">
        <v>104</v>
      </c>
      <c r="AK114" s="21">
        <v>0.42330899999999999</v>
      </c>
      <c r="AL114">
        <f t="shared" si="18"/>
        <v>20.520787878787878</v>
      </c>
      <c r="AM114">
        <f t="shared" si="19"/>
        <v>8.6954170933939388</v>
      </c>
      <c r="AP114" s="9"/>
      <c r="AQ114" s="21">
        <v>0.67627000000000004</v>
      </c>
      <c r="AR114" s="21">
        <v>20.1861</v>
      </c>
      <c r="AS114" s="21">
        <v>-3.3373999999999999E-3</v>
      </c>
      <c r="AT114" s="21">
        <v>104</v>
      </c>
      <c r="AU114" s="21">
        <v>0.67581199999999997</v>
      </c>
      <c r="AV114">
        <f t="shared" si="20"/>
        <v>20.226666666666663</v>
      </c>
      <c r="AW114">
        <f t="shared" si="21"/>
        <v>13.678687866666666</v>
      </c>
      <c r="AX114" s="9"/>
      <c r="AY114" s="21">
        <v>0.42373699999999997</v>
      </c>
      <c r="AZ114" s="21">
        <v>22.806799999999999</v>
      </c>
      <c r="BA114" s="21">
        <v>-3.3828700000000001E-3</v>
      </c>
      <c r="BB114" s="21">
        <v>104</v>
      </c>
      <c r="BC114" s="21">
        <v>0.42330899999999999</v>
      </c>
      <c r="BD114">
        <f t="shared" si="22"/>
        <v>20.502242424242421</v>
      </c>
      <c r="BE114">
        <f t="shared" si="23"/>
        <v>8.6875586981212098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0.671234</v>
      </c>
      <c r="H115" s="21">
        <v>6.2427799999999998</v>
      </c>
      <c r="I115" s="21">
        <v>-3.3398400000000002E-3</v>
      </c>
      <c r="J115" s="21">
        <v>105</v>
      </c>
      <c r="K115" s="21">
        <v>0.67074599999999995</v>
      </c>
      <c r="L115">
        <f t="shared" si="12"/>
        <v>20.241454545454545</v>
      </c>
      <c r="M115">
        <f t="shared" si="13"/>
        <v>13.586752500363636</v>
      </c>
      <c r="N115" s="9"/>
      <c r="O115" s="21">
        <v>0.42877199999999999</v>
      </c>
      <c r="P115" s="21">
        <v>8.8635199999999994</v>
      </c>
      <c r="Q115" s="21">
        <v>-3.3911100000000001E-3</v>
      </c>
      <c r="R115" s="21">
        <v>105</v>
      </c>
      <c r="S115" s="21">
        <v>0.42834499999999998</v>
      </c>
      <c r="T115">
        <f t="shared" si="14"/>
        <v>20.552181818181818</v>
      </c>
      <c r="U115">
        <f t="shared" si="15"/>
        <v>8.8122001025454537</v>
      </c>
      <c r="X115" s="9"/>
      <c r="Y115" s="21">
        <v>0.671234</v>
      </c>
      <c r="Z115" s="21">
        <v>13.218999999999999</v>
      </c>
      <c r="AA115" s="21">
        <v>-3.32855E-3</v>
      </c>
      <c r="AB115" s="21">
        <v>105</v>
      </c>
      <c r="AC115" s="21">
        <v>0.67080700000000004</v>
      </c>
      <c r="AD115">
        <f t="shared" si="16"/>
        <v>20.173030303030302</v>
      </c>
      <c r="AE115">
        <f t="shared" si="17"/>
        <v>13.540823822424242</v>
      </c>
      <c r="AF115" s="9"/>
      <c r="AG115" s="21">
        <v>0.42877199999999999</v>
      </c>
      <c r="AH115" s="21">
        <v>15.839700000000001</v>
      </c>
      <c r="AI115" s="21">
        <v>-3.3850099999999999E-3</v>
      </c>
      <c r="AJ115" s="21">
        <v>105</v>
      </c>
      <c r="AK115" s="21">
        <v>0.42837500000000001</v>
      </c>
      <c r="AL115">
        <f t="shared" si="18"/>
        <v>20.515212121212119</v>
      </c>
      <c r="AM115">
        <f t="shared" si="19"/>
        <v>8.7963485316363634</v>
      </c>
      <c r="AP115" s="9"/>
      <c r="AQ115" s="21">
        <v>0.671234</v>
      </c>
      <c r="AR115" s="21">
        <v>20.196100000000001</v>
      </c>
      <c r="AS115" s="21">
        <v>-3.3407599999999999E-3</v>
      </c>
      <c r="AT115" s="21">
        <v>105</v>
      </c>
      <c r="AU115" s="21">
        <v>0.67074599999999995</v>
      </c>
      <c r="AV115">
        <f t="shared" si="20"/>
        <v>20.2470303030303</v>
      </c>
      <c r="AW115">
        <f t="shared" si="21"/>
        <v>13.59049513842424</v>
      </c>
      <c r="AX115" s="9"/>
      <c r="AY115" s="21">
        <v>0.42877199999999999</v>
      </c>
      <c r="AZ115" s="21">
        <v>22.8169</v>
      </c>
      <c r="BA115" s="21">
        <v>-3.3807400000000001E-3</v>
      </c>
      <c r="BB115" s="21">
        <v>105</v>
      </c>
      <c r="BC115" s="21">
        <v>0.428284</v>
      </c>
      <c r="BD115">
        <f t="shared" si="22"/>
        <v>20.489333333333331</v>
      </c>
      <c r="BE115">
        <f t="shared" si="23"/>
        <v>8.7852524319999983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0.66619899999999999</v>
      </c>
      <c r="H116" s="21">
        <v>6.2528499999999996</v>
      </c>
      <c r="I116" s="21">
        <v>-3.34381E-3</v>
      </c>
      <c r="J116" s="21">
        <v>106</v>
      </c>
      <c r="K116" s="21">
        <v>0.66574100000000003</v>
      </c>
      <c r="L116">
        <f t="shared" si="12"/>
        <v>20.265515151515149</v>
      </c>
      <c r="M116">
        <f t="shared" si="13"/>
        <v>13.500865928424242</v>
      </c>
      <c r="N116" s="9"/>
      <c r="O116" s="21">
        <v>0.433807</v>
      </c>
      <c r="P116" s="21">
        <v>8.8735900000000001</v>
      </c>
      <c r="Q116" s="21">
        <v>-3.39355E-3</v>
      </c>
      <c r="R116" s="21">
        <v>106</v>
      </c>
      <c r="S116" s="21">
        <v>0.43337999999999999</v>
      </c>
      <c r="T116">
        <f t="shared" si="14"/>
        <v>20.566969696969693</v>
      </c>
      <c r="U116">
        <f t="shared" si="15"/>
        <v>8.9220954233333316</v>
      </c>
      <c r="X116" s="9"/>
      <c r="Y116" s="21">
        <v>0.66619899999999999</v>
      </c>
      <c r="Z116" s="21">
        <v>13.228999999999999</v>
      </c>
      <c r="AA116" s="21">
        <v>-3.33344E-3</v>
      </c>
      <c r="AB116" s="21">
        <v>106</v>
      </c>
      <c r="AC116" s="21">
        <v>0.665802</v>
      </c>
      <c r="AD116">
        <f t="shared" si="16"/>
        <v>20.202666666666666</v>
      </c>
      <c r="AE116">
        <f t="shared" si="17"/>
        <v>13.458996330666666</v>
      </c>
      <c r="AF116" s="9"/>
      <c r="AG116" s="21">
        <v>0.433807</v>
      </c>
      <c r="AH116" s="21">
        <v>15.8498</v>
      </c>
      <c r="AI116" s="21">
        <v>-3.3853099999999999E-3</v>
      </c>
      <c r="AJ116" s="21">
        <v>106</v>
      </c>
      <c r="AK116" s="21">
        <v>0.43337999999999999</v>
      </c>
      <c r="AL116">
        <f t="shared" si="18"/>
        <v>20.5170303030303</v>
      </c>
      <c r="AM116">
        <f t="shared" si="19"/>
        <v>8.900431364666666</v>
      </c>
      <c r="AP116" s="9"/>
      <c r="AQ116" s="21">
        <v>0.66619899999999999</v>
      </c>
      <c r="AR116" s="21">
        <v>20.206199999999999</v>
      </c>
      <c r="AS116" s="21">
        <v>-3.3441199999999999E-3</v>
      </c>
      <c r="AT116" s="21">
        <v>106</v>
      </c>
      <c r="AU116" s="21">
        <v>0.66571000000000002</v>
      </c>
      <c r="AV116">
        <f t="shared" si="20"/>
        <v>20.267393939393941</v>
      </c>
      <c r="AW116">
        <f t="shared" si="21"/>
        <v>13.502117575030304</v>
      </c>
      <c r="AX116" s="9"/>
      <c r="AY116" s="21">
        <v>0.433807</v>
      </c>
      <c r="AZ116" s="21">
        <v>22.826899999999998</v>
      </c>
      <c r="BA116" s="21">
        <v>-3.3755500000000002E-3</v>
      </c>
      <c r="BB116" s="21">
        <v>106</v>
      </c>
      <c r="BC116" s="21">
        <v>0.43341099999999999</v>
      </c>
      <c r="BD116">
        <f t="shared" si="22"/>
        <v>20.457878787878787</v>
      </c>
      <c r="BE116">
        <f t="shared" si="23"/>
        <v>8.8747710233333326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0.66116299999999995</v>
      </c>
      <c r="H117" s="21">
        <v>6.2629200000000003</v>
      </c>
      <c r="I117" s="21">
        <v>-3.3483900000000001E-3</v>
      </c>
      <c r="J117" s="21">
        <v>107</v>
      </c>
      <c r="K117" s="21">
        <v>0.66067500000000001</v>
      </c>
      <c r="L117">
        <f t="shared" si="12"/>
        <v>20.293272727272726</v>
      </c>
      <c r="M117">
        <f t="shared" si="13"/>
        <v>13.417161076181817</v>
      </c>
      <c r="N117" s="9"/>
      <c r="O117" s="21">
        <v>0.43884299999999998</v>
      </c>
      <c r="P117" s="21">
        <v>8.8836600000000008</v>
      </c>
      <c r="Q117" s="21">
        <v>-3.3920299999999999E-3</v>
      </c>
      <c r="R117" s="21">
        <v>107</v>
      </c>
      <c r="S117" s="21">
        <v>0.43838500000000002</v>
      </c>
      <c r="T117">
        <f t="shared" si="14"/>
        <v>20.557757575757574</v>
      </c>
      <c r="U117">
        <f t="shared" si="15"/>
        <v>9.0216280078181814</v>
      </c>
      <c r="X117" s="9"/>
      <c r="Y117" s="21">
        <v>0.66116299999999995</v>
      </c>
      <c r="Z117" s="21">
        <v>13.239100000000001</v>
      </c>
      <c r="AA117" s="21">
        <v>-3.3364900000000001E-3</v>
      </c>
      <c r="AB117" s="21">
        <v>107</v>
      </c>
      <c r="AC117" s="21">
        <v>0.66070600000000002</v>
      </c>
      <c r="AD117">
        <f t="shared" si="16"/>
        <v>20.221151515151515</v>
      </c>
      <c r="AE117">
        <f t="shared" si="17"/>
        <v>13.36947719921212</v>
      </c>
      <c r="AF117" s="9"/>
      <c r="AG117" s="21">
        <v>0.43884299999999998</v>
      </c>
      <c r="AH117" s="21">
        <v>15.8598</v>
      </c>
      <c r="AI117" s="21">
        <v>-3.3865399999999999E-3</v>
      </c>
      <c r="AJ117" s="21">
        <v>107</v>
      </c>
      <c r="AK117" s="21">
        <v>0.43838500000000002</v>
      </c>
      <c r="AL117">
        <f t="shared" si="18"/>
        <v>20.524484848484846</v>
      </c>
      <c r="AM117">
        <f t="shared" si="19"/>
        <v>9.0070265043636351</v>
      </c>
      <c r="AP117" s="9"/>
      <c r="AQ117" s="21">
        <v>0.66116299999999995</v>
      </c>
      <c r="AR117" s="21">
        <v>20.2163</v>
      </c>
      <c r="AS117" s="21">
        <v>-3.34534E-3</v>
      </c>
      <c r="AT117" s="21">
        <v>107</v>
      </c>
      <c r="AU117" s="21">
        <v>0.66067500000000001</v>
      </c>
      <c r="AV117">
        <f t="shared" si="20"/>
        <v>20.27478787878788</v>
      </c>
      <c r="AW117">
        <f t="shared" si="21"/>
        <v>13.404939578303029</v>
      </c>
      <c r="AX117" s="9"/>
      <c r="AY117" s="21">
        <v>0.43884299999999998</v>
      </c>
      <c r="AZ117" s="21">
        <v>22.837</v>
      </c>
      <c r="BA117" s="21">
        <v>-3.3749399999999999E-3</v>
      </c>
      <c r="BB117" s="21">
        <v>107</v>
      </c>
      <c r="BC117" s="21">
        <v>0.43841599999999997</v>
      </c>
      <c r="BD117">
        <f t="shared" si="22"/>
        <v>20.454181818181816</v>
      </c>
      <c r="BE117">
        <f t="shared" si="23"/>
        <v>8.976174511636362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0.65612800000000004</v>
      </c>
      <c r="H118" s="21">
        <v>6.2729900000000001</v>
      </c>
      <c r="I118" s="21">
        <v>-3.3541899999999999E-3</v>
      </c>
      <c r="J118" s="21">
        <v>108</v>
      </c>
      <c r="K118" s="21">
        <v>0.65564</v>
      </c>
      <c r="L118">
        <f t="shared" si="12"/>
        <v>20.328424242424241</v>
      </c>
      <c r="M118">
        <f t="shared" si="13"/>
        <v>13.338048341333334</v>
      </c>
      <c r="N118" s="9"/>
      <c r="O118" s="21">
        <v>0.44387799999999999</v>
      </c>
      <c r="P118" s="21">
        <v>8.8937299999999997</v>
      </c>
      <c r="Q118" s="21">
        <v>-3.3926400000000002E-3</v>
      </c>
      <c r="R118" s="21">
        <v>108</v>
      </c>
      <c r="S118" s="21">
        <v>0.44345099999999998</v>
      </c>
      <c r="T118">
        <f t="shared" si="14"/>
        <v>20.561454545454545</v>
      </c>
      <c r="U118">
        <f t="shared" si="15"/>
        <v>9.1267773207272729</v>
      </c>
      <c r="X118" s="9"/>
      <c r="Y118" s="21">
        <v>0.65612800000000004</v>
      </c>
      <c r="Z118" s="21">
        <v>13.2492</v>
      </c>
      <c r="AA118" s="21">
        <v>-3.3401500000000001E-3</v>
      </c>
      <c r="AB118" s="21">
        <v>108</v>
      </c>
      <c r="AC118" s="21">
        <v>0.65566999999999998</v>
      </c>
      <c r="AD118">
        <f t="shared" si="16"/>
        <v>20.243333333333332</v>
      </c>
      <c r="AE118">
        <f t="shared" si="17"/>
        <v>13.282217813333334</v>
      </c>
      <c r="AF118" s="9"/>
      <c r="AG118" s="21">
        <v>0.44387799999999999</v>
      </c>
      <c r="AH118" s="21">
        <v>15.869899999999999</v>
      </c>
      <c r="AI118" s="21">
        <v>-3.3840900000000002E-3</v>
      </c>
      <c r="AJ118" s="21">
        <v>108</v>
      </c>
      <c r="AK118" s="21">
        <v>0.44341999999999998</v>
      </c>
      <c r="AL118">
        <f t="shared" si="18"/>
        <v>20.509636363636364</v>
      </c>
      <c r="AM118">
        <f t="shared" si="19"/>
        <v>9.1037763698181813</v>
      </c>
      <c r="AP118" s="9"/>
      <c r="AQ118" s="21">
        <v>0.65612800000000004</v>
      </c>
      <c r="AR118" s="21">
        <v>20.226400000000002</v>
      </c>
      <c r="AS118" s="21">
        <v>-3.349E-3</v>
      </c>
      <c r="AT118" s="21">
        <v>108</v>
      </c>
      <c r="AU118" s="21">
        <v>0.65564</v>
      </c>
      <c r="AV118">
        <f t="shared" si="20"/>
        <v>20.296969696969697</v>
      </c>
      <c r="AW118">
        <f t="shared" si="21"/>
        <v>13.317410133333334</v>
      </c>
      <c r="AX118" s="9"/>
      <c r="AY118" s="21">
        <v>0.44387799999999999</v>
      </c>
      <c r="AZ118" s="21">
        <v>22.847100000000001</v>
      </c>
      <c r="BA118" s="21">
        <v>-3.37097E-3</v>
      </c>
      <c r="BB118" s="21">
        <v>108</v>
      </c>
      <c r="BC118" s="21">
        <v>0.44348100000000001</v>
      </c>
      <c r="BD118">
        <f t="shared" si="22"/>
        <v>20.430121212121211</v>
      </c>
      <c r="BE118">
        <f t="shared" si="23"/>
        <v>9.0684813433939393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0.65109300000000003</v>
      </c>
      <c r="H119" s="21">
        <v>6.2830599999999999</v>
      </c>
      <c r="I119" s="21">
        <v>-3.35754E-3</v>
      </c>
      <c r="J119" s="21">
        <v>109</v>
      </c>
      <c r="K119" s="21">
        <v>0.65057399999999999</v>
      </c>
      <c r="L119">
        <f t="shared" si="12"/>
        <v>20.34872727272727</v>
      </c>
      <c r="M119">
        <f t="shared" si="13"/>
        <v>13.248913886181818</v>
      </c>
      <c r="N119" s="9"/>
      <c r="O119" s="21">
        <v>0.44891399999999998</v>
      </c>
      <c r="P119" s="21">
        <v>8.9038000000000004</v>
      </c>
      <c r="Q119" s="21">
        <v>-3.3926400000000002E-3</v>
      </c>
      <c r="R119" s="21">
        <v>109</v>
      </c>
      <c r="S119" s="21">
        <v>0.44845600000000002</v>
      </c>
      <c r="T119">
        <f t="shared" si="14"/>
        <v>20.561454545454545</v>
      </c>
      <c r="U119">
        <f t="shared" si="15"/>
        <v>9.2303248058181815</v>
      </c>
      <c r="X119" s="9"/>
      <c r="Y119" s="21">
        <v>0.65109300000000003</v>
      </c>
      <c r="Z119" s="21">
        <v>13.2592</v>
      </c>
      <c r="AA119" s="21">
        <v>-3.3447300000000002E-3</v>
      </c>
      <c r="AB119" s="21">
        <v>109</v>
      </c>
      <c r="AC119" s="21">
        <v>0.65066500000000005</v>
      </c>
      <c r="AD119">
        <f t="shared" si="16"/>
        <v>20.271090909090908</v>
      </c>
      <c r="AE119">
        <f t="shared" si="17"/>
        <v>13.198365393272727</v>
      </c>
      <c r="AF119" s="9"/>
      <c r="AG119" s="21">
        <v>0.44891399999999998</v>
      </c>
      <c r="AH119" s="21">
        <v>15.88</v>
      </c>
      <c r="AI119" s="21">
        <v>-3.3825700000000001E-3</v>
      </c>
      <c r="AJ119" s="21">
        <v>109</v>
      </c>
      <c r="AK119" s="21">
        <v>0.44857799999999998</v>
      </c>
      <c r="AL119">
        <f t="shared" si="18"/>
        <v>20.500424242424245</v>
      </c>
      <c r="AM119">
        <f t="shared" si="19"/>
        <v>9.2029274483636367</v>
      </c>
      <c r="AP119" s="9"/>
      <c r="AQ119" s="21">
        <v>0.65109300000000003</v>
      </c>
      <c r="AR119" s="21">
        <v>20.2364</v>
      </c>
      <c r="AS119" s="21">
        <v>-3.3526599999999999E-3</v>
      </c>
      <c r="AT119" s="21">
        <v>109</v>
      </c>
      <c r="AU119" s="21">
        <v>0.65069600000000005</v>
      </c>
      <c r="AV119">
        <f t="shared" si="20"/>
        <v>20.319151515151511</v>
      </c>
      <c r="AW119">
        <f t="shared" si="21"/>
        <v>13.229657317454544</v>
      </c>
      <c r="AX119" s="9"/>
      <c r="AY119" s="21">
        <v>0.44891399999999998</v>
      </c>
      <c r="AZ119" s="21">
        <v>22.857199999999999</v>
      </c>
      <c r="BA119" s="21">
        <v>-3.3679199999999999E-3</v>
      </c>
      <c r="BB119" s="21">
        <v>109</v>
      </c>
      <c r="BC119" s="21">
        <v>0.44842500000000002</v>
      </c>
      <c r="BD119">
        <f t="shared" si="22"/>
        <v>20.411636363636362</v>
      </c>
      <c r="BE119">
        <f t="shared" si="23"/>
        <v>9.1630693265454539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0.64605699999999999</v>
      </c>
      <c r="H120" s="21">
        <v>6.2931299999999997</v>
      </c>
      <c r="I120" s="21">
        <v>-3.3587600000000001E-3</v>
      </c>
      <c r="J120" s="21">
        <v>110</v>
      </c>
      <c r="K120" s="21">
        <v>0.64563000000000004</v>
      </c>
      <c r="L120">
        <f t="shared" si="12"/>
        <v>20.356121212121209</v>
      </c>
      <c r="M120">
        <f t="shared" si="13"/>
        <v>13.151214601939392</v>
      </c>
      <c r="N120" s="9"/>
      <c r="O120" s="21">
        <v>0.45394899999999999</v>
      </c>
      <c r="P120" s="21">
        <v>8.9138699999999993</v>
      </c>
      <c r="Q120" s="21">
        <v>-3.39142E-3</v>
      </c>
      <c r="R120" s="21">
        <v>110</v>
      </c>
      <c r="S120" s="21">
        <v>0.453461</v>
      </c>
      <c r="T120">
        <f t="shared" si="14"/>
        <v>20.554060606060606</v>
      </c>
      <c r="U120">
        <f t="shared" si="15"/>
        <v>9.3304952580606066</v>
      </c>
      <c r="X120" s="9"/>
      <c r="Y120" s="21">
        <v>0.64605699999999999</v>
      </c>
      <c r="Z120" s="21">
        <v>13.269299999999999</v>
      </c>
      <c r="AA120" s="21">
        <v>-3.3483900000000001E-3</v>
      </c>
      <c r="AB120" s="21">
        <v>110</v>
      </c>
      <c r="AC120" s="21">
        <v>0.64550799999999997</v>
      </c>
      <c r="AD120">
        <f t="shared" si="16"/>
        <v>20.293272727272726</v>
      </c>
      <c r="AE120">
        <f t="shared" si="17"/>
        <v>13.110610898363635</v>
      </c>
      <c r="AF120" s="9"/>
      <c r="AG120" s="21">
        <v>0.45394899999999999</v>
      </c>
      <c r="AH120" s="21">
        <v>15.89</v>
      </c>
      <c r="AI120" s="21">
        <v>-3.3810400000000001E-3</v>
      </c>
      <c r="AJ120" s="21">
        <v>110</v>
      </c>
      <c r="AK120" s="21">
        <v>0.45352199999999998</v>
      </c>
      <c r="AL120">
        <f t="shared" si="18"/>
        <v>20.491151515151515</v>
      </c>
      <c r="AM120">
        <f t="shared" si="19"/>
        <v>9.3019377391515139</v>
      </c>
      <c r="AP120" s="9"/>
      <c r="AQ120" s="21">
        <v>0.64605699999999999</v>
      </c>
      <c r="AR120" s="21">
        <v>20.246500000000001</v>
      </c>
      <c r="AS120" s="21">
        <v>-3.3569300000000002E-3</v>
      </c>
      <c r="AT120" s="21">
        <v>110</v>
      </c>
      <c r="AU120" s="21">
        <v>0.64563000000000004</v>
      </c>
      <c r="AV120">
        <f t="shared" si="20"/>
        <v>20.345030303030303</v>
      </c>
      <c r="AW120">
        <f t="shared" si="21"/>
        <v>13.144049242484847</v>
      </c>
      <c r="AX120" s="9"/>
      <c r="AY120" s="21">
        <v>0.45394899999999999</v>
      </c>
      <c r="AZ120" s="21">
        <v>22.8672</v>
      </c>
      <c r="BA120" s="21">
        <v>-3.36609E-3</v>
      </c>
      <c r="BB120" s="21">
        <v>110</v>
      </c>
      <c r="BC120" s="21">
        <v>0.45352199999999998</v>
      </c>
      <c r="BD120">
        <f t="shared" si="22"/>
        <v>20.400545454545451</v>
      </c>
      <c r="BE120">
        <f t="shared" si="23"/>
        <v>9.2608072085454527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0.64102199999999998</v>
      </c>
      <c r="H121" s="21">
        <v>6.30321</v>
      </c>
      <c r="I121" s="21">
        <v>-3.3596799999999999E-3</v>
      </c>
      <c r="J121" s="21">
        <v>111</v>
      </c>
      <c r="K121" s="21">
        <v>0.64056400000000002</v>
      </c>
      <c r="L121">
        <f t="shared" si="12"/>
        <v>20.361696969696968</v>
      </c>
      <c r="M121">
        <f t="shared" si="13"/>
        <v>13.052295714909089</v>
      </c>
      <c r="N121" s="9"/>
      <c r="O121" s="21">
        <v>0.458984</v>
      </c>
      <c r="P121" s="21">
        <v>8.9239499999999996</v>
      </c>
      <c r="Q121" s="21">
        <v>-3.3883699999999999E-3</v>
      </c>
      <c r="R121" s="21">
        <v>111</v>
      </c>
      <c r="S121" s="21">
        <v>0.45852700000000002</v>
      </c>
      <c r="T121">
        <f t="shared" si="14"/>
        <v>20.535575757575756</v>
      </c>
      <c r="U121">
        <f t="shared" si="15"/>
        <v>9.4255007035151515</v>
      </c>
      <c r="X121" s="9"/>
      <c r="Y121" s="21">
        <v>0.64102199999999998</v>
      </c>
      <c r="Z121" s="21">
        <v>13.279400000000001</v>
      </c>
      <c r="AA121" s="21">
        <v>-3.3468600000000001E-3</v>
      </c>
      <c r="AB121" s="21">
        <v>111</v>
      </c>
      <c r="AC121" s="21">
        <v>0.640594</v>
      </c>
      <c r="AD121">
        <f t="shared" si="16"/>
        <v>20.283999999999999</v>
      </c>
      <c r="AE121">
        <f t="shared" si="17"/>
        <v>13.002490247999999</v>
      </c>
      <c r="AF121" s="9"/>
      <c r="AG121" s="21">
        <v>0.458984</v>
      </c>
      <c r="AH121" s="21">
        <v>15.9001</v>
      </c>
      <c r="AI121" s="21">
        <v>-3.3789100000000002E-3</v>
      </c>
      <c r="AJ121" s="21">
        <v>111</v>
      </c>
      <c r="AK121" s="21">
        <v>0.458588</v>
      </c>
      <c r="AL121">
        <f t="shared" si="18"/>
        <v>20.478242424242424</v>
      </c>
      <c r="AM121">
        <f t="shared" si="19"/>
        <v>9.3991856208484847</v>
      </c>
      <c r="AP121" s="9"/>
      <c r="AQ121" s="21">
        <v>0.64102199999999998</v>
      </c>
      <c r="AR121" s="21">
        <v>20.256599999999999</v>
      </c>
      <c r="AS121" s="21">
        <v>-3.3593799999999999E-3</v>
      </c>
      <c r="AT121" s="21">
        <v>111</v>
      </c>
      <c r="AU121" s="21">
        <v>0.64047200000000004</v>
      </c>
      <c r="AV121">
        <f t="shared" si="20"/>
        <v>20.359878787878788</v>
      </c>
      <c r="AW121">
        <f t="shared" si="21"/>
        <v>13.051130220363635</v>
      </c>
      <c r="AX121" s="9"/>
      <c r="AY121" s="21">
        <v>0.458984</v>
      </c>
      <c r="AZ121" s="21">
        <v>22.877300000000002</v>
      </c>
      <c r="BA121" s="21">
        <v>-3.36426E-3</v>
      </c>
      <c r="BB121" s="21">
        <v>111</v>
      </c>
      <c r="BC121" s="21">
        <v>0.45861800000000003</v>
      </c>
      <c r="BD121">
        <f t="shared" si="22"/>
        <v>20.389454545454544</v>
      </c>
      <c r="BE121">
        <f t="shared" si="23"/>
        <v>9.3584334050909082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0.63598600000000005</v>
      </c>
      <c r="H122" s="21">
        <v>6.3132799999999998</v>
      </c>
      <c r="I122" s="21">
        <v>-3.35907E-3</v>
      </c>
      <c r="J122" s="21">
        <v>112</v>
      </c>
      <c r="K122" s="21">
        <v>0.63549800000000001</v>
      </c>
      <c r="L122">
        <f t="shared" si="12"/>
        <v>20.357999999999997</v>
      </c>
      <c r="M122">
        <f t="shared" si="13"/>
        <v>12.947402987999999</v>
      </c>
      <c r="N122" s="9"/>
      <c r="O122" s="21">
        <v>0.46401999999999999</v>
      </c>
      <c r="P122" s="21">
        <v>8.9340200000000003</v>
      </c>
      <c r="Q122" s="21">
        <v>-3.3868399999999999E-3</v>
      </c>
      <c r="R122" s="21">
        <v>112</v>
      </c>
      <c r="S122" s="21">
        <v>0.46359299999999998</v>
      </c>
      <c r="T122">
        <f t="shared" si="14"/>
        <v>20.52630303030303</v>
      </c>
      <c r="U122">
        <f t="shared" si="15"/>
        <v>9.5246151321212125</v>
      </c>
      <c r="X122" s="9"/>
      <c r="Y122" s="21">
        <v>0.63598600000000005</v>
      </c>
      <c r="Z122" s="21">
        <v>13.2895</v>
      </c>
      <c r="AA122" s="21">
        <v>-3.3468600000000001E-3</v>
      </c>
      <c r="AB122" s="21">
        <v>112</v>
      </c>
      <c r="AC122" s="21">
        <v>0.63549800000000001</v>
      </c>
      <c r="AD122">
        <f t="shared" si="16"/>
        <v>20.283999999999999</v>
      </c>
      <c r="AE122">
        <f t="shared" si="17"/>
        <v>12.900340024</v>
      </c>
      <c r="AF122" s="9"/>
      <c r="AG122" s="21">
        <v>0.46401999999999999</v>
      </c>
      <c r="AH122" s="21">
        <v>15.9102</v>
      </c>
      <c r="AI122" s="21">
        <v>-3.37769E-3</v>
      </c>
      <c r="AJ122" s="21">
        <v>112</v>
      </c>
      <c r="AK122" s="21">
        <v>0.46359299999999998</v>
      </c>
      <c r="AL122">
        <f t="shared" si="18"/>
        <v>20.470848484848485</v>
      </c>
      <c r="AM122">
        <f t="shared" si="19"/>
        <v>9.4988831139393941</v>
      </c>
      <c r="AP122" s="9"/>
      <c r="AQ122" s="21">
        <v>0.63598600000000005</v>
      </c>
      <c r="AR122" s="21">
        <v>20.2666</v>
      </c>
      <c r="AS122" s="21">
        <v>-3.3615099999999998E-3</v>
      </c>
      <c r="AT122" s="21">
        <v>112</v>
      </c>
      <c r="AU122" s="21">
        <v>0.63555899999999999</v>
      </c>
      <c r="AV122">
        <f t="shared" si="20"/>
        <v>20.372787878787875</v>
      </c>
      <c r="AW122">
        <f t="shared" si="21"/>
        <v>12.956807871878787</v>
      </c>
      <c r="AX122" s="9"/>
      <c r="AY122" s="21">
        <v>0.46401999999999999</v>
      </c>
      <c r="AZ122" s="21">
        <v>22.8874</v>
      </c>
      <c r="BA122" s="21">
        <v>-3.3630399999999999E-3</v>
      </c>
      <c r="BB122" s="21">
        <v>112</v>
      </c>
      <c r="BC122" s="21">
        <v>0.46362300000000001</v>
      </c>
      <c r="BD122">
        <f t="shared" si="22"/>
        <v>20.382060606060605</v>
      </c>
      <c r="BE122">
        <f t="shared" si="23"/>
        <v>9.4576837624242422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0.63095100000000004</v>
      </c>
      <c r="H123" s="21">
        <v>6.3233499999999996</v>
      </c>
      <c r="I123" s="21">
        <v>-3.35907E-3</v>
      </c>
      <c r="J123" s="21">
        <v>113</v>
      </c>
      <c r="K123" s="21">
        <v>0.63052399999999997</v>
      </c>
      <c r="L123">
        <f t="shared" si="12"/>
        <v>20.357999999999997</v>
      </c>
      <c r="M123">
        <f t="shared" si="13"/>
        <v>12.844900458</v>
      </c>
      <c r="N123" s="9"/>
      <c r="O123" s="21">
        <v>0.469055</v>
      </c>
      <c r="P123" s="21">
        <v>8.9440899999999992</v>
      </c>
      <c r="Q123" s="21">
        <v>-3.3862300000000001E-3</v>
      </c>
      <c r="R123" s="21">
        <v>113</v>
      </c>
      <c r="S123" s="21">
        <v>0.46859699999999999</v>
      </c>
      <c r="T123">
        <f t="shared" si="14"/>
        <v>20.522606060606062</v>
      </c>
      <c r="U123">
        <f t="shared" si="15"/>
        <v>9.6262309857575765</v>
      </c>
      <c r="X123" s="9"/>
      <c r="Y123" s="21">
        <v>0.63095100000000004</v>
      </c>
      <c r="Z123" s="21">
        <v>13.2995</v>
      </c>
      <c r="AA123" s="21">
        <v>-3.3459499999999999E-3</v>
      </c>
      <c r="AB123" s="21">
        <v>113</v>
      </c>
      <c r="AC123" s="21">
        <v>0.630463</v>
      </c>
      <c r="AD123">
        <f t="shared" si="16"/>
        <v>20.278484848484847</v>
      </c>
      <c r="AE123">
        <f t="shared" si="17"/>
        <v>12.794730293636364</v>
      </c>
      <c r="AF123" s="9"/>
      <c r="AG123" s="21">
        <v>0.469055</v>
      </c>
      <c r="AH123" s="21">
        <v>15.920299999999999</v>
      </c>
      <c r="AI123" s="21">
        <v>-3.37646E-3</v>
      </c>
      <c r="AJ123" s="21">
        <v>113</v>
      </c>
      <c r="AK123" s="21">
        <v>0.46859699999999999</v>
      </c>
      <c r="AL123">
        <f t="shared" si="18"/>
        <v>20.463393939393939</v>
      </c>
      <c r="AM123">
        <f t="shared" si="19"/>
        <v>9.5984572442424234</v>
      </c>
      <c r="AP123" s="9"/>
      <c r="AQ123" s="21">
        <v>0.63095100000000004</v>
      </c>
      <c r="AR123" s="21">
        <v>20.276700000000002</v>
      </c>
      <c r="AS123" s="21">
        <v>-3.3618200000000002E-3</v>
      </c>
      <c r="AT123" s="21">
        <v>113</v>
      </c>
      <c r="AU123" s="21">
        <v>0.630463</v>
      </c>
      <c r="AV123">
        <f t="shared" si="20"/>
        <v>20.374666666666666</v>
      </c>
      <c r="AW123">
        <f t="shared" si="21"/>
        <v>12.855416308000001</v>
      </c>
      <c r="AX123" s="9"/>
      <c r="AY123" s="21">
        <v>0.469055</v>
      </c>
      <c r="AZ123" s="21">
        <v>22.897400000000001</v>
      </c>
      <c r="BA123" s="21">
        <v>-3.36243E-3</v>
      </c>
      <c r="BB123" s="21">
        <v>113</v>
      </c>
      <c r="BC123" s="21">
        <v>0.46862799999999999</v>
      </c>
      <c r="BD123">
        <f t="shared" si="22"/>
        <v>20.378363636363634</v>
      </c>
      <c r="BE123">
        <f t="shared" si="23"/>
        <v>9.5585733554545449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0.62591600000000003</v>
      </c>
      <c r="H124" s="21">
        <v>6.3334200000000003</v>
      </c>
      <c r="I124" s="21">
        <v>-3.3645599999999999E-3</v>
      </c>
      <c r="J124" s="21">
        <v>114</v>
      </c>
      <c r="K124" s="21">
        <v>0.62548800000000004</v>
      </c>
      <c r="L124">
        <f t="shared" si="12"/>
        <v>20.391272727272728</v>
      </c>
      <c r="M124">
        <f t="shared" si="13"/>
        <v>12.763223860363638</v>
      </c>
      <c r="N124" s="9"/>
      <c r="O124" s="21">
        <v>0.47409099999999998</v>
      </c>
      <c r="P124" s="21">
        <v>8.9541599999999999</v>
      </c>
      <c r="Q124" s="21">
        <v>-3.3850099999999999E-3</v>
      </c>
      <c r="R124" s="21">
        <v>114</v>
      </c>
      <c r="S124" s="21">
        <v>0.47363300000000003</v>
      </c>
      <c r="T124">
        <f t="shared" si="14"/>
        <v>20.515212121212119</v>
      </c>
      <c r="U124">
        <f t="shared" si="15"/>
        <v>9.7260774297575754</v>
      </c>
      <c r="X124" s="9"/>
      <c r="Y124" s="21">
        <v>0.62591600000000003</v>
      </c>
      <c r="Z124" s="21">
        <v>13.3096</v>
      </c>
      <c r="AA124" s="21">
        <v>-3.3462499999999998E-3</v>
      </c>
      <c r="AB124" s="21">
        <v>114</v>
      </c>
      <c r="AC124" s="21">
        <v>0.62545799999999996</v>
      </c>
      <c r="AD124">
        <f t="shared" si="16"/>
        <v>20.280303030303028</v>
      </c>
      <c r="AE124">
        <f t="shared" si="17"/>
        <v>12.693766151515151</v>
      </c>
      <c r="AF124" s="9"/>
      <c r="AG124" s="21">
        <v>0.47409099999999998</v>
      </c>
      <c r="AH124" s="21">
        <v>15.930300000000001</v>
      </c>
      <c r="AI124" s="21">
        <v>-3.3749399999999999E-3</v>
      </c>
      <c r="AJ124" s="21">
        <v>114</v>
      </c>
      <c r="AK124" s="21">
        <v>0.473663</v>
      </c>
      <c r="AL124">
        <f t="shared" si="18"/>
        <v>20.454181818181816</v>
      </c>
      <c r="AM124">
        <f t="shared" si="19"/>
        <v>9.6971435123636347</v>
      </c>
      <c r="AP124" s="9"/>
      <c r="AQ124" s="21">
        <v>0.62591600000000003</v>
      </c>
      <c r="AR124" s="21">
        <v>20.286799999999999</v>
      </c>
      <c r="AS124" s="21">
        <v>-3.3618200000000002E-3</v>
      </c>
      <c r="AT124" s="21">
        <v>114</v>
      </c>
      <c r="AU124" s="21">
        <v>0.62545799999999996</v>
      </c>
      <c r="AV124">
        <f t="shared" si="20"/>
        <v>20.374666666666666</v>
      </c>
      <c r="AW124">
        <f t="shared" si="21"/>
        <v>12.752829861333334</v>
      </c>
      <c r="AX124" s="9"/>
      <c r="AY124" s="21">
        <v>0.47409099999999998</v>
      </c>
      <c r="AZ124" s="21">
        <v>22.907499999999999</v>
      </c>
      <c r="BA124" s="21">
        <v>-3.3651699999999998E-3</v>
      </c>
      <c r="BB124" s="21">
        <v>114</v>
      </c>
      <c r="BC124" s="21">
        <v>0.47363300000000003</v>
      </c>
      <c r="BD124">
        <f t="shared" si="22"/>
        <v>20.394969696969696</v>
      </c>
      <c r="BE124">
        <f t="shared" si="23"/>
        <v>9.6690715786060597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0.62087999999999999</v>
      </c>
      <c r="H125" s="21">
        <v>6.3434900000000001</v>
      </c>
      <c r="I125" s="21">
        <v>-3.36609E-3</v>
      </c>
      <c r="J125" s="21">
        <v>115</v>
      </c>
      <c r="K125" s="21">
        <v>0.62048300000000001</v>
      </c>
      <c r="L125">
        <f t="shared" si="12"/>
        <v>20.400545454545451</v>
      </c>
      <c r="M125">
        <f t="shared" si="13"/>
        <v>12.666290661818179</v>
      </c>
      <c r="N125" s="9"/>
      <c r="O125" s="21">
        <v>0.479126</v>
      </c>
      <c r="P125" s="21">
        <v>8.9642300000000006</v>
      </c>
      <c r="Q125" s="21">
        <v>-3.3840900000000002E-3</v>
      </c>
      <c r="R125" s="21">
        <v>115</v>
      </c>
      <c r="S125" s="21">
        <v>0.47866799999999998</v>
      </c>
      <c r="T125">
        <f t="shared" si="14"/>
        <v>20.509636363636364</v>
      </c>
      <c r="U125">
        <f t="shared" si="15"/>
        <v>9.826700032363636</v>
      </c>
      <c r="X125" s="9"/>
      <c r="Y125" s="21">
        <v>0.62087999999999999</v>
      </c>
      <c r="Z125" s="21">
        <v>13.319699999999999</v>
      </c>
      <c r="AA125" s="21">
        <v>-3.35083E-3</v>
      </c>
      <c r="AB125" s="21">
        <v>115</v>
      </c>
      <c r="AC125" s="21">
        <v>0.62033099999999997</v>
      </c>
      <c r="AD125">
        <f t="shared" si="16"/>
        <v>20.308060606060604</v>
      </c>
      <c r="AE125">
        <f t="shared" si="17"/>
        <v>12.608868669090908</v>
      </c>
      <c r="AF125" s="9"/>
      <c r="AG125" s="21">
        <v>0.479126</v>
      </c>
      <c r="AH125" s="21">
        <v>15.9404</v>
      </c>
      <c r="AI125" s="21">
        <v>-3.3731099999999999E-3</v>
      </c>
      <c r="AJ125" s="21">
        <v>115</v>
      </c>
      <c r="AK125" s="21">
        <v>0.47866799999999998</v>
      </c>
      <c r="AL125">
        <f t="shared" si="18"/>
        <v>20.443090909090909</v>
      </c>
      <c r="AM125">
        <f t="shared" si="19"/>
        <v>9.7948163749090913</v>
      </c>
      <c r="AP125" s="9"/>
      <c r="AQ125" s="21">
        <v>0.62087999999999999</v>
      </c>
      <c r="AR125" s="21">
        <v>20.296800000000001</v>
      </c>
      <c r="AS125" s="21">
        <v>-3.3630399999999999E-3</v>
      </c>
      <c r="AT125" s="21">
        <v>115</v>
      </c>
      <c r="AU125" s="21">
        <v>0.62042200000000003</v>
      </c>
      <c r="AV125">
        <f t="shared" si="20"/>
        <v>20.382060606060605</v>
      </c>
      <c r="AW125">
        <f t="shared" si="21"/>
        <v>12.654813789090909</v>
      </c>
      <c r="AX125" s="9"/>
      <c r="AY125" s="21">
        <v>0.479126</v>
      </c>
      <c r="AZ125" s="21">
        <v>22.9176</v>
      </c>
      <c r="BA125" s="21">
        <v>-3.3636500000000001E-3</v>
      </c>
      <c r="BB125" s="21">
        <v>115</v>
      </c>
      <c r="BC125" s="21">
        <v>0.47872900000000002</v>
      </c>
      <c r="BD125">
        <f t="shared" si="22"/>
        <v>20.385757575757573</v>
      </c>
      <c r="BE125">
        <f t="shared" si="23"/>
        <v>9.767346484242422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0.61584499999999998</v>
      </c>
      <c r="H126" s="21">
        <v>6.3535599999999999</v>
      </c>
      <c r="I126" s="21">
        <v>-3.3682299999999998E-3</v>
      </c>
      <c r="J126" s="21">
        <v>116</v>
      </c>
      <c r="K126" s="21">
        <v>0.61538700000000002</v>
      </c>
      <c r="L126">
        <f t="shared" si="12"/>
        <v>20.413515151515153</v>
      </c>
      <c r="M126">
        <f t="shared" si="13"/>
        <v>12.571561238484849</v>
      </c>
      <c r="N126" s="9"/>
      <c r="O126" s="21">
        <v>0.48416100000000001</v>
      </c>
      <c r="P126" s="21">
        <v>8.9742999999999995</v>
      </c>
      <c r="Q126" s="21">
        <v>-3.3837899999999998E-3</v>
      </c>
      <c r="R126" s="21">
        <v>116</v>
      </c>
      <c r="S126" s="21">
        <v>0.48367300000000002</v>
      </c>
      <c r="T126">
        <f t="shared" si="14"/>
        <v>20.50781818181818</v>
      </c>
      <c r="U126">
        <f t="shared" si="15"/>
        <v>9.9290857587272718</v>
      </c>
      <c r="X126" s="9"/>
      <c r="Y126" s="21">
        <v>0.61584499999999998</v>
      </c>
      <c r="Z126" s="21">
        <v>13.329700000000001</v>
      </c>
      <c r="AA126" s="21">
        <v>-3.3541899999999999E-3</v>
      </c>
      <c r="AB126" s="21">
        <v>116</v>
      </c>
      <c r="AC126" s="21">
        <v>0.61538700000000002</v>
      </c>
      <c r="AD126">
        <f t="shared" si="16"/>
        <v>20.328424242424241</v>
      </c>
      <c r="AE126">
        <f t="shared" si="17"/>
        <v>12.519158427575755</v>
      </c>
      <c r="AF126" s="9"/>
      <c r="AG126" s="21">
        <v>0.48416100000000001</v>
      </c>
      <c r="AH126" s="21">
        <v>15.9505</v>
      </c>
      <c r="AI126" s="21">
        <v>-3.3712799999999999E-3</v>
      </c>
      <c r="AJ126" s="21">
        <v>116</v>
      </c>
      <c r="AK126" s="21">
        <v>0.48370400000000002</v>
      </c>
      <c r="AL126">
        <f t="shared" si="18"/>
        <v>20.431999999999999</v>
      </c>
      <c r="AM126">
        <f t="shared" si="19"/>
        <v>9.8923775519999992</v>
      </c>
      <c r="AP126" s="9"/>
      <c r="AQ126" s="21">
        <v>0.61584499999999998</v>
      </c>
      <c r="AR126" s="21">
        <v>20.306899999999999</v>
      </c>
      <c r="AS126" s="21">
        <v>-3.3636500000000001E-3</v>
      </c>
      <c r="AT126" s="21">
        <v>116</v>
      </c>
      <c r="AU126" s="21">
        <v>0.61538700000000002</v>
      </c>
      <c r="AV126">
        <f t="shared" si="20"/>
        <v>20.385757575757573</v>
      </c>
      <c r="AW126">
        <f t="shared" si="21"/>
        <v>12.554466874242422</v>
      </c>
      <c r="AX126" s="9"/>
      <c r="AY126" s="21">
        <v>0.48416100000000001</v>
      </c>
      <c r="AZ126" s="21">
        <v>22.927700000000002</v>
      </c>
      <c r="BA126" s="21">
        <v>-3.3630399999999999E-3</v>
      </c>
      <c r="BB126" s="21">
        <v>116</v>
      </c>
      <c r="BC126" s="21">
        <v>0.483734</v>
      </c>
      <c r="BD126">
        <f t="shared" si="22"/>
        <v>20.382060606060605</v>
      </c>
      <c r="BE126">
        <f t="shared" si="23"/>
        <v>9.8681988450909088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0.61080900000000005</v>
      </c>
      <c r="H127" s="21">
        <v>6.3636299999999997</v>
      </c>
      <c r="I127" s="21">
        <v>-3.36945E-3</v>
      </c>
      <c r="J127" s="21">
        <v>117</v>
      </c>
      <c r="K127" s="21">
        <v>0.610321</v>
      </c>
      <c r="L127">
        <f t="shared" si="12"/>
        <v>20.420909090909092</v>
      </c>
      <c r="M127">
        <f t="shared" si="13"/>
        <v>12.473275060909092</v>
      </c>
      <c r="N127" s="9"/>
      <c r="O127" s="21">
        <v>0.48919699999999999</v>
      </c>
      <c r="P127" s="21">
        <v>8.9843700000000002</v>
      </c>
      <c r="Q127" s="21">
        <v>-3.3804299999999998E-3</v>
      </c>
      <c r="R127" s="21">
        <v>117</v>
      </c>
      <c r="S127" s="21">
        <v>0.48876999999999998</v>
      </c>
      <c r="T127">
        <f t="shared" si="14"/>
        <v>20.487454545454543</v>
      </c>
      <c r="U127">
        <f t="shared" si="15"/>
        <v>10.022401301272726</v>
      </c>
      <c r="X127" s="9"/>
      <c r="Y127" s="21">
        <v>0.61080900000000005</v>
      </c>
      <c r="Z127" s="21">
        <v>13.3398</v>
      </c>
      <c r="AA127" s="21">
        <v>-3.3566300000000002E-3</v>
      </c>
      <c r="AB127" s="21">
        <v>117</v>
      </c>
      <c r="AC127" s="21">
        <v>0.61041299999999998</v>
      </c>
      <c r="AD127">
        <f t="shared" si="16"/>
        <v>20.343212121212122</v>
      </c>
      <c r="AE127">
        <f t="shared" si="17"/>
        <v>12.425817052545456</v>
      </c>
      <c r="AF127" s="9"/>
      <c r="AG127" s="21">
        <v>0.48919699999999999</v>
      </c>
      <c r="AH127" s="21">
        <v>15.9605</v>
      </c>
      <c r="AI127" s="21">
        <v>-3.3691400000000001E-3</v>
      </c>
      <c r="AJ127" s="21">
        <v>117</v>
      </c>
      <c r="AK127" s="21">
        <v>0.48876999999999998</v>
      </c>
      <c r="AL127">
        <f t="shared" si="18"/>
        <v>20.419030303030304</v>
      </c>
      <c r="AM127">
        <f t="shared" si="19"/>
        <v>9.9889283671515159</v>
      </c>
      <c r="AP127" s="9"/>
      <c r="AQ127" s="21">
        <v>0.61080900000000005</v>
      </c>
      <c r="AR127" s="21">
        <v>20.317</v>
      </c>
      <c r="AS127" s="21">
        <v>-3.3636500000000001E-3</v>
      </c>
      <c r="AT127" s="21">
        <v>117</v>
      </c>
      <c r="AU127" s="21">
        <v>0.610321</v>
      </c>
      <c r="AV127">
        <f t="shared" si="20"/>
        <v>20.385757575757573</v>
      </c>
      <c r="AW127">
        <f t="shared" si="21"/>
        <v>12.451804199090908</v>
      </c>
      <c r="AX127" s="9"/>
      <c r="AY127" s="21">
        <v>0.48919699999999999</v>
      </c>
      <c r="AZ127" s="21">
        <v>22.9377</v>
      </c>
      <c r="BA127" s="21">
        <v>-3.3639500000000001E-3</v>
      </c>
      <c r="BB127" s="21">
        <v>117</v>
      </c>
      <c r="BC127" s="21">
        <v>0.48876999999999998</v>
      </c>
      <c r="BD127">
        <f t="shared" si="22"/>
        <v>20.387575757575757</v>
      </c>
      <c r="BE127">
        <f t="shared" si="23"/>
        <v>9.9735408978787881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0.60577400000000003</v>
      </c>
      <c r="H128" s="21">
        <v>6.3737000000000004</v>
      </c>
      <c r="I128" s="21">
        <v>-3.36945E-3</v>
      </c>
      <c r="J128" s="21">
        <v>118</v>
      </c>
      <c r="K128" s="21">
        <v>0.60531599999999997</v>
      </c>
      <c r="L128">
        <f t="shared" si="12"/>
        <v>20.420909090909092</v>
      </c>
      <c r="M128">
        <f t="shared" si="13"/>
        <v>12.370455783636364</v>
      </c>
      <c r="N128" s="9"/>
      <c r="O128" s="21">
        <v>0.494232</v>
      </c>
      <c r="P128" s="21">
        <v>8.9944400000000009</v>
      </c>
      <c r="Q128" s="21">
        <v>-3.3782999999999999E-3</v>
      </c>
      <c r="R128" s="21">
        <v>118</v>
      </c>
      <c r="S128" s="21">
        <v>0.49380499999999999</v>
      </c>
      <c r="T128">
        <f t="shared" si="14"/>
        <v>20.474545454545453</v>
      </c>
      <c r="U128">
        <f t="shared" si="15"/>
        <v>10.119175549090908</v>
      </c>
      <c r="X128" s="9"/>
      <c r="Y128" s="21">
        <v>0.60577400000000003</v>
      </c>
      <c r="Z128" s="21">
        <v>13.3499</v>
      </c>
      <c r="AA128" s="21">
        <v>-3.35754E-3</v>
      </c>
      <c r="AB128" s="21">
        <v>118</v>
      </c>
      <c r="AC128" s="21">
        <v>0.60528599999999999</v>
      </c>
      <c r="AD128">
        <f t="shared" si="16"/>
        <v>20.34872727272727</v>
      </c>
      <c r="AE128">
        <f t="shared" si="17"/>
        <v>12.326729914909091</v>
      </c>
      <c r="AF128" s="9"/>
      <c r="AG128" s="21">
        <v>0.494232</v>
      </c>
      <c r="AH128" s="21">
        <v>15.970599999999999</v>
      </c>
      <c r="AI128" s="21">
        <v>-3.3673100000000001E-3</v>
      </c>
      <c r="AJ128" s="21">
        <v>118</v>
      </c>
      <c r="AK128" s="21">
        <v>0.49374400000000002</v>
      </c>
      <c r="AL128">
        <f t="shared" si="18"/>
        <v>20.407939393939394</v>
      </c>
      <c r="AM128">
        <f t="shared" si="19"/>
        <v>10.086256702545455</v>
      </c>
      <c r="AP128" s="9"/>
      <c r="AQ128" s="21">
        <v>0.60577400000000003</v>
      </c>
      <c r="AR128" s="21">
        <v>20.327100000000002</v>
      </c>
      <c r="AS128" s="21">
        <v>-3.36273E-3</v>
      </c>
      <c r="AT128" s="21">
        <v>118</v>
      </c>
      <c r="AU128" s="21">
        <v>0.60525499999999999</v>
      </c>
      <c r="AV128">
        <f t="shared" si="20"/>
        <v>20.380181818181818</v>
      </c>
      <c r="AW128">
        <f t="shared" si="21"/>
        <v>12.345784260727273</v>
      </c>
      <c r="AX128" s="9"/>
      <c r="AY128" s="21">
        <v>0.494232</v>
      </c>
      <c r="AZ128" s="21">
        <v>22.947800000000001</v>
      </c>
      <c r="BA128" s="21">
        <v>-3.36273E-3</v>
      </c>
      <c r="BB128" s="21">
        <v>118</v>
      </c>
      <c r="BC128" s="21">
        <v>0.49377399999999999</v>
      </c>
      <c r="BD128">
        <f t="shared" si="22"/>
        <v>20.380181818181818</v>
      </c>
      <c r="BE128">
        <f t="shared" si="23"/>
        <v>10.072538020363636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0.60073900000000002</v>
      </c>
      <c r="H129" s="21">
        <v>6.3837700000000002</v>
      </c>
      <c r="I129" s="21">
        <v>-3.3718899999999998E-3</v>
      </c>
      <c r="J129" s="21">
        <v>119</v>
      </c>
      <c r="K129" s="21">
        <v>0.60021999999999998</v>
      </c>
      <c r="L129">
        <f t="shared" si="12"/>
        <v>20.43569696969697</v>
      </c>
      <c r="M129">
        <f t="shared" si="13"/>
        <v>12.276520161878789</v>
      </c>
      <c r="N129" s="9"/>
      <c r="O129" s="21">
        <v>0.49926799999999999</v>
      </c>
      <c r="P129" s="21">
        <v>9.0045099999999998</v>
      </c>
      <c r="Q129" s="21">
        <v>-3.3749399999999999E-3</v>
      </c>
      <c r="R129" s="21">
        <v>119</v>
      </c>
      <c r="S129" s="21">
        <v>0.49887100000000001</v>
      </c>
      <c r="T129">
        <f t="shared" si="14"/>
        <v>20.454181818181816</v>
      </c>
      <c r="U129">
        <f t="shared" si="15"/>
        <v>10.212118447999998</v>
      </c>
      <c r="X129" s="9"/>
      <c r="Y129" s="21">
        <v>0.60073900000000002</v>
      </c>
      <c r="Z129" s="21">
        <v>13.3599</v>
      </c>
      <c r="AA129" s="21">
        <v>-3.3612099999999999E-3</v>
      </c>
      <c r="AB129" s="21">
        <v>119</v>
      </c>
      <c r="AC129" s="21">
        <v>0.60028099999999995</v>
      </c>
      <c r="AD129">
        <f t="shared" si="16"/>
        <v>20.370969696969695</v>
      </c>
      <c r="AE129">
        <f t="shared" si="17"/>
        <v>12.237635964787877</v>
      </c>
      <c r="AF129" s="9"/>
      <c r="AG129" s="21">
        <v>0.49926799999999999</v>
      </c>
      <c r="AH129" s="21">
        <v>15.980700000000001</v>
      </c>
      <c r="AI129" s="21">
        <v>-3.3654800000000001E-3</v>
      </c>
      <c r="AJ129" s="21">
        <v>119</v>
      </c>
      <c r="AK129" s="21">
        <v>0.49887100000000001</v>
      </c>
      <c r="AL129">
        <f t="shared" si="18"/>
        <v>20.396848484848483</v>
      </c>
      <c r="AM129">
        <f t="shared" si="19"/>
        <v>10.183493749333332</v>
      </c>
      <c r="AP129" s="9"/>
      <c r="AQ129" s="21">
        <v>0.60073900000000002</v>
      </c>
      <c r="AR129" s="21">
        <v>20.3371</v>
      </c>
      <c r="AS129" s="21">
        <v>-3.3633399999999998E-3</v>
      </c>
      <c r="AT129" s="21">
        <v>119</v>
      </c>
      <c r="AU129" s="21">
        <v>0.60021999999999998</v>
      </c>
      <c r="AV129">
        <f t="shared" si="20"/>
        <v>20.383878787878785</v>
      </c>
      <c r="AW129">
        <f t="shared" si="21"/>
        <v>12.245390959151514</v>
      </c>
      <c r="AX129" s="9"/>
      <c r="AY129" s="21">
        <v>0.49926799999999999</v>
      </c>
      <c r="AZ129" s="21">
        <v>22.957899999999999</v>
      </c>
      <c r="BA129" s="21">
        <v>-3.3633399999999998E-3</v>
      </c>
      <c r="BB129" s="21">
        <v>119</v>
      </c>
      <c r="BC129" s="21">
        <v>0.49880999999999998</v>
      </c>
      <c r="BD129">
        <f t="shared" si="22"/>
        <v>20.383878787878785</v>
      </c>
      <c r="BE129">
        <f t="shared" si="23"/>
        <v>10.177018394666666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0.59570299999999998</v>
      </c>
      <c r="H130" s="21">
        <v>6.39384</v>
      </c>
      <c r="I130" s="21">
        <v>-3.3731099999999999E-3</v>
      </c>
      <c r="J130" s="21">
        <v>120</v>
      </c>
      <c r="K130" s="21">
        <v>0.59524500000000002</v>
      </c>
      <c r="L130">
        <f t="shared" si="12"/>
        <v>20.443090909090909</v>
      </c>
      <c r="M130">
        <f t="shared" si="13"/>
        <v>12.178010583818182</v>
      </c>
      <c r="N130" s="9"/>
      <c r="O130" s="21">
        <v>0.50430299999999995</v>
      </c>
      <c r="P130" s="21">
        <v>9.0145800000000005</v>
      </c>
      <c r="Q130" s="21">
        <v>-3.3731099999999999E-3</v>
      </c>
      <c r="R130" s="21">
        <v>120</v>
      </c>
      <c r="S130" s="21">
        <v>0.50381500000000001</v>
      </c>
      <c r="T130">
        <f t="shared" si="14"/>
        <v>20.443090909090909</v>
      </c>
      <c r="U130">
        <f t="shared" si="15"/>
        <v>10.309512074727271</v>
      </c>
      <c r="X130" s="9"/>
      <c r="Y130" s="21">
        <v>0.59570299999999998</v>
      </c>
      <c r="Z130" s="21">
        <v>13.37</v>
      </c>
      <c r="AA130" s="21">
        <v>-3.3633399999999998E-3</v>
      </c>
      <c r="AB130" s="21">
        <v>120</v>
      </c>
      <c r="AC130" s="21">
        <v>0.59524500000000002</v>
      </c>
      <c r="AD130">
        <f t="shared" si="16"/>
        <v>20.383878787878785</v>
      </c>
      <c r="AE130">
        <f t="shared" si="17"/>
        <v>12.142737745575756</v>
      </c>
      <c r="AF130" s="9"/>
      <c r="AG130" s="21">
        <v>0.50430299999999995</v>
      </c>
      <c r="AH130" s="21">
        <v>15.9908</v>
      </c>
      <c r="AI130" s="21">
        <v>-3.3618200000000002E-3</v>
      </c>
      <c r="AJ130" s="21">
        <v>120</v>
      </c>
      <c r="AK130" s="21">
        <v>0.50381500000000001</v>
      </c>
      <c r="AL130">
        <f t="shared" si="18"/>
        <v>20.374666666666666</v>
      </c>
      <c r="AM130">
        <f t="shared" si="19"/>
        <v>10.275005523999999</v>
      </c>
      <c r="AP130" s="9"/>
      <c r="AQ130" s="21">
        <v>0.59570299999999998</v>
      </c>
      <c r="AR130" s="21">
        <v>20.347200000000001</v>
      </c>
      <c r="AS130" s="21">
        <v>-3.36761E-3</v>
      </c>
      <c r="AT130" s="21">
        <v>120</v>
      </c>
      <c r="AU130" s="21">
        <v>0.59524500000000002</v>
      </c>
      <c r="AV130">
        <f t="shared" si="20"/>
        <v>20.409757575757574</v>
      </c>
      <c r="AW130">
        <f t="shared" si="21"/>
        <v>12.158153817151513</v>
      </c>
      <c r="AX130" s="9"/>
      <c r="AY130" s="21">
        <v>0.50430299999999995</v>
      </c>
      <c r="AZ130" s="21">
        <v>22.9679</v>
      </c>
      <c r="BA130" s="21">
        <v>-3.3630399999999999E-3</v>
      </c>
      <c r="BB130" s="21">
        <v>120</v>
      </c>
      <c r="BC130" s="21">
        <v>0.50381500000000001</v>
      </c>
      <c r="BD130">
        <f t="shared" si="22"/>
        <v>20.382060606060605</v>
      </c>
      <c r="BE130">
        <f t="shared" si="23"/>
        <v>10.27873430981818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0.59066799999999997</v>
      </c>
      <c r="H131" s="21">
        <v>6.4039200000000003</v>
      </c>
      <c r="I131" s="21">
        <v>-3.3767699999999999E-3</v>
      </c>
      <c r="J131" s="21">
        <v>121</v>
      </c>
      <c r="K131" s="21">
        <v>0.59027099999999999</v>
      </c>
      <c r="L131">
        <f t="shared" si="12"/>
        <v>20.465272727272723</v>
      </c>
      <c r="M131">
        <f t="shared" si="13"/>
        <v>12.088181711272725</v>
      </c>
      <c r="N131" s="9"/>
      <c r="O131" s="21">
        <v>0.50933799999999996</v>
      </c>
      <c r="P131" s="21">
        <v>9.0246600000000008</v>
      </c>
      <c r="Q131" s="21">
        <v>-3.37097E-3</v>
      </c>
      <c r="R131" s="21">
        <v>121</v>
      </c>
      <c r="S131" s="21">
        <v>0.50888100000000003</v>
      </c>
      <c r="T131">
        <f t="shared" si="14"/>
        <v>20.430121212121211</v>
      </c>
      <c r="U131">
        <f t="shared" si="15"/>
        <v>10.405837077939392</v>
      </c>
      <c r="X131" s="9"/>
      <c r="Y131" s="21">
        <v>0.59066799999999997</v>
      </c>
      <c r="Z131" s="21">
        <v>13.380100000000001</v>
      </c>
      <c r="AA131" s="21">
        <v>-3.3630399999999999E-3</v>
      </c>
      <c r="AB131" s="21">
        <v>121</v>
      </c>
      <c r="AC131" s="21">
        <v>0.59021000000000001</v>
      </c>
      <c r="AD131">
        <f t="shared" si="16"/>
        <v>20.382060606060605</v>
      </c>
      <c r="AE131">
        <f t="shared" si="17"/>
        <v>12.039030974060605</v>
      </c>
      <c r="AF131" s="9"/>
      <c r="AG131" s="21">
        <v>0.50933799999999996</v>
      </c>
      <c r="AH131" s="21">
        <v>16.000800000000002</v>
      </c>
      <c r="AI131" s="21">
        <v>-3.3602900000000002E-3</v>
      </c>
      <c r="AJ131" s="21">
        <v>121</v>
      </c>
      <c r="AK131" s="21">
        <v>0.50882000000000005</v>
      </c>
      <c r="AL131">
        <f t="shared" si="18"/>
        <v>20.36539393939394</v>
      </c>
      <c r="AM131">
        <f t="shared" si="19"/>
        <v>10.37286901830303</v>
      </c>
      <c r="AP131" s="9"/>
      <c r="AQ131" s="21">
        <v>0.59066799999999997</v>
      </c>
      <c r="AR131" s="21">
        <v>20.357299999999999</v>
      </c>
      <c r="AS131" s="21">
        <v>-3.3721900000000002E-3</v>
      </c>
      <c r="AT131" s="21">
        <v>121</v>
      </c>
      <c r="AU131" s="21">
        <v>0.59030199999999999</v>
      </c>
      <c r="AV131">
        <f t="shared" si="20"/>
        <v>20.43751515151515</v>
      </c>
      <c r="AW131">
        <f t="shared" si="21"/>
        <v>12.071786199515151</v>
      </c>
      <c r="AX131" s="9"/>
      <c r="AY131" s="21">
        <v>0.50933799999999996</v>
      </c>
      <c r="AZ131" s="21">
        <v>22.978000000000002</v>
      </c>
      <c r="BA131" s="21">
        <v>-3.35907E-3</v>
      </c>
      <c r="BB131" s="21">
        <v>121</v>
      </c>
      <c r="BC131" s="21">
        <v>0.50888100000000003</v>
      </c>
      <c r="BD131">
        <f t="shared" si="22"/>
        <v>20.357999999999997</v>
      </c>
      <c r="BE131">
        <f t="shared" si="23"/>
        <v>10.369103003999998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0.58563200000000004</v>
      </c>
      <c r="H132" s="21">
        <v>6.4139900000000001</v>
      </c>
      <c r="I132" s="21">
        <v>-3.38135E-3</v>
      </c>
      <c r="J132" s="21">
        <v>122</v>
      </c>
      <c r="K132" s="21">
        <v>0.585175</v>
      </c>
      <c r="L132">
        <f t="shared" si="12"/>
        <v>20.493030303030302</v>
      </c>
      <c r="M132">
        <f t="shared" si="13"/>
        <v>12.001374322424242</v>
      </c>
      <c r="N132" s="9"/>
      <c r="O132" s="21">
        <v>0.514374</v>
      </c>
      <c r="P132" s="21">
        <v>9.0347299999999997</v>
      </c>
      <c r="Q132" s="21">
        <v>-3.3679199999999999E-3</v>
      </c>
      <c r="R132" s="21">
        <v>122</v>
      </c>
      <c r="S132" s="21">
        <v>0.51388500000000004</v>
      </c>
      <c r="T132">
        <f t="shared" si="14"/>
        <v>20.411636363636362</v>
      </c>
      <c r="U132">
        <f t="shared" si="15"/>
        <v>10.499215042909089</v>
      </c>
      <c r="X132" s="9"/>
      <c r="Y132" s="21">
        <v>0.58563200000000004</v>
      </c>
      <c r="Z132" s="21">
        <v>13.3902</v>
      </c>
      <c r="AA132" s="21">
        <v>-3.3666999999999998E-3</v>
      </c>
      <c r="AB132" s="21">
        <v>122</v>
      </c>
      <c r="AC132" s="21">
        <v>0.585175</v>
      </c>
      <c r="AD132">
        <f t="shared" si="16"/>
        <v>20.404242424242423</v>
      </c>
      <c r="AE132">
        <f t="shared" si="17"/>
        <v>11.949377299393939</v>
      </c>
      <c r="AF132" s="9"/>
      <c r="AG132" s="21">
        <v>0.514374</v>
      </c>
      <c r="AH132" s="21">
        <v>16.010899999999999</v>
      </c>
      <c r="AI132" s="21">
        <v>-3.3578499999999999E-3</v>
      </c>
      <c r="AJ132" s="21">
        <v>122</v>
      </c>
      <c r="AK132" s="21">
        <v>0.51388500000000004</v>
      </c>
      <c r="AL132">
        <f t="shared" si="18"/>
        <v>20.350606060606058</v>
      </c>
      <c r="AM132">
        <f t="shared" si="19"/>
        <v>10.467822641818181</v>
      </c>
      <c r="AP132" s="9"/>
      <c r="AQ132" s="21">
        <v>0.58563200000000004</v>
      </c>
      <c r="AR132" s="21">
        <v>20.3673</v>
      </c>
      <c r="AS132" s="21">
        <v>-3.3773800000000001E-3</v>
      </c>
      <c r="AT132" s="21">
        <v>122</v>
      </c>
      <c r="AU132" s="21">
        <v>0.58520499999999998</v>
      </c>
      <c r="AV132">
        <f t="shared" si="20"/>
        <v>20.468969696969697</v>
      </c>
      <c r="AW132">
        <f t="shared" si="21"/>
        <v>11.987283661575759</v>
      </c>
      <c r="AX132" s="9"/>
      <c r="AY132" s="21">
        <v>0.514374</v>
      </c>
      <c r="AZ132" s="21">
        <v>22.988099999999999</v>
      </c>
      <c r="BA132" s="21">
        <v>-3.3551000000000002E-3</v>
      </c>
      <c r="BB132" s="21">
        <v>122</v>
      </c>
      <c r="BC132" s="21">
        <v>0.51385499999999995</v>
      </c>
      <c r="BD132">
        <f t="shared" si="22"/>
        <v>20.333939393939392</v>
      </c>
      <c r="BE132">
        <f t="shared" si="23"/>
        <v>10.45924974181818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0.58059700000000003</v>
      </c>
      <c r="H133" s="21">
        <v>6.4240599999999999</v>
      </c>
      <c r="I133" s="21">
        <v>-3.3840900000000002E-3</v>
      </c>
      <c r="J133" s="21">
        <v>123</v>
      </c>
      <c r="K133" s="21">
        <v>0.58010899999999999</v>
      </c>
      <c r="L133">
        <f t="shared" si="12"/>
        <v>20.509636363636364</v>
      </c>
      <c r="M133">
        <f t="shared" si="13"/>
        <v>11.907833343818183</v>
      </c>
      <c r="N133" s="9"/>
      <c r="O133" s="21">
        <v>0.51940900000000001</v>
      </c>
      <c r="P133" s="21">
        <v>9.0448000000000004</v>
      </c>
      <c r="Q133" s="21">
        <v>-3.3651699999999998E-3</v>
      </c>
      <c r="R133" s="21">
        <v>123</v>
      </c>
      <c r="S133" s="21">
        <v>0.51892099999999997</v>
      </c>
      <c r="T133">
        <f t="shared" si="14"/>
        <v>20.394969696969696</v>
      </c>
      <c r="U133">
        <f t="shared" si="15"/>
        <v>10.593330815333333</v>
      </c>
      <c r="X133" s="9"/>
      <c r="Y133" s="21">
        <v>0.58059700000000003</v>
      </c>
      <c r="Z133" s="21">
        <v>13.4002</v>
      </c>
      <c r="AA133" s="21">
        <v>-3.3688400000000001E-3</v>
      </c>
      <c r="AB133" s="21">
        <v>123</v>
      </c>
      <c r="AC133" s="21">
        <v>0.58007799999999998</v>
      </c>
      <c r="AD133">
        <f t="shared" si="16"/>
        <v>20.41721212121212</v>
      </c>
      <c r="AE133">
        <f t="shared" si="17"/>
        <v>11.854172105939394</v>
      </c>
      <c r="AF133" s="9"/>
      <c r="AG133" s="21">
        <v>0.51940900000000001</v>
      </c>
      <c r="AH133" s="21">
        <v>16.021000000000001</v>
      </c>
      <c r="AI133" s="21">
        <v>-3.3581499999999999E-3</v>
      </c>
      <c r="AJ133" s="21">
        <v>123</v>
      </c>
      <c r="AK133" s="21">
        <v>0.51895100000000005</v>
      </c>
      <c r="AL133">
        <f t="shared" si="18"/>
        <v>20.352424242424242</v>
      </c>
      <c r="AM133">
        <f t="shared" si="19"/>
        <v>10.571232323333334</v>
      </c>
      <c r="AP133" s="9"/>
      <c r="AQ133" s="21">
        <v>0.58059700000000003</v>
      </c>
      <c r="AR133" s="21">
        <v>20.377400000000002</v>
      </c>
      <c r="AS133" s="21">
        <v>-3.3816499999999999E-3</v>
      </c>
      <c r="AT133" s="21">
        <v>123</v>
      </c>
      <c r="AU133" s="21">
        <v>0.58013899999999996</v>
      </c>
      <c r="AV133">
        <f t="shared" si="20"/>
        <v>20.494848484848482</v>
      </c>
      <c r="AW133">
        <f t="shared" si="21"/>
        <v>11.899247545757575</v>
      </c>
      <c r="AX133" s="9"/>
      <c r="AY133" s="21">
        <v>0.51940900000000001</v>
      </c>
      <c r="AZ133" s="21">
        <v>22.998200000000001</v>
      </c>
      <c r="BA133" s="21">
        <v>-3.35236E-3</v>
      </c>
      <c r="BB133" s="21">
        <v>123</v>
      </c>
      <c r="BC133" s="21">
        <v>0.51895100000000005</v>
      </c>
      <c r="BD133">
        <f t="shared" si="22"/>
        <v>20.317333333333334</v>
      </c>
      <c r="BE133">
        <f t="shared" si="23"/>
        <v>10.553005789333334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0.57556200000000002</v>
      </c>
      <c r="H134" s="21">
        <v>6.4341299999999997</v>
      </c>
      <c r="I134" s="21">
        <v>-3.3871499999999998E-3</v>
      </c>
      <c r="J134" s="21">
        <v>124</v>
      </c>
      <c r="K134" s="21">
        <v>0.57507299999999995</v>
      </c>
      <c r="L134">
        <f t="shared" si="12"/>
        <v>20.528181818181817</v>
      </c>
      <c r="M134">
        <f t="shared" si="13"/>
        <v>11.815241383636364</v>
      </c>
      <c r="N134" s="9"/>
      <c r="O134" s="21">
        <v>0.52444500000000005</v>
      </c>
      <c r="P134" s="21">
        <v>9.0548699999999993</v>
      </c>
      <c r="Q134" s="21">
        <v>-3.3630399999999999E-3</v>
      </c>
      <c r="R134" s="21">
        <v>124</v>
      </c>
      <c r="S134" s="21">
        <v>0.52404799999999996</v>
      </c>
      <c r="T134">
        <f t="shared" si="14"/>
        <v>20.382060606060605</v>
      </c>
      <c r="U134">
        <f t="shared" si="15"/>
        <v>10.689269774545455</v>
      </c>
      <c r="X134" s="9"/>
      <c r="Y134" s="21">
        <v>0.57556200000000002</v>
      </c>
      <c r="Z134" s="21">
        <v>13.410299999999999</v>
      </c>
      <c r="AA134" s="21">
        <v>-3.36945E-3</v>
      </c>
      <c r="AB134" s="21">
        <v>124</v>
      </c>
      <c r="AC134" s="21">
        <v>0.57504299999999997</v>
      </c>
      <c r="AD134">
        <f t="shared" si="16"/>
        <v>20.420909090909092</v>
      </c>
      <c r="AE134">
        <f t="shared" si="17"/>
        <v>11.753499278181819</v>
      </c>
      <c r="AF134" s="9"/>
      <c r="AG134" s="21">
        <v>0.52444500000000005</v>
      </c>
      <c r="AH134" s="21">
        <v>16.030999999999999</v>
      </c>
      <c r="AI134" s="21">
        <v>-3.3547999999999998E-3</v>
      </c>
      <c r="AJ134" s="21">
        <v>124</v>
      </c>
      <c r="AK134" s="21">
        <v>0.52401699999999996</v>
      </c>
      <c r="AL134">
        <f t="shared" si="18"/>
        <v>20.332121212121212</v>
      </c>
      <c r="AM134">
        <f t="shared" si="19"/>
        <v>10.663079309090911</v>
      </c>
      <c r="AP134" s="9"/>
      <c r="AQ134" s="21">
        <v>0.57556200000000002</v>
      </c>
      <c r="AR134" s="21">
        <v>20.387499999999999</v>
      </c>
      <c r="AS134" s="21">
        <v>-3.3834799999999999E-3</v>
      </c>
      <c r="AT134" s="21">
        <v>124</v>
      </c>
      <c r="AU134" s="21">
        <v>0.57504299999999997</v>
      </c>
      <c r="AV134">
        <f t="shared" si="20"/>
        <v>20.505939393939393</v>
      </c>
      <c r="AW134">
        <f t="shared" si="21"/>
        <v>11.802439489454546</v>
      </c>
      <c r="AX134" s="9"/>
      <c r="AY134" s="21">
        <v>0.52444500000000005</v>
      </c>
      <c r="AZ134" s="21">
        <v>23.008199999999999</v>
      </c>
      <c r="BA134" s="21">
        <v>-3.3511399999999998E-3</v>
      </c>
      <c r="BB134" s="21">
        <v>124</v>
      </c>
      <c r="BC134" s="21">
        <v>0.52395599999999998</v>
      </c>
      <c r="BD134">
        <f t="shared" si="22"/>
        <v>20.309939393939391</v>
      </c>
      <c r="BE134">
        <f t="shared" si="23"/>
        <v>10.651446165454544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0.57052599999999998</v>
      </c>
      <c r="H135" s="21">
        <v>6.4442000000000004</v>
      </c>
      <c r="I135" s="21">
        <v>-3.3868399999999999E-3</v>
      </c>
      <c r="J135" s="21">
        <v>125</v>
      </c>
      <c r="K135" s="21">
        <v>0.57006800000000002</v>
      </c>
      <c r="L135">
        <f t="shared" si="12"/>
        <v>20.52630303030303</v>
      </c>
      <c r="M135">
        <f t="shared" si="13"/>
        <v>11.710789562666665</v>
      </c>
      <c r="N135" s="9"/>
      <c r="O135" s="21">
        <v>0.52947999999999995</v>
      </c>
      <c r="P135" s="21">
        <v>9.06494</v>
      </c>
      <c r="Q135" s="21">
        <v>-3.3593799999999999E-3</v>
      </c>
      <c r="R135" s="21">
        <v>125</v>
      </c>
      <c r="S135" s="21">
        <v>0.52896100000000001</v>
      </c>
      <c r="T135">
        <f t="shared" si="14"/>
        <v>20.359878787878788</v>
      </c>
      <c r="U135">
        <f t="shared" si="15"/>
        <v>10.780148620606059</v>
      </c>
      <c r="X135" s="9"/>
      <c r="Y135" s="21">
        <v>0.57052599999999998</v>
      </c>
      <c r="Z135" s="21">
        <v>13.420400000000001</v>
      </c>
      <c r="AA135" s="21">
        <v>-3.37097E-3</v>
      </c>
      <c r="AB135" s="21">
        <v>125</v>
      </c>
      <c r="AC135" s="21">
        <v>0.57003800000000004</v>
      </c>
      <c r="AD135">
        <f t="shared" si="16"/>
        <v>20.430121212121211</v>
      </c>
      <c r="AE135">
        <f t="shared" si="17"/>
        <v>11.655915334666666</v>
      </c>
      <c r="AF135" s="9"/>
      <c r="AG135" s="21">
        <v>0.52947999999999995</v>
      </c>
      <c r="AH135" s="21">
        <v>16.0411</v>
      </c>
      <c r="AI135" s="21">
        <v>-3.3529699999999998E-3</v>
      </c>
      <c r="AJ135" s="21">
        <v>125</v>
      </c>
      <c r="AK135" s="21">
        <v>0.52899200000000002</v>
      </c>
      <c r="AL135">
        <f t="shared" si="18"/>
        <v>20.321030303030302</v>
      </c>
      <c r="AM135">
        <f t="shared" si="19"/>
        <v>10.759579124848484</v>
      </c>
      <c r="AP135" s="9"/>
      <c r="AQ135" s="21">
        <v>0.57052599999999998</v>
      </c>
      <c r="AR135" s="21">
        <v>20.397600000000001</v>
      </c>
      <c r="AS135" s="21">
        <v>-3.3844000000000001E-3</v>
      </c>
      <c r="AT135" s="21">
        <v>125</v>
      </c>
      <c r="AU135" s="21">
        <v>0.57000700000000004</v>
      </c>
      <c r="AV135">
        <f t="shared" si="20"/>
        <v>20.511515151515152</v>
      </c>
      <c r="AW135">
        <f t="shared" si="21"/>
        <v>11.702352693333333</v>
      </c>
      <c r="AX135" s="9"/>
      <c r="AY135" s="21">
        <v>0.52947999999999995</v>
      </c>
      <c r="AZ135" s="21">
        <v>23.0183</v>
      </c>
      <c r="BA135" s="21">
        <v>-3.3514399999999998E-3</v>
      </c>
      <c r="BB135" s="21">
        <v>125</v>
      </c>
      <c r="BC135" s="21">
        <v>0.52902199999999999</v>
      </c>
      <c r="BD135">
        <f t="shared" si="22"/>
        <v>20.311757575757575</v>
      </c>
      <c r="BE135">
        <f t="shared" si="23"/>
        <v>10.754669401212119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0.56549099999999997</v>
      </c>
      <c r="H136" s="21">
        <v>6.4542700000000002</v>
      </c>
      <c r="I136" s="21">
        <v>-3.38989E-3</v>
      </c>
      <c r="J136" s="21">
        <v>126</v>
      </c>
      <c r="K136" s="21">
        <v>0.56494100000000003</v>
      </c>
      <c r="L136">
        <f t="shared" si="12"/>
        <v>20.544787878787879</v>
      </c>
      <c r="M136">
        <f t="shared" si="13"/>
        <v>11.617892642363636</v>
      </c>
      <c r="N136" s="9"/>
      <c r="O136" s="21">
        <v>0.53451499999999996</v>
      </c>
      <c r="P136" s="21">
        <v>9.0750100000000007</v>
      </c>
      <c r="Q136" s="21">
        <v>-3.3560199999999999E-3</v>
      </c>
      <c r="R136" s="21">
        <v>126</v>
      </c>
      <c r="S136" s="21">
        <v>0.53405800000000003</v>
      </c>
      <c r="T136">
        <f t="shared" si="14"/>
        <v>20.339515151515151</v>
      </c>
      <c r="U136">
        <f t="shared" si="15"/>
        <v>10.871775941212121</v>
      </c>
      <c r="X136" s="9"/>
      <c r="Y136" s="21">
        <v>0.56549099999999997</v>
      </c>
      <c r="Z136" s="21">
        <v>13.430400000000001</v>
      </c>
      <c r="AA136" s="21">
        <v>-3.3731099999999999E-3</v>
      </c>
      <c r="AB136" s="21">
        <v>126</v>
      </c>
      <c r="AC136" s="21">
        <v>0.56497200000000003</v>
      </c>
      <c r="AD136">
        <f t="shared" si="16"/>
        <v>20.443090909090909</v>
      </c>
      <c r="AE136">
        <f t="shared" si="17"/>
        <v>11.560383921272727</v>
      </c>
      <c r="AF136" s="9"/>
      <c r="AG136" s="21">
        <v>0.53451499999999996</v>
      </c>
      <c r="AH136" s="21">
        <v>16.051200000000001</v>
      </c>
      <c r="AI136" s="21">
        <v>-3.3517500000000001E-3</v>
      </c>
      <c r="AJ136" s="21">
        <v>126</v>
      </c>
      <c r="AK136" s="21">
        <v>0.53408800000000001</v>
      </c>
      <c r="AL136">
        <f t="shared" si="18"/>
        <v>20.313636363636363</v>
      </c>
      <c r="AM136">
        <f t="shared" si="19"/>
        <v>10.85794334090909</v>
      </c>
      <c r="AP136" s="9"/>
      <c r="AQ136" s="21">
        <v>0.56549099999999997</v>
      </c>
      <c r="AR136" s="21">
        <v>20.407599999999999</v>
      </c>
      <c r="AS136" s="21">
        <v>-3.3837899999999998E-3</v>
      </c>
      <c r="AT136" s="21">
        <v>126</v>
      </c>
      <c r="AU136" s="21">
        <v>0.56503300000000001</v>
      </c>
      <c r="AV136">
        <f t="shared" si="20"/>
        <v>20.50781818181818</v>
      </c>
      <c r="AW136">
        <f t="shared" si="21"/>
        <v>11.596986611454543</v>
      </c>
      <c r="AX136" s="9"/>
      <c r="AY136" s="21">
        <v>0.53451499999999996</v>
      </c>
      <c r="AZ136" s="21">
        <v>23.028400000000001</v>
      </c>
      <c r="BA136" s="21">
        <v>-3.3480799999999998E-3</v>
      </c>
      <c r="BB136" s="21">
        <v>126</v>
      </c>
      <c r="BC136" s="21">
        <v>0.53405800000000003</v>
      </c>
      <c r="BD136">
        <f t="shared" si="22"/>
        <v>20.291393939393938</v>
      </c>
      <c r="BE136">
        <f t="shared" si="23"/>
        <v>10.846054431515149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0.56045500000000004</v>
      </c>
      <c r="H137" s="21">
        <v>6.46434</v>
      </c>
      <c r="I137" s="21">
        <v>-3.3901999999999999E-3</v>
      </c>
      <c r="J137" s="21">
        <v>127</v>
      </c>
      <c r="K137" s="21">
        <v>0.56008899999999995</v>
      </c>
      <c r="L137">
        <f t="shared" si="12"/>
        <v>20.546666666666663</v>
      </c>
      <c r="M137">
        <f t="shared" si="13"/>
        <v>11.515482066666666</v>
      </c>
      <c r="N137" s="9"/>
      <c r="O137" s="21">
        <v>0.539551</v>
      </c>
      <c r="P137" s="21">
        <v>9.0850799999999996</v>
      </c>
      <c r="Q137" s="21">
        <v>-3.3535800000000001E-3</v>
      </c>
      <c r="R137" s="21">
        <v>127</v>
      </c>
      <c r="S137" s="21">
        <v>0.53912400000000005</v>
      </c>
      <c r="T137">
        <f t="shared" si="14"/>
        <v>20.324727272727273</v>
      </c>
      <c r="U137">
        <f t="shared" si="15"/>
        <v>10.966226924727273</v>
      </c>
      <c r="X137" s="9"/>
      <c r="Y137" s="21">
        <v>0.56045500000000004</v>
      </c>
      <c r="Z137" s="21">
        <v>13.4405</v>
      </c>
      <c r="AA137" s="21">
        <v>-3.3734099999999999E-3</v>
      </c>
      <c r="AB137" s="21">
        <v>127</v>
      </c>
      <c r="AC137" s="21">
        <v>0.56005899999999997</v>
      </c>
      <c r="AD137">
        <f t="shared" si="16"/>
        <v>20.444909090909089</v>
      </c>
      <c r="AE137">
        <f t="shared" si="17"/>
        <v>11.458451524545454</v>
      </c>
      <c r="AF137" s="9"/>
      <c r="AG137" s="21">
        <v>0.539551</v>
      </c>
      <c r="AH137" s="21">
        <v>16.061299999999999</v>
      </c>
      <c r="AI137" s="21">
        <v>-3.35083E-3</v>
      </c>
      <c r="AJ137" s="21">
        <v>127</v>
      </c>
      <c r="AK137" s="21">
        <v>0.53906299999999996</v>
      </c>
      <c r="AL137">
        <f t="shared" si="18"/>
        <v>20.308060606060604</v>
      </c>
      <c r="AM137">
        <f t="shared" si="19"/>
        <v>10.957234408060605</v>
      </c>
      <c r="AP137" s="9"/>
      <c r="AQ137" s="21">
        <v>0.56045500000000004</v>
      </c>
      <c r="AR137" s="21">
        <v>20.4177</v>
      </c>
      <c r="AS137" s="21">
        <v>-3.3810400000000001E-3</v>
      </c>
      <c r="AT137" s="21">
        <v>127</v>
      </c>
      <c r="AU137" s="21">
        <v>0.56005899999999997</v>
      </c>
      <c r="AV137">
        <f t="shared" si="20"/>
        <v>20.491151515151515</v>
      </c>
      <c r="AW137">
        <f t="shared" si="21"/>
        <v>11.484368322424244</v>
      </c>
      <c r="AX137" s="9"/>
      <c r="AY137" s="21">
        <v>0.539551</v>
      </c>
      <c r="AZ137" s="21">
        <v>23.038399999999999</v>
      </c>
      <c r="BA137" s="21">
        <v>-3.3465600000000002E-3</v>
      </c>
      <c r="BB137" s="21">
        <v>127</v>
      </c>
      <c r="BC137" s="21">
        <v>0.53909300000000004</v>
      </c>
      <c r="BD137">
        <f t="shared" si="22"/>
        <v>20.282181818181819</v>
      </c>
      <c r="BE137">
        <f t="shared" si="23"/>
        <v>10.943271482181819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0.55542000000000002</v>
      </c>
      <c r="H138" s="21">
        <v>6.4744099999999998</v>
      </c>
      <c r="I138" s="21">
        <v>-3.3901999999999999E-3</v>
      </c>
      <c r="J138" s="21">
        <v>128</v>
      </c>
      <c r="K138" s="21">
        <v>0.55502300000000004</v>
      </c>
      <c r="L138">
        <f t="shared" si="12"/>
        <v>20.546666666666663</v>
      </c>
      <c r="M138">
        <f t="shared" si="13"/>
        <v>11.412029599999999</v>
      </c>
      <c r="N138" s="9"/>
      <c r="O138" s="21">
        <v>0.54458600000000001</v>
      </c>
      <c r="P138" s="21">
        <v>9.0951500000000003</v>
      </c>
      <c r="Q138" s="21">
        <v>-3.3520500000000001E-3</v>
      </c>
      <c r="R138" s="21">
        <v>128</v>
      </c>
      <c r="S138" s="21">
        <v>0.54409799999999997</v>
      </c>
      <c r="T138">
        <f t="shared" si="14"/>
        <v>20.315454545454546</v>
      </c>
      <c r="U138">
        <f t="shared" si="15"/>
        <v>11.06351212909091</v>
      </c>
      <c r="X138" s="9"/>
      <c r="Y138" s="21">
        <v>0.55542000000000002</v>
      </c>
      <c r="Z138" s="21">
        <v>13.4506</v>
      </c>
      <c r="AA138" s="21">
        <v>-3.3721900000000002E-3</v>
      </c>
      <c r="AB138" s="21">
        <v>128</v>
      </c>
      <c r="AC138" s="21">
        <v>0.55496199999999996</v>
      </c>
      <c r="AD138">
        <f t="shared" si="16"/>
        <v>20.43751515151515</v>
      </c>
      <c r="AE138">
        <f t="shared" si="17"/>
        <v>11.351404665454545</v>
      </c>
      <c r="AF138" s="9"/>
      <c r="AG138" s="21">
        <v>0.54458600000000001</v>
      </c>
      <c r="AH138" s="21">
        <v>16.071300000000001</v>
      </c>
      <c r="AI138" s="21">
        <v>-3.3517500000000001E-3</v>
      </c>
      <c r="AJ138" s="21">
        <v>128</v>
      </c>
      <c r="AK138" s="21">
        <v>0.54412799999999995</v>
      </c>
      <c r="AL138">
        <f t="shared" si="18"/>
        <v>20.313636363636363</v>
      </c>
      <c r="AM138">
        <f t="shared" si="19"/>
        <v>11.062521972727273</v>
      </c>
      <c r="AP138" s="9"/>
      <c r="AQ138" s="21">
        <v>0.55542000000000002</v>
      </c>
      <c r="AR138" s="21">
        <v>20.427800000000001</v>
      </c>
      <c r="AS138" s="21">
        <v>-3.3752399999999998E-3</v>
      </c>
      <c r="AT138" s="21">
        <v>128</v>
      </c>
      <c r="AU138" s="21">
        <v>0.55499299999999996</v>
      </c>
      <c r="AV138">
        <f t="shared" si="20"/>
        <v>20.456</v>
      </c>
      <c r="AW138">
        <f t="shared" si="21"/>
        <v>11.36167152</v>
      </c>
      <c r="AX138" s="9"/>
      <c r="AY138" s="21">
        <v>0.54458600000000001</v>
      </c>
      <c r="AZ138" s="21">
        <v>23.048500000000001</v>
      </c>
      <c r="BA138" s="21">
        <v>-3.3459499999999999E-3</v>
      </c>
      <c r="BB138" s="21">
        <v>128</v>
      </c>
      <c r="BC138" s="21">
        <v>0.54403699999999999</v>
      </c>
      <c r="BD138">
        <f t="shared" si="22"/>
        <v>20.278484848484847</v>
      </c>
      <c r="BE138">
        <f t="shared" si="23"/>
        <v>11.043378949696969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0.55038500000000001</v>
      </c>
      <c r="H139" s="21">
        <v>6.4844799999999996</v>
      </c>
      <c r="I139" s="21">
        <v>-3.3920299999999999E-3</v>
      </c>
      <c r="J139" s="21">
        <v>129</v>
      </c>
      <c r="K139" s="21">
        <v>0.54998800000000003</v>
      </c>
      <c r="L139">
        <f t="shared" si="12"/>
        <v>20.557757575757574</v>
      </c>
      <c r="M139">
        <f t="shared" si="13"/>
        <v>11.314681403333333</v>
      </c>
      <c r="N139" s="9"/>
      <c r="O139" s="21">
        <v>0.54962200000000005</v>
      </c>
      <c r="P139" s="21">
        <v>9.1052199999999992</v>
      </c>
      <c r="Q139" s="21">
        <v>-3.3514399999999998E-3</v>
      </c>
      <c r="R139" s="21">
        <v>129</v>
      </c>
      <c r="S139" s="21">
        <v>0.54919399999999996</v>
      </c>
      <c r="T139">
        <f t="shared" si="14"/>
        <v>20.311757575757575</v>
      </c>
      <c r="U139">
        <f t="shared" si="15"/>
        <v>11.163788822303031</v>
      </c>
      <c r="X139" s="9"/>
      <c r="Y139" s="21">
        <v>0.55038500000000001</v>
      </c>
      <c r="Z139" s="21">
        <v>13.460699999999999</v>
      </c>
      <c r="AA139" s="21">
        <v>-3.3758500000000001E-3</v>
      </c>
      <c r="AB139" s="21">
        <v>129</v>
      </c>
      <c r="AC139" s="21">
        <v>0.54995700000000003</v>
      </c>
      <c r="AD139">
        <f t="shared" si="16"/>
        <v>20.459696969696967</v>
      </c>
      <c r="AE139">
        <f t="shared" si="17"/>
        <v>11.260710316666666</v>
      </c>
      <c r="AF139" s="9"/>
      <c r="AG139" s="21">
        <v>0.54962200000000005</v>
      </c>
      <c r="AH139" s="21">
        <v>16.081399999999999</v>
      </c>
      <c r="AI139" s="21">
        <v>-3.3520500000000001E-3</v>
      </c>
      <c r="AJ139" s="21">
        <v>129</v>
      </c>
      <c r="AK139" s="21">
        <v>0.54916399999999999</v>
      </c>
      <c r="AL139">
        <f t="shared" si="18"/>
        <v>20.315454545454546</v>
      </c>
      <c r="AM139">
        <f t="shared" si="19"/>
        <v>11.16582075818182</v>
      </c>
      <c r="AP139" s="9"/>
      <c r="AQ139" s="21">
        <v>0.55038500000000001</v>
      </c>
      <c r="AR139" s="21">
        <v>20.437799999999999</v>
      </c>
      <c r="AS139" s="21">
        <v>-3.3712799999999999E-3</v>
      </c>
      <c r="AT139" s="21">
        <v>129</v>
      </c>
      <c r="AU139" s="21">
        <v>0.54989600000000005</v>
      </c>
      <c r="AV139">
        <f t="shared" si="20"/>
        <v>20.431999999999999</v>
      </c>
      <c r="AW139">
        <f t="shared" si="21"/>
        <v>11.24546632</v>
      </c>
      <c r="AX139" s="9"/>
      <c r="AY139" s="21">
        <v>0.54962200000000005</v>
      </c>
      <c r="AZ139" s="21">
        <v>23.058599999999998</v>
      </c>
      <c r="BA139" s="21">
        <v>-3.3462499999999998E-3</v>
      </c>
      <c r="BB139" s="21">
        <v>129</v>
      </c>
      <c r="BC139" s="21">
        <v>0.54916399999999999</v>
      </c>
      <c r="BD139">
        <f t="shared" si="22"/>
        <v>20.280303030303028</v>
      </c>
      <c r="BE139">
        <f t="shared" si="23"/>
        <v>11.146500712121211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0.54534899999999997</v>
      </c>
      <c r="H140" s="21">
        <v>6.4945500000000003</v>
      </c>
      <c r="I140" s="21">
        <v>-3.39661E-3</v>
      </c>
      <c r="J140" s="21">
        <v>130</v>
      </c>
      <c r="K140" s="21">
        <v>0.54489100000000001</v>
      </c>
      <c r="L140">
        <f t="shared" ref="L140:L203" si="24">-I140/$F$2*1000</f>
        <v>20.58551515151515</v>
      </c>
      <c r="M140">
        <f t="shared" ref="M140:M203" si="25">L140*G140</f>
        <v>11.226290102363635</v>
      </c>
      <c r="N140" s="9"/>
      <c r="O140" s="21">
        <v>0.55465699999999996</v>
      </c>
      <c r="P140" s="21">
        <v>9.1152899999999999</v>
      </c>
      <c r="Q140" s="21">
        <v>-3.3499100000000002E-3</v>
      </c>
      <c r="R140" s="21">
        <v>130</v>
      </c>
      <c r="S140" s="21">
        <v>0.55416900000000002</v>
      </c>
      <c r="T140">
        <f t="shared" ref="T140:T203" si="26">-Q140/$F$2*1000</f>
        <v>20.302484848484848</v>
      </c>
      <c r="U140">
        <f t="shared" ref="U140:U203" si="27">T140*O140</f>
        <v>11.260915338606059</v>
      </c>
      <c r="X140" s="9"/>
      <c r="Y140" s="21">
        <v>0.54534899999999997</v>
      </c>
      <c r="Z140" s="21">
        <v>13.470700000000001</v>
      </c>
      <c r="AA140" s="21">
        <v>-3.37982E-3</v>
      </c>
      <c r="AB140" s="21">
        <v>130</v>
      </c>
      <c r="AC140" s="21">
        <v>0.54486100000000004</v>
      </c>
      <c r="AD140">
        <f t="shared" ref="AD140:AD203" si="28">-AA140/$F$2*1000</f>
        <v>20.483757575757576</v>
      </c>
      <c r="AE140">
        <f t="shared" ref="AE140:AE203" si="29">AD140*Y140</f>
        <v>11.170796710181818</v>
      </c>
      <c r="AF140" s="9"/>
      <c r="AG140" s="21">
        <v>0.55465699999999996</v>
      </c>
      <c r="AH140" s="21">
        <v>16.0915</v>
      </c>
      <c r="AI140" s="21">
        <v>-3.3511399999999998E-3</v>
      </c>
      <c r="AJ140" s="21">
        <v>130</v>
      </c>
      <c r="AK140" s="21">
        <v>0.55413800000000002</v>
      </c>
      <c r="AL140">
        <f t="shared" ref="AL140:AL203" si="30">-AI140/$F$2*1000</f>
        <v>20.309939393939391</v>
      </c>
      <c r="AM140">
        <f t="shared" ref="AM140:AM203" si="31">AL140*AG140</f>
        <v>11.26505005442424</v>
      </c>
      <c r="AP140" s="9"/>
      <c r="AQ140" s="21">
        <v>0.54534899999999997</v>
      </c>
      <c r="AR140" s="21">
        <v>20.447900000000001</v>
      </c>
      <c r="AS140" s="21">
        <v>-3.3715799999999999E-3</v>
      </c>
      <c r="AT140" s="21">
        <v>130</v>
      </c>
      <c r="AU140" s="21">
        <v>0.54486100000000004</v>
      </c>
      <c r="AV140">
        <f t="shared" ref="AV140:AV203" si="32">-AS140/$F$2*1000</f>
        <v>20.433818181818182</v>
      </c>
      <c r="AW140">
        <f t="shared" ref="AW140:AW203" si="33">AV140*AQ140</f>
        <v>11.143562311636364</v>
      </c>
      <c r="AX140" s="9"/>
      <c r="AY140" s="21">
        <v>0.55465699999999996</v>
      </c>
      <c r="AZ140" s="21">
        <v>23.0687</v>
      </c>
      <c r="BA140" s="21">
        <v>-3.3450300000000001E-3</v>
      </c>
      <c r="BB140" s="21">
        <v>130</v>
      </c>
      <c r="BC140" s="21">
        <v>0.55416900000000002</v>
      </c>
      <c r="BD140">
        <f t="shared" ref="BD140:BD203" si="34">-BA140/$F$2*1000</f>
        <v>20.272909090909092</v>
      </c>
      <c r="BE140">
        <f t="shared" ref="BE140:BE203" si="35">BD140*AY140</f>
        <v>11.244510937636363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0.54031399999999996</v>
      </c>
      <c r="H141" s="21">
        <v>6.5046299999999997</v>
      </c>
      <c r="I141" s="21">
        <v>-3.4005699999999999E-3</v>
      </c>
      <c r="J141" s="21">
        <v>131</v>
      </c>
      <c r="K141" s="21">
        <v>0.539825</v>
      </c>
      <c r="L141">
        <f t="shared" si="24"/>
        <v>20.609515151515151</v>
      </c>
      <c r="M141">
        <f t="shared" si="25"/>
        <v>11.135609569575756</v>
      </c>
      <c r="N141" s="9"/>
      <c r="O141" s="21">
        <v>0.55969199999999997</v>
      </c>
      <c r="P141" s="21">
        <v>9.1253700000000002</v>
      </c>
      <c r="Q141" s="21">
        <v>-3.3477799999999999E-3</v>
      </c>
      <c r="R141" s="21">
        <v>131</v>
      </c>
      <c r="S141" s="21">
        <v>0.55926500000000001</v>
      </c>
      <c r="T141">
        <f t="shared" si="26"/>
        <v>20.289575757575758</v>
      </c>
      <c r="U141">
        <f t="shared" si="27"/>
        <v>11.355913234909091</v>
      </c>
      <c r="X141" s="9"/>
      <c r="Y141" s="21">
        <v>0.54031399999999996</v>
      </c>
      <c r="Z141" s="21">
        <v>13.4808</v>
      </c>
      <c r="AA141" s="21">
        <v>-3.3822600000000002E-3</v>
      </c>
      <c r="AB141" s="21">
        <v>131</v>
      </c>
      <c r="AC141" s="21">
        <v>0.539825</v>
      </c>
      <c r="AD141">
        <f t="shared" si="28"/>
        <v>20.498545454545454</v>
      </c>
      <c r="AE141">
        <f t="shared" si="29"/>
        <v>11.075651088727271</v>
      </c>
      <c r="AF141" s="9"/>
      <c r="AG141" s="21">
        <v>0.55969199999999997</v>
      </c>
      <c r="AH141" s="21">
        <v>16.101500000000001</v>
      </c>
      <c r="AI141" s="21">
        <v>-3.3526599999999999E-3</v>
      </c>
      <c r="AJ141" s="21">
        <v>131</v>
      </c>
      <c r="AK141" s="21">
        <v>0.55926500000000001</v>
      </c>
      <c r="AL141">
        <f t="shared" si="30"/>
        <v>20.319151515151511</v>
      </c>
      <c r="AM141">
        <f t="shared" si="31"/>
        <v>11.372466549818178</v>
      </c>
      <c r="AP141" s="9"/>
      <c r="AQ141" s="21">
        <v>0.54031399999999996</v>
      </c>
      <c r="AR141" s="21">
        <v>20.457999999999998</v>
      </c>
      <c r="AS141" s="21">
        <v>-3.3703600000000002E-3</v>
      </c>
      <c r="AT141" s="21">
        <v>131</v>
      </c>
      <c r="AU141" s="21">
        <v>0.53988599999999998</v>
      </c>
      <c r="AV141">
        <f t="shared" si="32"/>
        <v>20.426424242424243</v>
      </c>
      <c r="AW141">
        <f t="shared" si="33"/>
        <v>11.036682988121212</v>
      </c>
      <c r="AX141" s="9"/>
      <c r="AY141" s="21">
        <v>0.55969199999999997</v>
      </c>
      <c r="AZ141" s="21">
        <v>23.078700000000001</v>
      </c>
      <c r="BA141" s="21">
        <v>-3.34534E-3</v>
      </c>
      <c r="BB141" s="21">
        <v>131</v>
      </c>
      <c r="BC141" s="21">
        <v>0.55932599999999999</v>
      </c>
      <c r="BD141">
        <f t="shared" si="34"/>
        <v>20.27478787878788</v>
      </c>
      <c r="BE141">
        <f t="shared" si="35"/>
        <v>11.347636577454546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0.53527800000000003</v>
      </c>
      <c r="H142" s="21">
        <v>6.5147000000000004</v>
      </c>
      <c r="I142" s="21">
        <v>-3.4036299999999999E-3</v>
      </c>
      <c r="J142" s="21">
        <v>132</v>
      </c>
      <c r="K142" s="21">
        <v>0.53476000000000001</v>
      </c>
      <c r="L142">
        <f t="shared" si="24"/>
        <v>20.628060606060604</v>
      </c>
      <c r="M142">
        <f t="shared" si="25"/>
        <v>11.041747025090908</v>
      </c>
      <c r="N142" s="9"/>
      <c r="O142" s="21">
        <v>0.56472800000000001</v>
      </c>
      <c r="P142" s="21">
        <v>9.1354399999999991</v>
      </c>
      <c r="Q142" s="21">
        <v>-3.34564E-3</v>
      </c>
      <c r="R142" s="21">
        <v>132</v>
      </c>
      <c r="S142" s="21">
        <v>0.56423999999999996</v>
      </c>
      <c r="T142">
        <f t="shared" si="26"/>
        <v>20.27660606060606</v>
      </c>
      <c r="U142">
        <f t="shared" si="27"/>
        <v>11.450767187393939</v>
      </c>
      <c r="X142" s="9"/>
      <c r="Y142" s="21">
        <v>0.53527800000000003</v>
      </c>
      <c r="Z142" s="21">
        <v>13.4909</v>
      </c>
      <c r="AA142" s="21">
        <v>-3.3825700000000001E-3</v>
      </c>
      <c r="AB142" s="21">
        <v>132</v>
      </c>
      <c r="AC142" s="21">
        <v>0.53472900000000001</v>
      </c>
      <c r="AD142">
        <f t="shared" si="28"/>
        <v>20.500424242424245</v>
      </c>
      <c r="AE142">
        <f t="shared" si="29"/>
        <v>10.973426087636366</v>
      </c>
      <c r="AF142" s="9"/>
      <c r="AG142" s="21">
        <v>0.56472800000000001</v>
      </c>
      <c r="AH142" s="21">
        <v>16.111599999999999</v>
      </c>
      <c r="AI142" s="21">
        <v>-3.3529699999999998E-3</v>
      </c>
      <c r="AJ142" s="21">
        <v>132</v>
      </c>
      <c r="AK142" s="21">
        <v>0.56427000000000005</v>
      </c>
      <c r="AL142">
        <f t="shared" si="30"/>
        <v>20.321030303030302</v>
      </c>
      <c r="AM142">
        <f t="shared" si="31"/>
        <v>11.475854800969696</v>
      </c>
      <c r="AP142" s="9"/>
      <c r="AQ142" s="21">
        <v>0.53527800000000003</v>
      </c>
      <c r="AR142" s="21">
        <v>20.4681</v>
      </c>
      <c r="AS142" s="21">
        <v>-3.3728E-3</v>
      </c>
      <c r="AT142" s="21">
        <v>132</v>
      </c>
      <c r="AU142" s="21">
        <v>0.53478999999999999</v>
      </c>
      <c r="AV142">
        <f t="shared" si="32"/>
        <v>20.441212121212121</v>
      </c>
      <c r="AW142">
        <f t="shared" si="33"/>
        <v>10.941731141818183</v>
      </c>
      <c r="AX142" s="9"/>
      <c r="AY142" s="21">
        <v>0.56472800000000001</v>
      </c>
      <c r="AZ142" s="21">
        <v>23.088799999999999</v>
      </c>
      <c r="BA142" s="21">
        <v>-3.34381E-3</v>
      </c>
      <c r="BB142" s="21">
        <v>132</v>
      </c>
      <c r="BC142" s="21">
        <v>0.56420899999999996</v>
      </c>
      <c r="BD142">
        <f t="shared" si="34"/>
        <v>20.265515151515149</v>
      </c>
      <c r="BE142">
        <f t="shared" si="35"/>
        <v>11.444503840484847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0.53024300000000002</v>
      </c>
      <c r="H143" s="21">
        <v>6.5247700000000002</v>
      </c>
      <c r="I143" s="21">
        <v>-3.4082000000000001E-3</v>
      </c>
      <c r="J143" s="21">
        <v>133</v>
      </c>
      <c r="K143" s="21">
        <v>0.52978499999999995</v>
      </c>
      <c r="L143">
        <f t="shared" si="24"/>
        <v>20.655757575757573</v>
      </c>
      <c r="M143">
        <f t="shared" si="25"/>
        <v>10.952570864242423</v>
      </c>
      <c r="N143" s="9"/>
      <c r="O143" s="21">
        <v>0.56976300000000002</v>
      </c>
      <c r="P143" s="21">
        <v>9.1455099999999998</v>
      </c>
      <c r="Q143" s="21">
        <v>-3.3435100000000001E-3</v>
      </c>
      <c r="R143" s="21">
        <v>133</v>
      </c>
      <c r="S143" s="21">
        <v>0.56927499999999998</v>
      </c>
      <c r="T143">
        <f t="shared" si="26"/>
        <v>20.263696969696969</v>
      </c>
      <c r="U143">
        <f t="shared" si="27"/>
        <v>11.545504776545455</v>
      </c>
      <c r="X143" s="9"/>
      <c r="Y143" s="21">
        <v>0.53024300000000002</v>
      </c>
      <c r="Z143" s="21">
        <v>13.5009</v>
      </c>
      <c r="AA143" s="21">
        <v>-3.3828700000000001E-3</v>
      </c>
      <c r="AB143" s="21">
        <v>133</v>
      </c>
      <c r="AC143" s="21">
        <v>0.52975499999999998</v>
      </c>
      <c r="AD143">
        <f t="shared" si="28"/>
        <v>20.502242424242421</v>
      </c>
      <c r="AE143">
        <f t="shared" si="29"/>
        <v>10.871170529757574</v>
      </c>
      <c r="AF143" s="9"/>
      <c r="AG143" s="21">
        <v>0.56976300000000002</v>
      </c>
      <c r="AH143" s="21">
        <v>16.121700000000001</v>
      </c>
      <c r="AI143" s="21">
        <v>-3.3526599999999999E-3</v>
      </c>
      <c r="AJ143" s="21">
        <v>133</v>
      </c>
      <c r="AK143" s="21">
        <v>0.56930499999999995</v>
      </c>
      <c r="AL143">
        <f t="shared" si="30"/>
        <v>20.319151515151511</v>
      </c>
      <c r="AM143">
        <f t="shared" si="31"/>
        <v>11.57710072472727</v>
      </c>
      <c r="AP143" s="9"/>
      <c r="AQ143" s="21">
        <v>0.53024300000000002</v>
      </c>
      <c r="AR143" s="21">
        <v>20.478100000000001</v>
      </c>
      <c r="AS143" s="21">
        <v>-3.37646E-3</v>
      </c>
      <c r="AT143" s="21">
        <v>133</v>
      </c>
      <c r="AU143" s="21">
        <v>0.52975499999999998</v>
      </c>
      <c r="AV143">
        <f t="shared" si="32"/>
        <v>20.463393939393939</v>
      </c>
      <c r="AW143">
        <f t="shared" si="33"/>
        <v>10.85057139260606</v>
      </c>
      <c r="AX143" s="9"/>
      <c r="AY143" s="21">
        <v>0.56976300000000002</v>
      </c>
      <c r="AZ143" s="21">
        <v>23.0989</v>
      </c>
      <c r="BA143" s="21">
        <v>-3.3425899999999999E-3</v>
      </c>
      <c r="BB143" s="21">
        <v>133</v>
      </c>
      <c r="BC143" s="21">
        <v>0.56930499999999995</v>
      </c>
      <c r="BD143">
        <f t="shared" si="34"/>
        <v>20.25812121212121</v>
      </c>
      <c r="BE143">
        <f t="shared" si="35"/>
        <v>11.542327916181817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0.52520800000000001</v>
      </c>
      <c r="H144" s="21">
        <v>6.53484</v>
      </c>
      <c r="I144" s="21">
        <v>-3.4094199999999998E-3</v>
      </c>
      <c r="J144" s="21">
        <v>134</v>
      </c>
      <c r="K144" s="21">
        <v>0.52471900000000005</v>
      </c>
      <c r="L144">
        <f t="shared" si="24"/>
        <v>20.663151515151512</v>
      </c>
      <c r="M144">
        <f t="shared" si="25"/>
        <v>10.852452480969696</v>
      </c>
      <c r="N144" s="9"/>
      <c r="O144" s="21">
        <v>0.57479899999999995</v>
      </c>
      <c r="P144" s="21">
        <v>9.1555800000000005</v>
      </c>
      <c r="Q144" s="21">
        <v>-3.3413700000000002E-3</v>
      </c>
      <c r="R144" s="21">
        <v>134</v>
      </c>
      <c r="S144" s="21">
        <v>0.57430999999999999</v>
      </c>
      <c r="T144">
        <f t="shared" si="26"/>
        <v>20.250727272727275</v>
      </c>
      <c r="U144">
        <f t="shared" si="27"/>
        <v>11.640097785636364</v>
      </c>
      <c r="X144" s="9"/>
      <c r="Y144" s="21">
        <v>0.52520800000000001</v>
      </c>
      <c r="Z144" s="21">
        <v>13.510999999999999</v>
      </c>
      <c r="AA144" s="21">
        <v>-3.3850099999999999E-3</v>
      </c>
      <c r="AB144" s="21">
        <v>134</v>
      </c>
      <c r="AC144" s="21">
        <v>0.52471900000000005</v>
      </c>
      <c r="AD144">
        <f t="shared" si="28"/>
        <v>20.515212121212119</v>
      </c>
      <c r="AE144">
        <f t="shared" si="29"/>
        <v>10.774753527757575</v>
      </c>
      <c r="AF144" s="9"/>
      <c r="AG144" s="21">
        <v>0.57479899999999995</v>
      </c>
      <c r="AH144" s="21">
        <v>16.131799999999998</v>
      </c>
      <c r="AI144" s="21">
        <v>-3.3499100000000002E-3</v>
      </c>
      <c r="AJ144" s="21">
        <v>134</v>
      </c>
      <c r="AK144" s="21">
        <v>0.57437099999999996</v>
      </c>
      <c r="AL144">
        <f t="shared" si="30"/>
        <v>20.302484848484848</v>
      </c>
      <c r="AM144">
        <f t="shared" si="31"/>
        <v>11.669847988424241</v>
      </c>
      <c r="AP144" s="9"/>
      <c r="AQ144" s="21">
        <v>0.52520800000000001</v>
      </c>
      <c r="AR144" s="21">
        <v>20.488199999999999</v>
      </c>
      <c r="AS144" s="21">
        <v>-3.3828700000000001E-3</v>
      </c>
      <c r="AT144" s="21">
        <v>134</v>
      </c>
      <c r="AU144" s="21">
        <v>0.52478000000000002</v>
      </c>
      <c r="AV144">
        <f t="shared" si="32"/>
        <v>20.502242424242421</v>
      </c>
      <c r="AW144">
        <f t="shared" si="33"/>
        <v>10.767941739151514</v>
      </c>
      <c r="AX144" s="9"/>
      <c r="AY144" s="21">
        <v>0.57479899999999995</v>
      </c>
      <c r="AZ144" s="21">
        <v>23.108899999999998</v>
      </c>
      <c r="BA144" s="21">
        <v>-3.3416700000000001E-3</v>
      </c>
      <c r="BB144" s="21">
        <v>134</v>
      </c>
      <c r="BC144" s="21">
        <v>0.57430999999999999</v>
      </c>
      <c r="BD144">
        <f t="shared" si="34"/>
        <v>20.252545454545455</v>
      </c>
      <c r="BE144">
        <f t="shared" si="35"/>
        <v>11.641142874727272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0.52017199999999997</v>
      </c>
      <c r="H145" s="21">
        <v>6.5449099999999998</v>
      </c>
      <c r="I145" s="21">
        <v>-3.40851E-3</v>
      </c>
      <c r="J145" s="21">
        <v>135</v>
      </c>
      <c r="K145" s="21">
        <v>0.51977499999999999</v>
      </c>
      <c r="L145">
        <f t="shared" si="24"/>
        <v>20.657636363636364</v>
      </c>
      <c r="M145">
        <f t="shared" si="25"/>
        <v>10.745524022545453</v>
      </c>
      <c r="N145" s="9"/>
      <c r="O145" s="21">
        <v>0.57983399999999996</v>
      </c>
      <c r="P145" s="21">
        <v>9.1656499999999994</v>
      </c>
      <c r="Q145" s="21">
        <v>-3.3401500000000001E-3</v>
      </c>
      <c r="R145" s="21">
        <v>135</v>
      </c>
      <c r="S145" s="21">
        <v>0.57931500000000002</v>
      </c>
      <c r="T145">
        <f t="shared" si="26"/>
        <v>20.243333333333332</v>
      </c>
      <c r="U145">
        <f t="shared" si="27"/>
        <v>11.737772939999999</v>
      </c>
      <c r="X145" s="9"/>
      <c r="Y145" s="21">
        <v>0.52017199999999997</v>
      </c>
      <c r="Z145" s="21">
        <v>13.521100000000001</v>
      </c>
      <c r="AA145" s="21">
        <v>-3.3856200000000002E-3</v>
      </c>
      <c r="AB145" s="21">
        <v>135</v>
      </c>
      <c r="AC145" s="21">
        <v>0.51968400000000003</v>
      </c>
      <c r="AD145">
        <f t="shared" si="28"/>
        <v>20.518909090909091</v>
      </c>
      <c r="AE145">
        <f t="shared" si="29"/>
        <v>10.673361979636363</v>
      </c>
      <c r="AF145" s="9"/>
      <c r="AG145" s="21">
        <v>0.57983399999999996</v>
      </c>
      <c r="AH145" s="21">
        <v>16.1418</v>
      </c>
      <c r="AI145" s="21">
        <v>-3.34747E-3</v>
      </c>
      <c r="AJ145" s="21">
        <v>135</v>
      </c>
      <c r="AK145" s="21">
        <v>0.57934600000000003</v>
      </c>
      <c r="AL145">
        <f t="shared" si="30"/>
        <v>20.28769696969697</v>
      </c>
      <c r="AM145">
        <f t="shared" si="31"/>
        <v>11.763496484727272</v>
      </c>
      <c r="AP145" s="9"/>
      <c r="AQ145" s="21">
        <v>0.52017199999999997</v>
      </c>
      <c r="AR145" s="21">
        <v>20.4983</v>
      </c>
      <c r="AS145" s="21">
        <v>-3.3862300000000001E-3</v>
      </c>
      <c r="AT145" s="21">
        <v>135</v>
      </c>
      <c r="AU145" s="21">
        <v>0.51974500000000001</v>
      </c>
      <c r="AV145">
        <f t="shared" si="32"/>
        <v>20.522606060606062</v>
      </c>
      <c r="AW145">
        <f t="shared" si="33"/>
        <v>10.675285039757576</v>
      </c>
      <c r="AX145" s="9"/>
      <c r="AY145" s="21">
        <v>0.57983399999999996</v>
      </c>
      <c r="AZ145" s="21">
        <v>23.119</v>
      </c>
      <c r="BA145" s="21">
        <v>-3.33862E-3</v>
      </c>
      <c r="BB145" s="21">
        <v>135</v>
      </c>
      <c r="BC145" s="21">
        <v>0.57934600000000003</v>
      </c>
      <c r="BD145">
        <f t="shared" si="34"/>
        <v>20.234060606060606</v>
      </c>
      <c r="BE145">
        <f t="shared" si="35"/>
        <v>11.732396297454544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0.51513699999999996</v>
      </c>
      <c r="H146" s="21">
        <v>6.5549799999999996</v>
      </c>
      <c r="I146" s="21">
        <v>-3.4060700000000002E-3</v>
      </c>
      <c r="J146" s="21">
        <v>136</v>
      </c>
      <c r="K146" s="21">
        <v>0.514679</v>
      </c>
      <c r="L146">
        <f t="shared" si="24"/>
        <v>20.642848484848486</v>
      </c>
      <c r="M146">
        <f t="shared" si="25"/>
        <v>10.633895039939393</v>
      </c>
      <c r="N146" s="9"/>
      <c r="O146" s="21">
        <v>0.58486899999999997</v>
      </c>
      <c r="P146" s="21">
        <v>9.1757200000000001</v>
      </c>
      <c r="Q146" s="21">
        <v>-3.3355699999999999E-3</v>
      </c>
      <c r="R146" s="21">
        <v>136</v>
      </c>
      <c r="S146" s="21">
        <v>0.58444200000000002</v>
      </c>
      <c r="T146">
        <f t="shared" si="26"/>
        <v>20.215575757575756</v>
      </c>
      <c r="U146">
        <f t="shared" si="27"/>
        <v>11.823463577757574</v>
      </c>
      <c r="X146" s="9"/>
      <c r="Y146" s="21">
        <v>0.51513699999999996</v>
      </c>
      <c r="Z146" s="21">
        <v>13.5312</v>
      </c>
      <c r="AA146" s="21">
        <v>-3.3862300000000001E-3</v>
      </c>
      <c r="AB146" s="21">
        <v>136</v>
      </c>
      <c r="AC146" s="21">
        <v>0.51464799999999999</v>
      </c>
      <c r="AD146">
        <f t="shared" si="28"/>
        <v>20.522606060606062</v>
      </c>
      <c r="AE146">
        <f t="shared" si="29"/>
        <v>10.571953718242424</v>
      </c>
      <c r="AF146" s="9"/>
      <c r="AG146" s="21">
        <v>0.58486899999999997</v>
      </c>
      <c r="AH146" s="21">
        <v>16.151900000000001</v>
      </c>
      <c r="AI146" s="21">
        <v>-3.3459499999999999E-3</v>
      </c>
      <c r="AJ146" s="21">
        <v>136</v>
      </c>
      <c r="AK146" s="21">
        <v>0.58447300000000002</v>
      </c>
      <c r="AL146">
        <f t="shared" si="30"/>
        <v>20.278484848484847</v>
      </c>
      <c r="AM146">
        <f t="shared" si="31"/>
        <v>11.860257154848483</v>
      </c>
      <c r="AP146" s="9"/>
      <c r="AQ146" s="21">
        <v>0.51513699999999996</v>
      </c>
      <c r="AR146" s="21">
        <v>20.508299999999998</v>
      </c>
      <c r="AS146" s="21">
        <v>-3.3862300000000001E-3</v>
      </c>
      <c r="AT146" s="21">
        <v>136</v>
      </c>
      <c r="AU146" s="21">
        <v>0.51464799999999999</v>
      </c>
      <c r="AV146">
        <f t="shared" si="32"/>
        <v>20.522606060606062</v>
      </c>
      <c r="AW146">
        <f t="shared" si="33"/>
        <v>10.571953718242424</v>
      </c>
      <c r="AX146" s="9"/>
      <c r="AY146" s="21">
        <v>0.58486899999999997</v>
      </c>
      <c r="AZ146" s="21">
        <v>23.129100000000001</v>
      </c>
      <c r="BA146" s="21">
        <v>-3.3367900000000001E-3</v>
      </c>
      <c r="BB146" s="21">
        <v>136</v>
      </c>
      <c r="BC146" s="21">
        <v>0.58435099999999995</v>
      </c>
      <c r="BD146">
        <f t="shared" si="34"/>
        <v>20.222969696969699</v>
      </c>
      <c r="BE146">
        <f t="shared" si="35"/>
        <v>11.827788063696969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0.51010100000000003</v>
      </c>
      <c r="H147" s="21">
        <v>6.5650500000000003</v>
      </c>
      <c r="I147" s="21">
        <v>-3.40332E-3</v>
      </c>
      <c r="J147" s="21">
        <v>137</v>
      </c>
      <c r="K147" s="21">
        <v>0.50964399999999999</v>
      </c>
      <c r="L147">
        <f t="shared" si="24"/>
        <v>20.626181818181816</v>
      </c>
      <c r="M147">
        <f t="shared" si="25"/>
        <v>10.521435971636363</v>
      </c>
      <c r="N147" s="9"/>
      <c r="O147" s="21">
        <v>0.58990500000000001</v>
      </c>
      <c r="P147" s="21">
        <v>9.1857900000000008</v>
      </c>
      <c r="Q147" s="21">
        <v>-3.3331300000000001E-3</v>
      </c>
      <c r="R147" s="21">
        <v>137</v>
      </c>
      <c r="S147" s="21">
        <v>0.58941699999999997</v>
      </c>
      <c r="T147">
        <f t="shared" si="26"/>
        <v>20.200787878787878</v>
      </c>
      <c r="U147">
        <f t="shared" si="27"/>
        <v>11.916545773636363</v>
      </c>
      <c r="X147" s="9"/>
      <c r="Y147" s="21">
        <v>0.51010100000000003</v>
      </c>
      <c r="Z147" s="21">
        <v>13.5412</v>
      </c>
      <c r="AA147" s="21">
        <v>-3.3856200000000002E-3</v>
      </c>
      <c r="AB147" s="21">
        <v>137</v>
      </c>
      <c r="AC147" s="21">
        <v>0.50961299999999998</v>
      </c>
      <c r="AD147">
        <f t="shared" si="28"/>
        <v>20.518909090909091</v>
      </c>
      <c r="AE147">
        <f t="shared" si="29"/>
        <v>10.466716046181819</v>
      </c>
      <c r="AF147" s="9"/>
      <c r="AG147" s="21">
        <v>0.58990500000000001</v>
      </c>
      <c r="AH147" s="21">
        <v>16.161999999999999</v>
      </c>
      <c r="AI147" s="21">
        <v>-3.3410599999999999E-3</v>
      </c>
      <c r="AJ147" s="21">
        <v>137</v>
      </c>
      <c r="AK147" s="21">
        <v>0.58944700000000005</v>
      </c>
      <c r="AL147">
        <f t="shared" si="30"/>
        <v>20.248848484848484</v>
      </c>
      <c r="AM147">
        <f t="shared" si="31"/>
        <v>11.944896965454545</v>
      </c>
      <c r="AP147" s="9"/>
      <c r="AQ147" s="21">
        <v>0.51010100000000003</v>
      </c>
      <c r="AR147" s="21">
        <v>20.5184</v>
      </c>
      <c r="AS147" s="21">
        <v>-3.3859300000000001E-3</v>
      </c>
      <c r="AT147" s="21">
        <v>137</v>
      </c>
      <c r="AU147" s="21">
        <v>0.50961299999999998</v>
      </c>
      <c r="AV147">
        <f t="shared" si="32"/>
        <v>20.520787878787878</v>
      </c>
      <c r="AW147">
        <f t="shared" si="33"/>
        <v>10.467674417757577</v>
      </c>
      <c r="AX147" s="9"/>
      <c r="AY147" s="21">
        <v>0.58990500000000001</v>
      </c>
      <c r="AZ147" s="21">
        <v>23.139099999999999</v>
      </c>
      <c r="BA147" s="21">
        <v>-3.33374E-3</v>
      </c>
      <c r="BB147" s="21">
        <v>137</v>
      </c>
      <c r="BC147" s="21">
        <v>0.58947799999999995</v>
      </c>
      <c r="BD147">
        <f t="shared" si="34"/>
        <v>20.204484848484846</v>
      </c>
      <c r="BE147">
        <f t="shared" si="35"/>
        <v>11.918726634545454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0.50506600000000001</v>
      </c>
      <c r="H148" s="21">
        <v>6.5751200000000001</v>
      </c>
      <c r="I148" s="21">
        <v>-3.4027100000000002E-3</v>
      </c>
      <c r="J148" s="21">
        <v>138</v>
      </c>
      <c r="K148" s="21">
        <v>0.50460799999999995</v>
      </c>
      <c r="L148">
        <f t="shared" si="24"/>
        <v>20.622484848484849</v>
      </c>
      <c r="M148">
        <f t="shared" si="25"/>
        <v>10.415715932484849</v>
      </c>
      <c r="N148" s="9"/>
      <c r="O148" s="21">
        <v>0.59494000000000002</v>
      </c>
      <c r="P148" s="21">
        <v>9.1958599999999997</v>
      </c>
      <c r="Q148" s="21">
        <v>-3.3294700000000002E-3</v>
      </c>
      <c r="R148" s="21">
        <v>138</v>
      </c>
      <c r="S148" s="21">
        <v>0.59448199999999995</v>
      </c>
      <c r="T148">
        <f t="shared" si="26"/>
        <v>20.178606060606061</v>
      </c>
      <c r="U148">
        <f t="shared" si="27"/>
        <v>12.00505988969697</v>
      </c>
      <c r="X148" s="9"/>
      <c r="Y148" s="21">
        <v>0.50506600000000001</v>
      </c>
      <c r="Z148" s="21">
        <v>13.551299999999999</v>
      </c>
      <c r="AA148" s="21">
        <v>-3.3828700000000001E-3</v>
      </c>
      <c r="AB148" s="21">
        <v>138</v>
      </c>
      <c r="AC148" s="21">
        <v>0.50460799999999995</v>
      </c>
      <c r="AD148">
        <f t="shared" si="28"/>
        <v>20.502242424242421</v>
      </c>
      <c r="AE148">
        <f t="shared" si="29"/>
        <v>10.354985572242423</v>
      </c>
      <c r="AF148" s="9"/>
      <c r="AG148" s="21">
        <v>0.59494000000000002</v>
      </c>
      <c r="AH148" s="21">
        <v>16.172000000000001</v>
      </c>
      <c r="AI148" s="21">
        <v>-3.3358799999999998E-3</v>
      </c>
      <c r="AJ148" s="21">
        <v>138</v>
      </c>
      <c r="AK148" s="21">
        <v>0.59445199999999998</v>
      </c>
      <c r="AL148">
        <f t="shared" si="30"/>
        <v>20.21745454545454</v>
      </c>
      <c r="AM148">
        <f t="shared" si="31"/>
        <v>12.028172407272725</v>
      </c>
      <c r="AP148" s="9"/>
      <c r="AQ148" s="21">
        <v>0.50506600000000001</v>
      </c>
      <c r="AR148" s="21">
        <v>20.528500000000001</v>
      </c>
      <c r="AS148" s="21">
        <v>-3.3871499999999998E-3</v>
      </c>
      <c r="AT148" s="21">
        <v>138</v>
      </c>
      <c r="AU148" s="21">
        <v>0.50457799999999997</v>
      </c>
      <c r="AV148">
        <f t="shared" si="32"/>
        <v>20.528181818181817</v>
      </c>
      <c r="AW148">
        <f t="shared" si="33"/>
        <v>10.368086678181818</v>
      </c>
      <c r="AX148" s="9"/>
      <c r="AY148" s="21">
        <v>0.59494000000000002</v>
      </c>
      <c r="AZ148" s="21">
        <v>23.1492</v>
      </c>
      <c r="BA148" s="21">
        <v>-3.3313000000000001E-3</v>
      </c>
      <c r="BB148" s="21">
        <v>138</v>
      </c>
      <c r="BC148" s="21">
        <v>0.59445199999999998</v>
      </c>
      <c r="BD148">
        <f t="shared" si="34"/>
        <v>20.189696969696968</v>
      </c>
      <c r="BE148">
        <f t="shared" si="35"/>
        <v>12.011658315151514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0.500031</v>
      </c>
      <c r="H149" s="21">
        <v>6.5851899999999999</v>
      </c>
      <c r="I149" s="21">
        <v>-3.4020999999999999E-3</v>
      </c>
      <c r="J149" s="21">
        <v>139</v>
      </c>
      <c r="K149" s="21">
        <v>0.49957299999999999</v>
      </c>
      <c r="L149">
        <f t="shared" si="24"/>
        <v>20.618787878787877</v>
      </c>
      <c r="M149">
        <f t="shared" si="25"/>
        <v>10.310033121818181</v>
      </c>
      <c r="N149" s="9"/>
      <c r="O149" s="21">
        <v>0.59997599999999995</v>
      </c>
      <c r="P149" s="21">
        <v>9.2059300000000004</v>
      </c>
      <c r="Q149" s="21">
        <v>-3.3258099999999998E-3</v>
      </c>
      <c r="R149" s="21">
        <v>139</v>
      </c>
      <c r="S149" s="21">
        <v>0.599518</v>
      </c>
      <c r="T149">
        <f t="shared" si="26"/>
        <v>20.15642424242424</v>
      </c>
      <c r="U149">
        <f t="shared" si="27"/>
        <v>12.093370791272726</v>
      </c>
      <c r="X149" s="9"/>
      <c r="Y149" s="21">
        <v>0.500031</v>
      </c>
      <c r="Z149" s="21">
        <v>13.561400000000001</v>
      </c>
      <c r="AA149" s="21">
        <v>-3.3837899999999998E-3</v>
      </c>
      <c r="AB149" s="21">
        <v>139</v>
      </c>
      <c r="AC149" s="21">
        <v>0.49957299999999999</v>
      </c>
      <c r="AD149">
        <f t="shared" si="28"/>
        <v>20.50781818181818</v>
      </c>
      <c r="AE149">
        <f t="shared" si="29"/>
        <v>10.254544833272726</v>
      </c>
      <c r="AF149" s="9"/>
      <c r="AG149" s="21">
        <v>0.59997599999999995</v>
      </c>
      <c r="AH149" s="21">
        <v>16.182099999999998</v>
      </c>
      <c r="AI149" s="21">
        <v>-3.3328199999999998E-3</v>
      </c>
      <c r="AJ149" s="21">
        <v>139</v>
      </c>
      <c r="AK149" s="21">
        <v>0.599518</v>
      </c>
      <c r="AL149">
        <f t="shared" si="30"/>
        <v>20.19890909090909</v>
      </c>
      <c r="AM149">
        <f t="shared" si="31"/>
        <v>12.118860680727272</v>
      </c>
      <c r="AP149" s="9"/>
      <c r="AQ149" s="21">
        <v>0.500031</v>
      </c>
      <c r="AR149" s="21">
        <v>20.538599999999999</v>
      </c>
      <c r="AS149" s="21">
        <v>-3.38989E-3</v>
      </c>
      <c r="AT149" s="21">
        <v>139</v>
      </c>
      <c r="AU149" s="21">
        <v>0.49957299999999999</v>
      </c>
      <c r="AV149">
        <f t="shared" si="32"/>
        <v>20.544787878787879</v>
      </c>
      <c r="AW149">
        <f t="shared" si="33"/>
        <v>10.273030827818182</v>
      </c>
      <c r="AX149" s="9"/>
      <c r="AY149" s="21">
        <v>0.59997599999999995</v>
      </c>
      <c r="AZ149" s="21">
        <v>23.159300000000002</v>
      </c>
      <c r="BA149" s="21">
        <v>-3.3261100000000002E-3</v>
      </c>
      <c r="BB149" s="21">
        <v>139</v>
      </c>
      <c r="BC149" s="21">
        <v>0.59948699999999999</v>
      </c>
      <c r="BD149">
        <f t="shared" si="34"/>
        <v>20.158242424242427</v>
      </c>
      <c r="BE149">
        <f t="shared" si="35"/>
        <v>12.094461656727274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0.49499500000000002</v>
      </c>
      <c r="H150" s="21">
        <v>6.5952599999999997</v>
      </c>
      <c r="I150" s="21">
        <v>-3.4036299999999999E-3</v>
      </c>
      <c r="J150" s="21">
        <v>140</v>
      </c>
      <c r="K150" s="21">
        <v>0.49456800000000001</v>
      </c>
      <c r="L150">
        <f t="shared" si="24"/>
        <v>20.628060606060604</v>
      </c>
      <c r="M150">
        <f t="shared" si="25"/>
        <v>10.210786859696968</v>
      </c>
      <c r="N150" s="9"/>
      <c r="O150" s="21">
        <v>0.60501099999999997</v>
      </c>
      <c r="P150" s="21">
        <v>9.2159999999999993</v>
      </c>
      <c r="Q150" s="21">
        <v>-3.3245800000000002E-3</v>
      </c>
      <c r="R150" s="21">
        <v>140</v>
      </c>
      <c r="S150" s="21">
        <v>0.60458400000000001</v>
      </c>
      <c r="T150">
        <f t="shared" si="26"/>
        <v>20.148969696969697</v>
      </c>
      <c r="U150">
        <f t="shared" si="27"/>
        <v>12.190348305333332</v>
      </c>
      <c r="X150" s="9"/>
      <c r="Y150" s="21">
        <v>0.49499500000000002</v>
      </c>
      <c r="Z150" s="21">
        <v>13.571400000000001</v>
      </c>
      <c r="AA150" s="21">
        <v>-3.3840900000000002E-3</v>
      </c>
      <c r="AB150" s="21">
        <v>140</v>
      </c>
      <c r="AC150" s="21">
        <v>0.49456800000000001</v>
      </c>
      <c r="AD150">
        <f t="shared" si="28"/>
        <v>20.509636363636364</v>
      </c>
      <c r="AE150">
        <f t="shared" si="29"/>
        <v>10.152167451818183</v>
      </c>
      <c r="AF150" s="9"/>
      <c r="AG150" s="21">
        <v>0.60501099999999997</v>
      </c>
      <c r="AH150" s="21">
        <v>16.1922</v>
      </c>
      <c r="AI150" s="21">
        <v>-3.3306899999999999E-3</v>
      </c>
      <c r="AJ150" s="21">
        <v>140</v>
      </c>
      <c r="AK150" s="21">
        <v>0.60455300000000001</v>
      </c>
      <c r="AL150">
        <f t="shared" si="30"/>
        <v>20.186</v>
      </c>
      <c r="AM150">
        <f t="shared" si="31"/>
        <v>12.212752045999999</v>
      </c>
      <c r="AP150" s="9"/>
      <c r="AQ150" s="21">
        <v>0.49499500000000002</v>
      </c>
      <c r="AR150" s="21">
        <v>20.5486</v>
      </c>
      <c r="AS150" s="21">
        <v>-3.39355E-3</v>
      </c>
      <c r="AT150" s="21">
        <v>140</v>
      </c>
      <c r="AU150" s="21">
        <v>0.49456800000000001</v>
      </c>
      <c r="AV150">
        <f t="shared" si="32"/>
        <v>20.566969696969693</v>
      </c>
      <c r="AW150">
        <f t="shared" si="33"/>
        <v>10.180547165151513</v>
      </c>
      <c r="AX150" s="9"/>
      <c r="AY150" s="21">
        <v>0.60501099999999997</v>
      </c>
      <c r="AZ150" s="21">
        <v>23.1694</v>
      </c>
      <c r="BA150" s="21">
        <v>-3.3227500000000002E-3</v>
      </c>
      <c r="BB150" s="21">
        <v>140</v>
      </c>
      <c r="BC150" s="21">
        <v>0.60452300000000003</v>
      </c>
      <c r="BD150">
        <f t="shared" si="34"/>
        <v>20.137878787878787</v>
      </c>
      <c r="BE150">
        <f t="shared" si="35"/>
        <v>12.183638183333333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0.48996000000000001</v>
      </c>
      <c r="H151" s="21">
        <v>6.60534</v>
      </c>
      <c r="I151" s="21">
        <v>-3.40698E-3</v>
      </c>
      <c r="J151" s="21">
        <v>141</v>
      </c>
      <c r="K151" s="21">
        <v>0.48953200000000002</v>
      </c>
      <c r="L151">
        <f t="shared" si="24"/>
        <v>20.648363636363634</v>
      </c>
      <c r="M151">
        <f t="shared" si="25"/>
        <v>10.116872247272726</v>
      </c>
      <c r="N151" s="9"/>
      <c r="O151" s="21">
        <v>0.61004599999999998</v>
      </c>
      <c r="P151" s="21">
        <v>9.2260799999999996</v>
      </c>
      <c r="Q151" s="21">
        <v>-3.32336E-3</v>
      </c>
      <c r="R151" s="21">
        <v>141</v>
      </c>
      <c r="S151" s="21">
        <v>0.60952799999999996</v>
      </c>
      <c r="T151">
        <f t="shared" si="26"/>
        <v>20.141575757575758</v>
      </c>
      <c r="U151">
        <f t="shared" si="27"/>
        <v>12.28728772460606</v>
      </c>
      <c r="X151" s="9"/>
      <c r="Y151" s="21">
        <v>0.48996000000000001</v>
      </c>
      <c r="Z151" s="21">
        <v>13.5815</v>
      </c>
      <c r="AA151" s="21">
        <v>-3.3865399999999999E-3</v>
      </c>
      <c r="AB151" s="21">
        <v>141</v>
      </c>
      <c r="AC151" s="21">
        <v>0.48953200000000002</v>
      </c>
      <c r="AD151">
        <f t="shared" si="28"/>
        <v>20.524484848484846</v>
      </c>
      <c r="AE151">
        <f t="shared" si="29"/>
        <v>10.056176596363635</v>
      </c>
      <c r="AF151" s="9"/>
      <c r="AG151" s="21">
        <v>0.61004599999999998</v>
      </c>
      <c r="AH151" s="21">
        <v>16.202200000000001</v>
      </c>
      <c r="AI151" s="21">
        <v>-3.3279400000000002E-3</v>
      </c>
      <c r="AJ151" s="21">
        <v>141</v>
      </c>
      <c r="AK151" s="21">
        <v>0.60955800000000004</v>
      </c>
      <c r="AL151">
        <f t="shared" si="30"/>
        <v>20.169333333333334</v>
      </c>
      <c r="AM151">
        <f t="shared" si="31"/>
        <v>12.304221122666666</v>
      </c>
      <c r="AP151" s="9"/>
      <c r="AQ151" s="21">
        <v>0.48996000000000001</v>
      </c>
      <c r="AR151" s="21">
        <v>20.558700000000002</v>
      </c>
      <c r="AS151" s="21">
        <v>-3.39355E-3</v>
      </c>
      <c r="AT151" s="21">
        <v>141</v>
      </c>
      <c r="AU151" s="21">
        <v>0.48956300000000003</v>
      </c>
      <c r="AV151">
        <f t="shared" si="32"/>
        <v>20.566969696969693</v>
      </c>
      <c r="AW151">
        <f t="shared" si="33"/>
        <v>10.076992472727271</v>
      </c>
      <c r="AX151" s="9"/>
      <c r="AY151" s="21">
        <v>0.61004599999999998</v>
      </c>
      <c r="AZ151" s="21">
        <v>23.179400000000001</v>
      </c>
      <c r="BA151" s="21">
        <v>-3.32001E-3</v>
      </c>
      <c r="BB151" s="21">
        <v>141</v>
      </c>
      <c r="BC151" s="21">
        <v>0.60955800000000004</v>
      </c>
      <c r="BD151">
        <f t="shared" si="34"/>
        <v>20.121272727272729</v>
      </c>
      <c r="BE151">
        <f t="shared" si="35"/>
        <v>12.274901942181819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0.48492400000000002</v>
      </c>
      <c r="H152" s="21">
        <v>6.6154099999999998</v>
      </c>
      <c r="I152" s="21">
        <v>-3.4063700000000001E-3</v>
      </c>
      <c r="J152" s="21">
        <v>142</v>
      </c>
      <c r="K152" s="21">
        <v>0.48446699999999998</v>
      </c>
      <c r="L152">
        <f t="shared" si="24"/>
        <v>20.644666666666666</v>
      </c>
      <c r="M152">
        <f t="shared" si="25"/>
        <v>10.011094338666666</v>
      </c>
      <c r="N152" s="9"/>
      <c r="O152" s="21">
        <v>0.61508200000000002</v>
      </c>
      <c r="P152" s="21">
        <v>9.2361500000000003</v>
      </c>
      <c r="Q152" s="21">
        <v>-3.3203099999999999E-3</v>
      </c>
      <c r="R152" s="21">
        <v>142</v>
      </c>
      <c r="S152" s="21">
        <v>0.61462399999999995</v>
      </c>
      <c r="T152">
        <f t="shared" si="26"/>
        <v>20.123090909090905</v>
      </c>
      <c r="U152">
        <f t="shared" si="27"/>
        <v>12.377351002545453</v>
      </c>
      <c r="X152" s="9"/>
      <c r="Y152" s="21">
        <v>0.48492400000000002</v>
      </c>
      <c r="Z152" s="21">
        <v>13.5916</v>
      </c>
      <c r="AA152" s="21">
        <v>-3.3889800000000002E-3</v>
      </c>
      <c r="AB152" s="21">
        <v>142</v>
      </c>
      <c r="AC152" s="21">
        <v>0.48446699999999998</v>
      </c>
      <c r="AD152">
        <f t="shared" si="28"/>
        <v>20.539272727272728</v>
      </c>
      <c r="AE152">
        <f t="shared" si="29"/>
        <v>9.9599862880000014</v>
      </c>
      <c r="AF152" s="9"/>
      <c r="AG152" s="21">
        <v>0.61508200000000002</v>
      </c>
      <c r="AH152" s="21">
        <v>16.212299999999999</v>
      </c>
      <c r="AI152" s="21">
        <v>-3.3242800000000002E-3</v>
      </c>
      <c r="AJ152" s="21">
        <v>142</v>
      </c>
      <c r="AK152" s="21">
        <v>0.61462399999999995</v>
      </c>
      <c r="AL152">
        <f t="shared" si="30"/>
        <v>20.147151515151513</v>
      </c>
      <c r="AM152">
        <f t="shared" si="31"/>
        <v>12.392150248242423</v>
      </c>
      <c r="AP152" s="9"/>
      <c r="AQ152" s="21">
        <v>0.48492400000000002</v>
      </c>
      <c r="AR152" s="21">
        <v>20.5688</v>
      </c>
      <c r="AS152" s="21">
        <v>-3.3956899999999998E-3</v>
      </c>
      <c r="AT152" s="21">
        <v>142</v>
      </c>
      <c r="AU152" s="21">
        <v>0.48443599999999998</v>
      </c>
      <c r="AV152">
        <f t="shared" si="32"/>
        <v>20.579939393939394</v>
      </c>
      <c r="AW152">
        <f t="shared" si="33"/>
        <v>9.9797065306666681</v>
      </c>
      <c r="AX152" s="9"/>
      <c r="AY152" s="21">
        <v>0.61508200000000002</v>
      </c>
      <c r="AZ152" s="21">
        <v>23.189499999999999</v>
      </c>
      <c r="BA152" s="21">
        <v>-3.31818E-3</v>
      </c>
      <c r="BB152" s="21">
        <v>142</v>
      </c>
      <c r="BC152" s="21">
        <v>0.61468500000000004</v>
      </c>
      <c r="BD152">
        <f t="shared" si="34"/>
        <v>20.110181818181818</v>
      </c>
      <c r="BE152">
        <f t="shared" si="35"/>
        <v>12.36941085309091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0.47988900000000001</v>
      </c>
      <c r="H153" s="21">
        <v>6.6254799999999996</v>
      </c>
      <c r="I153" s="21">
        <v>-3.40515E-3</v>
      </c>
      <c r="J153" s="21">
        <v>143</v>
      </c>
      <c r="K153" s="21">
        <v>0.479462</v>
      </c>
      <c r="L153">
        <f t="shared" si="24"/>
        <v>20.637272727272727</v>
      </c>
      <c r="M153">
        <f t="shared" si="25"/>
        <v>9.9036001718181819</v>
      </c>
      <c r="N153" s="9"/>
      <c r="O153" s="21">
        <v>0.62011700000000003</v>
      </c>
      <c r="P153" s="21">
        <v>9.2462199999999992</v>
      </c>
      <c r="Q153" s="21">
        <v>-3.3145100000000001E-3</v>
      </c>
      <c r="R153" s="21">
        <v>143</v>
      </c>
      <c r="S153" s="21">
        <v>0.61962899999999999</v>
      </c>
      <c r="T153">
        <f t="shared" si="26"/>
        <v>20.087939393939394</v>
      </c>
      <c r="U153">
        <f t="shared" si="27"/>
        <v>12.456872713151515</v>
      </c>
      <c r="X153" s="9"/>
      <c r="Y153" s="21">
        <v>0.47988900000000001</v>
      </c>
      <c r="Z153" s="21">
        <v>13.601699999999999</v>
      </c>
      <c r="AA153" s="21">
        <v>-3.3923299999999998E-3</v>
      </c>
      <c r="AB153" s="21">
        <v>143</v>
      </c>
      <c r="AC153" s="21">
        <v>0.47940100000000002</v>
      </c>
      <c r="AD153">
        <f t="shared" si="28"/>
        <v>20.559575757575757</v>
      </c>
      <c r="AE153">
        <f t="shared" si="29"/>
        <v>9.8663142507272727</v>
      </c>
      <c r="AF153" s="9"/>
      <c r="AG153" s="21">
        <v>0.62011700000000003</v>
      </c>
      <c r="AH153" s="21">
        <v>16.2224</v>
      </c>
      <c r="AI153" s="21">
        <v>-3.3212300000000001E-3</v>
      </c>
      <c r="AJ153" s="21">
        <v>143</v>
      </c>
      <c r="AK153" s="21">
        <v>0.61962899999999999</v>
      </c>
      <c r="AL153">
        <f t="shared" si="30"/>
        <v>20.128666666666668</v>
      </c>
      <c r="AM153">
        <f t="shared" si="31"/>
        <v>12.482128387333335</v>
      </c>
      <c r="AP153" s="9"/>
      <c r="AQ153" s="21">
        <v>0.47988900000000001</v>
      </c>
      <c r="AR153" s="21">
        <v>20.578800000000001</v>
      </c>
      <c r="AS153" s="21">
        <v>-3.3953899999999999E-3</v>
      </c>
      <c r="AT153" s="21">
        <v>143</v>
      </c>
      <c r="AU153" s="21">
        <v>0.479431</v>
      </c>
      <c r="AV153">
        <f t="shared" si="32"/>
        <v>20.578121212121211</v>
      </c>
      <c r="AW153">
        <f t="shared" si="33"/>
        <v>9.8752140103636368</v>
      </c>
      <c r="AX153" s="9"/>
      <c r="AY153" s="21">
        <v>0.62011700000000003</v>
      </c>
      <c r="AZ153" s="21">
        <v>23.1996</v>
      </c>
      <c r="BA153" s="21">
        <v>-3.3157299999999998E-3</v>
      </c>
      <c r="BB153" s="21">
        <v>143</v>
      </c>
      <c r="BC153" s="21">
        <v>0.61962899999999999</v>
      </c>
      <c r="BD153">
        <f t="shared" si="34"/>
        <v>20.095333333333329</v>
      </c>
      <c r="BE153">
        <f t="shared" si="35"/>
        <v>12.461457820666665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0.474854</v>
      </c>
      <c r="H154" s="21">
        <v>6.6355500000000003</v>
      </c>
      <c r="I154" s="21">
        <v>-3.4045400000000002E-3</v>
      </c>
      <c r="J154" s="21">
        <v>144</v>
      </c>
      <c r="K154" s="21">
        <v>0.47436499999999998</v>
      </c>
      <c r="L154">
        <f t="shared" si="24"/>
        <v>20.633575757575755</v>
      </c>
      <c r="M154">
        <f t="shared" si="25"/>
        <v>9.7979359827878785</v>
      </c>
      <c r="N154" s="9"/>
      <c r="O154" s="21">
        <v>0.62515299999999996</v>
      </c>
      <c r="P154" s="21">
        <v>9.2562899999999999</v>
      </c>
      <c r="Q154" s="21">
        <v>-3.3108500000000002E-3</v>
      </c>
      <c r="R154" s="21">
        <v>144</v>
      </c>
      <c r="S154" s="21">
        <v>0.62472499999999997</v>
      </c>
      <c r="T154">
        <f t="shared" si="26"/>
        <v>20.065757575757576</v>
      </c>
      <c r="U154">
        <f t="shared" si="27"/>
        <v>12.544168545757575</v>
      </c>
      <c r="X154" s="9"/>
      <c r="Y154" s="21">
        <v>0.474854</v>
      </c>
      <c r="Z154" s="21">
        <v>13.611700000000001</v>
      </c>
      <c r="AA154" s="21">
        <v>-3.3941700000000002E-3</v>
      </c>
      <c r="AB154" s="21">
        <v>144</v>
      </c>
      <c r="AC154" s="21">
        <v>0.47442600000000001</v>
      </c>
      <c r="AD154">
        <f t="shared" si="28"/>
        <v>20.570727272727272</v>
      </c>
      <c r="AE154">
        <f t="shared" si="29"/>
        <v>9.7680921283636355</v>
      </c>
      <c r="AF154" s="9"/>
      <c r="AG154" s="21">
        <v>0.62515299999999996</v>
      </c>
      <c r="AH154" s="21">
        <v>16.232500000000002</v>
      </c>
      <c r="AI154" s="21">
        <v>-3.31635E-3</v>
      </c>
      <c r="AJ154" s="21">
        <v>144</v>
      </c>
      <c r="AK154" s="21">
        <v>0.62472499999999997</v>
      </c>
      <c r="AL154">
        <f t="shared" si="30"/>
        <v>20.099090909090908</v>
      </c>
      <c r="AM154">
        <f t="shared" si="31"/>
        <v>12.565006979090908</v>
      </c>
      <c r="AP154" s="9"/>
      <c r="AQ154" s="21">
        <v>0.474854</v>
      </c>
      <c r="AR154" s="21">
        <v>20.588899999999999</v>
      </c>
      <c r="AS154" s="21">
        <v>-3.3956899999999998E-3</v>
      </c>
      <c r="AT154" s="21">
        <v>144</v>
      </c>
      <c r="AU154" s="21">
        <v>0.47439599999999998</v>
      </c>
      <c r="AV154">
        <f t="shared" si="32"/>
        <v>20.579939393939394</v>
      </c>
      <c r="AW154">
        <f t="shared" si="33"/>
        <v>9.7724665409696971</v>
      </c>
      <c r="AX154" s="9"/>
      <c r="AY154" s="21">
        <v>0.62515299999999996</v>
      </c>
      <c r="AZ154" s="21">
        <v>23.209599999999998</v>
      </c>
      <c r="BA154" s="21">
        <v>-3.3126800000000001E-3</v>
      </c>
      <c r="BB154" s="21">
        <v>144</v>
      </c>
      <c r="BC154" s="21">
        <v>0.62472499999999997</v>
      </c>
      <c r="BD154">
        <f t="shared" si="34"/>
        <v>20.076848484848487</v>
      </c>
      <c r="BE154">
        <f t="shared" si="35"/>
        <v>12.551102060848486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0.46981800000000001</v>
      </c>
      <c r="H155" s="21">
        <v>6.6456200000000001</v>
      </c>
      <c r="I155" s="21">
        <v>-3.4039299999999999E-3</v>
      </c>
      <c r="J155" s="21">
        <v>145</v>
      </c>
      <c r="K155" s="21">
        <v>0.46936</v>
      </c>
      <c r="L155">
        <f t="shared" si="24"/>
        <v>20.629878787878788</v>
      </c>
      <c r="M155">
        <f t="shared" si="25"/>
        <v>9.6922883923636363</v>
      </c>
      <c r="N155" s="9"/>
      <c r="O155" s="21">
        <v>0.63018799999999997</v>
      </c>
      <c r="P155" s="21">
        <v>9.2663600000000006</v>
      </c>
      <c r="Q155" s="21">
        <v>-3.3075000000000001E-3</v>
      </c>
      <c r="R155" s="21">
        <v>145</v>
      </c>
      <c r="S155" s="21">
        <v>0.62973000000000001</v>
      </c>
      <c r="T155">
        <f t="shared" si="26"/>
        <v>20.045454545454547</v>
      </c>
      <c r="U155">
        <f t="shared" si="27"/>
        <v>12.632404909090909</v>
      </c>
      <c r="X155" s="9"/>
      <c r="Y155" s="21">
        <v>0.46981800000000001</v>
      </c>
      <c r="Z155" s="21">
        <v>13.6218</v>
      </c>
      <c r="AA155" s="21">
        <v>-3.3953899999999999E-3</v>
      </c>
      <c r="AB155" s="21">
        <v>145</v>
      </c>
      <c r="AC155" s="21">
        <v>0.469391</v>
      </c>
      <c r="AD155">
        <f t="shared" si="28"/>
        <v>20.578121212121211</v>
      </c>
      <c r="AE155">
        <f t="shared" si="29"/>
        <v>9.6679717516363635</v>
      </c>
      <c r="AF155" s="9"/>
      <c r="AG155" s="21">
        <v>0.63018799999999997</v>
      </c>
      <c r="AH155" s="21">
        <v>16.2425</v>
      </c>
      <c r="AI155" s="21">
        <v>-3.3123800000000002E-3</v>
      </c>
      <c r="AJ155" s="21">
        <v>145</v>
      </c>
      <c r="AK155" s="21">
        <v>0.62979099999999999</v>
      </c>
      <c r="AL155">
        <f t="shared" si="30"/>
        <v>20.075030303030303</v>
      </c>
      <c r="AM155">
        <f t="shared" si="31"/>
        <v>12.651043196606061</v>
      </c>
      <c r="AP155" s="9"/>
      <c r="AQ155" s="21">
        <v>0.46981800000000001</v>
      </c>
      <c r="AR155" s="21">
        <v>20.599</v>
      </c>
      <c r="AS155" s="21">
        <v>-3.39508E-3</v>
      </c>
      <c r="AT155" s="21">
        <v>145</v>
      </c>
      <c r="AU155" s="21">
        <v>0.46929900000000002</v>
      </c>
      <c r="AV155">
        <f t="shared" si="32"/>
        <v>20.576242424242423</v>
      </c>
      <c r="AW155">
        <f t="shared" si="33"/>
        <v>9.6670890632727264</v>
      </c>
      <c r="AX155" s="9"/>
      <c r="AY155" s="21">
        <v>0.63018799999999997</v>
      </c>
      <c r="AZ155" s="21">
        <v>23.2197</v>
      </c>
      <c r="BA155" s="21">
        <v>-3.3093300000000001E-3</v>
      </c>
      <c r="BB155" s="21">
        <v>145</v>
      </c>
      <c r="BC155" s="21">
        <v>0.62973000000000001</v>
      </c>
      <c r="BD155">
        <f t="shared" si="34"/>
        <v>20.056545454545457</v>
      </c>
      <c r="BE155">
        <f t="shared" si="35"/>
        <v>12.639394266909092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0.464783</v>
      </c>
      <c r="H156" s="21">
        <v>6.6556899999999999</v>
      </c>
      <c r="I156" s="21">
        <v>-3.4048500000000001E-3</v>
      </c>
      <c r="J156" s="21">
        <v>146</v>
      </c>
      <c r="K156" s="21">
        <v>0.46429399999999998</v>
      </c>
      <c r="L156">
        <f t="shared" si="24"/>
        <v>20.635454545454543</v>
      </c>
      <c r="M156">
        <f t="shared" si="25"/>
        <v>9.5910084699999985</v>
      </c>
      <c r="N156" s="9"/>
      <c r="O156" s="21">
        <v>0.63522299999999998</v>
      </c>
      <c r="P156" s="21">
        <v>9.2764299999999995</v>
      </c>
      <c r="Q156" s="21">
        <v>-3.3041400000000001E-3</v>
      </c>
      <c r="R156" s="21">
        <v>146</v>
      </c>
      <c r="S156" s="21">
        <v>0.63476600000000005</v>
      </c>
      <c r="T156">
        <f t="shared" si="26"/>
        <v>20.02509090909091</v>
      </c>
      <c r="U156">
        <f t="shared" si="27"/>
        <v>12.720398322545455</v>
      </c>
      <c r="X156" s="9"/>
      <c r="Y156" s="21">
        <v>0.464783</v>
      </c>
      <c r="Z156" s="21">
        <v>13.6319</v>
      </c>
      <c r="AA156" s="21">
        <v>-3.3960000000000001E-3</v>
      </c>
      <c r="AB156" s="21">
        <v>146</v>
      </c>
      <c r="AC156" s="21">
        <v>0.46435500000000002</v>
      </c>
      <c r="AD156">
        <f t="shared" si="28"/>
        <v>20.581818181818182</v>
      </c>
      <c r="AE156">
        <f t="shared" si="29"/>
        <v>9.5660792000000008</v>
      </c>
      <c r="AF156" s="9"/>
      <c r="AG156" s="21">
        <v>0.63522299999999998</v>
      </c>
      <c r="AH156" s="21">
        <v>16.252600000000001</v>
      </c>
      <c r="AI156" s="21">
        <v>-3.3078000000000001E-3</v>
      </c>
      <c r="AJ156" s="21">
        <v>146</v>
      </c>
      <c r="AK156" s="21">
        <v>0.63476600000000005</v>
      </c>
      <c r="AL156">
        <f t="shared" si="30"/>
        <v>20.047272727272727</v>
      </c>
      <c r="AM156">
        <f t="shared" si="31"/>
        <v>12.734488723636362</v>
      </c>
      <c r="AP156" s="9"/>
      <c r="AQ156" s="21">
        <v>0.464783</v>
      </c>
      <c r="AR156" s="21">
        <v>20.609000000000002</v>
      </c>
      <c r="AS156" s="21">
        <v>-3.3956899999999998E-3</v>
      </c>
      <c r="AT156" s="21">
        <v>146</v>
      </c>
      <c r="AU156" s="21">
        <v>0.46435500000000002</v>
      </c>
      <c r="AV156">
        <f t="shared" si="32"/>
        <v>20.579939393939394</v>
      </c>
      <c r="AW156">
        <f t="shared" si="33"/>
        <v>9.5652059713333344</v>
      </c>
      <c r="AX156" s="9"/>
      <c r="AY156" s="21">
        <v>0.63522299999999998</v>
      </c>
      <c r="AZ156" s="21">
        <v>23.229800000000001</v>
      </c>
      <c r="BA156" s="21">
        <v>-3.3056600000000002E-3</v>
      </c>
      <c r="BB156" s="21">
        <v>146</v>
      </c>
      <c r="BC156" s="21">
        <v>0.63476600000000005</v>
      </c>
      <c r="BD156">
        <f t="shared" si="34"/>
        <v>20.034303030303033</v>
      </c>
      <c r="BE156">
        <f t="shared" si="35"/>
        <v>12.726250073818182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0.45974700000000002</v>
      </c>
      <c r="H157" s="21">
        <v>6.6657599999999997</v>
      </c>
      <c r="I157" s="21">
        <v>-3.4063700000000001E-3</v>
      </c>
      <c r="J157" s="21">
        <v>147</v>
      </c>
      <c r="K157" s="21">
        <v>0.45932000000000001</v>
      </c>
      <c r="L157">
        <f t="shared" si="24"/>
        <v>20.644666666666666</v>
      </c>
      <c r="M157">
        <f t="shared" si="25"/>
        <v>9.4913235660000002</v>
      </c>
      <c r="N157" s="9"/>
      <c r="O157" s="21">
        <v>0.64025900000000002</v>
      </c>
      <c r="P157" s="21">
        <v>9.2865000000000002</v>
      </c>
      <c r="Q157" s="21">
        <v>-3.3001699999999998E-3</v>
      </c>
      <c r="R157" s="21">
        <v>147</v>
      </c>
      <c r="S157" s="21">
        <v>0.63986200000000004</v>
      </c>
      <c r="T157">
        <f t="shared" si="26"/>
        <v>20.001030303030301</v>
      </c>
      <c r="U157">
        <f t="shared" si="27"/>
        <v>12.805839660787878</v>
      </c>
      <c r="X157" s="9"/>
      <c r="Y157" s="21">
        <v>0.45974700000000002</v>
      </c>
      <c r="Z157" s="21">
        <v>13.6419</v>
      </c>
      <c r="AA157" s="21">
        <v>-3.3972199999999998E-3</v>
      </c>
      <c r="AB157" s="21">
        <v>147</v>
      </c>
      <c r="AC157" s="21">
        <v>0.459229</v>
      </c>
      <c r="AD157">
        <f t="shared" si="28"/>
        <v>20.589212121212121</v>
      </c>
      <c r="AE157">
        <f t="shared" si="29"/>
        <v>9.4658285050909097</v>
      </c>
      <c r="AF157" s="9"/>
      <c r="AG157" s="21">
        <v>0.64025900000000002</v>
      </c>
      <c r="AH157" s="21">
        <v>16.262699999999999</v>
      </c>
      <c r="AI157" s="21">
        <v>-3.3032199999999999E-3</v>
      </c>
      <c r="AJ157" s="21">
        <v>147</v>
      </c>
      <c r="AK157" s="21">
        <v>0.63983199999999996</v>
      </c>
      <c r="AL157">
        <f t="shared" si="30"/>
        <v>20.019515151515151</v>
      </c>
      <c r="AM157">
        <f t="shared" si="31"/>
        <v>12.817674751393939</v>
      </c>
      <c r="AP157" s="9"/>
      <c r="AQ157" s="21">
        <v>0.45974700000000002</v>
      </c>
      <c r="AR157" s="21">
        <v>20.6191</v>
      </c>
      <c r="AS157" s="21">
        <v>-3.39661E-3</v>
      </c>
      <c r="AT157" s="21">
        <v>147</v>
      </c>
      <c r="AU157" s="21">
        <v>0.45928999999999998</v>
      </c>
      <c r="AV157">
        <f t="shared" si="32"/>
        <v>20.58551515151515</v>
      </c>
      <c r="AW157">
        <f t="shared" si="33"/>
        <v>9.4641288343636365</v>
      </c>
      <c r="AX157" s="9"/>
      <c r="AY157" s="21">
        <v>0.64025900000000002</v>
      </c>
      <c r="AZ157" s="21">
        <v>23.239899999999999</v>
      </c>
      <c r="BA157" s="21">
        <v>-3.30139E-3</v>
      </c>
      <c r="BB157" s="21">
        <v>147</v>
      </c>
      <c r="BC157" s="21">
        <v>0.63986200000000004</v>
      </c>
      <c r="BD157">
        <f t="shared" si="34"/>
        <v>20.00842424242424</v>
      </c>
      <c r="BE157">
        <f t="shared" si="35"/>
        <v>12.810573697030302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0.45471200000000001</v>
      </c>
      <c r="H158" s="21">
        <v>6.6758300000000004</v>
      </c>
      <c r="I158" s="21">
        <v>-3.4063700000000001E-3</v>
      </c>
      <c r="J158" s="21">
        <v>148</v>
      </c>
      <c r="K158" s="21">
        <v>0.45425399999999999</v>
      </c>
      <c r="L158">
        <f t="shared" si="24"/>
        <v>20.644666666666666</v>
      </c>
      <c r="M158">
        <f t="shared" si="25"/>
        <v>9.3873776693333326</v>
      </c>
      <c r="N158" s="9"/>
      <c r="O158" s="21">
        <v>0.64529400000000003</v>
      </c>
      <c r="P158" s="21">
        <v>9.2965699999999991</v>
      </c>
      <c r="Q158" s="21">
        <v>-3.2965099999999999E-3</v>
      </c>
      <c r="R158" s="21">
        <v>148</v>
      </c>
      <c r="S158" s="21">
        <v>0.64492799999999995</v>
      </c>
      <c r="T158">
        <f t="shared" si="26"/>
        <v>19.978848484848484</v>
      </c>
      <c r="U158">
        <f t="shared" si="27"/>
        <v>12.892231054181819</v>
      </c>
      <c r="X158" s="9"/>
      <c r="Y158" s="21">
        <v>0.45471200000000001</v>
      </c>
      <c r="Z158" s="21">
        <v>13.651999999999999</v>
      </c>
      <c r="AA158" s="21">
        <v>-3.3960000000000001E-3</v>
      </c>
      <c r="AB158" s="21">
        <v>148</v>
      </c>
      <c r="AC158" s="21">
        <v>0.45428499999999999</v>
      </c>
      <c r="AD158">
        <f t="shared" si="28"/>
        <v>20.581818181818182</v>
      </c>
      <c r="AE158">
        <f t="shared" si="29"/>
        <v>9.3587997090909099</v>
      </c>
      <c r="AF158" s="9"/>
      <c r="AG158" s="21">
        <v>0.64529400000000003</v>
      </c>
      <c r="AH158" s="21">
        <v>16.2727</v>
      </c>
      <c r="AI158" s="21">
        <v>-3.3001699999999998E-3</v>
      </c>
      <c r="AJ158" s="21">
        <v>148</v>
      </c>
      <c r="AK158" s="21">
        <v>0.64483599999999996</v>
      </c>
      <c r="AL158">
        <f t="shared" si="30"/>
        <v>20.001030303030301</v>
      </c>
      <c r="AM158">
        <f t="shared" si="31"/>
        <v>12.906544848363636</v>
      </c>
      <c r="AP158" s="9"/>
      <c r="AQ158" s="21">
        <v>0.45471200000000001</v>
      </c>
      <c r="AR158" s="21">
        <v>20.629200000000001</v>
      </c>
      <c r="AS158" s="21">
        <v>-3.3972199999999998E-3</v>
      </c>
      <c r="AT158" s="21">
        <v>148</v>
      </c>
      <c r="AU158" s="21">
        <v>0.45422400000000002</v>
      </c>
      <c r="AV158">
        <f t="shared" si="32"/>
        <v>20.589212121212121</v>
      </c>
      <c r="AW158">
        <f t="shared" si="33"/>
        <v>9.3621618220606067</v>
      </c>
      <c r="AX158" s="9"/>
      <c r="AY158" s="21">
        <v>0.64529400000000003</v>
      </c>
      <c r="AZ158" s="21">
        <v>23.2499</v>
      </c>
      <c r="BA158" s="21">
        <v>-3.2983399999999999E-3</v>
      </c>
      <c r="BB158" s="21">
        <v>148</v>
      </c>
      <c r="BC158" s="21">
        <v>0.64486699999999997</v>
      </c>
      <c r="BD158">
        <f t="shared" si="34"/>
        <v>19.989939393939395</v>
      </c>
      <c r="BE158">
        <f t="shared" si="35"/>
        <v>12.899387951272729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0.44967699999999999</v>
      </c>
      <c r="H159" s="21">
        <v>6.6859000000000002</v>
      </c>
      <c r="I159" s="21">
        <v>-3.4075899999999998E-3</v>
      </c>
      <c r="J159" s="21">
        <v>149</v>
      </c>
      <c r="K159" s="21">
        <v>0.44924900000000001</v>
      </c>
      <c r="L159">
        <f t="shared" si="24"/>
        <v>20.652060606060605</v>
      </c>
      <c r="M159">
        <f t="shared" si="25"/>
        <v>9.2867566571515141</v>
      </c>
      <c r="N159" s="9"/>
      <c r="O159" s="21">
        <v>0.65032999999999996</v>
      </c>
      <c r="P159" s="21">
        <v>9.3066399999999998</v>
      </c>
      <c r="Q159" s="21">
        <v>-3.2937600000000002E-3</v>
      </c>
      <c r="R159" s="21">
        <v>149</v>
      </c>
      <c r="S159" s="21">
        <v>0.64990199999999998</v>
      </c>
      <c r="T159">
        <f t="shared" si="26"/>
        <v>19.962181818181818</v>
      </c>
      <c r="U159">
        <f t="shared" si="27"/>
        <v>12.982005701818181</v>
      </c>
      <c r="X159" s="9"/>
      <c r="Y159" s="21">
        <v>0.44967699999999999</v>
      </c>
      <c r="Z159" s="21">
        <v>13.662100000000001</v>
      </c>
      <c r="AA159" s="21">
        <v>-3.3944700000000001E-3</v>
      </c>
      <c r="AB159" s="21">
        <v>149</v>
      </c>
      <c r="AC159" s="21">
        <v>0.44918799999999998</v>
      </c>
      <c r="AD159">
        <f t="shared" si="28"/>
        <v>20.572545454545455</v>
      </c>
      <c r="AE159">
        <f t="shared" si="29"/>
        <v>9.2510005223636362</v>
      </c>
      <c r="AF159" s="9"/>
      <c r="AG159" s="21">
        <v>0.65032999999999996</v>
      </c>
      <c r="AH159" s="21">
        <v>16.282800000000002</v>
      </c>
      <c r="AI159" s="21">
        <v>-3.2974200000000001E-3</v>
      </c>
      <c r="AJ159" s="21">
        <v>149</v>
      </c>
      <c r="AK159" s="21">
        <v>0.649841</v>
      </c>
      <c r="AL159">
        <f t="shared" si="30"/>
        <v>19.984363636363636</v>
      </c>
      <c r="AM159">
        <f t="shared" si="31"/>
        <v>12.996431203636362</v>
      </c>
      <c r="AP159" s="9"/>
      <c r="AQ159" s="21">
        <v>0.44967699999999999</v>
      </c>
      <c r="AR159" s="21">
        <v>20.639299999999999</v>
      </c>
      <c r="AS159" s="21">
        <v>-3.39844E-3</v>
      </c>
      <c r="AT159" s="21">
        <v>149</v>
      </c>
      <c r="AU159" s="21">
        <v>0.44921899999999998</v>
      </c>
      <c r="AV159">
        <f t="shared" si="32"/>
        <v>20.596606060606057</v>
      </c>
      <c r="AW159">
        <f t="shared" si="33"/>
        <v>9.2618200235151491</v>
      </c>
      <c r="AX159" s="9"/>
      <c r="AY159" s="21">
        <v>0.65032999999999996</v>
      </c>
      <c r="AZ159" s="21">
        <v>23.26</v>
      </c>
      <c r="BA159" s="21">
        <v>-3.2952900000000002E-3</v>
      </c>
      <c r="BB159" s="21">
        <v>149</v>
      </c>
      <c r="BC159" s="21">
        <v>0.649841</v>
      </c>
      <c r="BD159">
        <f t="shared" si="34"/>
        <v>19.971454545454545</v>
      </c>
      <c r="BE159">
        <f t="shared" si="35"/>
        <v>12.988036034545454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0.44464100000000001</v>
      </c>
      <c r="H160" s="21">
        <v>6.69597</v>
      </c>
      <c r="I160" s="21">
        <v>-3.4112499999999998E-3</v>
      </c>
      <c r="J160" s="21">
        <v>150</v>
      </c>
      <c r="K160" s="21">
        <v>0.44415300000000002</v>
      </c>
      <c r="L160">
        <f t="shared" si="24"/>
        <v>20.674242424242422</v>
      </c>
      <c r="M160">
        <f t="shared" si="25"/>
        <v>9.1926158257575743</v>
      </c>
      <c r="N160" s="9"/>
      <c r="O160" s="21">
        <v>0.65536499999999998</v>
      </c>
      <c r="P160" s="21">
        <v>9.3167100000000005</v>
      </c>
      <c r="Q160" s="21">
        <v>-3.2891800000000001E-3</v>
      </c>
      <c r="R160" s="21">
        <v>150</v>
      </c>
      <c r="S160" s="21">
        <v>0.65487700000000004</v>
      </c>
      <c r="T160">
        <f t="shared" si="26"/>
        <v>19.934424242424242</v>
      </c>
      <c r="U160">
        <f t="shared" si="27"/>
        <v>13.064323943636364</v>
      </c>
      <c r="X160" s="9"/>
      <c r="Y160" s="21">
        <v>0.44464100000000001</v>
      </c>
      <c r="Z160" s="21">
        <v>13.6721</v>
      </c>
      <c r="AA160" s="21">
        <v>-3.3929400000000001E-3</v>
      </c>
      <c r="AB160" s="21">
        <v>150</v>
      </c>
      <c r="AC160" s="21">
        <v>0.44424400000000003</v>
      </c>
      <c r="AD160">
        <f t="shared" si="28"/>
        <v>20.563272727272729</v>
      </c>
      <c r="AE160">
        <f t="shared" si="29"/>
        <v>9.143274148727274</v>
      </c>
      <c r="AF160" s="9"/>
      <c r="AG160" s="21">
        <v>0.65536499999999998</v>
      </c>
      <c r="AH160" s="21">
        <v>16.292899999999999</v>
      </c>
      <c r="AI160" s="21">
        <v>-3.2937600000000002E-3</v>
      </c>
      <c r="AJ160" s="21">
        <v>150</v>
      </c>
      <c r="AK160" s="21">
        <v>0.65490700000000002</v>
      </c>
      <c r="AL160">
        <f t="shared" si="30"/>
        <v>19.962181818181818</v>
      </c>
      <c r="AM160">
        <f t="shared" si="31"/>
        <v>13.082515287272727</v>
      </c>
      <c r="AP160" s="9"/>
      <c r="AQ160" s="21">
        <v>0.44464100000000001</v>
      </c>
      <c r="AR160" s="21">
        <v>20.6493</v>
      </c>
      <c r="AS160" s="21">
        <v>-3.3975199999999998E-3</v>
      </c>
      <c r="AT160" s="21">
        <v>150</v>
      </c>
      <c r="AU160" s="21">
        <v>0.44427499999999998</v>
      </c>
      <c r="AV160">
        <f t="shared" si="32"/>
        <v>20.591030303030301</v>
      </c>
      <c r="AW160">
        <f t="shared" si="33"/>
        <v>9.1556163049696959</v>
      </c>
      <c r="AX160" s="9"/>
      <c r="AY160" s="21">
        <v>0.65536499999999998</v>
      </c>
      <c r="AZ160" s="21">
        <v>23.270099999999999</v>
      </c>
      <c r="BA160" s="21">
        <v>-3.2922400000000001E-3</v>
      </c>
      <c r="BB160" s="21">
        <v>150</v>
      </c>
      <c r="BC160" s="21">
        <v>0.65493800000000002</v>
      </c>
      <c r="BD160">
        <f t="shared" si="34"/>
        <v>19.952969696969699</v>
      </c>
      <c r="BE160">
        <f t="shared" si="35"/>
        <v>13.076477985454547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0.439606</v>
      </c>
      <c r="H161" s="21">
        <v>6.7060500000000003</v>
      </c>
      <c r="I161" s="21">
        <v>-3.4133900000000001E-3</v>
      </c>
      <c r="J161" s="21">
        <v>151</v>
      </c>
      <c r="K161" s="21">
        <v>0.43924000000000002</v>
      </c>
      <c r="L161">
        <f t="shared" si="24"/>
        <v>20.68721212121212</v>
      </c>
      <c r="M161">
        <f t="shared" si="25"/>
        <v>9.0942225717575749</v>
      </c>
      <c r="N161" s="9"/>
      <c r="O161" s="21">
        <v>0.66039999999999999</v>
      </c>
      <c r="P161" s="21">
        <v>9.3267900000000008</v>
      </c>
      <c r="Q161" s="21">
        <v>-3.2852200000000002E-3</v>
      </c>
      <c r="R161" s="21">
        <v>151</v>
      </c>
      <c r="S161" s="21">
        <v>0.65991200000000005</v>
      </c>
      <c r="T161">
        <f t="shared" si="26"/>
        <v>19.910424242424245</v>
      </c>
      <c r="U161">
        <f t="shared" si="27"/>
        <v>13.148844169696972</v>
      </c>
      <c r="X161" s="9"/>
      <c r="Y161" s="21">
        <v>0.439606</v>
      </c>
      <c r="Z161" s="21">
        <v>13.6822</v>
      </c>
      <c r="AA161" s="21">
        <v>-3.3923299999999998E-3</v>
      </c>
      <c r="AB161" s="21">
        <v>151</v>
      </c>
      <c r="AC161" s="21">
        <v>0.43911699999999998</v>
      </c>
      <c r="AD161">
        <f t="shared" si="28"/>
        <v>20.559575757575757</v>
      </c>
      <c r="AE161">
        <f t="shared" si="29"/>
        <v>9.0381128604848477</v>
      </c>
      <c r="AF161" s="9"/>
      <c r="AG161" s="21">
        <v>0.66039999999999999</v>
      </c>
      <c r="AH161" s="21">
        <v>16.303000000000001</v>
      </c>
      <c r="AI161" s="21">
        <v>-3.28583E-3</v>
      </c>
      <c r="AJ161" s="21">
        <v>151</v>
      </c>
      <c r="AK161" s="21">
        <v>0.65991200000000005</v>
      </c>
      <c r="AL161">
        <f t="shared" si="30"/>
        <v>19.914121212121213</v>
      </c>
      <c r="AM161">
        <f t="shared" si="31"/>
        <v>13.151285648484849</v>
      </c>
      <c r="AP161" s="9"/>
      <c r="AQ161" s="21">
        <v>0.439606</v>
      </c>
      <c r="AR161" s="21">
        <v>20.659400000000002</v>
      </c>
      <c r="AS161" s="21">
        <v>-3.3956899999999998E-3</v>
      </c>
      <c r="AT161" s="21">
        <v>151</v>
      </c>
      <c r="AU161" s="21">
        <v>0.43924000000000002</v>
      </c>
      <c r="AV161">
        <f t="shared" si="32"/>
        <v>20.579939393939394</v>
      </c>
      <c r="AW161">
        <f t="shared" si="33"/>
        <v>9.0470648372121207</v>
      </c>
      <c r="AX161" s="9"/>
      <c r="AY161" s="21">
        <v>0.66039999999999999</v>
      </c>
      <c r="AZ161" s="21">
        <v>23.280100000000001</v>
      </c>
      <c r="BA161" s="21">
        <v>-3.2882699999999998E-3</v>
      </c>
      <c r="BB161" s="21">
        <v>151</v>
      </c>
      <c r="BC161" s="21">
        <v>0.65997300000000003</v>
      </c>
      <c r="BD161">
        <f t="shared" si="34"/>
        <v>19.928909090909087</v>
      </c>
      <c r="BE161">
        <f t="shared" si="35"/>
        <v>13.161051563636361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0.43457000000000001</v>
      </c>
      <c r="H162" s="21">
        <v>6.7161200000000001</v>
      </c>
      <c r="I162" s="21">
        <v>-3.4139999999999999E-3</v>
      </c>
      <c r="J162" s="21">
        <v>152</v>
      </c>
      <c r="K162" s="21">
        <v>0.434143</v>
      </c>
      <c r="L162">
        <f t="shared" si="24"/>
        <v>20.690909090909091</v>
      </c>
      <c r="M162">
        <f t="shared" si="25"/>
        <v>8.9916483636363633</v>
      </c>
      <c r="N162" s="9"/>
      <c r="O162" s="21">
        <v>0.66543600000000003</v>
      </c>
      <c r="P162" s="21">
        <v>9.3368599999999997</v>
      </c>
      <c r="Q162" s="21">
        <v>-3.28064E-3</v>
      </c>
      <c r="R162" s="21">
        <v>152</v>
      </c>
      <c r="S162" s="21">
        <v>0.66503900000000005</v>
      </c>
      <c r="T162">
        <f t="shared" si="26"/>
        <v>19.882666666666665</v>
      </c>
      <c r="U162">
        <f t="shared" si="27"/>
        <v>13.230642176</v>
      </c>
      <c r="X162" s="9"/>
      <c r="Y162" s="21">
        <v>0.43457000000000001</v>
      </c>
      <c r="Z162" s="21">
        <v>13.692299999999999</v>
      </c>
      <c r="AA162" s="21">
        <v>-3.3901999999999999E-3</v>
      </c>
      <c r="AB162" s="21">
        <v>152</v>
      </c>
      <c r="AC162" s="21">
        <v>0.43411300000000003</v>
      </c>
      <c r="AD162">
        <f t="shared" si="28"/>
        <v>20.546666666666663</v>
      </c>
      <c r="AE162">
        <f t="shared" si="29"/>
        <v>8.928964933333333</v>
      </c>
      <c r="AF162" s="9"/>
      <c r="AG162" s="21">
        <v>0.66543600000000003</v>
      </c>
      <c r="AH162" s="21">
        <v>16.312999999999999</v>
      </c>
      <c r="AI162" s="21">
        <v>-3.28094E-3</v>
      </c>
      <c r="AJ162" s="21">
        <v>152</v>
      </c>
      <c r="AK162" s="21">
        <v>0.66497799999999996</v>
      </c>
      <c r="AL162">
        <f t="shared" si="30"/>
        <v>19.884484848484846</v>
      </c>
      <c r="AM162">
        <f t="shared" si="31"/>
        <v>13.231852059636362</v>
      </c>
      <c r="AP162" s="9"/>
      <c r="AQ162" s="21">
        <v>0.43457000000000001</v>
      </c>
      <c r="AR162" s="21">
        <v>20.669499999999999</v>
      </c>
      <c r="AS162" s="21">
        <v>-3.39355E-3</v>
      </c>
      <c r="AT162" s="21">
        <v>152</v>
      </c>
      <c r="AU162" s="21">
        <v>0.43411300000000003</v>
      </c>
      <c r="AV162">
        <f t="shared" si="32"/>
        <v>20.566969696969693</v>
      </c>
      <c r="AW162">
        <f t="shared" si="33"/>
        <v>8.9377880212121195</v>
      </c>
      <c r="AX162" s="9"/>
      <c r="AY162" s="21">
        <v>0.66543600000000003</v>
      </c>
      <c r="AZ162" s="21">
        <v>23.290199999999999</v>
      </c>
      <c r="BA162" s="21">
        <v>-3.2846099999999999E-3</v>
      </c>
      <c r="BB162" s="21">
        <v>152</v>
      </c>
      <c r="BC162" s="21">
        <v>0.66494799999999998</v>
      </c>
      <c r="BD162">
        <f t="shared" si="34"/>
        <v>19.90672727272727</v>
      </c>
      <c r="BE162">
        <f t="shared" si="35"/>
        <v>13.246652969454544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0.429535</v>
      </c>
      <c r="H163" s="21">
        <v>6.7261899999999999</v>
      </c>
      <c r="I163" s="21">
        <v>-3.4191899999999999E-3</v>
      </c>
      <c r="J163" s="21">
        <v>153</v>
      </c>
      <c r="K163" s="21">
        <v>0.42910799999999999</v>
      </c>
      <c r="L163">
        <f t="shared" si="24"/>
        <v>20.722363636363635</v>
      </c>
      <c r="M163">
        <f t="shared" si="25"/>
        <v>8.9009804645454533</v>
      </c>
      <c r="N163" s="9"/>
      <c r="O163" s="21">
        <v>0.67047100000000004</v>
      </c>
      <c r="P163" s="21">
        <v>9.3469300000000004</v>
      </c>
      <c r="Q163" s="21">
        <v>-3.2766700000000002E-3</v>
      </c>
      <c r="R163" s="21">
        <v>153</v>
      </c>
      <c r="S163" s="21">
        <v>0.669983</v>
      </c>
      <c r="T163">
        <f t="shared" si="26"/>
        <v>19.858606060606061</v>
      </c>
      <c r="U163">
        <f t="shared" si="27"/>
        <v>13.314619464060607</v>
      </c>
      <c r="X163" s="9"/>
      <c r="Y163" s="21">
        <v>0.429535</v>
      </c>
      <c r="Z163" s="21">
        <v>13.702400000000001</v>
      </c>
      <c r="AA163" s="21">
        <v>-3.3926400000000002E-3</v>
      </c>
      <c r="AB163" s="21">
        <v>153</v>
      </c>
      <c r="AC163" s="21">
        <v>0.42913800000000002</v>
      </c>
      <c r="AD163">
        <f t="shared" si="28"/>
        <v>20.561454545454545</v>
      </c>
      <c r="AE163">
        <f t="shared" si="29"/>
        <v>8.8318643781818178</v>
      </c>
      <c r="AF163" s="9"/>
      <c r="AG163" s="21">
        <v>0.67047100000000004</v>
      </c>
      <c r="AH163" s="21">
        <v>16.3231</v>
      </c>
      <c r="AI163" s="21">
        <v>-3.2769800000000001E-3</v>
      </c>
      <c r="AJ163" s="21">
        <v>153</v>
      </c>
      <c r="AK163" s="21">
        <v>0.669983</v>
      </c>
      <c r="AL163">
        <f t="shared" si="30"/>
        <v>19.860484848484848</v>
      </c>
      <c r="AM163">
        <f t="shared" si="31"/>
        <v>13.315879136848485</v>
      </c>
      <c r="AP163" s="9"/>
      <c r="AQ163" s="21">
        <v>0.429535</v>
      </c>
      <c r="AR163" s="21">
        <v>20.679500000000001</v>
      </c>
      <c r="AS163" s="21">
        <v>-3.39325E-3</v>
      </c>
      <c r="AT163" s="21">
        <v>153</v>
      </c>
      <c r="AU163" s="21">
        <v>0.42913800000000002</v>
      </c>
      <c r="AV163">
        <f t="shared" si="32"/>
        <v>20.565151515151516</v>
      </c>
      <c r="AW163">
        <f t="shared" si="33"/>
        <v>8.8334523560606062</v>
      </c>
      <c r="AX163" s="9"/>
      <c r="AY163" s="21">
        <v>0.67047100000000004</v>
      </c>
      <c r="AZ163" s="21">
        <v>23.3003</v>
      </c>
      <c r="BA163" s="21">
        <v>-3.2800300000000002E-3</v>
      </c>
      <c r="BB163" s="21">
        <v>153</v>
      </c>
      <c r="BC163" s="21">
        <v>0.67004399999999997</v>
      </c>
      <c r="BD163">
        <f t="shared" si="34"/>
        <v>19.878969696969698</v>
      </c>
      <c r="BE163">
        <f t="shared" si="35"/>
        <v>13.32827269169697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0.42449999999999999</v>
      </c>
      <c r="H164" s="21">
        <v>6.7362599999999997</v>
      </c>
      <c r="I164" s="21">
        <v>-3.4219400000000001E-3</v>
      </c>
      <c r="J164" s="21">
        <v>154</v>
      </c>
      <c r="K164" s="21">
        <v>0.42404199999999997</v>
      </c>
      <c r="L164">
        <f t="shared" si="24"/>
        <v>20.739030303030301</v>
      </c>
      <c r="M164">
        <f t="shared" si="25"/>
        <v>8.8037183636363618</v>
      </c>
      <c r="N164" s="9"/>
      <c r="O164" s="21">
        <v>0.67550699999999997</v>
      </c>
      <c r="P164" s="21">
        <v>9.3569999999999993</v>
      </c>
      <c r="Q164" s="21">
        <v>-3.2720900000000001E-3</v>
      </c>
      <c r="R164" s="21">
        <v>154</v>
      </c>
      <c r="S164" s="21">
        <v>0.67504900000000001</v>
      </c>
      <c r="T164">
        <f t="shared" si="26"/>
        <v>19.830848484848485</v>
      </c>
      <c r="U164">
        <f t="shared" si="27"/>
        <v>13.395876967454544</v>
      </c>
      <c r="X164" s="9"/>
      <c r="Y164" s="21">
        <v>0.42449999999999999</v>
      </c>
      <c r="Z164" s="21">
        <v>13.712400000000001</v>
      </c>
      <c r="AA164" s="21">
        <v>-3.3981300000000001E-3</v>
      </c>
      <c r="AB164" s="21">
        <v>154</v>
      </c>
      <c r="AC164" s="21">
        <v>0.42410300000000001</v>
      </c>
      <c r="AD164">
        <f t="shared" si="28"/>
        <v>20.594727272727273</v>
      </c>
      <c r="AE164">
        <f t="shared" si="29"/>
        <v>8.7424617272727261</v>
      </c>
      <c r="AF164" s="9"/>
      <c r="AG164" s="21">
        <v>0.67550699999999997</v>
      </c>
      <c r="AH164" s="21">
        <v>16.333200000000001</v>
      </c>
      <c r="AI164" s="21">
        <v>-3.2708699999999999E-3</v>
      </c>
      <c r="AJ164" s="21">
        <v>154</v>
      </c>
      <c r="AK164" s="21">
        <v>0.67501800000000001</v>
      </c>
      <c r="AL164">
        <f t="shared" si="30"/>
        <v>19.823454545454542</v>
      </c>
      <c r="AM164">
        <f t="shared" si="31"/>
        <v>13.390882309636361</v>
      </c>
      <c r="AP164" s="9"/>
      <c r="AQ164" s="21">
        <v>0.42449999999999999</v>
      </c>
      <c r="AR164" s="21">
        <v>20.689599999999999</v>
      </c>
      <c r="AS164" s="21">
        <v>-3.39325E-3</v>
      </c>
      <c r="AT164" s="21">
        <v>154</v>
      </c>
      <c r="AU164" s="21">
        <v>0.42401100000000003</v>
      </c>
      <c r="AV164">
        <f t="shared" si="32"/>
        <v>20.565151515151516</v>
      </c>
      <c r="AW164">
        <f t="shared" si="33"/>
        <v>8.7299068181818189</v>
      </c>
      <c r="AX164" s="9"/>
      <c r="AY164" s="21">
        <v>0.67550699999999997</v>
      </c>
      <c r="AZ164" s="21">
        <v>23.310400000000001</v>
      </c>
      <c r="BA164" s="21">
        <v>-3.2769800000000001E-3</v>
      </c>
      <c r="BB164" s="21">
        <v>154</v>
      </c>
      <c r="BC164" s="21">
        <v>0.67504900000000001</v>
      </c>
      <c r="BD164">
        <f t="shared" si="34"/>
        <v>19.860484848484848</v>
      </c>
      <c r="BE164">
        <f t="shared" si="35"/>
        <v>13.415896538545454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0.419464</v>
      </c>
      <c r="H165" s="21">
        <v>6.7463300000000004</v>
      </c>
      <c r="I165" s="21">
        <v>-3.4231600000000002E-3</v>
      </c>
      <c r="J165" s="21">
        <v>155</v>
      </c>
      <c r="K165" s="21">
        <v>0.41903699999999999</v>
      </c>
      <c r="L165">
        <f t="shared" si="24"/>
        <v>20.746424242424244</v>
      </c>
      <c r="M165">
        <f t="shared" si="25"/>
        <v>8.7023780984242425</v>
      </c>
      <c r="N165" s="9"/>
      <c r="O165" s="21">
        <v>0.68054199999999998</v>
      </c>
      <c r="P165" s="21">
        <v>9.36707</v>
      </c>
      <c r="Q165" s="21">
        <v>-3.2629400000000002E-3</v>
      </c>
      <c r="R165" s="21">
        <v>155</v>
      </c>
      <c r="S165" s="21">
        <v>0.68011500000000003</v>
      </c>
      <c r="T165">
        <f t="shared" si="26"/>
        <v>19.77539393939394</v>
      </c>
      <c r="U165">
        <f t="shared" si="27"/>
        <v>13.45798614230303</v>
      </c>
      <c r="X165" s="9"/>
      <c r="Y165" s="21">
        <v>0.419464</v>
      </c>
      <c r="Z165" s="21">
        <v>13.7225</v>
      </c>
      <c r="AA165" s="21">
        <v>-3.4005699999999999E-3</v>
      </c>
      <c r="AB165" s="21">
        <v>155</v>
      </c>
      <c r="AC165" s="21">
        <v>0.41900599999999999</v>
      </c>
      <c r="AD165">
        <f t="shared" si="28"/>
        <v>20.609515151515151</v>
      </c>
      <c r="AE165">
        <f t="shared" si="29"/>
        <v>8.6449496635151508</v>
      </c>
      <c r="AF165" s="9"/>
      <c r="AG165" s="21">
        <v>0.68054199999999998</v>
      </c>
      <c r="AH165" s="21">
        <v>16.3432</v>
      </c>
      <c r="AI165" s="21">
        <v>-3.2659899999999999E-3</v>
      </c>
      <c r="AJ165" s="21">
        <v>155</v>
      </c>
      <c r="AK165" s="21">
        <v>0.68008400000000002</v>
      </c>
      <c r="AL165">
        <f t="shared" si="30"/>
        <v>19.793878787878786</v>
      </c>
      <c r="AM165">
        <f t="shared" si="31"/>
        <v>13.470565858060604</v>
      </c>
      <c r="AP165" s="9"/>
      <c r="AQ165" s="21">
        <v>0.419464</v>
      </c>
      <c r="AR165" s="21">
        <v>20.6997</v>
      </c>
      <c r="AS165" s="21">
        <v>-3.3944700000000001E-3</v>
      </c>
      <c r="AT165" s="21">
        <v>155</v>
      </c>
      <c r="AU165" s="21">
        <v>0.41897600000000002</v>
      </c>
      <c r="AV165">
        <f t="shared" si="32"/>
        <v>20.572545454545455</v>
      </c>
      <c r="AW165">
        <f t="shared" si="33"/>
        <v>8.6294422065454555</v>
      </c>
      <c r="AX165" s="9"/>
      <c r="AY165" s="21">
        <v>0.68054199999999998</v>
      </c>
      <c r="AZ165" s="21">
        <v>23.320399999999999</v>
      </c>
      <c r="BA165" s="21">
        <v>-3.2733200000000001E-3</v>
      </c>
      <c r="BB165" s="21">
        <v>155</v>
      </c>
      <c r="BC165" s="21">
        <v>0.68005400000000005</v>
      </c>
      <c r="BD165">
        <f t="shared" si="34"/>
        <v>19.838303030303027</v>
      </c>
      <c r="BE165">
        <f t="shared" si="35"/>
        <v>13.500798420848483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0.41442899999999999</v>
      </c>
      <c r="H166" s="21">
        <v>6.7564000000000002</v>
      </c>
      <c r="I166" s="21">
        <v>-3.4216300000000002E-3</v>
      </c>
      <c r="J166" s="21">
        <v>156</v>
      </c>
      <c r="K166" s="21">
        <v>0.41397099999999998</v>
      </c>
      <c r="L166">
        <f t="shared" si="24"/>
        <v>20.737151515151513</v>
      </c>
      <c r="M166">
        <f t="shared" si="25"/>
        <v>8.5940769652727269</v>
      </c>
      <c r="N166" s="9"/>
      <c r="O166" s="21">
        <v>0.68557699999999999</v>
      </c>
      <c r="P166" s="21">
        <v>9.3771400000000007</v>
      </c>
      <c r="Q166" s="21">
        <v>-3.2607999999999999E-3</v>
      </c>
      <c r="R166" s="21">
        <v>156</v>
      </c>
      <c r="S166" s="21">
        <v>0.68511999999999995</v>
      </c>
      <c r="T166">
        <f t="shared" si="26"/>
        <v>19.762424242424242</v>
      </c>
      <c r="U166">
        <f t="shared" si="27"/>
        <v>13.548663524848484</v>
      </c>
      <c r="X166" s="9"/>
      <c r="Y166" s="21">
        <v>0.41442899999999999</v>
      </c>
      <c r="Z166" s="21">
        <v>13.7326</v>
      </c>
      <c r="AA166" s="21">
        <v>-3.40332E-3</v>
      </c>
      <c r="AB166" s="21">
        <v>156</v>
      </c>
      <c r="AC166" s="21">
        <v>0.41397099999999998</v>
      </c>
      <c r="AD166">
        <f t="shared" si="28"/>
        <v>20.626181818181816</v>
      </c>
      <c r="AE166">
        <f t="shared" si="29"/>
        <v>8.5480879047272715</v>
      </c>
      <c r="AF166" s="9"/>
      <c r="AG166" s="21">
        <v>0.68557699999999999</v>
      </c>
      <c r="AH166" s="21">
        <v>16.353300000000001</v>
      </c>
      <c r="AI166" s="21">
        <v>-3.2592799999999998E-3</v>
      </c>
      <c r="AJ166" s="21">
        <v>156</v>
      </c>
      <c r="AK166" s="21">
        <v>0.68515000000000004</v>
      </c>
      <c r="AL166">
        <f t="shared" si="30"/>
        <v>19.753212121212119</v>
      </c>
      <c r="AM166">
        <f t="shared" si="31"/>
        <v>13.54234790642424</v>
      </c>
      <c r="AP166" s="9"/>
      <c r="AQ166" s="21">
        <v>0.41442899999999999</v>
      </c>
      <c r="AR166" s="21">
        <v>20.709800000000001</v>
      </c>
      <c r="AS166" s="21">
        <v>-3.3975199999999998E-3</v>
      </c>
      <c r="AT166" s="21">
        <v>156</v>
      </c>
      <c r="AU166" s="21">
        <v>0.41400100000000001</v>
      </c>
      <c r="AV166">
        <f t="shared" si="32"/>
        <v>20.591030303030301</v>
      </c>
      <c r="AW166">
        <f t="shared" si="33"/>
        <v>8.5335200974545451</v>
      </c>
      <c r="AX166" s="9"/>
      <c r="AY166" s="21">
        <v>0.68557699999999999</v>
      </c>
      <c r="AZ166" s="21">
        <v>23.330500000000001</v>
      </c>
      <c r="BA166" s="21">
        <v>-3.2678199999999998E-3</v>
      </c>
      <c r="BB166" s="21">
        <v>156</v>
      </c>
      <c r="BC166" s="21">
        <v>0.68508899999999995</v>
      </c>
      <c r="BD166">
        <f t="shared" si="34"/>
        <v>19.804969696969696</v>
      </c>
      <c r="BE166">
        <f t="shared" si="35"/>
        <v>13.577831709939392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0.40939300000000001</v>
      </c>
      <c r="H167" s="21">
        <v>6.76647</v>
      </c>
      <c r="I167" s="21">
        <v>-3.4210199999999999E-3</v>
      </c>
      <c r="J167" s="21">
        <v>157</v>
      </c>
      <c r="K167" s="21">
        <v>0.40890500000000002</v>
      </c>
      <c r="L167">
        <f t="shared" si="24"/>
        <v>20.733454545454546</v>
      </c>
      <c r="M167">
        <f t="shared" si="25"/>
        <v>8.4881311567272721</v>
      </c>
      <c r="N167" s="9"/>
      <c r="O167" s="21">
        <v>0.69061300000000003</v>
      </c>
      <c r="P167" s="21">
        <v>9.3872099999999996</v>
      </c>
      <c r="Q167" s="21">
        <v>-3.2559199999999998E-3</v>
      </c>
      <c r="R167" s="21">
        <v>157</v>
      </c>
      <c r="S167" s="21">
        <v>0.69018599999999997</v>
      </c>
      <c r="T167">
        <f t="shared" si="26"/>
        <v>19.732848484848482</v>
      </c>
      <c r="U167">
        <f t="shared" si="27"/>
        <v>13.627761690666665</v>
      </c>
      <c r="X167" s="9"/>
      <c r="Y167" s="21">
        <v>0.40939300000000001</v>
      </c>
      <c r="Z167" s="21">
        <v>13.742599999999999</v>
      </c>
      <c r="AA167" s="21">
        <v>-3.4020999999999999E-3</v>
      </c>
      <c r="AB167" s="21">
        <v>157</v>
      </c>
      <c r="AC167" s="21">
        <v>0.40893600000000002</v>
      </c>
      <c r="AD167">
        <f t="shared" si="28"/>
        <v>20.618787878787877</v>
      </c>
      <c r="AE167">
        <f t="shared" si="29"/>
        <v>8.4411874260606048</v>
      </c>
      <c r="AF167" s="9"/>
      <c r="AG167" s="21">
        <v>0.69061300000000003</v>
      </c>
      <c r="AH167" s="21">
        <v>16.363399999999999</v>
      </c>
      <c r="AI167" s="21">
        <v>-3.2550000000000001E-3</v>
      </c>
      <c r="AJ167" s="21">
        <v>157</v>
      </c>
      <c r="AK167" s="21">
        <v>0.69015499999999996</v>
      </c>
      <c r="AL167">
        <f t="shared" si="30"/>
        <v>19.727272727272727</v>
      </c>
      <c r="AM167">
        <f t="shared" si="31"/>
        <v>13.623911</v>
      </c>
      <c r="AP167" s="9"/>
      <c r="AQ167" s="21">
        <v>0.40939300000000001</v>
      </c>
      <c r="AR167" s="21">
        <v>20.719799999999999</v>
      </c>
      <c r="AS167" s="21">
        <v>-3.39661E-3</v>
      </c>
      <c r="AT167" s="21">
        <v>157</v>
      </c>
      <c r="AU167" s="21">
        <v>0.40893600000000002</v>
      </c>
      <c r="AV167">
        <f t="shared" si="32"/>
        <v>20.58551515151515</v>
      </c>
      <c r="AW167">
        <f t="shared" si="33"/>
        <v>8.4275658044242423</v>
      </c>
      <c r="AX167" s="9"/>
      <c r="AY167" s="21">
        <v>0.69061300000000003</v>
      </c>
      <c r="AZ167" s="21">
        <v>23.340599999999998</v>
      </c>
      <c r="BA167" s="21">
        <v>-3.2617200000000001E-3</v>
      </c>
      <c r="BB167" s="21">
        <v>157</v>
      </c>
      <c r="BC167" s="21">
        <v>0.69012499999999999</v>
      </c>
      <c r="BD167">
        <f t="shared" si="34"/>
        <v>19.768000000000001</v>
      </c>
      <c r="BE167">
        <f t="shared" si="35"/>
        <v>13.652037784000001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0.404358</v>
      </c>
      <c r="H168" s="21">
        <v>6.7765399999999998</v>
      </c>
      <c r="I168" s="21">
        <v>-3.4207199999999999E-3</v>
      </c>
      <c r="J168" s="21">
        <v>158</v>
      </c>
      <c r="K168" s="21">
        <v>0.40396100000000001</v>
      </c>
      <c r="L168">
        <f t="shared" si="24"/>
        <v>20.731636363636362</v>
      </c>
      <c r="M168">
        <f t="shared" si="25"/>
        <v>8.3830030167272724</v>
      </c>
      <c r="N168" s="9"/>
      <c r="O168" s="21">
        <v>0.69564800000000004</v>
      </c>
      <c r="P168" s="21">
        <v>9.3972800000000003</v>
      </c>
      <c r="Q168" s="21">
        <v>-3.2525599999999998E-3</v>
      </c>
      <c r="R168" s="21">
        <v>158</v>
      </c>
      <c r="S168" s="21">
        <v>0.69522099999999998</v>
      </c>
      <c r="T168">
        <f t="shared" si="26"/>
        <v>19.712484848484848</v>
      </c>
      <c r="U168">
        <f t="shared" si="27"/>
        <v>13.712950659878789</v>
      </c>
      <c r="X168" s="9"/>
      <c r="Y168" s="21">
        <v>0.404358</v>
      </c>
      <c r="Z168" s="21">
        <v>13.752700000000001</v>
      </c>
      <c r="AA168" s="21">
        <v>-3.4011800000000002E-3</v>
      </c>
      <c r="AB168" s="21">
        <v>158</v>
      </c>
      <c r="AC168" s="21">
        <v>0.40399200000000002</v>
      </c>
      <c r="AD168">
        <f t="shared" si="28"/>
        <v>20.613212121212122</v>
      </c>
      <c r="AE168">
        <f t="shared" si="29"/>
        <v>8.335117226909091</v>
      </c>
      <c r="AF168" s="9"/>
      <c r="AG168" s="21">
        <v>0.69564800000000004</v>
      </c>
      <c r="AH168" s="21">
        <v>16.3735</v>
      </c>
      <c r="AI168" s="21">
        <v>-3.25165E-3</v>
      </c>
      <c r="AJ168" s="21">
        <v>158</v>
      </c>
      <c r="AK168" s="21">
        <v>0.69518999999999997</v>
      </c>
      <c r="AL168">
        <f t="shared" si="30"/>
        <v>19.706969696969693</v>
      </c>
      <c r="AM168">
        <f t="shared" si="31"/>
        <v>13.709114055757574</v>
      </c>
      <c r="AP168" s="9"/>
      <c r="AQ168" s="21">
        <v>0.404358</v>
      </c>
      <c r="AR168" s="21">
        <v>20.729900000000001</v>
      </c>
      <c r="AS168" s="21">
        <v>-3.3978300000000001E-3</v>
      </c>
      <c r="AT168" s="21">
        <v>158</v>
      </c>
      <c r="AU168" s="21">
        <v>0.40396100000000001</v>
      </c>
      <c r="AV168">
        <f t="shared" si="32"/>
        <v>20.592909090909092</v>
      </c>
      <c r="AW168">
        <f t="shared" si="33"/>
        <v>8.3269075341818191</v>
      </c>
      <c r="AX168" s="9"/>
      <c r="AY168" s="21">
        <v>0.69564800000000004</v>
      </c>
      <c r="AZ168" s="21">
        <v>23.3506</v>
      </c>
      <c r="BA168" s="21">
        <v>-3.2543899999999998E-3</v>
      </c>
      <c r="BB168" s="21">
        <v>158</v>
      </c>
      <c r="BC168" s="21">
        <v>0.69522099999999998</v>
      </c>
      <c r="BD168">
        <f t="shared" si="34"/>
        <v>19.723575757575755</v>
      </c>
      <c r="BE168">
        <f t="shared" si="35"/>
        <v>13.720666028606059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0.39932299999999998</v>
      </c>
      <c r="H169" s="21">
        <v>6.7866099999999996</v>
      </c>
      <c r="I169" s="21">
        <v>-3.4216300000000002E-3</v>
      </c>
      <c r="J169" s="21">
        <v>159</v>
      </c>
      <c r="K169" s="21">
        <v>0.39886500000000003</v>
      </c>
      <c r="L169">
        <f t="shared" si="24"/>
        <v>20.737151515151513</v>
      </c>
      <c r="M169">
        <f t="shared" si="25"/>
        <v>8.2808215544848469</v>
      </c>
      <c r="N169" s="9"/>
      <c r="O169" s="21">
        <v>0.70068399999999997</v>
      </c>
      <c r="P169" s="21">
        <v>9.4073499999999992</v>
      </c>
      <c r="Q169" s="21">
        <v>-3.2476800000000002E-3</v>
      </c>
      <c r="R169" s="21">
        <v>159</v>
      </c>
      <c r="S169" s="21">
        <v>0.70019500000000001</v>
      </c>
      <c r="T169">
        <f t="shared" si="26"/>
        <v>19.682909090909092</v>
      </c>
      <c r="U169">
        <f t="shared" si="27"/>
        <v>13.791499473454547</v>
      </c>
      <c r="X169" s="9"/>
      <c r="Y169" s="21">
        <v>0.39932299999999998</v>
      </c>
      <c r="Z169" s="21">
        <v>13.7628</v>
      </c>
      <c r="AA169" s="21">
        <v>-3.40179E-3</v>
      </c>
      <c r="AB169" s="21">
        <v>159</v>
      </c>
      <c r="AC169" s="21">
        <v>0.39886500000000003</v>
      </c>
      <c r="AD169">
        <f t="shared" si="28"/>
        <v>20.61690909090909</v>
      </c>
      <c r="AE169">
        <f t="shared" si="29"/>
        <v>8.2328059889090905</v>
      </c>
      <c r="AF169" s="9"/>
      <c r="AG169" s="21">
        <v>0.70068399999999997</v>
      </c>
      <c r="AH169" s="21">
        <v>16.383500000000002</v>
      </c>
      <c r="AI169" s="21">
        <v>-3.2455399999999999E-3</v>
      </c>
      <c r="AJ169" s="21">
        <v>159</v>
      </c>
      <c r="AK169" s="21">
        <v>0.70019500000000001</v>
      </c>
      <c r="AL169">
        <f t="shared" si="30"/>
        <v>19.669939393939391</v>
      </c>
      <c r="AM169">
        <f t="shared" si="31"/>
        <v>13.782411814303028</v>
      </c>
      <c r="AP169" s="9"/>
      <c r="AQ169" s="21">
        <v>0.39932299999999998</v>
      </c>
      <c r="AR169" s="21">
        <v>20.74</v>
      </c>
      <c r="AS169" s="21">
        <v>-3.4002699999999999E-3</v>
      </c>
      <c r="AT169" s="21">
        <v>159</v>
      </c>
      <c r="AU169" s="21">
        <v>0.398926</v>
      </c>
      <c r="AV169">
        <f t="shared" si="32"/>
        <v>20.607696969696967</v>
      </c>
      <c r="AW169">
        <f t="shared" si="33"/>
        <v>8.2291273770303022</v>
      </c>
      <c r="AX169" s="9"/>
      <c r="AY169" s="21">
        <v>0.70068399999999997</v>
      </c>
      <c r="AZ169" s="21">
        <v>23.360700000000001</v>
      </c>
      <c r="BA169" s="21">
        <v>-3.2461500000000002E-3</v>
      </c>
      <c r="BB169" s="21">
        <v>159</v>
      </c>
      <c r="BC169" s="21">
        <v>0.70019500000000001</v>
      </c>
      <c r="BD169">
        <f t="shared" si="34"/>
        <v>19.673636363636366</v>
      </c>
      <c r="BE169">
        <f t="shared" si="35"/>
        <v>13.785002221818182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0.394287</v>
      </c>
      <c r="H170" s="21">
        <v>6.7966800000000003</v>
      </c>
      <c r="I170" s="21">
        <v>-3.4225499999999999E-3</v>
      </c>
      <c r="J170" s="21">
        <v>160</v>
      </c>
      <c r="K170" s="21">
        <v>0.39385999999999999</v>
      </c>
      <c r="L170">
        <f t="shared" si="24"/>
        <v>20.742727272727269</v>
      </c>
      <c r="M170">
        <f t="shared" si="25"/>
        <v>8.1785877081818157</v>
      </c>
      <c r="N170" s="9"/>
      <c r="O170" s="21">
        <v>0.70571899999999999</v>
      </c>
      <c r="P170" s="21">
        <v>9.4174199999999999</v>
      </c>
      <c r="Q170" s="21">
        <v>-3.24341E-3</v>
      </c>
      <c r="R170" s="21">
        <v>160</v>
      </c>
      <c r="S170" s="21">
        <v>0.705322</v>
      </c>
      <c r="T170">
        <f t="shared" si="26"/>
        <v>19.6570303030303</v>
      </c>
      <c r="U170">
        <f t="shared" si="27"/>
        <v>13.87233976842424</v>
      </c>
      <c r="X170" s="9"/>
      <c r="Y170" s="21">
        <v>0.394287</v>
      </c>
      <c r="Z170" s="21">
        <v>13.7729</v>
      </c>
      <c r="AA170" s="21">
        <v>-3.4054599999999999E-3</v>
      </c>
      <c r="AB170" s="21">
        <v>160</v>
      </c>
      <c r="AC170" s="21">
        <v>0.39389000000000002</v>
      </c>
      <c r="AD170">
        <f t="shared" si="28"/>
        <v>20.639151515151514</v>
      </c>
      <c r="AE170">
        <f t="shared" si="29"/>
        <v>8.1377491334545446</v>
      </c>
      <c r="AF170" s="9"/>
      <c r="AG170" s="21">
        <v>0.70571899999999999</v>
      </c>
      <c r="AH170" s="21">
        <v>16.393599999999999</v>
      </c>
      <c r="AI170" s="21">
        <v>-3.2369999999999999E-3</v>
      </c>
      <c r="AJ170" s="21">
        <v>160</v>
      </c>
      <c r="AK170" s="21">
        <v>0.70520000000000005</v>
      </c>
      <c r="AL170">
        <f t="shared" si="30"/>
        <v>19.618181818181817</v>
      </c>
      <c r="AM170">
        <f t="shared" si="31"/>
        <v>13.844923654545454</v>
      </c>
      <c r="AP170" s="9"/>
      <c r="AQ170" s="21">
        <v>0.394287</v>
      </c>
      <c r="AR170" s="21">
        <v>20.75</v>
      </c>
      <c r="AS170" s="21">
        <v>-3.3993500000000002E-3</v>
      </c>
      <c r="AT170" s="21">
        <v>160</v>
      </c>
      <c r="AU170" s="21">
        <v>0.393951</v>
      </c>
      <c r="AV170">
        <f t="shared" si="32"/>
        <v>20.602121212121215</v>
      </c>
      <c r="AW170">
        <f t="shared" si="33"/>
        <v>8.1231485663636374</v>
      </c>
      <c r="AX170" s="9"/>
      <c r="AY170" s="21">
        <v>0.70571899999999999</v>
      </c>
      <c r="AZ170" s="21">
        <v>23.370799999999999</v>
      </c>
      <c r="BA170" s="21">
        <v>-3.2406599999999998E-3</v>
      </c>
      <c r="BB170" s="21">
        <v>160</v>
      </c>
      <c r="BC170" s="21">
        <v>0.70526100000000003</v>
      </c>
      <c r="BD170">
        <f t="shared" si="34"/>
        <v>19.640363636363634</v>
      </c>
      <c r="BE170">
        <f t="shared" si="35"/>
        <v>13.860577785090907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0.38925199999999999</v>
      </c>
      <c r="H171" s="21">
        <v>6.8067599999999997</v>
      </c>
      <c r="I171" s="21">
        <v>-3.4234600000000001E-3</v>
      </c>
      <c r="J171" s="21">
        <v>161</v>
      </c>
      <c r="K171" s="21">
        <v>0.38876300000000003</v>
      </c>
      <c r="L171">
        <f t="shared" si="24"/>
        <v>20.748242424242424</v>
      </c>
      <c r="M171">
        <f t="shared" si="25"/>
        <v>8.0762948601212123</v>
      </c>
      <c r="N171" s="9"/>
      <c r="O171" s="21">
        <v>0.710754</v>
      </c>
      <c r="P171" s="21">
        <v>9.4275000000000002</v>
      </c>
      <c r="Q171" s="21">
        <v>-3.2385299999999999E-3</v>
      </c>
      <c r="R171" s="21">
        <v>161</v>
      </c>
      <c r="S171" s="21">
        <v>0.71029699999999996</v>
      </c>
      <c r="T171">
        <f t="shared" si="26"/>
        <v>19.627454545454544</v>
      </c>
      <c r="U171">
        <f t="shared" si="27"/>
        <v>13.950291827999999</v>
      </c>
      <c r="X171" s="9"/>
      <c r="Y171" s="21">
        <v>0.38925199999999999</v>
      </c>
      <c r="Z171" s="21">
        <v>13.7829</v>
      </c>
      <c r="AA171" s="21">
        <v>-3.4100300000000001E-3</v>
      </c>
      <c r="AB171" s="21">
        <v>161</v>
      </c>
      <c r="AC171" s="21">
        <v>0.388824</v>
      </c>
      <c r="AD171">
        <f t="shared" si="28"/>
        <v>20.666848484848487</v>
      </c>
      <c r="AE171">
        <f t="shared" si="29"/>
        <v>8.0446121064242426</v>
      </c>
      <c r="AF171" s="9"/>
      <c r="AG171" s="21">
        <v>0.710754</v>
      </c>
      <c r="AH171" s="21">
        <v>16.403700000000001</v>
      </c>
      <c r="AI171" s="21">
        <v>-3.2287599999999998E-3</v>
      </c>
      <c r="AJ171" s="21">
        <v>161</v>
      </c>
      <c r="AK171" s="21">
        <v>0.71029699999999996</v>
      </c>
      <c r="AL171">
        <f t="shared" si="30"/>
        <v>19.56824242424242</v>
      </c>
      <c r="AM171">
        <f t="shared" si="31"/>
        <v>13.908206575999998</v>
      </c>
      <c r="AP171" s="9"/>
      <c r="AQ171" s="21">
        <v>0.38925199999999999</v>
      </c>
      <c r="AR171" s="21">
        <v>20.760100000000001</v>
      </c>
      <c r="AS171" s="21">
        <v>-3.39844E-3</v>
      </c>
      <c r="AT171" s="21">
        <v>161</v>
      </c>
      <c r="AU171" s="21">
        <v>0.388824</v>
      </c>
      <c r="AV171">
        <f t="shared" si="32"/>
        <v>20.596606060606057</v>
      </c>
      <c r="AW171">
        <f t="shared" si="33"/>
        <v>8.0172701023030282</v>
      </c>
      <c r="AX171" s="9"/>
      <c r="AY171" s="21">
        <v>0.710754</v>
      </c>
      <c r="AZ171" s="21">
        <v>23.3809</v>
      </c>
      <c r="BA171" s="21">
        <v>-3.23639E-3</v>
      </c>
      <c r="BB171" s="21">
        <v>161</v>
      </c>
      <c r="BC171" s="21">
        <v>0.71029699999999996</v>
      </c>
      <c r="BD171">
        <f t="shared" si="34"/>
        <v>19.614484848484846</v>
      </c>
      <c r="BE171">
        <f t="shared" si="35"/>
        <v>13.941073563999998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0.384216</v>
      </c>
      <c r="H172" s="21">
        <v>6.8168300000000004</v>
      </c>
      <c r="I172" s="21">
        <v>-3.42407E-3</v>
      </c>
      <c r="J172" s="21">
        <v>162</v>
      </c>
      <c r="K172" s="21">
        <v>0.38381999999999999</v>
      </c>
      <c r="L172">
        <f t="shared" si="24"/>
        <v>20.751939393939391</v>
      </c>
      <c r="M172">
        <f t="shared" si="25"/>
        <v>7.9732271461818174</v>
      </c>
      <c r="N172" s="9"/>
      <c r="O172" s="21">
        <v>0.71579000000000004</v>
      </c>
      <c r="P172" s="21">
        <v>9.4375699999999991</v>
      </c>
      <c r="Q172" s="21">
        <v>-3.2321199999999998E-3</v>
      </c>
      <c r="R172" s="21">
        <v>162</v>
      </c>
      <c r="S172" s="21">
        <v>0.71536299999999997</v>
      </c>
      <c r="T172">
        <f t="shared" si="26"/>
        <v>19.588606060606061</v>
      </c>
      <c r="U172">
        <f t="shared" si="27"/>
        <v>14.021328332121213</v>
      </c>
      <c r="X172" s="9"/>
      <c r="Y172" s="21">
        <v>0.384216</v>
      </c>
      <c r="Z172" s="21">
        <v>13.792999999999999</v>
      </c>
      <c r="AA172" s="21">
        <v>-3.4115600000000001E-3</v>
      </c>
      <c r="AB172" s="21">
        <v>162</v>
      </c>
      <c r="AC172" s="21">
        <v>0.38378899999999999</v>
      </c>
      <c r="AD172">
        <f t="shared" si="28"/>
        <v>20.676121212121213</v>
      </c>
      <c r="AE172">
        <f t="shared" si="29"/>
        <v>7.9440965876363645</v>
      </c>
      <c r="AF172" s="9"/>
      <c r="AG172" s="21">
        <v>0.71579000000000004</v>
      </c>
      <c r="AH172" s="21">
        <v>16.413699999999999</v>
      </c>
      <c r="AI172" s="21">
        <v>-3.2202099999999998E-3</v>
      </c>
      <c r="AJ172" s="21">
        <v>162</v>
      </c>
      <c r="AK172" s="21">
        <v>0.71539299999999995</v>
      </c>
      <c r="AL172">
        <f t="shared" si="30"/>
        <v>19.516424242424243</v>
      </c>
      <c r="AM172">
        <f t="shared" si="31"/>
        <v>13.96966130848485</v>
      </c>
      <c r="AP172" s="9"/>
      <c r="AQ172" s="21">
        <v>0.384216</v>
      </c>
      <c r="AR172" s="21">
        <v>20.770199999999999</v>
      </c>
      <c r="AS172" s="21">
        <v>-3.3996600000000001E-3</v>
      </c>
      <c r="AT172" s="21">
        <v>162</v>
      </c>
      <c r="AU172" s="21">
        <v>0.38375900000000002</v>
      </c>
      <c r="AV172">
        <f t="shared" si="32"/>
        <v>20.603999999999999</v>
      </c>
      <c r="AW172">
        <f t="shared" si="33"/>
        <v>7.9163864639999995</v>
      </c>
      <c r="AX172" s="9"/>
      <c r="AY172" s="21">
        <v>0.71579000000000004</v>
      </c>
      <c r="AZ172" s="21">
        <v>23.390899999999998</v>
      </c>
      <c r="BA172" s="21">
        <v>-3.2275400000000001E-3</v>
      </c>
      <c r="BB172" s="21">
        <v>162</v>
      </c>
      <c r="BC172" s="21">
        <v>0.71533199999999997</v>
      </c>
      <c r="BD172">
        <f t="shared" si="34"/>
        <v>19.560848484848481</v>
      </c>
      <c r="BE172">
        <f t="shared" si="35"/>
        <v>14.001459736969695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0.37918099999999999</v>
      </c>
      <c r="H173" s="21">
        <v>6.8269000000000002</v>
      </c>
      <c r="I173" s="21">
        <v>-3.42377E-3</v>
      </c>
      <c r="J173" s="21">
        <v>163</v>
      </c>
      <c r="K173" s="21">
        <v>0.37875399999999998</v>
      </c>
      <c r="L173">
        <f t="shared" si="24"/>
        <v>20.750121212121211</v>
      </c>
      <c r="M173">
        <f t="shared" si="25"/>
        <v>7.868051711333333</v>
      </c>
      <c r="N173" s="9"/>
      <c r="O173" s="21">
        <v>0.72082500000000005</v>
      </c>
      <c r="P173" s="21">
        <v>9.4476399999999998</v>
      </c>
      <c r="Q173" s="21">
        <v>-3.2253999999999998E-3</v>
      </c>
      <c r="R173" s="21">
        <v>163</v>
      </c>
      <c r="S173" s="21">
        <v>0.72033700000000001</v>
      </c>
      <c r="T173">
        <f t="shared" si="26"/>
        <v>19.547878787878783</v>
      </c>
      <c r="U173">
        <f t="shared" si="27"/>
        <v>14.090599727272725</v>
      </c>
      <c r="X173" s="9"/>
      <c r="Y173" s="21">
        <v>0.37918099999999999</v>
      </c>
      <c r="Z173" s="21">
        <v>13.803100000000001</v>
      </c>
      <c r="AA173" s="21">
        <v>-3.4124799999999999E-3</v>
      </c>
      <c r="AB173" s="21">
        <v>163</v>
      </c>
      <c r="AC173" s="21">
        <v>0.37875399999999998</v>
      </c>
      <c r="AD173">
        <f t="shared" si="28"/>
        <v>20.681696969696969</v>
      </c>
      <c r="AE173">
        <f t="shared" si="29"/>
        <v>7.8421065386666662</v>
      </c>
      <c r="AF173" s="9"/>
      <c r="AG173" s="21">
        <v>0.72082500000000005</v>
      </c>
      <c r="AH173" s="21">
        <v>16.4238</v>
      </c>
      <c r="AI173" s="21">
        <v>-3.2119800000000001E-3</v>
      </c>
      <c r="AJ173" s="21">
        <v>163</v>
      </c>
      <c r="AK173" s="21">
        <v>0.72039799999999998</v>
      </c>
      <c r="AL173">
        <f t="shared" si="30"/>
        <v>19.466545454545454</v>
      </c>
      <c r="AM173">
        <f t="shared" si="31"/>
        <v>14.031972627272728</v>
      </c>
      <c r="AP173" s="9"/>
      <c r="AQ173" s="21">
        <v>0.37918099999999999</v>
      </c>
      <c r="AR173" s="21">
        <v>20.7803</v>
      </c>
      <c r="AS173" s="21">
        <v>-3.4023999999999999E-3</v>
      </c>
      <c r="AT173" s="21">
        <v>163</v>
      </c>
      <c r="AU173" s="21">
        <v>0.37881500000000001</v>
      </c>
      <c r="AV173">
        <f t="shared" si="32"/>
        <v>20.620606060606057</v>
      </c>
      <c r="AW173">
        <f t="shared" si="33"/>
        <v>7.8189420266666652</v>
      </c>
      <c r="AX173" s="9"/>
      <c r="AY173" s="21">
        <v>0.72082500000000005</v>
      </c>
      <c r="AZ173" s="21">
        <v>23.401</v>
      </c>
      <c r="BA173" s="21">
        <v>-3.2183799999999999E-3</v>
      </c>
      <c r="BB173" s="21">
        <v>163</v>
      </c>
      <c r="BC173" s="21">
        <v>0.72033700000000001</v>
      </c>
      <c r="BD173">
        <f t="shared" si="34"/>
        <v>19.505333333333333</v>
      </c>
      <c r="BE173">
        <f t="shared" si="35"/>
        <v>14.0599319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0.37414599999999998</v>
      </c>
      <c r="H174" s="21">
        <v>6.83697</v>
      </c>
      <c r="I174" s="21">
        <v>-3.4219400000000001E-3</v>
      </c>
      <c r="J174" s="21">
        <v>164</v>
      </c>
      <c r="K174" s="21">
        <v>0.373749</v>
      </c>
      <c r="L174">
        <f t="shared" si="24"/>
        <v>20.739030303030301</v>
      </c>
      <c r="M174">
        <f t="shared" si="25"/>
        <v>7.7594252317575743</v>
      </c>
      <c r="N174" s="9"/>
      <c r="O174" s="21">
        <v>0.72586099999999998</v>
      </c>
      <c r="P174" s="21">
        <v>9.4577100000000005</v>
      </c>
      <c r="Q174" s="21">
        <v>-3.2165499999999999E-3</v>
      </c>
      <c r="R174" s="21">
        <v>164</v>
      </c>
      <c r="S174" s="21">
        <v>0.72537200000000002</v>
      </c>
      <c r="T174">
        <f t="shared" si="26"/>
        <v>19.494242424242422</v>
      </c>
      <c r="U174">
        <f t="shared" si="27"/>
        <v>14.150110300303028</v>
      </c>
      <c r="X174" s="9"/>
      <c r="Y174" s="21">
        <v>0.37414599999999998</v>
      </c>
      <c r="Z174" s="21">
        <v>13.8131</v>
      </c>
      <c r="AA174" s="21">
        <v>-3.4094199999999998E-3</v>
      </c>
      <c r="AB174" s="21">
        <v>164</v>
      </c>
      <c r="AC174" s="21">
        <v>0.37368800000000002</v>
      </c>
      <c r="AD174">
        <f t="shared" si="28"/>
        <v>20.663151515151512</v>
      </c>
      <c r="AE174">
        <f t="shared" si="29"/>
        <v>7.731035486787877</v>
      </c>
      <c r="AF174" s="9"/>
      <c r="AG174" s="21">
        <v>0.72586099999999998</v>
      </c>
      <c r="AH174" s="21">
        <v>16.433900000000001</v>
      </c>
      <c r="AI174" s="21">
        <v>-3.2074E-3</v>
      </c>
      <c r="AJ174" s="21">
        <v>164</v>
      </c>
      <c r="AK174" s="21">
        <v>0.72537200000000002</v>
      </c>
      <c r="AL174">
        <f t="shared" si="30"/>
        <v>19.438787878787878</v>
      </c>
      <c r="AM174">
        <f t="shared" si="31"/>
        <v>14.109858008484848</v>
      </c>
      <c r="AP174" s="9"/>
      <c r="AQ174" s="21">
        <v>0.37414599999999998</v>
      </c>
      <c r="AR174" s="21">
        <v>20.790299999999998</v>
      </c>
      <c r="AS174" s="21">
        <v>-3.4060700000000002E-3</v>
      </c>
      <c r="AT174" s="21">
        <v>164</v>
      </c>
      <c r="AU174" s="21">
        <v>0.37368800000000002</v>
      </c>
      <c r="AV174">
        <f t="shared" si="32"/>
        <v>20.642848484848486</v>
      </c>
      <c r="AW174">
        <f t="shared" si="33"/>
        <v>7.7234391892121215</v>
      </c>
      <c r="AX174" s="9"/>
      <c r="AY174" s="21">
        <v>0.72586099999999998</v>
      </c>
      <c r="AZ174" s="21">
        <v>23.411100000000001</v>
      </c>
      <c r="BA174" s="21">
        <v>-3.2080099999999999E-3</v>
      </c>
      <c r="BB174" s="21">
        <v>164</v>
      </c>
      <c r="BC174" s="21">
        <v>0.72543299999999999</v>
      </c>
      <c r="BD174">
        <f t="shared" si="34"/>
        <v>19.442484848484849</v>
      </c>
      <c r="BE174">
        <f t="shared" si="35"/>
        <v>14.112541494606061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0.36910999999999999</v>
      </c>
      <c r="H175" s="21">
        <v>6.8470399999999998</v>
      </c>
      <c r="I175" s="21">
        <v>-3.4198000000000002E-3</v>
      </c>
      <c r="J175" s="21">
        <v>165</v>
      </c>
      <c r="K175" s="21">
        <v>0.36865199999999998</v>
      </c>
      <c r="L175">
        <f t="shared" si="24"/>
        <v>20.726060606060607</v>
      </c>
      <c r="M175">
        <f t="shared" si="25"/>
        <v>7.6501962303030302</v>
      </c>
      <c r="N175" s="9"/>
      <c r="O175" s="21">
        <v>0.73089599999999999</v>
      </c>
      <c r="P175" s="21">
        <v>9.4677799999999994</v>
      </c>
      <c r="Q175" s="21">
        <v>-3.2061799999999999E-3</v>
      </c>
      <c r="R175" s="21">
        <v>165</v>
      </c>
      <c r="S175" s="21">
        <v>0.73046900000000003</v>
      </c>
      <c r="T175">
        <f t="shared" si="26"/>
        <v>19.431393939393939</v>
      </c>
      <c r="U175">
        <f t="shared" si="27"/>
        <v>14.202328104727272</v>
      </c>
      <c r="X175" s="9"/>
      <c r="Y175" s="21">
        <v>0.36910999999999999</v>
      </c>
      <c r="Z175" s="21">
        <v>13.8232</v>
      </c>
      <c r="AA175" s="21">
        <v>-3.40851E-3</v>
      </c>
      <c r="AB175" s="21">
        <v>165</v>
      </c>
      <c r="AC175" s="21">
        <v>0.36865199999999998</v>
      </c>
      <c r="AD175">
        <f t="shared" si="28"/>
        <v>20.657636363636364</v>
      </c>
      <c r="AE175">
        <f t="shared" si="29"/>
        <v>7.6249401581818184</v>
      </c>
      <c r="AF175" s="9"/>
      <c r="AG175" s="21">
        <v>0.73089599999999999</v>
      </c>
      <c r="AH175" s="21">
        <v>16.443999999999999</v>
      </c>
      <c r="AI175" s="21">
        <v>-3.2016000000000002E-3</v>
      </c>
      <c r="AJ175" s="21">
        <v>165</v>
      </c>
      <c r="AK175" s="21">
        <v>0.73040799999999995</v>
      </c>
      <c r="AL175">
        <f t="shared" si="30"/>
        <v>19.403636363636362</v>
      </c>
      <c r="AM175">
        <f t="shared" si="31"/>
        <v>14.182040203636362</v>
      </c>
      <c r="AP175" s="9"/>
      <c r="AQ175" s="21">
        <v>0.36910999999999999</v>
      </c>
      <c r="AR175" s="21">
        <v>20.8004</v>
      </c>
      <c r="AS175" s="21">
        <v>-3.4079000000000002E-3</v>
      </c>
      <c r="AT175" s="21">
        <v>165</v>
      </c>
      <c r="AU175" s="21">
        <v>0.36865199999999998</v>
      </c>
      <c r="AV175">
        <f t="shared" si="32"/>
        <v>20.653939393939396</v>
      </c>
      <c r="AW175">
        <f t="shared" si="33"/>
        <v>7.6235755696969703</v>
      </c>
      <c r="AX175" s="9"/>
      <c r="AY175" s="21">
        <v>0.73089599999999999</v>
      </c>
      <c r="AZ175" s="21">
        <v>23.421099999999999</v>
      </c>
      <c r="BA175" s="21">
        <v>-3.2000700000000002E-3</v>
      </c>
      <c r="BB175" s="21">
        <v>165</v>
      </c>
      <c r="BC175" s="21">
        <v>0.73043800000000003</v>
      </c>
      <c r="BD175">
        <f t="shared" si="34"/>
        <v>19.394363636363636</v>
      </c>
      <c r="BE175">
        <f t="shared" si="35"/>
        <v>14.175262804363635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0.36407499999999998</v>
      </c>
      <c r="H176" s="21">
        <v>6.8571099999999996</v>
      </c>
      <c r="I176" s="21">
        <v>-3.4185800000000001E-3</v>
      </c>
      <c r="J176" s="21">
        <v>166</v>
      </c>
      <c r="K176" s="21">
        <v>0.363678</v>
      </c>
      <c r="L176">
        <f t="shared" si="24"/>
        <v>20.718666666666667</v>
      </c>
      <c r="M176">
        <f t="shared" si="25"/>
        <v>7.5431485666666669</v>
      </c>
      <c r="N176" s="9"/>
      <c r="O176" s="21">
        <v>0.735931</v>
      </c>
      <c r="P176" s="21">
        <v>9.4778500000000001</v>
      </c>
      <c r="Q176" s="21">
        <v>-3.19733E-3</v>
      </c>
      <c r="R176" s="21">
        <v>166</v>
      </c>
      <c r="S176" s="21">
        <v>0.73544299999999996</v>
      </c>
      <c r="T176">
        <f t="shared" si="26"/>
        <v>19.377757575757578</v>
      </c>
      <c r="U176">
        <f t="shared" si="27"/>
        <v>14.26069251048485</v>
      </c>
      <c r="X176" s="9"/>
      <c r="Y176" s="21">
        <v>0.36407499999999998</v>
      </c>
      <c r="Z176" s="21">
        <v>13.833299999999999</v>
      </c>
      <c r="AA176" s="21">
        <v>-3.40698E-3</v>
      </c>
      <c r="AB176" s="21">
        <v>166</v>
      </c>
      <c r="AC176" s="21">
        <v>0.36370799999999998</v>
      </c>
      <c r="AD176">
        <f t="shared" si="28"/>
        <v>20.648363636363634</v>
      </c>
      <c r="AE176">
        <f t="shared" si="29"/>
        <v>7.5175529909090892</v>
      </c>
      <c r="AF176" s="9"/>
      <c r="AG176" s="21">
        <v>0.735931</v>
      </c>
      <c r="AH176" s="21">
        <v>16.454000000000001</v>
      </c>
      <c r="AI176" s="21">
        <v>-3.1957999999999999E-3</v>
      </c>
      <c r="AJ176" s="21">
        <v>166</v>
      </c>
      <c r="AK176" s="21">
        <v>0.73544299999999996</v>
      </c>
      <c r="AL176">
        <f t="shared" si="30"/>
        <v>19.368484848484847</v>
      </c>
      <c r="AM176">
        <f t="shared" si="31"/>
        <v>14.253868423030303</v>
      </c>
      <c r="AP176" s="9"/>
      <c r="AQ176" s="21">
        <v>0.36407499999999998</v>
      </c>
      <c r="AR176" s="21">
        <v>20.810500000000001</v>
      </c>
      <c r="AS176" s="21">
        <v>-3.4082000000000001E-3</v>
      </c>
      <c r="AT176" s="21">
        <v>166</v>
      </c>
      <c r="AU176" s="21">
        <v>0.363678</v>
      </c>
      <c r="AV176">
        <f t="shared" si="32"/>
        <v>20.655757575757573</v>
      </c>
      <c r="AW176">
        <f t="shared" si="33"/>
        <v>7.5202449393939377</v>
      </c>
      <c r="AX176" s="9"/>
      <c r="AY176" s="21">
        <v>0.735931</v>
      </c>
      <c r="AZ176" s="21">
        <v>23.4312</v>
      </c>
      <c r="BA176" s="21">
        <v>-3.19061E-3</v>
      </c>
      <c r="BB176" s="21">
        <v>166</v>
      </c>
      <c r="BC176" s="21">
        <v>0.73544299999999996</v>
      </c>
      <c r="BD176">
        <f t="shared" si="34"/>
        <v>19.3370303030303</v>
      </c>
      <c r="BE176">
        <f t="shared" si="35"/>
        <v>14.230720047939391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0.359039</v>
      </c>
      <c r="H177" s="21">
        <v>6.8671800000000003</v>
      </c>
      <c r="I177" s="21">
        <v>-3.4179700000000002E-3</v>
      </c>
      <c r="J177" s="21">
        <v>167</v>
      </c>
      <c r="K177" s="21">
        <v>0.35858200000000001</v>
      </c>
      <c r="L177">
        <f t="shared" si="24"/>
        <v>20.714969696969696</v>
      </c>
      <c r="M177">
        <f t="shared" si="25"/>
        <v>7.4374820050303025</v>
      </c>
      <c r="N177" s="9"/>
      <c r="O177" s="21">
        <v>0.74096700000000004</v>
      </c>
      <c r="P177" s="21">
        <v>9.4879200000000008</v>
      </c>
      <c r="Q177" s="21">
        <v>-3.1866500000000001E-3</v>
      </c>
      <c r="R177" s="21">
        <v>167</v>
      </c>
      <c r="S177" s="21">
        <v>0.740448</v>
      </c>
      <c r="T177">
        <f t="shared" si="26"/>
        <v>19.313030303030303</v>
      </c>
      <c r="U177">
        <f t="shared" si="27"/>
        <v>14.310318124545455</v>
      </c>
      <c r="X177" s="9"/>
      <c r="Y177" s="21">
        <v>0.359039</v>
      </c>
      <c r="Z177" s="21">
        <v>13.843400000000001</v>
      </c>
      <c r="AA177" s="21">
        <v>-3.4075899999999998E-3</v>
      </c>
      <c r="AB177" s="21">
        <v>167</v>
      </c>
      <c r="AC177" s="21">
        <v>0.35864299999999999</v>
      </c>
      <c r="AD177">
        <f t="shared" si="28"/>
        <v>20.652060606060605</v>
      </c>
      <c r="AE177">
        <f t="shared" si="29"/>
        <v>7.4148951879393934</v>
      </c>
      <c r="AF177" s="9"/>
      <c r="AG177" s="21">
        <v>0.74096700000000004</v>
      </c>
      <c r="AH177" s="21">
        <v>16.464099999999998</v>
      </c>
      <c r="AI177" s="21">
        <v>-3.18878E-3</v>
      </c>
      <c r="AJ177" s="21">
        <v>167</v>
      </c>
      <c r="AK177" s="21">
        <v>0.74050899999999997</v>
      </c>
      <c r="AL177">
        <f t="shared" si="30"/>
        <v>19.325939393939393</v>
      </c>
      <c r="AM177">
        <f t="shared" si="31"/>
        <v>14.319883334909091</v>
      </c>
      <c r="AP177" s="9"/>
      <c r="AQ177" s="21">
        <v>0.359039</v>
      </c>
      <c r="AR177" s="21">
        <v>20.820499999999999</v>
      </c>
      <c r="AS177" s="21">
        <v>-3.40851E-3</v>
      </c>
      <c r="AT177" s="21">
        <v>167</v>
      </c>
      <c r="AU177" s="21">
        <v>0.35858200000000001</v>
      </c>
      <c r="AV177">
        <f t="shared" si="32"/>
        <v>20.657636363636364</v>
      </c>
      <c r="AW177">
        <f t="shared" si="33"/>
        <v>7.4168971023636363</v>
      </c>
      <c r="AX177" s="9"/>
      <c r="AY177" s="21">
        <v>0.74096700000000004</v>
      </c>
      <c r="AZ177" s="21">
        <v>23.441299999999998</v>
      </c>
      <c r="BA177" s="21">
        <v>-3.18542E-3</v>
      </c>
      <c r="BB177" s="21">
        <v>167</v>
      </c>
      <c r="BC177" s="21">
        <v>0.74053999999999998</v>
      </c>
      <c r="BD177">
        <f t="shared" si="34"/>
        <v>19.305575757575756</v>
      </c>
      <c r="BE177">
        <f t="shared" si="35"/>
        <v>14.304794552363637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0.35400399999999999</v>
      </c>
      <c r="H178" s="21">
        <v>6.8772500000000001</v>
      </c>
      <c r="I178" s="21">
        <v>-3.4210199999999999E-3</v>
      </c>
      <c r="J178" s="21">
        <v>168</v>
      </c>
      <c r="K178" s="21">
        <v>0.35357699999999997</v>
      </c>
      <c r="L178">
        <f t="shared" si="24"/>
        <v>20.733454545454546</v>
      </c>
      <c r="M178">
        <f t="shared" si="25"/>
        <v>7.3397258429090906</v>
      </c>
      <c r="N178" s="9"/>
      <c r="O178" s="21">
        <v>0.74600200000000005</v>
      </c>
      <c r="P178" s="21">
        <v>9.4979899999999997</v>
      </c>
      <c r="Q178" s="21">
        <v>-3.17841E-3</v>
      </c>
      <c r="R178" s="21">
        <v>168</v>
      </c>
      <c r="S178" s="21">
        <v>0.74560499999999996</v>
      </c>
      <c r="T178">
        <f t="shared" si="26"/>
        <v>19.263090909090906</v>
      </c>
      <c r="U178">
        <f t="shared" si="27"/>
        <v>14.370304344363635</v>
      </c>
      <c r="X178" s="9"/>
      <c r="Y178" s="21">
        <v>0.35400399999999999</v>
      </c>
      <c r="Z178" s="21">
        <v>13.853400000000001</v>
      </c>
      <c r="AA178" s="21">
        <v>-3.4112499999999998E-3</v>
      </c>
      <c r="AB178" s="21">
        <v>168</v>
      </c>
      <c r="AC178" s="21">
        <v>0.35363800000000001</v>
      </c>
      <c r="AD178">
        <f t="shared" si="28"/>
        <v>20.674242424242422</v>
      </c>
      <c r="AE178">
        <f t="shared" si="29"/>
        <v>7.3187645151515142</v>
      </c>
      <c r="AF178" s="9"/>
      <c r="AG178" s="21">
        <v>0.74600200000000005</v>
      </c>
      <c r="AH178" s="21">
        <v>16.4742</v>
      </c>
      <c r="AI178" s="21">
        <v>-3.17871E-3</v>
      </c>
      <c r="AJ178" s="21">
        <v>168</v>
      </c>
      <c r="AK178" s="21">
        <v>0.74554399999999998</v>
      </c>
      <c r="AL178">
        <f t="shared" si="30"/>
        <v>19.264909090909089</v>
      </c>
      <c r="AM178">
        <f t="shared" si="31"/>
        <v>14.371660711636364</v>
      </c>
      <c r="AP178" s="9"/>
      <c r="AQ178" s="21">
        <v>0.35400399999999999</v>
      </c>
      <c r="AR178" s="21">
        <v>20.8306</v>
      </c>
      <c r="AS178" s="21">
        <v>-3.4115600000000001E-3</v>
      </c>
      <c r="AT178" s="21">
        <v>168</v>
      </c>
      <c r="AU178" s="21">
        <v>0.35363800000000001</v>
      </c>
      <c r="AV178">
        <f t="shared" si="32"/>
        <v>20.676121212121213</v>
      </c>
      <c r="AW178">
        <f t="shared" si="33"/>
        <v>7.3194296135757577</v>
      </c>
      <c r="AX178" s="9"/>
      <c r="AY178" s="21">
        <v>0.74600200000000005</v>
      </c>
      <c r="AZ178" s="21">
        <v>23.4514</v>
      </c>
      <c r="BA178" s="21">
        <v>-3.1790199999999998E-3</v>
      </c>
      <c r="BB178" s="21">
        <v>168</v>
      </c>
      <c r="BC178" s="21">
        <v>0.74551400000000001</v>
      </c>
      <c r="BD178">
        <f t="shared" si="34"/>
        <v>19.266787878787877</v>
      </c>
      <c r="BE178">
        <f t="shared" si="35"/>
        <v>14.373062291151514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0.34896899999999997</v>
      </c>
      <c r="H179" s="21">
        <v>6.8873199999999999</v>
      </c>
      <c r="I179" s="21">
        <v>-3.42377E-3</v>
      </c>
      <c r="J179" s="21">
        <v>169</v>
      </c>
      <c r="K179" s="21">
        <v>0.34851100000000002</v>
      </c>
      <c r="L179">
        <f t="shared" si="24"/>
        <v>20.750121212121211</v>
      </c>
      <c r="M179">
        <f t="shared" si="25"/>
        <v>7.2411490492727264</v>
      </c>
      <c r="N179" s="9"/>
      <c r="O179" s="21">
        <v>0.75103799999999998</v>
      </c>
      <c r="P179" s="21">
        <v>9.5080600000000004</v>
      </c>
      <c r="Q179" s="21">
        <v>-3.1701699999999999E-3</v>
      </c>
      <c r="R179" s="21">
        <v>169</v>
      </c>
      <c r="S179" s="21">
        <v>0.75054900000000002</v>
      </c>
      <c r="T179">
        <f t="shared" si="26"/>
        <v>19.213151515151512</v>
      </c>
      <c r="U179">
        <f t="shared" si="27"/>
        <v>14.429806887636362</v>
      </c>
      <c r="X179" s="9"/>
      <c r="Y179" s="21">
        <v>0.34896899999999997</v>
      </c>
      <c r="Z179" s="21">
        <v>13.8635</v>
      </c>
      <c r="AA179" s="21">
        <v>-3.41217E-3</v>
      </c>
      <c r="AB179" s="21">
        <v>169</v>
      </c>
      <c r="AC179" s="21">
        <v>0.34857199999999999</v>
      </c>
      <c r="AD179">
        <f t="shared" si="28"/>
        <v>20.679818181818181</v>
      </c>
      <c r="AE179">
        <f t="shared" si="29"/>
        <v>7.2166154710909085</v>
      </c>
      <c r="AF179" s="9"/>
      <c r="AG179" s="21">
        <v>0.75103799999999998</v>
      </c>
      <c r="AH179" s="21">
        <v>16.484200000000001</v>
      </c>
      <c r="AI179" s="21">
        <v>-3.1695600000000001E-3</v>
      </c>
      <c r="AJ179" s="21">
        <v>169</v>
      </c>
      <c r="AK179" s="21">
        <v>0.75058000000000002</v>
      </c>
      <c r="AL179">
        <f t="shared" si="30"/>
        <v>19.209454545454545</v>
      </c>
      <c r="AM179">
        <f t="shared" si="31"/>
        <v>14.42703032290909</v>
      </c>
      <c r="AP179" s="9"/>
      <c r="AQ179" s="21">
        <v>0.34896899999999997</v>
      </c>
      <c r="AR179" s="21">
        <v>20.840699999999998</v>
      </c>
      <c r="AS179" s="21">
        <v>-3.4137E-3</v>
      </c>
      <c r="AT179" s="21">
        <v>169</v>
      </c>
      <c r="AU179" s="21">
        <v>0.34844999999999998</v>
      </c>
      <c r="AV179">
        <f t="shared" si="32"/>
        <v>20.689090909090908</v>
      </c>
      <c r="AW179">
        <f t="shared" si="33"/>
        <v>7.2198513654545442</v>
      </c>
      <c r="AX179" s="9"/>
      <c r="AY179" s="21">
        <v>0.75103799999999998</v>
      </c>
      <c r="AZ179" s="21">
        <v>23.461400000000001</v>
      </c>
      <c r="BA179" s="21">
        <v>-3.1719999999999999E-3</v>
      </c>
      <c r="BB179" s="21">
        <v>169</v>
      </c>
      <c r="BC179" s="21">
        <v>0.75054900000000002</v>
      </c>
      <c r="BD179">
        <f t="shared" si="34"/>
        <v>19.224242424242423</v>
      </c>
      <c r="BE179">
        <f t="shared" si="35"/>
        <v>14.438136581818181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0.34393299999999999</v>
      </c>
      <c r="H180" s="21">
        <v>6.8973899999999997</v>
      </c>
      <c r="I180" s="21">
        <v>-3.4268200000000001E-3</v>
      </c>
      <c r="J180" s="21">
        <v>170</v>
      </c>
      <c r="K180" s="21">
        <v>0.34350599999999998</v>
      </c>
      <c r="L180">
        <f t="shared" si="24"/>
        <v>20.768606060606061</v>
      </c>
      <c r="M180">
        <f t="shared" si="25"/>
        <v>7.1430089882424239</v>
      </c>
      <c r="N180" s="9"/>
      <c r="O180" s="21">
        <v>0.756073</v>
      </c>
      <c r="P180" s="21">
        <v>9.5181299999999993</v>
      </c>
      <c r="Q180" s="21">
        <v>-3.1603999999999998E-3</v>
      </c>
      <c r="R180" s="21">
        <v>170</v>
      </c>
      <c r="S180" s="21">
        <v>0.75531000000000004</v>
      </c>
      <c r="T180">
        <f t="shared" si="26"/>
        <v>19.153939393939392</v>
      </c>
      <c r="U180">
        <f t="shared" si="27"/>
        <v>14.481776419393938</v>
      </c>
      <c r="X180" s="9"/>
      <c r="Y180" s="21">
        <v>0.34393299999999999</v>
      </c>
      <c r="Z180" s="21">
        <v>13.8736</v>
      </c>
      <c r="AA180" s="21">
        <v>-3.4115600000000001E-3</v>
      </c>
      <c r="AB180" s="21">
        <v>170</v>
      </c>
      <c r="AC180" s="21">
        <v>0.34356700000000001</v>
      </c>
      <c r="AD180">
        <f t="shared" si="28"/>
        <v>20.676121212121213</v>
      </c>
      <c r="AE180">
        <f t="shared" si="29"/>
        <v>7.1112003968484849</v>
      </c>
      <c r="AF180" s="9"/>
      <c r="AG180" s="21">
        <v>0.756073</v>
      </c>
      <c r="AH180" s="21">
        <v>16.494299999999999</v>
      </c>
      <c r="AI180" s="21">
        <v>-3.1591800000000001E-3</v>
      </c>
      <c r="AJ180" s="21">
        <v>170</v>
      </c>
      <c r="AK180" s="21">
        <v>0.75561500000000004</v>
      </c>
      <c r="AL180">
        <f t="shared" si="30"/>
        <v>19.146545454545453</v>
      </c>
      <c r="AM180">
        <f t="shared" si="31"/>
        <v>14.476186061454545</v>
      </c>
      <c r="AP180" s="9"/>
      <c r="AQ180" s="21">
        <v>0.34393299999999999</v>
      </c>
      <c r="AR180" s="21">
        <v>20.8508</v>
      </c>
      <c r="AS180" s="21">
        <v>-3.4133900000000001E-3</v>
      </c>
      <c r="AT180" s="21">
        <v>170</v>
      </c>
      <c r="AU180" s="21">
        <v>0.34350599999999998</v>
      </c>
      <c r="AV180">
        <f t="shared" si="32"/>
        <v>20.68721212121212</v>
      </c>
      <c r="AW180">
        <f t="shared" si="33"/>
        <v>7.1150149264848475</v>
      </c>
      <c r="AX180" s="9"/>
      <c r="AY180" s="21">
        <v>0.756073</v>
      </c>
      <c r="AZ180" s="21">
        <v>23.471499999999999</v>
      </c>
      <c r="BA180" s="21">
        <v>-3.1640599999999998E-3</v>
      </c>
      <c r="BB180" s="21">
        <v>170</v>
      </c>
      <c r="BC180" s="21">
        <v>0.75592000000000004</v>
      </c>
      <c r="BD180">
        <f t="shared" si="34"/>
        <v>19.17612121212121</v>
      </c>
      <c r="BE180">
        <f t="shared" si="35"/>
        <v>14.498547493212119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0.33889799999999998</v>
      </c>
      <c r="H181" s="21">
        <v>6.90747</v>
      </c>
      <c r="I181" s="21">
        <v>-3.4280399999999998E-3</v>
      </c>
      <c r="J181" s="21">
        <v>171</v>
      </c>
      <c r="K181" s="21">
        <v>0.33846999999999999</v>
      </c>
      <c r="L181">
        <f t="shared" si="24"/>
        <v>20.776</v>
      </c>
      <c r="M181">
        <f t="shared" si="25"/>
        <v>7.0409448479999996</v>
      </c>
      <c r="N181" s="9"/>
      <c r="O181" s="21">
        <v>0.76110800000000001</v>
      </c>
      <c r="P181" s="21">
        <v>9.5282099999999996</v>
      </c>
      <c r="Q181" s="21">
        <v>-3.1494100000000001E-3</v>
      </c>
      <c r="R181" s="21">
        <v>171</v>
      </c>
      <c r="S181" s="21">
        <v>0.75988800000000001</v>
      </c>
      <c r="T181">
        <f t="shared" si="26"/>
        <v>19.08733333333333</v>
      </c>
      <c r="U181">
        <f t="shared" si="27"/>
        <v>14.527522098666664</v>
      </c>
      <c r="X181" s="9"/>
      <c r="Y181" s="21">
        <v>0.33889799999999998</v>
      </c>
      <c r="Z181" s="21">
        <v>13.883599999999999</v>
      </c>
      <c r="AA181" s="21">
        <v>-3.4097300000000001E-3</v>
      </c>
      <c r="AB181" s="21">
        <v>171</v>
      </c>
      <c r="AC181" s="21">
        <v>0.33844000000000002</v>
      </c>
      <c r="AD181">
        <f t="shared" si="28"/>
        <v>20.665030303030303</v>
      </c>
      <c r="AE181">
        <f t="shared" si="29"/>
        <v>7.003337439636363</v>
      </c>
      <c r="AF181" s="9"/>
      <c r="AG181" s="21">
        <v>0.76110800000000001</v>
      </c>
      <c r="AH181" s="21">
        <v>16.5044</v>
      </c>
      <c r="AI181" s="21">
        <v>-3.1484999999999998E-3</v>
      </c>
      <c r="AJ181" s="21">
        <v>171</v>
      </c>
      <c r="AK181" s="21">
        <v>0.76049800000000001</v>
      </c>
      <c r="AL181">
        <f t="shared" si="30"/>
        <v>19.081818181818178</v>
      </c>
      <c r="AM181">
        <f t="shared" si="31"/>
        <v>14.523324472727269</v>
      </c>
      <c r="AP181" s="9"/>
      <c r="AQ181" s="21">
        <v>0.33889799999999998</v>
      </c>
      <c r="AR181" s="21">
        <v>20.860800000000001</v>
      </c>
      <c r="AS181" s="21">
        <v>-3.4173599999999999E-3</v>
      </c>
      <c r="AT181" s="21">
        <v>171</v>
      </c>
      <c r="AU181" s="21">
        <v>0.33840900000000002</v>
      </c>
      <c r="AV181">
        <f t="shared" si="32"/>
        <v>20.711272727272728</v>
      </c>
      <c r="AW181">
        <f t="shared" si="33"/>
        <v>7.019008904727273</v>
      </c>
      <c r="AX181" s="9"/>
      <c r="AY181" s="21">
        <v>0.76110800000000001</v>
      </c>
      <c r="AZ181" s="21">
        <v>23.4816</v>
      </c>
      <c r="BA181" s="21">
        <v>-3.1552099999999999E-3</v>
      </c>
      <c r="BB181" s="21">
        <v>171</v>
      </c>
      <c r="BC181" s="21">
        <v>0.75988800000000001</v>
      </c>
      <c r="BD181">
        <f t="shared" si="34"/>
        <v>19.122484848484849</v>
      </c>
      <c r="BE181">
        <f t="shared" si="35"/>
        <v>14.554276198060606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0.33386199999999999</v>
      </c>
      <c r="H182" s="21">
        <v>6.9175399999999998</v>
      </c>
      <c r="I182" s="21">
        <v>-3.43079E-3</v>
      </c>
      <c r="J182" s="21">
        <v>172</v>
      </c>
      <c r="K182" s="21">
        <v>0.33349600000000001</v>
      </c>
      <c r="L182">
        <f t="shared" si="24"/>
        <v>20.792666666666666</v>
      </c>
      <c r="M182">
        <f t="shared" si="25"/>
        <v>6.9418812786666662</v>
      </c>
      <c r="N182" s="9"/>
      <c r="O182" s="21">
        <v>0.76614400000000005</v>
      </c>
      <c r="P182" s="21">
        <v>9.5382800000000003</v>
      </c>
      <c r="Q182" s="21">
        <v>-3.1390400000000001E-3</v>
      </c>
      <c r="R182" s="21">
        <v>172</v>
      </c>
      <c r="S182" s="21">
        <v>0.76538099999999998</v>
      </c>
      <c r="T182">
        <f t="shared" si="26"/>
        <v>19.02448484848485</v>
      </c>
      <c r="U182">
        <f t="shared" si="27"/>
        <v>14.575494919757578</v>
      </c>
      <c r="X182" s="9"/>
      <c r="Y182" s="21">
        <v>0.33386199999999999</v>
      </c>
      <c r="Z182" s="21">
        <v>13.893700000000001</v>
      </c>
      <c r="AA182" s="21">
        <v>-3.4106399999999999E-3</v>
      </c>
      <c r="AB182" s="21">
        <v>172</v>
      </c>
      <c r="AC182" s="21">
        <v>0.33340500000000001</v>
      </c>
      <c r="AD182">
        <f t="shared" si="28"/>
        <v>20.670545454545451</v>
      </c>
      <c r="AE182">
        <f t="shared" si="29"/>
        <v>6.9011096465454536</v>
      </c>
      <c r="AF182" s="9"/>
      <c r="AG182" s="21">
        <v>0.76614400000000005</v>
      </c>
      <c r="AH182" s="21">
        <v>16.514500000000002</v>
      </c>
      <c r="AI182" s="21">
        <v>-3.1347699999999998E-3</v>
      </c>
      <c r="AJ182" s="21">
        <v>172</v>
      </c>
      <c r="AK182" s="21">
        <v>0.76507599999999998</v>
      </c>
      <c r="AL182">
        <f t="shared" si="30"/>
        <v>18.998606060606061</v>
      </c>
      <c r="AM182">
        <f t="shared" si="31"/>
        <v>14.55566804169697</v>
      </c>
      <c r="AP182" s="9"/>
      <c r="AQ182" s="21">
        <v>0.33386199999999999</v>
      </c>
      <c r="AR182" s="21">
        <v>20.870899999999999</v>
      </c>
      <c r="AS182" s="21">
        <v>-3.41888E-3</v>
      </c>
      <c r="AT182" s="21">
        <v>172</v>
      </c>
      <c r="AU182" s="21">
        <v>0.33343499999999998</v>
      </c>
      <c r="AV182">
        <f t="shared" si="32"/>
        <v>20.720484848484848</v>
      </c>
      <c r="AW182">
        <f t="shared" si="33"/>
        <v>6.9177825124848482</v>
      </c>
      <c r="AX182" s="9"/>
      <c r="AY182" s="21">
        <v>0.76614400000000005</v>
      </c>
      <c r="AZ182" s="21">
        <v>23.491599999999998</v>
      </c>
      <c r="BA182" s="21">
        <v>-3.1475800000000001E-3</v>
      </c>
      <c r="BB182" s="21">
        <v>172</v>
      </c>
      <c r="BC182" s="21">
        <v>0.76507599999999998</v>
      </c>
      <c r="BD182">
        <f t="shared" si="34"/>
        <v>19.076242424242423</v>
      </c>
      <c r="BE182">
        <f t="shared" si="35"/>
        <v>14.615148675878787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0.32882699999999998</v>
      </c>
      <c r="H183" s="21">
        <v>6.9276099999999996</v>
      </c>
      <c r="I183" s="21">
        <v>-3.43231E-3</v>
      </c>
      <c r="J183" s="21">
        <v>173</v>
      </c>
      <c r="K183" s="21">
        <v>0.32840000000000003</v>
      </c>
      <c r="L183">
        <f t="shared" si="24"/>
        <v>20.801878787878785</v>
      </c>
      <c r="M183">
        <f t="shared" si="25"/>
        <v>6.8402193961818165</v>
      </c>
      <c r="N183" s="9"/>
      <c r="O183" s="21">
        <v>0.77117899999999995</v>
      </c>
      <c r="P183" s="21">
        <v>9.5483499999999992</v>
      </c>
      <c r="Q183" s="21">
        <v>-3.1295799999999999E-3</v>
      </c>
      <c r="R183" s="21">
        <v>173</v>
      </c>
      <c r="S183" s="21">
        <v>0.76995800000000003</v>
      </c>
      <c r="T183">
        <f t="shared" si="26"/>
        <v>18.967151515151514</v>
      </c>
      <c r="U183">
        <f t="shared" si="27"/>
        <v>14.627068938303028</v>
      </c>
      <c r="X183" s="9"/>
      <c r="Y183" s="21">
        <v>0.32882699999999998</v>
      </c>
      <c r="Z183" s="21">
        <v>13.9038</v>
      </c>
      <c r="AA183" s="21">
        <v>-3.4115600000000001E-3</v>
      </c>
      <c r="AB183" s="21">
        <v>173</v>
      </c>
      <c r="AC183" s="21">
        <v>0.32836900000000002</v>
      </c>
      <c r="AD183">
        <f t="shared" si="28"/>
        <v>20.676121212121213</v>
      </c>
      <c r="AE183">
        <f t="shared" si="29"/>
        <v>6.798866909818182</v>
      </c>
      <c r="AF183" s="9"/>
      <c r="AG183" s="21">
        <v>0.77117899999999995</v>
      </c>
      <c r="AH183" s="21">
        <v>16.5245</v>
      </c>
      <c r="AI183" s="21">
        <v>-3.1243899999999999E-3</v>
      </c>
      <c r="AJ183" s="21">
        <v>173</v>
      </c>
      <c r="AK183" s="21">
        <v>0.77087399999999995</v>
      </c>
      <c r="AL183">
        <f t="shared" si="30"/>
        <v>18.935696969696966</v>
      </c>
      <c r="AM183">
        <f t="shared" si="31"/>
        <v>14.602811853393936</v>
      </c>
      <c r="AP183" s="9"/>
      <c r="AQ183" s="21">
        <v>0.32882699999999998</v>
      </c>
      <c r="AR183" s="21">
        <v>20.881</v>
      </c>
      <c r="AS183" s="21">
        <v>-3.4210199999999999E-3</v>
      </c>
      <c r="AT183" s="21">
        <v>173</v>
      </c>
      <c r="AU183" s="21">
        <v>0.32836900000000002</v>
      </c>
      <c r="AV183">
        <f t="shared" si="32"/>
        <v>20.733454545454546</v>
      </c>
      <c r="AW183">
        <f t="shared" si="33"/>
        <v>6.8177196578181816</v>
      </c>
      <c r="AX183" s="9"/>
      <c r="AY183" s="21">
        <v>0.77117899999999995</v>
      </c>
      <c r="AZ183" s="21">
        <v>23.5017</v>
      </c>
      <c r="BA183" s="21">
        <v>-3.1353800000000001E-3</v>
      </c>
      <c r="BB183" s="21">
        <v>173</v>
      </c>
      <c r="BC183" s="21">
        <v>0.77026399999999995</v>
      </c>
      <c r="BD183">
        <f t="shared" si="34"/>
        <v>19.002303030303029</v>
      </c>
      <c r="BE183">
        <f t="shared" si="35"/>
        <v>14.654177048606059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0.32379200000000002</v>
      </c>
      <c r="H184" s="21">
        <v>6.9376800000000003</v>
      </c>
      <c r="I184" s="21">
        <v>-3.4350600000000002E-3</v>
      </c>
      <c r="J184" s="21">
        <v>174</v>
      </c>
      <c r="K184" s="21">
        <v>0.32336399999999998</v>
      </c>
      <c r="L184">
        <f t="shared" si="24"/>
        <v>20.818545454545454</v>
      </c>
      <c r="M184">
        <f t="shared" si="25"/>
        <v>6.7408784698181821</v>
      </c>
      <c r="N184" s="9"/>
      <c r="O184" s="21">
        <v>0.77621499999999999</v>
      </c>
      <c r="P184" s="21">
        <v>9.5584199999999999</v>
      </c>
      <c r="Q184" s="21">
        <v>-3.11707E-3</v>
      </c>
      <c r="R184" s="21">
        <v>174</v>
      </c>
      <c r="S184" s="21">
        <v>0.77545200000000003</v>
      </c>
      <c r="T184">
        <f t="shared" si="26"/>
        <v>18.891333333333332</v>
      </c>
      <c r="U184">
        <f t="shared" si="27"/>
        <v>14.663736303333332</v>
      </c>
      <c r="X184" s="9"/>
      <c r="Y184" s="21">
        <v>0.32379200000000002</v>
      </c>
      <c r="Z184" s="21">
        <v>13.9139</v>
      </c>
      <c r="AA184" s="21">
        <v>-3.4133900000000001E-3</v>
      </c>
      <c r="AB184" s="21">
        <v>174</v>
      </c>
      <c r="AC184" s="21">
        <v>0.32336399999999998</v>
      </c>
      <c r="AD184">
        <f t="shared" si="28"/>
        <v>20.68721212121212</v>
      </c>
      <c r="AE184">
        <f t="shared" si="29"/>
        <v>6.6983537871515155</v>
      </c>
      <c r="AF184" s="9"/>
      <c r="AG184" s="21">
        <v>0.77621499999999999</v>
      </c>
      <c r="AH184" s="21">
        <v>16.534600000000001</v>
      </c>
      <c r="AI184" s="21">
        <v>-3.1127899999999998E-3</v>
      </c>
      <c r="AJ184" s="21">
        <v>174</v>
      </c>
      <c r="AK184" s="21">
        <v>0.775146</v>
      </c>
      <c r="AL184">
        <f t="shared" si="30"/>
        <v>18.86539393939394</v>
      </c>
      <c r="AM184">
        <f t="shared" si="31"/>
        <v>14.643601756666667</v>
      </c>
      <c r="AP184" s="9"/>
      <c r="AQ184" s="21">
        <v>0.32379200000000002</v>
      </c>
      <c r="AR184" s="21">
        <v>20.890999999999998</v>
      </c>
      <c r="AS184" s="21">
        <v>-3.4185800000000001E-3</v>
      </c>
      <c r="AT184" s="21">
        <v>174</v>
      </c>
      <c r="AU184" s="21">
        <v>0.32330300000000001</v>
      </c>
      <c r="AV184">
        <f t="shared" si="32"/>
        <v>20.718666666666667</v>
      </c>
      <c r="AW184">
        <f t="shared" si="33"/>
        <v>6.7085385173333343</v>
      </c>
      <c r="AX184" s="9"/>
      <c r="AY184" s="21">
        <v>0.77621499999999999</v>
      </c>
      <c r="AZ184" s="21">
        <v>23.511800000000001</v>
      </c>
      <c r="BA184" s="21">
        <v>-3.1228599999999999E-3</v>
      </c>
      <c r="BB184" s="21">
        <v>174</v>
      </c>
      <c r="BC184" s="21">
        <v>0.775146</v>
      </c>
      <c r="BD184">
        <f t="shared" si="34"/>
        <v>18.92642424242424</v>
      </c>
      <c r="BE184">
        <f t="shared" si="35"/>
        <v>14.690974393333331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0.31875599999999998</v>
      </c>
      <c r="H185" s="21">
        <v>6.9477500000000001</v>
      </c>
      <c r="I185" s="21">
        <v>-3.43597E-3</v>
      </c>
      <c r="J185" s="21">
        <v>175</v>
      </c>
      <c r="K185" s="21">
        <v>0.31829800000000003</v>
      </c>
      <c r="L185">
        <f t="shared" si="24"/>
        <v>20.824060606060605</v>
      </c>
      <c r="M185">
        <f t="shared" si="25"/>
        <v>6.6377942625454542</v>
      </c>
      <c r="N185" s="9"/>
      <c r="O185" s="21">
        <v>0.78125</v>
      </c>
      <c r="P185" s="21">
        <v>9.5684900000000006</v>
      </c>
      <c r="Q185" s="21">
        <v>-3.1042499999999998E-3</v>
      </c>
      <c r="R185" s="21">
        <v>175</v>
      </c>
      <c r="S185" s="21">
        <v>0.780945</v>
      </c>
      <c r="T185">
        <f t="shared" si="26"/>
        <v>18.813636363636363</v>
      </c>
      <c r="U185">
        <f t="shared" si="27"/>
        <v>14.698153409090908</v>
      </c>
      <c r="X185" s="9"/>
      <c r="Y185" s="21">
        <v>0.31875599999999998</v>
      </c>
      <c r="Z185" s="21">
        <v>13.9239</v>
      </c>
      <c r="AA185" s="21">
        <v>-3.4133900000000001E-3</v>
      </c>
      <c r="AB185" s="21">
        <v>175</v>
      </c>
      <c r="AC185" s="21">
        <v>0.31829800000000003</v>
      </c>
      <c r="AD185">
        <f t="shared" si="28"/>
        <v>20.68721212121212</v>
      </c>
      <c r="AE185">
        <f t="shared" si="29"/>
        <v>6.5941729869090899</v>
      </c>
      <c r="AF185" s="9"/>
      <c r="AG185" s="21">
        <v>0.78125</v>
      </c>
      <c r="AH185" s="21">
        <v>16.544699999999999</v>
      </c>
      <c r="AI185" s="21">
        <v>-3.1015000000000001E-3</v>
      </c>
      <c r="AJ185" s="21">
        <v>175</v>
      </c>
      <c r="AK185" s="21">
        <v>0.78033399999999997</v>
      </c>
      <c r="AL185">
        <f t="shared" si="30"/>
        <v>18.796969696969697</v>
      </c>
      <c r="AM185">
        <f t="shared" si="31"/>
        <v>14.685132575757576</v>
      </c>
      <c r="AP185" s="9"/>
      <c r="AQ185" s="21">
        <v>0.31875599999999998</v>
      </c>
      <c r="AR185" s="21">
        <v>20.9011</v>
      </c>
      <c r="AS185" s="21">
        <v>-3.4185800000000001E-3</v>
      </c>
      <c r="AT185" s="21">
        <v>175</v>
      </c>
      <c r="AU185" s="21">
        <v>0.31832899999999997</v>
      </c>
      <c r="AV185">
        <f t="shared" si="32"/>
        <v>20.718666666666667</v>
      </c>
      <c r="AW185">
        <f t="shared" si="33"/>
        <v>6.6041993119999995</v>
      </c>
      <c r="AX185" s="9"/>
      <c r="AY185" s="21">
        <v>0.78125</v>
      </c>
      <c r="AZ185" s="21">
        <v>23.521799999999999</v>
      </c>
      <c r="BA185" s="21">
        <v>-3.11035E-3</v>
      </c>
      <c r="BB185" s="21">
        <v>175</v>
      </c>
      <c r="BC185" s="21">
        <v>0.780945</v>
      </c>
      <c r="BD185">
        <f t="shared" si="34"/>
        <v>18.850606060606061</v>
      </c>
      <c r="BE185">
        <f t="shared" si="35"/>
        <v>14.727035984848486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0.31372100000000003</v>
      </c>
      <c r="H186" s="21">
        <v>6.9578199999999999</v>
      </c>
      <c r="I186" s="21">
        <v>-3.4371900000000001E-3</v>
      </c>
      <c r="J186" s="21">
        <v>176</v>
      </c>
      <c r="K186" s="21">
        <v>0.31332399999999999</v>
      </c>
      <c r="L186">
        <f t="shared" si="24"/>
        <v>20.831454545454545</v>
      </c>
      <c r="M186">
        <f t="shared" si="25"/>
        <v>6.5352647514545454</v>
      </c>
      <c r="N186" s="9"/>
      <c r="O186" s="21">
        <v>0.78628500000000001</v>
      </c>
      <c r="P186" s="21">
        <v>9.5785599999999995</v>
      </c>
      <c r="Q186" s="21">
        <v>-3.0896000000000001E-3</v>
      </c>
      <c r="R186" s="21">
        <v>176</v>
      </c>
      <c r="S186" s="21">
        <v>0.78521700000000005</v>
      </c>
      <c r="T186">
        <f t="shared" si="26"/>
        <v>18.724848484848483</v>
      </c>
      <c r="U186">
        <f t="shared" si="27"/>
        <v>14.72306749090909</v>
      </c>
      <c r="X186" s="9"/>
      <c r="Y186" s="21">
        <v>0.31372100000000003</v>
      </c>
      <c r="Z186" s="21">
        <v>13.933999999999999</v>
      </c>
      <c r="AA186" s="21">
        <v>-3.4112499999999998E-3</v>
      </c>
      <c r="AB186" s="21">
        <v>176</v>
      </c>
      <c r="AC186" s="21">
        <v>0.31329299999999999</v>
      </c>
      <c r="AD186">
        <f t="shared" si="28"/>
        <v>20.674242424242422</v>
      </c>
      <c r="AE186">
        <f t="shared" si="29"/>
        <v>6.4859440075757577</v>
      </c>
      <c r="AF186" s="9"/>
      <c r="AG186" s="21">
        <v>0.78628500000000001</v>
      </c>
      <c r="AH186" s="21">
        <v>16.5547</v>
      </c>
      <c r="AI186" s="21">
        <v>-3.0926500000000002E-3</v>
      </c>
      <c r="AJ186" s="21">
        <v>176</v>
      </c>
      <c r="AK186" s="21">
        <v>0.78552200000000005</v>
      </c>
      <c r="AL186">
        <f t="shared" si="30"/>
        <v>18.743333333333332</v>
      </c>
      <c r="AM186">
        <f t="shared" si="31"/>
        <v>14.737601849999999</v>
      </c>
      <c r="AP186" s="9"/>
      <c r="AQ186" s="21">
        <v>0.31372100000000003</v>
      </c>
      <c r="AR186" s="21">
        <v>20.911200000000001</v>
      </c>
      <c r="AS186" s="21">
        <v>-3.4179700000000002E-3</v>
      </c>
      <c r="AT186" s="21">
        <v>176</v>
      </c>
      <c r="AU186" s="21">
        <v>0.31332399999999999</v>
      </c>
      <c r="AV186">
        <f t="shared" si="32"/>
        <v>20.714969696969696</v>
      </c>
      <c r="AW186">
        <f t="shared" si="33"/>
        <v>6.4987210083030309</v>
      </c>
      <c r="AX186" s="9"/>
      <c r="AY186" s="21">
        <v>0.78628500000000001</v>
      </c>
      <c r="AZ186" s="21">
        <v>23.5319</v>
      </c>
      <c r="BA186" s="21">
        <v>-3.0990599999999998E-3</v>
      </c>
      <c r="BB186" s="21">
        <v>176</v>
      </c>
      <c r="BC186" s="21">
        <v>0.78582799999999997</v>
      </c>
      <c r="BD186">
        <f t="shared" si="34"/>
        <v>18.782181818181815</v>
      </c>
      <c r="BE186">
        <f t="shared" si="35"/>
        <v>14.768147830909088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0.30868499999999999</v>
      </c>
      <c r="H187" s="21">
        <v>6.9678899999999997</v>
      </c>
      <c r="I187" s="21">
        <v>-3.4368900000000002E-3</v>
      </c>
      <c r="J187" s="21">
        <v>177</v>
      </c>
      <c r="K187" s="21">
        <v>0.30825799999999998</v>
      </c>
      <c r="L187">
        <f t="shared" si="24"/>
        <v>20.829636363636364</v>
      </c>
      <c r="M187">
        <f t="shared" si="25"/>
        <v>6.429796300909091</v>
      </c>
      <c r="N187" s="9"/>
      <c r="O187" s="21">
        <v>0.79132100000000005</v>
      </c>
      <c r="P187" s="21">
        <v>9.5886300000000002</v>
      </c>
      <c r="Q187" s="21">
        <v>-3.0749499999999999E-3</v>
      </c>
      <c r="R187" s="21">
        <v>177</v>
      </c>
      <c r="S187" s="21">
        <v>0.79010000000000002</v>
      </c>
      <c r="T187">
        <f t="shared" si="26"/>
        <v>18.636060606060603</v>
      </c>
      <c r="U187">
        <f t="shared" si="27"/>
        <v>14.747106114848483</v>
      </c>
      <c r="X187" s="9"/>
      <c r="Y187" s="21">
        <v>0.30868499999999999</v>
      </c>
      <c r="Z187" s="21">
        <v>13.944100000000001</v>
      </c>
      <c r="AA187" s="21">
        <v>-3.41217E-3</v>
      </c>
      <c r="AB187" s="21">
        <v>177</v>
      </c>
      <c r="AC187" s="21">
        <v>0.30825799999999998</v>
      </c>
      <c r="AD187">
        <f t="shared" si="28"/>
        <v>20.679818181818181</v>
      </c>
      <c r="AE187">
        <f t="shared" si="29"/>
        <v>6.3835496754545451</v>
      </c>
      <c r="AF187" s="9"/>
      <c r="AG187" s="21">
        <v>0.79132100000000005</v>
      </c>
      <c r="AH187" s="21">
        <v>16.564800000000002</v>
      </c>
      <c r="AI187" s="21">
        <v>-3.0801399999999999E-3</v>
      </c>
      <c r="AJ187" s="21">
        <v>177</v>
      </c>
      <c r="AK187" s="21">
        <v>0.79040500000000002</v>
      </c>
      <c r="AL187">
        <f t="shared" si="30"/>
        <v>18.667515151515151</v>
      </c>
      <c r="AM187">
        <f t="shared" si="31"/>
        <v>14.771996757212122</v>
      </c>
      <c r="AP187" s="9"/>
      <c r="AQ187" s="21">
        <v>0.30868499999999999</v>
      </c>
      <c r="AR187" s="21">
        <v>20.921199999999999</v>
      </c>
      <c r="AS187" s="21">
        <v>-3.4161399999999998E-3</v>
      </c>
      <c r="AT187" s="21">
        <v>177</v>
      </c>
      <c r="AU187" s="21">
        <v>0.30825799999999998</v>
      </c>
      <c r="AV187">
        <f t="shared" si="32"/>
        <v>20.703878787878786</v>
      </c>
      <c r="AW187">
        <f t="shared" si="33"/>
        <v>6.3909768236363629</v>
      </c>
      <c r="AX187" s="9"/>
      <c r="AY187" s="21">
        <v>0.79132100000000005</v>
      </c>
      <c r="AZ187" s="21">
        <v>23.542000000000002</v>
      </c>
      <c r="BA187" s="21">
        <v>-3.0862400000000001E-3</v>
      </c>
      <c r="BB187" s="21">
        <v>177</v>
      </c>
      <c r="BC187" s="21">
        <v>0.79040500000000002</v>
      </c>
      <c r="BD187">
        <f t="shared" si="34"/>
        <v>18.704484848484849</v>
      </c>
      <c r="BE187">
        <f t="shared" si="35"/>
        <v>14.80125165478788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0.30364999999999998</v>
      </c>
      <c r="H188" s="21">
        <v>6.9779600000000004</v>
      </c>
      <c r="I188" s="21">
        <v>-3.43567E-3</v>
      </c>
      <c r="J188" s="21">
        <v>178</v>
      </c>
      <c r="K188" s="21">
        <v>0.30319200000000002</v>
      </c>
      <c r="L188">
        <f t="shared" si="24"/>
        <v>20.822242424242425</v>
      </c>
      <c r="M188">
        <f t="shared" si="25"/>
        <v>6.3226739121212123</v>
      </c>
      <c r="N188" s="9"/>
      <c r="O188" s="21">
        <v>0.79635599999999995</v>
      </c>
      <c r="P188" s="21">
        <v>9.5986999999999991</v>
      </c>
      <c r="Q188" s="21">
        <v>-3.0615199999999999E-3</v>
      </c>
      <c r="R188" s="21">
        <v>178</v>
      </c>
      <c r="S188" s="21">
        <v>0.79559299999999999</v>
      </c>
      <c r="T188">
        <f t="shared" si="26"/>
        <v>18.554666666666662</v>
      </c>
      <c r="U188">
        <f t="shared" si="27"/>
        <v>14.776120127999995</v>
      </c>
      <c r="X188" s="9"/>
      <c r="Y188" s="21">
        <v>0.30364999999999998</v>
      </c>
      <c r="Z188" s="21">
        <v>13.9541</v>
      </c>
      <c r="AA188" s="21">
        <v>-3.4143099999999998E-3</v>
      </c>
      <c r="AB188" s="21">
        <v>178</v>
      </c>
      <c r="AC188" s="21">
        <v>0.30325299999999999</v>
      </c>
      <c r="AD188">
        <f t="shared" si="28"/>
        <v>20.692787878787875</v>
      </c>
      <c r="AE188">
        <f t="shared" si="29"/>
        <v>6.2833650393939378</v>
      </c>
      <c r="AF188" s="9"/>
      <c r="AG188" s="21">
        <v>0.79635599999999995</v>
      </c>
      <c r="AH188" s="21">
        <v>16.5749</v>
      </c>
      <c r="AI188" s="21">
        <v>-3.06763E-3</v>
      </c>
      <c r="AJ188" s="21">
        <v>178</v>
      </c>
      <c r="AK188" s="21">
        <v>0.79589799999999999</v>
      </c>
      <c r="AL188">
        <f t="shared" si="30"/>
        <v>18.591696969696969</v>
      </c>
      <c r="AM188">
        <f t="shared" si="31"/>
        <v>14.805609431999999</v>
      </c>
      <c r="AP188" s="9"/>
      <c r="AQ188" s="21">
        <v>0.30364999999999998</v>
      </c>
      <c r="AR188" s="21">
        <v>20.9313</v>
      </c>
      <c r="AS188" s="21">
        <v>-3.4143099999999998E-3</v>
      </c>
      <c r="AT188" s="21">
        <v>178</v>
      </c>
      <c r="AU188" s="21">
        <v>0.30325299999999999</v>
      </c>
      <c r="AV188">
        <f t="shared" si="32"/>
        <v>20.692787878787875</v>
      </c>
      <c r="AW188">
        <f t="shared" si="33"/>
        <v>6.2833650393939378</v>
      </c>
      <c r="AX188" s="9"/>
      <c r="AY188" s="21">
        <v>0.79635599999999995</v>
      </c>
      <c r="AZ188" s="21">
        <v>23.552099999999999</v>
      </c>
      <c r="BA188" s="21">
        <v>-3.0715899999999999E-3</v>
      </c>
      <c r="BB188" s="21">
        <v>178</v>
      </c>
      <c r="BC188" s="21">
        <v>0.79559299999999999</v>
      </c>
      <c r="BD188">
        <f t="shared" si="34"/>
        <v>18.61569696969697</v>
      </c>
      <c r="BE188">
        <f t="shared" si="35"/>
        <v>14.824721975999999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0.29861500000000002</v>
      </c>
      <c r="H189" s="21">
        <v>6.9880300000000002</v>
      </c>
      <c r="I189" s="21">
        <v>-3.4396399999999999E-3</v>
      </c>
      <c r="J189" s="21">
        <v>179</v>
      </c>
      <c r="K189" s="21">
        <v>0.29821799999999998</v>
      </c>
      <c r="L189">
        <f t="shared" si="24"/>
        <v>20.846303030303027</v>
      </c>
      <c r="M189">
        <f t="shared" si="25"/>
        <v>6.2250187793939391</v>
      </c>
      <c r="N189" s="9"/>
      <c r="O189" s="21">
        <v>0.80139199999999999</v>
      </c>
      <c r="P189" s="21">
        <v>9.6087699999999998</v>
      </c>
      <c r="Q189" s="21">
        <v>-3.0444299999999999E-3</v>
      </c>
      <c r="R189" s="21">
        <v>179</v>
      </c>
      <c r="S189" s="21">
        <v>0.80017099999999997</v>
      </c>
      <c r="T189">
        <f t="shared" si="26"/>
        <v>18.451090909090908</v>
      </c>
      <c r="U189">
        <f t="shared" si="27"/>
        <v>14.78655664581818</v>
      </c>
      <c r="X189" s="9"/>
      <c r="Y189" s="21">
        <v>0.29861500000000002</v>
      </c>
      <c r="Z189" s="21">
        <v>13.9642</v>
      </c>
      <c r="AA189" s="21">
        <v>-3.4133900000000001E-3</v>
      </c>
      <c r="AB189" s="21">
        <v>179</v>
      </c>
      <c r="AC189" s="21">
        <v>0.29818699999999998</v>
      </c>
      <c r="AD189">
        <f t="shared" si="28"/>
        <v>20.68721212121212</v>
      </c>
      <c r="AE189">
        <f t="shared" si="29"/>
        <v>6.177511847575758</v>
      </c>
      <c r="AF189" s="9"/>
      <c r="AG189" s="21">
        <v>0.80139199999999999</v>
      </c>
      <c r="AH189" s="21">
        <v>16.584900000000001</v>
      </c>
      <c r="AI189" s="21">
        <v>-3.0560299999999999E-3</v>
      </c>
      <c r="AJ189" s="21">
        <v>179</v>
      </c>
      <c r="AK189" s="21">
        <v>0.79986599999999997</v>
      </c>
      <c r="AL189">
        <f t="shared" si="30"/>
        <v>18.521393939393938</v>
      </c>
      <c r="AM189">
        <f t="shared" si="31"/>
        <v>14.842896931878787</v>
      </c>
      <c r="AP189" s="9"/>
      <c r="AQ189" s="21">
        <v>0.29861500000000002</v>
      </c>
      <c r="AR189" s="21">
        <v>20.941400000000002</v>
      </c>
      <c r="AS189" s="21">
        <v>-3.4161399999999998E-3</v>
      </c>
      <c r="AT189" s="21">
        <v>179</v>
      </c>
      <c r="AU189" s="21">
        <v>0.29818699999999998</v>
      </c>
      <c r="AV189">
        <f t="shared" si="32"/>
        <v>20.703878787878786</v>
      </c>
      <c r="AW189">
        <f t="shared" si="33"/>
        <v>6.1824887642424242</v>
      </c>
      <c r="AX189" s="9"/>
      <c r="AY189" s="21">
        <v>0.80139199999999999</v>
      </c>
      <c r="AZ189" s="21">
        <v>23.562100000000001</v>
      </c>
      <c r="BA189" s="21">
        <v>-3.0578599999999999E-3</v>
      </c>
      <c r="BB189" s="21">
        <v>179</v>
      </c>
      <c r="BC189" s="21">
        <v>0.80078099999999997</v>
      </c>
      <c r="BD189">
        <f t="shared" si="34"/>
        <v>18.532484848484845</v>
      </c>
      <c r="BE189">
        <f t="shared" si="35"/>
        <v>14.851785097696967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0.29357899999999998</v>
      </c>
      <c r="H190" s="21">
        <v>6.9981</v>
      </c>
      <c r="I190" s="21">
        <v>-3.4405500000000001E-3</v>
      </c>
      <c r="J190" s="21">
        <v>180</v>
      </c>
      <c r="K190" s="21">
        <v>0.29309099999999999</v>
      </c>
      <c r="L190">
        <f t="shared" si="24"/>
        <v>20.851818181818182</v>
      </c>
      <c r="M190">
        <f t="shared" si="25"/>
        <v>6.1216559299999993</v>
      </c>
      <c r="N190" s="9"/>
      <c r="O190" s="21">
        <v>0.806427</v>
      </c>
      <c r="P190" s="21">
        <v>9.6188400000000005</v>
      </c>
      <c r="Q190" s="21">
        <v>-3.0282600000000001E-3</v>
      </c>
      <c r="R190" s="21">
        <v>180</v>
      </c>
      <c r="S190" s="21">
        <v>0.80535900000000005</v>
      </c>
      <c r="T190">
        <f t="shared" si="26"/>
        <v>18.353090909090909</v>
      </c>
      <c r="U190">
        <f t="shared" si="27"/>
        <v>14.800428042545455</v>
      </c>
      <c r="X190" s="9"/>
      <c r="Y190" s="21">
        <v>0.29357899999999998</v>
      </c>
      <c r="Z190" s="21">
        <v>13.974299999999999</v>
      </c>
      <c r="AA190" s="21">
        <v>-3.4137E-3</v>
      </c>
      <c r="AB190" s="21">
        <v>180</v>
      </c>
      <c r="AC190" s="21">
        <v>0.293182</v>
      </c>
      <c r="AD190">
        <f t="shared" si="28"/>
        <v>20.689090909090908</v>
      </c>
      <c r="AE190">
        <f t="shared" si="29"/>
        <v>6.0738826199999991</v>
      </c>
      <c r="AF190" s="9"/>
      <c r="AG190" s="21">
        <v>0.806427</v>
      </c>
      <c r="AH190" s="21">
        <v>16.594999999999999</v>
      </c>
      <c r="AI190" s="21">
        <v>-3.0413800000000002E-3</v>
      </c>
      <c r="AJ190" s="21">
        <v>180</v>
      </c>
      <c r="AK190" s="21">
        <v>0.80535900000000005</v>
      </c>
      <c r="AL190">
        <f t="shared" si="30"/>
        <v>18.432606060606062</v>
      </c>
      <c r="AM190">
        <f t="shared" si="31"/>
        <v>14.864551207636366</v>
      </c>
      <c r="AP190" s="9"/>
      <c r="AQ190" s="21">
        <v>0.29357899999999998</v>
      </c>
      <c r="AR190" s="21">
        <v>20.951499999999999</v>
      </c>
      <c r="AS190" s="21">
        <v>-3.41705E-3</v>
      </c>
      <c r="AT190" s="21">
        <v>180</v>
      </c>
      <c r="AU190" s="21">
        <v>0.29315200000000002</v>
      </c>
      <c r="AV190">
        <f t="shared" si="32"/>
        <v>20.709393939393937</v>
      </c>
      <c r="AW190">
        <f t="shared" si="33"/>
        <v>6.0798431633333321</v>
      </c>
      <c r="AX190" s="9"/>
      <c r="AY190" s="21">
        <v>0.806427</v>
      </c>
      <c r="AZ190" s="21">
        <v>23.572199999999999</v>
      </c>
      <c r="BA190" s="21">
        <v>-3.0429099999999998E-3</v>
      </c>
      <c r="BB190" s="21">
        <v>180</v>
      </c>
      <c r="BC190" s="21">
        <v>0.80535900000000005</v>
      </c>
      <c r="BD190">
        <f t="shared" si="34"/>
        <v>18.441878787878785</v>
      </c>
      <c r="BE190">
        <f t="shared" si="35"/>
        <v>14.872028985272726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0.28854400000000002</v>
      </c>
      <c r="H191" s="21">
        <v>7.0081800000000003</v>
      </c>
      <c r="I191" s="21">
        <v>-3.44269E-3</v>
      </c>
      <c r="J191" s="21">
        <v>181</v>
      </c>
      <c r="K191" s="21">
        <v>0.28814699999999999</v>
      </c>
      <c r="L191">
        <f t="shared" si="24"/>
        <v>20.86478787878788</v>
      </c>
      <c r="M191">
        <f t="shared" si="25"/>
        <v>6.0204093536969703</v>
      </c>
      <c r="N191" s="9"/>
      <c r="O191" s="21">
        <v>0.81146200000000002</v>
      </c>
      <c r="P191" s="21">
        <v>9.6289200000000008</v>
      </c>
      <c r="Q191" s="21">
        <v>-3.0087299999999998E-3</v>
      </c>
      <c r="R191" s="21">
        <v>181</v>
      </c>
      <c r="S191" s="21">
        <v>0.81054700000000002</v>
      </c>
      <c r="T191">
        <f t="shared" si="26"/>
        <v>18.23472727272727</v>
      </c>
      <c r="U191">
        <f t="shared" si="27"/>
        <v>14.796788262181815</v>
      </c>
      <c r="X191" s="9"/>
      <c r="Y191" s="21">
        <v>0.28854400000000002</v>
      </c>
      <c r="Z191" s="21">
        <v>13.984400000000001</v>
      </c>
      <c r="AA191" s="21">
        <v>-3.4130900000000001E-3</v>
      </c>
      <c r="AB191" s="21">
        <v>181</v>
      </c>
      <c r="AC191" s="21">
        <v>0.28811599999999998</v>
      </c>
      <c r="AD191">
        <f t="shared" si="28"/>
        <v>20.68539393939394</v>
      </c>
      <c r="AE191">
        <f t="shared" si="29"/>
        <v>5.9686463088484851</v>
      </c>
      <c r="AF191" s="9"/>
      <c r="AG191" s="21">
        <v>0.81146200000000002</v>
      </c>
      <c r="AH191" s="21">
        <v>16.6051</v>
      </c>
      <c r="AI191" s="21">
        <v>-3.0255099999999999E-3</v>
      </c>
      <c r="AJ191" s="21">
        <v>181</v>
      </c>
      <c r="AK191" s="21">
        <v>0.81054700000000002</v>
      </c>
      <c r="AL191">
        <f t="shared" si="30"/>
        <v>18.33642424242424</v>
      </c>
      <c r="AM191">
        <f t="shared" si="31"/>
        <v>14.879311488606058</v>
      </c>
      <c r="AP191" s="9"/>
      <c r="AQ191" s="21">
        <v>0.28854400000000002</v>
      </c>
      <c r="AR191" s="21">
        <v>20.961500000000001</v>
      </c>
      <c r="AS191" s="21">
        <v>-3.41705E-3</v>
      </c>
      <c r="AT191" s="21">
        <v>181</v>
      </c>
      <c r="AU191" s="21">
        <v>0.28814699999999999</v>
      </c>
      <c r="AV191">
        <f t="shared" si="32"/>
        <v>20.709393939393937</v>
      </c>
      <c r="AW191">
        <f t="shared" si="33"/>
        <v>5.9755713648484843</v>
      </c>
      <c r="AX191" s="9"/>
      <c r="AY191" s="21">
        <v>0.81146200000000002</v>
      </c>
      <c r="AZ191" s="21">
        <v>23.5823</v>
      </c>
      <c r="BA191" s="21">
        <v>-3.0276499999999998E-3</v>
      </c>
      <c r="BB191" s="21">
        <v>181</v>
      </c>
      <c r="BC191" s="21">
        <v>0.80993700000000002</v>
      </c>
      <c r="BD191">
        <f t="shared" si="34"/>
        <v>18.349393939393938</v>
      </c>
      <c r="BE191">
        <f t="shared" si="35"/>
        <v>14.889835904848484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0.28350799999999998</v>
      </c>
      <c r="H192" s="21">
        <v>7.0182500000000001</v>
      </c>
      <c r="I192" s="21">
        <v>-3.44116E-3</v>
      </c>
      <c r="J192" s="21">
        <v>182</v>
      </c>
      <c r="K192" s="21">
        <v>0.28308100000000003</v>
      </c>
      <c r="L192">
        <f t="shared" si="24"/>
        <v>20.855515151515149</v>
      </c>
      <c r="M192">
        <f t="shared" si="25"/>
        <v>5.9127053895757564</v>
      </c>
      <c r="N192" s="9"/>
      <c r="O192" s="21">
        <v>0.81649799999999995</v>
      </c>
      <c r="P192" s="21">
        <v>9.6389899999999997</v>
      </c>
      <c r="Q192" s="21">
        <v>-2.9885900000000002E-3</v>
      </c>
      <c r="R192" s="21">
        <v>182</v>
      </c>
      <c r="S192" s="21">
        <v>0.81573499999999999</v>
      </c>
      <c r="T192">
        <f t="shared" si="26"/>
        <v>18.112666666666666</v>
      </c>
      <c r="U192">
        <f t="shared" si="27"/>
        <v>14.788956107999999</v>
      </c>
      <c r="X192" s="9"/>
      <c r="Y192" s="21">
        <v>0.28350799999999998</v>
      </c>
      <c r="Z192" s="21">
        <v>13.994400000000001</v>
      </c>
      <c r="AA192" s="21">
        <v>-3.4149200000000001E-3</v>
      </c>
      <c r="AB192" s="21">
        <v>182</v>
      </c>
      <c r="AC192" s="21">
        <v>0.28311199999999997</v>
      </c>
      <c r="AD192">
        <f t="shared" si="28"/>
        <v>20.69648484848485</v>
      </c>
      <c r="AE192">
        <f t="shared" si="29"/>
        <v>5.8676190264242427</v>
      </c>
      <c r="AF192" s="9"/>
      <c r="AG192" s="21">
        <v>0.81649799999999995</v>
      </c>
      <c r="AH192" s="21">
        <v>16.615200000000002</v>
      </c>
      <c r="AI192" s="21">
        <v>-3.0087299999999998E-3</v>
      </c>
      <c r="AJ192" s="21">
        <v>182</v>
      </c>
      <c r="AK192" s="21">
        <v>0.81603999999999999</v>
      </c>
      <c r="AL192">
        <f t="shared" si="30"/>
        <v>18.23472727272727</v>
      </c>
      <c r="AM192">
        <f t="shared" si="31"/>
        <v>14.888618348727269</v>
      </c>
      <c r="AP192" s="9"/>
      <c r="AQ192" s="21">
        <v>0.28350799999999998</v>
      </c>
      <c r="AR192" s="21">
        <v>20.971599999999999</v>
      </c>
      <c r="AS192" s="21">
        <v>-3.4173599999999999E-3</v>
      </c>
      <c r="AT192" s="21">
        <v>182</v>
      </c>
      <c r="AU192" s="21">
        <v>0.283051</v>
      </c>
      <c r="AV192">
        <f t="shared" si="32"/>
        <v>20.711272727272728</v>
      </c>
      <c r="AW192">
        <f t="shared" si="33"/>
        <v>5.8718115083636366</v>
      </c>
      <c r="AX192" s="9"/>
      <c r="AY192" s="21">
        <v>0.81649799999999995</v>
      </c>
      <c r="AZ192" s="21">
        <v>23.592300000000002</v>
      </c>
      <c r="BA192" s="21">
        <v>-3.01147E-3</v>
      </c>
      <c r="BB192" s="21">
        <v>182</v>
      </c>
      <c r="BC192" s="21">
        <v>0.81573499999999999</v>
      </c>
      <c r="BD192">
        <f t="shared" si="34"/>
        <v>18.251333333333331</v>
      </c>
      <c r="BE192">
        <f t="shared" si="35"/>
        <v>14.902177163999998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0.27847300000000003</v>
      </c>
      <c r="H193" s="21">
        <v>7.0283199999999999</v>
      </c>
      <c r="I193" s="21">
        <v>-3.4384200000000002E-3</v>
      </c>
      <c r="J193" s="21">
        <v>183</v>
      </c>
      <c r="K193" s="21">
        <v>0.27804600000000002</v>
      </c>
      <c r="L193">
        <f t="shared" si="24"/>
        <v>20.838909090909091</v>
      </c>
      <c r="M193">
        <f t="shared" si="25"/>
        <v>5.8030735312727275</v>
      </c>
      <c r="N193" s="9"/>
      <c r="O193" s="21">
        <v>0.82153299999999996</v>
      </c>
      <c r="P193" s="21">
        <v>9.6490600000000004</v>
      </c>
      <c r="Q193" s="21">
        <v>-2.9681400000000002E-3</v>
      </c>
      <c r="R193" s="21">
        <v>183</v>
      </c>
      <c r="S193" s="21">
        <v>0.82092299999999996</v>
      </c>
      <c r="T193">
        <f t="shared" si="26"/>
        <v>17.988727272727274</v>
      </c>
      <c r="U193">
        <f t="shared" si="27"/>
        <v>14.778333082545455</v>
      </c>
      <c r="X193" s="9"/>
      <c r="Y193" s="21">
        <v>0.27847300000000003</v>
      </c>
      <c r="Z193" s="21">
        <v>14.0045</v>
      </c>
      <c r="AA193" s="21">
        <v>-3.4146100000000002E-3</v>
      </c>
      <c r="AB193" s="21">
        <v>183</v>
      </c>
      <c r="AC193" s="21">
        <v>0.27807599999999999</v>
      </c>
      <c r="AD193">
        <f t="shared" si="28"/>
        <v>20.694606060606063</v>
      </c>
      <c r="AE193">
        <f t="shared" si="29"/>
        <v>5.7628890335151528</v>
      </c>
      <c r="AF193" s="9"/>
      <c r="AG193" s="21">
        <v>0.82153299999999996</v>
      </c>
      <c r="AH193" s="21">
        <v>16.6252</v>
      </c>
      <c r="AI193" s="21">
        <v>-2.9925500000000001E-3</v>
      </c>
      <c r="AJ193" s="21">
        <v>183</v>
      </c>
      <c r="AK193" s="21">
        <v>0.82092299999999996</v>
      </c>
      <c r="AL193">
        <f t="shared" si="30"/>
        <v>18.136666666666667</v>
      </c>
      <c r="AM193">
        <f t="shared" si="31"/>
        <v>14.899870176666665</v>
      </c>
      <c r="AP193" s="9"/>
      <c r="AQ193" s="21">
        <v>0.27847300000000003</v>
      </c>
      <c r="AR193" s="21">
        <v>20.9817</v>
      </c>
      <c r="AS193" s="21">
        <v>-3.4216300000000002E-3</v>
      </c>
      <c r="AT193" s="21">
        <v>183</v>
      </c>
      <c r="AU193" s="21">
        <v>0.27813700000000002</v>
      </c>
      <c r="AV193">
        <f t="shared" si="32"/>
        <v>20.737151515151513</v>
      </c>
      <c r="AW193">
        <f t="shared" si="33"/>
        <v>5.7747367938787884</v>
      </c>
      <c r="AX193" s="9"/>
      <c r="AY193" s="21">
        <v>0.82153299999999996</v>
      </c>
      <c r="AZ193" s="21">
        <v>23.602399999999999</v>
      </c>
      <c r="BA193" s="21">
        <v>-2.9946899999999999E-3</v>
      </c>
      <c r="BB193" s="21">
        <v>183</v>
      </c>
      <c r="BC193" s="21">
        <v>0.82061799999999996</v>
      </c>
      <c r="BD193">
        <f t="shared" si="34"/>
        <v>18.149636363636361</v>
      </c>
      <c r="BE193">
        <f t="shared" si="35"/>
        <v>14.91052521072727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0.27343800000000001</v>
      </c>
      <c r="H194" s="21">
        <v>7.0383899999999997</v>
      </c>
      <c r="I194" s="21">
        <v>-3.4362799999999999E-3</v>
      </c>
      <c r="J194" s="21">
        <v>184</v>
      </c>
      <c r="K194" s="21">
        <v>0.27300999999999997</v>
      </c>
      <c r="L194">
        <f t="shared" si="24"/>
        <v>20.825939393939393</v>
      </c>
      <c r="M194">
        <f t="shared" si="25"/>
        <v>5.694603216</v>
      </c>
      <c r="N194" s="9"/>
      <c r="O194" s="21">
        <v>0.826569</v>
      </c>
      <c r="P194" s="21">
        <v>9.6591299999999993</v>
      </c>
      <c r="Q194" s="21">
        <v>-2.9486099999999999E-3</v>
      </c>
      <c r="R194" s="21">
        <v>184</v>
      </c>
      <c r="S194" s="21">
        <v>0.82580600000000004</v>
      </c>
      <c r="T194">
        <f t="shared" si="26"/>
        <v>17.870363636363635</v>
      </c>
      <c r="U194">
        <f t="shared" si="27"/>
        <v>14.771088600545454</v>
      </c>
      <c r="X194" s="9"/>
      <c r="Y194" s="21">
        <v>0.27343800000000001</v>
      </c>
      <c r="Z194" s="21">
        <v>14.0146</v>
      </c>
      <c r="AA194" s="21">
        <v>-3.4139999999999999E-3</v>
      </c>
      <c r="AB194" s="21">
        <v>184</v>
      </c>
      <c r="AC194" s="21">
        <v>0.27307100000000001</v>
      </c>
      <c r="AD194">
        <f t="shared" si="28"/>
        <v>20.690909090909091</v>
      </c>
      <c r="AE194">
        <f t="shared" si="29"/>
        <v>5.6576808000000005</v>
      </c>
      <c r="AF194" s="9"/>
      <c r="AG194" s="21">
        <v>0.826569</v>
      </c>
      <c r="AH194" s="21">
        <v>16.635300000000001</v>
      </c>
      <c r="AI194" s="21">
        <v>-2.97241E-3</v>
      </c>
      <c r="AJ194" s="21">
        <v>184</v>
      </c>
      <c r="AK194" s="21">
        <v>0.82550000000000001</v>
      </c>
      <c r="AL194">
        <f t="shared" si="30"/>
        <v>18.014606060606059</v>
      </c>
      <c r="AM194">
        <f t="shared" si="31"/>
        <v>14.890314916909089</v>
      </c>
      <c r="AP194" s="9"/>
      <c r="AQ194" s="21">
        <v>0.27343800000000001</v>
      </c>
      <c r="AR194" s="21">
        <v>20.991700000000002</v>
      </c>
      <c r="AS194" s="21">
        <v>-3.42224E-3</v>
      </c>
      <c r="AT194" s="21">
        <v>184</v>
      </c>
      <c r="AU194" s="21">
        <v>0.27300999999999997</v>
      </c>
      <c r="AV194">
        <f t="shared" si="32"/>
        <v>20.740848484848485</v>
      </c>
      <c r="AW194">
        <f t="shared" si="33"/>
        <v>5.6713361280000001</v>
      </c>
      <c r="AX194" s="9"/>
      <c r="AY194" s="21">
        <v>0.826569</v>
      </c>
      <c r="AZ194" s="21">
        <v>23.612500000000001</v>
      </c>
      <c r="BA194" s="21">
        <v>-2.9782099999999998E-3</v>
      </c>
      <c r="BB194" s="21">
        <v>184</v>
      </c>
      <c r="BC194" s="21">
        <v>0.82550000000000001</v>
      </c>
      <c r="BD194">
        <f t="shared" si="34"/>
        <v>18.049757575757575</v>
      </c>
      <c r="BE194">
        <f t="shared" si="35"/>
        <v>14.919370069636363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0.26840199999999997</v>
      </c>
      <c r="H195" s="21">
        <v>7.0484600000000004</v>
      </c>
      <c r="I195" s="21">
        <v>-3.4329199999999999E-3</v>
      </c>
      <c r="J195" s="21">
        <v>185</v>
      </c>
      <c r="K195" s="21">
        <v>0.26800499999999999</v>
      </c>
      <c r="L195">
        <f t="shared" si="24"/>
        <v>20.805575757575756</v>
      </c>
      <c r="M195">
        <f t="shared" si="25"/>
        <v>5.5842581444848474</v>
      </c>
      <c r="N195" s="9"/>
      <c r="O195" s="21">
        <v>0.83160400000000001</v>
      </c>
      <c r="P195" s="21">
        <v>9.6692</v>
      </c>
      <c r="Q195" s="21">
        <v>-2.9275500000000001E-3</v>
      </c>
      <c r="R195" s="21">
        <v>185</v>
      </c>
      <c r="S195" s="21">
        <v>0.83068799999999998</v>
      </c>
      <c r="T195">
        <f t="shared" si="26"/>
        <v>17.742727272727272</v>
      </c>
      <c r="U195">
        <f t="shared" si="27"/>
        <v>14.754922970909091</v>
      </c>
      <c r="X195" s="9"/>
      <c r="Y195" s="21">
        <v>0.26840199999999997</v>
      </c>
      <c r="Z195" s="21">
        <v>14.0246</v>
      </c>
      <c r="AA195" s="21">
        <v>-3.4130900000000001E-3</v>
      </c>
      <c r="AB195" s="21">
        <v>185</v>
      </c>
      <c r="AC195" s="21">
        <v>0.26800499999999999</v>
      </c>
      <c r="AD195">
        <f t="shared" si="28"/>
        <v>20.68539393939394</v>
      </c>
      <c r="AE195">
        <f t="shared" si="29"/>
        <v>5.5520011041212118</v>
      </c>
      <c r="AF195" s="9"/>
      <c r="AG195" s="21">
        <v>0.83160400000000001</v>
      </c>
      <c r="AH195" s="21">
        <v>16.645399999999999</v>
      </c>
      <c r="AI195" s="21">
        <v>-2.9510500000000002E-3</v>
      </c>
      <c r="AJ195" s="21">
        <v>185</v>
      </c>
      <c r="AK195" s="21">
        <v>0.83099400000000001</v>
      </c>
      <c r="AL195">
        <f t="shared" si="30"/>
        <v>17.885151515151517</v>
      </c>
      <c r="AM195">
        <f t="shared" si="31"/>
        <v>14.873363540606062</v>
      </c>
      <c r="AP195" s="9"/>
      <c r="AQ195" s="21">
        <v>0.26840199999999997</v>
      </c>
      <c r="AR195" s="21">
        <v>21.001799999999999</v>
      </c>
      <c r="AS195" s="21">
        <v>-3.4231600000000002E-3</v>
      </c>
      <c r="AT195" s="21">
        <v>185</v>
      </c>
      <c r="AU195" s="21">
        <v>0.26797500000000002</v>
      </c>
      <c r="AV195">
        <f t="shared" si="32"/>
        <v>20.746424242424244</v>
      </c>
      <c r="AW195">
        <f t="shared" si="33"/>
        <v>5.5683817595151517</v>
      </c>
      <c r="AX195" s="9"/>
      <c r="AY195" s="21">
        <v>0.83160400000000001</v>
      </c>
      <c r="AZ195" s="21">
        <v>23.622599999999998</v>
      </c>
      <c r="BA195" s="21">
        <v>-2.96051E-3</v>
      </c>
      <c r="BB195" s="21">
        <v>185</v>
      </c>
      <c r="BC195" s="21">
        <v>0.83099400000000001</v>
      </c>
      <c r="BD195">
        <f t="shared" si="34"/>
        <v>17.942484848484845</v>
      </c>
      <c r="BE195">
        <f t="shared" si="35"/>
        <v>14.921042169939392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0.26336700000000002</v>
      </c>
      <c r="H196" s="21">
        <v>7.0585300000000002</v>
      </c>
      <c r="I196" s="21">
        <v>-3.4335300000000002E-3</v>
      </c>
      <c r="J196" s="21">
        <v>186</v>
      </c>
      <c r="K196" s="21">
        <v>0.26293899999999998</v>
      </c>
      <c r="L196">
        <f t="shared" si="24"/>
        <v>20.809272727272727</v>
      </c>
      <c r="M196">
        <f t="shared" si="25"/>
        <v>5.4804757303636364</v>
      </c>
      <c r="N196" s="9"/>
      <c r="O196" s="21">
        <v>0.83663900000000002</v>
      </c>
      <c r="P196" s="21">
        <v>9.6792700000000007</v>
      </c>
      <c r="Q196" s="21">
        <v>-2.9046599999999999E-3</v>
      </c>
      <c r="R196" s="21">
        <v>186</v>
      </c>
      <c r="S196" s="21">
        <v>0.83587599999999995</v>
      </c>
      <c r="T196">
        <f t="shared" si="26"/>
        <v>17.603999999999999</v>
      </c>
      <c r="U196">
        <f t="shared" si="27"/>
        <v>14.728192955999999</v>
      </c>
      <c r="X196" s="9"/>
      <c r="Y196" s="21">
        <v>0.26336700000000002</v>
      </c>
      <c r="Z196" s="21">
        <v>14.034700000000001</v>
      </c>
      <c r="AA196" s="21">
        <v>-3.4130900000000001E-3</v>
      </c>
      <c r="AB196" s="21">
        <v>186</v>
      </c>
      <c r="AC196" s="21">
        <v>0.262878</v>
      </c>
      <c r="AD196">
        <f t="shared" si="28"/>
        <v>20.68539393939394</v>
      </c>
      <c r="AE196">
        <f t="shared" si="29"/>
        <v>5.4478501456363642</v>
      </c>
      <c r="AF196" s="9"/>
      <c r="AG196" s="21">
        <v>0.83663900000000002</v>
      </c>
      <c r="AH196" s="21">
        <v>16.6554</v>
      </c>
      <c r="AI196" s="21">
        <v>-2.9299899999999999E-3</v>
      </c>
      <c r="AJ196" s="21">
        <v>186</v>
      </c>
      <c r="AK196" s="21">
        <v>0.83526599999999995</v>
      </c>
      <c r="AL196">
        <f t="shared" si="30"/>
        <v>17.75751515151515</v>
      </c>
      <c r="AM196">
        <f t="shared" si="31"/>
        <v>14.856629718848485</v>
      </c>
      <c r="AP196" s="9"/>
      <c r="AQ196" s="21">
        <v>0.26336700000000002</v>
      </c>
      <c r="AR196" s="21">
        <v>21.011900000000001</v>
      </c>
      <c r="AS196" s="21">
        <v>-3.4216300000000002E-3</v>
      </c>
      <c r="AT196" s="21">
        <v>186</v>
      </c>
      <c r="AU196" s="21">
        <v>0.26296999999999998</v>
      </c>
      <c r="AV196">
        <f t="shared" si="32"/>
        <v>20.737151515151513</v>
      </c>
      <c r="AW196">
        <f t="shared" si="33"/>
        <v>5.4614813830909092</v>
      </c>
      <c r="AX196" s="9"/>
      <c r="AY196" s="21">
        <v>0.83663900000000002</v>
      </c>
      <c r="AZ196" s="21">
        <v>23.6326</v>
      </c>
      <c r="BA196" s="21">
        <v>-2.9412800000000001E-3</v>
      </c>
      <c r="BB196" s="21">
        <v>186</v>
      </c>
      <c r="BC196" s="21">
        <v>0.83587599999999995</v>
      </c>
      <c r="BD196">
        <f t="shared" si="34"/>
        <v>17.825939393939393</v>
      </c>
      <c r="BE196">
        <f t="shared" si="35"/>
        <v>14.913876108606059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0.25833099999999998</v>
      </c>
      <c r="H197" s="21">
        <v>7.0686</v>
      </c>
      <c r="I197" s="21">
        <v>-3.43231E-3</v>
      </c>
      <c r="J197" s="21">
        <v>187</v>
      </c>
      <c r="K197" s="21">
        <v>0.257965</v>
      </c>
      <c r="L197">
        <f t="shared" si="24"/>
        <v>20.801878787878785</v>
      </c>
      <c r="M197">
        <f t="shared" si="25"/>
        <v>5.3737701491515137</v>
      </c>
      <c r="N197" s="9"/>
      <c r="O197" s="21">
        <v>0.84167499999999995</v>
      </c>
      <c r="P197" s="21">
        <v>9.6893399999999996</v>
      </c>
      <c r="Q197" s="21">
        <v>-2.88361E-3</v>
      </c>
      <c r="R197" s="21">
        <v>187</v>
      </c>
      <c r="S197" s="21">
        <v>0.84075900000000003</v>
      </c>
      <c r="T197">
        <f t="shared" si="26"/>
        <v>17.47642424242424</v>
      </c>
      <c r="U197">
        <f t="shared" si="27"/>
        <v>14.709469374242422</v>
      </c>
      <c r="X197" s="9"/>
      <c r="Y197" s="21">
        <v>0.25833099999999998</v>
      </c>
      <c r="Z197" s="21">
        <v>14.0448</v>
      </c>
      <c r="AA197" s="21">
        <v>-3.4158299999999999E-3</v>
      </c>
      <c r="AB197" s="21">
        <v>187</v>
      </c>
      <c r="AC197" s="21">
        <v>0.25790400000000002</v>
      </c>
      <c r="AD197">
        <f t="shared" si="28"/>
        <v>20.701999999999998</v>
      </c>
      <c r="AE197">
        <f t="shared" si="29"/>
        <v>5.3479683619999987</v>
      </c>
      <c r="AF197" s="9"/>
      <c r="AG197" s="21">
        <v>0.84167499999999995</v>
      </c>
      <c r="AH197" s="21">
        <v>16.665500000000002</v>
      </c>
      <c r="AI197" s="21">
        <v>-2.9071000000000001E-3</v>
      </c>
      <c r="AJ197" s="21">
        <v>187</v>
      </c>
      <c r="AK197" s="21">
        <v>0.84106400000000003</v>
      </c>
      <c r="AL197">
        <f t="shared" si="30"/>
        <v>17.618787878787881</v>
      </c>
      <c r="AM197">
        <f t="shared" si="31"/>
        <v>14.829293287878789</v>
      </c>
      <c r="AP197" s="9"/>
      <c r="AQ197" s="21">
        <v>0.25833099999999998</v>
      </c>
      <c r="AR197" s="21">
        <v>21.021999999999998</v>
      </c>
      <c r="AS197" s="21">
        <v>-3.42224E-3</v>
      </c>
      <c r="AT197" s="21">
        <v>187</v>
      </c>
      <c r="AU197" s="21">
        <v>0.25793500000000003</v>
      </c>
      <c r="AV197">
        <f t="shared" si="32"/>
        <v>20.740848484848485</v>
      </c>
      <c r="AW197">
        <f t="shared" si="33"/>
        <v>5.3580041299393937</v>
      </c>
      <c r="AX197" s="9"/>
      <c r="AY197" s="21">
        <v>0.84167499999999995</v>
      </c>
      <c r="AZ197" s="21">
        <v>23.642700000000001</v>
      </c>
      <c r="BA197" s="21">
        <v>-2.9214499999999999E-3</v>
      </c>
      <c r="BB197" s="21">
        <v>187</v>
      </c>
      <c r="BC197" s="21">
        <v>0.84106400000000003</v>
      </c>
      <c r="BD197">
        <f t="shared" si="34"/>
        <v>17.705757575757577</v>
      </c>
      <c r="BE197">
        <f t="shared" si="35"/>
        <v>14.902493507575757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0.25329600000000002</v>
      </c>
      <c r="H198" s="21">
        <v>7.0786699999999998</v>
      </c>
      <c r="I198" s="21">
        <v>-3.4332299999999998E-3</v>
      </c>
      <c r="J198" s="21">
        <v>188</v>
      </c>
      <c r="K198" s="21">
        <v>0.25292999999999999</v>
      </c>
      <c r="L198">
        <f t="shared" si="24"/>
        <v>20.807454545454544</v>
      </c>
      <c r="M198">
        <f t="shared" si="25"/>
        <v>5.2704450065454544</v>
      </c>
      <c r="N198" s="9"/>
      <c r="O198" s="21">
        <v>0.84670999999999996</v>
      </c>
      <c r="P198" s="21">
        <v>9.6994100000000003</v>
      </c>
      <c r="Q198" s="21">
        <v>-2.8619399999999999E-3</v>
      </c>
      <c r="R198" s="21">
        <v>188</v>
      </c>
      <c r="S198" s="21">
        <v>0.846252</v>
      </c>
      <c r="T198">
        <f t="shared" si="26"/>
        <v>17.345090909090906</v>
      </c>
      <c r="U198">
        <f t="shared" si="27"/>
        <v>14.68626192363636</v>
      </c>
      <c r="X198" s="9"/>
      <c r="Y198" s="21">
        <v>0.25329600000000002</v>
      </c>
      <c r="Z198" s="21">
        <v>14.0548</v>
      </c>
      <c r="AA198" s="21">
        <v>-3.4164400000000002E-3</v>
      </c>
      <c r="AB198" s="21">
        <v>188</v>
      </c>
      <c r="AC198" s="21">
        <v>0.25286900000000001</v>
      </c>
      <c r="AD198">
        <f t="shared" si="28"/>
        <v>20.705696969696969</v>
      </c>
      <c r="AE198">
        <f t="shared" si="29"/>
        <v>5.2446702196363644</v>
      </c>
      <c r="AF198" s="9"/>
      <c r="AG198" s="21">
        <v>0.84670999999999996</v>
      </c>
      <c r="AH198" s="21">
        <v>16.675599999999999</v>
      </c>
      <c r="AI198" s="21">
        <v>-2.88361E-3</v>
      </c>
      <c r="AJ198" s="21">
        <v>188</v>
      </c>
      <c r="AK198" s="21">
        <v>0.845947</v>
      </c>
      <c r="AL198">
        <f t="shared" si="30"/>
        <v>17.47642424242424</v>
      </c>
      <c r="AM198">
        <f t="shared" si="31"/>
        <v>14.797463170303027</v>
      </c>
      <c r="AP198" s="9"/>
      <c r="AQ198" s="21">
        <v>0.25329600000000002</v>
      </c>
      <c r="AR198" s="21">
        <v>21.032</v>
      </c>
      <c r="AS198" s="21">
        <v>-3.4201000000000001E-3</v>
      </c>
      <c r="AT198" s="21">
        <v>188</v>
      </c>
      <c r="AU198" s="21">
        <v>0.25283800000000001</v>
      </c>
      <c r="AV198">
        <f t="shared" si="32"/>
        <v>20.727878787878787</v>
      </c>
      <c r="AW198">
        <f t="shared" si="33"/>
        <v>5.2502887854545452</v>
      </c>
      <c r="AX198" s="9"/>
      <c r="AY198" s="21">
        <v>0.84670999999999996</v>
      </c>
      <c r="AZ198" s="21">
        <v>23.652799999999999</v>
      </c>
      <c r="BA198" s="21">
        <v>-2.9000900000000001E-3</v>
      </c>
      <c r="BB198" s="21">
        <v>188</v>
      </c>
      <c r="BC198" s="21">
        <v>0.845947</v>
      </c>
      <c r="BD198">
        <f t="shared" si="34"/>
        <v>17.576303030303031</v>
      </c>
      <c r="BE198">
        <f t="shared" si="35"/>
        <v>14.882031538787878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0.24826000000000001</v>
      </c>
      <c r="H199" s="21">
        <v>7.0887399999999996</v>
      </c>
      <c r="I199" s="21">
        <v>-3.4335300000000002E-3</v>
      </c>
      <c r="J199" s="21">
        <v>189</v>
      </c>
      <c r="K199" s="21">
        <v>0.247864</v>
      </c>
      <c r="L199">
        <f t="shared" si="24"/>
        <v>20.809272727272727</v>
      </c>
      <c r="M199">
        <f t="shared" si="25"/>
        <v>5.1661100472727277</v>
      </c>
      <c r="N199" s="9"/>
      <c r="O199" s="21">
        <v>0.851746</v>
      </c>
      <c r="P199" s="21">
        <v>9.7094799999999992</v>
      </c>
      <c r="Q199" s="21">
        <v>-2.8362999999999999E-3</v>
      </c>
      <c r="R199" s="21">
        <v>189</v>
      </c>
      <c r="S199" s="21">
        <v>0.85052499999999998</v>
      </c>
      <c r="T199">
        <f t="shared" si="26"/>
        <v>17.189696969696968</v>
      </c>
      <c r="U199">
        <f t="shared" si="27"/>
        <v>14.641255635151513</v>
      </c>
      <c r="X199" s="9"/>
      <c r="Y199" s="21">
        <v>0.24826000000000001</v>
      </c>
      <c r="Z199" s="21">
        <v>14.0649</v>
      </c>
      <c r="AA199" s="21">
        <v>-3.41553E-3</v>
      </c>
      <c r="AB199" s="21">
        <v>189</v>
      </c>
      <c r="AC199" s="21">
        <v>0.247894</v>
      </c>
      <c r="AD199">
        <f t="shared" si="28"/>
        <v>20.700181818181814</v>
      </c>
      <c r="AE199">
        <f t="shared" si="29"/>
        <v>5.1390271381818176</v>
      </c>
      <c r="AF199" s="9"/>
      <c r="AG199" s="21">
        <v>0.851746</v>
      </c>
      <c r="AH199" s="21">
        <v>16.685700000000001</v>
      </c>
      <c r="AI199" s="21">
        <v>-2.8582799999999999E-3</v>
      </c>
      <c r="AJ199" s="21">
        <v>189</v>
      </c>
      <c r="AK199" s="21">
        <v>0.85082999999999998</v>
      </c>
      <c r="AL199">
        <f t="shared" si="30"/>
        <v>17.322909090909089</v>
      </c>
      <c r="AM199">
        <f t="shared" si="31"/>
        <v>14.754718526545453</v>
      </c>
      <c r="AP199" s="9"/>
      <c r="AQ199" s="21">
        <v>0.24826000000000001</v>
      </c>
      <c r="AR199" s="21">
        <v>21.042100000000001</v>
      </c>
      <c r="AS199" s="21">
        <v>-3.4216300000000002E-3</v>
      </c>
      <c r="AT199" s="21">
        <v>189</v>
      </c>
      <c r="AU199" s="21">
        <v>0.247894</v>
      </c>
      <c r="AV199">
        <f t="shared" si="32"/>
        <v>20.737151515151513</v>
      </c>
      <c r="AW199">
        <f t="shared" si="33"/>
        <v>5.1482052351515151</v>
      </c>
      <c r="AX199" s="9"/>
      <c r="AY199" s="21">
        <v>0.851746</v>
      </c>
      <c r="AZ199" s="21">
        <v>23.662800000000001</v>
      </c>
      <c r="BA199" s="21">
        <v>-2.8753699999999999E-3</v>
      </c>
      <c r="BB199" s="21">
        <v>189</v>
      </c>
      <c r="BC199" s="21">
        <v>0.85113499999999997</v>
      </c>
      <c r="BD199">
        <f t="shared" si="34"/>
        <v>17.426484848484847</v>
      </c>
      <c r="BE199">
        <f t="shared" si="35"/>
        <v>14.842938763757575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0.243225</v>
      </c>
      <c r="H200" s="21">
        <v>7.0988100000000003</v>
      </c>
      <c r="I200" s="21">
        <v>-3.4326199999999999E-3</v>
      </c>
      <c r="J200" s="21">
        <v>190</v>
      </c>
      <c r="K200" s="21">
        <v>0.24276700000000001</v>
      </c>
      <c r="L200">
        <f t="shared" si="24"/>
        <v>20.803757575757576</v>
      </c>
      <c r="M200">
        <f t="shared" si="25"/>
        <v>5.0599939363636359</v>
      </c>
      <c r="N200" s="9"/>
      <c r="O200" s="21">
        <v>0.85678100000000001</v>
      </c>
      <c r="P200" s="21">
        <v>9.7195499999999999</v>
      </c>
      <c r="Q200" s="21">
        <v>-2.8088399999999999E-3</v>
      </c>
      <c r="R200" s="21">
        <v>190</v>
      </c>
      <c r="S200" s="21">
        <v>0.85571299999999995</v>
      </c>
      <c r="T200">
        <f t="shared" si="26"/>
        <v>17.023272727272726</v>
      </c>
      <c r="U200">
        <f t="shared" si="27"/>
        <v>14.585216630545453</v>
      </c>
      <c r="X200" s="9"/>
      <c r="Y200" s="21">
        <v>0.243225</v>
      </c>
      <c r="Z200" s="21">
        <v>14.074999999999999</v>
      </c>
      <c r="AA200" s="21">
        <v>-3.4146100000000002E-3</v>
      </c>
      <c r="AB200" s="21">
        <v>190</v>
      </c>
      <c r="AC200" s="21">
        <v>0.24276700000000001</v>
      </c>
      <c r="AD200">
        <f t="shared" si="28"/>
        <v>20.694606060606063</v>
      </c>
      <c r="AE200">
        <f t="shared" si="29"/>
        <v>5.03344555909091</v>
      </c>
      <c r="AF200" s="9"/>
      <c r="AG200" s="21">
        <v>0.85678100000000001</v>
      </c>
      <c r="AH200" s="21">
        <v>16.695699999999999</v>
      </c>
      <c r="AI200" s="21">
        <v>-2.8338600000000001E-3</v>
      </c>
      <c r="AJ200" s="21">
        <v>190</v>
      </c>
      <c r="AK200" s="21">
        <v>0.85601799999999995</v>
      </c>
      <c r="AL200">
        <f t="shared" si="30"/>
        <v>17.174909090909093</v>
      </c>
      <c r="AM200">
        <f t="shared" si="31"/>
        <v>14.715135785818184</v>
      </c>
      <c r="AP200" s="9"/>
      <c r="AQ200" s="21">
        <v>0.243225</v>
      </c>
      <c r="AR200" s="21">
        <v>21.052199999999999</v>
      </c>
      <c r="AS200" s="21">
        <v>-3.42224E-3</v>
      </c>
      <c r="AT200" s="21">
        <v>190</v>
      </c>
      <c r="AU200" s="21">
        <v>0.24288899999999999</v>
      </c>
      <c r="AV200">
        <f t="shared" si="32"/>
        <v>20.740848484848485</v>
      </c>
      <c r="AW200">
        <f t="shared" si="33"/>
        <v>5.0446928727272722</v>
      </c>
      <c r="AX200" s="9"/>
      <c r="AY200" s="21">
        <v>0.85678100000000001</v>
      </c>
      <c r="AZ200" s="21">
        <v>23.672899999999998</v>
      </c>
      <c r="BA200" s="21">
        <v>-2.8488200000000002E-3</v>
      </c>
      <c r="BB200" s="21">
        <v>190</v>
      </c>
      <c r="BC200" s="21">
        <v>0.85601799999999995</v>
      </c>
      <c r="BD200">
        <f t="shared" si="34"/>
        <v>17.265575757575757</v>
      </c>
      <c r="BE200">
        <f t="shared" si="35"/>
        <v>14.792817263151514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0.23819000000000001</v>
      </c>
      <c r="H201" s="21">
        <v>7.1088899999999997</v>
      </c>
      <c r="I201" s="21">
        <v>-3.4310899999999999E-3</v>
      </c>
      <c r="J201" s="21">
        <v>191</v>
      </c>
      <c r="K201" s="21">
        <v>0.23782300000000001</v>
      </c>
      <c r="L201">
        <f t="shared" si="24"/>
        <v>20.794484848484846</v>
      </c>
      <c r="M201">
        <f t="shared" si="25"/>
        <v>4.9530383460606053</v>
      </c>
      <c r="N201" s="9"/>
      <c r="O201" s="21">
        <v>0.86181600000000003</v>
      </c>
      <c r="P201" s="21">
        <v>9.7296300000000002</v>
      </c>
      <c r="Q201" s="21">
        <v>-2.7810700000000001E-3</v>
      </c>
      <c r="R201" s="21">
        <v>191</v>
      </c>
      <c r="S201" s="21">
        <v>0.86090100000000003</v>
      </c>
      <c r="T201">
        <f t="shared" si="26"/>
        <v>16.854969696969697</v>
      </c>
      <c r="U201">
        <f t="shared" si="27"/>
        <v>14.525882564363636</v>
      </c>
      <c r="X201" s="9"/>
      <c r="Y201" s="21">
        <v>0.23819000000000001</v>
      </c>
      <c r="Z201" s="21">
        <v>14.085100000000001</v>
      </c>
      <c r="AA201" s="21">
        <v>-3.4139999999999999E-3</v>
      </c>
      <c r="AB201" s="21">
        <v>191</v>
      </c>
      <c r="AC201" s="21">
        <v>0.23782300000000001</v>
      </c>
      <c r="AD201">
        <f t="shared" si="28"/>
        <v>20.690909090909091</v>
      </c>
      <c r="AE201">
        <f t="shared" si="29"/>
        <v>4.9283676363636371</v>
      </c>
      <c r="AF201" s="9"/>
      <c r="AG201" s="21">
        <v>0.86181600000000003</v>
      </c>
      <c r="AH201" s="21">
        <v>16.7058</v>
      </c>
      <c r="AI201" s="21">
        <v>-2.80701E-3</v>
      </c>
      <c r="AJ201" s="21">
        <v>191</v>
      </c>
      <c r="AK201" s="21">
        <v>0.86151100000000003</v>
      </c>
      <c r="AL201">
        <f t="shared" si="30"/>
        <v>17.012181818181819</v>
      </c>
      <c r="AM201">
        <f t="shared" si="31"/>
        <v>14.661370485818184</v>
      </c>
      <c r="AP201" s="9"/>
      <c r="AQ201" s="21">
        <v>0.23819000000000001</v>
      </c>
      <c r="AR201" s="21">
        <v>21.062200000000001</v>
      </c>
      <c r="AS201" s="21">
        <v>-3.4216300000000002E-3</v>
      </c>
      <c r="AT201" s="21">
        <v>191</v>
      </c>
      <c r="AU201" s="21">
        <v>0.23788500000000001</v>
      </c>
      <c r="AV201">
        <f t="shared" si="32"/>
        <v>20.737151515151513</v>
      </c>
      <c r="AW201">
        <f t="shared" si="33"/>
        <v>4.9393821193939393</v>
      </c>
      <c r="AX201" s="9"/>
      <c r="AY201" s="21">
        <v>0.86181600000000003</v>
      </c>
      <c r="AZ201" s="21">
        <v>23.683</v>
      </c>
      <c r="BA201" s="21">
        <v>-2.8219600000000001E-3</v>
      </c>
      <c r="BB201" s="21">
        <v>191</v>
      </c>
      <c r="BC201" s="21">
        <v>0.86090100000000003</v>
      </c>
      <c r="BD201">
        <f t="shared" si="34"/>
        <v>17.102787878787876</v>
      </c>
      <c r="BE201">
        <f t="shared" si="35"/>
        <v>14.739456238545452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0.233154</v>
      </c>
      <c r="H202" s="21">
        <v>7.1189600000000004</v>
      </c>
      <c r="I202" s="21">
        <v>-3.4292599999999999E-3</v>
      </c>
      <c r="J202" s="21">
        <v>192</v>
      </c>
      <c r="K202" s="21">
        <v>0.23275799999999999</v>
      </c>
      <c r="L202">
        <f t="shared" si="24"/>
        <v>20.783393939393939</v>
      </c>
      <c r="M202">
        <f t="shared" si="25"/>
        <v>4.8457314305454542</v>
      </c>
      <c r="N202" s="9"/>
      <c r="O202" s="21">
        <v>0.86685199999999996</v>
      </c>
      <c r="P202" s="21">
        <v>9.7396999999999991</v>
      </c>
      <c r="Q202" s="21">
        <v>-2.7520800000000001E-3</v>
      </c>
      <c r="R202" s="21">
        <v>192</v>
      </c>
      <c r="S202" s="21">
        <v>0.865784</v>
      </c>
      <c r="T202">
        <f t="shared" si="26"/>
        <v>16.679272727272728</v>
      </c>
      <c r="U202">
        <f t="shared" si="27"/>
        <v>14.458460922181818</v>
      </c>
      <c r="X202" s="9"/>
      <c r="Y202" s="21">
        <v>0.233154</v>
      </c>
      <c r="Z202" s="21">
        <v>14.0951</v>
      </c>
      <c r="AA202" s="21">
        <v>-3.4130900000000001E-3</v>
      </c>
      <c r="AB202" s="21">
        <v>192</v>
      </c>
      <c r="AC202" s="21">
        <v>0.23278799999999999</v>
      </c>
      <c r="AD202">
        <f t="shared" si="28"/>
        <v>20.68539393939394</v>
      </c>
      <c r="AE202">
        <f t="shared" si="29"/>
        <v>4.8228823385454547</v>
      </c>
      <c r="AF202" s="9"/>
      <c r="AG202" s="21">
        <v>0.86685199999999996</v>
      </c>
      <c r="AH202" s="21">
        <v>16.715900000000001</v>
      </c>
      <c r="AI202" s="21">
        <v>-2.7804599999999998E-3</v>
      </c>
      <c r="AJ202" s="21">
        <v>192</v>
      </c>
      <c r="AK202" s="21">
        <v>0.866394</v>
      </c>
      <c r="AL202">
        <f t="shared" si="30"/>
        <v>16.851272727272725</v>
      </c>
      <c r="AM202">
        <f t="shared" si="31"/>
        <v>14.607559466181815</v>
      </c>
      <c r="AP202" s="9"/>
      <c r="AQ202" s="21">
        <v>0.233154</v>
      </c>
      <c r="AR202" s="21">
        <v>21.072299999999998</v>
      </c>
      <c r="AS202" s="21">
        <v>-3.42041E-3</v>
      </c>
      <c r="AT202" s="21">
        <v>192</v>
      </c>
      <c r="AU202" s="21">
        <v>0.23278799999999999</v>
      </c>
      <c r="AV202">
        <f t="shared" si="32"/>
        <v>20.729757575757574</v>
      </c>
      <c r="AW202">
        <f t="shared" si="33"/>
        <v>4.8332258978181812</v>
      </c>
      <c r="AX202" s="9"/>
      <c r="AY202" s="21">
        <v>0.86685199999999996</v>
      </c>
      <c r="AZ202" s="21">
        <v>23.693100000000001</v>
      </c>
      <c r="BA202" s="21">
        <v>-2.7948000000000001E-3</v>
      </c>
      <c r="BB202" s="21">
        <v>192</v>
      </c>
      <c r="BC202" s="21">
        <v>0.866089</v>
      </c>
      <c r="BD202">
        <f t="shared" si="34"/>
        <v>16.938181818181818</v>
      </c>
      <c r="BE202">
        <f t="shared" si="35"/>
        <v>14.682896785454544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0.22811899999999999</v>
      </c>
      <c r="H203" s="21">
        <v>7.1290300000000002</v>
      </c>
      <c r="I203" s="21">
        <v>-3.4326199999999999E-3</v>
      </c>
      <c r="J203" s="21">
        <v>193</v>
      </c>
      <c r="K203" s="21">
        <v>0.22772200000000001</v>
      </c>
      <c r="L203">
        <f t="shared" si="24"/>
        <v>20.803757575757576</v>
      </c>
      <c r="M203">
        <f t="shared" si="25"/>
        <v>4.7457323744242421</v>
      </c>
      <c r="N203" s="9"/>
      <c r="O203" s="21">
        <v>0.87188699999999997</v>
      </c>
      <c r="P203" s="21">
        <v>9.7497699999999998</v>
      </c>
      <c r="Q203" s="21">
        <v>-2.7227800000000002E-3</v>
      </c>
      <c r="R203" s="21">
        <v>193</v>
      </c>
      <c r="S203" s="21">
        <v>0.87127699999999997</v>
      </c>
      <c r="T203">
        <f t="shared" si="26"/>
        <v>16.501696969696969</v>
      </c>
      <c r="U203">
        <f t="shared" si="27"/>
        <v>14.387615065818181</v>
      </c>
      <c r="X203" s="9"/>
      <c r="Y203" s="21">
        <v>0.22811899999999999</v>
      </c>
      <c r="Z203" s="21">
        <v>14.1052</v>
      </c>
      <c r="AA203" s="21">
        <v>-3.4143099999999998E-3</v>
      </c>
      <c r="AB203" s="21">
        <v>193</v>
      </c>
      <c r="AC203" s="21">
        <v>0.22769200000000001</v>
      </c>
      <c r="AD203">
        <f t="shared" si="28"/>
        <v>20.692787878787875</v>
      </c>
      <c r="AE203">
        <f t="shared" si="29"/>
        <v>4.7204180781212113</v>
      </c>
      <c r="AF203" s="9"/>
      <c r="AG203" s="21">
        <v>0.87188699999999997</v>
      </c>
      <c r="AH203" s="21">
        <v>16.725899999999999</v>
      </c>
      <c r="AI203" s="21">
        <v>-2.75391E-3</v>
      </c>
      <c r="AJ203" s="21">
        <v>193</v>
      </c>
      <c r="AK203" s="21">
        <v>0.87127699999999997</v>
      </c>
      <c r="AL203">
        <f t="shared" si="30"/>
        <v>16.690363636363635</v>
      </c>
      <c r="AM203">
        <f t="shared" si="31"/>
        <v>14.552111079818181</v>
      </c>
      <c r="AP203" s="9"/>
      <c r="AQ203" s="21">
        <v>0.22811899999999999</v>
      </c>
      <c r="AR203" s="21">
        <v>21.0824</v>
      </c>
      <c r="AS203" s="21">
        <v>-3.4225499999999999E-3</v>
      </c>
      <c r="AT203" s="21">
        <v>193</v>
      </c>
      <c r="AU203" s="21">
        <v>0.22772200000000001</v>
      </c>
      <c r="AV203">
        <f t="shared" si="32"/>
        <v>20.742727272727269</v>
      </c>
      <c r="AW203">
        <f t="shared" si="33"/>
        <v>4.7318102027272717</v>
      </c>
      <c r="AX203" s="9"/>
      <c r="AY203" s="21">
        <v>0.87188699999999997</v>
      </c>
      <c r="AZ203" s="21">
        <v>23.703099999999999</v>
      </c>
      <c r="BA203" s="21">
        <v>-2.7655000000000002E-3</v>
      </c>
      <c r="BB203" s="21">
        <v>193</v>
      </c>
      <c r="BC203" s="21">
        <v>0.87097199999999997</v>
      </c>
      <c r="BD203">
        <f t="shared" si="34"/>
        <v>16.760606060606058</v>
      </c>
      <c r="BE203">
        <f t="shared" si="35"/>
        <v>14.613354536363634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0.223083</v>
      </c>
      <c r="H204" s="21">
        <v>7.1391</v>
      </c>
      <c r="I204" s="21">
        <v>-3.43231E-3</v>
      </c>
      <c r="J204" s="21">
        <v>194</v>
      </c>
      <c r="K204" s="21">
        <v>0.222717</v>
      </c>
      <c r="L204">
        <f t="shared" ref="L204:L267" si="36">-I204/$F$2*1000</f>
        <v>20.801878787878785</v>
      </c>
      <c r="M204">
        <f t="shared" ref="M204:M267" si="37">L204*G204</f>
        <v>4.6405455256363632</v>
      </c>
      <c r="N204" s="9"/>
      <c r="O204" s="21">
        <v>0.87692300000000001</v>
      </c>
      <c r="P204" s="21">
        <v>9.7598400000000005</v>
      </c>
      <c r="Q204" s="21">
        <v>-2.6950099999999999E-3</v>
      </c>
      <c r="R204" s="21">
        <v>194</v>
      </c>
      <c r="S204" s="21">
        <v>0.87585400000000002</v>
      </c>
      <c r="T204">
        <f t="shared" ref="T204:T267" si="38">-Q204/$F$2*1000</f>
        <v>16.33339393939394</v>
      </c>
      <c r="U204">
        <f t="shared" ref="U204:U267" si="39">T204*O204</f>
        <v>14.323128813515153</v>
      </c>
      <c r="X204" s="9"/>
      <c r="Y204" s="21">
        <v>0.223083</v>
      </c>
      <c r="Z204" s="21">
        <v>14.1153</v>
      </c>
      <c r="AA204" s="21">
        <v>-3.4164400000000002E-3</v>
      </c>
      <c r="AB204" s="21">
        <v>194</v>
      </c>
      <c r="AC204" s="21">
        <v>0.222778</v>
      </c>
      <c r="AD204">
        <f t="shared" ref="AD204:AD267" si="40">-AA204/$F$2*1000</f>
        <v>20.705696969696969</v>
      </c>
      <c r="AE204">
        <f t="shared" ref="AE204:AE267" si="41">AD204*Y204</f>
        <v>4.619088997090909</v>
      </c>
      <c r="AF204" s="9"/>
      <c r="AG204" s="21">
        <v>0.87692300000000001</v>
      </c>
      <c r="AH204" s="21">
        <v>16.736000000000001</v>
      </c>
      <c r="AI204" s="21">
        <v>-2.7255199999999999E-3</v>
      </c>
      <c r="AJ204" s="21">
        <v>194</v>
      </c>
      <c r="AK204" s="21">
        <v>0.87616000000000005</v>
      </c>
      <c r="AL204">
        <f t="shared" ref="AL204:AL267" si="42">-AI204/$F$2*1000</f>
        <v>16.518303030303031</v>
      </c>
      <c r="AM204">
        <f t="shared" ref="AM204:AM267" si="43">AL204*AG204</f>
        <v>14.485279848242424</v>
      </c>
      <c r="AP204" s="9"/>
      <c r="AQ204" s="21">
        <v>0.223083</v>
      </c>
      <c r="AR204" s="21">
        <v>21.092500000000001</v>
      </c>
      <c r="AS204" s="21">
        <v>-3.4252900000000001E-3</v>
      </c>
      <c r="AT204" s="21">
        <v>194</v>
      </c>
      <c r="AU204" s="21">
        <v>0.222717</v>
      </c>
      <c r="AV204">
        <f t="shared" ref="AV204:AV267" si="44">-AS204/$F$2*1000</f>
        <v>20.759333333333334</v>
      </c>
      <c r="AW204">
        <f t="shared" ref="AW204:AW267" si="45">AV204*AQ204</f>
        <v>4.6310543580000001</v>
      </c>
      <c r="AX204" s="9"/>
      <c r="AY204" s="21">
        <v>0.87692300000000001</v>
      </c>
      <c r="AZ204" s="21">
        <v>23.713200000000001</v>
      </c>
      <c r="BA204" s="21">
        <v>-2.7358999999999999E-3</v>
      </c>
      <c r="BB204" s="21">
        <v>194</v>
      </c>
      <c r="BC204" s="21">
        <v>0.87616000000000005</v>
      </c>
      <c r="BD204">
        <f t="shared" ref="BD204:BD267" si="46">-BA204/$F$2*1000</f>
        <v>16.581212121212118</v>
      </c>
      <c r="BE204">
        <f t="shared" ref="BE204:BE267" si="47">BD204*AY204</f>
        <v>14.540446276969694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0.21804799999999999</v>
      </c>
      <c r="H205" s="21">
        <v>7.1491699999999998</v>
      </c>
      <c r="I205" s="21">
        <v>-3.4304800000000001E-3</v>
      </c>
      <c r="J205" s="21">
        <v>195</v>
      </c>
      <c r="K205" s="21">
        <v>0.21765100000000001</v>
      </c>
      <c r="L205">
        <f t="shared" si="36"/>
        <v>20.790787878787878</v>
      </c>
      <c r="M205">
        <f t="shared" si="37"/>
        <v>4.5333897153939393</v>
      </c>
      <c r="N205" s="9"/>
      <c r="O205" s="21">
        <v>0.88195800000000002</v>
      </c>
      <c r="P205" s="21">
        <v>9.7699099999999994</v>
      </c>
      <c r="Q205" s="21">
        <v>-2.6651000000000001E-3</v>
      </c>
      <c r="R205" s="21">
        <v>195</v>
      </c>
      <c r="S205" s="21">
        <v>0.88165300000000002</v>
      </c>
      <c r="T205">
        <f t="shared" si="38"/>
        <v>16.152121212121212</v>
      </c>
      <c r="U205">
        <f t="shared" si="39"/>
        <v>14.245492520000001</v>
      </c>
      <c r="X205" s="9"/>
      <c r="Y205" s="21">
        <v>0.21804799999999999</v>
      </c>
      <c r="Z205" s="21">
        <v>14.125299999999999</v>
      </c>
      <c r="AA205" s="21">
        <v>-3.4179700000000002E-3</v>
      </c>
      <c r="AB205" s="21">
        <v>195</v>
      </c>
      <c r="AC205" s="21">
        <v>0.21771199999999999</v>
      </c>
      <c r="AD205">
        <f t="shared" si="40"/>
        <v>20.714969696969696</v>
      </c>
      <c r="AE205">
        <f t="shared" si="41"/>
        <v>4.5168577124848479</v>
      </c>
      <c r="AF205" s="9"/>
      <c r="AG205" s="21">
        <v>0.88195800000000002</v>
      </c>
      <c r="AH205" s="21">
        <v>16.746099999999998</v>
      </c>
      <c r="AI205" s="21">
        <v>-2.6959200000000001E-3</v>
      </c>
      <c r="AJ205" s="21">
        <v>195</v>
      </c>
      <c r="AK205" s="21">
        <v>0.88104199999999999</v>
      </c>
      <c r="AL205">
        <f t="shared" si="42"/>
        <v>16.338909090909091</v>
      </c>
      <c r="AM205">
        <f t="shared" si="43"/>
        <v>14.410231584</v>
      </c>
      <c r="AP205" s="9"/>
      <c r="AQ205" s="21">
        <v>0.21804799999999999</v>
      </c>
      <c r="AR205" s="21">
        <v>21.102499999999999</v>
      </c>
      <c r="AS205" s="21">
        <v>-3.4249900000000002E-3</v>
      </c>
      <c r="AT205" s="21">
        <v>195</v>
      </c>
      <c r="AU205" s="21">
        <v>0.21765100000000001</v>
      </c>
      <c r="AV205">
        <f t="shared" si="44"/>
        <v>20.75751515151515</v>
      </c>
      <c r="AW205">
        <f t="shared" si="45"/>
        <v>4.526134663757575</v>
      </c>
      <c r="AX205" s="9"/>
      <c r="AY205" s="21">
        <v>0.88195800000000002</v>
      </c>
      <c r="AZ205" s="21">
        <v>23.723299999999998</v>
      </c>
      <c r="BA205" s="21">
        <v>-2.7044700000000001E-3</v>
      </c>
      <c r="BB205" s="21">
        <v>195</v>
      </c>
      <c r="BC205" s="21">
        <v>0.88073699999999999</v>
      </c>
      <c r="BD205">
        <f t="shared" si="46"/>
        <v>16.390727272727272</v>
      </c>
      <c r="BE205">
        <f t="shared" si="47"/>
        <v>14.455933044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0.21301300000000001</v>
      </c>
      <c r="H206" s="21">
        <v>7.1592399999999996</v>
      </c>
      <c r="I206" s="21">
        <v>-3.42743E-3</v>
      </c>
      <c r="J206" s="21">
        <v>196</v>
      </c>
      <c r="K206" s="21">
        <v>0.212616</v>
      </c>
      <c r="L206">
        <f t="shared" si="36"/>
        <v>20.772303030303028</v>
      </c>
      <c r="M206">
        <f t="shared" si="37"/>
        <v>4.4247705853939392</v>
      </c>
      <c r="N206" s="9"/>
      <c r="O206" s="21">
        <v>0.88699300000000003</v>
      </c>
      <c r="P206" s="21">
        <v>9.7799800000000001</v>
      </c>
      <c r="Q206" s="21">
        <v>-2.63306E-3</v>
      </c>
      <c r="R206" s="21">
        <v>196</v>
      </c>
      <c r="S206" s="21">
        <v>0.88592499999999996</v>
      </c>
      <c r="T206">
        <f t="shared" si="38"/>
        <v>15.957939393939393</v>
      </c>
      <c r="U206">
        <f t="shared" si="39"/>
        <v>14.154580536848485</v>
      </c>
      <c r="X206" s="9"/>
      <c r="Y206" s="21">
        <v>0.21301300000000001</v>
      </c>
      <c r="Z206" s="21">
        <v>14.135400000000001</v>
      </c>
      <c r="AA206" s="21">
        <v>-3.4213300000000002E-3</v>
      </c>
      <c r="AB206" s="21">
        <v>196</v>
      </c>
      <c r="AC206" s="21">
        <v>0.212677</v>
      </c>
      <c r="AD206">
        <f t="shared" si="40"/>
        <v>20.735333333333333</v>
      </c>
      <c r="AE206">
        <f t="shared" si="41"/>
        <v>4.4168955593333337</v>
      </c>
      <c r="AF206" s="9"/>
      <c r="AG206" s="21">
        <v>0.88699300000000003</v>
      </c>
      <c r="AH206" s="21">
        <v>16.7562</v>
      </c>
      <c r="AI206" s="21">
        <v>-2.6626599999999999E-3</v>
      </c>
      <c r="AJ206" s="21">
        <v>196</v>
      </c>
      <c r="AK206" s="21">
        <v>0.88622999999999996</v>
      </c>
      <c r="AL206">
        <f t="shared" si="42"/>
        <v>16.137333333333334</v>
      </c>
      <c r="AM206">
        <f t="shared" si="43"/>
        <v>14.313701705333335</v>
      </c>
      <c r="AP206" s="9"/>
      <c r="AQ206" s="21">
        <v>0.21301300000000001</v>
      </c>
      <c r="AR206" s="21">
        <v>21.1126</v>
      </c>
      <c r="AS206" s="21">
        <v>-3.4231600000000002E-3</v>
      </c>
      <c r="AT206" s="21">
        <v>196</v>
      </c>
      <c r="AU206" s="21">
        <v>0.212616</v>
      </c>
      <c r="AV206">
        <f t="shared" si="44"/>
        <v>20.746424242424244</v>
      </c>
      <c r="AW206">
        <f t="shared" si="45"/>
        <v>4.4192580671515156</v>
      </c>
      <c r="AX206" s="9"/>
      <c r="AY206" s="21">
        <v>0.88699300000000003</v>
      </c>
      <c r="AZ206" s="21">
        <v>23.7333</v>
      </c>
      <c r="BA206" s="21">
        <v>-2.6718100000000002E-3</v>
      </c>
      <c r="BB206" s="21">
        <v>196</v>
      </c>
      <c r="BC206" s="21">
        <v>0.88653599999999999</v>
      </c>
      <c r="BD206">
        <f t="shared" si="46"/>
        <v>16.192787878787879</v>
      </c>
      <c r="BE206">
        <f t="shared" si="47"/>
        <v>14.362889498969698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0.207977</v>
      </c>
      <c r="H207" s="21">
        <v>7.1693100000000003</v>
      </c>
      <c r="I207" s="21">
        <v>-3.4249900000000002E-3</v>
      </c>
      <c r="J207" s="21">
        <v>197</v>
      </c>
      <c r="K207" s="21">
        <v>0.207672</v>
      </c>
      <c r="L207">
        <f t="shared" si="36"/>
        <v>20.75751515151515</v>
      </c>
      <c r="M207">
        <f t="shared" si="37"/>
        <v>4.3170857286666662</v>
      </c>
      <c r="N207" s="9"/>
      <c r="O207" s="21">
        <v>0.89202899999999996</v>
      </c>
      <c r="P207" s="21">
        <v>9.7900500000000008</v>
      </c>
      <c r="Q207" s="21">
        <v>-2.6001000000000002E-3</v>
      </c>
      <c r="R207" s="21">
        <v>197</v>
      </c>
      <c r="S207" s="21">
        <v>0.89080800000000004</v>
      </c>
      <c r="T207">
        <f t="shared" si="38"/>
        <v>15.758181818181818</v>
      </c>
      <c r="U207">
        <f t="shared" si="39"/>
        <v>14.056755169090907</v>
      </c>
      <c r="X207" s="9"/>
      <c r="Y207" s="21">
        <v>0.207977</v>
      </c>
      <c r="Z207" s="21">
        <v>14.1455</v>
      </c>
      <c r="AA207" s="21">
        <v>-3.42224E-3</v>
      </c>
      <c r="AB207" s="21">
        <v>197</v>
      </c>
      <c r="AC207" s="21">
        <v>0.207703</v>
      </c>
      <c r="AD207">
        <f t="shared" si="40"/>
        <v>20.740848484848485</v>
      </c>
      <c r="AE207">
        <f t="shared" si="41"/>
        <v>4.313619445333333</v>
      </c>
      <c r="AF207" s="9"/>
      <c r="AG207" s="21">
        <v>0.89202899999999996</v>
      </c>
      <c r="AH207" s="21">
        <v>16.766200000000001</v>
      </c>
      <c r="AI207" s="21">
        <v>-2.62787E-3</v>
      </c>
      <c r="AJ207" s="21">
        <v>197</v>
      </c>
      <c r="AK207" s="21">
        <v>0.89141800000000004</v>
      </c>
      <c r="AL207">
        <f t="shared" si="42"/>
        <v>15.926484848484849</v>
      </c>
      <c r="AM207">
        <f t="shared" si="43"/>
        <v>14.206886352909091</v>
      </c>
      <c r="AP207" s="9"/>
      <c r="AQ207" s="21">
        <v>0.207977</v>
      </c>
      <c r="AR207" s="21">
        <v>21.122699999999998</v>
      </c>
      <c r="AS207" s="21">
        <v>-3.42407E-3</v>
      </c>
      <c r="AT207" s="21">
        <v>197</v>
      </c>
      <c r="AU207" s="21">
        <v>0.20764199999999999</v>
      </c>
      <c r="AV207">
        <f t="shared" si="44"/>
        <v>20.751939393939391</v>
      </c>
      <c r="AW207">
        <f t="shared" si="45"/>
        <v>4.3159260993333328</v>
      </c>
      <c r="AX207" s="9"/>
      <c r="AY207" s="21">
        <v>0.89202899999999996</v>
      </c>
      <c r="AZ207" s="21">
        <v>23.743400000000001</v>
      </c>
      <c r="BA207" s="21">
        <v>-2.6379400000000001E-3</v>
      </c>
      <c r="BB207" s="21">
        <v>197</v>
      </c>
      <c r="BC207" s="21">
        <v>0.89111300000000004</v>
      </c>
      <c r="BD207">
        <f t="shared" si="46"/>
        <v>15.987515151515153</v>
      </c>
      <c r="BE207">
        <f t="shared" si="47"/>
        <v>14.26132715309091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0.20294200000000001</v>
      </c>
      <c r="H208" s="21">
        <v>7.1793800000000001</v>
      </c>
      <c r="I208" s="21">
        <v>-3.4249900000000002E-3</v>
      </c>
      <c r="J208" s="21">
        <v>198</v>
      </c>
      <c r="K208" s="21">
        <v>0.202515</v>
      </c>
      <c r="L208">
        <f t="shared" si="36"/>
        <v>20.75751515151515</v>
      </c>
      <c r="M208">
        <f t="shared" si="37"/>
        <v>4.2125716398787878</v>
      </c>
      <c r="N208" s="9"/>
      <c r="O208" s="21">
        <v>0.89706399999999997</v>
      </c>
      <c r="P208" s="21">
        <v>9.8001199999999997</v>
      </c>
      <c r="Q208" s="21">
        <v>-2.5640900000000002E-3</v>
      </c>
      <c r="R208" s="21">
        <v>198</v>
      </c>
      <c r="S208" s="21">
        <v>0.89569100000000001</v>
      </c>
      <c r="T208">
        <f t="shared" si="38"/>
        <v>15.539939393939393</v>
      </c>
      <c r="U208">
        <f t="shared" si="39"/>
        <v>13.940320192484847</v>
      </c>
      <c r="X208" s="9"/>
      <c r="Y208" s="21">
        <v>0.20294200000000001</v>
      </c>
      <c r="Z208" s="21">
        <v>14.1556</v>
      </c>
      <c r="AA208" s="21">
        <v>-3.4225499999999999E-3</v>
      </c>
      <c r="AB208" s="21">
        <v>198</v>
      </c>
      <c r="AC208" s="21">
        <v>0.202515</v>
      </c>
      <c r="AD208">
        <f t="shared" si="40"/>
        <v>20.742727272727269</v>
      </c>
      <c r="AE208">
        <f t="shared" si="41"/>
        <v>4.2095705581818175</v>
      </c>
      <c r="AF208" s="9"/>
      <c r="AG208" s="21">
        <v>0.89706399999999997</v>
      </c>
      <c r="AH208" s="21">
        <v>16.776299999999999</v>
      </c>
      <c r="AI208" s="21">
        <v>-2.5915500000000002E-3</v>
      </c>
      <c r="AJ208" s="21">
        <v>198</v>
      </c>
      <c r="AK208" s="21">
        <v>0.89660600000000001</v>
      </c>
      <c r="AL208">
        <f t="shared" si="42"/>
        <v>15.706363636363637</v>
      </c>
      <c r="AM208">
        <f t="shared" si="43"/>
        <v>14.089613389090909</v>
      </c>
      <c r="AP208" s="9"/>
      <c r="AQ208" s="21">
        <v>0.20294200000000001</v>
      </c>
      <c r="AR208" s="21">
        <v>21.1327</v>
      </c>
      <c r="AS208" s="21">
        <v>-3.4228499999999999E-3</v>
      </c>
      <c r="AT208" s="21">
        <v>198</v>
      </c>
      <c r="AU208" s="21">
        <v>0.20257600000000001</v>
      </c>
      <c r="AV208">
        <f t="shared" si="44"/>
        <v>20.744545454545452</v>
      </c>
      <c r="AW208">
        <f t="shared" si="45"/>
        <v>4.2099395436363638</v>
      </c>
      <c r="AX208" s="9"/>
      <c r="AY208" s="21">
        <v>0.89706399999999997</v>
      </c>
      <c r="AZ208" s="21">
        <v>23.753499999999999</v>
      </c>
      <c r="BA208" s="21">
        <v>-2.6046799999999998E-3</v>
      </c>
      <c r="BB208" s="21">
        <v>198</v>
      </c>
      <c r="BC208" s="21">
        <v>0.89569100000000001</v>
      </c>
      <c r="BD208">
        <f t="shared" si="46"/>
        <v>15.785939393939394</v>
      </c>
      <c r="BE208">
        <f t="shared" si="47"/>
        <v>14.160997936484849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0.197906</v>
      </c>
      <c r="H209" s="21">
        <v>7.1894499999999999</v>
      </c>
      <c r="I209" s="21">
        <v>-3.4246799999999998E-3</v>
      </c>
      <c r="J209" s="21">
        <v>199</v>
      </c>
      <c r="K209" s="21">
        <v>0.19750999999999999</v>
      </c>
      <c r="L209">
        <f t="shared" si="36"/>
        <v>20.755636363636363</v>
      </c>
      <c r="M209">
        <f t="shared" si="37"/>
        <v>4.1076649701818182</v>
      </c>
      <c r="N209" s="9"/>
      <c r="O209" s="21">
        <v>0.90210000000000001</v>
      </c>
      <c r="P209" s="21">
        <v>9.8101900000000004</v>
      </c>
      <c r="Q209" s="21">
        <v>-2.52594E-3</v>
      </c>
      <c r="R209" s="21">
        <v>199</v>
      </c>
      <c r="S209" s="21">
        <v>0.90148899999999998</v>
      </c>
      <c r="T209">
        <f t="shared" si="38"/>
        <v>15.308727272727273</v>
      </c>
      <c r="U209">
        <f t="shared" si="39"/>
        <v>13.810002872727273</v>
      </c>
      <c r="X209" s="9"/>
      <c r="Y209" s="21">
        <v>0.197906</v>
      </c>
      <c r="Z209" s="21">
        <v>14.1656</v>
      </c>
      <c r="AA209" s="21">
        <v>-3.4243799999999999E-3</v>
      </c>
      <c r="AB209" s="21">
        <v>199</v>
      </c>
      <c r="AC209" s="21">
        <v>0.19750999999999999</v>
      </c>
      <c r="AD209">
        <f t="shared" si="40"/>
        <v>20.753818181818179</v>
      </c>
      <c r="AE209">
        <f t="shared" si="41"/>
        <v>4.1073051410909089</v>
      </c>
      <c r="AF209" s="9"/>
      <c r="AG209" s="21">
        <v>0.90210000000000001</v>
      </c>
      <c r="AH209" s="21">
        <v>16.7864</v>
      </c>
      <c r="AI209" s="21">
        <v>-2.5531E-3</v>
      </c>
      <c r="AJ209" s="21">
        <v>199</v>
      </c>
      <c r="AK209" s="21">
        <v>0.90118399999999999</v>
      </c>
      <c r="AL209">
        <f t="shared" si="42"/>
        <v>15.473333333333333</v>
      </c>
      <c r="AM209">
        <f t="shared" si="43"/>
        <v>13.958494</v>
      </c>
      <c r="AP209" s="9"/>
      <c r="AQ209" s="21">
        <v>0.197906</v>
      </c>
      <c r="AR209" s="21">
        <v>21.142800000000001</v>
      </c>
      <c r="AS209" s="21">
        <v>-3.4228499999999999E-3</v>
      </c>
      <c r="AT209" s="21">
        <v>199</v>
      </c>
      <c r="AU209" s="21">
        <v>0.19753999999999999</v>
      </c>
      <c r="AV209">
        <f t="shared" si="44"/>
        <v>20.744545454545452</v>
      </c>
      <c r="AW209">
        <f t="shared" si="45"/>
        <v>4.1054700127272721</v>
      </c>
      <c r="AX209" s="9"/>
      <c r="AY209" s="21">
        <v>0.90210000000000001</v>
      </c>
      <c r="AZ209" s="21">
        <v>23.7636</v>
      </c>
      <c r="BA209" s="21">
        <v>-2.56866E-3</v>
      </c>
      <c r="BB209" s="21">
        <v>199</v>
      </c>
      <c r="BC209" s="21">
        <v>0.90118399999999999</v>
      </c>
      <c r="BD209">
        <f t="shared" si="46"/>
        <v>15.567636363636364</v>
      </c>
      <c r="BE209">
        <f t="shared" si="47"/>
        <v>14.043564763636365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0.19287099999999999</v>
      </c>
      <c r="H210" s="21">
        <v>7.1995199999999997</v>
      </c>
      <c r="I210" s="21">
        <v>-3.4268200000000001E-3</v>
      </c>
      <c r="J210" s="21">
        <v>200</v>
      </c>
      <c r="K210" s="21">
        <v>0.19247400000000001</v>
      </c>
      <c r="L210">
        <f t="shared" si="36"/>
        <v>20.768606060606061</v>
      </c>
      <c r="M210">
        <f t="shared" si="37"/>
        <v>4.0056618195151517</v>
      </c>
      <c r="N210" s="9"/>
      <c r="O210" s="21">
        <v>0.90713500000000002</v>
      </c>
      <c r="P210" s="21">
        <v>9.8202599999999993</v>
      </c>
      <c r="Q210" s="21">
        <v>-2.4890099999999998E-3</v>
      </c>
      <c r="R210" s="21">
        <v>200</v>
      </c>
      <c r="S210" s="21">
        <v>0.90606699999999996</v>
      </c>
      <c r="T210">
        <f t="shared" si="38"/>
        <v>15.08490909090909</v>
      </c>
      <c r="U210">
        <f t="shared" si="39"/>
        <v>13.684049008181818</v>
      </c>
      <c r="X210" s="9"/>
      <c r="Y210" s="21">
        <v>0.19287099999999999</v>
      </c>
      <c r="Z210" s="21">
        <v>14.175700000000001</v>
      </c>
      <c r="AA210" s="21">
        <v>-3.4246799999999998E-3</v>
      </c>
      <c r="AB210" s="21">
        <v>200</v>
      </c>
      <c r="AC210" s="21">
        <v>0.19247400000000001</v>
      </c>
      <c r="AD210">
        <f t="shared" si="40"/>
        <v>20.755636363636363</v>
      </c>
      <c r="AE210">
        <f t="shared" si="41"/>
        <v>4.0031603410909087</v>
      </c>
      <c r="AF210" s="9"/>
      <c r="AG210" s="21">
        <v>0.90713500000000002</v>
      </c>
      <c r="AH210" s="21">
        <v>16.796399999999998</v>
      </c>
      <c r="AI210" s="21">
        <v>-2.5146499999999998E-3</v>
      </c>
      <c r="AJ210" s="21">
        <v>200</v>
      </c>
      <c r="AK210" s="21">
        <v>0.90637199999999996</v>
      </c>
      <c r="AL210">
        <f t="shared" si="42"/>
        <v>15.240303030303028</v>
      </c>
      <c r="AM210">
        <f t="shared" si="43"/>
        <v>13.825012289393937</v>
      </c>
      <c r="AP210" s="9"/>
      <c r="AQ210" s="21">
        <v>0.19287099999999999</v>
      </c>
      <c r="AR210" s="21">
        <v>21.152899999999999</v>
      </c>
      <c r="AS210" s="21">
        <v>-3.4210199999999999E-3</v>
      </c>
      <c r="AT210" s="21">
        <v>200</v>
      </c>
      <c r="AU210" s="21">
        <v>0.19247400000000001</v>
      </c>
      <c r="AV210">
        <f t="shared" si="44"/>
        <v>20.733454545454546</v>
      </c>
      <c r="AW210">
        <f t="shared" si="45"/>
        <v>3.9988821116363633</v>
      </c>
      <c r="AX210" s="9"/>
      <c r="AY210" s="21">
        <v>0.90713500000000002</v>
      </c>
      <c r="AZ210" s="21">
        <v>23.773599999999998</v>
      </c>
      <c r="BA210" s="21">
        <v>-2.5314299999999999E-3</v>
      </c>
      <c r="BB210" s="21">
        <v>200</v>
      </c>
      <c r="BC210" s="21">
        <v>0.90637199999999996</v>
      </c>
      <c r="BD210">
        <f t="shared" si="46"/>
        <v>15.341999999999999</v>
      </c>
      <c r="BE210">
        <f t="shared" si="47"/>
        <v>13.917265169999999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0.187836</v>
      </c>
      <c r="H211" s="21">
        <v>7.2096</v>
      </c>
      <c r="I211" s="21">
        <v>-3.4262099999999998E-3</v>
      </c>
      <c r="J211" s="21">
        <v>201</v>
      </c>
      <c r="K211" s="21">
        <v>0.187531</v>
      </c>
      <c r="L211">
        <f t="shared" si="36"/>
        <v>20.764909090909086</v>
      </c>
      <c r="M211">
        <f t="shared" si="37"/>
        <v>3.9003974639999992</v>
      </c>
      <c r="N211" s="9"/>
      <c r="O211" s="21">
        <v>0.91217000000000004</v>
      </c>
      <c r="P211" s="21">
        <v>9.8303399999999996</v>
      </c>
      <c r="Q211" s="21">
        <v>-2.4481199999999998E-3</v>
      </c>
      <c r="R211" s="21">
        <v>201</v>
      </c>
      <c r="S211" s="21">
        <v>0.91186500000000004</v>
      </c>
      <c r="T211">
        <f t="shared" si="38"/>
        <v>14.837090909090907</v>
      </c>
      <c r="U211">
        <f t="shared" si="39"/>
        <v>13.533949214545453</v>
      </c>
      <c r="X211" s="9"/>
      <c r="Y211" s="21">
        <v>0.187836</v>
      </c>
      <c r="Z211" s="21">
        <v>14.1858</v>
      </c>
      <c r="AA211" s="21">
        <v>-3.4252900000000001E-3</v>
      </c>
      <c r="AB211" s="21">
        <v>201</v>
      </c>
      <c r="AC211" s="21">
        <v>0.18743899999999999</v>
      </c>
      <c r="AD211">
        <f t="shared" si="40"/>
        <v>20.759333333333334</v>
      </c>
      <c r="AE211">
        <f t="shared" si="41"/>
        <v>3.8993501360000002</v>
      </c>
      <c r="AF211" s="9"/>
      <c r="AG211" s="21">
        <v>0.91217000000000004</v>
      </c>
      <c r="AH211" s="21">
        <v>16.8065</v>
      </c>
      <c r="AI211" s="21">
        <v>-2.47437E-3</v>
      </c>
      <c r="AJ211" s="21">
        <v>201</v>
      </c>
      <c r="AK211" s="21">
        <v>0.91156000000000004</v>
      </c>
      <c r="AL211">
        <f t="shared" si="42"/>
        <v>14.996181818181817</v>
      </c>
      <c r="AM211">
        <f t="shared" si="43"/>
        <v>13.679067169090908</v>
      </c>
      <c r="AP211" s="9"/>
      <c r="AQ211" s="21">
        <v>0.187836</v>
      </c>
      <c r="AR211" s="21">
        <v>21.163</v>
      </c>
      <c r="AS211" s="21">
        <v>-3.4210199999999999E-3</v>
      </c>
      <c r="AT211" s="21">
        <v>201</v>
      </c>
      <c r="AU211" s="21">
        <v>0.18743899999999999</v>
      </c>
      <c r="AV211">
        <f t="shared" si="44"/>
        <v>20.733454545454546</v>
      </c>
      <c r="AW211">
        <f t="shared" si="45"/>
        <v>3.8944891680000002</v>
      </c>
      <c r="AX211" s="9"/>
      <c r="AY211" s="21">
        <v>0.91217000000000004</v>
      </c>
      <c r="AZ211" s="21">
        <v>23.7837</v>
      </c>
      <c r="BA211" s="21">
        <v>-2.4923699999999998E-3</v>
      </c>
      <c r="BB211" s="21">
        <v>201</v>
      </c>
      <c r="BC211" s="21">
        <v>0.91125500000000004</v>
      </c>
      <c r="BD211">
        <f t="shared" si="46"/>
        <v>15.105272727272727</v>
      </c>
      <c r="BE211">
        <f t="shared" si="47"/>
        <v>13.778576623636363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0.18279999999999999</v>
      </c>
      <c r="H212" s="21">
        <v>7.2196699999999998</v>
      </c>
      <c r="I212" s="21">
        <v>-3.4259E-3</v>
      </c>
      <c r="J212" s="21">
        <v>202</v>
      </c>
      <c r="K212" s="21">
        <v>0.18240400000000001</v>
      </c>
      <c r="L212">
        <f t="shared" si="36"/>
        <v>20.763030303030302</v>
      </c>
      <c r="M212">
        <f t="shared" si="37"/>
        <v>3.7954819393939392</v>
      </c>
      <c r="N212" s="9"/>
      <c r="O212" s="21">
        <v>0.91720599999999997</v>
      </c>
      <c r="P212" s="21">
        <v>9.8404100000000003</v>
      </c>
      <c r="Q212" s="21">
        <v>-2.4078400000000001E-3</v>
      </c>
      <c r="R212" s="21">
        <v>202</v>
      </c>
      <c r="S212" s="21">
        <v>0.91613800000000001</v>
      </c>
      <c r="T212">
        <f t="shared" si="38"/>
        <v>14.592969696969696</v>
      </c>
      <c r="U212">
        <f t="shared" si="39"/>
        <v>13.384759363878787</v>
      </c>
      <c r="X212" s="9"/>
      <c r="Y212" s="21">
        <v>0.18279999999999999</v>
      </c>
      <c r="Z212" s="21">
        <v>14.1958</v>
      </c>
      <c r="AA212" s="21">
        <v>-3.4268200000000001E-3</v>
      </c>
      <c r="AB212" s="21">
        <v>202</v>
      </c>
      <c r="AC212" s="21">
        <v>0.18243400000000001</v>
      </c>
      <c r="AD212">
        <f t="shared" si="40"/>
        <v>20.768606060606061</v>
      </c>
      <c r="AE212">
        <f t="shared" si="41"/>
        <v>3.7965011878787878</v>
      </c>
      <c r="AF212" s="9"/>
      <c r="AG212" s="21">
        <v>0.91720599999999997</v>
      </c>
      <c r="AH212" s="21">
        <v>16.816600000000001</v>
      </c>
      <c r="AI212" s="21">
        <v>-2.4340799999999999E-3</v>
      </c>
      <c r="AJ212" s="21">
        <v>202</v>
      </c>
      <c r="AK212" s="21">
        <v>0.91644300000000001</v>
      </c>
      <c r="AL212">
        <f t="shared" si="42"/>
        <v>14.751999999999999</v>
      </c>
      <c r="AM212">
        <f t="shared" si="43"/>
        <v>13.530622911999998</v>
      </c>
      <c r="AP212" s="9"/>
      <c r="AQ212" s="21">
        <v>0.18279999999999999</v>
      </c>
      <c r="AR212" s="21">
        <v>21.172999999999998</v>
      </c>
      <c r="AS212" s="21">
        <v>-3.4228499999999999E-3</v>
      </c>
      <c r="AT212" s="21">
        <v>202</v>
      </c>
      <c r="AU212" s="21">
        <v>0.18240400000000001</v>
      </c>
      <c r="AV212">
        <f t="shared" si="44"/>
        <v>20.744545454545452</v>
      </c>
      <c r="AW212">
        <f t="shared" si="45"/>
        <v>3.7921029090909086</v>
      </c>
      <c r="AX212" s="9"/>
      <c r="AY212" s="21">
        <v>0.91720599999999997</v>
      </c>
      <c r="AZ212" s="21">
        <v>23.793800000000001</v>
      </c>
      <c r="BA212" s="21">
        <v>-2.4517800000000002E-3</v>
      </c>
      <c r="BB212" s="21">
        <v>202</v>
      </c>
      <c r="BC212" s="21">
        <v>0.91552699999999998</v>
      </c>
      <c r="BD212">
        <f t="shared" si="46"/>
        <v>14.859272727272728</v>
      </c>
      <c r="BE212">
        <f t="shared" si="47"/>
        <v>13.62901410109091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0.17776500000000001</v>
      </c>
      <c r="H213" s="21">
        <v>7.2297399999999996</v>
      </c>
      <c r="I213" s="21">
        <v>-3.4262099999999998E-3</v>
      </c>
      <c r="J213" s="21">
        <v>203</v>
      </c>
      <c r="K213" s="21">
        <v>0.177338</v>
      </c>
      <c r="L213">
        <f t="shared" si="36"/>
        <v>20.764909090909086</v>
      </c>
      <c r="M213">
        <f t="shared" si="37"/>
        <v>3.6912740645454538</v>
      </c>
      <c r="N213" s="9"/>
      <c r="O213" s="21">
        <v>0.92224099999999998</v>
      </c>
      <c r="P213" s="21">
        <v>9.8504799999999992</v>
      </c>
      <c r="Q213" s="21">
        <v>-2.36542E-3</v>
      </c>
      <c r="R213" s="21">
        <v>203</v>
      </c>
      <c r="S213" s="21">
        <v>0.92163099999999998</v>
      </c>
      <c r="T213">
        <f t="shared" si="38"/>
        <v>14.335878787878787</v>
      </c>
      <c r="U213">
        <f t="shared" si="39"/>
        <v>13.22113518921212</v>
      </c>
      <c r="X213" s="9"/>
      <c r="Y213" s="21">
        <v>0.17776500000000001</v>
      </c>
      <c r="Z213" s="21">
        <v>14.2059</v>
      </c>
      <c r="AA213" s="21">
        <v>-3.4301800000000001E-3</v>
      </c>
      <c r="AB213" s="21">
        <v>203</v>
      </c>
      <c r="AC213" s="21">
        <v>0.177399</v>
      </c>
      <c r="AD213">
        <f t="shared" si="40"/>
        <v>20.788969696969698</v>
      </c>
      <c r="AE213">
        <f t="shared" si="41"/>
        <v>3.6955511981818185</v>
      </c>
      <c r="AF213" s="9"/>
      <c r="AG213" s="21">
        <v>0.92224099999999998</v>
      </c>
      <c r="AH213" s="21">
        <v>16.826699999999999</v>
      </c>
      <c r="AI213" s="21">
        <v>-2.3925800000000001E-3</v>
      </c>
      <c r="AJ213" s="21">
        <v>203</v>
      </c>
      <c r="AK213" s="21">
        <v>0.92163099999999998</v>
      </c>
      <c r="AL213">
        <f t="shared" si="42"/>
        <v>14.500484848484847</v>
      </c>
      <c r="AM213">
        <f t="shared" si="43"/>
        <v>13.372941647151514</v>
      </c>
      <c r="AP213" s="9"/>
      <c r="AQ213" s="21">
        <v>0.17776500000000001</v>
      </c>
      <c r="AR213" s="21">
        <v>21.1831</v>
      </c>
      <c r="AS213" s="21">
        <v>-3.4225499999999999E-3</v>
      </c>
      <c r="AT213" s="21">
        <v>203</v>
      </c>
      <c r="AU213" s="21">
        <v>0.177338</v>
      </c>
      <c r="AV213">
        <f t="shared" si="44"/>
        <v>20.742727272727269</v>
      </c>
      <c r="AW213">
        <f t="shared" si="45"/>
        <v>3.6873309136363632</v>
      </c>
      <c r="AX213" s="9"/>
      <c r="AY213" s="21">
        <v>0.92224099999999998</v>
      </c>
      <c r="AZ213" s="21">
        <v>23.803799999999999</v>
      </c>
      <c r="BA213" s="21">
        <v>-2.4115E-3</v>
      </c>
      <c r="BB213" s="21">
        <v>203</v>
      </c>
      <c r="BC213" s="21">
        <v>0.92102099999999998</v>
      </c>
      <c r="BD213">
        <f t="shared" si="46"/>
        <v>14.615151515151515</v>
      </c>
      <c r="BE213">
        <f t="shared" si="47"/>
        <v>13.478691948484848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0.17272899999999999</v>
      </c>
      <c r="H214" s="21">
        <v>7.2398100000000003</v>
      </c>
      <c r="I214" s="21">
        <v>-3.4249900000000002E-3</v>
      </c>
      <c r="J214" s="21">
        <v>204</v>
      </c>
      <c r="K214" s="21">
        <v>0.17230200000000001</v>
      </c>
      <c r="L214">
        <f t="shared" si="36"/>
        <v>20.75751515151515</v>
      </c>
      <c r="M214">
        <f t="shared" si="37"/>
        <v>3.5854248346060604</v>
      </c>
      <c r="N214" s="9"/>
      <c r="O214" s="21">
        <v>0.92727700000000002</v>
      </c>
      <c r="P214" s="21">
        <v>9.8605499999999999</v>
      </c>
      <c r="Q214" s="21">
        <v>-2.32117E-3</v>
      </c>
      <c r="R214" s="21">
        <v>204</v>
      </c>
      <c r="S214" s="21">
        <v>0.92681899999999995</v>
      </c>
      <c r="T214">
        <f t="shared" si="38"/>
        <v>14.06769696969697</v>
      </c>
      <c r="U214">
        <f t="shared" si="39"/>
        <v>13.044651842969698</v>
      </c>
      <c r="X214" s="9"/>
      <c r="Y214" s="21">
        <v>0.17272899999999999</v>
      </c>
      <c r="Z214" s="21">
        <v>14.215999999999999</v>
      </c>
      <c r="AA214" s="21">
        <v>-3.4295699999999998E-3</v>
      </c>
      <c r="AB214" s="21">
        <v>204</v>
      </c>
      <c r="AC214" s="21">
        <v>0.17230200000000001</v>
      </c>
      <c r="AD214">
        <f t="shared" si="40"/>
        <v>20.785272727272726</v>
      </c>
      <c r="AE214">
        <f t="shared" si="41"/>
        <v>3.5902193729090905</v>
      </c>
      <c r="AF214" s="9"/>
      <c r="AG214" s="21">
        <v>0.92727700000000002</v>
      </c>
      <c r="AH214" s="21">
        <v>16.8367</v>
      </c>
      <c r="AI214" s="21">
        <v>-2.34863E-3</v>
      </c>
      <c r="AJ214" s="21">
        <v>204</v>
      </c>
      <c r="AK214" s="21">
        <v>0.92620800000000003</v>
      </c>
      <c r="AL214">
        <f t="shared" si="42"/>
        <v>14.234121212121211</v>
      </c>
      <c r="AM214">
        <f t="shared" si="43"/>
        <v>13.198973215212121</v>
      </c>
      <c r="AP214" s="9"/>
      <c r="AQ214" s="21">
        <v>0.17272899999999999</v>
      </c>
      <c r="AR214" s="21">
        <v>21.193200000000001</v>
      </c>
      <c r="AS214" s="21">
        <v>-3.4225499999999999E-3</v>
      </c>
      <c r="AT214" s="21">
        <v>204</v>
      </c>
      <c r="AU214" s="21">
        <v>0.17233299999999999</v>
      </c>
      <c r="AV214">
        <f t="shared" si="44"/>
        <v>20.742727272727269</v>
      </c>
      <c r="AW214">
        <f t="shared" si="45"/>
        <v>3.5828705390909081</v>
      </c>
      <c r="AX214" s="9"/>
      <c r="AY214" s="21">
        <v>0.92727700000000002</v>
      </c>
      <c r="AZ214" s="21">
        <v>23.8139</v>
      </c>
      <c r="BA214" s="21">
        <v>-2.36908E-3</v>
      </c>
      <c r="BB214" s="21">
        <v>204</v>
      </c>
      <c r="BC214" s="21">
        <v>0.92590300000000003</v>
      </c>
      <c r="BD214">
        <f t="shared" si="46"/>
        <v>14.358060606060604</v>
      </c>
      <c r="BE214">
        <f t="shared" si="47"/>
        <v>13.31389936460606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0.16769400000000001</v>
      </c>
      <c r="H215" s="21">
        <v>7.2498800000000001</v>
      </c>
      <c r="I215" s="21">
        <v>-3.4210199999999999E-3</v>
      </c>
      <c r="J215" s="21">
        <v>205</v>
      </c>
      <c r="K215" s="21">
        <v>0.167297</v>
      </c>
      <c r="L215">
        <f t="shared" si="36"/>
        <v>20.733454545454546</v>
      </c>
      <c r="M215">
        <f t="shared" si="37"/>
        <v>3.4768759265454547</v>
      </c>
      <c r="N215" s="9"/>
      <c r="O215" s="21">
        <v>0.93231200000000003</v>
      </c>
      <c r="P215" s="21">
        <v>9.8706200000000006</v>
      </c>
      <c r="Q215" s="21">
        <v>-2.2747800000000001E-3</v>
      </c>
      <c r="R215" s="21">
        <v>205</v>
      </c>
      <c r="S215" s="21">
        <v>0.930786</v>
      </c>
      <c r="T215">
        <f t="shared" si="38"/>
        <v>13.786545454545454</v>
      </c>
      <c r="U215">
        <f t="shared" si="39"/>
        <v>12.853361765818182</v>
      </c>
      <c r="X215" s="9"/>
      <c r="Y215" s="21">
        <v>0.16769400000000001</v>
      </c>
      <c r="Z215" s="21">
        <v>14.226100000000001</v>
      </c>
      <c r="AA215" s="21">
        <v>-3.4304800000000001E-3</v>
      </c>
      <c r="AB215" s="21">
        <v>205</v>
      </c>
      <c r="AC215" s="21">
        <v>0.167297</v>
      </c>
      <c r="AD215">
        <f t="shared" si="40"/>
        <v>20.790787878787878</v>
      </c>
      <c r="AE215">
        <f t="shared" si="41"/>
        <v>3.4864903825454547</v>
      </c>
      <c r="AF215" s="9"/>
      <c r="AG215" s="21">
        <v>0.93231200000000003</v>
      </c>
      <c r="AH215" s="21">
        <v>16.846800000000002</v>
      </c>
      <c r="AI215" s="21">
        <v>-2.30438E-3</v>
      </c>
      <c r="AJ215" s="21">
        <v>205</v>
      </c>
      <c r="AK215" s="21">
        <v>0.931091</v>
      </c>
      <c r="AL215">
        <f t="shared" si="42"/>
        <v>13.965939393939394</v>
      </c>
      <c r="AM215">
        <f t="shared" si="43"/>
        <v>13.020612888242425</v>
      </c>
      <c r="AP215" s="9"/>
      <c r="AQ215" s="21">
        <v>0.16769400000000001</v>
      </c>
      <c r="AR215" s="21">
        <v>21.203199999999999</v>
      </c>
      <c r="AS215" s="21">
        <v>-3.4210199999999999E-3</v>
      </c>
      <c r="AT215" s="21">
        <v>205</v>
      </c>
      <c r="AU215" s="21">
        <v>0.167328</v>
      </c>
      <c r="AV215">
        <f t="shared" si="44"/>
        <v>20.733454545454546</v>
      </c>
      <c r="AW215">
        <f t="shared" si="45"/>
        <v>3.4768759265454547</v>
      </c>
      <c r="AX215" s="9"/>
      <c r="AY215" s="21">
        <v>0.93231200000000003</v>
      </c>
      <c r="AZ215" s="21">
        <v>23.824000000000002</v>
      </c>
      <c r="BA215" s="21">
        <v>-2.3236099999999998E-3</v>
      </c>
      <c r="BB215" s="21">
        <v>205</v>
      </c>
      <c r="BC215" s="21">
        <v>0.93170200000000003</v>
      </c>
      <c r="BD215">
        <f t="shared" si="46"/>
        <v>14.082484848484846</v>
      </c>
      <c r="BE215">
        <f t="shared" si="47"/>
        <v>13.129269614060604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0.162659</v>
      </c>
      <c r="H216" s="21">
        <v>7.2599499999999999</v>
      </c>
      <c r="I216" s="21">
        <v>-3.4216300000000002E-3</v>
      </c>
      <c r="J216" s="21">
        <v>206</v>
      </c>
      <c r="K216" s="21">
        <v>0.16229199999999999</v>
      </c>
      <c r="L216">
        <f t="shared" si="36"/>
        <v>20.737151515151513</v>
      </c>
      <c r="M216">
        <f t="shared" si="37"/>
        <v>3.3730843283030301</v>
      </c>
      <c r="N216" s="9"/>
      <c r="O216" s="21">
        <v>0.93734700000000004</v>
      </c>
      <c r="P216" s="21">
        <v>9.8806899999999995</v>
      </c>
      <c r="Q216" s="21">
        <v>-2.2280899999999998E-3</v>
      </c>
      <c r="R216" s="21">
        <v>206</v>
      </c>
      <c r="S216" s="21">
        <v>0.93658399999999997</v>
      </c>
      <c r="T216">
        <f t="shared" si="38"/>
        <v>13.503575757575756</v>
      </c>
      <c r="U216">
        <f t="shared" si="39"/>
        <v>12.657536225636363</v>
      </c>
      <c r="X216" s="9"/>
      <c r="Y216" s="21">
        <v>0.162659</v>
      </c>
      <c r="Z216" s="21">
        <v>14.2361</v>
      </c>
      <c r="AA216" s="21">
        <v>-3.4295699999999998E-3</v>
      </c>
      <c r="AB216" s="21">
        <v>206</v>
      </c>
      <c r="AC216" s="21">
        <v>0.16226199999999999</v>
      </c>
      <c r="AD216">
        <f t="shared" si="40"/>
        <v>20.785272727272726</v>
      </c>
      <c r="AE216">
        <f t="shared" si="41"/>
        <v>3.3809116765454545</v>
      </c>
      <c r="AF216" s="9"/>
      <c r="AG216" s="21">
        <v>0.93734700000000004</v>
      </c>
      <c r="AH216" s="21">
        <v>16.8569</v>
      </c>
      <c r="AI216" s="21">
        <v>-2.25677E-3</v>
      </c>
      <c r="AJ216" s="21">
        <v>206</v>
      </c>
      <c r="AK216" s="21">
        <v>0.93627899999999997</v>
      </c>
      <c r="AL216">
        <f t="shared" si="42"/>
        <v>13.677393939393939</v>
      </c>
      <c r="AM216">
        <f t="shared" si="43"/>
        <v>12.820464176909091</v>
      </c>
      <c r="AP216" s="9"/>
      <c r="AQ216" s="21">
        <v>0.162659</v>
      </c>
      <c r="AR216" s="21">
        <v>21.2133</v>
      </c>
      <c r="AS216" s="21">
        <v>-3.42224E-3</v>
      </c>
      <c r="AT216" s="21">
        <v>206</v>
      </c>
      <c r="AU216" s="21">
        <v>0.16229199999999999</v>
      </c>
      <c r="AV216">
        <f t="shared" si="44"/>
        <v>20.740848484848485</v>
      </c>
      <c r="AW216">
        <f t="shared" si="45"/>
        <v>3.3736856736969698</v>
      </c>
      <c r="AX216" s="9"/>
      <c r="AY216" s="21">
        <v>0.93734700000000004</v>
      </c>
      <c r="AZ216" s="21">
        <v>23.834</v>
      </c>
      <c r="BA216" s="21">
        <v>-2.2778299999999998E-3</v>
      </c>
      <c r="BB216" s="21">
        <v>206</v>
      </c>
      <c r="BC216" s="21">
        <v>0.93597399999999997</v>
      </c>
      <c r="BD216">
        <f t="shared" si="46"/>
        <v>13.805030303030302</v>
      </c>
      <c r="BE216">
        <f t="shared" si="47"/>
        <v>12.940103739454544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0.15762300000000001</v>
      </c>
      <c r="H217" s="21">
        <v>7.2700199999999997</v>
      </c>
      <c r="I217" s="21">
        <v>-3.4234600000000001E-3</v>
      </c>
      <c r="J217" s="21">
        <v>207</v>
      </c>
      <c r="K217" s="21">
        <v>0.15725700000000001</v>
      </c>
      <c r="L217">
        <f t="shared" si="36"/>
        <v>20.748242424242424</v>
      </c>
      <c r="M217">
        <f t="shared" si="37"/>
        <v>3.2704002156363638</v>
      </c>
      <c r="N217" s="9"/>
      <c r="O217" s="21">
        <v>0.94238299999999997</v>
      </c>
      <c r="P217" s="21">
        <v>9.8907600000000002</v>
      </c>
      <c r="Q217" s="21">
        <v>-2.1789600000000002E-3</v>
      </c>
      <c r="R217" s="21">
        <v>207</v>
      </c>
      <c r="S217" s="21">
        <v>0.94207799999999997</v>
      </c>
      <c r="T217">
        <f t="shared" si="38"/>
        <v>13.205818181818183</v>
      </c>
      <c r="U217">
        <f t="shared" si="39"/>
        <v>12.444938555636364</v>
      </c>
      <c r="X217" s="9"/>
      <c r="Y217" s="21">
        <v>0.15762300000000001</v>
      </c>
      <c r="Z217" s="21">
        <v>14.2462</v>
      </c>
      <c r="AA217" s="21">
        <v>-3.42743E-3</v>
      </c>
      <c r="AB217" s="21">
        <v>207</v>
      </c>
      <c r="AC217" s="21">
        <v>0.15722700000000001</v>
      </c>
      <c r="AD217">
        <f t="shared" si="40"/>
        <v>20.772303030303028</v>
      </c>
      <c r="AE217">
        <f t="shared" si="41"/>
        <v>3.2741927205454546</v>
      </c>
      <c r="AF217" s="9"/>
      <c r="AG217" s="21">
        <v>0.94238299999999997</v>
      </c>
      <c r="AH217" s="21">
        <v>16.866900000000001</v>
      </c>
      <c r="AI217" s="21">
        <v>-2.2094699999999998E-3</v>
      </c>
      <c r="AJ217" s="21">
        <v>207</v>
      </c>
      <c r="AK217" s="21">
        <v>0.94085700000000005</v>
      </c>
      <c r="AL217">
        <f t="shared" si="42"/>
        <v>13.390727272727272</v>
      </c>
      <c r="AM217">
        <f t="shared" si="43"/>
        <v>12.619193739454545</v>
      </c>
      <c r="AP217" s="9"/>
      <c r="AQ217" s="21">
        <v>0.15762300000000001</v>
      </c>
      <c r="AR217" s="21">
        <v>21.223400000000002</v>
      </c>
      <c r="AS217" s="21">
        <v>-3.4243799999999999E-3</v>
      </c>
      <c r="AT217" s="21">
        <v>207</v>
      </c>
      <c r="AU217" s="21">
        <v>0.15728800000000001</v>
      </c>
      <c r="AV217">
        <f t="shared" si="44"/>
        <v>20.753818181818179</v>
      </c>
      <c r="AW217">
        <f t="shared" si="45"/>
        <v>3.2712790832727272</v>
      </c>
      <c r="AX217" s="9"/>
      <c r="AY217" s="21">
        <v>0.94238299999999997</v>
      </c>
      <c r="AZ217" s="21">
        <v>23.844100000000001</v>
      </c>
      <c r="BA217" s="21">
        <v>-2.2302200000000002E-3</v>
      </c>
      <c r="BB217" s="21">
        <v>207</v>
      </c>
      <c r="BC217" s="21">
        <v>0.94177200000000005</v>
      </c>
      <c r="BD217">
        <f t="shared" si="46"/>
        <v>13.516484848484849</v>
      </c>
      <c r="BE217">
        <f t="shared" si="47"/>
        <v>12.737705540969698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0.152588</v>
      </c>
      <c r="H218" s="21">
        <v>7.2800900000000004</v>
      </c>
      <c r="I218" s="21">
        <v>-3.4249900000000002E-3</v>
      </c>
      <c r="J218" s="21">
        <v>208</v>
      </c>
      <c r="K218" s="21">
        <v>0.152283</v>
      </c>
      <c r="L218">
        <f t="shared" si="36"/>
        <v>20.75751515151515</v>
      </c>
      <c r="M218">
        <f t="shared" si="37"/>
        <v>3.167347721939394</v>
      </c>
      <c r="N218" s="9"/>
      <c r="O218" s="21">
        <v>0.94741799999999998</v>
      </c>
      <c r="P218" s="21">
        <v>9.9008299999999991</v>
      </c>
      <c r="Q218" s="21">
        <v>-2.1276899999999998E-3</v>
      </c>
      <c r="R218" s="21">
        <v>208</v>
      </c>
      <c r="S218" s="21">
        <v>0.94635000000000002</v>
      </c>
      <c r="T218">
        <f t="shared" si="38"/>
        <v>12.895090909090907</v>
      </c>
      <c r="U218">
        <f t="shared" si="39"/>
        <v>12.217041238909088</v>
      </c>
      <c r="X218" s="9"/>
      <c r="Y218" s="21">
        <v>0.152588</v>
      </c>
      <c r="Z218" s="21">
        <v>14.2563</v>
      </c>
      <c r="AA218" s="21">
        <v>-3.4234600000000001E-3</v>
      </c>
      <c r="AB218" s="21">
        <v>208</v>
      </c>
      <c r="AC218" s="21">
        <v>0.152222</v>
      </c>
      <c r="AD218">
        <f t="shared" si="40"/>
        <v>20.748242424242424</v>
      </c>
      <c r="AE218">
        <f t="shared" si="41"/>
        <v>3.165932815030303</v>
      </c>
      <c r="AF218" s="9"/>
      <c r="AG218" s="21">
        <v>0.94741799999999998</v>
      </c>
      <c r="AH218" s="21">
        <v>16.876999999999999</v>
      </c>
      <c r="AI218" s="21">
        <v>-2.16095E-3</v>
      </c>
      <c r="AJ218" s="21">
        <v>208</v>
      </c>
      <c r="AK218" s="21">
        <v>0.94696000000000002</v>
      </c>
      <c r="AL218">
        <f t="shared" si="42"/>
        <v>13.096666666666666</v>
      </c>
      <c r="AM218">
        <f t="shared" si="43"/>
        <v>12.408017739999998</v>
      </c>
      <c r="AP218" s="9"/>
      <c r="AQ218" s="21">
        <v>0.152588</v>
      </c>
      <c r="AR218" s="21">
        <v>21.233499999999999</v>
      </c>
      <c r="AS218" s="21">
        <v>-3.4246799999999998E-3</v>
      </c>
      <c r="AT218" s="21">
        <v>208</v>
      </c>
      <c r="AU218" s="21">
        <v>0.152252</v>
      </c>
      <c r="AV218">
        <f t="shared" si="44"/>
        <v>20.755636363636363</v>
      </c>
      <c r="AW218">
        <f t="shared" si="45"/>
        <v>3.1670610414545455</v>
      </c>
      <c r="AX218" s="9"/>
      <c r="AY218" s="21">
        <v>0.94741799999999998</v>
      </c>
      <c r="AZ218" s="21">
        <v>23.854199999999999</v>
      </c>
      <c r="BA218" s="21">
        <v>-2.1814E-3</v>
      </c>
      <c r="BB218" s="21">
        <v>208</v>
      </c>
      <c r="BC218" s="21">
        <v>0.94604500000000002</v>
      </c>
      <c r="BD218">
        <f t="shared" si="46"/>
        <v>13.220606060606059</v>
      </c>
      <c r="BE218">
        <f t="shared" si="47"/>
        <v>12.525440152727271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0.14755199999999999</v>
      </c>
      <c r="H219" s="21">
        <v>7.2901600000000002</v>
      </c>
      <c r="I219" s="21">
        <v>-3.4243799999999999E-3</v>
      </c>
      <c r="J219" s="21">
        <v>209</v>
      </c>
      <c r="K219" s="21">
        <v>0.14727799999999999</v>
      </c>
      <c r="L219">
        <f t="shared" si="36"/>
        <v>20.753818181818179</v>
      </c>
      <c r="M219">
        <f t="shared" si="37"/>
        <v>3.0622673803636355</v>
      </c>
      <c r="N219" s="9"/>
      <c r="O219" s="21">
        <v>0.95245400000000002</v>
      </c>
      <c r="P219" s="21">
        <v>9.9108999999999998</v>
      </c>
      <c r="Q219" s="21">
        <v>-2.0764199999999998E-3</v>
      </c>
      <c r="R219" s="21">
        <v>209</v>
      </c>
      <c r="S219" s="21">
        <v>0.95153799999999999</v>
      </c>
      <c r="T219">
        <f t="shared" si="38"/>
        <v>12.584363636363635</v>
      </c>
      <c r="U219">
        <f t="shared" si="39"/>
        <v>11.98602748290909</v>
      </c>
      <c r="X219" s="9"/>
      <c r="Y219" s="21">
        <v>0.14755199999999999</v>
      </c>
      <c r="Z219" s="21">
        <v>14.266299999999999</v>
      </c>
      <c r="AA219" s="21">
        <v>-3.4210199999999999E-3</v>
      </c>
      <c r="AB219" s="21">
        <v>209</v>
      </c>
      <c r="AC219" s="21">
        <v>0.14721699999999999</v>
      </c>
      <c r="AD219">
        <f t="shared" si="40"/>
        <v>20.733454545454546</v>
      </c>
      <c r="AE219">
        <f t="shared" si="41"/>
        <v>3.0592626850909088</v>
      </c>
      <c r="AF219" s="9"/>
      <c r="AG219" s="21">
        <v>0.95245400000000002</v>
      </c>
      <c r="AH219" s="21">
        <v>16.8871</v>
      </c>
      <c r="AI219" s="21">
        <v>-2.10999E-3</v>
      </c>
      <c r="AJ219" s="21">
        <v>209</v>
      </c>
      <c r="AK219" s="21">
        <v>0.95153799999999999</v>
      </c>
      <c r="AL219">
        <f t="shared" si="42"/>
        <v>12.787818181818182</v>
      </c>
      <c r="AM219">
        <f t="shared" si="43"/>
        <v>12.179808578545455</v>
      </c>
      <c r="AP219" s="9"/>
      <c r="AQ219" s="21">
        <v>0.14755199999999999</v>
      </c>
      <c r="AR219" s="21">
        <v>21.243500000000001</v>
      </c>
      <c r="AS219" s="21">
        <v>-3.4252900000000001E-3</v>
      </c>
      <c r="AT219" s="21">
        <v>209</v>
      </c>
      <c r="AU219" s="21">
        <v>0.14718600000000001</v>
      </c>
      <c r="AV219">
        <f t="shared" si="44"/>
        <v>20.759333333333334</v>
      </c>
      <c r="AW219">
        <f t="shared" si="45"/>
        <v>3.0630811520000001</v>
      </c>
      <c r="AX219" s="9"/>
      <c r="AY219" s="21">
        <v>0.95245400000000002</v>
      </c>
      <c r="AZ219" s="21">
        <v>23.8643</v>
      </c>
      <c r="BA219" s="21">
        <v>-2.13043E-3</v>
      </c>
      <c r="BB219" s="21">
        <v>209</v>
      </c>
      <c r="BC219" s="21">
        <v>0.95153799999999999</v>
      </c>
      <c r="BD219">
        <f t="shared" si="46"/>
        <v>12.911696969696969</v>
      </c>
      <c r="BE219">
        <f t="shared" si="47"/>
        <v>12.297797425575757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0.142517</v>
      </c>
      <c r="H220" s="21">
        <v>7.30023</v>
      </c>
      <c r="I220" s="21">
        <v>-3.4210199999999999E-3</v>
      </c>
      <c r="J220" s="21">
        <v>210</v>
      </c>
      <c r="K220" s="21">
        <v>0.142151</v>
      </c>
      <c r="L220">
        <f t="shared" si="36"/>
        <v>20.733454545454546</v>
      </c>
      <c r="M220">
        <f t="shared" si="37"/>
        <v>2.9548697414545457</v>
      </c>
      <c r="N220" s="9"/>
      <c r="O220" s="21">
        <v>0.95748900000000003</v>
      </c>
      <c r="P220" s="21">
        <v>9.9209700000000005</v>
      </c>
      <c r="Q220" s="21">
        <v>-2.0233199999999999E-3</v>
      </c>
      <c r="R220" s="21">
        <v>210</v>
      </c>
      <c r="S220" s="21">
        <v>0.95642099999999997</v>
      </c>
      <c r="T220">
        <f t="shared" si="38"/>
        <v>12.262545454545453</v>
      </c>
      <c r="U220">
        <f t="shared" si="39"/>
        <v>11.741252384727272</v>
      </c>
      <c r="X220" s="9"/>
      <c r="Y220" s="21">
        <v>0.142517</v>
      </c>
      <c r="Z220" s="21">
        <v>14.276400000000001</v>
      </c>
      <c r="AA220" s="21">
        <v>-3.4210199999999999E-3</v>
      </c>
      <c r="AB220" s="21">
        <v>210</v>
      </c>
      <c r="AC220" s="21">
        <v>0.14205899999999999</v>
      </c>
      <c r="AD220">
        <f t="shared" si="40"/>
        <v>20.733454545454546</v>
      </c>
      <c r="AE220">
        <f t="shared" si="41"/>
        <v>2.9548697414545457</v>
      </c>
      <c r="AF220" s="9"/>
      <c r="AG220" s="21">
        <v>0.95748900000000003</v>
      </c>
      <c r="AH220" s="21">
        <v>16.897099999999998</v>
      </c>
      <c r="AI220" s="21">
        <v>-2.0593299999999998E-3</v>
      </c>
      <c r="AJ220" s="21">
        <v>210</v>
      </c>
      <c r="AK220" s="21">
        <v>0.95642099999999997</v>
      </c>
      <c r="AL220">
        <f t="shared" si="42"/>
        <v>12.480787878787877</v>
      </c>
      <c r="AM220">
        <f t="shared" si="43"/>
        <v>11.950217105272726</v>
      </c>
      <c r="AP220" s="9"/>
      <c r="AQ220" s="21">
        <v>0.142517</v>
      </c>
      <c r="AR220" s="21">
        <v>21.253599999999999</v>
      </c>
      <c r="AS220" s="21">
        <v>-3.4243799999999999E-3</v>
      </c>
      <c r="AT220" s="21">
        <v>210</v>
      </c>
      <c r="AU220" s="21">
        <v>0.142151</v>
      </c>
      <c r="AV220">
        <f t="shared" si="44"/>
        <v>20.753818181818179</v>
      </c>
      <c r="AW220">
        <f t="shared" si="45"/>
        <v>2.9577719058181815</v>
      </c>
      <c r="AX220" s="9"/>
      <c r="AY220" s="21">
        <v>0.95748900000000003</v>
      </c>
      <c r="AZ220" s="21">
        <v>23.874300000000002</v>
      </c>
      <c r="BA220" s="21">
        <v>-2.07916E-3</v>
      </c>
      <c r="BB220" s="21">
        <v>210</v>
      </c>
      <c r="BC220" s="21">
        <v>0.95672599999999997</v>
      </c>
      <c r="BD220">
        <f t="shared" si="46"/>
        <v>12.600969696969697</v>
      </c>
      <c r="BE220">
        <f t="shared" si="47"/>
        <v>12.065289874181818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0.13748199999999999</v>
      </c>
      <c r="H221" s="21">
        <v>7.3103100000000003</v>
      </c>
      <c r="I221" s="21">
        <v>-3.41888E-3</v>
      </c>
      <c r="J221" s="21">
        <v>211</v>
      </c>
      <c r="K221" s="21">
        <v>0.13714599999999999</v>
      </c>
      <c r="L221">
        <f t="shared" si="36"/>
        <v>20.720484848484848</v>
      </c>
      <c r="M221">
        <f t="shared" si="37"/>
        <v>2.8486936979393938</v>
      </c>
      <c r="N221" s="9"/>
      <c r="O221" s="21">
        <v>0.96252400000000005</v>
      </c>
      <c r="P221" s="21">
        <v>9.9310500000000008</v>
      </c>
      <c r="Q221" s="21">
        <v>-1.97021E-3</v>
      </c>
      <c r="R221" s="21">
        <v>211</v>
      </c>
      <c r="S221" s="21">
        <v>0.96130400000000005</v>
      </c>
      <c r="T221">
        <f t="shared" si="38"/>
        <v>11.940666666666665</v>
      </c>
      <c r="U221">
        <f t="shared" si="39"/>
        <v>11.493178242666666</v>
      </c>
      <c r="X221" s="9"/>
      <c r="Y221" s="21">
        <v>0.13748199999999999</v>
      </c>
      <c r="Z221" s="21">
        <v>14.2865</v>
      </c>
      <c r="AA221" s="21">
        <v>-3.4243799999999999E-3</v>
      </c>
      <c r="AB221" s="21">
        <v>211</v>
      </c>
      <c r="AC221" s="21">
        <v>0.13714599999999999</v>
      </c>
      <c r="AD221">
        <f t="shared" si="40"/>
        <v>20.753818181818179</v>
      </c>
      <c r="AE221">
        <f t="shared" si="41"/>
        <v>2.8532764312727266</v>
      </c>
      <c r="AF221" s="9"/>
      <c r="AG221" s="21">
        <v>0.96252400000000005</v>
      </c>
      <c r="AH221" s="21">
        <v>16.9072</v>
      </c>
      <c r="AI221" s="21">
        <v>-2.0068400000000002E-3</v>
      </c>
      <c r="AJ221" s="21">
        <v>211</v>
      </c>
      <c r="AK221" s="21">
        <v>0.96160900000000005</v>
      </c>
      <c r="AL221">
        <f t="shared" si="42"/>
        <v>12.162666666666667</v>
      </c>
      <c r="AM221">
        <f t="shared" si="43"/>
        <v>11.706858570666666</v>
      </c>
      <c r="AP221" s="9"/>
      <c r="AQ221" s="21">
        <v>0.13748199999999999</v>
      </c>
      <c r="AR221" s="21">
        <v>21.2637</v>
      </c>
      <c r="AS221" s="21">
        <v>-3.4249900000000002E-3</v>
      </c>
      <c r="AT221" s="21">
        <v>211</v>
      </c>
      <c r="AU221" s="21">
        <v>0.13711499999999999</v>
      </c>
      <c r="AV221">
        <f t="shared" si="44"/>
        <v>20.75751515151515</v>
      </c>
      <c r="AW221">
        <f t="shared" si="45"/>
        <v>2.8537846980606059</v>
      </c>
      <c r="AX221" s="9"/>
      <c r="AY221" s="21">
        <v>0.96252400000000005</v>
      </c>
      <c r="AZ221" s="21">
        <v>23.884399999999999</v>
      </c>
      <c r="BA221" s="21">
        <v>-2.0254499999999998E-3</v>
      </c>
      <c r="BB221" s="21">
        <v>211</v>
      </c>
      <c r="BC221" s="21">
        <v>0.96099900000000005</v>
      </c>
      <c r="BD221">
        <f t="shared" si="46"/>
        <v>12.275454545454544</v>
      </c>
      <c r="BE221">
        <f t="shared" si="47"/>
        <v>11.815419610909089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0.13244600000000001</v>
      </c>
      <c r="H222" s="21">
        <v>7.3203800000000001</v>
      </c>
      <c r="I222" s="21">
        <v>-3.4191899999999999E-3</v>
      </c>
      <c r="J222" s="21">
        <v>212</v>
      </c>
      <c r="K222" s="21">
        <v>0.13205</v>
      </c>
      <c r="L222">
        <f t="shared" si="36"/>
        <v>20.722363636363635</v>
      </c>
      <c r="M222">
        <f t="shared" si="37"/>
        <v>2.7445941741818181</v>
      </c>
      <c r="N222" s="9"/>
      <c r="O222" s="21">
        <v>0.96755999999999998</v>
      </c>
      <c r="P222" s="21">
        <v>9.9411199999999997</v>
      </c>
      <c r="Q222" s="21">
        <v>-1.9152800000000001E-3</v>
      </c>
      <c r="R222" s="21">
        <v>212</v>
      </c>
      <c r="S222" s="21">
        <v>0.96710200000000002</v>
      </c>
      <c r="T222">
        <f t="shared" si="38"/>
        <v>11.607757575757574</v>
      </c>
      <c r="U222">
        <f t="shared" si="39"/>
        <v>11.231201919999998</v>
      </c>
      <c r="X222" s="9"/>
      <c r="Y222" s="21">
        <v>0.13244600000000001</v>
      </c>
      <c r="Z222" s="21">
        <v>14.2966</v>
      </c>
      <c r="AA222" s="21">
        <v>-3.42377E-3</v>
      </c>
      <c r="AB222" s="21">
        <v>212</v>
      </c>
      <c r="AC222" s="21">
        <v>0.13208</v>
      </c>
      <c r="AD222">
        <f t="shared" si="40"/>
        <v>20.750121212121211</v>
      </c>
      <c r="AE222">
        <f t="shared" si="41"/>
        <v>2.7482705540606061</v>
      </c>
      <c r="AF222" s="9"/>
      <c r="AG222" s="21">
        <v>0.96755999999999998</v>
      </c>
      <c r="AH222" s="21">
        <v>16.917300000000001</v>
      </c>
      <c r="AI222" s="21">
        <v>-1.9534299999999999E-3</v>
      </c>
      <c r="AJ222" s="21">
        <v>212</v>
      </c>
      <c r="AK222" s="21">
        <v>0.96679700000000002</v>
      </c>
      <c r="AL222">
        <f t="shared" si="42"/>
        <v>11.838969696969697</v>
      </c>
      <c r="AM222">
        <f t="shared" si="43"/>
        <v>11.45491352</v>
      </c>
      <c r="AP222" s="9"/>
      <c r="AQ222" s="21">
        <v>0.13244600000000001</v>
      </c>
      <c r="AR222" s="21">
        <v>21.273700000000002</v>
      </c>
      <c r="AS222" s="21">
        <v>-3.4280399999999998E-3</v>
      </c>
      <c r="AT222" s="21">
        <v>212</v>
      </c>
      <c r="AU222" s="21">
        <v>0.132019</v>
      </c>
      <c r="AV222">
        <f t="shared" si="44"/>
        <v>20.776</v>
      </c>
      <c r="AW222">
        <f t="shared" si="45"/>
        <v>2.7516980960000001</v>
      </c>
      <c r="AX222" s="9"/>
      <c r="AY222" s="21">
        <v>0.96755999999999998</v>
      </c>
      <c r="AZ222" s="21">
        <v>23.894500000000001</v>
      </c>
      <c r="BA222" s="21">
        <v>-1.9705199999999999E-3</v>
      </c>
      <c r="BB222" s="21">
        <v>212</v>
      </c>
      <c r="BC222" s="21">
        <v>0.96649200000000002</v>
      </c>
      <c r="BD222">
        <f t="shared" si="46"/>
        <v>11.942545454545455</v>
      </c>
      <c r="BE222">
        <f t="shared" si="47"/>
        <v>11.555129279999999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0.127411</v>
      </c>
      <c r="H223" s="21">
        <v>7.3304499999999999</v>
      </c>
      <c r="I223" s="21">
        <v>-3.42224E-3</v>
      </c>
      <c r="J223" s="21">
        <v>213</v>
      </c>
      <c r="K223" s="21">
        <v>0.12707499999999999</v>
      </c>
      <c r="L223">
        <f t="shared" si="36"/>
        <v>20.740848484848485</v>
      </c>
      <c r="M223">
        <f t="shared" si="37"/>
        <v>2.6426122463030302</v>
      </c>
      <c r="N223" s="9"/>
      <c r="O223" s="21">
        <v>0.97259499999999999</v>
      </c>
      <c r="P223" s="21">
        <v>9.9511900000000004</v>
      </c>
      <c r="Q223" s="21">
        <v>-1.8597399999999999E-3</v>
      </c>
      <c r="R223" s="21">
        <v>213</v>
      </c>
      <c r="S223" s="21">
        <v>0.97137499999999999</v>
      </c>
      <c r="T223">
        <f t="shared" si="38"/>
        <v>11.271151515151514</v>
      </c>
      <c r="U223">
        <f t="shared" si="39"/>
        <v>10.962265607878786</v>
      </c>
      <c r="X223" s="9"/>
      <c r="Y223" s="21">
        <v>0.127411</v>
      </c>
      <c r="Z223" s="21">
        <v>14.3066</v>
      </c>
      <c r="AA223" s="21">
        <v>-3.4225499999999999E-3</v>
      </c>
      <c r="AB223" s="21">
        <v>213</v>
      </c>
      <c r="AC223" s="21">
        <v>0.12704499999999999</v>
      </c>
      <c r="AD223">
        <f t="shared" si="40"/>
        <v>20.742727272727269</v>
      </c>
      <c r="AE223">
        <f t="shared" si="41"/>
        <v>2.6428516245454539</v>
      </c>
      <c r="AF223" s="9"/>
      <c r="AG223" s="21">
        <v>0.97259499999999999</v>
      </c>
      <c r="AH223" s="21">
        <v>16.927399999999999</v>
      </c>
      <c r="AI223" s="21">
        <v>-1.89789E-3</v>
      </c>
      <c r="AJ223" s="21">
        <v>213</v>
      </c>
      <c r="AK223" s="21">
        <v>0.97167999999999999</v>
      </c>
      <c r="AL223">
        <f t="shared" si="42"/>
        <v>11.502363636363635</v>
      </c>
      <c r="AM223">
        <f t="shared" si="43"/>
        <v>11.18714136090909</v>
      </c>
      <c r="AP223" s="9"/>
      <c r="AQ223" s="21">
        <v>0.127411</v>
      </c>
      <c r="AR223" s="21">
        <v>21.283799999999999</v>
      </c>
      <c r="AS223" s="21">
        <v>-3.4320100000000001E-3</v>
      </c>
      <c r="AT223" s="21">
        <v>213</v>
      </c>
      <c r="AU223" s="21">
        <v>0.12707499999999999</v>
      </c>
      <c r="AV223">
        <f t="shared" si="44"/>
        <v>20.800060606060608</v>
      </c>
      <c r="AW223">
        <f t="shared" si="45"/>
        <v>2.6501565218787881</v>
      </c>
      <c r="AX223" s="9"/>
      <c r="AY223" s="21">
        <v>0.97259499999999999</v>
      </c>
      <c r="AZ223" s="21">
        <v>23.904499999999999</v>
      </c>
      <c r="BA223" s="21">
        <v>-1.9152800000000001E-3</v>
      </c>
      <c r="BB223" s="21">
        <v>213</v>
      </c>
      <c r="BC223" s="21">
        <v>0.97167999999999999</v>
      </c>
      <c r="BD223">
        <f t="shared" si="46"/>
        <v>11.607757575757574</v>
      </c>
      <c r="BE223">
        <f t="shared" si="47"/>
        <v>11.289646979393938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0.122375</v>
      </c>
      <c r="H224" s="21">
        <v>7.3405199999999997</v>
      </c>
      <c r="I224" s="21">
        <v>-3.4249900000000002E-3</v>
      </c>
      <c r="J224" s="21">
        <v>214</v>
      </c>
      <c r="K224" s="21">
        <v>0.121979</v>
      </c>
      <c r="L224">
        <f t="shared" si="36"/>
        <v>20.75751515151515</v>
      </c>
      <c r="M224">
        <f t="shared" si="37"/>
        <v>2.5402009166666666</v>
      </c>
      <c r="N224" s="9"/>
      <c r="O224" s="21">
        <v>0.97763100000000003</v>
      </c>
      <c r="P224" s="21">
        <v>9.9612599999999993</v>
      </c>
      <c r="Q224" s="21">
        <v>-1.8041999999999999E-3</v>
      </c>
      <c r="R224" s="21">
        <v>214</v>
      </c>
      <c r="S224" s="21">
        <v>0.97686799999999996</v>
      </c>
      <c r="T224">
        <f t="shared" si="38"/>
        <v>10.934545454545454</v>
      </c>
      <c r="U224">
        <f t="shared" si="39"/>
        <v>10.689950607272726</v>
      </c>
      <c r="X224" s="9"/>
      <c r="Y224" s="21">
        <v>0.122375</v>
      </c>
      <c r="Z224" s="21">
        <v>14.316700000000001</v>
      </c>
      <c r="AA224" s="21">
        <v>-3.4234600000000001E-3</v>
      </c>
      <c r="AB224" s="21">
        <v>214</v>
      </c>
      <c r="AC224" s="21">
        <v>0.121979</v>
      </c>
      <c r="AD224">
        <f t="shared" si="40"/>
        <v>20.748242424242424</v>
      </c>
      <c r="AE224">
        <f t="shared" si="41"/>
        <v>2.5390661666666667</v>
      </c>
      <c r="AF224" s="9"/>
      <c r="AG224" s="21">
        <v>0.97763100000000003</v>
      </c>
      <c r="AH224" s="21">
        <v>16.9374</v>
      </c>
      <c r="AI224" s="21">
        <v>-1.84052E-3</v>
      </c>
      <c r="AJ224" s="21">
        <v>214</v>
      </c>
      <c r="AK224" s="21">
        <v>0.97625700000000004</v>
      </c>
      <c r="AL224">
        <f t="shared" si="42"/>
        <v>11.154666666666667</v>
      </c>
      <c r="AM224">
        <f t="shared" si="43"/>
        <v>10.905147928000002</v>
      </c>
      <c r="AP224" s="9"/>
      <c r="AQ224" s="21">
        <v>0.122375</v>
      </c>
      <c r="AR224" s="21">
        <v>21.293900000000001</v>
      </c>
      <c r="AS224" s="21">
        <v>-3.4317000000000002E-3</v>
      </c>
      <c r="AT224" s="21">
        <v>214</v>
      </c>
      <c r="AU224" s="21">
        <v>0.121979</v>
      </c>
      <c r="AV224">
        <f t="shared" si="44"/>
        <v>20.798181818181821</v>
      </c>
      <c r="AW224">
        <f t="shared" si="45"/>
        <v>2.5451775000000003</v>
      </c>
      <c r="AX224" s="9"/>
      <c r="AY224" s="21">
        <v>0.97763100000000003</v>
      </c>
      <c r="AZ224" s="21">
        <v>23.9146</v>
      </c>
      <c r="BA224" s="21">
        <v>-1.8591300000000001E-3</v>
      </c>
      <c r="BB224" s="21">
        <v>214</v>
      </c>
      <c r="BC224" s="21">
        <v>0.97717299999999996</v>
      </c>
      <c r="BD224">
        <f t="shared" si="46"/>
        <v>11.267454545454546</v>
      </c>
      <c r="BE224">
        <f t="shared" si="47"/>
        <v>11.015412854727273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0.11734</v>
      </c>
      <c r="H225" s="21">
        <v>7.3505900000000004</v>
      </c>
      <c r="I225" s="21">
        <v>-3.4259E-3</v>
      </c>
      <c r="J225" s="21">
        <v>215</v>
      </c>
      <c r="K225" s="21">
        <v>0.11694300000000001</v>
      </c>
      <c r="L225">
        <f t="shared" si="36"/>
        <v>20.763030303030302</v>
      </c>
      <c r="M225">
        <f t="shared" si="37"/>
        <v>2.4363339757575755</v>
      </c>
      <c r="N225" s="9"/>
      <c r="O225" s="21">
        <v>0.98266600000000004</v>
      </c>
      <c r="P225" s="21">
        <v>9.97133</v>
      </c>
      <c r="Q225" s="21">
        <v>-1.74713E-3</v>
      </c>
      <c r="R225" s="21">
        <v>215</v>
      </c>
      <c r="S225" s="21">
        <v>0.98205600000000004</v>
      </c>
      <c r="T225">
        <f t="shared" si="38"/>
        <v>10.588666666666667</v>
      </c>
      <c r="U225">
        <f t="shared" si="39"/>
        <v>10.405122718666668</v>
      </c>
      <c r="X225" s="9"/>
      <c r="Y225" s="21">
        <v>0.11734</v>
      </c>
      <c r="Z225" s="21">
        <v>14.3268</v>
      </c>
      <c r="AA225" s="21">
        <v>-3.4201000000000001E-3</v>
      </c>
      <c r="AB225" s="21">
        <v>215</v>
      </c>
      <c r="AC225" s="21">
        <v>0.11697399999999999</v>
      </c>
      <c r="AD225">
        <f t="shared" si="40"/>
        <v>20.727878787878787</v>
      </c>
      <c r="AE225">
        <f t="shared" si="41"/>
        <v>2.4322092969696967</v>
      </c>
      <c r="AF225" s="9"/>
      <c r="AG225" s="21">
        <v>0.98266600000000004</v>
      </c>
      <c r="AH225" s="21">
        <v>16.947500000000002</v>
      </c>
      <c r="AI225" s="21">
        <v>-1.7828399999999999E-3</v>
      </c>
      <c r="AJ225" s="21">
        <v>215</v>
      </c>
      <c r="AK225" s="21">
        <v>0.98175000000000001</v>
      </c>
      <c r="AL225">
        <f t="shared" si="42"/>
        <v>10.805090909090909</v>
      </c>
      <c r="AM225">
        <f t="shared" si="43"/>
        <v>10.617795463272728</v>
      </c>
      <c r="AP225" s="9"/>
      <c r="AQ225" s="21">
        <v>0.11734</v>
      </c>
      <c r="AR225" s="21">
        <v>21.303899999999999</v>
      </c>
      <c r="AS225" s="21">
        <v>-3.4286500000000001E-3</v>
      </c>
      <c r="AT225" s="21">
        <v>215</v>
      </c>
      <c r="AU225" s="21">
        <v>0.11697399999999999</v>
      </c>
      <c r="AV225">
        <f t="shared" si="44"/>
        <v>20.779696969696968</v>
      </c>
      <c r="AW225">
        <f t="shared" si="45"/>
        <v>2.438289642424242</v>
      </c>
      <c r="AX225" s="9"/>
      <c r="AY225" s="21">
        <v>0.98266600000000004</v>
      </c>
      <c r="AZ225" s="21">
        <v>23.924700000000001</v>
      </c>
      <c r="BA225" s="21">
        <v>-1.8020600000000001E-3</v>
      </c>
      <c r="BB225" s="21">
        <v>215</v>
      </c>
      <c r="BC225" s="21">
        <v>0.98205600000000004</v>
      </c>
      <c r="BD225">
        <f t="shared" si="46"/>
        <v>10.921575757575757</v>
      </c>
      <c r="BE225">
        <f t="shared" si="47"/>
        <v>10.73226116339394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0.112305</v>
      </c>
      <c r="H226" s="21">
        <v>7.3606600000000002</v>
      </c>
      <c r="I226" s="21">
        <v>-3.42377E-3</v>
      </c>
      <c r="J226" s="21">
        <v>216</v>
      </c>
      <c r="K226" s="21">
        <v>0.111938</v>
      </c>
      <c r="L226">
        <f t="shared" si="36"/>
        <v>20.750121212121211</v>
      </c>
      <c r="M226">
        <f t="shared" si="37"/>
        <v>2.3303423627272726</v>
      </c>
      <c r="N226" s="9"/>
      <c r="O226" s="21">
        <v>0.98770100000000005</v>
      </c>
      <c r="P226" s="21">
        <v>9.9814000000000007</v>
      </c>
      <c r="Q226" s="21">
        <v>-1.69006E-3</v>
      </c>
      <c r="R226" s="21">
        <v>216</v>
      </c>
      <c r="S226" s="21">
        <v>0.98663299999999998</v>
      </c>
      <c r="T226">
        <f t="shared" si="38"/>
        <v>10.242787878787878</v>
      </c>
      <c r="U226">
        <f t="shared" si="39"/>
        <v>10.116811830666666</v>
      </c>
      <c r="X226" s="9"/>
      <c r="Y226" s="21">
        <v>0.112305</v>
      </c>
      <c r="Z226" s="21">
        <v>14.3368</v>
      </c>
      <c r="AA226" s="21">
        <v>-3.4210199999999999E-3</v>
      </c>
      <c r="AB226" s="21">
        <v>216</v>
      </c>
      <c r="AC226" s="21">
        <v>0.11190799999999999</v>
      </c>
      <c r="AD226">
        <f t="shared" si="40"/>
        <v>20.733454545454546</v>
      </c>
      <c r="AE226">
        <f t="shared" si="41"/>
        <v>2.3284706127272727</v>
      </c>
      <c r="AF226" s="9"/>
      <c r="AG226" s="21">
        <v>0.98770100000000005</v>
      </c>
      <c r="AH226" s="21">
        <v>16.957599999999999</v>
      </c>
      <c r="AI226" s="21">
        <v>-1.7251600000000001E-3</v>
      </c>
      <c r="AJ226" s="21">
        <v>216</v>
      </c>
      <c r="AK226" s="21">
        <v>0.98693799999999998</v>
      </c>
      <c r="AL226">
        <f t="shared" si="42"/>
        <v>10.455515151515151</v>
      </c>
      <c r="AM226">
        <f t="shared" si="43"/>
        <v>10.326922770666666</v>
      </c>
      <c r="AP226" s="9"/>
      <c r="AQ226" s="21">
        <v>0.112305</v>
      </c>
      <c r="AR226" s="21">
        <v>21.314</v>
      </c>
      <c r="AS226" s="21">
        <v>-3.42896E-3</v>
      </c>
      <c r="AT226" s="21">
        <v>216</v>
      </c>
      <c r="AU226" s="21">
        <v>0.11190799999999999</v>
      </c>
      <c r="AV226">
        <f t="shared" si="44"/>
        <v>20.781575757575755</v>
      </c>
      <c r="AW226">
        <f t="shared" si="45"/>
        <v>2.3338748654545451</v>
      </c>
      <c r="AX226" s="9"/>
      <c r="AY226" s="21">
        <v>0.98770100000000005</v>
      </c>
      <c r="AZ226" s="21">
        <v>23.934799999999999</v>
      </c>
      <c r="BA226" s="21">
        <v>-1.74377E-3</v>
      </c>
      <c r="BB226" s="21">
        <v>216</v>
      </c>
      <c r="BC226" s="21">
        <v>0.98693799999999998</v>
      </c>
      <c r="BD226">
        <f t="shared" si="46"/>
        <v>10.56830303030303</v>
      </c>
      <c r="BE226">
        <f t="shared" si="47"/>
        <v>10.438323471333334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0.107269</v>
      </c>
      <c r="H227" s="21">
        <v>7.37073</v>
      </c>
      <c r="I227" s="21">
        <v>-3.4246799999999998E-3</v>
      </c>
      <c r="J227" s="21">
        <v>217</v>
      </c>
      <c r="K227" s="21">
        <v>0.106873</v>
      </c>
      <c r="L227">
        <f t="shared" si="36"/>
        <v>20.755636363636363</v>
      </c>
      <c r="M227">
        <f t="shared" si="37"/>
        <v>2.2264363570909089</v>
      </c>
      <c r="N227" s="9"/>
      <c r="O227" s="21">
        <v>0.99273699999999998</v>
      </c>
      <c r="P227" s="21">
        <v>9.9914699999999996</v>
      </c>
      <c r="Q227" s="21">
        <v>-1.6317700000000001E-3</v>
      </c>
      <c r="R227" s="21">
        <v>217</v>
      </c>
      <c r="S227" s="21">
        <v>0.99182099999999995</v>
      </c>
      <c r="T227">
        <f t="shared" si="38"/>
        <v>9.88951515151515</v>
      </c>
      <c r="U227">
        <f t="shared" si="39"/>
        <v>9.8176876029696949</v>
      </c>
      <c r="X227" s="9"/>
      <c r="Y227" s="21">
        <v>0.107269</v>
      </c>
      <c r="Z227" s="21">
        <v>14.3469</v>
      </c>
      <c r="AA227" s="21">
        <v>-3.4210199999999999E-3</v>
      </c>
      <c r="AB227" s="21">
        <v>217</v>
      </c>
      <c r="AC227" s="21">
        <v>0.106873</v>
      </c>
      <c r="AD227">
        <f t="shared" si="40"/>
        <v>20.733454545454546</v>
      </c>
      <c r="AE227">
        <f t="shared" si="41"/>
        <v>2.2240569356363635</v>
      </c>
      <c r="AF227" s="9"/>
      <c r="AG227" s="21">
        <v>0.99273699999999998</v>
      </c>
      <c r="AH227" s="21">
        <v>16.967600000000001</v>
      </c>
      <c r="AI227" s="21">
        <v>-1.6671800000000001E-3</v>
      </c>
      <c r="AJ227" s="21">
        <v>217</v>
      </c>
      <c r="AK227" s="21">
        <v>0.99151599999999995</v>
      </c>
      <c r="AL227">
        <f t="shared" si="42"/>
        <v>10.104121212121212</v>
      </c>
      <c r="AM227">
        <f t="shared" si="43"/>
        <v>10.030734979757575</v>
      </c>
      <c r="AP227" s="9"/>
      <c r="AQ227" s="21">
        <v>0.107269</v>
      </c>
      <c r="AR227" s="21">
        <v>21.324100000000001</v>
      </c>
      <c r="AS227" s="21">
        <v>-3.4271200000000001E-3</v>
      </c>
      <c r="AT227" s="21">
        <v>217</v>
      </c>
      <c r="AU227" s="21">
        <v>0.106903</v>
      </c>
      <c r="AV227">
        <f t="shared" si="44"/>
        <v>20.770424242424244</v>
      </c>
      <c r="AW227">
        <f t="shared" si="45"/>
        <v>2.2280226380606063</v>
      </c>
      <c r="AX227" s="9"/>
      <c r="AY227" s="21">
        <v>0.99273699999999998</v>
      </c>
      <c r="AZ227" s="21">
        <v>23.944800000000001</v>
      </c>
      <c r="BA227" s="21">
        <v>-1.6851800000000001E-3</v>
      </c>
      <c r="BB227" s="21">
        <v>217</v>
      </c>
      <c r="BC227" s="21">
        <v>0.99212599999999995</v>
      </c>
      <c r="BD227">
        <f t="shared" si="46"/>
        <v>10.213212121212122</v>
      </c>
      <c r="BE227">
        <f t="shared" si="47"/>
        <v>10.139033561575758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0.10223400000000001</v>
      </c>
      <c r="H228" s="21">
        <v>7.3807999999999998</v>
      </c>
      <c r="I228" s="21">
        <v>-3.4243799999999999E-3</v>
      </c>
      <c r="J228" s="21">
        <v>218</v>
      </c>
      <c r="K228" s="21">
        <v>0.101837</v>
      </c>
      <c r="L228">
        <f t="shared" si="36"/>
        <v>20.753818181818179</v>
      </c>
      <c r="M228">
        <f t="shared" si="37"/>
        <v>2.1217458479999998</v>
      </c>
      <c r="N228" s="9"/>
      <c r="O228" s="21">
        <v>0.99777199999999999</v>
      </c>
      <c r="P228" s="21">
        <v>10.0015</v>
      </c>
      <c r="Q228" s="21">
        <v>-1.5716599999999999E-3</v>
      </c>
      <c r="R228" s="21">
        <v>218</v>
      </c>
      <c r="S228" s="21">
        <v>0.99700900000000003</v>
      </c>
      <c r="T228">
        <f t="shared" si="38"/>
        <v>9.5252121212121192</v>
      </c>
      <c r="U228">
        <f t="shared" si="39"/>
        <v>9.5039899486060584</v>
      </c>
      <c r="X228" s="9"/>
      <c r="Y228" s="21">
        <v>0.10223400000000001</v>
      </c>
      <c r="Z228" s="21">
        <v>14.356999999999999</v>
      </c>
      <c r="AA228" s="21">
        <v>-3.4225499999999999E-3</v>
      </c>
      <c r="AB228" s="21">
        <v>218</v>
      </c>
      <c r="AC228" s="21">
        <v>0.101837</v>
      </c>
      <c r="AD228">
        <f t="shared" si="40"/>
        <v>20.742727272727269</v>
      </c>
      <c r="AE228">
        <f t="shared" si="41"/>
        <v>2.1206119799999996</v>
      </c>
      <c r="AF228" s="9"/>
      <c r="AG228" s="21">
        <v>0.99777199999999999</v>
      </c>
      <c r="AH228" s="21">
        <v>16.977699999999999</v>
      </c>
      <c r="AI228" s="21">
        <v>-1.6082799999999999E-3</v>
      </c>
      <c r="AJ228" s="21">
        <v>218</v>
      </c>
      <c r="AK228" s="21">
        <v>0.99700900000000003</v>
      </c>
      <c r="AL228">
        <f t="shared" si="42"/>
        <v>9.7471515151515149</v>
      </c>
      <c r="AM228">
        <f t="shared" si="43"/>
        <v>9.7254348615757564</v>
      </c>
      <c r="AP228" s="9"/>
      <c r="AQ228" s="21">
        <v>0.10223400000000001</v>
      </c>
      <c r="AR228" s="21">
        <v>21.334199999999999</v>
      </c>
      <c r="AS228" s="21">
        <v>-3.4256E-3</v>
      </c>
      <c r="AT228" s="21">
        <v>218</v>
      </c>
      <c r="AU228" s="21">
        <v>0.101868</v>
      </c>
      <c r="AV228">
        <f t="shared" si="44"/>
        <v>20.761212121212122</v>
      </c>
      <c r="AW228">
        <f t="shared" si="45"/>
        <v>2.12250176</v>
      </c>
      <c r="AX228" s="9"/>
      <c r="AY228" s="21">
        <v>0.99777199999999999</v>
      </c>
      <c r="AZ228" s="21">
        <v>23.954899999999999</v>
      </c>
      <c r="BA228" s="21">
        <v>-1.6253699999999999E-3</v>
      </c>
      <c r="BB228" s="21">
        <v>218</v>
      </c>
      <c r="BC228" s="21">
        <v>0.99700900000000003</v>
      </c>
      <c r="BD228">
        <f t="shared" si="46"/>
        <v>9.850727272727271</v>
      </c>
      <c r="BE228">
        <f t="shared" si="47"/>
        <v>9.8287798523636347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9.7198499999999993E-2</v>
      </c>
      <c r="H229" s="21">
        <v>7.3908699999999996</v>
      </c>
      <c r="I229" s="21">
        <v>-3.4249900000000002E-3</v>
      </c>
      <c r="J229" s="21">
        <v>219</v>
      </c>
      <c r="K229" s="21">
        <v>9.6801799999999993E-2</v>
      </c>
      <c r="L229">
        <f t="shared" si="36"/>
        <v>20.75751515151515</v>
      </c>
      <c r="M229">
        <f t="shared" si="37"/>
        <v>2.0175993364545453</v>
      </c>
      <c r="N229" s="9"/>
      <c r="O229" s="21">
        <v>1.00281</v>
      </c>
      <c r="P229" s="21">
        <v>10.0116</v>
      </c>
      <c r="Q229" s="21">
        <v>-1.5112299999999999E-3</v>
      </c>
      <c r="R229" s="21">
        <v>219</v>
      </c>
      <c r="S229" s="21">
        <v>1.0022</v>
      </c>
      <c r="T229">
        <f t="shared" si="38"/>
        <v>9.158969696969697</v>
      </c>
      <c r="U229">
        <f t="shared" si="39"/>
        <v>9.1847064018181808</v>
      </c>
      <c r="X229" s="9"/>
      <c r="Y229" s="21">
        <v>9.7198499999999993E-2</v>
      </c>
      <c r="Z229" s="21">
        <v>14.367000000000001</v>
      </c>
      <c r="AA229" s="21">
        <v>-3.4231600000000002E-3</v>
      </c>
      <c r="AB229" s="21">
        <v>219</v>
      </c>
      <c r="AC229" s="21">
        <v>9.6771200000000002E-2</v>
      </c>
      <c r="AD229">
        <f t="shared" si="40"/>
        <v>20.746424242424244</v>
      </c>
      <c r="AE229">
        <f t="shared" si="41"/>
        <v>2.0165213167272729</v>
      </c>
      <c r="AF229" s="9"/>
      <c r="AG229" s="21">
        <v>1.00281</v>
      </c>
      <c r="AH229" s="21">
        <v>16.9878</v>
      </c>
      <c r="AI229" s="21">
        <v>-1.54846E-3</v>
      </c>
      <c r="AJ229" s="21">
        <v>219</v>
      </c>
      <c r="AK229" s="21">
        <v>1.00159</v>
      </c>
      <c r="AL229">
        <f t="shared" si="42"/>
        <v>9.3846060606060604</v>
      </c>
      <c r="AM229">
        <f t="shared" si="43"/>
        <v>9.4109768036363626</v>
      </c>
      <c r="AP229" s="9"/>
      <c r="AQ229" s="21">
        <v>9.7198499999999993E-2</v>
      </c>
      <c r="AR229" s="21">
        <v>21.344200000000001</v>
      </c>
      <c r="AS229" s="21">
        <v>-3.4262099999999998E-3</v>
      </c>
      <c r="AT229" s="21">
        <v>219</v>
      </c>
      <c r="AU229" s="21">
        <v>9.6801799999999993E-2</v>
      </c>
      <c r="AV229">
        <f t="shared" si="44"/>
        <v>20.764909090909086</v>
      </c>
      <c r="AW229">
        <f t="shared" si="45"/>
        <v>2.0183180162727266</v>
      </c>
      <c r="AX229" s="9"/>
      <c r="AY229" s="21">
        <v>1.00281</v>
      </c>
      <c r="AZ229" s="21">
        <v>23.965</v>
      </c>
      <c r="BA229" s="21">
        <v>-1.5643300000000001E-3</v>
      </c>
      <c r="BB229" s="21">
        <v>219</v>
      </c>
      <c r="BC229" s="21">
        <v>1.00159</v>
      </c>
      <c r="BD229">
        <f t="shared" si="46"/>
        <v>9.4807878787878792</v>
      </c>
      <c r="BE229">
        <f t="shared" si="47"/>
        <v>9.5074288927272725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9.2163099999999998E-2</v>
      </c>
      <c r="H230" s="21">
        <v>7.4009400000000003</v>
      </c>
      <c r="I230" s="21">
        <v>-3.42743E-3</v>
      </c>
      <c r="J230" s="21">
        <v>220</v>
      </c>
      <c r="K230" s="21">
        <v>9.1827400000000003E-2</v>
      </c>
      <c r="L230">
        <f t="shared" si="36"/>
        <v>20.772303030303028</v>
      </c>
      <c r="M230">
        <f t="shared" si="37"/>
        <v>1.9144398414121211</v>
      </c>
      <c r="N230" s="9"/>
      <c r="O230" s="21">
        <v>1.0078400000000001</v>
      </c>
      <c r="P230" s="21">
        <v>10.021699999999999</v>
      </c>
      <c r="Q230" s="21">
        <v>-1.4502E-3</v>
      </c>
      <c r="R230" s="21">
        <v>220</v>
      </c>
      <c r="S230" s="21">
        <v>1.00739</v>
      </c>
      <c r="T230">
        <f t="shared" si="38"/>
        <v>8.7890909090909091</v>
      </c>
      <c r="U230">
        <f t="shared" si="39"/>
        <v>8.8579973818181816</v>
      </c>
      <c r="X230" s="9"/>
      <c r="Y230" s="21">
        <v>9.2163099999999998E-2</v>
      </c>
      <c r="Z230" s="21">
        <v>14.3771</v>
      </c>
      <c r="AA230" s="21">
        <v>-3.4249900000000002E-3</v>
      </c>
      <c r="AB230" s="21">
        <v>220</v>
      </c>
      <c r="AC230" s="21">
        <v>9.1949500000000003E-2</v>
      </c>
      <c r="AD230">
        <f t="shared" si="40"/>
        <v>20.75751515151515</v>
      </c>
      <c r="AE230">
        <f t="shared" si="41"/>
        <v>1.913076944660606</v>
      </c>
      <c r="AF230" s="9"/>
      <c r="AG230" s="21">
        <v>1.0078400000000001</v>
      </c>
      <c r="AH230" s="21">
        <v>16.997900000000001</v>
      </c>
      <c r="AI230" s="21">
        <v>-1.4874300000000001E-3</v>
      </c>
      <c r="AJ230" s="21">
        <v>220</v>
      </c>
      <c r="AK230" s="21">
        <v>1.0067699999999999</v>
      </c>
      <c r="AL230">
        <f t="shared" si="42"/>
        <v>9.0147272727272725</v>
      </c>
      <c r="AM230">
        <f t="shared" si="43"/>
        <v>9.0854027345454558</v>
      </c>
      <c r="AP230" s="9"/>
      <c r="AQ230" s="21">
        <v>9.2163099999999998E-2</v>
      </c>
      <c r="AR230" s="21">
        <v>21.354299999999999</v>
      </c>
      <c r="AS230" s="21">
        <v>-3.4265099999999998E-3</v>
      </c>
      <c r="AT230" s="21">
        <v>220</v>
      </c>
      <c r="AU230" s="21">
        <v>9.1827400000000003E-2</v>
      </c>
      <c r="AV230">
        <f t="shared" si="44"/>
        <v>20.76672727272727</v>
      </c>
      <c r="AW230">
        <f t="shared" si="45"/>
        <v>1.9139259623090905</v>
      </c>
      <c r="AX230" s="9"/>
      <c r="AY230" s="21">
        <v>1.0078400000000001</v>
      </c>
      <c r="AZ230" s="21">
        <v>23.975000000000001</v>
      </c>
      <c r="BA230" s="21">
        <v>-1.5035999999999999E-3</v>
      </c>
      <c r="BB230" s="21">
        <v>220</v>
      </c>
      <c r="BC230" s="21">
        <v>1.00739</v>
      </c>
      <c r="BD230">
        <f t="shared" si="46"/>
        <v>9.1127272727272732</v>
      </c>
      <c r="BE230">
        <f t="shared" si="47"/>
        <v>9.1841710545454553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8.7127700000000002E-2</v>
      </c>
      <c r="H231" s="21">
        <v>7.4110199999999997</v>
      </c>
      <c r="I231" s="21">
        <v>-3.4283400000000002E-3</v>
      </c>
      <c r="J231" s="21">
        <v>221</v>
      </c>
      <c r="K231" s="21">
        <v>8.6761500000000005E-2</v>
      </c>
      <c r="L231">
        <f t="shared" si="36"/>
        <v>20.777818181818184</v>
      </c>
      <c r="M231">
        <f t="shared" si="37"/>
        <v>1.8103235092000003</v>
      </c>
      <c r="N231" s="9"/>
      <c r="O231" s="21">
        <v>1.01288</v>
      </c>
      <c r="P231" s="21">
        <v>10.0318</v>
      </c>
      <c r="Q231" s="21">
        <v>-1.3879400000000001E-3</v>
      </c>
      <c r="R231" s="21">
        <v>221</v>
      </c>
      <c r="S231" s="21">
        <v>1.01196</v>
      </c>
      <c r="T231">
        <f t="shared" si="38"/>
        <v>8.4117575757575764</v>
      </c>
      <c r="U231">
        <f t="shared" si="39"/>
        <v>8.5201010133333348</v>
      </c>
      <c r="X231" s="9"/>
      <c r="Y231" s="21">
        <v>8.7127700000000002E-2</v>
      </c>
      <c r="Z231" s="21">
        <v>14.3872</v>
      </c>
      <c r="AA231" s="21">
        <v>-3.4252900000000001E-3</v>
      </c>
      <c r="AB231" s="21">
        <v>221</v>
      </c>
      <c r="AC231" s="21">
        <v>8.6761500000000005E-2</v>
      </c>
      <c r="AD231">
        <f t="shared" si="40"/>
        <v>20.759333333333334</v>
      </c>
      <c r="AE231">
        <f t="shared" si="41"/>
        <v>1.8087129668666668</v>
      </c>
      <c r="AF231" s="9"/>
      <c r="AG231" s="21">
        <v>1.01288</v>
      </c>
      <c r="AH231" s="21">
        <v>17.007899999999999</v>
      </c>
      <c r="AI231" s="21">
        <v>-1.42639E-3</v>
      </c>
      <c r="AJ231" s="21">
        <v>221</v>
      </c>
      <c r="AK231" s="21">
        <v>1.01227</v>
      </c>
      <c r="AL231">
        <f t="shared" si="42"/>
        <v>8.6447878787878789</v>
      </c>
      <c r="AM231">
        <f t="shared" si="43"/>
        <v>8.7561327466666672</v>
      </c>
      <c r="AP231" s="9"/>
      <c r="AQ231" s="21">
        <v>8.7127700000000002E-2</v>
      </c>
      <c r="AR231" s="21">
        <v>21.3644</v>
      </c>
      <c r="AS231" s="21">
        <v>-3.4295699999999998E-3</v>
      </c>
      <c r="AT231" s="21">
        <v>221</v>
      </c>
      <c r="AU231" s="21">
        <v>8.6731000000000003E-2</v>
      </c>
      <c r="AV231">
        <f t="shared" si="44"/>
        <v>20.785272727272726</v>
      </c>
      <c r="AW231">
        <f t="shared" si="45"/>
        <v>1.8109730066</v>
      </c>
      <c r="AX231" s="9"/>
      <c r="AY231" s="21">
        <v>1.01288</v>
      </c>
      <c r="AZ231" s="21">
        <v>23.985099999999999</v>
      </c>
      <c r="BA231" s="21">
        <v>-1.44165E-3</v>
      </c>
      <c r="BB231" s="21">
        <v>221</v>
      </c>
      <c r="BC231" s="21">
        <v>1.01135</v>
      </c>
      <c r="BD231">
        <f t="shared" si="46"/>
        <v>8.7372727272727264</v>
      </c>
      <c r="BE231">
        <f t="shared" si="47"/>
        <v>8.8498087999999999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8.2092300000000007E-2</v>
      </c>
      <c r="H232" s="21">
        <v>7.4210900000000004</v>
      </c>
      <c r="I232" s="21">
        <v>-3.4298699999999998E-3</v>
      </c>
      <c r="J232" s="21">
        <v>222</v>
      </c>
      <c r="K232" s="21">
        <v>8.1756599999999999E-2</v>
      </c>
      <c r="L232">
        <f t="shared" si="36"/>
        <v>20.787090909090907</v>
      </c>
      <c r="M232">
        <f t="shared" si="37"/>
        <v>1.7064601030363635</v>
      </c>
      <c r="N232" s="9"/>
      <c r="O232" s="21">
        <v>1.0179100000000001</v>
      </c>
      <c r="P232" s="21">
        <v>10.0418</v>
      </c>
      <c r="Q232" s="21">
        <v>-1.3256800000000001E-3</v>
      </c>
      <c r="R232" s="21">
        <v>222</v>
      </c>
      <c r="S232" s="21">
        <v>1.01685</v>
      </c>
      <c r="T232">
        <f t="shared" si="38"/>
        <v>8.034424242424242</v>
      </c>
      <c r="U232">
        <f t="shared" si="39"/>
        <v>8.1783207806060609</v>
      </c>
      <c r="X232" s="9"/>
      <c r="Y232" s="21">
        <v>8.2092300000000007E-2</v>
      </c>
      <c r="Z232" s="21">
        <v>14.3973</v>
      </c>
      <c r="AA232" s="21">
        <v>-3.42407E-3</v>
      </c>
      <c r="AB232" s="21">
        <v>222</v>
      </c>
      <c r="AC232" s="21">
        <v>8.1726099999999996E-2</v>
      </c>
      <c r="AD232">
        <f t="shared" si="40"/>
        <v>20.751939393939391</v>
      </c>
      <c r="AE232">
        <f t="shared" si="41"/>
        <v>1.7035744343090908</v>
      </c>
      <c r="AF232" s="9"/>
      <c r="AG232" s="21">
        <v>1.0179100000000001</v>
      </c>
      <c r="AH232" s="21">
        <v>17.018000000000001</v>
      </c>
      <c r="AI232" s="21">
        <v>-1.36505E-3</v>
      </c>
      <c r="AJ232" s="21">
        <v>222</v>
      </c>
      <c r="AK232" s="21">
        <v>1.01715</v>
      </c>
      <c r="AL232">
        <f t="shared" si="42"/>
        <v>8.2730303030303034</v>
      </c>
      <c r="AM232">
        <f t="shared" si="43"/>
        <v>8.4212002757575775</v>
      </c>
      <c r="AP232" s="9"/>
      <c r="AQ232" s="21">
        <v>8.2092300000000007E-2</v>
      </c>
      <c r="AR232" s="21">
        <v>21.374400000000001</v>
      </c>
      <c r="AS232" s="21">
        <v>-3.4286500000000001E-3</v>
      </c>
      <c r="AT232" s="21">
        <v>222</v>
      </c>
      <c r="AU232" s="21">
        <v>8.1787100000000001E-2</v>
      </c>
      <c r="AV232">
        <f t="shared" si="44"/>
        <v>20.779696969696968</v>
      </c>
      <c r="AW232">
        <f t="shared" si="45"/>
        <v>1.7058531175454545</v>
      </c>
      <c r="AX232" s="9"/>
      <c r="AY232" s="21">
        <v>1.0179100000000001</v>
      </c>
      <c r="AZ232" s="21">
        <v>23.995200000000001</v>
      </c>
      <c r="BA232" s="21">
        <v>-1.3799999999999999E-3</v>
      </c>
      <c r="BB232" s="21">
        <v>222</v>
      </c>
      <c r="BC232" s="21">
        <v>1.01685</v>
      </c>
      <c r="BD232">
        <f t="shared" si="46"/>
        <v>8.3636363636363633</v>
      </c>
      <c r="BE232">
        <f t="shared" si="47"/>
        <v>8.5134290909090922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7.7056899999999998E-2</v>
      </c>
      <c r="H233" s="21">
        <v>7.4311600000000002</v>
      </c>
      <c r="I233" s="21">
        <v>-3.4326199999999999E-3</v>
      </c>
      <c r="J233" s="21">
        <v>223</v>
      </c>
      <c r="K233" s="21">
        <v>7.6629600000000006E-2</v>
      </c>
      <c r="L233">
        <f t="shared" si="36"/>
        <v>20.803757575757576</v>
      </c>
      <c r="M233">
        <f t="shared" si="37"/>
        <v>1.6030730671393938</v>
      </c>
      <c r="N233" s="9"/>
      <c r="O233" s="21">
        <v>1.02295</v>
      </c>
      <c r="P233" s="21">
        <v>10.0519</v>
      </c>
      <c r="Q233" s="21">
        <v>-1.26282E-3</v>
      </c>
      <c r="R233" s="21">
        <v>223</v>
      </c>
      <c r="S233" s="21">
        <v>1.02173</v>
      </c>
      <c r="T233">
        <f t="shared" si="38"/>
        <v>7.6534545454545446</v>
      </c>
      <c r="U233">
        <f t="shared" si="39"/>
        <v>7.8291013272727268</v>
      </c>
      <c r="X233" s="9"/>
      <c r="Y233" s="21">
        <v>7.7056899999999998E-2</v>
      </c>
      <c r="Z233" s="21">
        <v>14.407299999999999</v>
      </c>
      <c r="AA233" s="21">
        <v>-3.4252900000000001E-3</v>
      </c>
      <c r="AB233" s="21">
        <v>223</v>
      </c>
      <c r="AC233" s="21">
        <v>7.6660199999999998E-2</v>
      </c>
      <c r="AD233">
        <f t="shared" si="40"/>
        <v>20.759333333333334</v>
      </c>
      <c r="AE233">
        <f t="shared" si="41"/>
        <v>1.5996498727333333</v>
      </c>
      <c r="AF233" s="9"/>
      <c r="AG233" s="21">
        <v>1.02295</v>
      </c>
      <c r="AH233" s="21">
        <v>17.028099999999998</v>
      </c>
      <c r="AI233" s="21">
        <v>-1.3034100000000001E-3</v>
      </c>
      <c r="AJ233" s="21">
        <v>223</v>
      </c>
      <c r="AK233" s="21">
        <v>1.02203</v>
      </c>
      <c r="AL233">
        <f t="shared" si="42"/>
        <v>7.899454545454546</v>
      </c>
      <c r="AM233">
        <f t="shared" si="43"/>
        <v>8.0807470272727286</v>
      </c>
      <c r="AP233" s="9"/>
      <c r="AQ233" s="21">
        <v>7.7056899999999998E-2</v>
      </c>
      <c r="AR233" s="21">
        <v>21.384499999999999</v>
      </c>
      <c r="AS233" s="21">
        <v>-3.4277299999999999E-3</v>
      </c>
      <c r="AT233" s="21">
        <v>223</v>
      </c>
      <c r="AU233" s="21">
        <v>7.6721200000000003E-2</v>
      </c>
      <c r="AV233">
        <f t="shared" si="44"/>
        <v>20.774121212121209</v>
      </c>
      <c r="AW233">
        <f t="shared" si="45"/>
        <v>1.6007893808303026</v>
      </c>
      <c r="AX233" s="9"/>
      <c r="AY233" s="21">
        <v>1.02295</v>
      </c>
      <c r="AZ233" s="21">
        <v>24.005299999999998</v>
      </c>
      <c r="BA233" s="21">
        <v>-1.3180500000000001E-3</v>
      </c>
      <c r="BB233" s="21">
        <v>223</v>
      </c>
      <c r="BC233" s="21">
        <v>1.02173</v>
      </c>
      <c r="BD233">
        <f t="shared" si="46"/>
        <v>7.9881818181818183</v>
      </c>
      <c r="BE233">
        <f t="shared" si="47"/>
        <v>8.1715105909090919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7.2021500000000002E-2</v>
      </c>
      <c r="H234" s="21">
        <v>7.44123</v>
      </c>
      <c r="I234" s="21">
        <v>-3.4350600000000002E-3</v>
      </c>
      <c r="J234" s="21">
        <v>224</v>
      </c>
      <c r="K234" s="21">
        <v>7.1685799999999994E-2</v>
      </c>
      <c r="L234">
        <f t="shared" si="36"/>
        <v>20.818545454545454</v>
      </c>
      <c r="M234">
        <f t="shared" si="37"/>
        <v>1.4993828714545454</v>
      </c>
      <c r="N234" s="9"/>
      <c r="O234" s="21">
        <v>1.0279799999999999</v>
      </c>
      <c r="P234" s="21">
        <v>10.061999999999999</v>
      </c>
      <c r="Q234" s="21">
        <v>-1.2002600000000001E-3</v>
      </c>
      <c r="R234" s="21">
        <v>224</v>
      </c>
      <c r="S234" s="21">
        <v>1.0263100000000001</v>
      </c>
      <c r="T234">
        <f t="shared" si="38"/>
        <v>7.27430303030303</v>
      </c>
      <c r="U234">
        <f t="shared" si="39"/>
        <v>7.4778380290909077</v>
      </c>
      <c r="X234" s="9"/>
      <c r="Y234" s="21">
        <v>7.2021500000000002E-2</v>
      </c>
      <c r="Z234" s="21">
        <v>14.417400000000001</v>
      </c>
      <c r="AA234" s="21">
        <v>-3.4252900000000001E-3</v>
      </c>
      <c r="AB234" s="21">
        <v>224</v>
      </c>
      <c r="AC234" s="21">
        <v>7.1624800000000002E-2</v>
      </c>
      <c r="AD234">
        <f t="shared" si="40"/>
        <v>20.759333333333334</v>
      </c>
      <c r="AE234">
        <f t="shared" si="41"/>
        <v>1.4951183256666667</v>
      </c>
      <c r="AF234" s="9"/>
      <c r="AG234" s="21">
        <v>1.0279799999999999</v>
      </c>
      <c r="AH234" s="21">
        <v>17.0381</v>
      </c>
      <c r="AI234" s="21">
        <v>-1.24054E-3</v>
      </c>
      <c r="AJ234" s="21">
        <v>224</v>
      </c>
      <c r="AK234" s="21">
        <v>1.02722</v>
      </c>
      <c r="AL234">
        <f t="shared" si="42"/>
        <v>7.518424242424242</v>
      </c>
      <c r="AM234">
        <f t="shared" si="43"/>
        <v>7.7287897527272715</v>
      </c>
      <c r="AP234" s="9"/>
      <c r="AQ234" s="21">
        <v>7.2021500000000002E-2</v>
      </c>
      <c r="AR234" s="21">
        <v>21.394600000000001</v>
      </c>
      <c r="AS234" s="21">
        <v>-3.4249900000000002E-3</v>
      </c>
      <c r="AT234" s="21">
        <v>224</v>
      </c>
      <c r="AU234" s="21">
        <v>7.1716299999999997E-2</v>
      </c>
      <c r="AV234">
        <f t="shared" si="44"/>
        <v>20.75751515151515</v>
      </c>
      <c r="AW234">
        <f t="shared" si="45"/>
        <v>1.4949873774848486</v>
      </c>
      <c r="AX234" s="9"/>
      <c r="AY234" s="21">
        <v>1.0279799999999999</v>
      </c>
      <c r="AZ234" s="21">
        <v>24.0153</v>
      </c>
      <c r="BA234" s="21">
        <v>-1.2545799999999999E-3</v>
      </c>
      <c r="BB234" s="21">
        <v>224</v>
      </c>
      <c r="BC234" s="21">
        <v>1.0269200000000001</v>
      </c>
      <c r="BD234">
        <f t="shared" si="46"/>
        <v>7.6035151515151513</v>
      </c>
      <c r="BE234">
        <f t="shared" si="47"/>
        <v>7.8162615054545448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6.6986100000000007E-2</v>
      </c>
      <c r="H235" s="21">
        <v>7.4512999999999998</v>
      </c>
      <c r="I235" s="21">
        <v>-3.4371900000000001E-3</v>
      </c>
      <c r="J235" s="21">
        <v>225</v>
      </c>
      <c r="K235" s="21">
        <v>6.6589400000000007E-2</v>
      </c>
      <c r="L235">
        <f t="shared" si="36"/>
        <v>20.831454545454545</v>
      </c>
      <c r="M235">
        <f t="shared" si="37"/>
        <v>1.3954178973272728</v>
      </c>
      <c r="N235" s="9"/>
      <c r="O235" s="21">
        <v>1.03302</v>
      </c>
      <c r="P235" s="21">
        <v>10.071999999999999</v>
      </c>
      <c r="Q235" s="21">
        <v>-1.13922E-3</v>
      </c>
      <c r="R235" s="21">
        <v>225</v>
      </c>
      <c r="S235" s="21">
        <v>1.0318000000000001</v>
      </c>
      <c r="T235">
        <f t="shared" si="38"/>
        <v>6.9043636363636365</v>
      </c>
      <c r="U235">
        <f t="shared" si="39"/>
        <v>7.1323457236363641</v>
      </c>
      <c r="X235" s="9"/>
      <c r="Y235" s="21">
        <v>6.6986100000000007E-2</v>
      </c>
      <c r="Z235" s="21">
        <v>14.4275</v>
      </c>
      <c r="AA235" s="21">
        <v>-3.4243799999999999E-3</v>
      </c>
      <c r="AB235" s="21">
        <v>225</v>
      </c>
      <c r="AC235" s="21">
        <v>6.6680900000000001E-2</v>
      </c>
      <c r="AD235">
        <f t="shared" si="40"/>
        <v>20.753818181818179</v>
      </c>
      <c r="AE235">
        <f t="shared" si="41"/>
        <v>1.3902173401090909</v>
      </c>
      <c r="AF235" s="9"/>
      <c r="AG235" s="21">
        <v>1.03302</v>
      </c>
      <c r="AH235" s="21">
        <v>17.048200000000001</v>
      </c>
      <c r="AI235" s="21">
        <v>-1.1788899999999999E-3</v>
      </c>
      <c r="AJ235" s="21">
        <v>225</v>
      </c>
      <c r="AK235" s="21">
        <v>1.0318000000000001</v>
      </c>
      <c r="AL235">
        <f t="shared" si="42"/>
        <v>7.144787878787878</v>
      </c>
      <c r="AM235">
        <f t="shared" si="43"/>
        <v>7.3807087745454538</v>
      </c>
      <c r="AP235" s="9"/>
      <c r="AQ235" s="21">
        <v>6.6986100000000007E-2</v>
      </c>
      <c r="AR235" s="21">
        <v>21.404699999999998</v>
      </c>
      <c r="AS235" s="21">
        <v>-3.4243799999999999E-3</v>
      </c>
      <c r="AT235" s="21">
        <v>225</v>
      </c>
      <c r="AU235" s="21">
        <v>6.6650399999999999E-2</v>
      </c>
      <c r="AV235">
        <f t="shared" si="44"/>
        <v>20.753818181818179</v>
      </c>
      <c r="AW235">
        <f t="shared" si="45"/>
        <v>1.3902173401090909</v>
      </c>
      <c r="AX235" s="9"/>
      <c r="AY235" s="21">
        <v>1.03302</v>
      </c>
      <c r="AZ235" s="21">
        <v>24.025400000000001</v>
      </c>
      <c r="BA235" s="21">
        <v>-1.1932399999999999E-3</v>
      </c>
      <c r="BB235" s="21">
        <v>225</v>
      </c>
      <c r="BC235" s="21">
        <v>1.0318000000000001</v>
      </c>
      <c r="BD235">
        <f t="shared" si="46"/>
        <v>7.2317575757575749</v>
      </c>
      <c r="BE235">
        <f t="shared" si="47"/>
        <v>7.4705502109090904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6.1950699999999997E-2</v>
      </c>
      <c r="H236" s="21">
        <v>7.4613699999999996</v>
      </c>
      <c r="I236" s="21">
        <v>-3.4353600000000001E-3</v>
      </c>
      <c r="J236" s="21">
        <v>226</v>
      </c>
      <c r="K236" s="21">
        <v>6.1553999999999998E-2</v>
      </c>
      <c r="L236">
        <f t="shared" si="36"/>
        <v>20.820363636363638</v>
      </c>
      <c r="M236">
        <f t="shared" si="37"/>
        <v>1.2898361015272728</v>
      </c>
      <c r="N236" s="9"/>
      <c r="O236" s="21">
        <v>1.03806</v>
      </c>
      <c r="P236" s="21">
        <v>10.082100000000001</v>
      </c>
      <c r="Q236" s="21">
        <v>-1.07788E-3</v>
      </c>
      <c r="R236" s="21">
        <v>226</v>
      </c>
      <c r="S236" s="21">
        <v>1.03729</v>
      </c>
      <c r="T236">
        <f t="shared" si="38"/>
        <v>6.532606060606061</v>
      </c>
      <c r="U236">
        <f t="shared" si="39"/>
        <v>6.7812370472727279</v>
      </c>
      <c r="X236" s="9"/>
      <c r="Y236" s="21">
        <v>6.1950699999999997E-2</v>
      </c>
      <c r="Z236" s="21">
        <v>14.4375</v>
      </c>
      <c r="AA236" s="21">
        <v>-3.4249900000000002E-3</v>
      </c>
      <c r="AB236" s="21">
        <v>226</v>
      </c>
      <c r="AC236" s="21">
        <v>6.1492900000000003E-2</v>
      </c>
      <c r="AD236">
        <f t="shared" si="40"/>
        <v>20.75751515151515</v>
      </c>
      <c r="AE236">
        <f t="shared" si="41"/>
        <v>1.2859425938969695</v>
      </c>
      <c r="AF236" s="9"/>
      <c r="AG236" s="21">
        <v>1.03806</v>
      </c>
      <c r="AH236" s="21">
        <v>17.058299999999999</v>
      </c>
      <c r="AI236" s="21">
        <v>-1.1166399999999999E-3</v>
      </c>
      <c r="AJ236" s="21">
        <v>226</v>
      </c>
      <c r="AK236" s="21">
        <v>1.03668</v>
      </c>
      <c r="AL236">
        <f t="shared" si="42"/>
        <v>6.7675151515151502</v>
      </c>
      <c r="AM236">
        <f t="shared" si="43"/>
        <v>7.0250867781818167</v>
      </c>
      <c r="AP236" s="9"/>
      <c r="AQ236" s="21">
        <v>6.1950699999999997E-2</v>
      </c>
      <c r="AR236" s="21">
        <v>21.4147</v>
      </c>
      <c r="AS236" s="21">
        <v>-3.4243799999999999E-3</v>
      </c>
      <c r="AT236" s="21">
        <v>226</v>
      </c>
      <c r="AU236" s="21">
        <v>6.1523399999999999E-2</v>
      </c>
      <c r="AV236">
        <f t="shared" si="44"/>
        <v>20.753818181818179</v>
      </c>
      <c r="AW236">
        <f t="shared" si="45"/>
        <v>1.2857135640363635</v>
      </c>
      <c r="AX236" s="9"/>
      <c r="AY236" s="21">
        <v>1.03806</v>
      </c>
      <c r="AZ236" s="21">
        <v>24.035499999999999</v>
      </c>
      <c r="BA236" s="21">
        <v>-1.13098E-3</v>
      </c>
      <c r="BB236" s="21">
        <v>226</v>
      </c>
      <c r="BC236" s="21">
        <v>1.03668</v>
      </c>
      <c r="BD236">
        <f t="shared" si="46"/>
        <v>6.8544242424242414</v>
      </c>
      <c r="BE236">
        <f t="shared" si="47"/>
        <v>7.1153036290909082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5.6915300000000002E-2</v>
      </c>
      <c r="H237" s="21">
        <v>7.4714400000000003</v>
      </c>
      <c r="I237" s="21">
        <v>-3.4353600000000001E-3</v>
      </c>
      <c r="J237" s="21">
        <v>227</v>
      </c>
      <c r="K237" s="21">
        <v>5.6518600000000002E-2</v>
      </c>
      <c r="L237">
        <f t="shared" si="36"/>
        <v>20.820363636363638</v>
      </c>
      <c r="M237">
        <f t="shared" si="37"/>
        <v>1.1849972424727273</v>
      </c>
      <c r="N237" s="9"/>
      <c r="O237" s="21">
        <v>1.0430900000000001</v>
      </c>
      <c r="P237" s="21">
        <v>10.0922</v>
      </c>
      <c r="Q237" s="21">
        <v>-1.01654E-3</v>
      </c>
      <c r="R237" s="21">
        <v>227</v>
      </c>
      <c r="S237" s="21">
        <v>1.0427900000000001</v>
      </c>
      <c r="T237">
        <f t="shared" si="38"/>
        <v>6.1608484848484846</v>
      </c>
      <c r="U237">
        <f t="shared" si="39"/>
        <v>6.4263194460606066</v>
      </c>
      <c r="X237" s="9"/>
      <c r="Y237" s="21">
        <v>5.6915300000000002E-2</v>
      </c>
      <c r="Z237" s="21">
        <v>14.4476</v>
      </c>
      <c r="AA237" s="21">
        <v>-3.42407E-3</v>
      </c>
      <c r="AB237" s="21">
        <v>227</v>
      </c>
      <c r="AC237" s="21">
        <v>5.6549099999999998E-2</v>
      </c>
      <c r="AD237">
        <f t="shared" si="40"/>
        <v>20.751939393939391</v>
      </c>
      <c r="AE237">
        <f t="shared" si="41"/>
        <v>1.1811028561878787</v>
      </c>
      <c r="AF237" s="9"/>
      <c r="AG237" s="21">
        <v>1.0430900000000001</v>
      </c>
      <c r="AH237" s="21">
        <v>17.0684</v>
      </c>
      <c r="AI237" s="21">
        <v>-1.0543799999999999E-3</v>
      </c>
      <c r="AJ237" s="21">
        <v>227</v>
      </c>
      <c r="AK237" s="21">
        <v>1.0424800000000001</v>
      </c>
      <c r="AL237">
        <f t="shared" si="42"/>
        <v>6.3901818181818175</v>
      </c>
      <c r="AM237">
        <f t="shared" si="43"/>
        <v>6.6655347527272726</v>
      </c>
      <c r="AP237" s="9"/>
      <c r="AQ237" s="21">
        <v>5.6915300000000002E-2</v>
      </c>
      <c r="AR237" s="21">
        <v>21.424800000000001</v>
      </c>
      <c r="AS237" s="21">
        <v>-3.4246799999999998E-3</v>
      </c>
      <c r="AT237" s="21">
        <v>227</v>
      </c>
      <c r="AU237" s="21">
        <v>5.6549099999999998E-2</v>
      </c>
      <c r="AV237">
        <f t="shared" si="44"/>
        <v>20.755636363636363</v>
      </c>
      <c r="AW237">
        <f t="shared" si="45"/>
        <v>1.1813132703272726</v>
      </c>
      <c r="AX237" s="9"/>
      <c r="AY237" s="21">
        <v>1.0430900000000001</v>
      </c>
      <c r="AZ237" s="21">
        <v>24.045500000000001</v>
      </c>
      <c r="BA237" s="21">
        <v>-1.0690299999999999E-3</v>
      </c>
      <c r="BB237" s="21">
        <v>227</v>
      </c>
      <c r="BC237" s="21">
        <v>1.0427900000000001</v>
      </c>
      <c r="BD237">
        <f t="shared" si="46"/>
        <v>6.4789696969696955</v>
      </c>
      <c r="BE237">
        <f t="shared" si="47"/>
        <v>6.7581485012121201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5.18799E-2</v>
      </c>
      <c r="H238" s="21">
        <v>7.4815100000000001</v>
      </c>
      <c r="I238" s="21">
        <v>-3.4344499999999999E-3</v>
      </c>
      <c r="J238" s="21">
        <v>228</v>
      </c>
      <c r="K238" s="21">
        <v>5.1544199999999998E-2</v>
      </c>
      <c r="L238">
        <f t="shared" si="36"/>
        <v>20.814848484848486</v>
      </c>
      <c r="M238">
        <f t="shared" si="37"/>
        <v>1.0798722579090909</v>
      </c>
      <c r="N238" s="9"/>
      <c r="O238" s="21">
        <v>1.04813</v>
      </c>
      <c r="P238" s="21">
        <v>10.1023</v>
      </c>
      <c r="Q238" s="21">
        <v>-9.5458999999999995E-4</v>
      </c>
      <c r="R238" s="21">
        <v>228</v>
      </c>
      <c r="S238" s="21">
        <v>1.0467500000000001</v>
      </c>
      <c r="T238">
        <f t="shared" si="38"/>
        <v>5.7853939393939395</v>
      </c>
      <c r="U238">
        <f t="shared" si="39"/>
        <v>6.0638449496969695</v>
      </c>
      <c r="X238" s="9"/>
      <c r="Y238" s="21">
        <v>5.18799E-2</v>
      </c>
      <c r="Z238" s="21">
        <v>14.457700000000001</v>
      </c>
      <c r="AA238" s="21">
        <v>-3.4213300000000002E-3</v>
      </c>
      <c r="AB238" s="21">
        <v>228</v>
      </c>
      <c r="AC238" s="21">
        <v>5.14832E-2</v>
      </c>
      <c r="AD238">
        <f t="shared" si="40"/>
        <v>20.735333333333333</v>
      </c>
      <c r="AE238">
        <f t="shared" si="41"/>
        <v>1.0757470198000001</v>
      </c>
      <c r="AF238" s="9"/>
      <c r="AG238" s="21">
        <v>1.04813</v>
      </c>
      <c r="AH238" s="21">
        <v>17.078399999999998</v>
      </c>
      <c r="AI238" s="21">
        <v>-9.9243199999999991E-4</v>
      </c>
      <c r="AJ238" s="21">
        <v>228</v>
      </c>
      <c r="AK238" s="21">
        <v>1.0470600000000001</v>
      </c>
      <c r="AL238">
        <f t="shared" si="42"/>
        <v>6.0147393939393927</v>
      </c>
      <c r="AM238">
        <f t="shared" si="43"/>
        <v>6.3042288009696961</v>
      </c>
      <c r="AP238" s="9"/>
      <c r="AQ238" s="21">
        <v>5.18799E-2</v>
      </c>
      <c r="AR238" s="21">
        <v>21.434899999999999</v>
      </c>
      <c r="AS238" s="21">
        <v>-3.4252900000000001E-3</v>
      </c>
      <c r="AT238" s="21">
        <v>228</v>
      </c>
      <c r="AU238" s="21">
        <v>5.1513700000000003E-2</v>
      </c>
      <c r="AV238">
        <f t="shared" si="44"/>
        <v>20.759333333333334</v>
      </c>
      <c r="AW238">
        <f t="shared" si="45"/>
        <v>1.0769921374</v>
      </c>
      <c r="AX238" s="9"/>
      <c r="AY238" s="21">
        <v>1.04813</v>
      </c>
      <c r="AZ238" s="21">
        <v>24.055599999999998</v>
      </c>
      <c r="BA238" s="21">
        <v>-1.00647E-3</v>
      </c>
      <c r="BB238" s="21">
        <v>228</v>
      </c>
      <c r="BC238" s="21">
        <v>1.0473600000000001</v>
      </c>
      <c r="BD238">
        <f t="shared" si="46"/>
        <v>6.0998181818181809</v>
      </c>
      <c r="BE238">
        <f t="shared" si="47"/>
        <v>6.3934024309090898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4.6844499999999997E-2</v>
      </c>
      <c r="H239" s="21">
        <v>7.4915799999999999</v>
      </c>
      <c r="I239" s="21">
        <v>-3.4332299999999998E-3</v>
      </c>
      <c r="J239" s="21">
        <v>229</v>
      </c>
      <c r="K239" s="21">
        <v>4.6749899999999997E-2</v>
      </c>
      <c r="L239">
        <f t="shared" si="36"/>
        <v>20.807454545454544</v>
      </c>
      <c r="M239">
        <f t="shared" si="37"/>
        <v>0.97471480445454528</v>
      </c>
      <c r="N239" s="9"/>
      <c r="O239" s="21">
        <v>1.0531600000000001</v>
      </c>
      <c r="P239" s="21">
        <v>10.112299999999999</v>
      </c>
      <c r="Q239" s="21">
        <v>-8.9355499999999998E-4</v>
      </c>
      <c r="R239" s="21">
        <v>229</v>
      </c>
      <c r="S239" s="21">
        <v>1.0519400000000001</v>
      </c>
      <c r="T239">
        <f t="shared" si="38"/>
        <v>5.4154848484848479</v>
      </c>
      <c r="U239">
        <f t="shared" si="39"/>
        <v>5.7033720230303029</v>
      </c>
      <c r="X239" s="9"/>
      <c r="Y239" s="21">
        <v>4.6844499999999997E-2</v>
      </c>
      <c r="Z239" s="21">
        <v>14.4678</v>
      </c>
      <c r="AA239" s="21">
        <v>-3.4228499999999999E-3</v>
      </c>
      <c r="AB239" s="21">
        <v>229</v>
      </c>
      <c r="AC239" s="21">
        <v>4.67377E-2</v>
      </c>
      <c r="AD239">
        <f t="shared" si="40"/>
        <v>20.744545454545452</v>
      </c>
      <c r="AE239">
        <f t="shared" si="41"/>
        <v>0.97176785954545442</v>
      </c>
      <c r="AF239" s="9"/>
      <c r="AG239" s="21">
        <v>1.0531600000000001</v>
      </c>
      <c r="AH239" s="21">
        <v>17.0885</v>
      </c>
      <c r="AI239" s="21">
        <v>-9.3109099999999999E-4</v>
      </c>
      <c r="AJ239" s="21">
        <v>229</v>
      </c>
      <c r="AK239" s="21">
        <v>1.0522499999999999</v>
      </c>
      <c r="AL239">
        <f t="shared" si="42"/>
        <v>5.6429757575757566</v>
      </c>
      <c r="AM239">
        <f t="shared" si="43"/>
        <v>5.942956348848484</v>
      </c>
      <c r="AP239" s="9"/>
      <c r="AQ239" s="21">
        <v>4.6844499999999997E-2</v>
      </c>
      <c r="AR239" s="21">
        <v>21.444900000000001</v>
      </c>
      <c r="AS239" s="21">
        <v>-3.42377E-3</v>
      </c>
      <c r="AT239" s="21">
        <v>229</v>
      </c>
      <c r="AU239" s="21">
        <v>4.6765099999999997E-2</v>
      </c>
      <c r="AV239">
        <f t="shared" si="44"/>
        <v>20.750121212121211</v>
      </c>
      <c r="AW239">
        <f t="shared" si="45"/>
        <v>0.97202905312121202</v>
      </c>
      <c r="AX239" s="9"/>
      <c r="AY239" s="21">
        <v>1.0531600000000001</v>
      </c>
      <c r="AZ239" s="21">
        <v>24.0657</v>
      </c>
      <c r="BA239" s="21">
        <v>-9.4390900000000005E-4</v>
      </c>
      <c r="BB239" s="21">
        <v>229</v>
      </c>
      <c r="BC239" s="21">
        <v>1.0528599999999999</v>
      </c>
      <c r="BD239">
        <f t="shared" si="46"/>
        <v>5.7206606060606058</v>
      </c>
      <c r="BE239">
        <f t="shared" si="47"/>
        <v>6.0247709238787879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4.1809100000000002E-2</v>
      </c>
      <c r="H240" s="21">
        <v>7.5016499999999997</v>
      </c>
      <c r="I240" s="21">
        <v>-3.4326199999999999E-3</v>
      </c>
      <c r="J240" s="21">
        <v>230</v>
      </c>
      <c r="K240" s="21">
        <v>4.1720599999999997E-2</v>
      </c>
      <c r="L240">
        <f t="shared" si="36"/>
        <v>20.803757575757576</v>
      </c>
      <c r="M240">
        <f t="shared" si="37"/>
        <v>0.86978638086060611</v>
      </c>
      <c r="N240" s="9"/>
      <c r="O240" s="21">
        <v>1.0582</v>
      </c>
      <c r="P240" s="21">
        <v>10.122400000000001</v>
      </c>
      <c r="Q240" s="21">
        <v>-8.3190900000000003E-4</v>
      </c>
      <c r="R240" s="21">
        <v>230</v>
      </c>
      <c r="S240" s="21">
        <v>1.0571299999999999</v>
      </c>
      <c r="T240">
        <f t="shared" si="38"/>
        <v>5.0418727272727271</v>
      </c>
      <c r="U240">
        <f t="shared" si="39"/>
        <v>5.3353097199999997</v>
      </c>
      <c r="X240" s="9"/>
      <c r="Y240" s="21">
        <v>4.1809100000000002E-2</v>
      </c>
      <c r="Z240" s="21">
        <v>14.4778</v>
      </c>
      <c r="AA240" s="21">
        <v>-3.4249900000000002E-3</v>
      </c>
      <c r="AB240" s="21">
        <v>230</v>
      </c>
      <c r="AC240" s="21">
        <v>4.1741899999999998E-2</v>
      </c>
      <c r="AD240">
        <f t="shared" si="40"/>
        <v>20.75751515151515</v>
      </c>
      <c r="AE240">
        <f t="shared" si="41"/>
        <v>0.86785302672121212</v>
      </c>
      <c r="AF240" s="9"/>
      <c r="AG240" s="21">
        <v>1.0582</v>
      </c>
      <c r="AH240" s="21">
        <v>17.098600000000001</v>
      </c>
      <c r="AI240" s="21">
        <v>-8.6944599999999996E-4</v>
      </c>
      <c r="AJ240" s="21">
        <v>230</v>
      </c>
      <c r="AK240" s="21">
        <v>1.0574300000000001</v>
      </c>
      <c r="AL240">
        <f t="shared" si="42"/>
        <v>5.2693696969696964</v>
      </c>
      <c r="AM240">
        <f t="shared" si="43"/>
        <v>5.5760470133333326</v>
      </c>
      <c r="AP240" s="9"/>
      <c r="AQ240" s="21">
        <v>4.1809100000000002E-2</v>
      </c>
      <c r="AR240" s="21">
        <v>21.454999999999998</v>
      </c>
      <c r="AS240" s="21">
        <v>-3.4213300000000002E-3</v>
      </c>
      <c r="AT240" s="21">
        <v>230</v>
      </c>
      <c r="AU240" s="21">
        <v>4.17328E-2</v>
      </c>
      <c r="AV240">
        <f t="shared" si="44"/>
        <v>20.735333333333333</v>
      </c>
      <c r="AW240">
        <f t="shared" si="45"/>
        <v>0.86692562486666669</v>
      </c>
      <c r="AX240" s="9"/>
      <c r="AY240" s="21">
        <v>1.0582</v>
      </c>
      <c r="AZ240" s="21">
        <v>24.075800000000001</v>
      </c>
      <c r="BA240" s="21">
        <v>-8.8134800000000001E-4</v>
      </c>
      <c r="BB240" s="21">
        <v>230</v>
      </c>
      <c r="BC240" s="21">
        <v>1.0577399999999999</v>
      </c>
      <c r="BD240">
        <f t="shared" si="46"/>
        <v>5.3415030303030298</v>
      </c>
      <c r="BE240">
        <f t="shared" si="47"/>
        <v>5.6523785066666665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3.6773699999999999E-2</v>
      </c>
      <c r="H241" s="21">
        <v>7.51173</v>
      </c>
      <c r="I241" s="21">
        <v>-3.4295699999999998E-3</v>
      </c>
      <c r="J241" s="21">
        <v>231</v>
      </c>
      <c r="K241" s="21">
        <v>3.66608E-2</v>
      </c>
      <c r="L241">
        <f t="shared" si="36"/>
        <v>20.785272727272726</v>
      </c>
      <c r="M241">
        <f t="shared" si="37"/>
        <v>0.76435138369090905</v>
      </c>
      <c r="N241" s="9"/>
      <c r="O241" s="21">
        <v>1.0632299999999999</v>
      </c>
      <c r="P241" s="21">
        <v>10.1325</v>
      </c>
      <c r="Q241" s="21">
        <v>-7.7240000000000002E-4</v>
      </c>
      <c r="R241" s="21">
        <v>231</v>
      </c>
      <c r="S241" s="21">
        <v>1.0623199999999999</v>
      </c>
      <c r="T241">
        <f t="shared" si="38"/>
        <v>4.6812121212121207</v>
      </c>
      <c r="U241">
        <f t="shared" si="39"/>
        <v>4.9772051636363628</v>
      </c>
      <c r="X241" s="9"/>
      <c r="Y241" s="21">
        <v>3.6773699999999999E-2</v>
      </c>
      <c r="Z241" s="21">
        <v>14.4879</v>
      </c>
      <c r="AA241" s="21">
        <v>-3.4271200000000001E-3</v>
      </c>
      <c r="AB241" s="21">
        <v>231</v>
      </c>
      <c r="AC241" s="21">
        <v>3.6663800000000003E-2</v>
      </c>
      <c r="AD241">
        <f t="shared" si="40"/>
        <v>20.770424242424244</v>
      </c>
      <c r="AE241">
        <f t="shared" si="41"/>
        <v>0.76380534996363647</v>
      </c>
      <c r="AF241" s="9"/>
      <c r="AG241" s="21">
        <v>1.0632299999999999</v>
      </c>
      <c r="AH241" s="21">
        <v>17.108599999999999</v>
      </c>
      <c r="AI241" s="21">
        <v>-8.0993700000000005E-4</v>
      </c>
      <c r="AJ241" s="21">
        <v>231</v>
      </c>
      <c r="AK241" s="21">
        <v>1.0629299999999999</v>
      </c>
      <c r="AL241">
        <f t="shared" si="42"/>
        <v>4.9087090909090909</v>
      </c>
      <c r="AM241">
        <f t="shared" si="43"/>
        <v>5.2190867667272718</v>
      </c>
      <c r="AP241" s="9"/>
      <c r="AQ241" s="21">
        <v>3.6773699999999999E-2</v>
      </c>
      <c r="AR241" s="21">
        <v>21.4651</v>
      </c>
      <c r="AS241" s="21">
        <v>-3.4219400000000001E-3</v>
      </c>
      <c r="AT241" s="21">
        <v>231</v>
      </c>
      <c r="AU241" s="21">
        <v>3.6691300000000003E-2</v>
      </c>
      <c r="AV241">
        <f t="shared" si="44"/>
        <v>20.739030303030301</v>
      </c>
      <c r="AW241">
        <f t="shared" si="45"/>
        <v>0.76265087865454539</v>
      </c>
      <c r="AX241" s="9"/>
      <c r="AY241" s="21">
        <v>1.0632299999999999</v>
      </c>
      <c r="AZ241" s="21">
        <v>24.085799999999999</v>
      </c>
      <c r="BA241" s="21">
        <v>-8.2061799999999996E-4</v>
      </c>
      <c r="BB241" s="21">
        <v>231</v>
      </c>
      <c r="BC241" s="21">
        <v>1.0623199999999999</v>
      </c>
      <c r="BD241">
        <f t="shared" si="46"/>
        <v>4.9734424242424238</v>
      </c>
      <c r="BE241">
        <f t="shared" si="47"/>
        <v>5.2879131887272717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3.1738299999999997E-2</v>
      </c>
      <c r="H242" s="21">
        <v>7.5217999999999998</v>
      </c>
      <c r="I242" s="21">
        <v>-3.42896E-3</v>
      </c>
      <c r="J242" s="21">
        <v>232</v>
      </c>
      <c r="K242" s="21">
        <v>3.1616199999999997E-2</v>
      </c>
      <c r="L242">
        <f t="shared" si="36"/>
        <v>20.781575757575755</v>
      </c>
      <c r="M242">
        <f t="shared" si="37"/>
        <v>0.65957188586666649</v>
      </c>
      <c r="N242" s="9"/>
      <c r="O242" s="21">
        <v>1.0682700000000001</v>
      </c>
      <c r="P242" s="21">
        <v>10.1425</v>
      </c>
      <c r="Q242" s="21">
        <v>-7.12891E-4</v>
      </c>
      <c r="R242" s="21">
        <v>232</v>
      </c>
      <c r="S242" s="21">
        <v>1.0671999999999999</v>
      </c>
      <c r="T242">
        <f t="shared" si="38"/>
        <v>4.3205515151515153</v>
      </c>
      <c r="U242">
        <f t="shared" si="39"/>
        <v>4.6155155670909096</v>
      </c>
      <c r="X242" s="9"/>
      <c r="Y242" s="21">
        <v>3.1738299999999997E-2</v>
      </c>
      <c r="Z242" s="21">
        <v>14.497999999999999</v>
      </c>
      <c r="AA242" s="21">
        <v>-3.4277299999999999E-3</v>
      </c>
      <c r="AB242" s="21">
        <v>232</v>
      </c>
      <c r="AC242" s="21">
        <v>3.1585700000000001E-2</v>
      </c>
      <c r="AD242">
        <f t="shared" si="40"/>
        <v>20.774121212121209</v>
      </c>
      <c r="AE242">
        <f t="shared" si="41"/>
        <v>0.65933529126666646</v>
      </c>
      <c r="AF242" s="9"/>
      <c r="AG242" s="21">
        <v>1.0682700000000001</v>
      </c>
      <c r="AH242" s="21">
        <v>17.1187</v>
      </c>
      <c r="AI242" s="21">
        <v>-7.49207E-4</v>
      </c>
      <c r="AJ242" s="21">
        <v>232</v>
      </c>
      <c r="AK242" s="21">
        <v>1.06812</v>
      </c>
      <c r="AL242">
        <f t="shared" si="42"/>
        <v>4.5406484848484849</v>
      </c>
      <c r="AM242">
        <f t="shared" si="43"/>
        <v>4.8506385569090913</v>
      </c>
      <c r="AP242" s="9"/>
      <c r="AQ242" s="21">
        <v>3.1738299999999997E-2</v>
      </c>
      <c r="AR242" s="21">
        <v>21.475200000000001</v>
      </c>
      <c r="AS242" s="21">
        <v>-3.4249900000000002E-3</v>
      </c>
      <c r="AT242" s="21">
        <v>232</v>
      </c>
      <c r="AU242" s="21">
        <v>3.1613200000000001E-2</v>
      </c>
      <c r="AV242">
        <f t="shared" si="44"/>
        <v>20.75751515151515</v>
      </c>
      <c r="AW242">
        <f t="shared" si="45"/>
        <v>0.65880824313333319</v>
      </c>
      <c r="AX242" s="9"/>
      <c r="AY242" s="21">
        <v>1.0682700000000001</v>
      </c>
      <c r="AZ242" s="21">
        <v>24.0959</v>
      </c>
      <c r="BA242" s="21">
        <v>-7.5958299999999998E-4</v>
      </c>
      <c r="BB242" s="21">
        <v>232</v>
      </c>
      <c r="BC242" s="21">
        <v>1.0671999999999999</v>
      </c>
      <c r="BD242">
        <f t="shared" si="46"/>
        <v>4.603533333333333</v>
      </c>
      <c r="BE242">
        <f t="shared" si="47"/>
        <v>4.9178165539999998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2.6702900000000002E-2</v>
      </c>
      <c r="H243" s="21">
        <v>7.5318699999999996</v>
      </c>
      <c r="I243" s="21">
        <v>-3.4301800000000001E-3</v>
      </c>
      <c r="J243" s="21">
        <v>233</v>
      </c>
      <c r="K243" s="21">
        <v>2.6596100000000001E-2</v>
      </c>
      <c r="L243">
        <f t="shared" si="36"/>
        <v>20.788969696969698</v>
      </c>
      <c r="M243">
        <f t="shared" si="37"/>
        <v>0.55512577892121218</v>
      </c>
      <c r="N243" s="9"/>
      <c r="O243" s="21">
        <v>1.0732999999999999</v>
      </c>
      <c r="P243" s="21">
        <v>10.1526</v>
      </c>
      <c r="Q243" s="21">
        <v>-6.5551800000000001E-4</v>
      </c>
      <c r="R243" s="21">
        <v>233</v>
      </c>
      <c r="S243" s="21">
        <v>1.07239</v>
      </c>
      <c r="T243">
        <f t="shared" si="38"/>
        <v>3.9728363636363637</v>
      </c>
      <c r="U243">
        <f t="shared" si="39"/>
        <v>4.264045269090909</v>
      </c>
      <c r="X243" s="9"/>
      <c r="Y243" s="21">
        <v>2.6702900000000002E-2</v>
      </c>
      <c r="Z243" s="21">
        <v>14.507999999999999</v>
      </c>
      <c r="AA243" s="21">
        <v>-3.4295699999999998E-3</v>
      </c>
      <c r="AB243" s="21">
        <v>233</v>
      </c>
      <c r="AC243" s="21">
        <v>2.6562499999999999E-2</v>
      </c>
      <c r="AD243">
        <f t="shared" si="40"/>
        <v>20.785272727272726</v>
      </c>
      <c r="AE243">
        <f t="shared" si="41"/>
        <v>0.55502705910909089</v>
      </c>
      <c r="AF243" s="9"/>
      <c r="AG243" s="21">
        <v>1.0732999999999999</v>
      </c>
      <c r="AH243" s="21">
        <v>17.128799999999998</v>
      </c>
      <c r="AI243" s="21">
        <v>-6.9122300000000003E-4</v>
      </c>
      <c r="AJ243" s="21">
        <v>233</v>
      </c>
      <c r="AK243" s="21">
        <v>1.0720799999999999</v>
      </c>
      <c r="AL243">
        <f t="shared" si="42"/>
        <v>4.1892303030303024</v>
      </c>
      <c r="AM243">
        <f t="shared" si="43"/>
        <v>4.496300884242423</v>
      </c>
      <c r="AP243" s="9"/>
      <c r="AQ243" s="21">
        <v>2.6702900000000002E-2</v>
      </c>
      <c r="AR243" s="21">
        <v>21.485199999999999</v>
      </c>
      <c r="AS243" s="21">
        <v>-3.4268200000000001E-3</v>
      </c>
      <c r="AT243" s="21">
        <v>233</v>
      </c>
      <c r="AU243" s="21">
        <v>2.6583900000000001E-2</v>
      </c>
      <c r="AV243">
        <f t="shared" si="44"/>
        <v>20.768606060606061</v>
      </c>
      <c r="AW243">
        <f t="shared" si="45"/>
        <v>0.55458201077575764</v>
      </c>
      <c r="AX243" s="9"/>
      <c r="AY243" s="21">
        <v>1.0732999999999999</v>
      </c>
      <c r="AZ243" s="21">
        <v>24.106000000000002</v>
      </c>
      <c r="BA243" s="21">
        <v>-7.0037799999999998E-4</v>
      </c>
      <c r="BB243" s="21">
        <v>233</v>
      </c>
      <c r="BC243" s="21">
        <v>1.0726899999999999</v>
      </c>
      <c r="BD243">
        <f t="shared" si="46"/>
        <v>4.2447151515151518</v>
      </c>
      <c r="BE243">
        <f t="shared" si="47"/>
        <v>4.5558527721212121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2.1667499999999999E-2</v>
      </c>
      <c r="H244" s="21">
        <v>7.5419400000000003</v>
      </c>
      <c r="I244" s="21">
        <v>-3.4320100000000001E-3</v>
      </c>
      <c r="J244" s="21">
        <v>234</v>
      </c>
      <c r="K244" s="21">
        <v>2.15149E-2</v>
      </c>
      <c r="L244">
        <f t="shared" si="36"/>
        <v>20.800060606060608</v>
      </c>
      <c r="M244">
        <f t="shared" si="37"/>
        <v>0.4506853131818182</v>
      </c>
      <c r="N244" s="9"/>
      <c r="O244" s="21">
        <v>1.0783400000000001</v>
      </c>
      <c r="P244" s="21">
        <v>10.162699999999999</v>
      </c>
      <c r="Q244" s="21">
        <v>-5.9814500000000001E-4</v>
      </c>
      <c r="R244" s="21">
        <v>234</v>
      </c>
      <c r="S244" s="21">
        <v>1.0772699999999999</v>
      </c>
      <c r="T244">
        <f t="shared" si="38"/>
        <v>3.6251212121212117</v>
      </c>
      <c r="U244">
        <f t="shared" si="39"/>
        <v>3.9091132078787876</v>
      </c>
      <c r="X244" s="9"/>
      <c r="Y244" s="21">
        <v>2.1667499999999999E-2</v>
      </c>
      <c r="Z244" s="21">
        <v>14.5181</v>
      </c>
      <c r="AA244" s="21">
        <v>-3.4280399999999998E-3</v>
      </c>
      <c r="AB244" s="21">
        <v>234</v>
      </c>
      <c r="AC244" s="21">
        <v>2.15179E-2</v>
      </c>
      <c r="AD244">
        <f t="shared" si="40"/>
        <v>20.776</v>
      </c>
      <c r="AE244">
        <f t="shared" si="41"/>
        <v>0.45016397999999996</v>
      </c>
      <c r="AF244" s="9"/>
      <c r="AG244" s="21">
        <v>1.0783400000000001</v>
      </c>
      <c r="AH244" s="21">
        <v>17.1389</v>
      </c>
      <c r="AI244" s="21">
        <v>-6.3385000000000004E-4</v>
      </c>
      <c r="AJ244" s="21">
        <v>234</v>
      </c>
      <c r="AK244" s="21">
        <v>1.0772699999999999</v>
      </c>
      <c r="AL244">
        <f t="shared" si="42"/>
        <v>3.8415151515151518</v>
      </c>
      <c r="AM244">
        <f t="shared" si="43"/>
        <v>4.1424594484848489</v>
      </c>
      <c r="AP244" s="9"/>
      <c r="AQ244" s="21">
        <v>2.1667499999999999E-2</v>
      </c>
      <c r="AR244" s="21">
        <v>21.4953</v>
      </c>
      <c r="AS244" s="21">
        <v>-3.4286500000000001E-3</v>
      </c>
      <c r="AT244" s="21">
        <v>234</v>
      </c>
      <c r="AU244" s="21">
        <v>2.1496600000000001E-2</v>
      </c>
      <c r="AV244">
        <f t="shared" si="44"/>
        <v>20.779696969696968</v>
      </c>
      <c r="AW244">
        <f t="shared" si="45"/>
        <v>0.45024408409090905</v>
      </c>
      <c r="AX244" s="9"/>
      <c r="AY244" s="21">
        <v>1.0783400000000001</v>
      </c>
      <c r="AZ244" s="21">
        <v>24.116</v>
      </c>
      <c r="BA244" s="21">
        <v>-6.4147900000000003E-4</v>
      </c>
      <c r="BB244" s="21">
        <v>234</v>
      </c>
      <c r="BC244" s="21">
        <v>1.0772699999999999</v>
      </c>
      <c r="BD244">
        <f t="shared" si="46"/>
        <v>3.8877515151515154</v>
      </c>
      <c r="BE244">
        <f t="shared" si="47"/>
        <v>4.1923179688484851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1.66321E-2</v>
      </c>
      <c r="H245" s="21">
        <v>7.5520100000000001</v>
      </c>
      <c r="I245" s="21">
        <v>-3.43079E-3</v>
      </c>
      <c r="J245" s="21">
        <v>235</v>
      </c>
      <c r="K245" s="21">
        <v>1.64703E-2</v>
      </c>
      <c r="L245">
        <f t="shared" si="36"/>
        <v>20.792666666666666</v>
      </c>
      <c r="M245">
        <f t="shared" si="37"/>
        <v>0.34582571126666667</v>
      </c>
      <c r="N245" s="9"/>
      <c r="O245" s="21">
        <v>1.0833699999999999</v>
      </c>
      <c r="P245" s="21">
        <v>10.172700000000001</v>
      </c>
      <c r="Q245" s="21">
        <v>-5.4138199999999997E-4</v>
      </c>
      <c r="R245" s="21">
        <v>235</v>
      </c>
      <c r="S245" s="21">
        <v>1.0827599999999999</v>
      </c>
      <c r="T245">
        <f t="shared" si="38"/>
        <v>3.2811030303030302</v>
      </c>
      <c r="U245">
        <f t="shared" si="39"/>
        <v>3.5546485899393936</v>
      </c>
      <c r="X245" s="9"/>
      <c r="Y245" s="21">
        <v>1.66321E-2</v>
      </c>
      <c r="Z245" s="21">
        <v>14.5282</v>
      </c>
      <c r="AA245" s="21">
        <v>-3.4295699999999998E-3</v>
      </c>
      <c r="AB245" s="21">
        <v>235</v>
      </c>
      <c r="AC245" s="21">
        <v>1.6467300000000001E-2</v>
      </c>
      <c r="AD245">
        <f t="shared" si="40"/>
        <v>20.785272727272726</v>
      </c>
      <c r="AE245">
        <f t="shared" si="41"/>
        <v>0.34570273452727274</v>
      </c>
      <c r="AF245" s="9"/>
      <c r="AG245" s="21">
        <v>1.0833699999999999</v>
      </c>
      <c r="AH245" s="21">
        <v>17.148900000000001</v>
      </c>
      <c r="AI245" s="21">
        <v>-5.7678199999999997E-4</v>
      </c>
      <c r="AJ245" s="21">
        <v>235</v>
      </c>
      <c r="AK245" s="21">
        <v>1.08246</v>
      </c>
      <c r="AL245">
        <f t="shared" si="42"/>
        <v>3.4956484848484846</v>
      </c>
      <c r="AM245">
        <f t="shared" si="43"/>
        <v>3.7870806990303025</v>
      </c>
      <c r="AP245" s="9"/>
      <c r="AQ245" s="21">
        <v>1.66321E-2</v>
      </c>
      <c r="AR245" s="21">
        <v>21.505400000000002</v>
      </c>
      <c r="AS245" s="21">
        <v>-3.42896E-3</v>
      </c>
      <c r="AT245" s="21">
        <v>235</v>
      </c>
      <c r="AU245" s="21">
        <v>1.6464199999999998E-2</v>
      </c>
      <c r="AV245">
        <f t="shared" si="44"/>
        <v>20.781575757575755</v>
      </c>
      <c r="AW245">
        <f t="shared" si="45"/>
        <v>0.34564124615757574</v>
      </c>
      <c r="AX245" s="9"/>
      <c r="AY245" s="21">
        <v>1.0833699999999999</v>
      </c>
      <c r="AZ245" s="21">
        <v>24.126100000000001</v>
      </c>
      <c r="BA245" s="21">
        <v>-5.8288600000000002E-4</v>
      </c>
      <c r="BB245" s="21">
        <v>235</v>
      </c>
      <c r="BC245" s="21">
        <v>1.0827599999999999</v>
      </c>
      <c r="BD245">
        <f t="shared" si="46"/>
        <v>3.5326424242424239</v>
      </c>
      <c r="BE245">
        <f t="shared" si="47"/>
        <v>3.8271588231515148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1.15967E-2</v>
      </c>
      <c r="H246" s="21">
        <v>7.5620799999999999</v>
      </c>
      <c r="I246" s="21">
        <v>-3.43231E-3</v>
      </c>
      <c r="J246" s="21">
        <v>236</v>
      </c>
      <c r="K246" s="21">
        <v>1.1407499999999999E-2</v>
      </c>
      <c r="L246">
        <f t="shared" si="36"/>
        <v>20.801878787878785</v>
      </c>
      <c r="M246">
        <f t="shared" si="37"/>
        <v>0.24123314773939389</v>
      </c>
      <c r="N246" s="9"/>
      <c r="O246" s="21">
        <v>1.0884100000000001</v>
      </c>
      <c r="P246" s="21">
        <v>10.1828</v>
      </c>
      <c r="Q246" s="21">
        <v>-4.8742700000000002E-4</v>
      </c>
      <c r="R246" s="21">
        <v>236</v>
      </c>
      <c r="S246" s="21">
        <v>1.08734</v>
      </c>
      <c r="T246">
        <f t="shared" si="38"/>
        <v>2.9541030303030302</v>
      </c>
      <c r="U246">
        <f t="shared" si="39"/>
        <v>3.2152752792121215</v>
      </c>
      <c r="X246" s="9"/>
      <c r="Y246" s="21">
        <v>1.15967E-2</v>
      </c>
      <c r="Z246" s="21">
        <v>14.5383</v>
      </c>
      <c r="AA246" s="21">
        <v>-3.42896E-3</v>
      </c>
      <c r="AB246" s="21">
        <v>236</v>
      </c>
      <c r="AC246" s="21">
        <v>1.14349E-2</v>
      </c>
      <c r="AD246">
        <f t="shared" si="40"/>
        <v>20.781575757575755</v>
      </c>
      <c r="AE246">
        <f t="shared" si="41"/>
        <v>0.24099769958787876</v>
      </c>
      <c r="AF246" s="9"/>
      <c r="AG246" s="21">
        <v>1.0884100000000001</v>
      </c>
      <c r="AH246" s="21">
        <v>17.158999999999999</v>
      </c>
      <c r="AI246" s="21">
        <v>-5.2063000000000001E-4</v>
      </c>
      <c r="AJ246" s="21">
        <v>236</v>
      </c>
      <c r="AK246" s="21">
        <v>1.08734</v>
      </c>
      <c r="AL246">
        <f t="shared" si="42"/>
        <v>3.1553333333333335</v>
      </c>
      <c r="AM246">
        <f t="shared" si="43"/>
        <v>3.4342963533333339</v>
      </c>
      <c r="AP246" s="9"/>
      <c r="AQ246" s="21">
        <v>1.15967E-2</v>
      </c>
      <c r="AR246" s="21">
        <v>21.5154</v>
      </c>
      <c r="AS246" s="21">
        <v>-3.4277299999999999E-3</v>
      </c>
      <c r="AT246" s="21">
        <v>236</v>
      </c>
      <c r="AU246" s="21">
        <v>1.1422699999999999E-2</v>
      </c>
      <c r="AV246">
        <f t="shared" si="44"/>
        <v>20.774121212121209</v>
      </c>
      <c r="AW246">
        <f t="shared" si="45"/>
        <v>0.24091125146060602</v>
      </c>
      <c r="AX246" s="9"/>
      <c r="AY246" s="21">
        <v>1.0884100000000001</v>
      </c>
      <c r="AZ246" s="21">
        <v>24.136199999999999</v>
      </c>
      <c r="BA246" s="21">
        <v>-5.2612299999999998E-4</v>
      </c>
      <c r="BB246" s="21">
        <v>236</v>
      </c>
      <c r="BC246" s="21">
        <v>1.08704</v>
      </c>
      <c r="BD246">
        <f t="shared" si="46"/>
        <v>3.1886242424242424</v>
      </c>
      <c r="BE246">
        <f t="shared" si="47"/>
        <v>3.4705305116969698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6.5612800000000001E-3</v>
      </c>
      <c r="H247" s="21">
        <v>7.5721499999999997</v>
      </c>
      <c r="I247" s="21">
        <v>-3.4332299999999998E-3</v>
      </c>
      <c r="J247" s="21">
        <v>237</v>
      </c>
      <c r="K247" s="21">
        <v>6.3507099999999999E-3</v>
      </c>
      <c r="L247">
        <f t="shared" si="36"/>
        <v>20.807454545454544</v>
      </c>
      <c r="M247">
        <f t="shared" si="37"/>
        <v>0.13652353535999998</v>
      </c>
      <c r="N247" s="9"/>
      <c r="O247" s="21">
        <v>1.09344</v>
      </c>
      <c r="P247" s="21">
        <v>10.1929</v>
      </c>
      <c r="Q247" s="21">
        <v>-4.3316699999999998E-4</v>
      </c>
      <c r="R247" s="21">
        <v>237</v>
      </c>
      <c r="S247" s="21">
        <v>1.09283</v>
      </c>
      <c r="T247">
        <f t="shared" si="38"/>
        <v>2.6252545454545455</v>
      </c>
      <c r="U247">
        <f t="shared" si="39"/>
        <v>2.8705583301818183</v>
      </c>
      <c r="X247" s="9"/>
      <c r="Y247" s="21">
        <v>6.5612800000000001E-3</v>
      </c>
      <c r="Z247" s="21">
        <v>14.548299999999999</v>
      </c>
      <c r="AA247" s="21">
        <v>-3.42896E-3</v>
      </c>
      <c r="AB247" s="21">
        <v>237</v>
      </c>
      <c r="AC247" s="21">
        <v>6.35376E-3</v>
      </c>
      <c r="AD247">
        <f t="shared" si="40"/>
        <v>20.781575757575755</v>
      </c>
      <c r="AE247">
        <f t="shared" si="41"/>
        <v>0.13635373738666665</v>
      </c>
      <c r="AF247" s="9"/>
      <c r="AG247" s="21">
        <v>1.09344</v>
      </c>
      <c r="AH247" s="21">
        <v>17.1691</v>
      </c>
      <c r="AI247" s="21">
        <v>-4.6643100000000001E-4</v>
      </c>
      <c r="AJ247" s="21">
        <v>237</v>
      </c>
      <c r="AK247" s="21">
        <v>1.09222</v>
      </c>
      <c r="AL247">
        <f t="shared" si="42"/>
        <v>2.8268545454545455</v>
      </c>
      <c r="AM247">
        <f t="shared" si="43"/>
        <v>3.0909958341818182</v>
      </c>
      <c r="AP247" s="9"/>
      <c r="AQ247" s="21">
        <v>6.5612800000000001E-3</v>
      </c>
      <c r="AR247" s="21">
        <v>21.525500000000001</v>
      </c>
      <c r="AS247" s="21">
        <v>-3.42377E-3</v>
      </c>
      <c r="AT247" s="21">
        <v>237</v>
      </c>
      <c r="AU247" s="21">
        <v>6.3873300000000001E-3</v>
      </c>
      <c r="AV247">
        <f t="shared" si="44"/>
        <v>20.750121212121211</v>
      </c>
      <c r="AW247">
        <f t="shared" si="45"/>
        <v>0.13614735530666666</v>
      </c>
      <c r="AX247" s="9"/>
      <c r="AY247" s="21">
        <v>1.09344</v>
      </c>
      <c r="AZ247" s="21">
        <v>24.1462</v>
      </c>
      <c r="BA247" s="21">
        <v>-4.7076399999999998E-4</v>
      </c>
      <c r="BB247" s="21">
        <v>237</v>
      </c>
      <c r="BC247" s="21">
        <v>1.09192</v>
      </c>
      <c r="BD247">
        <f t="shared" si="46"/>
        <v>2.8531151515151514</v>
      </c>
      <c r="BE247">
        <f t="shared" si="47"/>
        <v>3.1197102312727272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1.5258800000000001E-3</v>
      </c>
      <c r="H248" s="21">
        <v>7.5822200000000004</v>
      </c>
      <c r="I248" s="21">
        <v>-3.43414E-3</v>
      </c>
      <c r="J248" s="21">
        <v>238</v>
      </c>
      <c r="K248" s="21">
        <v>1.34888E-3</v>
      </c>
      <c r="L248">
        <f t="shared" si="36"/>
        <v>20.812969696969699</v>
      </c>
      <c r="M248">
        <f t="shared" si="37"/>
        <v>3.1758094201212124E-2</v>
      </c>
      <c r="N248" s="9"/>
      <c r="O248" s="21">
        <v>1.0984799999999999</v>
      </c>
      <c r="P248" s="21">
        <v>10.202999999999999</v>
      </c>
      <c r="Q248" s="21">
        <v>-3.7970000000000001E-4</v>
      </c>
      <c r="R248" s="21">
        <v>238</v>
      </c>
      <c r="S248" s="21">
        <v>1.09741</v>
      </c>
      <c r="T248">
        <f t="shared" si="38"/>
        <v>2.3012121212121208</v>
      </c>
      <c r="U248">
        <f t="shared" si="39"/>
        <v>2.5278354909090903</v>
      </c>
      <c r="X248" s="9"/>
      <c r="Y248" s="21">
        <v>1.5258800000000001E-3</v>
      </c>
      <c r="Z248" s="21">
        <v>14.558400000000001</v>
      </c>
      <c r="AA248" s="21">
        <v>-3.4304800000000001E-3</v>
      </c>
      <c r="AB248" s="21">
        <v>238</v>
      </c>
      <c r="AC248" s="21">
        <v>1.3305700000000001E-3</v>
      </c>
      <c r="AD248">
        <f t="shared" si="40"/>
        <v>20.790787878787878</v>
      </c>
      <c r="AE248">
        <f t="shared" si="41"/>
        <v>3.1724247408484847E-2</v>
      </c>
      <c r="AF248" s="9"/>
      <c r="AG248" s="21">
        <v>1.0984799999999999</v>
      </c>
      <c r="AH248" s="21">
        <v>17.179099999999998</v>
      </c>
      <c r="AI248" s="21">
        <v>-4.1134599999999999E-4</v>
      </c>
      <c r="AJ248" s="21">
        <v>238</v>
      </c>
      <c r="AK248" s="21">
        <v>1.09741</v>
      </c>
      <c r="AL248">
        <f t="shared" si="42"/>
        <v>2.4930060606060604</v>
      </c>
      <c r="AM248">
        <f t="shared" si="43"/>
        <v>2.7385172974545449</v>
      </c>
      <c r="AP248" s="9"/>
      <c r="AQ248" s="21">
        <v>1.5258800000000001E-3</v>
      </c>
      <c r="AR248" s="21">
        <v>21.535599999999999</v>
      </c>
      <c r="AS248" s="21">
        <v>-3.42041E-3</v>
      </c>
      <c r="AT248" s="21">
        <v>238</v>
      </c>
      <c r="AU248" s="21">
        <v>1.33362E-3</v>
      </c>
      <c r="AV248">
        <f t="shared" si="44"/>
        <v>20.729757575757574</v>
      </c>
      <c r="AW248">
        <f t="shared" si="45"/>
        <v>3.1631122489696968E-2</v>
      </c>
      <c r="AX248" s="9"/>
      <c r="AY248" s="21">
        <v>1.0984799999999999</v>
      </c>
      <c r="AZ248" s="21">
        <v>24.156300000000002</v>
      </c>
      <c r="BA248" s="21">
        <v>-4.1540499999999998E-4</v>
      </c>
      <c r="BB248" s="21">
        <v>238</v>
      </c>
      <c r="BC248" s="21">
        <v>1.09802</v>
      </c>
      <c r="BD248">
        <f t="shared" si="46"/>
        <v>2.5176060606060604</v>
      </c>
      <c r="BE248">
        <f t="shared" si="47"/>
        <v>2.7655399054545451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-3.5095199999999999E-3</v>
      </c>
      <c r="H249" s="21">
        <v>7.5922900000000002</v>
      </c>
      <c r="I249" s="21">
        <v>-3.4375E-3</v>
      </c>
      <c r="J249" s="21">
        <v>239</v>
      </c>
      <c r="K249" s="21">
        <v>-3.7292499999999999E-3</v>
      </c>
      <c r="L249">
        <f t="shared" si="36"/>
        <v>20.833333333333332</v>
      </c>
      <c r="M249">
        <f t="shared" si="37"/>
        <v>-7.3114999999999999E-2</v>
      </c>
      <c r="N249" s="9"/>
      <c r="O249" s="21">
        <v>1.1035200000000001</v>
      </c>
      <c r="P249" s="21">
        <v>10.212999999999999</v>
      </c>
      <c r="Q249" s="21">
        <v>-3.28003E-4</v>
      </c>
      <c r="R249" s="21">
        <v>239</v>
      </c>
      <c r="S249" s="21">
        <v>1.10229</v>
      </c>
      <c r="T249">
        <f t="shared" si="38"/>
        <v>1.9878969696969697</v>
      </c>
      <c r="U249">
        <f t="shared" si="39"/>
        <v>2.1936840640000002</v>
      </c>
      <c r="X249" s="9"/>
      <c r="Y249" s="21">
        <v>-3.5095199999999999E-3</v>
      </c>
      <c r="Z249" s="21">
        <v>14.5685</v>
      </c>
      <c r="AA249" s="21">
        <v>-3.4326199999999999E-3</v>
      </c>
      <c r="AB249" s="21">
        <v>239</v>
      </c>
      <c r="AC249" s="21">
        <v>-3.7353500000000001E-3</v>
      </c>
      <c r="AD249">
        <f t="shared" si="40"/>
        <v>20.803757575757576</v>
      </c>
      <c r="AE249">
        <f t="shared" si="41"/>
        <v>-7.301120328727273E-2</v>
      </c>
      <c r="AF249" s="9"/>
      <c r="AG249" s="21">
        <v>1.1035200000000001</v>
      </c>
      <c r="AH249" s="21">
        <v>17.1892</v>
      </c>
      <c r="AI249" s="21">
        <v>-3.5806299999999999E-4</v>
      </c>
      <c r="AJ249" s="21">
        <v>239</v>
      </c>
      <c r="AK249" s="21">
        <v>1.1029100000000001</v>
      </c>
      <c r="AL249">
        <f t="shared" si="42"/>
        <v>2.1700787878787877</v>
      </c>
      <c r="AM249">
        <f t="shared" si="43"/>
        <v>2.3947253439999998</v>
      </c>
      <c r="AP249" s="9"/>
      <c r="AQ249" s="21">
        <v>-3.5095199999999999E-3</v>
      </c>
      <c r="AR249" s="21">
        <v>21.5457</v>
      </c>
      <c r="AS249" s="21">
        <v>-3.4173599999999999E-3</v>
      </c>
      <c r="AT249" s="21">
        <v>239</v>
      </c>
      <c r="AU249" s="21">
        <v>-3.7414599999999998E-3</v>
      </c>
      <c r="AV249">
        <f t="shared" si="44"/>
        <v>20.711272727272728</v>
      </c>
      <c r="AW249">
        <f t="shared" si="45"/>
        <v>-7.2686625861818177E-2</v>
      </c>
      <c r="AX249" s="9"/>
      <c r="AY249" s="21">
        <v>1.1035200000000001</v>
      </c>
      <c r="AZ249" s="21">
        <v>24.166399999999999</v>
      </c>
      <c r="BA249" s="21">
        <v>-3.6184699999999999E-4</v>
      </c>
      <c r="BB249" s="21">
        <v>239</v>
      </c>
      <c r="BC249" s="21">
        <v>1.1029100000000001</v>
      </c>
      <c r="BD249">
        <f t="shared" si="46"/>
        <v>2.1930121212121207</v>
      </c>
      <c r="BE249">
        <f t="shared" si="47"/>
        <v>2.4200327359999996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-8.5449199999999993E-3</v>
      </c>
      <c r="H250" s="21">
        <v>7.60236</v>
      </c>
      <c r="I250" s="21">
        <v>-3.4405500000000001E-3</v>
      </c>
      <c r="J250" s="21">
        <v>240</v>
      </c>
      <c r="K250" s="21">
        <v>-8.7707500000000008E-3</v>
      </c>
      <c r="L250">
        <f t="shared" si="36"/>
        <v>20.851818181818182</v>
      </c>
      <c r="M250">
        <f t="shared" si="37"/>
        <v>-0.1781771182181818</v>
      </c>
      <c r="N250" s="9"/>
      <c r="O250" s="21">
        <v>1.1085499999999999</v>
      </c>
      <c r="P250" s="21">
        <v>10.223100000000001</v>
      </c>
      <c r="Q250" s="21">
        <v>-2.76672E-4</v>
      </c>
      <c r="R250" s="21">
        <v>240</v>
      </c>
      <c r="S250" s="21">
        <v>1.10748</v>
      </c>
      <c r="T250">
        <f t="shared" si="38"/>
        <v>1.6768000000000001</v>
      </c>
      <c r="U250">
        <f t="shared" si="39"/>
        <v>1.8588166399999999</v>
      </c>
      <c r="X250" s="9"/>
      <c r="Y250" s="21">
        <v>-8.5449199999999993E-3</v>
      </c>
      <c r="Z250" s="21">
        <v>14.5785</v>
      </c>
      <c r="AA250" s="21">
        <v>-3.4347499999999999E-3</v>
      </c>
      <c r="AB250" s="21">
        <v>240</v>
      </c>
      <c r="AC250" s="21">
        <v>-8.7921100000000005E-3</v>
      </c>
      <c r="AD250">
        <f t="shared" si="40"/>
        <v>20.816666666666663</v>
      </c>
      <c r="AE250">
        <f t="shared" si="41"/>
        <v>-0.17787675133333328</v>
      </c>
      <c r="AF250" s="9"/>
      <c r="AG250" s="21">
        <v>1.1085499999999999</v>
      </c>
      <c r="AH250" s="21">
        <v>17.199300000000001</v>
      </c>
      <c r="AI250" s="21">
        <v>-3.05786E-4</v>
      </c>
      <c r="AJ250" s="21">
        <v>240</v>
      </c>
      <c r="AK250" s="21">
        <v>1.10809</v>
      </c>
      <c r="AL250">
        <f t="shared" si="42"/>
        <v>1.8532484848484847</v>
      </c>
      <c r="AM250">
        <f t="shared" si="43"/>
        <v>2.0544186078787874</v>
      </c>
      <c r="AP250" s="9"/>
      <c r="AQ250" s="21">
        <v>-8.5449199999999993E-3</v>
      </c>
      <c r="AR250" s="21">
        <v>21.555700000000002</v>
      </c>
      <c r="AS250" s="21">
        <v>-3.4182700000000002E-3</v>
      </c>
      <c r="AT250" s="21">
        <v>240</v>
      </c>
      <c r="AU250" s="21">
        <v>-8.7982200000000007E-3</v>
      </c>
      <c r="AV250">
        <f t="shared" si="44"/>
        <v>20.71678787878788</v>
      </c>
      <c r="AW250">
        <f t="shared" si="45"/>
        <v>-0.17702329508121212</v>
      </c>
      <c r="AX250" s="9"/>
      <c r="AY250" s="21">
        <v>1.1085499999999999</v>
      </c>
      <c r="AZ250" s="21">
        <v>24.176500000000001</v>
      </c>
      <c r="BA250" s="21">
        <v>-3.0883800000000003E-4</v>
      </c>
      <c r="BB250" s="21">
        <v>240</v>
      </c>
      <c r="BC250" s="21">
        <v>1.1077900000000001</v>
      </c>
      <c r="BD250">
        <f t="shared" si="46"/>
        <v>1.8717454545454546</v>
      </c>
      <c r="BE250">
        <f t="shared" si="47"/>
        <v>2.0749234236363634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-1.35803E-2</v>
      </c>
      <c r="H251" s="21">
        <v>7.6124400000000003</v>
      </c>
      <c r="I251" s="21">
        <v>-3.4423800000000001E-3</v>
      </c>
      <c r="J251" s="21">
        <v>241</v>
      </c>
      <c r="K251" s="21">
        <v>-1.38397E-2</v>
      </c>
      <c r="L251">
        <f t="shared" si="36"/>
        <v>20.862909090909092</v>
      </c>
      <c r="M251">
        <f t="shared" si="37"/>
        <v>-0.28332456432727277</v>
      </c>
      <c r="N251" s="9"/>
      <c r="O251" s="21">
        <v>1.1135900000000001</v>
      </c>
      <c r="P251" s="21">
        <v>10.2332</v>
      </c>
      <c r="Q251" s="21">
        <v>-2.2689800000000001E-4</v>
      </c>
      <c r="R251" s="21">
        <v>241</v>
      </c>
      <c r="S251" s="21">
        <v>1.1129800000000001</v>
      </c>
      <c r="T251">
        <f t="shared" si="38"/>
        <v>1.3751393939393939</v>
      </c>
      <c r="U251">
        <f t="shared" si="39"/>
        <v>1.5313414776969698</v>
      </c>
      <c r="X251" s="9"/>
      <c r="Y251" s="21">
        <v>-1.35803E-2</v>
      </c>
      <c r="Z251" s="21">
        <v>14.5886</v>
      </c>
      <c r="AA251" s="21">
        <v>-3.4326199999999999E-3</v>
      </c>
      <c r="AB251" s="21">
        <v>241</v>
      </c>
      <c r="AC251" s="21">
        <v>-1.3848900000000001E-2</v>
      </c>
      <c r="AD251">
        <f t="shared" si="40"/>
        <v>20.803757575757576</v>
      </c>
      <c r="AE251">
        <f t="shared" si="41"/>
        <v>-0.28252126900606062</v>
      </c>
      <c r="AF251" s="9"/>
      <c r="AG251" s="21">
        <v>1.1135900000000001</v>
      </c>
      <c r="AH251" s="21">
        <v>17.209299999999999</v>
      </c>
      <c r="AI251" s="21">
        <v>-2.5445600000000002E-4</v>
      </c>
      <c r="AJ251" s="21">
        <v>241</v>
      </c>
      <c r="AK251" s="21">
        <v>1.1123700000000001</v>
      </c>
      <c r="AL251">
        <f t="shared" si="42"/>
        <v>1.5421575757575758</v>
      </c>
      <c r="AM251">
        <f t="shared" si="43"/>
        <v>1.717331254787879</v>
      </c>
      <c r="AP251" s="9"/>
      <c r="AQ251" s="21">
        <v>-1.35803E-2</v>
      </c>
      <c r="AR251" s="21">
        <v>21.565799999999999</v>
      </c>
      <c r="AS251" s="21">
        <v>-3.4191899999999999E-3</v>
      </c>
      <c r="AT251" s="21">
        <v>241</v>
      </c>
      <c r="AU251" s="21">
        <v>-1.3821399999999999E-2</v>
      </c>
      <c r="AV251">
        <f t="shared" si="44"/>
        <v>20.722363636363635</v>
      </c>
      <c r="AW251">
        <f t="shared" si="45"/>
        <v>-0.28141591489090906</v>
      </c>
      <c r="AX251" s="9"/>
      <c r="AY251" s="21">
        <v>1.1135900000000001</v>
      </c>
      <c r="AZ251" s="21">
        <v>24.186499999999999</v>
      </c>
      <c r="BA251" s="21">
        <v>-2.5689700000000002E-4</v>
      </c>
      <c r="BB251" s="21">
        <v>241</v>
      </c>
      <c r="BC251" s="21">
        <v>1.1129800000000001</v>
      </c>
      <c r="BD251">
        <f t="shared" si="46"/>
        <v>1.5569515151515152</v>
      </c>
      <c r="BE251">
        <f t="shared" si="47"/>
        <v>1.7338056377575759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-1.8615699999999999E-2</v>
      </c>
      <c r="H252" s="21">
        <v>7.6225100000000001</v>
      </c>
      <c r="I252" s="21">
        <v>-3.44269E-3</v>
      </c>
      <c r="J252" s="21">
        <v>242</v>
      </c>
      <c r="K252" s="21">
        <v>-1.8866000000000001E-2</v>
      </c>
      <c r="L252">
        <f t="shared" si="36"/>
        <v>20.86478787878788</v>
      </c>
      <c r="M252">
        <f t="shared" si="37"/>
        <v>-0.3884126317151515</v>
      </c>
      <c r="N252" s="9"/>
      <c r="O252" s="21">
        <v>1.1186199999999999</v>
      </c>
      <c r="P252" s="21">
        <v>10.2432</v>
      </c>
      <c r="Q252" s="21">
        <v>-1.7770399999999999E-4</v>
      </c>
      <c r="R252" s="21">
        <v>242</v>
      </c>
      <c r="S252" s="21">
        <v>1.1178600000000001</v>
      </c>
      <c r="T252">
        <f t="shared" si="38"/>
        <v>1.0769939393939392</v>
      </c>
      <c r="U252">
        <f t="shared" si="39"/>
        <v>1.2047469604848482</v>
      </c>
      <c r="X252" s="9"/>
      <c r="Y252" s="21">
        <v>-1.8615699999999999E-2</v>
      </c>
      <c r="Z252" s="21">
        <v>14.598699999999999</v>
      </c>
      <c r="AA252" s="21">
        <v>-3.4326199999999999E-3</v>
      </c>
      <c r="AB252" s="21">
        <v>242</v>
      </c>
      <c r="AC252" s="21">
        <v>-1.8893400000000001E-2</v>
      </c>
      <c r="AD252">
        <f t="shared" si="40"/>
        <v>20.803757575757576</v>
      </c>
      <c r="AE252">
        <f t="shared" si="41"/>
        <v>-0.38727650990303031</v>
      </c>
      <c r="AF252" s="9"/>
      <c r="AG252" s="21">
        <v>1.1186199999999999</v>
      </c>
      <c r="AH252" s="21">
        <v>17.2194</v>
      </c>
      <c r="AI252" s="21">
        <v>-2.04346E-4</v>
      </c>
      <c r="AJ252" s="21">
        <v>242</v>
      </c>
      <c r="AK252" s="21">
        <v>1.1178600000000001</v>
      </c>
      <c r="AL252">
        <f t="shared" si="42"/>
        <v>1.238460606060606</v>
      </c>
      <c r="AM252">
        <f t="shared" si="43"/>
        <v>1.3853668031515152</v>
      </c>
      <c r="AP252" s="9"/>
      <c r="AQ252" s="21">
        <v>-1.8615699999999999E-2</v>
      </c>
      <c r="AR252" s="21">
        <v>21.575900000000001</v>
      </c>
      <c r="AS252" s="21">
        <v>-3.42224E-3</v>
      </c>
      <c r="AT252" s="21">
        <v>242</v>
      </c>
      <c r="AU252" s="21">
        <v>-1.8869E-2</v>
      </c>
      <c r="AV252">
        <f t="shared" si="44"/>
        <v>20.740848484848485</v>
      </c>
      <c r="AW252">
        <f t="shared" si="45"/>
        <v>-0.38610541313939389</v>
      </c>
      <c r="AX252" s="9"/>
      <c r="AY252" s="21">
        <v>1.1186199999999999</v>
      </c>
      <c r="AZ252" s="21">
        <v>24.1966</v>
      </c>
      <c r="BA252" s="21">
        <v>-2.06085E-4</v>
      </c>
      <c r="BB252" s="21">
        <v>242</v>
      </c>
      <c r="BC252" s="21">
        <v>1.11816</v>
      </c>
      <c r="BD252">
        <f t="shared" si="46"/>
        <v>1.2489999999999999</v>
      </c>
      <c r="BE252">
        <f t="shared" si="47"/>
        <v>1.3971563799999998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-2.3651100000000001E-2</v>
      </c>
      <c r="H253" s="21">
        <v>7.6325799999999999</v>
      </c>
      <c r="I253" s="21">
        <v>-3.4432999999999998E-3</v>
      </c>
      <c r="J253" s="21">
        <v>243</v>
      </c>
      <c r="K253" s="21">
        <v>-2.3944099999999999E-2</v>
      </c>
      <c r="L253">
        <f t="shared" si="36"/>
        <v>20.868484848484847</v>
      </c>
      <c r="M253">
        <f t="shared" si="37"/>
        <v>-0.49356262200000001</v>
      </c>
      <c r="N253" s="9"/>
      <c r="O253" s="21">
        <v>1.1236600000000001</v>
      </c>
      <c r="P253" s="21">
        <v>10.253299999999999</v>
      </c>
      <c r="Q253" s="21">
        <v>-1.30066E-4</v>
      </c>
      <c r="R253" s="21">
        <v>243</v>
      </c>
      <c r="S253" s="21">
        <v>1.1227400000000001</v>
      </c>
      <c r="T253">
        <f t="shared" si="38"/>
        <v>0.7882787878787878</v>
      </c>
      <c r="U253">
        <f t="shared" si="39"/>
        <v>0.88575734278787877</v>
      </c>
      <c r="X253" s="9"/>
      <c r="Y253" s="21">
        <v>-2.3651100000000001E-2</v>
      </c>
      <c r="Z253" s="21">
        <v>14.6088</v>
      </c>
      <c r="AA253" s="21">
        <v>-3.43079E-3</v>
      </c>
      <c r="AB253" s="21">
        <v>243</v>
      </c>
      <c r="AC253" s="21">
        <v>-2.39136E-2</v>
      </c>
      <c r="AD253">
        <f t="shared" si="40"/>
        <v>20.792666666666666</v>
      </c>
      <c r="AE253">
        <f t="shared" si="41"/>
        <v>-0.4917694386</v>
      </c>
      <c r="AF253" s="9"/>
      <c r="AG253" s="21">
        <v>1.1236600000000001</v>
      </c>
      <c r="AH253" s="21">
        <v>17.229500000000002</v>
      </c>
      <c r="AI253" s="21">
        <v>-1.5194699999999999E-4</v>
      </c>
      <c r="AJ253" s="21">
        <v>243</v>
      </c>
      <c r="AK253" s="21">
        <v>1.1221300000000001</v>
      </c>
      <c r="AL253">
        <f t="shared" si="42"/>
        <v>0.92089090909090898</v>
      </c>
      <c r="AM253">
        <f t="shared" si="43"/>
        <v>1.0347682789090908</v>
      </c>
      <c r="AP253" s="9"/>
      <c r="AQ253" s="21">
        <v>-2.3651100000000001E-2</v>
      </c>
      <c r="AR253" s="21">
        <v>21.585899999999999</v>
      </c>
      <c r="AS253" s="21">
        <v>-3.4219400000000001E-3</v>
      </c>
      <c r="AT253" s="21">
        <v>243</v>
      </c>
      <c r="AU253" s="21">
        <v>-2.3944099999999999E-2</v>
      </c>
      <c r="AV253">
        <f t="shared" si="44"/>
        <v>20.739030303030301</v>
      </c>
      <c r="AW253">
        <f t="shared" si="45"/>
        <v>-0.49050087959999999</v>
      </c>
      <c r="AX253" s="9"/>
      <c r="AY253" s="21">
        <v>1.1236600000000001</v>
      </c>
      <c r="AZ253" s="21">
        <v>24.206700000000001</v>
      </c>
      <c r="BA253" s="21">
        <v>-1.5588399999999999E-4</v>
      </c>
      <c r="BB253" s="21">
        <v>243</v>
      </c>
      <c r="BC253" s="21">
        <v>1.1230500000000001</v>
      </c>
      <c r="BD253">
        <f t="shared" si="46"/>
        <v>0.94475151515151501</v>
      </c>
      <c r="BE253">
        <f t="shared" si="47"/>
        <v>1.0615794875151514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-2.86865E-2</v>
      </c>
      <c r="H254" s="21">
        <v>7.6426499999999997</v>
      </c>
      <c r="I254" s="21">
        <v>-3.4442100000000001E-3</v>
      </c>
      <c r="J254" s="21">
        <v>244</v>
      </c>
      <c r="K254" s="21">
        <v>-2.89856E-2</v>
      </c>
      <c r="L254">
        <f t="shared" si="36"/>
        <v>20.873999999999999</v>
      </c>
      <c r="M254">
        <f t="shared" si="37"/>
        <v>-0.59880200099999992</v>
      </c>
      <c r="N254" s="9"/>
      <c r="O254" s="21">
        <v>1.12869</v>
      </c>
      <c r="P254" s="21">
        <v>10.263400000000001</v>
      </c>
      <c r="Q254" s="24">
        <v>-8.3343499999999999E-5</v>
      </c>
      <c r="R254" s="21">
        <v>244</v>
      </c>
      <c r="S254" s="21">
        <v>1.1282300000000001</v>
      </c>
      <c r="T254">
        <f t="shared" si="38"/>
        <v>0.50511212121212123</v>
      </c>
      <c r="U254">
        <f t="shared" si="39"/>
        <v>0.5701150000909091</v>
      </c>
      <c r="X254" s="9"/>
      <c r="Y254" s="21">
        <v>-2.86865E-2</v>
      </c>
      <c r="Z254" s="21">
        <v>14.6188</v>
      </c>
      <c r="AA254" s="21">
        <v>-3.43079E-3</v>
      </c>
      <c r="AB254" s="21">
        <v>244</v>
      </c>
      <c r="AC254" s="21">
        <v>-2.90009E-2</v>
      </c>
      <c r="AD254">
        <f t="shared" si="40"/>
        <v>20.792666666666666</v>
      </c>
      <c r="AE254">
        <f t="shared" si="41"/>
        <v>-0.59646883233333325</v>
      </c>
      <c r="AF254" s="9"/>
      <c r="AG254" s="21">
        <v>1.12869</v>
      </c>
      <c r="AH254" s="21">
        <v>17.239599999999999</v>
      </c>
      <c r="AI254" s="21">
        <v>-1.0339400000000001E-4</v>
      </c>
      <c r="AJ254" s="21">
        <v>244</v>
      </c>
      <c r="AK254" s="21">
        <v>1.1273200000000001</v>
      </c>
      <c r="AL254">
        <f t="shared" si="42"/>
        <v>0.62663030303030309</v>
      </c>
      <c r="AM254">
        <f t="shared" si="43"/>
        <v>0.70727135672727282</v>
      </c>
      <c r="AP254" s="9"/>
      <c r="AQ254" s="21">
        <v>-2.86865E-2</v>
      </c>
      <c r="AR254" s="21">
        <v>21.596</v>
      </c>
      <c r="AS254" s="21">
        <v>-3.4219400000000001E-3</v>
      </c>
      <c r="AT254" s="21">
        <v>244</v>
      </c>
      <c r="AU254" s="21">
        <v>-2.9010000000000001E-2</v>
      </c>
      <c r="AV254">
        <f t="shared" si="44"/>
        <v>20.739030303030301</v>
      </c>
      <c r="AW254">
        <f t="shared" si="45"/>
        <v>-0.59493019278787873</v>
      </c>
      <c r="AX254" s="9"/>
      <c r="AY254" s="21">
        <v>1.12869</v>
      </c>
      <c r="AZ254" s="21">
        <v>24.216699999999999</v>
      </c>
      <c r="BA254" s="21">
        <v>-1.0668899999999999E-4</v>
      </c>
      <c r="BB254" s="21">
        <v>244</v>
      </c>
      <c r="BC254" s="21">
        <v>1.1282300000000001</v>
      </c>
      <c r="BD254">
        <f t="shared" si="46"/>
        <v>0.64659999999999984</v>
      </c>
      <c r="BE254">
        <f t="shared" si="47"/>
        <v>0.72981095399999985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-3.3721899999999999E-2</v>
      </c>
      <c r="H255" s="21">
        <v>7.6527200000000004</v>
      </c>
      <c r="I255" s="21">
        <v>-3.4414699999999999E-3</v>
      </c>
      <c r="J255" s="21">
        <v>245</v>
      </c>
      <c r="K255" s="21">
        <v>-3.40424E-2</v>
      </c>
      <c r="L255">
        <f t="shared" si="36"/>
        <v>20.857393939393937</v>
      </c>
      <c r="M255">
        <f t="shared" si="37"/>
        <v>-0.70335095268484837</v>
      </c>
      <c r="N255" s="9"/>
      <c r="O255" s="21">
        <v>1.1337299999999999</v>
      </c>
      <c r="P255" s="21">
        <v>10.2735</v>
      </c>
      <c r="Q255" s="24">
        <v>-3.7811300000000002E-5</v>
      </c>
      <c r="R255" s="21">
        <v>245</v>
      </c>
      <c r="S255" s="21">
        <v>1.1331199999999999</v>
      </c>
      <c r="T255">
        <f t="shared" si="38"/>
        <v>0.22915939393939394</v>
      </c>
      <c r="U255">
        <f t="shared" si="39"/>
        <v>0.2598048796909091</v>
      </c>
      <c r="X255" s="9"/>
      <c r="Y255" s="21">
        <v>-3.3721899999999999E-2</v>
      </c>
      <c r="Z255" s="21">
        <v>14.6289</v>
      </c>
      <c r="AA255" s="21">
        <v>-3.42896E-3</v>
      </c>
      <c r="AB255" s="21">
        <v>245</v>
      </c>
      <c r="AC255" s="21">
        <v>-3.40332E-2</v>
      </c>
      <c r="AD255">
        <f t="shared" si="40"/>
        <v>20.781575757575755</v>
      </c>
      <c r="AE255">
        <f t="shared" si="41"/>
        <v>-0.7007942195393938</v>
      </c>
      <c r="AF255" s="9"/>
      <c r="AG255" s="21">
        <v>1.1337299999999999</v>
      </c>
      <c r="AH255" s="21">
        <v>17.249600000000001</v>
      </c>
      <c r="AI255" s="24">
        <v>-5.6243899999999999E-5</v>
      </c>
      <c r="AJ255" s="21">
        <v>245</v>
      </c>
      <c r="AK255" s="21">
        <v>1.1331199999999999</v>
      </c>
      <c r="AL255">
        <f t="shared" si="42"/>
        <v>0.34087212121212118</v>
      </c>
      <c r="AM255">
        <f t="shared" si="43"/>
        <v>0.38645694998181812</v>
      </c>
      <c r="AP255" s="9"/>
      <c r="AQ255" s="21">
        <v>-3.3721899999999999E-2</v>
      </c>
      <c r="AR255" s="21">
        <v>21.606100000000001</v>
      </c>
      <c r="AS255" s="21">
        <v>-3.4219400000000001E-3</v>
      </c>
      <c r="AT255" s="21">
        <v>245</v>
      </c>
      <c r="AU255" s="21">
        <v>-3.40424E-2</v>
      </c>
      <c r="AV255">
        <f t="shared" si="44"/>
        <v>20.739030303030301</v>
      </c>
      <c r="AW255">
        <f t="shared" si="45"/>
        <v>-0.69935950597575747</v>
      </c>
      <c r="AX255" s="9"/>
      <c r="AY255" s="21">
        <v>1.1337299999999999</v>
      </c>
      <c r="AZ255" s="21">
        <v>24.226800000000001</v>
      </c>
      <c r="BA255" s="24">
        <v>-5.8685299999999999E-5</v>
      </c>
      <c r="BB255" s="21">
        <v>245</v>
      </c>
      <c r="BC255" s="21">
        <v>1.1331199999999999</v>
      </c>
      <c r="BD255">
        <f t="shared" si="46"/>
        <v>0.35566848484848484</v>
      </c>
      <c r="BE255">
        <f t="shared" si="47"/>
        <v>0.4032320313272727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-3.8757300000000001E-2</v>
      </c>
      <c r="H256" s="21">
        <v>7.6627900000000002</v>
      </c>
      <c r="I256" s="21">
        <v>-3.4387200000000001E-3</v>
      </c>
      <c r="J256" s="21">
        <v>246</v>
      </c>
      <c r="K256" s="21">
        <v>-3.9077800000000003E-2</v>
      </c>
      <c r="L256">
        <f t="shared" si="36"/>
        <v>20.840727272727271</v>
      </c>
      <c r="M256">
        <f t="shared" si="37"/>
        <v>-0.80773031912727267</v>
      </c>
      <c r="N256" s="9"/>
      <c r="O256" s="21">
        <v>1.13876</v>
      </c>
      <c r="P256" s="21">
        <v>10.2835</v>
      </c>
      <c r="Q256" s="24">
        <v>6.4086900000000003E-6</v>
      </c>
      <c r="R256" s="21">
        <v>246</v>
      </c>
      <c r="S256" s="21">
        <v>1.1373899999999999</v>
      </c>
      <c r="T256">
        <f t="shared" si="38"/>
        <v>-3.8840545454545454E-2</v>
      </c>
      <c r="U256">
        <f t="shared" si="39"/>
        <v>-4.4230059541818183E-2</v>
      </c>
      <c r="X256" s="9"/>
      <c r="Y256" s="21">
        <v>-3.8757300000000001E-2</v>
      </c>
      <c r="Z256" s="21">
        <v>14.638999999999999</v>
      </c>
      <c r="AA256" s="21">
        <v>-3.4283400000000002E-3</v>
      </c>
      <c r="AB256" s="21">
        <v>246</v>
      </c>
      <c r="AC256" s="21">
        <v>-3.90625E-2</v>
      </c>
      <c r="AD256">
        <f t="shared" si="40"/>
        <v>20.777818181818184</v>
      </c>
      <c r="AE256">
        <f t="shared" si="41"/>
        <v>-0.80529213261818189</v>
      </c>
      <c r="AF256" s="9"/>
      <c r="AG256" s="21">
        <v>1.13876</v>
      </c>
      <c r="AH256" s="21">
        <v>17.259699999999999</v>
      </c>
      <c r="AI256" s="24">
        <v>-1.02539E-5</v>
      </c>
      <c r="AJ256" s="21">
        <v>246</v>
      </c>
      <c r="AK256" s="21">
        <v>1.1379999999999999</v>
      </c>
      <c r="AL256">
        <f t="shared" si="42"/>
        <v>6.2144848484848483E-2</v>
      </c>
      <c r="AM256">
        <f t="shared" si="43"/>
        <v>7.076806766060606E-2</v>
      </c>
      <c r="AP256" s="9"/>
      <c r="AQ256" s="21">
        <v>-3.8757300000000001E-2</v>
      </c>
      <c r="AR256" s="21">
        <v>21.616099999999999</v>
      </c>
      <c r="AS256" s="21">
        <v>-3.4213300000000002E-3</v>
      </c>
      <c r="AT256" s="21">
        <v>246</v>
      </c>
      <c r="AU256" s="21">
        <v>-3.9080799999999999E-2</v>
      </c>
      <c r="AV256">
        <f t="shared" si="44"/>
        <v>20.735333333333333</v>
      </c>
      <c r="AW256">
        <f t="shared" si="45"/>
        <v>-0.80364553459999999</v>
      </c>
      <c r="AX256" s="9"/>
      <c r="AY256" s="21">
        <v>1.13876</v>
      </c>
      <c r="AZ256" s="21">
        <v>24.236899999999999</v>
      </c>
      <c r="BA256" s="24">
        <v>-1.2054399999999999E-5</v>
      </c>
      <c r="BB256" s="21">
        <v>246</v>
      </c>
      <c r="BC256" s="21">
        <v>1.1376999999999999</v>
      </c>
      <c r="BD256">
        <f t="shared" si="46"/>
        <v>7.305696969696969E-2</v>
      </c>
      <c r="BE256">
        <f t="shared" si="47"/>
        <v>8.3194354812121202E-2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-4.3792699999999997E-2</v>
      </c>
      <c r="H257" s="21">
        <v>7.67286</v>
      </c>
      <c r="I257" s="21">
        <v>-3.4381099999999999E-3</v>
      </c>
      <c r="J257" s="21">
        <v>247</v>
      </c>
      <c r="K257" s="21">
        <v>-4.4149800000000003E-2</v>
      </c>
      <c r="L257">
        <f t="shared" si="36"/>
        <v>20.837030303030303</v>
      </c>
      <c r="M257">
        <f t="shared" si="37"/>
        <v>-0.91250981695151512</v>
      </c>
      <c r="N257" s="9"/>
      <c r="O257" s="21">
        <v>1.1437999999999999</v>
      </c>
      <c r="P257" s="21">
        <v>10.2936</v>
      </c>
      <c r="Q257" s="24">
        <v>5.0018300000000002E-5</v>
      </c>
      <c r="R257" s="21">
        <v>247</v>
      </c>
      <c r="S257" s="21">
        <v>1.1428799999999999</v>
      </c>
      <c r="T257">
        <f t="shared" si="38"/>
        <v>-0.30314121212121214</v>
      </c>
      <c r="U257">
        <f t="shared" si="39"/>
        <v>-0.34673291842424242</v>
      </c>
      <c r="X257" s="9"/>
      <c r="Y257" s="21">
        <v>-4.3792699999999997E-2</v>
      </c>
      <c r="Z257" s="21">
        <v>14.648999999999999</v>
      </c>
      <c r="AA257" s="21">
        <v>-3.4292599999999999E-3</v>
      </c>
      <c r="AB257" s="21">
        <v>247</v>
      </c>
      <c r="AC257" s="21">
        <v>-4.41345E-2</v>
      </c>
      <c r="AD257">
        <f t="shared" si="40"/>
        <v>20.783393939393939</v>
      </c>
      <c r="AE257">
        <f t="shared" si="41"/>
        <v>-0.91016093576969692</v>
      </c>
      <c r="AF257" s="9"/>
      <c r="AG257" s="21">
        <v>1.1437999999999999</v>
      </c>
      <c r="AH257" s="21">
        <v>17.2698</v>
      </c>
      <c r="AI257" s="24">
        <v>3.4484899999999999E-5</v>
      </c>
      <c r="AJ257" s="21">
        <v>247</v>
      </c>
      <c r="AK257" s="21">
        <v>1.1431899999999999</v>
      </c>
      <c r="AL257">
        <f t="shared" si="42"/>
        <v>-0.20899939393939393</v>
      </c>
      <c r="AM257">
        <f t="shared" si="43"/>
        <v>-0.23905350678787876</v>
      </c>
      <c r="AP257" s="9"/>
      <c r="AQ257" s="21">
        <v>-4.3792699999999997E-2</v>
      </c>
      <c r="AR257" s="21">
        <v>21.626200000000001</v>
      </c>
      <c r="AS257" s="21">
        <v>-3.4210199999999999E-3</v>
      </c>
      <c r="AT257" s="21">
        <v>247</v>
      </c>
      <c r="AU257" s="21">
        <v>-4.4122300000000003E-2</v>
      </c>
      <c r="AV257">
        <f t="shared" si="44"/>
        <v>20.733454545454546</v>
      </c>
      <c r="AW257">
        <f t="shared" si="45"/>
        <v>-0.90797395487272725</v>
      </c>
      <c r="AX257" s="9"/>
      <c r="AY257" s="21">
        <v>1.1437999999999999</v>
      </c>
      <c r="AZ257" s="21">
        <v>24.247</v>
      </c>
      <c r="BA257" s="24">
        <v>3.3782999999999998E-5</v>
      </c>
      <c r="BB257" s="21">
        <v>247</v>
      </c>
      <c r="BC257" s="21">
        <v>1.1425799999999999</v>
      </c>
      <c r="BD257">
        <f t="shared" si="46"/>
        <v>-0.20474545454545451</v>
      </c>
      <c r="BE257">
        <f t="shared" si="47"/>
        <v>-0.23418785090909086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-4.8828099999999999E-2</v>
      </c>
      <c r="H258" s="21">
        <v>7.6829299999999998</v>
      </c>
      <c r="I258" s="21">
        <v>-3.4375E-3</v>
      </c>
      <c r="J258" s="21">
        <v>248</v>
      </c>
      <c r="K258" s="21">
        <v>-4.9175999999999997E-2</v>
      </c>
      <c r="L258">
        <f t="shared" si="36"/>
        <v>20.833333333333332</v>
      </c>
      <c r="M258">
        <f t="shared" si="37"/>
        <v>-1.0172520833333332</v>
      </c>
      <c r="N258" s="9"/>
      <c r="O258" s="21">
        <v>1.14883</v>
      </c>
      <c r="P258" s="21">
        <v>10.303699999999999</v>
      </c>
      <c r="Q258" s="24">
        <v>9.3048100000000001E-5</v>
      </c>
      <c r="R258" s="21">
        <v>248</v>
      </c>
      <c r="S258" s="21">
        <v>1.1480699999999999</v>
      </c>
      <c r="T258">
        <f t="shared" si="38"/>
        <v>-0.56392787878787887</v>
      </c>
      <c r="U258">
        <f t="shared" si="39"/>
        <v>-0.64785726498787888</v>
      </c>
      <c r="X258" s="9"/>
      <c r="Y258" s="21">
        <v>-4.8828099999999999E-2</v>
      </c>
      <c r="Z258" s="21">
        <v>14.6591</v>
      </c>
      <c r="AA258" s="21">
        <v>-3.42743E-3</v>
      </c>
      <c r="AB258" s="21">
        <v>248</v>
      </c>
      <c r="AC258" s="21">
        <v>-4.9182099999999999E-2</v>
      </c>
      <c r="AD258">
        <f t="shared" si="40"/>
        <v>20.772303030303028</v>
      </c>
      <c r="AE258">
        <f t="shared" si="41"/>
        <v>-1.0142720895939392</v>
      </c>
      <c r="AF258" s="9"/>
      <c r="AG258" s="21">
        <v>1.14883</v>
      </c>
      <c r="AH258" s="21">
        <v>17.279800000000002</v>
      </c>
      <c r="AI258" s="24">
        <v>7.7789300000000004E-5</v>
      </c>
      <c r="AJ258" s="21">
        <v>248</v>
      </c>
      <c r="AK258" s="21">
        <v>1.1480699999999999</v>
      </c>
      <c r="AL258">
        <f t="shared" si="42"/>
        <v>-0.47145030303030305</v>
      </c>
      <c r="AM258">
        <f t="shared" si="43"/>
        <v>-0.54161625163030302</v>
      </c>
      <c r="AP258" s="9"/>
      <c r="AQ258" s="21">
        <v>-4.8828099999999999E-2</v>
      </c>
      <c r="AR258" s="21">
        <v>21.636299999999999</v>
      </c>
      <c r="AS258" s="21">
        <v>-3.42041E-3</v>
      </c>
      <c r="AT258" s="21">
        <v>248</v>
      </c>
      <c r="AU258" s="21">
        <v>-4.9173000000000001E-2</v>
      </c>
      <c r="AV258">
        <f t="shared" si="44"/>
        <v>20.729757575757574</v>
      </c>
      <c r="AW258">
        <f t="shared" si="45"/>
        <v>-1.0121946758848483</v>
      </c>
      <c r="AX258" s="9"/>
      <c r="AY258" s="21">
        <v>1.14883</v>
      </c>
      <c r="AZ258" s="21">
        <v>24.257000000000001</v>
      </c>
      <c r="BA258" s="24">
        <v>7.8613299999999995E-5</v>
      </c>
      <c r="BB258" s="21">
        <v>248</v>
      </c>
      <c r="BC258" s="21">
        <v>1.1474599999999999</v>
      </c>
      <c r="BD258">
        <f t="shared" si="46"/>
        <v>-0.47644424242424238</v>
      </c>
      <c r="BE258">
        <f t="shared" si="47"/>
        <v>-0.54735343902424238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-5.3863500000000002E-2</v>
      </c>
      <c r="H259" s="21">
        <v>7.6929999999999996</v>
      </c>
      <c r="I259" s="21">
        <v>-3.4368900000000002E-3</v>
      </c>
      <c r="J259" s="21">
        <v>249</v>
      </c>
      <c r="K259" s="21">
        <v>-5.4138199999999997E-2</v>
      </c>
      <c r="L259">
        <f t="shared" si="36"/>
        <v>20.829636363636364</v>
      </c>
      <c r="M259">
        <f t="shared" si="37"/>
        <v>-1.1219571182727273</v>
      </c>
      <c r="N259" s="9"/>
      <c r="O259" s="21">
        <v>1.15387</v>
      </c>
      <c r="P259" s="21">
        <v>10.313700000000001</v>
      </c>
      <c r="Q259" s="21">
        <v>1.3482699999999999E-4</v>
      </c>
      <c r="R259" s="21">
        <v>249</v>
      </c>
      <c r="S259" s="21">
        <v>1.1535599999999999</v>
      </c>
      <c r="T259">
        <f t="shared" si="38"/>
        <v>-0.81713333333333316</v>
      </c>
      <c r="U259">
        <f t="shared" si="39"/>
        <v>-0.94286563933333312</v>
      </c>
      <c r="X259" s="9"/>
      <c r="Y259" s="21">
        <v>-5.3863500000000002E-2</v>
      </c>
      <c r="Z259" s="21">
        <v>14.6692</v>
      </c>
      <c r="AA259" s="21">
        <v>-3.4277299999999999E-3</v>
      </c>
      <c r="AB259" s="21">
        <v>249</v>
      </c>
      <c r="AC259" s="21">
        <v>-5.4229699999999999E-2</v>
      </c>
      <c r="AD259">
        <f t="shared" si="40"/>
        <v>20.774121212121209</v>
      </c>
      <c r="AE259">
        <f t="shared" si="41"/>
        <v>-1.1189668779090907</v>
      </c>
      <c r="AF259" s="9"/>
      <c r="AG259" s="21">
        <v>1.15387</v>
      </c>
      <c r="AH259" s="21">
        <v>17.289899999999999</v>
      </c>
      <c r="AI259" s="21">
        <v>1.2191799999999999E-4</v>
      </c>
      <c r="AJ259" s="21">
        <v>249</v>
      </c>
      <c r="AK259" s="21">
        <v>1.15326</v>
      </c>
      <c r="AL259">
        <f t="shared" si="42"/>
        <v>-0.73889696969696961</v>
      </c>
      <c r="AM259">
        <f t="shared" si="43"/>
        <v>-0.85259104642424233</v>
      </c>
      <c r="AP259" s="9"/>
      <c r="AQ259" s="21">
        <v>-5.3863500000000002E-2</v>
      </c>
      <c r="AR259" s="21">
        <v>21.6464</v>
      </c>
      <c r="AS259" s="21">
        <v>-3.42377E-3</v>
      </c>
      <c r="AT259" s="21">
        <v>249</v>
      </c>
      <c r="AU259" s="21">
        <v>-5.4138199999999997E-2</v>
      </c>
      <c r="AV259">
        <f t="shared" si="44"/>
        <v>20.750121212121211</v>
      </c>
      <c r="AW259">
        <f t="shared" si="45"/>
        <v>-1.1176741539090909</v>
      </c>
      <c r="AX259" s="9"/>
      <c r="AY259" s="21">
        <v>1.15387</v>
      </c>
      <c r="AZ259" s="21">
        <v>24.267099999999999</v>
      </c>
      <c r="BA259" s="21">
        <v>1.2246699999999999E-4</v>
      </c>
      <c r="BB259" s="21">
        <v>249</v>
      </c>
      <c r="BC259" s="21">
        <v>1.15326</v>
      </c>
      <c r="BD259">
        <f t="shared" si="46"/>
        <v>-0.74222424242424234</v>
      </c>
      <c r="BE259">
        <f t="shared" si="47"/>
        <v>-0.85643028660606046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-5.8898899999999997E-2</v>
      </c>
      <c r="H260" s="21">
        <v>7.7030700000000003</v>
      </c>
      <c r="I260" s="21">
        <v>-3.4368900000000002E-3</v>
      </c>
      <c r="J260" s="21">
        <v>250</v>
      </c>
      <c r="K260" s="21">
        <v>-5.9234599999999998E-2</v>
      </c>
      <c r="L260">
        <f t="shared" si="36"/>
        <v>20.829636363636364</v>
      </c>
      <c r="M260">
        <f t="shared" si="37"/>
        <v>-1.2268426692181817</v>
      </c>
      <c r="N260" s="9"/>
      <c r="O260" s="21">
        <v>1.1589100000000001</v>
      </c>
      <c r="P260" s="21">
        <v>10.3238</v>
      </c>
      <c r="Q260" s="21">
        <v>1.7605600000000001E-4</v>
      </c>
      <c r="R260" s="21">
        <v>250</v>
      </c>
      <c r="S260" s="21">
        <v>1.1581399999999999</v>
      </c>
      <c r="T260">
        <f t="shared" si="38"/>
        <v>-1.0670060606060607</v>
      </c>
      <c r="U260">
        <f t="shared" si="39"/>
        <v>-1.2365639936969699</v>
      </c>
      <c r="X260" s="9"/>
      <c r="Y260" s="21">
        <v>-5.8898899999999997E-2</v>
      </c>
      <c r="Z260" s="21">
        <v>14.6792</v>
      </c>
      <c r="AA260" s="21">
        <v>-3.4298699999999998E-3</v>
      </c>
      <c r="AB260" s="21">
        <v>250</v>
      </c>
      <c r="AC260" s="21">
        <v>-5.9204100000000003E-2</v>
      </c>
      <c r="AD260">
        <f t="shared" si="40"/>
        <v>20.787090909090907</v>
      </c>
      <c r="AE260">
        <f t="shared" si="41"/>
        <v>-1.2243367887454544</v>
      </c>
      <c r="AF260" s="9"/>
      <c r="AG260" s="21">
        <v>1.1589100000000001</v>
      </c>
      <c r="AH260" s="21">
        <v>17.3</v>
      </c>
      <c r="AI260" s="21">
        <v>1.6445899999999999E-4</v>
      </c>
      <c r="AJ260" s="21">
        <v>250</v>
      </c>
      <c r="AK260" s="21">
        <v>1.15784</v>
      </c>
      <c r="AL260">
        <f t="shared" si="42"/>
        <v>-0.99672121212121201</v>
      </c>
      <c r="AM260">
        <f t="shared" si="43"/>
        <v>-1.1551101799393939</v>
      </c>
      <c r="AP260" s="9"/>
      <c r="AQ260" s="21">
        <v>-5.8898899999999997E-2</v>
      </c>
      <c r="AR260" s="21">
        <v>21.656400000000001</v>
      </c>
      <c r="AS260" s="21">
        <v>-3.4277299999999999E-3</v>
      </c>
      <c r="AT260" s="21">
        <v>250</v>
      </c>
      <c r="AU260" s="21">
        <v>-5.9234599999999998E-2</v>
      </c>
      <c r="AV260">
        <f t="shared" si="44"/>
        <v>20.774121212121209</v>
      </c>
      <c r="AW260">
        <f t="shared" si="45"/>
        <v>-1.2235728878606058</v>
      </c>
      <c r="AX260" s="9"/>
      <c r="AY260" s="21">
        <v>1.1589100000000001</v>
      </c>
      <c r="AZ260" s="21">
        <v>24.277200000000001</v>
      </c>
      <c r="BA260" s="21">
        <v>1.65649E-4</v>
      </c>
      <c r="BB260" s="21">
        <v>250</v>
      </c>
      <c r="BC260" s="21">
        <v>1.15784</v>
      </c>
      <c r="BD260">
        <f t="shared" si="46"/>
        <v>-1.0039333333333331</v>
      </c>
      <c r="BE260">
        <f t="shared" si="47"/>
        <v>-1.1634683793333331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-6.3934299999999999E-2</v>
      </c>
      <c r="H261" s="21">
        <v>7.7131499999999997</v>
      </c>
      <c r="I261" s="21">
        <v>-3.4365799999999998E-3</v>
      </c>
      <c r="J261" s="21">
        <v>251</v>
      </c>
      <c r="K261" s="21">
        <v>-6.4209000000000002E-2</v>
      </c>
      <c r="L261">
        <f t="shared" si="36"/>
        <v>20.827757575757573</v>
      </c>
      <c r="M261">
        <f t="shared" si="37"/>
        <v>-1.3316081011757575</v>
      </c>
      <c r="N261" s="9"/>
      <c r="O261" s="21">
        <v>1.16394</v>
      </c>
      <c r="P261" s="21">
        <v>10.3339</v>
      </c>
      <c r="Q261" s="21">
        <v>2.1603400000000001E-4</v>
      </c>
      <c r="R261" s="21">
        <v>251</v>
      </c>
      <c r="S261" s="21">
        <v>1.1630199999999999</v>
      </c>
      <c r="T261">
        <f t="shared" si="38"/>
        <v>-1.3092969696969698</v>
      </c>
      <c r="U261">
        <f t="shared" si="39"/>
        <v>-1.523943114909091</v>
      </c>
      <c r="X261" s="9"/>
      <c r="Y261" s="21">
        <v>-6.3934299999999999E-2</v>
      </c>
      <c r="Z261" s="21">
        <v>14.689299999999999</v>
      </c>
      <c r="AA261" s="21">
        <v>-3.43079E-3</v>
      </c>
      <c r="AB261" s="21">
        <v>251</v>
      </c>
      <c r="AC261" s="21">
        <v>-6.4209000000000002E-2</v>
      </c>
      <c r="AD261">
        <f t="shared" si="40"/>
        <v>20.792666666666666</v>
      </c>
      <c r="AE261">
        <f t="shared" si="41"/>
        <v>-1.3293645884666665</v>
      </c>
      <c r="AF261" s="9"/>
      <c r="AG261" s="21">
        <v>1.16394</v>
      </c>
      <c r="AH261" s="21">
        <v>17.310099999999998</v>
      </c>
      <c r="AI261" s="21">
        <v>2.0553600000000001E-4</v>
      </c>
      <c r="AJ261" s="21">
        <v>251</v>
      </c>
      <c r="AK261" s="21">
        <v>1.16333</v>
      </c>
      <c r="AL261">
        <f t="shared" si="42"/>
        <v>-1.2456727272727273</v>
      </c>
      <c r="AM261">
        <f t="shared" si="43"/>
        <v>-1.4498883141818182</v>
      </c>
      <c r="AP261" s="9"/>
      <c r="AQ261" s="21">
        <v>-6.3934299999999999E-2</v>
      </c>
      <c r="AR261" s="21">
        <v>21.666499999999999</v>
      </c>
      <c r="AS261" s="21">
        <v>-3.4268200000000001E-3</v>
      </c>
      <c r="AT261" s="21">
        <v>251</v>
      </c>
      <c r="AU261" s="21">
        <v>-6.4209000000000002E-2</v>
      </c>
      <c r="AV261">
        <f t="shared" si="44"/>
        <v>20.768606060606061</v>
      </c>
      <c r="AW261">
        <f t="shared" si="45"/>
        <v>-1.327826290460606</v>
      </c>
      <c r="AX261" s="9"/>
      <c r="AY261" s="21">
        <v>1.16394</v>
      </c>
      <c r="AZ261" s="21">
        <v>24.287199999999999</v>
      </c>
      <c r="BA261" s="21">
        <v>2.07703E-4</v>
      </c>
      <c r="BB261" s="21">
        <v>251</v>
      </c>
      <c r="BC261" s="21">
        <v>1.1630199999999999</v>
      </c>
      <c r="BD261">
        <f t="shared" si="46"/>
        <v>-1.2588060606060607</v>
      </c>
      <c r="BE261">
        <f t="shared" si="47"/>
        <v>-1.4651747261818182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-6.8969699999999995E-2</v>
      </c>
      <c r="H262" s="21">
        <v>7.7232200000000004</v>
      </c>
      <c r="I262" s="21">
        <v>-3.4353600000000001E-3</v>
      </c>
      <c r="J262" s="21">
        <v>252</v>
      </c>
      <c r="K262" s="21">
        <v>-6.92749E-2</v>
      </c>
      <c r="L262">
        <f t="shared" si="36"/>
        <v>20.820363636363638</v>
      </c>
      <c r="M262">
        <f t="shared" si="37"/>
        <v>-1.4359742338909092</v>
      </c>
      <c r="N262" s="9"/>
      <c r="O262" s="21">
        <v>1.1689799999999999</v>
      </c>
      <c r="P262" s="21">
        <v>10.343999999999999</v>
      </c>
      <c r="Q262" s="21">
        <v>2.5506599999999997E-4</v>
      </c>
      <c r="R262" s="21">
        <v>252</v>
      </c>
      <c r="S262" s="21">
        <v>1.16821</v>
      </c>
      <c r="T262">
        <f t="shared" si="38"/>
        <v>-1.5458545454545451</v>
      </c>
      <c r="U262">
        <f t="shared" si="39"/>
        <v>-1.8070730465454541</v>
      </c>
      <c r="X262" s="9"/>
      <c r="Y262" s="21">
        <v>-6.8969699999999995E-2</v>
      </c>
      <c r="Z262" s="21">
        <v>14.699400000000001</v>
      </c>
      <c r="AA262" s="21">
        <v>-3.43079E-3</v>
      </c>
      <c r="AB262" s="21">
        <v>252</v>
      </c>
      <c r="AC262" s="21">
        <v>-6.92749E-2</v>
      </c>
      <c r="AD262">
        <f t="shared" si="40"/>
        <v>20.792666666666666</v>
      </c>
      <c r="AE262">
        <f t="shared" si="41"/>
        <v>-1.4340639821999999</v>
      </c>
      <c r="AF262" s="9"/>
      <c r="AG262" s="21">
        <v>1.1689799999999999</v>
      </c>
      <c r="AH262" s="21">
        <v>17.3201</v>
      </c>
      <c r="AI262" s="21">
        <v>2.4597200000000001E-4</v>
      </c>
      <c r="AJ262" s="21">
        <v>252</v>
      </c>
      <c r="AK262" s="21">
        <v>1.16821</v>
      </c>
      <c r="AL262">
        <f t="shared" si="42"/>
        <v>-1.490739393939394</v>
      </c>
      <c r="AM262">
        <f t="shared" si="43"/>
        <v>-1.7426445367272727</v>
      </c>
      <c r="AP262" s="9"/>
      <c r="AQ262" s="21">
        <v>-6.8969699999999995E-2</v>
      </c>
      <c r="AR262" s="21">
        <v>21.676600000000001</v>
      </c>
      <c r="AS262" s="21">
        <v>-3.42896E-3</v>
      </c>
      <c r="AT262" s="21">
        <v>252</v>
      </c>
      <c r="AU262" s="21">
        <v>-6.9244399999999998E-2</v>
      </c>
      <c r="AV262">
        <f t="shared" si="44"/>
        <v>20.781575757575755</v>
      </c>
      <c r="AW262">
        <f t="shared" si="45"/>
        <v>-1.4332990455272725</v>
      </c>
      <c r="AX262" s="9"/>
      <c r="AY262" s="21">
        <v>1.1689799999999999</v>
      </c>
      <c r="AZ262" s="21">
        <v>24.2973</v>
      </c>
      <c r="BA262" s="21">
        <v>2.4929800000000001E-4</v>
      </c>
      <c r="BB262" s="21">
        <v>252</v>
      </c>
      <c r="BC262" s="21">
        <v>1.16791</v>
      </c>
      <c r="BD262">
        <f t="shared" si="46"/>
        <v>-1.5108969696969696</v>
      </c>
      <c r="BE262">
        <f t="shared" si="47"/>
        <v>-1.7662083396363635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-7.4005100000000004E-2</v>
      </c>
      <c r="H263" s="21">
        <v>7.7332900000000002</v>
      </c>
      <c r="I263" s="21">
        <v>-3.4344499999999999E-3</v>
      </c>
      <c r="J263" s="21">
        <v>253</v>
      </c>
      <c r="K263" s="21">
        <v>-7.4310299999999996E-2</v>
      </c>
      <c r="L263">
        <f t="shared" si="36"/>
        <v>20.814848484848486</v>
      </c>
      <c r="M263">
        <f t="shared" si="37"/>
        <v>-1.5404049436060607</v>
      </c>
      <c r="N263" s="9"/>
      <c r="O263" s="21">
        <v>1.17401</v>
      </c>
      <c r="P263" s="21">
        <v>10.353999999999999</v>
      </c>
      <c r="Q263" s="21">
        <v>2.9388400000000001E-4</v>
      </c>
      <c r="R263" s="21">
        <v>253</v>
      </c>
      <c r="S263" s="21">
        <v>1.1734</v>
      </c>
      <c r="T263">
        <f t="shared" si="38"/>
        <v>-1.7811151515151515</v>
      </c>
      <c r="U263">
        <f t="shared" si="39"/>
        <v>-2.0910469990303029</v>
      </c>
      <c r="X263" s="9"/>
      <c r="Y263" s="21">
        <v>-7.4005100000000004E-2</v>
      </c>
      <c r="Z263" s="21">
        <v>14.7095</v>
      </c>
      <c r="AA263" s="21">
        <v>-3.4280399999999998E-3</v>
      </c>
      <c r="AB263" s="21">
        <v>253</v>
      </c>
      <c r="AC263" s="21">
        <v>-7.4279800000000007E-2</v>
      </c>
      <c r="AD263">
        <f t="shared" si="40"/>
        <v>20.776</v>
      </c>
      <c r="AE263">
        <f t="shared" si="41"/>
        <v>-1.5375299576000001</v>
      </c>
      <c r="AF263" s="9"/>
      <c r="AG263" s="21">
        <v>1.17401</v>
      </c>
      <c r="AH263" s="21">
        <v>17.330200000000001</v>
      </c>
      <c r="AI263" s="21">
        <v>2.8582800000000002E-4</v>
      </c>
      <c r="AJ263" s="21">
        <v>253</v>
      </c>
      <c r="AK263" s="21">
        <v>1.1731</v>
      </c>
      <c r="AL263">
        <f t="shared" si="42"/>
        <v>-1.7322909090909091</v>
      </c>
      <c r="AM263">
        <f t="shared" si="43"/>
        <v>-2.033726850181818</v>
      </c>
      <c r="AP263" s="9"/>
      <c r="AQ263" s="21">
        <v>-7.4005100000000004E-2</v>
      </c>
      <c r="AR263" s="21">
        <v>21.686599999999999</v>
      </c>
      <c r="AS263" s="21">
        <v>-3.4292599999999999E-3</v>
      </c>
      <c r="AT263" s="21">
        <v>253</v>
      </c>
      <c r="AU263" s="21">
        <v>-7.4340799999999999E-2</v>
      </c>
      <c r="AV263">
        <f t="shared" si="44"/>
        <v>20.783393939393939</v>
      </c>
      <c r="AW263">
        <f t="shared" si="45"/>
        <v>-1.5380771468242425</v>
      </c>
      <c r="AX263" s="9"/>
      <c r="AY263" s="21">
        <v>1.17401</v>
      </c>
      <c r="AZ263" s="21">
        <v>24.307400000000001</v>
      </c>
      <c r="BA263" s="21">
        <v>2.9031400000000001E-4</v>
      </c>
      <c r="BB263" s="21">
        <v>253</v>
      </c>
      <c r="BC263" s="21">
        <v>1.1731</v>
      </c>
      <c r="BD263">
        <f t="shared" si="46"/>
        <v>-1.7594787878787879</v>
      </c>
      <c r="BE263">
        <f t="shared" si="47"/>
        <v>-2.0656456917575756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-7.90405E-2</v>
      </c>
      <c r="H264" s="21">
        <v>7.74336</v>
      </c>
      <c r="I264" s="21">
        <v>-3.43567E-3</v>
      </c>
      <c r="J264" s="21">
        <v>254</v>
      </c>
      <c r="K264" s="21">
        <v>-7.9345700000000005E-2</v>
      </c>
      <c r="L264">
        <f t="shared" si="36"/>
        <v>20.822242424242425</v>
      </c>
      <c r="M264">
        <f t="shared" si="37"/>
        <v>-1.6458004523333334</v>
      </c>
      <c r="N264" s="9"/>
      <c r="O264" s="21">
        <v>1.1790499999999999</v>
      </c>
      <c r="P264" s="21">
        <v>10.364100000000001</v>
      </c>
      <c r="Q264" s="21">
        <v>3.3190900000000002E-4</v>
      </c>
      <c r="R264" s="21">
        <v>254</v>
      </c>
      <c r="S264" s="21">
        <v>1.17798</v>
      </c>
      <c r="T264">
        <f t="shared" si="38"/>
        <v>-2.0115696969696972</v>
      </c>
      <c r="U264">
        <f t="shared" si="39"/>
        <v>-2.3717412512121214</v>
      </c>
      <c r="X264" s="9"/>
      <c r="Y264" s="21">
        <v>-7.90405E-2</v>
      </c>
      <c r="Z264" s="21">
        <v>14.7195</v>
      </c>
      <c r="AA264" s="21">
        <v>-3.4283400000000002E-3</v>
      </c>
      <c r="AB264" s="21">
        <v>254</v>
      </c>
      <c r="AC264" s="21">
        <v>-7.9345700000000005E-2</v>
      </c>
      <c r="AD264">
        <f t="shared" si="40"/>
        <v>20.777818181818184</v>
      </c>
      <c r="AE264">
        <f t="shared" si="41"/>
        <v>-1.6422891380000002</v>
      </c>
      <c r="AF264" s="9"/>
      <c r="AG264" s="21">
        <v>1.1790499999999999</v>
      </c>
      <c r="AH264" s="21">
        <v>17.340299999999999</v>
      </c>
      <c r="AI264" s="21">
        <v>3.2473799999999998E-4</v>
      </c>
      <c r="AJ264" s="21">
        <v>254</v>
      </c>
      <c r="AK264" s="21">
        <v>1.17798</v>
      </c>
      <c r="AL264">
        <f t="shared" si="42"/>
        <v>-1.9681090909090906</v>
      </c>
      <c r="AM264">
        <f t="shared" si="43"/>
        <v>-2.320499023636363</v>
      </c>
      <c r="AP264" s="9"/>
      <c r="AQ264" s="21">
        <v>-7.90405E-2</v>
      </c>
      <c r="AR264" s="21">
        <v>21.6967</v>
      </c>
      <c r="AS264" s="21">
        <v>-3.4295699999999998E-3</v>
      </c>
      <c r="AT264" s="21">
        <v>254</v>
      </c>
      <c r="AU264" s="21">
        <v>-7.9406699999999997E-2</v>
      </c>
      <c r="AV264">
        <f t="shared" si="44"/>
        <v>20.785272727272726</v>
      </c>
      <c r="AW264">
        <f t="shared" si="45"/>
        <v>-1.6428783489999998</v>
      </c>
      <c r="AX264" s="9"/>
      <c r="AY264" s="21">
        <v>1.1790499999999999</v>
      </c>
      <c r="AZ264" s="21">
        <v>24.317499999999999</v>
      </c>
      <c r="BA264" s="21">
        <v>3.3013900000000002E-4</v>
      </c>
      <c r="BB264" s="21">
        <v>254</v>
      </c>
      <c r="BC264" s="21">
        <v>1.17737</v>
      </c>
      <c r="BD264">
        <f t="shared" si="46"/>
        <v>-2.0008424242424243</v>
      </c>
      <c r="BE264">
        <f t="shared" si="47"/>
        <v>-2.3590932603030303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-8.4075899999999995E-2</v>
      </c>
      <c r="H265" s="21">
        <v>7.7534299999999998</v>
      </c>
      <c r="I265" s="21">
        <v>-3.4381099999999999E-3</v>
      </c>
      <c r="J265" s="21">
        <v>255</v>
      </c>
      <c r="K265" s="21">
        <v>-8.4381100000000001E-2</v>
      </c>
      <c r="L265">
        <f t="shared" si="36"/>
        <v>20.837030303030303</v>
      </c>
      <c r="M265">
        <f t="shared" si="37"/>
        <v>-1.7518920760545453</v>
      </c>
      <c r="N265" s="9"/>
      <c r="O265" s="21">
        <v>1.18408</v>
      </c>
      <c r="P265" s="21">
        <v>10.3742</v>
      </c>
      <c r="Q265" s="21">
        <v>3.6971999999999998E-4</v>
      </c>
      <c r="R265" s="21">
        <v>255</v>
      </c>
      <c r="S265" s="21">
        <v>1.1831700000000001</v>
      </c>
      <c r="T265">
        <f t="shared" si="38"/>
        <v>-2.2407272727272725</v>
      </c>
      <c r="U265">
        <f t="shared" si="39"/>
        <v>-2.6532003490909086</v>
      </c>
      <c r="X265" s="9"/>
      <c r="Y265" s="21">
        <v>-8.4075899999999995E-2</v>
      </c>
      <c r="Z265" s="21">
        <v>14.7296</v>
      </c>
      <c r="AA265" s="21">
        <v>-3.4286500000000001E-3</v>
      </c>
      <c r="AB265" s="21">
        <v>255</v>
      </c>
      <c r="AC265" s="21">
        <v>-8.4411600000000003E-2</v>
      </c>
      <c r="AD265">
        <f t="shared" si="40"/>
        <v>20.779696969696968</v>
      </c>
      <c r="AE265">
        <f t="shared" si="41"/>
        <v>-1.7470717244545453</v>
      </c>
      <c r="AF265" s="9"/>
      <c r="AG265" s="21">
        <v>1.18408</v>
      </c>
      <c r="AH265" s="21">
        <v>17.350300000000001</v>
      </c>
      <c r="AI265" s="21">
        <v>3.6373900000000002E-4</v>
      </c>
      <c r="AJ265" s="21">
        <v>255</v>
      </c>
      <c r="AK265" s="21">
        <v>1.1831700000000001</v>
      </c>
      <c r="AL265">
        <f t="shared" si="42"/>
        <v>-2.2044787878787879</v>
      </c>
      <c r="AM265">
        <f t="shared" si="43"/>
        <v>-2.6102792431515152</v>
      </c>
      <c r="AP265" s="9"/>
      <c r="AQ265" s="21">
        <v>-8.4075899999999995E-2</v>
      </c>
      <c r="AR265" s="21">
        <v>21.706800000000001</v>
      </c>
      <c r="AS265" s="21">
        <v>-3.4317000000000002E-3</v>
      </c>
      <c r="AT265" s="21">
        <v>255</v>
      </c>
      <c r="AU265" s="21">
        <v>-8.4442100000000006E-2</v>
      </c>
      <c r="AV265">
        <f t="shared" si="44"/>
        <v>20.798181818181821</v>
      </c>
      <c r="AW265">
        <f t="shared" si="45"/>
        <v>-1.7486258547272728</v>
      </c>
      <c r="AX265" s="9"/>
      <c r="AY265" s="21">
        <v>1.18408</v>
      </c>
      <c r="AZ265" s="21">
        <v>24.327500000000001</v>
      </c>
      <c r="BA265" s="21">
        <v>3.7011699999999999E-4</v>
      </c>
      <c r="BB265" s="21">
        <v>255</v>
      </c>
      <c r="BC265" s="21">
        <v>1.1831700000000001</v>
      </c>
      <c r="BD265">
        <f t="shared" si="46"/>
        <v>-2.2431333333333332</v>
      </c>
      <c r="BE265">
        <f t="shared" si="47"/>
        <v>-2.6560493173333333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-8.9111300000000004E-2</v>
      </c>
      <c r="H266" s="21">
        <v>7.7634999999999996</v>
      </c>
      <c r="I266" s="21">
        <v>-3.4375E-3</v>
      </c>
      <c r="J266" s="21">
        <v>256</v>
      </c>
      <c r="K266" s="21">
        <v>-8.9416499999999996E-2</v>
      </c>
      <c r="L266">
        <f t="shared" si="36"/>
        <v>20.833333333333332</v>
      </c>
      <c r="M266">
        <f t="shared" si="37"/>
        <v>-1.8564854166666667</v>
      </c>
      <c r="N266" s="9"/>
      <c r="O266" s="21">
        <v>1.18912</v>
      </c>
      <c r="P266" s="21">
        <v>10.3842</v>
      </c>
      <c r="Q266" s="21">
        <v>4.0685999999999999E-4</v>
      </c>
      <c r="R266" s="21">
        <v>256</v>
      </c>
      <c r="S266" s="21">
        <v>1.1880500000000001</v>
      </c>
      <c r="T266">
        <f t="shared" si="38"/>
        <v>-2.4658181818181815</v>
      </c>
      <c r="U266">
        <f t="shared" si="39"/>
        <v>-2.932153716363636</v>
      </c>
      <c r="X266" s="9"/>
      <c r="Y266" s="21">
        <v>-8.9111300000000004E-2</v>
      </c>
      <c r="Z266" s="21">
        <v>14.739699999999999</v>
      </c>
      <c r="AA266" s="21">
        <v>-3.43079E-3</v>
      </c>
      <c r="AB266" s="21">
        <v>256</v>
      </c>
      <c r="AC266" s="21">
        <v>-8.9446999999999999E-2</v>
      </c>
      <c r="AD266">
        <f t="shared" si="40"/>
        <v>20.792666666666666</v>
      </c>
      <c r="AE266">
        <f t="shared" si="41"/>
        <v>-1.8528615571333333</v>
      </c>
      <c r="AF266" s="9"/>
      <c r="AG266" s="21">
        <v>1.18912</v>
      </c>
      <c r="AH266" s="21">
        <v>17.360399999999998</v>
      </c>
      <c r="AI266" s="21">
        <v>4.0210000000000002E-4</v>
      </c>
      <c r="AJ266" s="21">
        <v>256</v>
      </c>
      <c r="AK266" s="21">
        <v>1.1880500000000001</v>
      </c>
      <c r="AL266">
        <f t="shared" si="42"/>
        <v>-2.436969696969697</v>
      </c>
      <c r="AM266">
        <f t="shared" si="43"/>
        <v>-2.8978494060606059</v>
      </c>
      <c r="AP266" s="9"/>
      <c r="AQ266" s="21">
        <v>-8.9111300000000004E-2</v>
      </c>
      <c r="AR266" s="21">
        <v>21.716899999999999</v>
      </c>
      <c r="AS266" s="21">
        <v>-3.4335300000000002E-3</v>
      </c>
      <c r="AT266" s="21">
        <v>256</v>
      </c>
      <c r="AU266" s="21">
        <v>-8.9446999999999999E-2</v>
      </c>
      <c r="AV266">
        <f t="shared" si="44"/>
        <v>20.809272727272727</v>
      </c>
      <c r="AW266">
        <f t="shared" si="45"/>
        <v>-1.8543413447818182</v>
      </c>
      <c r="AX266" s="9"/>
      <c r="AY266" s="21">
        <v>1.18912</v>
      </c>
      <c r="AZ266" s="21">
        <v>24.337599999999998</v>
      </c>
      <c r="BA266" s="21">
        <v>4.0942399999999998E-4</v>
      </c>
      <c r="BB266" s="21">
        <v>256</v>
      </c>
      <c r="BC266" s="21">
        <v>1.18866</v>
      </c>
      <c r="BD266">
        <f t="shared" si="46"/>
        <v>-2.4813575757575754</v>
      </c>
      <c r="BE266">
        <f t="shared" si="47"/>
        <v>-2.9506319204848479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-9.41467E-2</v>
      </c>
      <c r="H267" s="21">
        <v>7.7735700000000003</v>
      </c>
      <c r="I267" s="21">
        <v>-3.43597E-3</v>
      </c>
      <c r="J267" s="21">
        <v>257</v>
      </c>
      <c r="K267" s="21">
        <v>-9.4421400000000003E-2</v>
      </c>
      <c r="L267">
        <f t="shared" si="36"/>
        <v>20.824060606060605</v>
      </c>
      <c r="M267">
        <f t="shared" si="37"/>
        <v>-1.960516586660606</v>
      </c>
      <c r="N267" s="9"/>
      <c r="O267" s="21">
        <v>1.19415</v>
      </c>
      <c r="P267" s="21">
        <v>10.394299999999999</v>
      </c>
      <c r="Q267" s="21">
        <v>4.4387799999999998E-4</v>
      </c>
      <c r="R267" s="21">
        <v>257</v>
      </c>
      <c r="S267" s="21">
        <v>1.1932400000000001</v>
      </c>
      <c r="T267">
        <f t="shared" si="38"/>
        <v>-2.6901696969696967</v>
      </c>
      <c r="U267">
        <f t="shared" si="39"/>
        <v>-3.2124661436363633</v>
      </c>
      <c r="X267" s="9"/>
      <c r="Y267" s="21">
        <v>-9.41467E-2</v>
      </c>
      <c r="Z267" s="21">
        <v>14.749700000000001</v>
      </c>
      <c r="AA267" s="21">
        <v>-3.4313999999999998E-3</v>
      </c>
      <c r="AB267" s="21">
        <v>257</v>
      </c>
      <c r="AC267" s="21">
        <v>-9.4512899999999997E-2</v>
      </c>
      <c r="AD267">
        <f t="shared" si="40"/>
        <v>20.796363636363633</v>
      </c>
      <c r="AE267">
        <f t="shared" si="41"/>
        <v>-1.9579090083636361</v>
      </c>
      <c r="AF267" s="9"/>
      <c r="AG267" s="21">
        <v>1.19415</v>
      </c>
      <c r="AH267" s="21">
        <v>17.3705</v>
      </c>
      <c r="AI267" s="21">
        <v>4.4003299999999999E-4</v>
      </c>
      <c r="AJ267" s="21">
        <v>257</v>
      </c>
      <c r="AK267" s="21">
        <v>1.1932400000000001</v>
      </c>
      <c r="AL267">
        <f t="shared" si="42"/>
        <v>-2.6668666666666665</v>
      </c>
      <c r="AM267">
        <f t="shared" si="43"/>
        <v>-3.1846388299999999</v>
      </c>
      <c r="AP267" s="9"/>
      <c r="AQ267" s="21">
        <v>-9.41467E-2</v>
      </c>
      <c r="AR267" s="21">
        <v>21.726900000000001</v>
      </c>
      <c r="AS267" s="21">
        <v>-3.43414E-3</v>
      </c>
      <c r="AT267" s="21">
        <v>257</v>
      </c>
      <c r="AU267" s="21">
        <v>-9.4482399999999994E-2</v>
      </c>
      <c r="AV267">
        <f t="shared" si="44"/>
        <v>20.812969696969699</v>
      </c>
      <c r="AW267">
        <f t="shared" si="45"/>
        <v>-1.9594724141696971</v>
      </c>
      <c r="AX267" s="9"/>
      <c r="AY267" s="21">
        <v>1.19415</v>
      </c>
      <c r="AZ267" s="21">
        <v>24.3477</v>
      </c>
      <c r="BA267" s="21">
        <v>4.4836399999999998E-4</v>
      </c>
      <c r="BB267" s="21">
        <v>257</v>
      </c>
      <c r="BC267" s="21">
        <v>1.19354</v>
      </c>
      <c r="BD267">
        <f t="shared" si="46"/>
        <v>-2.7173575757575752</v>
      </c>
      <c r="BE267">
        <f t="shared" si="47"/>
        <v>-3.2449325490909087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-9.9182099999999995E-2</v>
      </c>
      <c r="H268" s="21">
        <v>7.7836400000000001</v>
      </c>
      <c r="I268" s="21">
        <v>-3.4326199999999999E-3</v>
      </c>
      <c r="J268" s="21">
        <v>258</v>
      </c>
      <c r="K268" s="21">
        <v>-9.9487300000000001E-2</v>
      </c>
      <c r="L268">
        <f t="shared" ref="L268:L269" si="48">-I268/$F$2*1000</f>
        <v>20.803757575757576</v>
      </c>
      <c r="M268">
        <f t="shared" ref="M268:M269" si="49">L268*G268</f>
        <v>-2.0633603642545455</v>
      </c>
      <c r="N268" s="9"/>
      <c r="O268" s="21">
        <v>1.19919</v>
      </c>
      <c r="P268" s="21">
        <v>10.404400000000001</v>
      </c>
      <c r="Q268" s="21">
        <v>4.8104899999999999E-4</v>
      </c>
      <c r="R268" s="21">
        <v>258</v>
      </c>
      <c r="S268" s="21">
        <v>1.1984300000000001</v>
      </c>
      <c r="T268">
        <f t="shared" ref="T268:T269" si="50">-Q268/$F$2*1000</f>
        <v>-2.915448484848485</v>
      </c>
      <c r="U268">
        <f t="shared" ref="U268:U269" si="51">T268*O268</f>
        <v>-3.4961766685454547</v>
      </c>
      <c r="X268" s="9"/>
      <c r="Y268" s="21">
        <v>-9.9182099999999995E-2</v>
      </c>
      <c r="Z268" s="21">
        <v>14.7598</v>
      </c>
      <c r="AA268" s="21">
        <v>-3.4310899999999999E-3</v>
      </c>
      <c r="AB268" s="21">
        <v>258</v>
      </c>
      <c r="AC268" s="21">
        <v>-9.9487300000000001E-2</v>
      </c>
      <c r="AD268">
        <f t="shared" ref="AD268:AD269" si="52">-AA268/$F$2*1000</f>
        <v>20.794484848484846</v>
      </c>
      <c r="AE268">
        <f t="shared" ref="AE268:AE269" si="53">AD268*Y268</f>
        <v>-2.0624406756909086</v>
      </c>
      <c r="AF268" s="9"/>
      <c r="AG268" s="21">
        <v>1.19919</v>
      </c>
      <c r="AH268" s="21">
        <v>17.380600000000001</v>
      </c>
      <c r="AI268" s="21">
        <v>4.7814899999999998E-4</v>
      </c>
      <c r="AJ268" s="21">
        <v>258</v>
      </c>
      <c r="AK268" s="21">
        <v>1.1981200000000001</v>
      </c>
      <c r="AL268">
        <f t="shared" ref="AL268:AL269" si="54">-AI268/$F$2*1000</f>
        <v>-2.8978727272727269</v>
      </c>
      <c r="AM268">
        <f t="shared" ref="AM268:AM269" si="55">AL268*AG268</f>
        <v>-3.4750999958181814</v>
      </c>
      <c r="AP268" s="9"/>
      <c r="AQ268" s="21">
        <v>-9.9182099999999995E-2</v>
      </c>
      <c r="AR268" s="21">
        <v>21.736999999999998</v>
      </c>
      <c r="AS268" s="21">
        <v>-3.4326199999999999E-3</v>
      </c>
      <c r="AT268" s="21">
        <v>258</v>
      </c>
      <c r="AU268" s="21">
        <v>-9.9517800000000003E-2</v>
      </c>
      <c r="AV268">
        <f t="shared" ref="AV268:AV269" si="56">-AS268/$F$2*1000</f>
        <v>20.803757575757576</v>
      </c>
      <c r="AW268">
        <f t="shared" ref="AW268:AW269" si="57">AV268*AQ268</f>
        <v>-2.0633603642545455</v>
      </c>
      <c r="AX268" s="9"/>
      <c r="AY268" s="21">
        <v>1.19919</v>
      </c>
      <c r="AZ268" s="21">
        <v>24.357700000000001</v>
      </c>
      <c r="BA268" s="21">
        <v>4.8745700000000001E-4</v>
      </c>
      <c r="BB268" s="21">
        <v>258</v>
      </c>
      <c r="BC268" s="21">
        <v>1.19781</v>
      </c>
      <c r="BD268">
        <f t="shared" ref="BD268:BD269" si="58">-BA268/$F$2*1000</f>
        <v>-2.9542848484848485</v>
      </c>
      <c r="BE268">
        <f t="shared" ref="BE268:BE269" si="59">BD268*AY268</f>
        <v>-3.5427488474545452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-0.10421800000000001</v>
      </c>
      <c r="H269" s="21">
        <v>7.7937099999999999</v>
      </c>
      <c r="I269" s="21">
        <v>-3.4347499999999999E-3</v>
      </c>
      <c r="J269" s="21">
        <v>259</v>
      </c>
      <c r="K269" s="21">
        <v>-0.104492</v>
      </c>
      <c r="L269">
        <f t="shared" si="48"/>
        <v>20.816666666666663</v>
      </c>
      <c r="M269">
        <f t="shared" si="49"/>
        <v>-2.1694713666666665</v>
      </c>
      <c r="N269" s="9"/>
      <c r="O269" s="21">
        <v>1.2042200000000001</v>
      </c>
      <c r="P269" s="21">
        <v>10.4145</v>
      </c>
      <c r="Q269" s="21">
        <v>5.1635699999999995E-4</v>
      </c>
      <c r="R269" s="21">
        <v>259</v>
      </c>
      <c r="S269" s="21">
        <v>1.2033100000000001</v>
      </c>
      <c r="T269">
        <f t="shared" si="50"/>
        <v>-3.1294363636363629</v>
      </c>
      <c r="U269">
        <f t="shared" si="51"/>
        <v>-3.768529857818181</v>
      </c>
      <c r="X269" s="9"/>
      <c r="Y269" s="21">
        <v>-0.10421800000000001</v>
      </c>
      <c r="Z269" s="21">
        <v>14.7699</v>
      </c>
      <c r="AA269" s="21">
        <v>-3.4301800000000001E-3</v>
      </c>
      <c r="AB269" s="21">
        <v>259</v>
      </c>
      <c r="AC269" s="21">
        <v>-0.104523</v>
      </c>
      <c r="AD269">
        <f t="shared" si="52"/>
        <v>20.788969696969698</v>
      </c>
      <c r="AE269">
        <f t="shared" si="53"/>
        <v>-2.166584843878788</v>
      </c>
      <c r="AF269" s="9"/>
      <c r="AG269" s="21">
        <v>1.2042200000000001</v>
      </c>
      <c r="AH269" s="21">
        <v>17.390599999999999</v>
      </c>
      <c r="AI269" s="21">
        <v>5.1422100000000004E-4</v>
      </c>
      <c r="AJ269" s="21">
        <v>259</v>
      </c>
      <c r="AK269" s="21">
        <v>1.2033100000000001</v>
      </c>
      <c r="AL269">
        <f t="shared" si="54"/>
        <v>-3.1164909090909094</v>
      </c>
      <c r="AM269">
        <f t="shared" si="55"/>
        <v>-3.752940682545455</v>
      </c>
      <c r="AP269" s="9"/>
      <c r="AQ269" s="21">
        <v>-0.10421800000000001</v>
      </c>
      <c r="AR269" s="21">
        <v>21.7471</v>
      </c>
      <c r="AS269" s="21">
        <v>-3.4283400000000002E-3</v>
      </c>
      <c r="AT269" s="21">
        <v>259</v>
      </c>
      <c r="AU269" s="21">
        <v>-0.104523</v>
      </c>
      <c r="AV269">
        <f t="shared" si="56"/>
        <v>20.777818181818184</v>
      </c>
      <c r="AW269">
        <f t="shared" si="57"/>
        <v>-2.1654226552727276</v>
      </c>
      <c r="AX269" s="9"/>
      <c r="AY269" s="21">
        <v>1.2042200000000001</v>
      </c>
      <c r="AZ269" s="21">
        <v>24.367799999999999</v>
      </c>
      <c r="BA269" s="21">
        <v>5.2490200000000005E-4</v>
      </c>
      <c r="BB269" s="21">
        <v>259</v>
      </c>
      <c r="BC269" s="21">
        <v>1.2033100000000001</v>
      </c>
      <c r="BD269">
        <f t="shared" si="58"/>
        <v>-3.1812242424242423</v>
      </c>
      <c r="BE269">
        <f t="shared" si="59"/>
        <v>-3.8308938572121214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7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E9062-F5BE-48BF-9591-C657C4DC5665}"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916.88686813128459</v>
      </c>
      <c r="H2" s="2"/>
      <c r="I2" s="6" t="s">
        <v>12</v>
      </c>
      <c r="J2" s="2"/>
      <c r="K2" s="7" t="s">
        <v>13</v>
      </c>
      <c r="L2" s="3">
        <f>L4*I6*L9/100*100</f>
        <v>13.802254221636359</v>
      </c>
      <c r="M2" s="8" t="s">
        <v>14</v>
      </c>
      <c r="N2" s="9"/>
      <c r="O2" s="2">
        <f>ABS(S7-S6)/ABS(T7-T6)*1000</f>
        <v>2733.9787254099579</v>
      </c>
      <c r="P2" s="2"/>
      <c r="Q2" s="6" t="s">
        <v>15</v>
      </c>
      <c r="R2" s="2"/>
      <c r="S2" s="7" t="s">
        <v>13</v>
      </c>
      <c r="T2" s="3">
        <f>T4*Q6*T9/100*100</f>
        <v>13.476724177333333</v>
      </c>
      <c r="U2" s="8" t="s">
        <v>14</v>
      </c>
      <c r="X2" s="9"/>
      <c r="Y2" s="2">
        <f>ABS(AC7-AC6)/ABS(AD7-AD6)*1000</f>
        <v>345.04881147542523</v>
      </c>
      <c r="Z2" s="2"/>
      <c r="AA2" s="6" t="s">
        <v>12</v>
      </c>
      <c r="AB2" s="2"/>
      <c r="AC2" s="7" t="s">
        <v>13</v>
      </c>
      <c r="AD2" s="3">
        <f>AD4*AA6*AD9/100*100</f>
        <v>13.836001955272724</v>
      </c>
      <c r="AE2" s="8" t="s">
        <v>14</v>
      </c>
      <c r="AF2" s="9"/>
      <c r="AG2" s="2">
        <f>ABS(AK7-AK6)/ABS(AL7-AL6)*1000</f>
        <v>912.39189130413126</v>
      </c>
      <c r="AH2" s="2"/>
      <c r="AI2" s="6" t="s">
        <v>15</v>
      </c>
      <c r="AJ2" s="2"/>
      <c r="AK2" s="7" t="s">
        <v>13</v>
      </c>
      <c r="AL2" s="3">
        <f>AL4*AI6*AL9/100*100</f>
        <v>13.466389383333336</v>
      </c>
      <c r="AM2" s="8" t="s">
        <v>14</v>
      </c>
      <c r="AP2" s="9"/>
      <c r="AQ2" s="2">
        <f>ABS(AU7-AU6)/ABS(AV7-AV6)*1000</f>
        <v>1173.5047887324281</v>
      </c>
      <c r="AR2" s="2"/>
      <c r="AS2" s="6" t="s">
        <v>12</v>
      </c>
      <c r="AT2" s="2"/>
      <c r="AU2" s="7" t="s">
        <v>13</v>
      </c>
      <c r="AV2" s="3">
        <f>AV4*AS6*AV9/100*100</f>
        <v>13.871185019454547</v>
      </c>
      <c r="AW2" s="8" t="s">
        <v>14</v>
      </c>
      <c r="AX2" s="9"/>
      <c r="AY2" s="2">
        <f>ABS(BC7-BC6)/ABS(BD7-BD6)*1000</f>
        <v>304.50455999995239</v>
      </c>
      <c r="AZ2" s="2"/>
      <c r="BA2" s="6" t="s">
        <v>15</v>
      </c>
      <c r="BB2" s="2"/>
      <c r="BC2" s="7" t="s">
        <v>13</v>
      </c>
      <c r="BD2" s="3">
        <f>BD4*BA6*BD9/100*100</f>
        <v>13.582089767454548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1.1041300000000001</v>
      </c>
      <c r="J3" s="2"/>
      <c r="K3" s="10">
        <f>INDEX(L11:L1056,MATCH(I3,K11:K1056,0))</f>
        <v>-0.14555939393939393</v>
      </c>
      <c r="L3" s="26" t="s">
        <v>16</v>
      </c>
      <c r="M3" s="11">
        <f>M9</f>
        <v>13.80225422163636</v>
      </c>
      <c r="N3" s="9"/>
      <c r="O3" s="2" t="s">
        <v>44</v>
      </c>
      <c r="P3" s="2"/>
      <c r="Q3" s="2">
        <f>INDEX(S11:S1056,MATCH(0,T11:T1056,-1))</f>
        <v>1.08734</v>
      </c>
      <c r="R3" s="2"/>
      <c r="S3" s="10">
        <f>INDEX(T11:T1056,MATCH(Q3,S11:S1056,0))</f>
        <v>0.17496727272727272</v>
      </c>
      <c r="T3" s="26" t="s">
        <v>16</v>
      </c>
      <c r="U3" s="11">
        <f>U9</f>
        <v>13.476724177333333</v>
      </c>
      <c r="X3" s="9"/>
      <c r="Y3" s="2" t="s">
        <v>44</v>
      </c>
      <c r="Z3" s="2"/>
      <c r="AA3" s="2">
        <f>INDEX(AC11:AC856,MATCH(0,AD11:AD856,1))</f>
        <v>1.10382</v>
      </c>
      <c r="AB3" s="2"/>
      <c r="AC3" s="10">
        <f>INDEX(AD11:AD1056,MATCH(AA3,AC11:AC1056,0))</f>
        <v>-0.12170060606060604</v>
      </c>
      <c r="AD3" s="26" t="s">
        <v>16</v>
      </c>
      <c r="AE3" s="11">
        <f>AE9</f>
        <v>13.836001955272726</v>
      </c>
      <c r="AF3" s="9"/>
      <c r="AG3" s="2" t="s">
        <v>44</v>
      </c>
      <c r="AH3" s="2"/>
      <c r="AI3" s="2">
        <f>INDEX(AK11:AK1056,MATCH(0,AL11:AL1056,-1))</f>
        <v>1.09253</v>
      </c>
      <c r="AJ3" s="2"/>
      <c r="AK3" s="10">
        <f>INDEX(AL11:AL1056,MATCH(AI3,AK11:AK1056,0))</f>
        <v>8.9518181818181816E-2</v>
      </c>
      <c r="AL3" s="26" t="s">
        <v>16</v>
      </c>
      <c r="AM3" s="11">
        <f>AM9</f>
        <v>13.466389383333334</v>
      </c>
      <c r="AP3" s="9"/>
      <c r="AQ3" s="2" t="s">
        <v>44</v>
      </c>
      <c r="AR3" s="2"/>
      <c r="AS3" s="2">
        <f>INDEX(AU11:AU856,MATCH(0,AV11:AV856,1))</f>
        <v>1.1041300000000001</v>
      </c>
      <c r="AT3" s="2"/>
      <c r="AU3" s="10">
        <f>INDEX(AV11:AV1056,MATCH(AS3,AU11:AU1056,0))</f>
        <v>-2.88529696969697E-2</v>
      </c>
      <c r="AV3" s="26" t="s">
        <v>16</v>
      </c>
      <c r="AW3" s="11">
        <f>AW9</f>
        <v>13.871185019454545</v>
      </c>
      <c r="AX3" s="9"/>
      <c r="AY3" s="2" t="s">
        <v>44</v>
      </c>
      <c r="AZ3" s="2"/>
      <c r="BA3" s="2">
        <f>INDEX(BC11:BC1056,MATCH(0,BD11:BD1056,-1))</f>
        <v>1.09222</v>
      </c>
      <c r="BB3" s="2"/>
      <c r="BC3" s="10">
        <f>INDEX(BD11:BD1056,MATCH(BA3,BC11:BC1056,0))</f>
        <v>0.11837151515151514</v>
      </c>
      <c r="BD3" s="26" t="s">
        <v>16</v>
      </c>
      <c r="BE3" s="11">
        <f>BE9</f>
        <v>13.582089767454548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18.115489817374979</v>
      </c>
      <c r="H4" s="2"/>
      <c r="I4" s="2">
        <f>INDEX(K11:K1000,1+MATCH(0,L11:L856,1))</f>
        <v>1.09894</v>
      </c>
      <c r="J4" s="2"/>
      <c r="K4" s="10">
        <f>INDEX(L11:L1056,MATCH(I4,K11:K1056,0))</f>
        <v>0.14093575757575758</v>
      </c>
      <c r="L4" s="25">
        <f>M3/(I6*L9)</f>
        <v>0.61949752475339459</v>
      </c>
      <c r="M4" s="8" t="s">
        <v>17</v>
      </c>
      <c r="N4" s="9"/>
      <c r="O4" s="2">
        <f>ABS(Q3-Q4)/ABS(S3-S4)*1000</f>
        <v>18.95460394848347</v>
      </c>
      <c r="P4" s="2"/>
      <c r="Q4" s="2">
        <f>INDEX(S11:S856,1+MATCH(0,T11:T856,-1))</f>
        <v>1.09283</v>
      </c>
      <c r="R4" s="2"/>
      <c r="S4" s="10">
        <f>INDEX(T11:T856,MATCH(Q4,S11:S856,0))</f>
        <v>-0.11467212121212121</v>
      </c>
      <c r="T4" s="25">
        <f>U3/(Q6*T9)</f>
        <v>0.61287113314290298</v>
      </c>
      <c r="U4" s="8" t="s">
        <v>17</v>
      </c>
      <c r="X4" s="9"/>
      <c r="Y4" s="2">
        <f>ABS(AA3-AA4)/ABS(AC3-AC4)*1000</f>
        <v>15.702432973239265</v>
      </c>
      <c r="Z4" s="2"/>
      <c r="AA4" s="2">
        <f>INDEX(AC11:AC1000,1+MATCH(0,AD11:AD856,1))</f>
        <v>1.09924</v>
      </c>
      <c r="AB4" s="2"/>
      <c r="AC4" s="10">
        <f>INDEX(AD11:AD1056,MATCH(AA4,AC11:AC1056,0))</f>
        <v>0.1699739393939394</v>
      </c>
      <c r="AD4" s="25">
        <f>AE3/(AA6*AD9)</f>
        <v>0.61875071056130593</v>
      </c>
      <c r="AE4" s="8" t="s">
        <v>17</v>
      </c>
      <c r="AF4" s="9"/>
      <c r="AG4" s="2">
        <f>ABS(AI3-AI4)/ABS(AK3-AK4)*1000</f>
        <v>18.010827318156679</v>
      </c>
      <c r="AH4" s="2"/>
      <c r="AI4" s="2">
        <f>INDEX(AK11:AK856,1+MATCH(0,AL11:AL856,-1))</f>
        <v>1.09772</v>
      </c>
      <c r="AJ4" s="2"/>
      <c r="AK4" s="10">
        <f>INDEX(AL11:AL856,MATCH(AI4,AK11:AK856,0))</f>
        <v>-0.19864181818181817</v>
      </c>
      <c r="AL4" s="25">
        <f>AM3/(AI6*AL9)</f>
        <v>0.60880171764457625</v>
      </c>
      <c r="AM4" s="8" t="s">
        <v>17</v>
      </c>
      <c r="AP4" s="9"/>
      <c r="AQ4" s="2">
        <f>ABS(AS3-AS4)/ABS(AU3-AU4)*1000</f>
        <v>18.832786438899799</v>
      </c>
      <c r="AR4" s="2"/>
      <c r="AS4" s="2">
        <f>INDEX(AU11:AU1000,1+MATCH(0,AV11:AV856,1))</f>
        <v>1.09863</v>
      </c>
      <c r="AT4" s="2"/>
      <c r="AU4" s="10">
        <f>INDEX(AV11:AV1056,MATCH(AS4,AU11:AU1056,0))</f>
        <v>0.26319090909090909</v>
      </c>
      <c r="AV4" s="25">
        <f>AW3/(AS6*AV9)</f>
        <v>0.62231748530028275</v>
      </c>
      <c r="AW4" s="8" t="s">
        <v>17</v>
      </c>
      <c r="AX4" s="9"/>
      <c r="AY4" s="2">
        <f>ABS(BA3-BA4)/ABS(BC3-BC4)*1000</f>
        <v>21.686665080390327</v>
      </c>
      <c r="AZ4" s="2"/>
      <c r="BA4" s="2">
        <f>INDEX(BC11:BC856,1+MATCH(0,BD11:BD856,-1))</f>
        <v>1.09802</v>
      </c>
      <c r="BB4" s="2"/>
      <c r="BC4" s="10">
        <f>INDEX(BD11:BD856,MATCH(BA4,BC11:BC856,0))</f>
        <v>-0.14907393939393937</v>
      </c>
      <c r="BD4" s="25">
        <f>BE3/(BA6*BD9)</f>
        <v>0.61409273610959869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16.878969696969694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17.030666666666665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17.025090909090906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17.348787878787881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16.75690909090909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17.163818181818183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1.1014931202812677</v>
      </c>
      <c r="J6" s="25"/>
      <c r="K6" s="2">
        <f>INDEX(K11:K1056,MATCH(L6,L11:L1056,0))</f>
        <v>1.85242E-3</v>
      </c>
      <c r="L6" s="10">
        <f>INDEX(L11:L1056,MATCH(0,K11:K1056,-1))</f>
        <v>20.224848484848483</v>
      </c>
      <c r="M6" s="8" t="s">
        <v>22</v>
      </c>
      <c r="N6" s="9"/>
      <c r="O6" s="2"/>
      <c r="P6" s="2"/>
      <c r="Q6" s="27">
        <f>(Q3-Q4)/(S3-S4)*(-S4)+Q4</f>
        <v>1.0906564353584918</v>
      </c>
      <c r="R6" s="27"/>
      <c r="S6" s="2">
        <f>INDEX(S11:S1056,MATCH(T6,T11:T1056,0))</f>
        <v>-1.9567899999999999E-2</v>
      </c>
      <c r="T6" s="10">
        <f>INDEX(T11:T1056,MATCH(0,S11:S1056,1))</f>
        <v>20.154545454545453</v>
      </c>
      <c r="U6" s="8" t="s">
        <v>22</v>
      </c>
      <c r="X6" s="9"/>
      <c r="Y6" s="2"/>
      <c r="Z6" s="2"/>
      <c r="AA6" s="25">
        <f>(AA3-AA4)/(AC3-AC4)*(-AC4)+AA4</f>
        <v>1.1019090043905309</v>
      </c>
      <c r="AB6" s="25"/>
      <c r="AC6" s="2">
        <f>INDEX(AC11:AC1056,MATCH(AD6,AD11:AD1056,0))</f>
        <v>1.8768299999999999E-3</v>
      </c>
      <c r="AD6" s="10">
        <f>INDEX(AD11:AD1056,MATCH(0,AC11:AC1056,-1))</f>
        <v>20.28769696969697</v>
      </c>
      <c r="AE6" s="8" t="s">
        <v>22</v>
      </c>
      <c r="AF6" s="9"/>
      <c r="AG6" s="2"/>
      <c r="AH6" s="2"/>
      <c r="AI6" s="27">
        <f>(AI3-AI4)/(AK3-AK4)*(-AK4)+AI4</f>
        <v>1.0941422965145626</v>
      </c>
      <c r="AJ6" s="27"/>
      <c r="AK6" s="2">
        <f>INDEX(AK11:AK1056,MATCH(AL6,AL11:AL1056,0))</f>
        <v>-4.4342000000000001E-3</v>
      </c>
      <c r="AL6" s="10">
        <f>INDEX(AL11:AL1056,MATCH(0,AK11:AK1056,1))</f>
        <v>20.221151515151515</v>
      </c>
      <c r="AM6" s="8" t="s">
        <v>22</v>
      </c>
      <c r="AP6" s="9"/>
      <c r="AQ6" s="2"/>
      <c r="AR6" s="2"/>
      <c r="AS6" s="25">
        <f>(AS3-AS4)/(AU3-AU4)*(-AU4)+AS4</f>
        <v>1.103586618183569</v>
      </c>
      <c r="AT6" s="25"/>
      <c r="AU6" s="2">
        <f>INDEX(AU11:AU1056,MATCH(AV6,AV11:AV1056,0))</f>
        <v>6.8878200000000002E-3</v>
      </c>
      <c r="AV6" s="10">
        <f>INDEX(AV11:AV1056,MATCH(0,AU11:AU1056,-1))</f>
        <v>20.191515151515151</v>
      </c>
      <c r="AW6" s="8" t="s">
        <v>22</v>
      </c>
      <c r="AX6" s="9"/>
      <c r="AY6" s="2"/>
      <c r="AZ6" s="2"/>
      <c r="BA6" s="27">
        <f>(BA3-BA4)/(BC3-BC4)*(-BC4)+BA4</f>
        <v>1.0947870834041493</v>
      </c>
      <c r="BB6" s="27"/>
      <c r="BC6" s="2">
        <f>INDEX(BC11:BC1056,MATCH(BD6,BD11:BD1056,0))</f>
        <v>-4.4403100000000003E-3</v>
      </c>
      <c r="BD6" s="10">
        <f>INDEX(BD11:BD1056,MATCH(0,BC11:BC1056,1))</f>
        <v>20.187818181818177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-3.2043499999999999E-3</v>
      </c>
      <c r="L7" s="10">
        <f>INDEX(L11:L856,1+MATCH(0,K11:K856,-1))</f>
        <v>20.230363636363638</v>
      </c>
      <c r="M7" s="12">
        <f>INDEX(K11:K1056,MATCH(M9,M11:M1056,0))</f>
        <v>0.81695600000000002</v>
      </c>
      <c r="N7" s="9"/>
      <c r="O7" s="2"/>
      <c r="P7" s="2"/>
      <c r="Q7" s="2"/>
      <c r="R7" s="2"/>
      <c r="S7" s="2">
        <f>INDEX(S11:S1056,MATCH(T7,T11:T1056,0))</f>
        <v>6.4697300000000001E-4</v>
      </c>
      <c r="T7" s="10">
        <f>INDEX(T11:T1056,1+MATCH(0,S11:S1056,1))</f>
        <v>20.161939393939392</v>
      </c>
      <c r="U7" s="12">
        <f>INDEX(S11:S1056,MATCH(U9,U11:U1056,0))</f>
        <v>0.79101600000000005</v>
      </c>
      <c r="X7" s="9"/>
      <c r="Y7" s="2"/>
      <c r="Z7" s="2"/>
      <c r="AA7" s="2"/>
      <c r="AB7" s="2"/>
      <c r="AC7" s="2">
        <f>INDEX(AC11:AC856,MATCH(AD7,AD11:AD856,1))</f>
        <v>-3.2257100000000001E-3</v>
      </c>
      <c r="AD7" s="10">
        <f>INDEX(AD11:AD856,1+MATCH(0,AC11:AC856,-1))</f>
        <v>20.302484848484848</v>
      </c>
      <c r="AE7" s="12">
        <f>INDEX(AC11:AC1056,MATCH(AE9,AE11:AE1056,0))</f>
        <v>0.81207300000000004</v>
      </c>
      <c r="AF7" s="9"/>
      <c r="AG7" s="2"/>
      <c r="AH7" s="2"/>
      <c r="AI7" s="2"/>
      <c r="AJ7" s="2"/>
      <c r="AK7" s="2">
        <f>INDEX(AK11:AK1056,MATCH(AL7,AL11:AL1056,0))</f>
        <v>6.5307600000000005E-4</v>
      </c>
      <c r="AL7" s="10">
        <f>INDEX(AL11:AL1056,1+MATCH(0,AK11:AK1056,1))</f>
        <v>20.215575757575756</v>
      </c>
      <c r="AM7" s="12">
        <f>INDEX(AK11:AK1056,MATCH(AM9,AM11:AM1056,0))</f>
        <v>0.77545200000000003</v>
      </c>
      <c r="AP7" s="9"/>
      <c r="AQ7" s="2"/>
      <c r="AR7" s="2"/>
      <c r="AS7" s="2"/>
      <c r="AT7" s="2"/>
      <c r="AU7" s="2">
        <f>INDEX(AU11:AU856,MATCH(AV7,AV11:AV856,1))</f>
        <v>2.2036699999999999E-2</v>
      </c>
      <c r="AV7" s="10">
        <f>INDEX(AV11:AV856,1+MATCH(0,AU11:AU856,-1))</f>
        <v>20.178606060606061</v>
      </c>
      <c r="AW7" s="12">
        <f>INDEX(AU11:AU1056,MATCH(AW9,AW11:AW1056,0))</f>
        <v>0.82672100000000004</v>
      </c>
      <c r="AX7" s="9"/>
      <c r="AY7" s="2"/>
      <c r="AZ7" s="2"/>
      <c r="BA7" s="2"/>
      <c r="BB7" s="2"/>
      <c r="BC7" s="2">
        <f>INDEX(BC11:BC1056,MATCH(BD7,BD11:BD1056,0))</f>
        <v>6.3476600000000004E-4</v>
      </c>
      <c r="BD7" s="10">
        <f>INDEX(BD11:BD1056,1+MATCH(0,BC11:BC1056,1))</f>
        <v>20.204484848484846</v>
      </c>
      <c r="BE7" s="12">
        <f>INDEX(BC11:BC1056,MATCH(BE9,BE11:BE1056,0))</f>
        <v>0.79071000000000002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2.3585281003788943</v>
      </c>
      <c r="J9" s="2"/>
      <c r="K9" s="2"/>
      <c r="L9" s="3">
        <f>(L6-L7)/(K6-K7)*(-K7)+L7</f>
        <v>20.226868821341878</v>
      </c>
      <c r="M9" s="15">
        <f>MAX(M11:M1056)</f>
        <v>13.80225422163636</v>
      </c>
      <c r="N9" s="9"/>
      <c r="O9" s="2"/>
      <c r="P9" s="2"/>
      <c r="Q9" s="2"/>
      <c r="R9" s="2"/>
      <c r="S9" s="2"/>
      <c r="T9" s="3">
        <f>(T6-T7)/(S6-S7)*(-S7)+T7</f>
        <v>20.161702752375948</v>
      </c>
      <c r="U9" s="15">
        <f>MAX(U11:U1056)</f>
        <v>13.476724177333333</v>
      </c>
      <c r="X9" s="9"/>
      <c r="Y9" s="2"/>
      <c r="Z9" s="2"/>
      <c r="AA9" s="14">
        <f>(MAX(AD2,AL2)-MIN(AD2,AL2))/MAX(AD2,AL2)%</f>
        <v>2.6713827674658117</v>
      </c>
      <c r="AB9" s="2"/>
      <c r="AC9" s="2"/>
      <c r="AD9" s="3">
        <f>(AD6-AD7)/(AC6-AC7)*(-AC7)+AD7</f>
        <v>20.293136287085066</v>
      </c>
      <c r="AE9" s="15">
        <f>MAX(AE11:AE1056)</f>
        <v>13.836001955272726</v>
      </c>
      <c r="AF9" s="9"/>
      <c r="AG9" s="2"/>
      <c r="AH9" s="2"/>
      <c r="AI9" s="2"/>
      <c r="AJ9" s="2"/>
      <c r="AK9" s="2"/>
      <c r="AL9" s="3">
        <f>(AL6-AL7)/(AK6-AK7)*(-AK7)+AL7</f>
        <v>20.216291542104557</v>
      </c>
      <c r="AM9" s="15">
        <f>MAX(AM11:AM1056)</f>
        <v>13.466389383333334</v>
      </c>
      <c r="AP9" s="9"/>
      <c r="AQ9" s="2"/>
      <c r="AR9" s="2"/>
      <c r="AS9" s="14">
        <f>(MAX(AV2,BD2)-MIN(AV2,BD2))/MAX(AV2,BD2)%</f>
        <v>2.0841424261484418</v>
      </c>
      <c r="AT9" s="2"/>
      <c r="AU9" s="2"/>
      <c r="AV9" s="3">
        <f>(AV6-AV7)/(AU6-AU7)*(-AU7)+AV7</f>
        <v>20.197384594968756</v>
      </c>
      <c r="AW9" s="15">
        <f>MAX(AW11:AW1056)</f>
        <v>13.871185019454545</v>
      </c>
      <c r="AX9" s="9"/>
      <c r="AY9" s="2"/>
      <c r="AZ9" s="2"/>
      <c r="BA9" s="2"/>
      <c r="BB9" s="2"/>
      <c r="BC9" s="2"/>
      <c r="BD9" s="3">
        <f>(BD6-BD7)/(BC6-BC7)*(-BC7)+BD7</f>
        <v>20.20240026229671</v>
      </c>
      <c r="BE9" s="15">
        <f>MAX(BE11:BE1056)</f>
        <v>13.582089767454548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1.1014931202812677</v>
      </c>
      <c r="B11" s="18">
        <f>IFERROR(L9,0)</f>
        <v>20.226868821341878</v>
      </c>
      <c r="C11" s="19">
        <f>IFERROR(L4,0)</f>
        <v>0.61949752475339459</v>
      </c>
      <c r="D11" s="20">
        <f>IFERROR(L2,0)</f>
        <v>13.802254221636359</v>
      </c>
      <c r="E11" s="20">
        <f>IFERROR(I9,0)</f>
        <v>2.3585281003788943</v>
      </c>
      <c r="F11" s="9"/>
      <c r="G11" s="21">
        <v>1.1349499999999999</v>
      </c>
      <c r="H11" s="21">
        <v>5.0273899999999996</v>
      </c>
      <c r="I11" s="21">
        <v>2.9418899999999998E-4</v>
      </c>
      <c r="J11" s="21">
        <v>1</v>
      </c>
      <c r="K11" s="21">
        <v>1.1343399999999999</v>
      </c>
      <c r="L11">
        <f>-I11/$F$2*1000</f>
        <v>-1.7829636363636361</v>
      </c>
      <c r="M11">
        <f>L11*G11</f>
        <v>-2.0235745790909085</v>
      </c>
      <c r="N11" s="9"/>
      <c r="O11" s="21">
        <v>-9.49097E-2</v>
      </c>
      <c r="P11" s="21">
        <v>7.5272800000000002</v>
      </c>
      <c r="Q11" s="21">
        <v>-3.3450300000000001E-3</v>
      </c>
      <c r="R11" s="21">
        <v>1</v>
      </c>
      <c r="S11" s="21">
        <v>-9.5153799999999997E-2</v>
      </c>
      <c r="T11">
        <f>-Q11/$F$2*1000</f>
        <v>20.272909090909092</v>
      </c>
      <c r="U11">
        <f>T11*O11</f>
        <v>-1.9240957199454547</v>
      </c>
      <c r="V11" s="22"/>
      <c r="W11" s="23"/>
      <c r="X11" s="9"/>
      <c r="Y11" s="21">
        <v>1.1349499999999999</v>
      </c>
      <c r="Z11" s="21">
        <v>11.710599999999999</v>
      </c>
      <c r="AA11" s="21">
        <v>2.8887900000000002E-4</v>
      </c>
      <c r="AB11" s="21">
        <v>1</v>
      </c>
      <c r="AC11" s="21">
        <v>1.1340300000000001</v>
      </c>
      <c r="AD11">
        <f>-AA11/$F$2*1000</f>
        <v>-1.7507818181818182</v>
      </c>
      <c r="AE11">
        <f>AD11*Y11</f>
        <v>-1.9870498245454544</v>
      </c>
      <c r="AF11" s="9"/>
      <c r="AG11" s="21">
        <v>-9.49097E-2</v>
      </c>
      <c r="AH11" s="21">
        <v>14.2105</v>
      </c>
      <c r="AI11" s="21">
        <v>-3.3496099999999998E-3</v>
      </c>
      <c r="AJ11" s="21">
        <v>1</v>
      </c>
      <c r="AK11" s="21">
        <v>-9.5184299999999999E-2</v>
      </c>
      <c r="AL11">
        <f>-AI11/$F$2*1000</f>
        <v>20.300666666666665</v>
      </c>
      <c r="AM11">
        <f>AL11*AG11</f>
        <v>-1.9267301831333332</v>
      </c>
      <c r="AP11" s="9"/>
      <c r="AQ11" s="21">
        <v>1.1349499999999999</v>
      </c>
      <c r="AR11" s="21">
        <v>18.454799999999999</v>
      </c>
      <c r="AS11" s="21">
        <v>2.69714E-4</v>
      </c>
      <c r="AT11" s="21">
        <v>1</v>
      </c>
      <c r="AU11" s="21">
        <v>1.1340300000000001</v>
      </c>
      <c r="AV11">
        <f>-AS11/$F$2*1000</f>
        <v>-1.6346303030303029</v>
      </c>
      <c r="AW11">
        <f>AV11*AQ11</f>
        <v>-1.8552236624242422</v>
      </c>
      <c r="AX11" s="9"/>
      <c r="AY11" s="21">
        <v>-9.49097E-2</v>
      </c>
      <c r="AZ11" s="21">
        <v>20.954599999999999</v>
      </c>
      <c r="BA11" s="21">
        <v>-3.3316000000000001E-3</v>
      </c>
      <c r="BB11" s="21">
        <v>1</v>
      </c>
      <c r="BC11" s="21">
        <v>-9.5214800000000002E-2</v>
      </c>
      <c r="BD11">
        <f>-BA11/$F$2*1000</f>
        <v>20.191515151515151</v>
      </c>
      <c r="BE11">
        <f>BD11*AY11</f>
        <v>-1.9163706455757576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1.0906564353584918</v>
      </c>
      <c r="B12" s="18">
        <f>IFERROR(T9,0)</f>
        <v>20.161702752375948</v>
      </c>
      <c r="C12" s="19">
        <f>IFERROR(T4,0)</f>
        <v>0.61287113314290298</v>
      </c>
      <c r="D12" s="20">
        <f>IFERROR(T2,0)</f>
        <v>13.476724177333333</v>
      </c>
      <c r="E12" s="20"/>
      <c r="F12" s="9"/>
      <c r="G12" s="21">
        <v>1.12991</v>
      </c>
      <c r="H12" s="21">
        <v>5.0374600000000003</v>
      </c>
      <c r="I12" s="21">
        <v>2.50244E-4</v>
      </c>
      <c r="J12" s="21">
        <v>2</v>
      </c>
      <c r="K12" s="21">
        <v>1.1294599999999999</v>
      </c>
      <c r="L12">
        <f t="shared" ref="L12:L75" si="0">-I12/$F$2*1000</f>
        <v>-1.516630303030303</v>
      </c>
      <c r="M12">
        <f t="shared" ref="M12:M75" si="1">L12*G12</f>
        <v>-1.7136557456969697</v>
      </c>
      <c r="N12" s="9"/>
      <c r="O12" s="21">
        <v>-8.9874300000000004E-2</v>
      </c>
      <c r="P12" s="21">
        <v>7.53735</v>
      </c>
      <c r="Q12" s="21">
        <v>-3.3432000000000002E-3</v>
      </c>
      <c r="R12" s="21">
        <v>2</v>
      </c>
      <c r="S12" s="21">
        <v>-9.0118400000000001E-2</v>
      </c>
      <c r="T12">
        <f t="shared" ref="T12:T75" si="2">-Q12/$F$2*1000</f>
        <v>20.261818181818182</v>
      </c>
      <c r="U12">
        <f t="shared" ref="U12:U75" si="3">T12*O12</f>
        <v>-1.821016725818182</v>
      </c>
      <c r="V12" s="22"/>
      <c r="W12" s="23"/>
      <c r="X12" s="9"/>
      <c r="Y12" s="21">
        <v>1.12991</v>
      </c>
      <c r="Z12" s="21">
        <v>11.720599999999999</v>
      </c>
      <c r="AA12" s="21">
        <v>2.453E-4</v>
      </c>
      <c r="AB12" s="21">
        <v>2</v>
      </c>
      <c r="AC12" s="21">
        <v>1.1291500000000001</v>
      </c>
      <c r="AD12">
        <f t="shared" ref="AD12:AD75" si="4">-AA12/$F$2*1000</f>
        <v>-1.4866666666666666</v>
      </c>
      <c r="AE12">
        <f t="shared" ref="AE12:AE75" si="5">AD12*Y12</f>
        <v>-1.6797995333333331</v>
      </c>
      <c r="AF12" s="9"/>
      <c r="AG12" s="21">
        <v>-8.9874300000000004E-2</v>
      </c>
      <c r="AH12" s="21">
        <v>14.220499999999999</v>
      </c>
      <c r="AI12" s="21">
        <v>-3.35236E-3</v>
      </c>
      <c r="AJ12" s="21">
        <v>2</v>
      </c>
      <c r="AK12" s="21">
        <v>-9.0118400000000001E-2</v>
      </c>
      <c r="AL12">
        <f t="shared" ref="AL12:AL75" si="6">-AI12/$F$2*1000</f>
        <v>20.317333333333334</v>
      </c>
      <c r="AM12">
        <f t="shared" ref="AM12:AM75" si="7">AL12*AG12</f>
        <v>-1.8260061112000001</v>
      </c>
      <c r="AP12" s="9"/>
      <c r="AQ12" s="21">
        <v>1.12991</v>
      </c>
      <c r="AR12" s="21">
        <v>18.4648</v>
      </c>
      <c r="AS12" s="21">
        <v>2.2631800000000001E-4</v>
      </c>
      <c r="AT12" s="21">
        <v>2</v>
      </c>
      <c r="AU12" s="21">
        <v>1.1291500000000001</v>
      </c>
      <c r="AV12">
        <f t="shared" ref="AV12:AV75" si="8">-AS12/$F$2*1000</f>
        <v>-1.3716242424242424</v>
      </c>
      <c r="AW12">
        <f t="shared" ref="AW12:AW75" si="9">AV12*AQ12</f>
        <v>-1.5498119477575758</v>
      </c>
      <c r="AX12" s="9"/>
      <c r="AY12" s="21">
        <v>-8.9874300000000004E-2</v>
      </c>
      <c r="AZ12" s="21">
        <v>20.964700000000001</v>
      </c>
      <c r="BA12" s="21">
        <v>-3.3322099999999999E-3</v>
      </c>
      <c r="BB12" s="21">
        <v>2</v>
      </c>
      <c r="BC12" s="21">
        <v>-9.0148900000000004E-2</v>
      </c>
      <c r="BD12">
        <f t="shared" ref="BD12:BD75" si="10">-BA12/$F$2*1000</f>
        <v>20.195212121212119</v>
      </c>
      <c r="BE12">
        <f t="shared" ref="BE12:BE75" si="11">BD12*AY12</f>
        <v>-1.8150305527454544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1.1019090043905309</v>
      </c>
      <c r="B13" s="18">
        <f>IFERROR(AD9,0)</f>
        <v>20.293136287085066</v>
      </c>
      <c r="C13" s="19">
        <f>IFERROR(AD4,0)</f>
        <v>0.61875071056130593</v>
      </c>
      <c r="D13" s="20">
        <f>IFERROR(AD2,0)</f>
        <v>13.836001955272724</v>
      </c>
      <c r="E13" s="20">
        <f>IFERROR(AA9,0)</f>
        <v>2.6713827674658117</v>
      </c>
      <c r="F13" s="9"/>
      <c r="G13" s="21">
        <v>1.1248800000000001</v>
      </c>
      <c r="H13" s="21">
        <v>5.0475300000000001</v>
      </c>
      <c r="I13" s="21">
        <v>2.0700100000000001E-4</v>
      </c>
      <c r="J13" s="21">
        <v>3</v>
      </c>
      <c r="K13" s="21">
        <v>1.1239600000000001</v>
      </c>
      <c r="L13">
        <f t="shared" si="0"/>
        <v>-1.2545515151515152</v>
      </c>
      <c r="M13">
        <f t="shared" si="1"/>
        <v>-1.4112199083636365</v>
      </c>
      <c r="N13" s="9"/>
      <c r="O13" s="21">
        <v>-8.4838899999999995E-2</v>
      </c>
      <c r="P13" s="21">
        <v>7.5474199999999998</v>
      </c>
      <c r="Q13" s="21">
        <v>-3.3416700000000001E-3</v>
      </c>
      <c r="R13" s="21">
        <v>3</v>
      </c>
      <c r="S13" s="21">
        <v>-8.5052500000000003E-2</v>
      </c>
      <c r="T13">
        <f t="shared" si="2"/>
        <v>20.252545454545455</v>
      </c>
      <c r="U13">
        <f t="shared" si="3"/>
        <v>-1.7182036785636363</v>
      </c>
      <c r="V13" s="22"/>
      <c r="W13" s="23"/>
      <c r="X13" s="9"/>
      <c r="Y13" s="21">
        <v>1.1248800000000001</v>
      </c>
      <c r="Z13" s="21">
        <v>11.730700000000001</v>
      </c>
      <c r="AA13" s="21">
        <v>1.9342E-4</v>
      </c>
      <c r="AB13" s="21">
        <v>3</v>
      </c>
      <c r="AC13" s="21">
        <v>1.1245700000000001</v>
      </c>
      <c r="AD13">
        <f t="shared" si="4"/>
        <v>-1.1722424242424241</v>
      </c>
      <c r="AE13">
        <f t="shared" si="5"/>
        <v>-1.3186320581818181</v>
      </c>
      <c r="AF13" s="9"/>
      <c r="AG13" s="21">
        <v>-8.4838899999999995E-2</v>
      </c>
      <c r="AH13" s="21">
        <v>14.230600000000001</v>
      </c>
      <c r="AI13" s="21">
        <v>-3.3535800000000001E-3</v>
      </c>
      <c r="AJ13" s="21">
        <v>3</v>
      </c>
      <c r="AK13" s="21">
        <v>-8.5113499999999995E-2</v>
      </c>
      <c r="AL13">
        <f t="shared" si="6"/>
        <v>20.324727272727273</v>
      </c>
      <c r="AM13">
        <f t="shared" si="7"/>
        <v>-1.7243275046181816</v>
      </c>
      <c r="AP13" s="9"/>
      <c r="AQ13" s="21">
        <v>1.1248800000000001</v>
      </c>
      <c r="AR13" s="21">
        <v>18.474900000000002</v>
      </c>
      <c r="AS13" s="21">
        <v>1.88538E-4</v>
      </c>
      <c r="AT13" s="21">
        <v>3</v>
      </c>
      <c r="AU13" s="21">
        <v>1.1242700000000001</v>
      </c>
      <c r="AV13">
        <f t="shared" si="8"/>
        <v>-1.1426545454545454</v>
      </c>
      <c r="AW13">
        <f t="shared" si="9"/>
        <v>-1.2853492450909092</v>
      </c>
      <c r="AX13" s="9"/>
      <c r="AY13" s="21">
        <v>-8.4838899999999995E-2</v>
      </c>
      <c r="AZ13" s="21">
        <v>20.974799999999998</v>
      </c>
      <c r="BA13" s="21">
        <v>-3.33191E-3</v>
      </c>
      <c r="BB13" s="21">
        <v>3</v>
      </c>
      <c r="BC13" s="21">
        <v>-8.5113499999999995E-2</v>
      </c>
      <c r="BD13">
        <f t="shared" si="10"/>
        <v>20.193393939393939</v>
      </c>
      <c r="BE13">
        <f t="shared" si="11"/>
        <v>-1.7131853290848484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1.0941422965145626</v>
      </c>
      <c r="B14" s="18">
        <f>IFERROR(AL9,0)</f>
        <v>20.216291542104557</v>
      </c>
      <c r="C14" s="19">
        <f>IFERROR(AL4,0)</f>
        <v>0.60880171764457625</v>
      </c>
      <c r="D14" s="20">
        <f>IFERROR(AL2,0)</f>
        <v>13.466389383333336</v>
      </c>
      <c r="E14" s="20"/>
      <c r="F14" s="9"/>
      <c r="G14" s="21">
        <v>1.1198399999999999</v>
      </c>
      <c r="H14" s="21">
        <v>5.0575999999999999</v>
      </c>
      <c r="I14" s="21">
        <v>1.6226200000000001E-4</v>
      </c>
      <c r="J14" s="21">
        <v>4</v>
      </c>
      <c r="K14" s="21">
        <v>1.11938</v>
      </c>
      <c r="L14">
        <f t="shared" si="0"/>
        <v>-0.98340606060606062</v>
      </c>
      <c r="M14">
        <f t="shared" si="1"/>
        <v>-1.1012574429090909</v>
      </c>
      <c r="N14" s="9"/>
      <c r="O14" s="21">
        <v>-7.9803499999999999E-2</v>
      </c>
      <c r="P14" s="21">
        <v>7.5574899999999996</v>
      </c>
      <c r="Q14" s="21">
        <v>-3.3380100000000002E-3</v>
      </c>
      <c r="R14" s="21">
        <v>4</v>
      </c>
      <c r="S14" s="21">
        <v>-8.0078099999999999E-2</v>
      </c>
      <c r="T14">
        <f t="shared" si="2"/>
        <v>20.230363636363638</v>
      </c>
      <c r="U14">
        <f t="shared" si="3"/>
        <v>-1.6144538244545457</v>
      </c>
      <c r="V14" s="22"/>
      <c r="W14" s="23"/>
      <c r="X14" s="9"/>
      <c r="Y14" s="21">
        <v>1.1198399999999999</v>
      </c>
      <c r="Z14" s="21">
        <v>11.7408</v>
      </c>
      <c r="AA14" s="21">
        <v>1.4804099999999999E-4</v>
      </c>
      <c r="AB14" s="21">
        <v>4</v>
      </c>
      <c r="AC14" s="21">
        <v>1.1190800000000001</v>
      </c>
      <c r="AD14">
        <f t="shared" si="4"/>
        <v>-0.89721818181818169</v>
      </c>
      <c r="AE14">
        <f t="shared" si="5"/>
        <v>-1.0047408087272724</v>
      </c>
      <c r="AF14" s="9"/>
      <c r="AG14" s="21">
        <v>-7.9803499999999999E-2</v>
      </c>
      <c r="AH14" s="21">
        <v>14.2407</v>
      </c>
      <c r="AI14" s="21">
        <v>-3.3544899999999999E-3</v>
      </c>
      <c r="AJ14" s="21">
        <v>4</v>
      </c>
      <c r="AK14" s="21">
        <v>-8.0047599999999997E-2</v>
      </c>
      <c r="AL14">
        <f t="shared" si="6"/>
        <v>20.330242424242424</v>
      </c>
      <c r="AM14">
        <f t="shared" si="7"/>
        <v>-1.6224245013030303</v>
      </c>
      <c r="AP14" s="9"/>
      <c r="AQ14" s="21">
        <v>1.1198399999999999</v>
      </c>
      <c r="AR14" s="21">
        <v>18.484999999999999</v>
      </c>
      <c r="AS14" s="21">
        <v>1.41388E-4</v>
      </c>
      <c r="AT14" s="21">
        <v>4</v>
      </c>
      <c r="AU14" s="21">
        <v>1.1190800000000001</v>
      </c>
      <c r="AV14">
        <f t="shared" si="8"/>
        <v>-0.8568969696969696</v>
      </c>
      <c r="AW14">
        <f t="shared" si="9"/>
        <v>-0.95958750254545444</v>
      </c>
      <c r="AX14" s="9"/>
      <c r="AY14" s="21">
        <v>-7.9803499999999999E-2</v>
      </c>
      <c r="AZ14" s="21">
        <v>20.9849</v>
      </c>
      <c r="BA14" s="21">
        <v>-3.3328199999999998E-3</v>
      </c>
      <c r="BB14" s="21">
        <v>4</v>
      </c>
      <c r="BC14" s="21">
        <v>-8.0108600000000002E-2</v>
      </c>
      <c r="BD14">
        <f t="shared" si="10"/>
        <v>20.19890909090909</v>
      </c>
      <c r="BE14">
        <f t="shared" si="11"/>
        <v>-1.6119436416363635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1.103586618183569</v>
      </c>
      <c r="B15" s="18">
        <f>IFERROR(AV9,0)</f>
        <v>20.197384594968756</v>
      </c>
      <c r="C15" s="19">
        <f>IFERROR(AV4,0)</f>
        <v>0.62231748530028275</v>
      </c>
      <c r="D15" s="20">
        <f>IFERROR(AV2,0)</f>
        <v>13.871185019454547</v>
      </c>
      <c r="E15" s="20">
        <f>IFERROR(AS9,0)</f>
        <v>2.0841424261484418</v>
      </c>
      <c r="F15" s="9"/>
      <c r="G15" s="21">
        <v>1.1148100000000001</v>
      </c>
      <c r="H15" s="21">
        <v>5.0676800000000002</v>
      </c>
      <c r="I15" s="21">
        <v>1.1651599999999999E-4</v>
      </c>
      <c r="J15" s="21">
        <v>5</v>
      </c>
      <c r="K15" s="21">
        <v>1.11389</v>
      </c>
      <c r="L15">
        <f t="shared" si="0"/>
        <v>-0.70615757575757576</v>
      </c>
      <c r="M15">
        <f t="shared" si="1"/>
        <v>-0.78723152703030308</v>
      </c>
      <c r="N15" s="9"/>
      <c r="O15" s="21">
        <v>-7.4768100000000004E-2</v>
      </c>
      <c r="P15" s="21">
        <v>7.5675600000000003</v>
      </c>
      <c r="Q15" s="21">
        <v>-3.3355699999999999E-3</v>
      </c>
      <c r="R15" s="21">
        <v>5</v>
      </c>
      <c r="S15" s="21">
        <v>-7.4981699999999998E-2</v>
      </c>
      <c r="T15">
        <f t="shared" si="2"/>
        <v>20.215575757575756</v>
      </c>
      <c r="U15">
        <f t="shared" si="3"/>
        <v>-1.5114801897999999</v>
      </c>
      <c r="V15" s="22"/>
      <c r="W15" s="23"/>
      <c r="X15" s="9"/>
      <c r="Y15" s="21">
        <v>1.1148100000000001</v>
      </c>
      <c r="Z15" s="21">
        <v>11.7509</v>
      </c>
      <c r="AA15" s="21">
        <v>1.15021E-4</v>
      </c>
      <c r="AB15" s="21">
        <v>5</v>
      </c>
      <c r="AC15" s="21">
        <v>1.1145</v>
      </c>
      <c r="AD15">
        <f t="shared" si="4"/>
        <v>-0.69709696969696966</v>
      </c>
      <c r="AE15">
        <f t="shared" si="5"/>
        <v>-0.77713067278787884</v>
      </c>
      <c r="AF15" s="9"/>
      <c r="AG15" s="21">
        <v>-7.4768100000000004E-2</v>
      </c>
      <c r="AH15" s="21">
        <v>14.2507</v>
      </c>
      <c r="AI15" s="21">
        <v>-3.3569300000000002E-3</v>
      </c>
      <c r="AJ15" s="21">
        <v>5</v>
      </c>
      <c r="AK15" s="21">
        <v>-7.4981699999999998E-2</v>
      </c>
      <c r="AL15">
        <f t="shared" si="6"/>
        <v>20.345030303030303</v>
      </c>
      <c r="AM15">
        <f t="shared" si="7"/>
        <v>-1.5211592602000001</v>
      </c>
      <c r="AP15" s="9"/>
      <c r="AQ15" s="21">
        <v>1.1148100000000001</v>
      </c>
      <c r="AR15" s="21">
        <v>18.495000000000001</v>
      </c>
      <c r="AS15" s="24">
        <v>9.4116200000000005E-5</v>
      </c>
      <c r="AT15" s="21">
        <v>5</v>
      </c>
      <c r="AU15" s="21">
        <v>1.1142000000000001</v>
      </c>
      <c r="AV15">
        <f t="shared" si="8"/>
        <v>-0.57040121212121209</v>
      </c>
      <c r="AW15">
        <f t="shared" si="9"/>
        <v>-0.63588897528484845</v>
      </c>
      <c r="AX15" s="9"/>
      <c r="AY15" s="21">
        <v>-7.4768100000000004E-2</v>
      </c>
      <c r="AZ15" s="21">
        <v>20.994900000000001</v>
      </c>
      <c r="BA15" s="21">
        <v>-3.3343499999999998E-3</v>
      </c>
      <c r="BB15" s="21">
        <v>5</v>
      </c>
      <c r="BC15" s="21">
        <v>-7.5042700000000004E-2</v>
      </c>
      <c r="BD15">
        <f t="shared" si="10"/>
        <v>20.208181818181817</v>
      </c>
      <c r="BE15">
        <f t="shared" si="11"/>
        <v>-1.5109273590000001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1.0947870834041493</v>
      </c>
      <c r="B16" s="18">
        <f>IFERROR(BD9,0)</f>
        <v>20.20240026229671</v>
      </c>
      <c r="C16" s="19">
        <f>IFERROR(BD4,0)</f>
        <v>0.61409273610959869</v>
      </c>
      <c r="D16" s="20">
        <f>IFERROR(BD2,0)</f>
        <v>13.582089767454548</v>
      </c>
      <c r="E16" s="20"/>
      <c r="F16" s="9"/>
      <c r="G16" s="21">
        <v>1.1097699999999999</v>
      </c>
      <c r="H16" s="21">
        <v>5.07775</v>
      </c>
      <c r="I16" s="24">
        <v>7.2113000000000006E-5</v>
      </c>
      <c r="J16" s="21">
        <v>6</v>
      </c>
      <c r="K16" s="21">
        <v>1.1090100000000001</v>
      </c>
      <c r="L16">
        <f t="shared" si="0"/>
        <v>-0.43704848484848485</v>
      </c>
      <c r="M16">
        <f t="shared" si="1"/>
        <v>-0.485023297030303</v>
      </c>
      <c r="N16" s="9"/>
      <c r="O16" s="21">
        <v>-6.9732699999999995E-2</v>
      </c>
      <c r="P16" s="21">
        <v>7.5776300000000001</v>
      </c>
      <c r="Q16" s="21">
        <v>-3.3349600000000001E-3</v>
      </c>
      <c r="R16" s="21">
        <v>6</v>
      </c>
      <c r="S16" s="21">
        <v>-7.0037799999999997E-2</v>
      </c>
      <c r="T16">
        <f t="shared" si="2"/>
        <v>20.211878787878788</v>
      </c>
      <c r="U16">
        <f t="shared" si="3"/>
        <v>-1.4094288799515151</v>
      </c>
      <c r="V16" s="22"/>
      <c r="W16" s="23"/>
      <c r="X16" s="9"/>
      <c r="Y16" s="21">
        <v>1.1097699999999999</v>
      </c>
      <c r="Z16" s="21">
        <v>11.760899999999999</v>
      </c>
      <c r="AA16" s="24">
        <v>6.8969700000000005E-5</v>
      </c>
      <c r="AB16" s="21">
        <v>6</v>
      </c>
      <c r="AC16" s="21">
        <v>1.1096200000000001</v>
      </c>
      <c r="AD16">
        <f t="shared" si="4"/>
        <v>-0.41799818181818182</v>
      </c>
      <c r="AE16">
        <f t="shared" si="5"/>
        <v>-0.46388184223636358</v>
      </c>
      <c r="AF16" s="9"/>
      <c r="AG16" s="21">
        <v>-6.9732699999999995E-2</v>
      </c>
      <c r="AH16" s="21">
        <v>14.2608</v>
      </c>
      <c r="AI16" s="21">
        <v>-3.3538800000000001E-3</v>
      </c>
      <c r="AJ16" s="21">
        <v>6</v>
      </c>
      <c r="AK16" s="21">
        <v>-6.9976800000000006E-2</v>
      </c>
      <c r="AL16">
        <f t="shared" si="6"/>
        <v>20.326545454545453</v>
      </c>
      <c r="AM16">
        <f t="shared" si="7"/>
        <v>-1.4174248962181817</v>
      </c>
      <c r="AP16" s="9"/>
      <c r="AQ16" s="21">
        <v>1.1097699999999999</v>
      </c>
      <c r="AR16" s="21">
        <v>18.505099999999999</v>
      </c>
      <c r="AS16" s="24">
        <v>5.1635699999999998E-5</v>
      </c>
      <c r="AT16" s="21">
        <v>6</v>
      </c>
      <c r="AU16" s="21">
        <v>1.1084000000000001</v>
      </c>
      <c r="AV16">
        <f t="shared" si="8"/>
        <v>-0.31294363636363631</v>
      </c>
      <c r="AW16">
        <f t="shared" si="9"/>
        <v>-0.34729545932727263</v>
      </c>
      <c r="AX16" s="9"/>
      <c r="AY16" s="21">
        <v>-6.9732699999999995E-2</v>
      </c>
      <c r="AZ16" s="21">
        <v>21.004999999999999</v>
      </c>
      <c r="BA16" s="21">
        <v>-3.3346600000000001E-3</v>
      </c>
      <c r="BB16" s="21">
        <v>6</v>
      </c>
      <c r="BC16" s="21">
        <v>-7.0007299999999995E-2</v>
      </c>
      <c r="BD16">
        <f t="shared" si="10"/>
        <v>20.210060606060605</v>
      </c>
      <c r="BE16">
        <f t="shared" si="11"/>
        <v>-1.4093020932242422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1.1047400000000001</v>
      </c>
      <c r="H17" s="21">
        <v>5.0878199999999998</v>
      </c>
      <c r="I17" s="24">
        <v>2.4017300000000001E-5</v>
      </c>
      <c r="J17" s="21">
        <v>7</v>
      </c>
      <c r="K17" s="21">
        <v>1.1041300000000001</v>
      </c>
      <c r="L17">
        <f t="shared" si="0"/>
        <v>-0.14555939393939393</v>
      </c>
      <c r="M17">
        <f t="shared" si="1"/>
        <v>-0.16080528486060605</v>
      </c>
      <c r="N17" s="9"/>
      <c r="O17" s="21">
        <v>-6.4697299999999999E-2</v>
      </c>
      <c r="P17" s="21">
        <v>7.5876999999999999</v>
      </c>
      <c r="Q17" s="21">
        <v>-3.3349600000000001E-3</v>
      </c>
      <c r="R17" s="21">
        <v>7</v>
      </c>
      <c r="S17" s="21">
        <v>-6.4910899999999994E-2</v>
      </c>
      <c r="T17">
        <f t="shared" si="2"/>
        <v>20.211878787878788</v>
      </c>
      <c r="U17">
        <f t="shared" si="3"/>
        <v>-1.3076539855030302</v>
      </c>
      <c r="V17" s="22"/>
      <c r="W17" s="23"/>
      <c r="X17" s="9"/>
      <c r="Y17" s="21">
        <v>1.1047400000000001</v>
      </c>
      <c r="Z17" s="21">
        <v>11.771000000000001</v>
      </c>
      <c r="AA17" s="24">
        <v>2.0080599999999999E-5</v>
      </c>
      <c r="AB17" s="21">
        <v>7</v>
      </c>
      <c r="AC17" s="21">
        <v>1.10382</v>
      </c>
      <c r="AD17">
        <f t="shared" si="4"/>
        <v>-0.12170060606060604</v>
      </c>
      <c r="AE17">
        <f t="shared" si="5"/>
        <v>-0.13444752753939393</v>
      </c>
      <c r="AF17" s="9"/>
      <c r="AG17" s="21">
        <v>-6.4697299999999999E-2</v>
      </c>
      <c r="AH17" s="21">
        <v>14.270899999999999</v>
      </c>
      <c r="AI17" s="21">
        <v>-3.3520500000000001E-3</v>
      </c>
      <c r="AJ17" s="21">
        <v>7</v>
      </c>
      <c r="AK17" s="21">
        <v>-6.4971899999999999E-2</v>
      </c>
      <c r="AL17">
        <f t="shared" si="6"/>
        <v>20.315454545454546</v>
      </c>
      <c r="AM17">
        <f t="shared" si="7"/>
        <v>-1.3143550573636364</v>
      </c>
      <c r="AP17" s="9"/>
      <c r="AQ17" s="21">
        <v>1.1047400000000001</v>
      </c>
      <c r="AR17" s="21">
        <v>18.5152</v>
      </c>
      <c r="AS17" s="24">
        <v>4.7607400000000003E-6</v>
      </c>
      <c r="AT17" s="21">
        <v>7</v>
      </c>
      <c r="AU17" s="21">
        <v>1.1041300000000001</v>
      </c>
      <c r="AV17">
        <f t="shared" si="8"/>
        <v>-2.88529696969697E-2</v>
      </c>
      <c r="AW17">
        <f t="shared" si="9"/>
        <v>-3.187502974303031E-2</v>
      </c>
      <c r="AX17" s="9"/>
      <c r="AY17" s="21">
        <v>-6.4697299999999999E-2</v>
      </c>
      <c r="AZ17" s="21">
        <v>21.0151</v>
      </c>
      <c r="BA17" s="21">
        <v>-3.3325199999999998E-3</v>
      </c>
      <c r="BB17" s="21">
        <v>7</v>
      </c>
      <c r="BC17" s="21">
        <v>-6.4910899999999994E-2</v>
      </c>
      <c r="BD17">
        <f t="shared" si="10"/>
        <v>20.197090909090907</v>
      </c>
      <c r="BE17">
        <f t="shared" si="11"/>
        <v>-1.3066972496727272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1.0996999999999999</v>
      </c>
      <c r="H18" s="21">
        <v>5.0978899999999996</v>
      </c>
      <c r="I18" s="24">
        <v>-2.3254399999999999E-5</v>
      </c>
      <c r="J18" s="21">
        <v>8</v>
      </c>
      <c r="K18" s="21">
        <v>1.09894</v>
      </c>
      <c r="L18">
        <f t="shared" si="0"/>
        <v>0.14093575757575758</v>
      </c>
      <c r="M18">
        <f t="shared" si="1"/>
        <v>0.1549870526060606</v>
      </c>
      <c r="N18" s="9"/>
      <c r="O18" s="21">
        <v>-5.9661899999999997E-2</v>
      </c>
      <c r="P18" s="21">
        <v>7.5977800000000002</v>
      </c>
      <c r="Q18" s="21">
        <v>-3.3346600000000001E-3</v>
      </c>
      <c r="R18" s="21">
        <v>8</v>
      </c>
      <c r="S18" s="21">
        <v>-5.9906000000000001E-2</v>
      </c>
      <c r="T18">
        <f t="shared" si="2"/>
        <v>20.210060606060605</v>
      </c>
      <c r="U18">
        <f t="shared" si="3"/>
        <v>-1.2057706148727272</v>
      </c>
      <c r="V18" s="22"/>
      <c r="W18" s="23"/>
      <c r="X18" s="9"/>
      <c r="Y18" s="21">
        <v>1.0996999999999999</v>
      </c>
      <c r="Z18" s="21">
        <v>11.7811</v>
      </c>
      <c r="AA18" s="24">
        <v>-2.8045700000000002E-5</v>
      </c>
      <c r="AB18" s="21">
        <v>8</v>
      </c>
      <c r="AC18" s="21">
        <v>1.09924</v>
      </c>
      <c r="AD18">
        <f t="shared" si="4"/>
        <v>0.1699739393939394</v>
      </c>
      <c r="AE18">
        <f t="shared" si="5"/>
        <v>0.18692034115151515</v>
      </c>
      <c r="AF18" s="9"/>
      <c r="AG18" s="21">
        <v>-5.9661899999999997E-2</v>
      </c>
      <c r="AH18" s="21">
        <v>14.281000000000001</v>
      </c>
      <c r="AI18" s="21">
        <v>-3.3499100000000002E-3</v>
      </c>
      <c r="AJ18" s="21">
        <v>8</v>
      </c>
      <c r="AK18" s="21">
        <v>-5.9936499999999997E-2</v>
      </c>
      <c r="AL18">
        <f t="shared" si="6"/>
        <v>20.302484848484848</v>
      </c>
      <c r="AM18">
        <f t="shared" si="7"/>
        <v>-1.2112848207818181</v>
      </c>
      <c r="AP18" s="9"/>
      <c r="AQ18" s="21">
        <v>1.0996999999999999</v>
      </c>
      <c r="AR18" s="21">
        <v>18.525300000000001</v>
      </c>
      <c r="AS18" s="24">
        <v>-4.3426500000000002E-5</v>
      </c>
      <c r="AT18" s="21">
        <v>8</v>
      </c>
      <c r="AU18" s="21">
        <v>1.09863</v>
      </c>
      <c r="AV18">
        <f t="shared" si="8"/>
        <v>0.26319090909090909</v>
      </c>
      <c r="AW18">
        <f t="shared" si="9"/>
        <v>0.28943104272727271</v>
      </c>
      <c r="AX18" s="9"/>
      <c r="AY18" s="21">
        <v>-5.9661899999999997E-2</v>
      </c>
      <c r="AZ18" s="21">
        <v>21.025099999999998</v>
      </c>
      <c r="BA18" s="21">
        <v>-3.3349600000000001E-3</v>
      </c>
      <c r="BB18" s="21">
        <v>8</v>
      </c>
      <c r="BC18" s="21">
        <v>-5.9936499999999997E-2</v>
      </c>
      <c r="BD18">
        <f t="shared" si="10"/>
        <v>20.211878787878788</v>
      </c>
      <c r="BE18">
        <f t="shared" si="11"/>
        <v>-1.2058790910545454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1.09467</v>
      </c>
      <c r="H19" s="21">
        <v>5.1079600000000003</v>
      </c>
      <c r="I19" s="24">
        <v>-7.5988800000000007E-5</v>
      </c>
      <c r="J19" s="21">
        <v>9</v>
      </c>
      <c r="K19" s="21">
        <v>1.09375</v>
      </c>
      <c r="L19">
        <f t="shared" si="0"/>
        <v>0.46053818181818185</v>
      </c>
      <c r="M19">
        <f t="shared" si="1"/>
        <v>0.50413733149090911</v>
      </c>
      <c r="N19" s="9"/>
      <c r="O19" s="21">
        <v>-5.4626500000000001E-2</v>
      </c>
      <c r="P19" s="21">
        <v>7.60785</v>
      </c>
      <c r="Q19" s="21">
        <v>-3.3346600000000001E-3</v>
      </c>
      <c r="R19" s="21">
        <v>9</v>
      </c>
      <c r="S19" s="21">
        <v>-5.4870599999999999E-2</v>
      </c>
      <c r="T19">
        <f t="shared" si="2"/>
        <v>20.210060606060605</v>
      </c>
      <c r="U19">
        <f t="shared" si="3"/>
        <v>-1.1040048756969696</v>
      </c>
      <c r="V19" s="22"/>
      <c r="W19" s="23"/>
      <c r="X19" s="9"/>
      <c r="Y19" s="21">
        <v>1.09467</v>
      </c>
      <c r="Z19" s="21">
        <v>11.7911</v>
      </c>
      <c r="AA19" s="24">
        <v>-7.8582800000000003E-5</v>
      </c>
      <c r="AB19" s="21">
        <v>9</v>
      </c>
      <c r="AC19" s="21">
        <v>1.09406</v>
      </c>
      <c r="AD19">
        <f t="shared" si="4"/>
        <v>0.47625939393939393</v>
      </c>
      <c r="AE19">
        <f t="shared" si="5"/>
        <v>0.52134687076363639</v>
      </c>
      <c r="AF19" s="9"/>
      <c r="AG19" s="21">
        <v>-5.4626500000000001E-2</v>
      </c>
      <c r="AH19" s="21">
        <v>14.291</v>
      </c>
      <c r="AI19" s="21">
        <v>-3.3462499999999998E-3</v>
      </c>
      <c r="AJ19" s="21">
        <v>9</v>
      </c>
      <c r="AK19" s="21">
        <v>-5.4870599999999999E-2</v>
      </c>
      <c r="AL19">
        <f t="shared" si="6"/>
        <v>20.280303030303028</v>
      </c>
      <c r="AM19">
        <f t="shared" si="7"/>
        <v>-1.1078419734848484</v>
      </c>
      <c r="AP19" s="9"/>
      <c r="AQ19" s="21">
        <v>1.09467</v>
      </c>
      <c r="AR19" s="21">
        <v>18.535299999999999</v>
      </c>
      <c r="AS19" s="24">
        <v>-9.3139600000000005E-5</v>
      </c>
      <c r="AT19" s="21">
        <v>9</v>
      </c>
      <c r="AU19" s="21">
        <v>1.09375</v>
      </c>
      <c r="AV19">
        <f t="shared" si="8"/>
        <v>0.56448242424242423</v>
      </c>
      <c r="AW19">
        <f t="shared" si="9"/>
        <v>0.61792197534545457</v>
      </c>
      <c r="AX19" s="9"/>
      <c r="AY19" s="21">
        <v>-5.4626500000000001E-2</v>
      </c>
      <c r="AZ19" s="21">
        <v>21.0352</v>
      </c>
      <c r="BA19" s="21">
        <v>-3.3373999999999999E-3</v>
      </c>
      <c r="BB19" s="21">
        <v>9</v>
      </c>
      <c r="BC19" s="21">
        <v>-5.4931599999999997E-2</v>
      </c>
      <c r="BD19">
        <f t="shared" si="10"/>
        <v>20.226666666666663</v>
      </c>
      <c r="BE19">
        <f t="shared" si="11"/>
        <v>-1.1049120066666664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1.0896300000000001</v>
      </c>
      <c r="H20" s="21">
        <v>5.1180300000000001</v>
      </c>
      <c r="I20" s="21">
        <v>-1.2737999999999999E-4</v>
      </c>
      <c r="J20" s="21">
        <v>10</v>
      </c>
      <c r="K20" s="21">
        <v>1.08887</v>
      </c>
      <c r="L20">
        <f t="shared" si="0"/>
        <v>0.77199999999999991</v>
      </c>
      <c r="M20">
        <f t="shared" si="1"/>
        <v>0.84119436000000003</v>
      </c>
      <c r="N20" s="9"/>
      <c r="O20" s="21">
        <v>-4.9591099999999999E-2</v>
      </c>
      <c r="P20" s="21">
        <v>7.6179199999999998</v>
      </c>
      <c r="Q20" s="21">
        <v>-3.3322099999999999E-3</v>
      </c>
      <c r="R20" s="21">
        <v>10</v>
      </c>
      <c r="S20" s="21">
        <v>-4.9835200000000003E-2</v>
      </c>
      <c r="T20">
        <f t="shared" si="2"/>
        <v>20.195212121212119</v>
      </c>
      <c r="U20">
        <f t="shared" si="3"/>
        <v>-1.0015027838242423</v>
      </c>
      <c r="V20" s="22"/>
      <c r="W20" s="23"/>
      <c r="X20" s="9"/>
      <c r="Y20" s="21">
        <v>1.0896300000000001</v>
      </c>
      <c r="Z20" s="21">
        <v>11.8012</v>
      </c>
      <c r="AA20" s="21">
        <v>-1.2924200000000001E-4</v>
      </c>
      <c r="AB20" s="21">
        <v>10</v>
      </c>
      <c r="AC20" s="21">
        <v>1.08856</v>
      </c>
      <c r="AD20">
        <f t="shared" si="4"/>
        <v>0.78328484848484847</v>
      </c>
      <c r="AE20">
        <f t="shared" si="5"/>
        <v>0.85349066945454555</v>
      </c>
      <c r="AF20" s="9"/>
      <c r="AG20" s="21">
        <v>-4.9591099999999999E-2</v>
      </c>
      <c r="AH20" s="21">
        <v>14.3011</v>
      </c>
      <c r="AI20" s="21">
        <v>-3.3425899999999999E-3</v>
      </c>
      <c r="AJ20" s="21">
        <v>10</v>
      </c>
      <c r="AK20" s="21">
        <v>-4.9835200000000003E-2</v>
      </c>
      <c r="AL20">
        <f t="shared" si="6"/>
        <v>20.25812121212121</v>
      </c>
      <c r="AM20">
        <f t="shared" si="7"/>
        <v>-1.0046225148424242</v>
      </c>
      <c r="AP20" s="9"/>
      <c r="AQ20" s="21">
        <v>1.0896300000000001</v>
      </c>
      <c r="AR20" s="21">
        <v>18.545400000000001</v>
      </c>
      <c r="AS20" s="21">
        <v>-1.4193699999999999E-4</v>
      </c>
      <c r="AT20" s="21">
        <v>10</v>
      </c>
      <c r="AU20" s="21">
        <v>1.08917</v>
      </c>
      <c r="AV20">
        <f t="shared" si="8"/>
        <v>0.86022424242424245</v>
      </c>
      <c r="AW20">
        <f t="shared" si="9"/>
        <v>0.9373261412727274</v>
      </c>
      <c r="AX20" s="9"/>
      <c r="AY20" s="21">
        <v>-4.9591099999999999E-2</v>
      </c>
      <c r="AZ20" s="21">
        <v>21.045300000000001</v>
      </c>
      <c r="BA20" s="21">
        <v>-3.3367900000000001E-3</v>
      </c>
      <c r="BB20" s="21">
        <v>10</v>
      </c>
      <c r="BC20" s="21">
        <v>-4.9865699999999999E-2</v>
      </c>
      <c r="BD20">
        <f t="shared" si="10"/>
        <v>20.222969696969699</v>
      </c>
      <c r="BE20">
        <f t="shared" si="11"/>
        <v>-1.002879312539394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1.0845899999999999</v>
      </c>
      <c r="H21" s="21">
        <v>5.1280999999999999</v>
      </c>
      <c r="I21" s="21">
        <v>-1.79199E-4</v>
      </c>
      <c r="J21" s="21">
        <v>11</v>
      </c>
      <c r="K21" s="21">
        <v>1.08368</v>
      </c>
      <c r="L21">
        <f t="shared" si="0"/>
        <v>1.0860545454545454</v>
      </c>
      <c r="M21">
        <f t="shared" si="1"/>
        <v>1.1779238994545453</v>
      </c>
      <c r="N21" s="9"/>
      <c r="O21" s="21">
        <v>-4.4555699999999997E-2</v>
      </c>
      <c r="P21" s="21">
        <v>7.6279899999999996</v>
      </c>
      <c r="Q21" s="21">
        <v>-3.3322099999999999E-3</v>
      </c>
      <c r="R21" s="21">
        <v>11</v>
      </c>
      <c r="S21" s="21">
        <v>-4.48273E-2</v>
      </c>
      <c r="T21">
        <f t="shared" si="2"/>
        <v>20.195212121212119</v>
      </c>
      <c r="U21">
        <f t="shared" si="3"/>
        <v>-0.89981181270909072</v>
      </c>
      <c r="V21" s="22"/>
      <c r="W21" s="23"/>
      <c r="X21" s="9"/>
      <c r="Y21" s="21">
        <v>1.0845899999999999</v>
      </c>
      <c r="Z21" s="21">
        <v>11.811299999999999</v>
      </c>
      <c r="AA21" s="21">
        <v>-1.8399000000000001E-4</v>
      </c>
      <c r="AB21" s="21">
        <v>11</v>
      </c>
      <c r="AC21" s="21">
        <v>1.0839799999999999</v>
      </c>
      <c r="AD21">
        <f t="shared" si="4"/>
        <v>1.1150909090909091</v>
      </c>
      <c r="AE21">
        <f t="shared" si="5"/>
        <v>1.2094164490909092</v>
      </c>
      <c r="AF21" s="9"/>
      <c r="AG21" s="21">
        <v>-4.4555699999999997E-2</v>
      </c>
      <c r="AH21" s="21">
        <v>14.311199999999999</v>
      </c>
      <c r="AI21" s="21">
        <v>-3.34198E-3</v>
      </c>
      <c r="AJ21" s="21">
        <v>11</v>
      </c>
      <c r="AK21" s="21">
        <v>-4.48273E-2</v>
      </c>
      <c r="AL21">
        <f t="shared" si="6"/>
        <v>20.254424242424239</v>
      </c>
      <c r="AM21">
        <f t="shared" si="7"/>
        <v>-0.90245005021818159</v>
      </c>
      <c r="AP21" s="9"/>
      <c r="AQ21" s="21">
        <v>1.0845899999999999</v>
      </c>
      <c r="AR21" s="21">
        <v>18.555499999999999</v>
      </c>
      <c r="AS21" s="21">
        <v>-1.9543499999999999E-4</v>
      </c>
      <c r="AT21" s="21">
        <v>11</v>
      </c>
      <c r="AU21" s="21">
        <v>1.0833699999999999</v>
      </c>
      <c r="AV21">
        <f t="shared" si="8"/>
        <v>1.1844545454545454</v>
      </c>
      <c r="AW21">
        <f t="shared" si="9"/>
        <v>1.2846475554545453</v>
      </c>
      <c r="AX21" s="9"/>
      <c r="AY21" s="21">
        <v>-4.4555699999999997E-2</v>
      </c>
      <c r="AZ21" s="21">
        <v>21.055399999999999</v>
      </c>
      <c r="BA21" s="21">
        <v>-3.3367900000000001E-3</v>
      </c>
      <c r="BB21" s="21">
        <v>11</v>
      </c>
      <c r="BC21" s="21">
        <v>-4.4809000000000002E-2</v>
      </c>
      <c r="BD21">
        <f t="shared" si="10"/>
        <v>20.222969696969699</v>
      </c>
      <c r="BE21">
        <f t="shared" si="11"/>
        <v>-0.90104857092727275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1.0795600000000001</v>
      </c>
      <c r="H22" s="21">
        <v>5.1381699999999997</v>
      </c>
      <c r="I22" s="21">
        <v>-2.3306299999999999E-4</v>
      </c>
      <c r="J22" s="21">
        <v>12</v>
      </c>
      <c r="K22" s="21">
        <v>1.0788</v>
      </c>
      <c r="L22">
        <f t="shared" si="0"/>
        <v>1.4125030303030301</v>
      </c>
      <c r="M22">
        <f t="shared" si="1"/>
        <v>1.5248817713939393</v>
      </c>
      <c r="N22" s="9"/>
      <c r="O22" s="21">
        <v>-3.9520300000000001E-2</v>
      </c>
      <c r="P22" s="21">
        <v>7.6380600000000003</v>
      </c>
      <c r="Q22" s="21">
        <v>-3.33191E-3</v>
      </c>
      <c r="R22" s="21">
        <v>12</v>
      </c>
      <c r="S22" s="21">
        <v>-3.9767499999999997E-2</v>
      </c>
      <c r="T22">
        <f t="shared" si="2"/>
        <v>20.193393939393939</v>
      </c>
      <c r="U22">
        <f t="shared" si="3"/>
        <v>-0.79804898650303036</v>
      </c>
      <c r="V22" s="22"/>
      <c r="W22" s="23"/>
      <c r="X22" s="9"/>
      <c r="Y22" s="21">
        <v>1.0795600000000001</v>
      </c>
      <c r="Z22" s="21">
        <v>11.821400000000001</v>
      </c>
      <c r="AA22" s="21">
        <v>-2.37946E-4</v>
      </c>
      <c r="AB22" s="21">
        <v>12</v>
      </c>
      <c r="AC22" s="21">
        <v>1.0788</v>
      </c>
      <c r="AD22">
        <f t="shared" si="4"/>
        <v>1.4420969696969697</v>
      </c>
      <c r="AE22">
        <f t="shared" si="5"/>
        <v>1.5568302046060607</v>
      </c>
      <c r="AF22" s="9"/>
      <c r="AG22" s="21">
        <v>-3.9520300000000001E-2</v>
      </c>
      <c r="AH22" s="21">
        <v>14.321199999999999</v>
      </c>
      <c r="AI22" s="21">
        <v>-3.3435100000000001E-3</v>
      </c>
      <c r="AJ22" s="21">
        <v>12</v>
      </c>
      <c r="AK22" s="21">
        <v>-3.9794900000000001E-2</v>
      </c>
      <c r="AL22">
        <f t="shared" si="6"/>
        <v>20.263696969696969</v>
      </c>
      <c r="AM22">
        <f t="shared" si="7"/>
        <v>-0.80082738335151515</v>
      </c>
      <c r="AP22" s="9"/>
      <c r="AQ22" s="21">
        <v>1.0795600000000001</v>
      </c>
      <c r="AR22" s="21">
        <v>18.5655</v>
      </c>
      <c r="AS22" s="21">
        <v>-2.4972500000000001E-4</v>
      </c>
      <c r="AT22" s="21">
        <v>12</v>
      </c>
      <c r="AU22" s="21">
        <v>1.07941</v>
      </c>
      <c r="AV22">
        <f t="shared" si="8"/>
        <v>1.5134848484848484</v>
      </c>
      <c r="AW22">
        <f t="shared" si="9"/>
        <v>1.633897703030303</v>
      </c>
      <c r="AX22" s="9"/>
      <c r="AY22" s="21">
        <v>-3.9520300000000001E-2</v>
      </c>
      <c r="AZ22" s="21">
        <v>21.0654</v>
      </c>
      <c r="BA22" s="21">
        <v>-3.3377099999999998E-3</v>
      </c>
      <c r="BB22" s="21">
        <v>12</v>
      </c>
      <c r="BC22" s="21">
        <v>-3.9779700000000001E-2</v>
      </c>
      <c r="BD22">
        <f t="shared" si="10"/>
        <v>20.228545454545454</v>
      </c>
      <c r="BE22">
        <f t="shared" si="11"/>
        <v>-0.7994381849272727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1.0745199999999999</v>
      </c>
      <c r="H23" s="21">
        <v>5.1482400000000004</v>
      </c>
      <c r="I23" s="21">
        <v>-2.8805500000000001E-4</v>
      </c>
      <c r="J23" s="21">
        <v>13</v>
      </c>
      <c r="K23" s="21">
        <v>1.07361</v>
      </c>
      <c r="L23">
        <f t="shared" si="0"/>
        <v>1.7457878787878789</v>
      </c>
      <c r="M23">
        <f t="shared" si="1"/>
        <v>1.8758839915151515</v>
      </c>
      <c r="N23" s="9"/>
      <c r="O23" s="21">
        <v>-3.4484899999999999E-2</v>
      </c>
      <c r="P23" s="21">
        <v>7.6481300000000001</v>
      </c>
      <c r="Q23" s="21">
        <v>-3.3294700000000002E-3</v>
      </c>
      <c r="R23" s="21">
        <v>13</v>
      </c>
      <c r="S23" s="21">
        <v>-3.4692399999999998E-2</v>
      </c>
      <c r="T23">
        <f t="shared" si="2"/>
        <v>20.178606060606061</v>
      </c>
      <c r="U23">
        <f t="shared" si="3"/>
        <v>-0.69585721213939389</v>
      </c>
      <c r="V23" s="22"/>
      <c r="W23" s="23"/>
      <c r="X23" s="9"/>
      <c r="Y23" s="21">
        <v>1.0745199999999999</v>
      </c>
      <c r="Z23" s="21">
        <v>11.8314</v>
      </c>
      <c r="AA23" s="21">
        <v>-2.9019199999999999E-4</v>
      </c>
      <c r="AB23" s="21">
        <v>13</v>
      </c>
      <c r="AC23" s="21">
        <v>1.07422</v>
      </c>
      <c r="AD23">
        <f t="shared" si="4"/>
        <v>1.7587393939393938</v>
      </c>
      <c r="AE23">
        <f t="shared" si="5"/>
        <v>1.8898006535757572</v>
      </c>
      <c r="AF23" s="9"/>
      <c r="AG23" s="21">
        <v>-3.4484899999999999E-2</v>
      </c>
      <c r="AH23" s="21">
        <v>14.331300000000001</v>
      </c>
      <c r="AI23" s="21">
        <v>-3.3422899999999999E-3</v>
      </c>
      <c r="AJ23" s="21">
        <v>13</v>
      </c>
      <c r="AK23" s="21">
        <v>-3.4701500000000003E-2</v>
      </c>
      <c r="AL23">
        <f t="shared" si="6"/>
        <v>20.256303030303027</v>
      </c>
      <c r="AM23">
        <f t="shared" si="7"/>
        <v>-0.69853658436969679</v>
      </c>
      <c r="AP23" s="9"/>
      <c r="AQ23" s="21">
        <v>1.0745199999999999</v>
      </c>
      <c r="AR23" s="21">
        <v>18.575600000000001</v>
      </c>
      <c r="AS23" s="21">
        <v>-3.06488E-4</v>
      </c>
      <c r="AT23" s="21">
        <v>13</v>
      </c>
      <c r="AU23" s="21">
        <v>1.07361</v>
      </c>
      <c r="AV23">
        <f t="shared" si="8"/>
        <v>1.8575030303030302</v>
      </c>
      <c r="AW23">
        <f t="shared" si="9"/>
        <v>1.9959241561212118</v>
      </c>
      <c r="AX23" s="9"/>
      <c r="AY23" s="21">
        <v>-3.4484899999999999E-2</v>
      </c>
      <c r="AZ23" s="21">
        <v>21.075500000000002</v>
      </c>
      <c r="BA23" s="21">
        <v>-3.3358799999999998E-3</v>
      </c>
      <c r="BB23" s="21">
        <v>13</v>
      </c>
      <c r="BC23" s="21">
        <v>-3.4689299999999999E-2</v>
      </c>
      <c r="BD23">
        <f t="shared" si="10"/>
        <v>20.21745454545454</v>
      </c>
      <c r="BE23">
        <f t="shared" si="11"/>
        <v>-0.69719689825454523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1.0694900000000001</v>
      </c>
      <c r="H24" s="21">
        <v>5.1583100000000002</v>
      </c>
      <c r="I24" s="21">
        <v>-3.4484899999999999E-4</v>
      </c>
      <c r="J24" s="21">
        <v>14</v>
      </c>
      <c r="K24" s="21">
        <v>1.0690299999999999</v>
      </c>
      <c r="L24">
        <f t="shared" si="0"/>
        <v>2.0899939393939393</v>
      </c>
      <c r="M24">
        <f t="shared" si="1"/>
        <v>2.2352276182424244</v>
      </c>
      <c r="N24" s="9"/>
      <c r="O24" s="21">
        <v>-2.94495E-2</v>
      </c>
      <c r="P24" s="21">
        <v>7.6581999999999999</v>
      </c>
      <c r="Q24" s="21">
        <v>-3.32855E-3</v>
      </c>
      <c r="R24" s="21">
        <v>14</v>
      </c>
      <c r="S24" s="21">
        <v>-2.9666100000000001E-2</v>
      </c>
      <c r="T24">
        <f t="shared" si="2"/>
        <v>20.173030303030302</v>
      </c>
      <c r="U24">
        <f t="shared" si="3"/>
        <v>-0.5940856559090909</v>
      </c>
      <c r="V24" s="22"/>
      <c r="W24" s="23"/>
      <c r="X24" s="9"/>
      <c r="Y24" s="21">
        <v>1.0694900000000001</v>
      </c>
      <c r="Z24" s="21">
        <v>11.8415</v>
      </c>
      <c r="AA24" s="21">
        <v>-3.4088100000000002E-4</v>
      </c>
      <c r="AB24" s="21">
        <v>14</v>
      </c>
      <c r="AC24" s="21">
        <v>1.06812</v>
      </c>
      <c r="AD24">
        <f t="shared" si="4"/>
        <v>2.0659454545454548</v>
      </c>
      <c r="AE24">
        <f t="shared" si="5"/>
        <v>2.2095080041818185</v>
      </c>
      <c r="AF24" s="9"/>
      <c r="AG24" s="21">
        <v>-2.94495E-2</v>
      </c>
      <c r="AH24" s="21">
        <v>14.3414</v>
      </c>
      <c r="AI24" s="21">
        <v>-3.3398400000000002E-3</v>
      </c>
      <c r="AJ24" s="21">
        <v>14</v>
      </c>
      <c r="AK24" s="21">
        <v>-2.96844E-2</v>
      </c>
      <c r="AL24">
        <f t="shared" si="6"/>
        <v>20.241454545454545</v>
      </c>
      <c r="AM24">
        <f t="shared" si="7"/>
        <v>-0.59610071563636358</v>
      </c>
      <c r="AP24" s="9"/>
      <c r="AQ24" s="21">
        <v>1.0694900000000001</v>
      </c>
      <c r="AR24" s="21">
        <v>18.585699999999999</v>
      </c>
      <c r="AS24" s="21">
        <v>-3.6138899999999999E-4</v>
      </c>
      <c r="AT24" s="21">
        <v>14</v>
      </c>
      <c r="AU24" s="21">
        <v>1.06812</v>
      </c>
      <c r="AV24">
        <f t="shared" si="8"/>
        <v>2.1902363636363638</v>
      </c>
      <c r="AW24">
        <f t="shared" si="9"/>
        <v>2.3424358885454546</v>
      </c>
      <c r="AX24" s="9"/>
      <c r="AY24" s="21">
        <v>-2.94495E-2</v>
      </c>
      <c r="AZ24" s="21">
        <v>21.085599999999999</v>
      </c>
      <c r="BA24" s="21">
        <v>-3.3364900000000001E-3</v>
      </c>
      <c r="BB24" s="21">
        <v>14</v>
      </c>
      <c r="BC24" s="21">
        <v>-2.9663100000000001E-2</v>
      </c>
      <c r="BD24">
        <f t="shared" si="10"/>
        <v>20.221151515151515</v>
      </c>
      <c r="BE24">
        <f t="shared" si="11"/>
        <v>-0.59550280154545454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1.0644499999999999</v>
      </c>
      <c r="H25" s="21">
        <v>5.1683899999999996</v>
      </c>
      <c r="I25" s="21">
        <v>-4.0316800000000003E-4</v>
      </c>
      <c r="J25" s="21">
        <v>15</v>
      </c>
      <c r="K25" s="21">
        <v>1.0638399999999999</v>
      </c>
      <c r="L25">
        <f t="shared" si="0"/>
        <v>2.4434424242424244</v>
      </c>
      <c r="M25">
        <f t="shared" si="1"/>
        <v>2.6009222884848486</v>
      </c>
      <c r="N25" s="9"/>
      <c r="O25" s="21">
        <v>-2.4414100000000001E-2</v>
      </c>
      <c r="P25" s="21">
        <v>7.6682699999999997</v>
      </c>
      <c r="Q25" s="21">
        <v>-3.3273299999999999E-3</v>
      </c>
      <c r="R25" s="21">
        <v>15</v>
      </c>
      <c r="S25" s="21">
        <v>-2.4633800000000001E-2</v>
      </c>
      <c r="T25">
        <f t="shared" si="2"/>
        <v>20.165636363636363</v>
      </c>
      <c r="U25">
        <f t="shared" si="3"/>
        <v>-0.49232586274545453</v>
      </c>
      <c r="V25" s="22"/>
      <c r="W25" s="23"/>
      <c r="X25" s="9"/>
      <c r="Y25" s="21">
        <v>1.0644499999999999</v>
      </c>
      <c r="Z25" s="21">
        <v>11.851599999999999</v>
      </c>
      <c r="AA25" s="21">
        <v>-3.9987200000000001E-4</v>
      </c>
      <c r="AB25" s="21">
        <v>15</v>
      </c>
      <c r="AC25" s="21">
        <v>1.0635399999999999</v>
      </c>
      <c r="AD25">
        <f t="shared" si="4"/>
        <v>2.4234666666666667</v>
      </c>
      <c r="AE25">
        <f t="shared" si="5"/>
        <v>2.579659093333333</v>
      </c>
      <c r="AF25" s="9"/>
      <c r="AG25" s="21">
        <v>-2.4414100000000001E-2</v>
      </c>
      <c r="AH25" s="21">
        <v>14.3515</v>
      </c>
      <c r="AI25" s="21">
        <v>-3.33862E-3</v>
      </c>
      <c r="AJ25" s="21">
        <v>15</v>
      </c>
      <c r="AK25" s="21">
        <v>-2.4658200000000002E-2</v>
      </c>
      <c r="AL25">
        <f t="shared" si="6"/>
        <v>20.234060606060606</v>
      </c>
      <c r="AM25">
        <f t="shared" si="7"/>
        <v>-0.49399637904242427</v>
      </c>
      <c r="AP25" s="9"/>
      <c r="AQ25" s="21">
        <v>1.0644499999999999</v>
      </c>
      <c r="AR25" s="21">
        <v>18.595800000000001</v>
      </c>
      <c r="AS25" s="21">
        <v>-4.1900599999999998E-4</v>
      </c>
      <c r="AT25" s="21">
        <v>15</v>
      </c>
      <c r="AU25" s="21">
        <v>1.0641499999999999</v>
      </c>
      <c r="AV25">
        <f t="shared" si="8"/>
        <v>2.5394303030303029</v>
      </c>
      <c r="AW25">
        <f t="shared" si="9"/>
        <v>2.7030965860606058</v>
      </c>
      <c r="AX25" s="9"/>
      <c r="AY25" s="21">
        <v>-2.4414100000000001E-2</v>
      </c>
      <c r="AZ25" s="21">
        <v>21.095600000000001</v>
      </c>
      <c r="BA25" s="21">
        <v>-3.3340499999999999E-3</v>
      </c>
      <c r="BB25" s="21">
        <v>15</v>
      </c>
      <c r="BC25" s="21">
        <v>-2.4667399999999999E-2</v>
      </c>
      <c r="BD25">
        <f t="shared" si="10"/>
        <v>20.206363636363633</v>
      </c>
      <c r="BE25">
        <f t="shared" si="11"/>
        <v>-0.4933201824545454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1.05942</v>
      </c>
      <c r="H26" s="21">
        <v>5.1784600000000003</v>
      </c>
      <c r="I26" s="21">
        <v>-4.62891E-4</v>
      </c>
      <c r="J26" s="21">
        <v>16</v>
      </c>
      <c r="K26" s="21">
        <v>1.0589599999999999</v>
      </c>
      <c r="L26">
        <f t="shared" si="0"/>
        <v>2.8054000000000001</v>
      </c>
      <c r="M26">
        <f t="shared" si="1"/>
        <v>2.9720968680000004</v>
      </c>
      <c r="N26" s="9"/>
      <c r="O26" s="21">
        <v>-1.9378699999999999E-2</v>
      </c>
      <c r="P26" s="21">
        <v>7.6783400000000004</v>
      </c>
      <c r="Q26" s="21">
        <v>-3.3254999999999999E-3</v>
      </c>
      <c r="R26" s="21">
        <v>16</v>
      </c>
      <c r="S26" s="21">
        <v>-1.9567899999999999E-2</v>
      </c>
      <c r="T26">
        <f t="shared" si="2"/>
        <v>20.154545454545453</v>
      </c>
      <c r="U26">
        <f t="shared" si="3"/>
        <v>-0.39056888999999995</v>
      </c>
      <c r="V26" s="22"/>
      <c r="W26" s="23"/>
      <c r="X26" s="9"/>
      <c r="Y26" s="21">
        <v>1.05942</v>
      </c>
      <c r="Z26" s="21">
        <v>11.861599999999999</v>
      </c>
      <c r="AA26" s="21">
        <v>-4.60419E-4</v>
      </c>
      <c r="AB26" s="21">
        <v>16</v>
      </c>
      <c r="AC26" s="21">
        <v>1.0583499999999999</v>
      </c>
      <c r="AD26">
        <f t="shared" si="4"/>
        <v>2.7904181818181817</v>
      </c>
      <c r="AE26">
        <f t="shared" si="5"/>
        <v>2.9562248301818181</v>
      </c>
      <c r="AF26" s="9"/>
      <c r="AG26" s="21">
        <v>-1.9378699999999999E-2</v>
      </c>
      <c r="AH26" s="21">
        <v>14.361499999999999</v>
      </c>
      <c r="AI26" s="21">
        <v>-3.33862E-3</v>
      </c>
      <c r="AJ26" s="21">
        <v>16</v>
      </c>
      <c r="AK26" s="21">
        <v>-1.9577000000000001E-2</v>
      </c>
      <c r="AL26">
        <f t="shared" si="6"/>
        <v>20.234060606060606</v>
      </c>
      <c r="AM26">
        <f t="shared" si="7"/>
        <v>-0.39210979026666665</v>
      </c>
      <c r="AP26" s="9"/>
      <c r="AQ26" s="21">
        <v>1.05942</v>
      </c>
      <c r="AR26" s="21">
        <v>18.605799999999999</v>
      </c>
      <c r="AS26" s="21">
        <v>-4.7933999999999997E-4</v>
      </c>
      <c r="AT26" s="21">
        <v>16</v>
      </c>
      <c r="AU26" s="21">
        <v>1.0586500000000001</v>
      </c>
      <c r="AV26">
        <f t="shared" si="8"/>
        <v>2.9050909090909087</v>
      </c>
      <c r="AW26">
        <f t="shared" si="9"/>
        <v>3.0777114109090906</v>
      </c>
      <c r="AX26" s="9"/>
      <c r="AY26" s="21">
        <v>-1.9378699999999999E-2</v>
      </c>
      <c r="AZ26" s="21">
        <v>21.105699999999999</v>
      </c>
      <c r="BA26" s="21">
        <v>-3.3316000000000001E-3</v>
      </c>
      <c r="BB26" s="21">
        <v>16</v>
      </c>
      <c r="BC26" s="21">
        <v>-1.9583099999999999E-2</v>
      </c>
      <c r="BD26">
        <f t="shared" si="10"/>
        <v>20.191515151515151</v>
      </c>
      <c r="BE26">
        <f t="shared" si="11"/>
        <v>-0.39128531466666666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1.0543800000000001</v>
      </c>
      <c r="H27" s="21">
        <v>5.1885300000000001</v>
      </c>
      <c r="I27" s="21">
        <v>-5.22461E-4</v>
      </c>
      <c r="J27" s="21">
        <v>17</v>
      </c>
      <c r="K27" s="21">
        <v>1.0537700000000001</v>
      </c>
      <c r="L27">
        <f t="shared" si="0"/>
        <v>3.1664303030303027</v>
      </c>
      <c r="M27">
        <f t="shared" si="1"/>
        <v>3.338620782909091</v>
      </c>
      <c r="N27" s="9"/>
      <c r="O27" s="21">
        <v>-1.43433E-2</v>
      </c>
      <c r="P27" s="21">
        <v>7.6884100000000002</v>
      </c>
      <c r="Q27" s="21">
        <v>-3.3230600000000001E-3</v>
      </c>
      <c r="R27" s="21">
        <v>17</v>
      </c>
      <c r="S27" s="21">
        <v>-1.45203E-2</v>
      </c>
      <c r="T27">
        <f t="shared" si="2"/>
        <v>20.139757575757574</v>
      </c>
      <c r="U27">
        <f t="shared" si="3"/>
        <v>-0.28887058483636363</v>
      </c>
      <c r="X27" s="9"/>
      <c r="Y27" s="21">
        <v>1.0543800000000001</v>
      </c>
      <c r="Z27" s="21">
        <v>11.871700000000001</v>
      </c>
      <c r="AA27" s="21">
        <v>-5.2093500000000004E-4</v>
      </c>
      <c r="AB27" s="21">
        <v>17</v>
      </c>
      <c r="AC27" s="21">
        <v>1.0531600000000001</v>
      </c>
      <c r="AD27">
        <f t="shared" si="4"/>
        <v>3.1571818181818183</v>
      </c>
      <c r="AE27">
        <f t="shared" si="5"/>
        <v>3.3288693654545458</v>
      </c>
      <c r="AF27" s="9"/>
      <c r="AG27" s="21">
        <v>-1.43433E-2</v>
      </c>
      <c r="AH27" s="21">
        <v>14.371600000000001</v>
      </c>
      <c r="AI27" s="21">
        <v>-3.3373999999999999E-3</v>
      </c>
      <c r="AJ27" s="21">
        <v>17</v>
      </c>
      <c r="AK27" s="21">
        <v>-1.4578199999999999E-2</v>
      </c>
      <c r="AL27">
        <f t="shared" si="6"/>
        <v>20.226666666666663</v>
      </c>
      <c r="AM27">
        <f t="shared" si="7"/>
        <v>-0.29011714799999994</v>
      </c>
      <c r="AP27" s="9"/>
      <c r="AQ27" s="21">
        <v>1.0543800000000001</v>
      </c>
      <c r="AR27" s="21">
        <v>18.6159</v>
      </c>
      <c r="AS27" s="21">
        <v>-5.3955099999999998E-4</v>
      </c>
      <c r="AT27" s="21">
        <v>17</v>
      </c>
      <c r="AU27" s="21">
        <v>1.0537700000000001</v>
      </c>
      <c r="AV27">
        <f t="shared" si="8"/>
        <v>3.2700060606060601</v>
      </c>
      <c r="AW27">
        <f t="shared" si="9"/>
        <v>3.4478289901818182</v>
      </c>
      <c r="AX27" s="9"/>
      <c r="AY27" s="21">
        <v>-1.43433E-2</v>
      </c>
      <c r="AZ27" s="21">
        <v>21.1158</v>
      </c>
      <c r="BA27" s="21">
        <v>-3.3294700000000002E-3</v>
      </c>
      <c r="BB27" s="21">
        <v>17</v>
      </c>
      <c r="BC27" s="21">
        <v>-1.4556899999999999E-2</v>
      </c>
      <c r="BD27">
        <f t="shared" si="10"/>
        <v>20.178606060606061</v>
      </c>
      <c r="BE27">
        <f t="shared" si="11"/>
        <v>-0.28942780030909093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1.04935</v>
      </c>
      <c r="H28" s="21">
        <v>5.1985999999999999</v>
      </c>
      <c r="I28" s="21">
        <v>-5.8319100000000005E-4</v>
      </c>
      <c r="J28" s="21">
        <v>18</v>
      </c>
      <c r="K28" s="21">
        <v>1.0485800000000001</v>
      </c>
      <c r="L28">
        <f t="shared" si="0"/>
        <v>3.5344909090909091</v>
      </c>
      <c r="M28">
        <f t="shared" si="1"/>
        <v>3.7089180354545457</v>
      </c>
      <c r="N28" s="9"/>
      <c r="O28" s="21">
        <v>-9.3078599999999994E-3</v>
      </c>
      <c r="P28" s="21">
        <v>7.6984899999999996</v>
      </c>
      <c r="Q28" s="21">
        <v>-3.3248900000000001E-3</v>
      </c>
      <c r="R28" s="21">
        <v>18</v>
      </c>
      <c r="S28" s="21">
        <v>-9.4848599999999995E-3</v>
      </c>
      <c r="T28">
        <f t="shared" si="2"/>
        <v>20.150848484848485</v>
      </c>
      <c r="U28">
        <f t="shared" si="3"/>
        <v>-0.18756127657818181</v>
      </c>
      <c r="X28" s="9"/>
      <c r="Y28" s="21">
        <v>1.04935</v>
      </c>
      <c r="Z28" s="21">
        <v>11.8818</v>
      </c>
      <c r="AA28" s="21">
        <v>-5.8319100000000005E-4</v>
      </c>
      <c r="AB28" s="21">
        <v>18</v>
      </c>
      <c r="AC28" s="21">
        <v>1.0482800000000001</v>
      </c>
      <c r="AD28">
        <f t="shared" si="4"/>
        <v>3.5344909090909091</v>
      </c>
      <c r="AE28">
        <f t="shared" si="5"/>
        <v>3.7089180354545457</v>
      </c>
      <c r="AF28" s="9"/>
      <c r="AG28" s="21">
        <v>-9.3078599999999994E-3</v>
      </c>
      <c r="AH28" s="21">
        <v>14.3817</v>
      </c>
      <c r="AI28" s="21">
        <v>-3.3361799999999998E-3</v>
      </c>
      <c r="AJ28" s="21">
        <v>18</v>
      </c>
      <c r="AK28" s="21">
        <v>-9.50317E-3</v>
      </c>
      <c r="AL28">
        <f t="shared" si="6"/>
        <v>20.219272727272724</v>
      </c>
      <c r="AM28">
        <f t="shared" si="7"/>
        <v>-0.18819815984727267</v>
      </c>
      <c r="AP28" s="9"/>
      <c r="AQ28" s="21">
        <v>1.04935</v>
      </c>
      <c r="AR28" s="21">
        <v>18.626000000000001</v>
      </c>
      <c r="AS28" s="21">
        <v>-6.0089099999999999E-4</v>
      </c>
      <c r="AT28" s="21">
        <v>18</v>
      </c>
      <c r="AU28" s="21">
        <v>1.0488900000000001</v>
      </c>
      <c r="AV28">
        <f t="shared" si="8"/>
        <v>3.6417636363636361</v>
      </c>
      <c r="AW28">
        <f t="shared" si="9"/>
        <v>3.8214846718181814</v>
      </c>
      <c r="AX28" s="9"/>
      <c r="AY28" s="21">
        <v>-9.3078599999999994E-3</v>
      </c>
      <c r="AZ28" s="21">
        <v>21.125900000000001</v>
      </c>
      <c r="BA28" s="21">
        <v>-3.32855E-3</v>
      </c>
      <c r="BB28" s="21">
        <v>18</v>
      </c>
      <c r="BC28" s="21">
        <v>-9.4909699999999996E-3</v>
      </c>
      <c r="BD28">
        <f t="shared" si="10"/>
        <v>20.173030303030302</v>
      </c>
      <c r="BE28">
        <f t="shared" si="11"/>
        <v>-0.18776774183636361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1.0443100000000001</v>
      </c>
      <c r="H29" s="21">
        <v>5.2086699999999997</v>
      </c>
      <c r="I29" s="21">
        <v>-6.4666699999999997E-4</v>
      </c>
      <c r="J29" s="21">
        <v>19</v>
      </c>
      <c r="K29" s="21">
        <v>1.0434000000000001</v>
      </c>
      <c r="L29">
        <f t="shared" si="0"/>
        <v>3.919193939393939</v>
      </c>
      <c r="M29">
        <f t="shared" si="1"/>
        <v>4.092853422848485</v>
      </c>
      <c r="N29" s="9"/>
      <c r="O29" s="21">
        <v>-4.2724599999999996E-3</v>
      </c>
      <c r="P29" s="21">
        <v>7.7085600000000003</v>
      </c>
      <c r="Q29" s="21">
        <v>-3.3254999999999999E-3</v>
      </c>
      <c r="R29" s="21">
        <v>19</v>
      </c>
      <c r="S29" s="21">
        <v>-4.4372600000000002E-3</v>
      </c>
      <c r="T29">
        <f t="shared" si="2"/>
        <v>20.154545454545453</v>
      </c>
      <c r="U29">
        <f t="shared" si="3"/>
        <v>-8.6109489272727255E-2</v>
      </c>
      <c r="X29" s="9"/>
      <c r="Y29" s="21">
        <v>1.0443100000000001</v>
      </c>
      <c r="Z29" s="21">
        <v>11.8919</v>
      </c>
      <c r="AA29" s="21">
        <v>-6.4483599999999998E-4</v>
      </c>
      <c r="AB29" s="21">
        <v>19</v>
      </c>
      <c r="AC29" s="21">
        <v>1.0430900000000001</v>
      </c>
      <c r="AD29">
        <f t="shared" si="4"/>
        <v>3.9080969696969694</v>
      </c>
      <c r="AE29">
        <f t="shared" si="5"/>
        <v>4.0812647464242424</v>
      </c>
      <c r="AF29" s="9"/>
      <c r="AG29" s="21">
        <v>-4.2724599999999996E-3</v>
      </c>
      <c r="AH29" s="21">
        <v>14.3917</v>
      </c>
      <c r="AI29" s="21">
        <v>-3.3364900000000001E-3</v>
      </c>
      <c r="AJ29" s="21">
        <v>19</v>
      </c>
      <c r="AK29" s="21">
        <v>-4.4342000000000001E-3</v>
      </c>
      <c r="AL29">
        <f t="shared" si="6"/>
        <v>20.221151515151515</v>
      </c>
      <c r="AM29">
        <f t="shared" si="7"/>
        <v>-8.6394061002424236E-2</v>
      </c>
      <c r="AP29" s="9"/>
      <c r="AQ29" s="21">
        <v>1.0443100000000001</v>
      </c>
      <c r="AR29" s="21">
        <v>18.635999999999999</v>
      </c>
      <c r="AS29" s="21">
        <v>-6.6284199999999997E-4</v>
      </c>
      <c r="AT29" s="21">
        <v>19</v>
      </c>
      <c r="AU29" s="21">
        <v>1.0434000000000001</v>
      </c>
      <c r="AV29">
        <f t="shared" si="8"/>
        <v>4.0172242424242421</v>
      </c>
      <c r="AW29">
        <f t="shared" si="9"/>
        <v>4.1952274486060608</v>
      </c>
      <c r="AX29" s="9"/>
      <c r="AY29" s="21">
        <v>-4.2724599999999996E-3</v>
      </c>
      <c r="AZ29" s="21">
        <v>21.135899999999999</v>
      </c>
      <c r="BA29" s="21">
        <v>-3.3309899999999998E-3</v>
      </c>
      <c r="BB29" s="21">
        <v>19</v>
      </c>
      <c r="BC29" s="21">
        <v>-4.4403100000000003E-3</v>
      </c>
      <c r="BD29">
        <f t="shared" si="10"/>
        <v>20.187818181818177</v>
      </c>
      <c r="BE29">
        <f t="shared" si="11"/>
        <v>-8.6251645669090882E-2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1.03928</v>
      </c>
      <c r="H30" s="21">
        <v>5.2187400000000004</v>
      </c>
      <c r="I30" s="21">
        <v>-7.0983899999999998E-4</v>
      </c>
      <c r="J30" s="21">
        <v>20</v>
      </c>
      <c r="K30" s="21">
        <v>1.03851</v>
      </c>
      <c r="L30">
        <f t="shared" si="0"/>
        <v>4.3020545454545447</v>
      </c>
      <c r="M30">
        <f t="shared" si="1"/>
        <v>4.4710392479999994</v>
      </c>
      <c r="N30" s="9"/>
      <c r="O30" s="21">
        <v>7.6293900000000002E-4</v>
      </c>
      <c r="P30" s="21">
        <v>7.7186300000000001</v>
      </c>
      <c r="Q30" s="21">
        <v>-3.32672E-3</v>
      </c>
      <c r="R30" s="21">
        <v>20</v>
      </c>
      <c r="S30" s="21">
        <v>6.4697300000000001E-4</v>
      </c>
      <c r="T30">
        <f t="shared" si="2"/>
        <v>20.161939393939392</v>
      </c>
      <c r="U30">
        <f t="shared" si="3"/>
        <v>1.5382329879272726E-2</v>
      </c>
      <c r="X30" s="9"/>
      <c r="Y30" s="21">
        <v>1.03928</v>
      </c>
      <c r="Z30" s="21">
        <v>11.901899999999999</v>
      </c>
      <c r="AA30" s="21">
        <v>-7.0770299999999996E-4</v>
      </c>
      <c r="AB30" s="21">
        <v>20</v>
      </c>
      <c r="AC30" s="21">
        <v>1.0388200000000001</v>
      </c>
      <c r="AD30">
        <f t="shared" si="4"/>
        <v>4.2891090909090899</v>
      </c>
      <c r="AE30">
        <f t="shared" si="5"/>
        <v>4.4575852959999986</v>
      </c>
      <c r="AF30" s="9"/>
      <c r="AG30" s="21">
        <v>7.6293900000000002E-4</v>
      </c>
      <c r="AH30" s="21">
        <v>14.4018</v>
      </c>
      <c r="AI30" s="21">
        <v>-3.3355699999999999E-3</v>
      </c>
      <c r="AJ30" s="21">
        <v>20</v>
      </c>
      <c r="AK30" s="21">
        <v>6.5307600000000005E-4</v>
      </c>
      <c r="AL30">
        <f t="shared" si="6"/>
        <v>20.215575757575756</v>
      </c>
      <c r="AM30">
        <f t="shared" si="7"/>
        <v>1.5423251152909091E-2</v>
      </c>
      <c r="AP30" s="9"/>
      <c r="AQ30" s="21">
        <v>1.03928</v>
      </c>
      <c r="AR30" s="21">
        <v>18.646100000000001</v>
      </c>
      <c r="AS30" s="21">
        <v>-7.27234E-4</v>
      </c>
      <c r="AT30" s="21">
        <v>20</v>
      </c>
      <c r="AU30" s="21">
        <v>1.03851</v>
      </c>
      <c r="AV30">
        <f t="shared" si="8"/>
        <v>4.4074787878787873</v>
      </c>
      <c r="AW30">
        <f t="shared" si="9"/>
        <v>4.5806045546666656</v>
      </c>
      <c r="AX30" s="9"/>
      <c r="AY30" s="21">
        <v>7.6293900000000002E-4</v>
      </c>
      <c r="AZ30" s="21">
        <v>21.146000000000001</v>
      </c>
      <c r="BA30" s="21">
        <v>-3.33374E-3</v>
      </c>
      <c r="BB30" s="21">
        <v>20</v>
      </c>
      <c r="BC30" s="21">
        <v>6.3476600000000004E-4</v>
      </c>
      <c r="BD30">
        <f t="shared" si="10"/>
        <v>20.204484848484846</v>
      </c>
      <c r="BE30">
        <f t="shared" si="11"/>
        <v>1.5414789465818181E-2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1.03424</v>
      </c>
      <c r="H31" s="21">
        <v>5.2288100000000002</v>
      </c>
      <c r="I31" s="21">
        <v>-7.76978E-4</v>
      </c>
      <c r="J31" s="21">
        <v>21</v>
      </c>
      <c r="K31" s="21">
        <v>1.0333300000000001</v>
      </c>
      <c r="L31">
        <f t="shared" si="0"/>
        <v>4.7089575757575757</v>
      </c>
      <c r="M31">
        <f t="shared" si="1"/>
        <v>4.870192283151515</v>
      </c>
      <c r="N31" s="9"/>
      <c r="O31" s="21">
        <v>5.7983399999999999E-3</v>
      </c>
      <c r="P31" s="21">
        <v>7.7286999999999999</v>
      </c>
      <c r="Q31" s="21">
        <v>-3.32672E-3</v>
      </c>
      <c r="R31" s="21">
        <v>21</v>
      </c>
      <c r="S31" s="21">
        <v>5.6701700000000004E-3</v>
      </c>
      <c r="T31">
        <f t="shared" si="2"/>
        <v>20.161939393939392</v>
      </c>
      <c r="U31">
        <f t="shared" si="3"/>
        <v>0.11690577966545453</v>
      </c>
      <c r="X31" s="9"/>
      <c r="Y31" s="21">
        <v>1.03424</v>
      </c>
      <c r="Z31" s="21">
        <v>11.912000000000001</v>
      </c>
      <c r="AA31" s="21">
        <v>-7.7270500000000005E-4</v>
      </c>
      <c r="AB31" s="21">
        <v>21</v>
      </c>
      <c r="AC31" s="21">
        <v>1.0333300000000001</v>
      </c>
      <c r="AD31">
        <f t="shared" si="4"/>
        <v>4.6830606060606064</v>
      </c>
      <c r="AE31">
        <f t="shared" si="5"/>
        <v>4.843408601212122</v>
      </c>
      <c r="AF31" s="9"/>
      <c r="AG31" s="21">
        <v>5.7983399999999999E-3</v>
      </c>
      <c r="AH31" s="21">
        <v>14.411899999999999</v>
      </c>
      <c r="AI31" s="21">
        <v>-3.3340499999999999E-3</v>
      </c>
      <c r="AJ31" s="21">
        <v>21</v>
      </c>
      <c r="AK31" s="21">
        <v>5.7006799999999996E-3</v>
      </c>
      <c r="AL31">
        <f t="shared" si="6"/>
        <v>20.206363636363633</v>
      </c>
      <c r="AM31">
        <f t="shared" si="7"/>
        <v>0.1171633665272727</v>
      </c>
      <c r="AP31" s="9"/>
      <c r="AQ31" s="21">
        <v>1.03424</v>
      </c>
      <c r="AR31" s="21">
        <v>18.656199999999998</v>
      </c>
      <c r="AS31" s="21">
        <v>-7.9040499999999999E-4</v>
      </c>
      <c r="AT31" s="21">
        <v>21</v>
      </c>
      <c r="AU31" s="21">
        <v>1.03363</v>
      </c>
      <c r="AV31">
        <f t="shared" si="8"/>
        <v>4.7903333333333329</v>
      </c>
      <c r="AW31">
        <f t="shared" si="9"/>
        <v>4.9543543466666664</v>
      </c>
      <c r="AX31" s="9"/>
      <c r="AY31" s="21">
        <v>5.7983399999999999E-3</v>
      </c>
      <c r="AZ31" s="21">
        <v>21.156099999999999</v>
      </c>
      <c r="BA31" s="21">
        <v>-3.33374E-3</v>
      </c>
      <c r="BB31" s="21">
        <v>21</v>
      </c>
      <c r="BC31" s="21">
        <v>5.6915300000000002E-3</v>
      </c>
      <c r="BD31">
        <f t="shared" si="10"/>
        <v>20.204484848484846</v>
      </c>
      <c r="BE31">
        <f t="shared" si="11"/>
        <v>0.11715247267636363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1.02921</v>
      </c>
      <c r="H32" s="21">
        <v>5.23888</v>
      </c>
      <c r="I32" s="21">
        <v>-8.4167499999999995E-4</v>
      </c>
      <c r="J32" s="21">
        <v>22</v>
      </c>
      <c r="K32" s="21">
        <v>1.02844</v>
      </c>
      <c r="L32">
        <f t="shared" si="0"/>
        <v>5.1010606060606056</v>
      </c>
      <c r="M32">
        <f t="shared" si="1"/>
        <v>5.2500625863636357</v>
      </c>
      <c r="N32" s="9"/>
      <c r="O32" s="21">
        <v>1.08337E-2</v>
      </c>
      <c r="P32" s="21">
        <v>7.7387699999999997</v>
      </c>
      <c r="Q32" s="21">
        <v>-3.3245800000000002E-3</v>
      </c>
      <c r="R32" s="21">
        <v>22</v>
      </c>
      <c r="S32" s="21">
        <v>1.07239E-2</v>
      </c>
      <c r="T32">
        <f t="shared" si="2"/>
        <v>20.148969696969697</v>
      </c>
      <c r="U32">
        <f t="shared" si="3"/>
        <v>0.21828789300606061</v>
      </c>
      <c r="X32" s="9"/>
      <c r="Y32" s="21">
        <v>1.02921</v>
      </c>
      <c r="Z32" s="21">
        <v>11.9221</v>
      </c>
      <c r="AA32" s="21">
        <v>-8.3831800000000001E-4</v>
      </c>
      <c r="AB32" s="21">
        <v>22</v>
      </c>
      <c r="AC32" s="21">
        <v>1.0281400000000001</v>
      </c>
      <c r="AD32">
        <f t="shared" si="4"/>
        <v>5.0807151515151512</v>
      </c>
      <c r="AE32">
        <f t="shared" si="5"/>
        <v>5.2291228410909083</v>
      </c>
      <c r="AF32" s="9"/>
      <c r="AG32" s="21">
        <v>1.08337E-2</v>
      </c>
      <c r="AH32" s="21">
        <v>14.422000000000001</v>
      </c>
      <c r="AI32" s="21">
        <v>-3.3325199999999998E-3</v>
      </c>
      <c r="AJ32" s="21">
        <v>22</v>
      </c>
      <c r="AK32" s="21">
        <v>1.073E-2</v>
      </c>
      <c r="AL32">
        <f t="shared" si="6"/>
        <v>20.197090909090907</v>
      </c>
      <c r="AM32">
        <f t="shared" si="7"/>
        <v>0.21880922378181816</v>
      </c>
      <c r="AP32" s="9"/>
      <c r="AQ32" s="21">
        <v>1.02921</v>
      </c>
      <c r="AR32" s="21">
        <v>18.6662</v>
      </c>
      <c r="AS32" s="21">
        <v>-8.5449199999999999E-4</v>
      </c>
      <c r="AT32" s="21">
        <v>22</v>
      </c>
      <c r="AU32" s="21">
        <v>1.0281400000000001</v>
      </c>
      <c r="AV32">
        <f t="shared" si="8"/>
        <v>5.1787393939393942</v>
      </c>
      <c r="AW32">
        <f t="shared" si="9"/>
        <v>5.330010371636364</v>
      </c>
      <c r="AX32" s="9"/>
      <c r="AY32" s="21">
        <v>1.08337E-2</v>
      </c>
      <c r="AZ32" s="21">
        <v>21.1661</v>
      </c>
      <c r="BA32" s="21">
        <v>-3.3322099999999999E-3</v>
      </c>
      <c r="BB32" s="21">
        <v>22</v>
      </c>
      <c r="BC32" s="21">
        <v>1.07025E-2</v>
      </c>
      <c r="BD32">
        <f t="shared" si="10"/>
        <v>20.195212121212119</v>
      </c>
      <c r="BE32">
        <f t="shared" si="11"/>
        <v>0.21878886955757573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1.02417</v>
      </c>
      <c r="H33" s="21">
        <v>5.2489499999999998</v>
      </c>
      <c r="I33" s="21">
        <v>-9.0393099999999996E-4</v>
      </c>
      <c r="J33" s="21">
        <v>23</v>
      </c>
      <c r="K33" s="21">
        <v>1.02325</v>
      </c>
      <c r="L33">
        <f t="shared" si="0"/>
        <v>5.4783696969696969</v>
      </c>
      <c r="M33">
        <f t="shared" si="1"/>
        <v>5.6107818925454547</v>
      </c>
      <c r="N33" s="9"/>
      <c r="O33" s="21">
        <v>1.5869100000000001E-2</v>
      </c>
      <c r="P33" s="21">
        <v>7.7488400000000004</v>
      </c>
      <c r="Q33" s="21">
        <v>-3.3227500000000002E-3</v>
      </c>
      <c r="R33" s="21">
        <v>23</v>
      </c>
      <c r="S33" s="21">
        <v>1.57898E-2</v>
      </c>
      <c r="T33">
        <f t="shared" si="2"/>
        <v>20.137878787878787</v>
      </c>
      <c r="U33">
        <f t="shared" si="3"/>
        <v>0.31957001227272724</v>
      </c>
      <c r="X33" s="9"/>
      <c r="Y33" s="21">
        <v>1.02417</v>
      </c>
      <c r="Z33" s="21">
        <v>11.9321</v>
      </c>
      <c r="AA33" s="21">
        <v>-9.0362500000000002E-4</v>
      </c>
      <c r="AB33" s="21">
        <v>23</v>
      </c>
      <c r="AC33" s="21">
        <v>1.02356</v>
      </c>
      <c r="AD33">
        <f t="shared" si="4"/>
        <v>5.4765151515151516</v>
      </c>
      <c r="AE33">
        <f t="shared" si="5"/>
        <v>5.6088825227272725</v>
      </c>
      <c r="AF33" s="9"/>
      <c r="AG33" s="21">
        <v>1.5869100000000001E-2</v>
      </c>
      <c r="AH33" s="21">
        <v>14.432</v>
      </c>
      <c r="AI33" s="21">
        <v>-3.3322099999999999E-3</v>
      </c>
      <c r="AJ33" s="21">
        <v>23</v>
      </c>
      <c r="AK33" s="21">
        <v>1.5777599999999999E-2</v>
      </c>
      <c r="AL33">
        <f t="shared" si="6"/>
        <v>20.195212121212119</v>
      </c>
      <c r="AM33">
        <f t="shared" si="7"/>
        <v>0.32047984067272728</v>
      </c>
      <c r="AP33" s="9"/>
      <c r="AQ33" s="21">
        <v>1.02417</v>
      </c>
      <c r="AR33" s="21">
        <v>18.676300000000001</v>
      </c>
      <c r="AS33" s="21">
        <v>-9.2163100000000001E-4</v>
      </c>
      <c r="AT33" s="21">
        <v>23</v>
      </c>
      <c r="AU33" s="21">
        <v>1.02356</v>
      </c>
      <c r="AV33">
        <f t="shared" si="8"/>
        <v>5.5856424242424243</v>
      </c>
      <c r="AW33">
        <f t="shared" si="9"/>
        <v>5.7206474016363638</v>
      </c>
      <c r="AX33" s="9"/>
      <c r="AY33" s="21">
        <v>1.5869100000000001E-2</v>
      </c>
      <c r="AZ33" s="21">
        <v>21.176200000000001</v>
      </c>
      <c r="BA33" s="21">
        <v>-3.3346600000000001E-3</v>
      </c>
      <c r="BB33" s="21">
        <v>23</v>
      </c>
      <c r="BC33" s="21">
        <v>1.5786700000000001E-2</v>
      </c>
      <c r="BD33">
        <f t="shared" si="10"/>
        <v>20.210060606060605</v>
      </c>
      <c r="BE33">
        <f t="shared" si="11"/>
        <v>0.32071547276363638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1.0191300000000001</v>
      </c>
      <c r="H34" s="21">
        <v>5.2590199999999996</v>
      </c>
      <c r="I34" s="21">
        <v>-9.7015399999999998E-4</v>
      </c>
      <c r="J34" s="21">
        <v>24</v>
      </c>
      <c r="K34" s="21">
        <v>1.01837</v>
      </c>
      <c r="L34">
        <f t="shared" si="0"/>
        <v>5.8797212121212112</v>
      </c>
      <c r="M34">
        <f t="shared" si="1"/>
        <v>5.9922002789090909</v>
      </c>
      <c r="N34" s="9"/>
      <c r="O34" s="21">
        <v>2.0904499999999999E-2</v>
      </c>
      <c r="P34" s="21">
        <v>7.7589100000000002</v>
      </c>
      <c r="Q34" s="21">
        <v>-3.3230600000000001E-3</v>
      </c>
      <c r="R34" s="21">
        <v>24</v>
      </c>
      <c r="S34" s="21">
        <v>2.0849599999999999E-2</v>
      </c>
      <c r="T34">
        <f t="shared" si="2"/>
        <v>20.139757575757574</v>
      </c>
      <c r="U34">
        <f t="shared" si="3"/>
        <v>0.4210115622424242</v>
      </c>
      <c r="X34" s="9"/>
      <c r="Y34" s="21">
        <v>1.0191300000000001</v>
      </c>
      <c r="Z34" s="21">
        <v>11.9422</v>
      </c>
      <c r="AA34" s="21">
        <v>-9.7076400000000005E-4</v>
      </c>
      <c r="AB34" s="21">
        <v>24</v>
      </c>
      <c r="AC34" s="21">
        <v>1.01837</v>
      </c>
      <c r="AD34">
        <f t="shared" si="4"/>
        <v>5.8834181818181817</v>
      </c>
      <c r="AE34">
        <f t="shared" si="5"/>
        <v>5.9959679716363636</v>
      </c>
      <c r="AF34" s="9"/>
      <c r="AG34" s="21">
        <v>2.0904499999999999E-2</v>
      </c>
      <c r="AH34" s="21">
        <v>14.4421</v>
      </c>
      <c r="AI34" s="21">
        <v>-3.33008E-3</v>
      </c>
      <c r="AJ34" s="21">
        <v>24</v>
      </c>
      <c r="AK34" s="21">
        <v>2.0855700000000001E-2</v>
      </c>
      <c r="AL34">
        <f t="shared" si="6"/>
        <v>20.182303030303029</v>
      </c>
      <c r="AM34">
        <f t="shared" si="7"/>
        <v>0.42190095369696967</v>
      </c>
      <c r="AP34" s="9"/>
      <c r="AQ34" s="21">
        <v>1.0191300000000001</v>
      </c>
      <c r="AR34" s="21">
        <v>18.686399999999999</v>
      </c>
      <c r="AS34" s="21">
        <v>-9.884640000000001E-4</v>
      </c>
      <c r="AT34" s="21">
        <v>24</v>
      </c>
      <c r="AU34" s="21">
        <v>1.01837</v>
      </c>
      <c r="AV34">
        <f t="shared" si="8"/>
        <v>5.9906909090909091</v>
      </c>
      <c r="AW34">
        <f t="shared" si="9"/>
        <v>6.1052928261818185</v>
      </c>
      <c r="AX34" s="9"/>
      <c r="AY34" s="21">
        <v>2.0904499999999999E-2</v>
      </c>
      <c r="AZ34" s="21">
        <v>21.186299999999999</v>
      </c>
      <c r="BA34" s="21">
        <v>-3.3346600000000001E-3</v>
      </c>
      <c r="BB34" s="21">
        <v>24</v>
      </c>
      <c r="BC34" s="21">
        <v>2.0809899999999999E-2</v>
      </c>
      <c r="BD34">
        <f t="shared" si="10"/>
        <v>20.210060606060605</v>
      </c>
      <c r="BE34">
        <f t="shared" si="11"/>
        <v>0.42248121193939392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1.0141</v>
      </c>
      <c r="H35" s="21">
        <v>5.2690999999999999</v>
      </c>
      <c r="I35" s="21">
        <v>-1.0348499999999999E-3</v>
      </c>
      <c r="J35" s="21">
        <v>25</v>
      </c>
      <c r="K35" s="21">
        <v>1.01349</v>
      </c>
      <c r="L35">
        <f t="shared" si="0"/>
        <v>6.2718181818181815</v>
      </c>
      <c r="M35">
        <f t="shared" si="1"/>
        <v>6.360250818181818</v>
      </c>
      <c r="N35" s="9"/>
      <c r="O35" s="21">
        <v>2.5939899999999998E-2</v>
      </c>
      <c r="P35" s="21">
        <v>7.76898</v>
      </c>
      <c r="Q35" s="21">
        <v>-3.3245800000000002E-3</v>
      </c>
      <c r="R35" s="21">
        <v>25</v>
      </c>
      <c r="S35" s="21">
        <v>2.5894199999999999E-2</v>
      </c>
      <c r="T35">
        <f t="shared" si="2"/>
        <v>20.148969696969697</v>
      </c>
      <c r="U35">
        <f t="shared" si="3"/>
        <v>0.52266225904242425</v>
      </c>
      <c r="X35" s="9"/>
      <c r="Y35" s="21">
        <v>1.0141</v>
      </c>
      <c r="Z35" s="21">
        <v>11.952299999999999</v>
      </c>
      <c r="AA35" s="21">
        <v>-1.03546E-3</v>
      </c>
      <c r="AB35" s="21">
        <v>25</v>
      </c>
      <c r="AC35" s="21">
        <v>1.01349</v>
      </c>
      <c r="AD35">
        <f t="shared" si="4"/>
        <v>6.275515151515151</v>
      </c>
      <c r="AE35">
        <f t="shared" si="5"/>
        <v>6.3639999151515143</v>
      </c>
      <c r="AF35" s="9"/>
      <c r="AG35" s="21">
        <v>2.5939899999999998E-2</v>
      </c>
      <c r="AH35" s="21">
        <v>14.452199999999999</v>
      </c>
      <c r="AI35" s="21">
        <v>-3.3261100000000002E-3</v>
      </c>
      <c r="AJ35" s="21">
        <v>25</v>
      </c>
      <c r="AK35" s="21">
        <v>2.58362E-2</v>
      </c>
      <c r="AL35">
        <f t="shared" si="6"/>
        <v>20.158242424242427</v>
      </c>
      <c r="AM35">
        <f t="shared" si="7"/>
        <v>0.52290279266060613</v>
      </c>
      <c r="AP35" s="9"/>
      <c r="AQ35" s="21">
        <v>1.0141</v>
      </c>
      <c r="AR35" s="21">
        <v>18.6965</v>
      </c>
      <c r="AS35" s="21">
        <v>-1.05499E-3</v>
      </c>
      <c r="AT35" s="21">
        <v>25</v>
      </c>
      <c r="AU35" s="21">
        <v>1.01349</v>
      </c>
      <c r="AV35">
        <f t="shared" si="8"/>
        <v>6.3938787878787879</v>
      </c>
      <c r="AW35">
        <f t="shared" si="9"/>
        <v>6.4840324787878787</v>
      </c>
      <c r="AX35" s="9"/>
      <c r="AY35" s="21">
        <v>2.5939899999999998E-2</v>
      </c>
      <c r="AZ35" s="21">
        <v>21.196300000000001</v>
      </c>
      <c r="BA35" s="21">
        <v>-3.3328199999999998E-3</v>
      </c>
      <c r="BB35" s="21">
        <v>25</v>
      </c>
      <c r="BC35" s="21">
        <v>2.5854499999999999E-2</v>
      </c>
      <c r="BD35">
        <f t="shared" si="10"/>
        <v>20.19890909090909</v>
      </c>
      <c r="BE35">
        <f t="shared" si="11"/>
        <v>0.52395768192727266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1.0090600000000001</v>
      </c>
      <c r="H36" s="21">
        <v>5.2791699999999997</v>
      </c>
      <c r="I36" s="21">
        <v>-1.10199E-3</v>
      </c>
      <c r="J36" s="21">
        <v>26</v>
      </c>
      <c r="K36" s="21">
        <v>1.00861</v>
      </c>
      <c r="L36">
        <f t="shared" si="0"/>
        <v>6.6787272727272722</v>
      </c>
      <c r="M36">
        <f t="shared" si="1"/>
        <v>6.7392365418181814</v>
      </c>
      <c r="N36" s="9"/>
      <c r="O36" s="21">
        <v>3.0975300000000001E-2</v>
      </c>
      <c r="P36" s="21">
        <v>7.7790499999999998</v>
      </c>
      <c r="Q36" s="21">
        <v>-3.3279400000000002E-3</v>
      </c>
      <c r="R36" s="21">
        <v>26</v>
      </c>
      <c r="S36" s="21">
        <v>3.0920400000000001E-2</v>
      </c>
      <c r="T36">
        <f t="shared" si="2"/>
        <v>20.169333333333334</v>
      </c>
      <c r="U36">
        <f t="shared" si="3"/>
        <v>0.62475115079999999</v>
      </c>
      <c r="X36" s="9"/>
      <c r="Y36" s="21">
        <v>1.0090600000000001</v>
      </c>
      <c r="Z36" s="21">
        <v>11.962300000000001</v>
      </c>
      <c r="AA36" s="21">
        <v>-1.1026E-3</v>
      </c>
      <c r="AB36" s="21">
        <v>26</v>
      </c>
      <c r="AC36" s="21">
        <v>1.0083</v>
      </c>
      <c r="AD36">
        <f t="shared" si="4"/>
        <v>6.6824242424242426</v>
      </c>
      <c r="AE36">
        <f t="shared" si="5"/>
        <v>6.7429670060606064</v>
      </c>
      <c r="AF36" s="9"/>
      <c r="AG36" s="21">
        <v>3.0975300000000001E-2</v>
      </c>
      <c r="AH36" s="21">
        <v>14.462199999999999</v>
      </c>
      <c r="AI36" s="21">
        <v>-3.3242800000000002E-3</v>
      </c>
      <c r="AJ36" s="21">
        <v>26</v>
      </c>
      <c r="AK36" s="21">
        <v>3.0914299999999999E-2</v>
      </c>
      <c r="AL36">
        <f t="shared" si="6"/>
        <v>20.147151515151513</v>
      </c>
      <c r="AM36">
        <f t="shared" si="7"/>
        <v>0.62406406232727274</v>
      </c>
      <c r="AP36" s="9"/>
      <c r="AQ36" s="21">
        <v>1.0090600000000001</v>
      </c>
      <c r="AR36" s="21">
        <v>18.706499999999998</v>
      </c>
      <c r="AS36" s="21">
        <v>-1.1190799999999999E-3</v>
      </c>
      <c r="AT36" s="21">
        <v>26</v>
      </c>
      <c r="AU36" s="21">
        <v>1.00769</v>
      </c>
      <c r="AV36">
        <f t="shared" si="8"/>
        <v>6.7823030303030301</v>
      </c>
      <c r="AW36">
        <f t="shared" si="9"/>
        <v>6.843750695757576</v>
      </c>
      <c r="AX36" s="9"/>
      <c r="AY36" s="21">
        <v>3.0975300000000001E-2</v>
      </c>
      <c r="AZ36" s="21">
        <v>21.206399999999999</v>
      </c>
      <c r="BA36" s="21">
        <v>-3.32825E-3</v>
      </c>
      <c r="BB36" s="21">
        <v>26</v>
      </c>
      <c r="BC36" s="21">
        <v>3.0898999999999999E-2</v>
      </c>
      <c r="BD36">
        <f t="shared" si="10"/>
        <v>20.171212121212122</v>
      </c>
      <c r="BE36">
        <f t="shared" si="11"/>
        <v>0.6248093468181819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1.00403</v>
      </c>
      <c r="H37" s="21">
        <v>5.2892400000000004</v>
      </c>
      <c r="I37" s="21">
        <v>-1.16821E-3</v>
      </c>
      <c r="J37" s="21">
        <v>27</v>
      </c>
      <c r="K37" s="21">
        <v>1.0031099999999999</v>
      </c>
      <c r="L37">
        <f t="shared" si="0"/>
        <v>7.0800606060606066</v>
      </c>
      <c r="M37">
        <f t="shared" si="1"/>
        <v>7.1085932503030307</v>
      </c>
      <c r="N37" s="9"/>
      <c r="O37" s="21">
        <v>3.60107E-2</v>
      </c>
      <c r="P37" s="21">
        <v>7.7891199999999996</v>
      </c>
      <c r="Q37" s="21">
        <v>-3.3328199999999998E-3</v>
      </c>
      <c r="R37" s="21">
        <v>27</v>
      </c>
      <c r="S37" s="21">
        <v>3.5971099999999999E-2</v>
      </c>
      <c r="T37">
        <f t="shared" si="2"/>
        <v>20.19890909090909</v>
      </c>
      <c r="U37">
        <f t="shared" si="3"/>
        <v>0.72737685559999998</v>
      </c>
      <c r="X37" s="9"/>
      <c r="Y37" s="21">
        <v>1.00403</v>
      </c>
      <c r="Z37" s="21">
        <v>11.9724</v>
      </c>
      <c r="AA37" s="21">
        <v>-1.1697400000000001E-3</v>
      </c>
      <c r="AB37" s="21">
        <v>27</v>
      </c>
      <c r="AC37" s="21">
        <v>1.0031099999999999</v>
      </c>
      <c r="AD37">
        <f t="shared" si="4"/>
        <v>7.0893333333333342</v>
      </c>
      <c r="AE37">
        <f t="shared" si="5"/>
        <v>7.117903346666667</v>
      </c>
      <c r="AF37" s="9"/>
      <c r="AG37" s="21">
        <v>3.60107E-2</v>
      </c>
      <c r="AH37" s="21">
        <v>14.472300000000001</v>
      </c>
      <c r="AI37" s="21">
        <v>-3.3239699999999999E-3</v>
      </c>
      <c r="AJ37" s="21">
        <v>27</v>
      </c>
      <c r="AK37" s="21">
        <v>3.5964999999999997E-2</v>
      </c>
      <c r="AL37">
        <f t="shared" si="6"/>
        <v>20.145272727272726</v>
      </c>
      <c r="AM37">
        <f t="shared" si="7"/>
        <v>0.72544537259999997</v>
      </c>
      <c r="AP37" s="9"/>
      <c r="AQ37" s="21">
        <v>1.00403</v>
      </c>
      <c r="AR37" s="21">
        <v>18.7166</v>
      </c>
      <c r="AS37" s="21">
        <v>-1.1865199999999999E-3</v>
      </c>
      <c r="AT37" s="21">
        <v>27</v>
      </c>
      <c r="AU37" s="21">
        <v>1.0031099999999999</v>
      </c>
      <c r="AV37">
        <f t="shared" si="8"/>
        <v>7.1910303030303027</v>
      </c>
      <c r="AW37">
        <f t="shared" si="9"/>
        <v>7.220010155151515</v>
      </c>
      <c r="AX37" s="9"/>
      <c r="AY37" s="21">
        <v>3.60107E-2</v>
      </c>
      <c r="AZ37" s="21">
        <v>21.2165</v>
      </c>
      <c r="BA37" s="21">
        <v>-3.3258099999999998E-3</v>
      </c>
      <c r="BB37" s="21">
        <v>27</v>
      </c>
      <c r="BC37" s="21">
        <v>3.5983300000000003E-2</v>
      </c>
      <c r="BD37">
        <f t="shared" si="10"/>
        <v>20.15642424242424</v>
      </c>
      <c r="BE37">
        <f t="shared" si="11"/>
        <v>0.72584694646666659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0.99899300000000002</v>
      </c>
      <c r="H38" s="21">
        <v>5.2993100000000002</v>
      </c>
      <c r="I38" s="21">
        <v>-1.23566E-3</v>
      </c>
      <c r="J38" s="21">
        <v>28</v>
      </c>
      <c r="K38" s="21">
        <v>0.99792499999999995</v>
      </c>
      <c r="L38">
        <f t="shared" si="0"/>
        <v>7.4888484848484849</v>
      </c>
      <c r="M38">
        <f t="shared" si="1"/>
        <v>7.481307214424243</v>
      </c>
      <c r="N38" s="9"/>
      <c r="O38" s="21">
        <v>4.1046100000000002E-2</v>
      </c>
      <c r="P38" s="21">
        <v>7.7991999999999999</v>
      </c>
      <c r="Q38" s="21">
        <v>-3.3340499999999999E-3</v>
      </c>
      <c r="R38" s="21">
        <v>28</v>
      </c>
      <c r="S38" s="21">
        <v>4.1033899999999998E-2</v>
      </c>
      <c r="T38">
        <f t="shared" si="2"/>
        <v>20.206363636363633</v>
      </c>
      <c r="U38">
        <f t="shared" si="3"/>
        <v>0.82939242245454536</v>
      </c>
      <c r="X38" s="9"/>
      <c r="Y38" s="21">
        <v>0.99899300000000002</v>
      </c>
      <c r="Z38" s="21">
        <v>11.9825</v>
      </c>
      <c r="AA38" s="21">
        <v>-1.2353500000000001E-3</v>
      </c>
      <c r="AB38" s="21">
        <v>28</v>
      </c>
      <c r="AC38" s="21">
        <v>0.99792499999999995</v>
      </c>
      <c r="AD38">
        <f t="shared" si="4"/>
        <v>7.4869696969696964</v>
      </c>
      <c r="AE38">
        <f t="shared" si="5"/>
        <v>7.4794303184848481</v>
      </c>
      <c r="AF38" s="9"/>
      <c r="AG38" s="21">
        <v>4.1046100000000002E-2</v>
      </c>
      <c r="AH38" s="21">
        <v>14.4824</v>
      </c>
      <c r="AI38" s="21">
        <v>-3.3227500000000002E-3</v>
      </c>
      <c r="AJ38" s="21">
        <v>28</v>
      </c>
      <c r="AK38" s="21">
        <v>4.10248E-2</v>
      </c>
      <c r="AL38">
        <f t="shared" si="6"/>
        <v>20.137878787878787</v>
      </c>
      <c r="AM38">
        <f t="shared" si="7"/>
        <v>0.82658138651515156</v>
      </c>
      <c r="AP38" s="9"/>
      <c r="AQ38" s="21">
        <v>0.99899300000000002</v>
      </c>
      <c r="AR38" s="21">
        <v>18.726700000000001</v>
      </c>
      <c r="AS38" s="21">
        <v>-1.25275E-3</v>
      </c>
      <c r="AT38" s="21">
        <v>28</v>
      </c>
      <c r="AU38" s="21">
        <v>0.99822999999999995</v>
      </c>
      <c r="AV38">
        <f t="shared" si="8"/>
        <v>7.5924242424242419</v>
      </c>
      <c r="AW38">
        <f t="shared" si="9"/>
        <v>7.5847786712121206</v>
      </c>
      <c r="AX38" s="9"/>
      <c r="AY38" s="21">
        <v>4.1046100000000002E-2</v>
      </c>
      <c r="AZ38" s="21">
        <v>21.226600000000001</v>
      </c>
      <c r="BA38" s="21">
        <v>-3.32672E-3</v>
      </c>
      <c r="BB38" s="21">
        <v>28</v>
      </c>
      <c r="BC38" s="21">
        <v>4.1000399999999999E-2</v>
      </c>
      <c r="BD38">
        <f t="shared" si="10"/>
        <v>20.161939393939392</v>
      </c>
      <c r="BE38">
        <f t="shared" si="11"/>
        <v>0.82756898055757566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0.99395800000000001</v>
      </c>
      <c r="H39" s="21">
        <v>5.30938</v>
      </c>
      <c r="I39" s="21">
        <v>-1.3015699999999999E-3</v>
      </c>
      <c r="J39" s="21">
        <v>29</v>
      </c>
      <c r="K39" s="21">
        <v>0.99334699999999998</v>
      </c>
      <c r="L39">
        <f t="shared" si="0"/>
        <v>7.8883030303030299</v>
      </c>
      <c r="M39">
        <f t="shared" si="1"/>
        <v>7.840641903393939</v>
      </c>
      <c r="N39" s="9"/>
      <c r="O39" s="21">
        <v>4.6081499999999997E-2</v>
      </c>
      <c r="P39" s="21">
        <v>7.8092699999999997</v>
      </c>
      <c r="Q39" s="21">
        <v>-3.3349600000000001E-3</v>
      </c>
      <c r="R39" s="21">
        <v>29</v>
      </c>
      <c r="S39" s="21">
        <v>4.6038799999999998E-2</v>
      </c>
      <c r="T39">
        <f t="shared" si="2"/>
        <v>20.211878787878788</v>
      </c>
      <c r="U39">
        <f t="shared" si="3"/>
        <v>0.93139369236363634</v>
      </c>
      <c r="X39" s="9"/>
      <c r="Y39" s="21">
        <v>0.99395800000000001</v>
      </c>
      <c r="Z39" s="21">
        <v>11.992599999999999</v>
      </c>
      <c r="AA39" s="21">
        <v>-1.3009600000000001E-3</v>
      </c>
      <c r="AB39" s="21">
        <v>29</v>
      </c>
      <c r="AC39" s="21">
        <v>0.99273699999999998</v>
      </c>
      <c r="AD39">
        <f t="shared" si="4"/>
        <v>7.8846060606060604</v>
      </c>
      <c r="AE39">
        <f t="shared" si="5"/>
        <v>7.8369672707878788</v>
      </c>
      <c r="AF39" s="9"/>
      <c r="AG39" s="21">
        <v>4.6081499999999997E-2</v>
      </c>
      <c r="AH39" s="21">
        <v>14.4925</v>
      </c>
      <c r="AI39" s="21">
        <v>-3.3227500000000002E-3</v>
      </c>
      <c r="AJ39" s="21">
        <v>29</v>
      </c>
      <c r="AK39" s="21">
        <v>4.6051000000000002E-2</v>
      </c>
      <c r="AL39">
        <f t="shared" si="6"/>
        <v>20.137878787878787</v>
      </c>
      <c r="AM39">
        <f t="shared" si="7"/>
        <v>0.9279836613636363</v>
      </c>
      <c r="AP39" s="9"/>
      <c r="AQ39" s="21">
        <v>0.99395800000000001</v>
      </c>
      <c r="AR39" s="21">
        <v>18.736699999999999</v>
      </c>
      <c r="AS39" s="21">
        <v>-1.3186599999999999E-3</v>
      </c>
      <c r="AT39" s="21">
        <v>29</v>
      </c>
      <c r="AU39" s="21">
        <v>0.99273699999999998</v>
      </c>
      <c r="AV39">
        <f t="shared" si="8"/>
        <v>7.9918787878787878</v>
      </c>
      <c r="AW39">
        <f t="shared" si="9"/>
        <v>7.9435918562424241</v>
      </c>
      <c r="AX39" s="9"/>
      <c r="AY39" s="21">
        <v>4.6081499999999997E-2</v>
      </c>
      <c r="AZ39" s="21">
        <v>21.236599999999999</v>
      </c>
      <c r="BA39" s="21">
        <v>-3.3270299999999999E-3</v>
      </c>
      <c r="BB39" s="21">
        <v>29</v>
      </c>
      <c r="BC39" s="21">
        <v>4.6057099999999997E-2</v>
      </c>
      <c r="BD39">
        <f t="shared" si="10"/>
        <v>20.163818181818183</v>
      </c>
      <c r="BE39">
        <f t="shared" si="11"/>
        <v>0.92917898754545458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0.98892199999999997</v>
      </c>
      <c r="H40" s="21">
        <v>5.3194499999999998</v>
      </c>
      <c r="I40" s="21">
        <v>-1.3671899999999999E-3</v>
      </c>
      <c r="J40" s="21">
        <v>30</v>
      </c>
      <c r="K40" s="21">
        <v>0.98785400000000001</v>
      </c>
      <c r="L40">
        <f t="shared" si="0"/>
        <v>8.2859999999999978</v>
      </c>
      <c r="M40">
        <f t="shared" si="1"/>
        <v>8.1942076919999973</v>
      </c>
      <c r="N40" s="9"/>
      <c r="O40" s="21">
        <v>5.11169E-2</v>
      </c>
      <c r="P40" s="21">
        <v>7.8193400000000004</v>
      </c>
      <c r="Q40" s="21">
        <v>-3.3367900000000001E-3</v>
      </c>
      <c r="R40" s="21">
        <v>30</v>
      </c>
      <c r="S40" s="21">
        <v>5.08423E-2</v>
      </c>
      <c r="T40">
        <f t="shared" si="2"/>
        <v>20.222969696969699</v>
      </c>
      <c r="U40">
        <f t="shared" si="3"/>
        <v>1.0337355197030305</v>
      </c>
      <c r="X40" s="9"/>
      <c r="Y40" s="21">
        <v>0.98892199999999997</v>
      </c>
      <c r="Z40" s="21">
        <v>12.002599999999999</v>
      </c>
      <c r="AA40" s="21">
        <v>-1.3653599999999999E-3</v>
      </c>
      <c r="AB40" s="21">
        <v>30</v>
      </c>
      <c r="AC40" s="21">
        <v>0.98785400000000001</v>
      </c>
      <c r="AD40">
        <f t="shared" si="4"/>
        <v>8.2749090909090892</v>
      </c>
      <c r="AE40">
        <f t="shared" si="5"/>
        <v>8.1832396479999989</v>
      </c>
      <c r="AF40" s="9"/>
      <c r="AG40" s="21">
        <v>5.11169E-2</v>
      </c>
      <c r="AH40" s="21">
        <v>14.5025</v>
      </c>
      <c r="AI40" s="21">
        <v>-3.3197000000000001E-3</v>
      </c>
      <c r="AJ40" s="21">
        <v>30</v>
      </c>
      <c r="AK40" s="21">
        <v>5.08423E-2</v>
      </c>
      <c r="AL40">
        <f t="shared" si="6"/>
        <v>20.119393939393941</v>
      </c>
      <c r="AM40">
        <f t="shared" si="7"/>
        <v>1.0284410480606061</v>
      </c>
      <c r="AP40" s="9"/>
      <c r="AQ40" s="21">
        <v>0.98892199999999997</v>
      </c>
      <c r="AR40" s="21">
        <v>18.7468</v>
      </c>
      <c r="AS40" s="21">
        <v>-1.3833599999999999E-3</v>
      </c>
      <c r="AT40" s="21">
        <v>30</v>
      </c>
      <c r="AU40" s="21">
        <v>0.98785400000000001</v>
      </c>
      <c r="AV40">
        <f t="shared" si="8"/>
        <v>8.3839999999999986</v>
      </c>
      <c r="AW40">
        <f t="shared" si="9"/>
        <v>8.2911220479999983</v>
      </c>
      <c r="AX40" s="9"/>
      <c r="AY40" s="21">
        <v>5.11169E-2</v>
      </c>
      <c r="AZ40" s="21">
        <v>21.246700000000001</v>
      </c>
      <c r="BA40" s="21">
        <v>-3.3245800000000002E-3</v>
      </c>
      <c r="BB40" s="21">
        <v>30</v>
      </c>
      <c r="BC40" s="21">
        <v>5.08423E-2</v>
      </c>
      <c r="BD40">
        <f t="shared" si="10"/>
        <v>20.148969696969697</v>
      </c>
      <c r="BE40">
        <f t="shared" si="11"/>
        <v>1.0299528691030304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0.98388699999999996</v>
      </c>
      <c r="H41" s="21">
        <v>5.3295199999999996</v>
      </c>
      <c r="I41" s="21">
        <v>-1.43524E-3</v>
      </c>
      <c r="J41" s="21">
        <v>31</v>
      </c>
      <c r="K41" s="21">
        <v>0.98297100000000004</v>
      </c>
      <c r="L41">
        <f t="shared" si="0"/>
        <v>8.6984242424242417</v>
      </c>
      <c r="M41">
        <f t="shared" si="1"/>
        <v>8.5582665326060603</v>
      </c>
      <c r="N41" s="9"/>
      <c r="O41" s="21">
        <v>5.6152300000000002E-2</v>
      </c>
      <c r="P41" s="21">
        <v>7.8294100000000002</v>
      </c>
      <c r="Q41" s="21">
        <v>-3.33862E-3</v>
      </c>
      <c r="R41" s="21">
        <v>31</v>
      </c>
      <c r="S41" s="21">
        <v>5.58472E-2</v>
      </c>
      <c r="T41">
        <f t="shared" si="2"/>
        <v>20.234060606060606</v>
      </c>
      <c r="U41">
        <f t="shared" si="3"/>
        <v>1.1361890413696969</v>
      </c>
      <c r="X41" s="9"/>
      <c r="Y41" s="21">
        <v>0.98388699999999996</v>
      </c>
      <c r="Z41" s="21">
        <v>12.012700000000001</v>
      </c>
      <c r="AA41" s="21">
        <v>-1.43158E-3</v>
      </c>
      <c r="AB41" s="21">
        <v>31</v>
      </c>
      <c r="AC41" s="21">
        <v>0.98358199999999996</v>
      </c>
      <c r="AD41">
        <f t="shared" si="4"/>
        <v>8.6762424242424228</v>
      </c>
      <c r="AE41">
        <f t="shared" si="5"/>
        <v>8.536442130060605</v>
      </c>
      <c r="AF41" s="9"/>
      <c r="AG41" s="21">
        <v>5.6152300000000002E-2</v>
      </c>
      <c r="AH41" s="21">
        <v>14.512600000000001</v>
      </c>
      <c r="AI41" s="21">
        <v>-3.3203099999999999E-3</v>
      </c>
      <c r="AJ41" s="21">
        <v>31</v>
      </c>
      <c r="AK41" s="21">
        <v>5.5816699999999997E-2</v>
      </c>
      <c r="AL41">
        <f t="shared" si="6"/>
        <v>20.123090909090905</v>
      </c>
      <c r="AM41">
        <f t="shared" si="7"/>
        <v>1.1299578376545454</v>
      </c>
      <c r="AP41" s="9"/>
      <c r="AQ41" s="21">
        <v>0.98388699999999996</v>
      </c>
      <c r="AR41" s="21">
        <v>18.756900000000002</v>
      </c>
      <c r="AS41" s="21">
        <v>-1.44867E-3</v>
      </c>
      <c r="AT41" s="21">
        <v>31</v>
      </c>
      <c r="AU41" s="21">
        <v>0.98297100000000004</v>
      </c>
      <c r="AV41">
        <f t="shared" si="8"/>
        <v>8.7798181818181824</v>
      </c>
      <c r="AW41">
        <f t="shared" si="9"/>
        <v>8.6383489714545458</v>
      </c>
      <c r="AX41" s="9"/>
      <c r="AY41" s="21">
        <v>5.6152300000000002E-2</v>
      </c>
      <c r="AZ41" s="21">
        <v>21.256799999999998</v>
      </c>
      <c r="BA41" s="21">
        <v>-3.3236699999999999E-3</v>
      </c>
      <c r="BB41" s="21">
        <v>31</v>
      </c>
      <c r="BC41" s="21">
        <v>5.58472E-2</v>
      </c>
      <c r="BD41">
        <f t="shared" si="10"/>
        <v>20.143454545454546</v>
      </c>
      <c r="BE41">
        <f t="shared" si="11"/>
        <v>1.1311013026727272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0.97885100000000003</v>
      </c>
      <c r="H42" s="21">
        <v>5.3395900000000003</v>
      </c>
      <c r="I42" s="21">
        <v>-1.49872E-3</v>
      </c>
      <c r="J42" s="21">
        <v>32</v>
      </c>
      <c r="K42" s="21">
        <v>0.97808799999999996</v>
      </c>
      <c r="L42">
        <f t="shared" si="0"/>
        <v>9.0831515151515152</v>
      </c>
      <c r="M42">
        <f t="shared" si="1"/>
        <v>8.8910519437575761</v>
      </c>
      <c r="N42" s="9"/>
      <c r="O42" s="21">
        <v>6.1187699999999998E-2</v>
      </c>
      <c r="P42" s="21">
        <v>7.83948</v>
      </c>
      <c r="Q42" s="21">
        <v>-3.33862E-3</v>
      </c>
      <c r="R42" s="21">
        <v>32</v>
      </c>
      <c r="S42" s="21">
        <v>6.0852099999999999E-2</v>
      </c>
      <c r="T42">
        <f t="shared" si="2"/>
        <v>20.234060606060606</v>
      </c>
      <c r="U42">
        <f t="shared" si="3"/>
        <v>1.2380756301454545</v>
      </c>
      <c r="X42" s="9"/>
      <c r="Y42" s="21">
        <v>0.97885100000000003</v>
      </c>
      <c r="Z42" s="21">
        <v>12.0228</v>
      </c>
      <c r="AA42" s="21">
        <v>-1.4956699999999999E-3</v>
      </c>
      <c r="AB42" s="21">
        <v>32</v>
      </c>
      <c r="AC42" s="21">
        <v>0.97778299999999996</v>
      </c>
      <c r="AD42">
        <f t="shared" si="4"/>
        <v>9.0646666666666658</v>
      </c>
      <c r="AE42">
        <f t="shared" si="5"/>
        <v>8.8729580313333329</v>
      </c>
      <c r="AF42" s="9"/>
      <c r="AG42" s="21">
        <v>6.1187699999999998E-2</v>
      </c>
      <c r="AH42" s="21">
        <v>14.5227</v>
      </c>
      <c r="AI42" s="21">
        <v>-3.3203099999999999E-3</v>
      </c>
      <c r="AJ42" s="21">
        <v>32</v>
      </c>
      <c r="AK42" s="21">
        <v>6.0882600000000002E-2</v>
      </c>
      <c r="AL42">
        <f t="shared" si="6"/>
        <v>20.123090909090905</v>
      </c>
      <c r="AM42">
        <f t="shared" si="7"/>
        <v>1.2312856496181814</v>
      </c>
      <c r="AP42" s="9"/>
      <c r="AQ42" s="21">
        <v>0.97885100000000003</v>
      </c>
      <c r="AR42" s="21">
        <v>18.766999999999999</v>
      </c>
      <c r="AS42" s="21">
        <v>-1.51337E-3</v>
      </c>
      <c r="AT42" s="21">
        <v>32</v>
      </c>
      <c r="AU42" s="21">
        <v>0.97869899999999999</v>
      </c>
      <c r="AV42">
        <f t="shared" si="8"/>
        <v>9.1719393939393932</v>
      </c>
      <c r="AW42">
        <f t="shared" si="9"/>
        <v>8.9779620476969697</v>
      </c>
      <c r="AX42" s="9"/>
      <c r="AY42" s="21">
        <v>6.1187699999999998E-2</v>
      </c>
      <c r="AZ42" s="21">
        <v>21.2668</v>
      </c>
      <c r="BA42" s="21">
        <v>-3.3239699999999999E-3</v>
      </c>
      <c r="BB42" s="21">
        <v>32</v>
      </c>
      <c r="BC42" s="21">
        <v>6.0913099999999998E-2</v>
      </c>
      <c r="BD42">
        <f t="shared" si="10"/>
        <v>20.145272727272726</v>
      </c>
      <c r="BE42">
        <f t="shared" si="11"/>
        <v>1.2326429040545452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0.97381600000000001</v>
      </c>
      <c r="H43" s="21">
        <v>5.3496600000000001</v>
      </c>
      <c r="I43" s="21">
        <v>-1.56036E-3</v>
      </c>
      <c r="J43" s="21">
        <v>33</v>
      </c>
      <c r="K43" s="21">
        <v>0.97289999999999999</v>
      </c>
      <c r="L43">
        <f t="shared" si="0"/>
        <v>9.4567272727272726</v>
      </c>
      <c r="M43">
        <f t="shared" si="1"/>
        <v>9.2091123258181824</v>
      </c>
      <c r="N43" s="9"/>
      <c r="O43" s="21">
        <v>6.6223099999999993E-2</v>
      </c>
      <c r="P43" s="21">
        <v>7.8495499999999998</v>
      </c>
      <c r="Q43" s="21">
        <v>-3.33527E-3</v>
      </c>
      <c r="R43" s="21">
        <v>33</v>
      </c>
      <c r="S43" s="21">
        <v>6.5948499999999993E-2</v>
      </c>
      <c r="T43">
        <f t="shared" si="2"/>
        <v>20.213757575757576</v>
      </c>
      <c r="U43">
        <f t="shared" si="3"/>
        <v>1.3386176893151513</v>
      </c>
      <c r="X43" s="9"/>
      <c r="Y43" s="21">
        <v>0.97381600000000001</v>
      </c>
      <c r="Z43" s="21">
        <v>12.0328</v>
      </c>
      <c r="AA43" s="21">
        <v>-1.5597499999999999E-3</v>
      </c>
      <c r="AB43" s="21">
        <v>33</v>
      </c>
      <c r="AC43" s="21">
        <v>0.97259499999999999</v>
      </c>
      <c r="AD43">
        <f t="shared" si="4"/>
        <v>9.4530303030303013</v>
      </c>
      <c r="AE43">
        <f t="shared" si="5"/>
        <v>9.2055121575757557</v>
      </c>
      <c r="AF43" s="9"/>
      <c r="AG43" s="21">
        <v>6.6223099999999993E-2</v>
      </c>
      <c r="AH43" s="21">
        <v>14.5327</v>
      </c>
      <c r="AI43" s="21">
        <v>-3.3206199999999998E-3</v>
      </c>
      <c r="AJ43" s="21">
        <v>33</v>
      </c>
      <c r="AK43" s="21">
        <v>6.5918000000000004E-2</v>
      </c>
      <c r="AL43">
        <f t="shared" si="6"/>
        <v>20.124969696969693</v>
      </c>
      <c r="AM43">
        <f t="shared" si="7"/>
        <v>1.3327378807393935</v>
      </c>
      <c r="AP43" s="9"/>
      <c r="AQ43" s="21">
        <v>0.97381600000000001</v>
      </c>
      <c r="AR43" s="21">
        <v>18.777000000000001</v>
      </c>
      <c r="AS43" s="21">
        <v>-1.5762300000000001E-3</v>
      </c>
      <c r="AT43" s="21">
        <v>33</v>
      </c>
      <c r="AU43" s="21">
        <v>0.97259499999999999</v>
      </c>
      <c r="AV43">
        <f t="shared" si="8"/>
        <v>9.5529090909090915</v>
      </c>
      <c r="AW43">
        <f t="shared" si="9"/>
        <v>9.3027757192727272</v>
      </c>
      <c r="AX43" s="9"/>
      <c r="AY43" s="21">
        <v>6.6223099999999993E-2</v>
      </c>
      <c r="AZ43" s="21">
        <v>21.276900000000001</v>
      </c>
      <c r="BA43" s="21">
        <v>-3.3251999999999999E-3</v>
      </c>
      <c r="BB43" s="21">
        <v>33</v>
      </c>
      <c r="BC43" s="21">
        <v>6.5918000000000004E-2</v>
      </c>
      <c r="BD43">
        <f t="shared" si="10"/>
        <v>20.152727272727269</v>
      </c>
      <c r="BE43">
        <f t="shared" si="11"/>
        <v>1.3345760734545451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0.968781</v>
      </c>
      <c r="H44" s="21">
        <v>5.3597299999999999</v>
      </c>
      <c r="I44" s="21">
        <v>-1.62262E-3</v>
      </c>
      <c r="J44" s="21">
        <v>34</v>
      </c>
      <c r="K44" s="21">
        <v>0.96771200000000002</v>
      </c>
      <c r="L44">
        <f t="shared" si="0"/>
        <v>9.8340606060606053</v>
      </c>
      <c r="M44">
        <f t="shared" si="1"/>
        <v>9.5270510679999987</v>
      </c>
      <c r="N44" s="9"/>
      <c r="O44" s="21">
        <v>7.1258500000000002E-2</v>
      </c>
      <c r="P44" s="21">
        <v>7.8596199999999996</v>
      </c>
      <c r="Q44" s="21">
        <v>-3.3288599999999999E-3</v>
      </c>
      <c r="R44" s="21">
        <v>34</v>
      </c>
      <c r="S44" s="21">
        <v>7.0922899999999997E-2</v>
      </c>
      <c r="T44">
        <f t="shared" si="2"/>
        <v>20.17490909090909</v>
      </c>
      <c r="U44">
        <f t="shared" si="3"/>
        <v>1.4376337594545454</v>
      </c>
      <c r="X44" s="9"/>
      <c r="Y44" s="21">
        <v>0.968781</v>
      </c>
      <c r="Z44" s="21">
        <v>12.042899999999999</v>
      </c>
      <c r="AA44" s="21">
        <v>-1.6214000000000001E-3</v>
      </c>
      <c r="AB44" s="21">
        <v>34</v>
      </c>
      <c r="AC44" s="21">
        <v>0.96801800000000005</v>
      </c>
      <c r="AD44">
        <f t="shared" si="4"/>
        <v>9.8266666666666662</v>
      </c>
      <c r="AE44">
        <f t="shared" si="5"/>
        <v>9.5198879600000001</v>
      </c>
      <c r="AF44" s="9"/>
      <c r="AG44" s="21">
        <v>7.1258500000000002E-2</v>
      </c>
      <c r="AH44" s="21">
        <v>14.5428</v>
      </c>
      <c r="AI44" s="21">
        <v>-3.3169599999999999E-3</v>
      </c>
      <c r="AJ44" s="21">
        <v>34</v>
      </c>
      <c r="AK44" s="21">
        <v>7.09534E-2</v>
      </c>
      <c r="AL44">
        <f t="shared" si="6"/>
        <v>20.102787878787876</v>
      </c>
      <c r="AM44">
        <f t="shared" si="7"/>
        <v>1.4324945100606059</v>
      </c>
      <c r="AP44" s="9"/>
      <c r="AQ44" s="21">
        <v>0.968781</v>
      </c>
      <c r="AR44" s="21">
        <v>18.787099999999999</v>
      </c>
      <c r="AS44" s="21">
        <v>-1.6409300000000001E-3</v>
      </c>
      <c r="AT44" s="21">
        <v>34</v>
      </c>
      <c r="AU44" s="21">
        <v>0.96832300000000004</v>
      </c>
      <c r="AV44">
        <f t="shared" si="8"/>
        <v>9.9450303030303022</v>
      </c>
      <c r="AW44">
        <f t="shared" si="9"/>
        <v>9.6345564019999994</v>
      </c>
      <c r="AX44" s="9"/>
      <c r="AY44" s="21">
        <v>7.1258500000000002E-2</v>
      </c>
      <c r="AZ44" s="21">
        <v>21.286999999999999</v>
      </c>
      <c r="BA44" s="21">
        <v>-3.3242800000000002E-3</v>
      </c>
      <c r="BB44" s="21">
        <v>34</v>
      </c>
      <c r="BC44" s="21">
        <v>7.0892300000000005E-2</v>
      </c>
      <c r="BD44">
        <f t="shared" si="10"/>
        <v>20.147151515151513</v>
      </c>
      <c r="BE44">
        <f t="shared" si="11"/>
        <v>1.4356557962424241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0.96374499999999996</v>
      </c>
      <c r="H45" s="21">
        <v>5.3698100000000002</v>
      </c>
      <c r="I45" s="21">
        <v>-1.6833499999999999E-3</v>
      </c>
      <c r="J45" s="21">
        <v>35</v>
      </c>
      <c r="K45" s="21">
        <v>0.96343999999999996</v>
      </c>
      <c r="L45">
        <f t="shared" si="0"/>
        <v>10.202121212121211</v>
      </c>
      <c r="M45">
        <f t="shared" si="1"/>
        <v>9.8322433075757569</v>
      </c>
      <c r="N45" s="9"/>
      <c r="O45" s="21">
        <v>7.6293899999999998E-2</v>
      </c>
      <c r="P45" s="21">
        <v>7.8696900000000003</v>
      </c>
      <c r="Q45" s="21">
        <v>-3.3264200000000001E-3</v>
      </c>
      <c r="R45" s="21">
        <v>35</v>
      </c>
      <c r="S45" s="21">
        <v>7.6080300000000003E-2</v>
      </c>
      <c r="T45">
        <f t="shared" si="2"/>
        <v>20.160121212121211</v>
      </c>
      <c r="U45">
        <f t="shared" si="3"/>
        <v>1.5380942717454544</v>
      </c>
      <c r="X45" s="9"/>
      <c r="Y45" s="21">
        <v>0.96374499999999996</v>
      </c>
      <c r="Z45" s="21">
        <v>12.053000000000001</v>
      </c>
      <c r="AA45" s="21">
        <v>-1.6818200000000001E-3</v>
      </c>
      <c r="AB45" s="21">
        <v>35</v>
      </c>
      <c r="AC45" s="21">
        <v>0.96252400000000005</v>
      </c>
      <c r="AD45">
        <f t="shared" si="4"/>
        <v>10.192848484848485</v>
      </c>
      <c r="AE45">
        <f t="shared" si="5"/>
        <v>9.8233067630303026</v>
      </c>
      <c r="AF45" s="9"/>
      <c r="AG45" s="21">
        <v>7.6293899999999998E-2</v>
      </c>
      <c r="AH45" s="21">
        <v>14.552899999999999</v>
      </c>
      <c r="AI45" s="21">
        <v>-3.31329E-3</v>
      </c>
      <c r="AJ45" s="21">
        <v>35</v>
      </c>
      <c r="AK45" s="21">
        <v>7.5988799999999995E-2</v>
      </c>
      <c r="AL45">
        <f t="shared" si="6"/>
        <v>20.080545454545454</v>
      </c>
      <c r="AM45">
        <f t="shared" si="7"/>
        <v>1.5320231268545454</v>
      </c>
      <c r="AP45" s="9"/>
      <c r="AQ45" s="21">
        <v>0.96374499999999996</v>
      </c>
      <c r="AR45" s="21">
        <v>18.7972</v>
      </c>
      <c r="AS45" s="21">
        <v>-1.70349E-3</v>
      </c>
      <c r="AT45" s="21">
        <v>35</v>
      </c>
      <c r="AU45" s="21">
        <v>0.96252400000000005</v>
      </c>
      <c r="AV45">
        <f t="shared" si="8"/>
        <v>10.324181818181817</v>
      </c>
      <c r="AW45">
        <f t="shared" si="9"/>
        <v>9.9498786063636349</v>
      </c>
      <c r="AX45" s="9"/>
      <c r="AY45" s="21">
        <v>7.6293899999999998E-2</v>
      </c>
      <c r="AZ45" s="21">
        <v>21.2971</v>
      </c>
      <c r="BA45" s="21">
        <v>-3.3264200000000001E-3</v>
      </c>
      <c r="BB45" s="21">
        <v>35</v>
      </c>
      <c r="BC45" s="21">
        <v>7.5958300000000006E-2</v>
      </c>
      <c r="BD45">
        <f t="shared" si="10"/>
        <v>20.160121212121211</v>
      </c>
      <c r="BE45">
        <f t="shared" si="11"/>
        <v>1.5380942717454544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0.95870999999999995</v>
      </c>
      <c r="H46" s="21">
        <v>5.37988</v>
      </c>
      <c r="I46" s="21">
        <v>-1.7422500000000001E-3</v>
      </c>
      <c r="J46" s="21">
        <v>36</v>
      </c>
      <c r="K46" s="21">
        <v>0.95764199999999999</v>
      </c>
      <c r="L46">
        <f t="shared" si="0"/>
        <v>10.559090909090909</v>
      </c>
      <c r="M46">
        <f t="shared" si="1"/>
        <v>10.123106045454545</v>
      </c>
      <c r="N46" s="9"/>
      <c r="O46" s="21">
        <v>8.1329299999999993E-2</v>
      </c>
      <c r="P46" s="21">
        <v>7.8797600000000001</v>
      </c>
      <c r="Q46" s="21">
        <v>-3.3258099999999998E-3</v>
      </c>
      <c r="R46" s="21">
        <v>36</v>
      </c>
      <c r="S46" s="21">
        <v>8.1115699999999999E-2</v>
      </c>
      <c r="T46">
        <f t="shared" si="2"/>
        <v>20.15642424242424</v>
      </c>
      <c r="U46">
        <f t="shared" si="3"/>
        <v>1.6393078741393936</v>
      </c>
      <c r="X46" s="9"/>
      <c r="Y46" s="21">
        <v>0.95870999999999995</v>
      </c>
      <c r="Z46" s="21">
        <v>12.0631</v>
      </c>
      <c r="AA46" s="21">
        <v>-1.74164E-3</v>
      </c>
      <c r="AB46" s="21">
        <v>36</v>
      </c>
      <c r="AC46" s="21">
        <v>0.95764199999999999</v>
      </c>
      <c r="AD46">
        <f t="shared" si="4"/>
        <v>10.555393939393939</v>
      </c>
      <c r="AE46">
        <f t="shared" si="5"/>
        <v>10.119561723636362</v>
      </c>
      <c r="AF46" s="9"/>
      <c r="AG46" s="21">
        <v>8.1329299999999993E-2</v>
      </c>
      <c r="AH46" s="21">
        <v>14.562900000000001</v>
      </c>
      <c r="AI46" s="21">
        <v>-3.3111600000000001E-3</v>
      </c>
      <c r="AJ46" s="21">
        <v>36</v>
      </c>
      <c r="AK46" s="21">
        <v>8.1054699999999993E-2</v>
      </c>
      <c r="AL46">
        <f t="shared" si="6"/>
        <v>20.067636363636364</v>
      </c>
      <c r="AM46">
        <f t="shared" si="7"/>
        <v>1.6320868181090908</v>
      </c>
      <c r="AP46" s="9"/>
      <c r="AQ46" s="21">
        <v>0.95870999999999995</v>
      </c>
      <c r="AR46" s="21">
        <v>18.807200000000002</v>
      </c>
      <c r="AS46" s="21">
        <v>-1.7633099999999999E-3</v>
      </c>
      <c r="AT46" s="21">
        <v>36</v>
      </c>
      <c r="AU46" s="21">
        <v>0.95764199999999999</v>
      </c>
      <c r="AV46">
        <f t="shared" si="8"/>
        <v>10.686727272727271</v>
      </c>
      <c r="AW46">
        <f t="shared" si="9"/>
        <v>10.245472303636362</v>
      </c>
      <c r="AX46" s="9"/>
      <c r="AY46" s="21">
        <v>8.1329299999999993E-2</v>
      </c>
      <c r="AZ46" s="21">
        <v>21.307099999999998</v>
      </c>
      <c r="BA46" s="21">
        <v>-3.32825E-3</v>
      </c>
      <c r="BB46" s="21">
        <v>36</v>
      </c>
      <c r="BC46" s="21">
        <v>8.1024200000000005E-2</v>
      </c>
      <c r="BD46">
        <f t="shared" si="10"/>
        <v>20.171212121212122</v>
      </c>
      <c r="BE46">
        <f t="shared" si="11"/>
        <v>1.6405105619696969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0.95367400000000002</v>
      </c>
      <c r="H47" s="21">
        <v>5.3899499999999998</v>
      </c>
      <c r="I47" s="21">
        <v>-1.8008399999999999E-3</v>
      </c>
      <c r="J47" s="21">
        <v>37</v>
      </c>
      <c r="K47" s="21">
        <v>0.95275900000000002</v>
      </c>
      <c r="L47">
        <f t="shared" si="0"/>
        <v>10.914181818181818</v>
      </c>
      <c r="M47">
        <f t="shared" si="1"/>
        <v>10.408571431272728</v>
      </c>
      <c r="N47" s="9"/>
      <c r="O47" s="21">
        <v>8.6364700000000003E-2</v>
      </c>
      <c r="P47" s="21">
        <v>7.8898299999999999</v>
      </c>
      <c r="Q47" s="21">
        <v>-3.3254999999999999E-3</v>
      </c>
      <c r="R47" s="21">
        <v>37</v>
      </c>
      <c r="S47" s="21">
        <v>8.60596E-2</v>
      </c>
      <c r="T47">
        <f t="shared" si="2"/>
        <v>20.154545454545453</v>
      </c>
      <c r="U47">
        <f t="shared" si="3"/>
        <v>1.7406412718181816</v>
      </c>
      <c r="X47" s="9"/>
      <c r="Y47" s="21">
        <v>0.95367400000000002</v>
      </c>
      <c r="Z47" s="21">
        <v>12.0731</v>
      </c>
      <c r="AA47" s="21">
        <v>-1.8008399999999999E-3</v>
      </c>
      <c r="AB47" s="21">
        <v>37</v>
      </c>
      <c r="AC47" s="21">
        <v>0.95214799999999999</v>
      </c>
      <c r="AD47">
        <f t="shared" si="4"/>
        <v>10.914181818181818</v>
      </c>
      <c r="AE47">
        <f t="shared" si="5"/>
        <v>10.408571431272728</v>
      </c>
      <c r="AF47" s="9"/>
      <c r="AG47" s="21">
        <v>8.6364700000000003E-2</v>
      </c>
      <c r="AH47" s="21">
        <v>14.573</v>
      </c>
      <c r="AI47" s="21">
        <v>-3.3087199999999998E-3</v>
      </c>
      <c r="AJ47" s="21">
        <v>37</v>
      </c>
      <c r="AK47" s="21">
        <v>8.6120600000000005E-2</v>
      </c>
      <c r="AL47">
        <f t="shared" si="6"/>
        <v>20.052848484848482</v>
      </c>
      <c r="AM47">
        <f t="shared" si="7"/>
        <v>1.7318582435393937</v>
      </c>
      <c r="AP47" s="9"/>
      <c r="AQ47" s="21">
        <v>0.95367400000000002</v>
      </c>
      <c r="AR47" s="21">
        <v>18.817299999999999</v>
      </c>
      <c r="AS47" s="21">
        <v>-1.8221999999999999E-3</v>
      </c>
      <c r="AT47" s="21">
        <v>37</v>
      </c>
      <c r="AU47" s="21">
        <v>0.95367400000000002</v>
      </c>
      <c r="AV47">
        <f t="shared" si="8"/>
        <v>11.043636363636363</v>
      </c>
      <c r="AW47">
        <f t="shared" si="9"/>
        <v>10.532028865454546</v>
      </c>
      <c r="AX47" s="9"/>
      <c r="AY47" s="21">
        <v>8.6364700000000003E-2</v>
      </c>
      <c r="AZ47" s="21">
        <v>21.3172</v>
      </c>
      <c r="BA47" s="21">
        <v>-3.3291599999999998E-3</v>
      </c>
      <c r="BB47" s="21">
        <v>37</v>
      </c>
      <c r="BC47" s="21">
        <v>8.6120600000000005E-2</v>
      </c>
      <c r="BD47">
        <f t="shared" si="10"/>
        <v>20.17672727272727</v>
      </c>
      <c r="BE47">
        <f t="shared" si="11"/>
        <v>1.7425569978909088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0.94863900000000001</v>
      </c>
      <c r="H48" s="21">
        <v>5.4000199999999996</v>
      </c>
      <c r="I48" s="21">
        <v>-1.8588299999999999E-3</v>
      </c>
      <c r="J48" s="21">
        <v>38</v>
      </c>
      <c r="K48" s="21">
        <v>0.94818100000000005</v>
      </c>
      <c r="L48">
        <f t="shared" si="0"/>
        <v>11.265636363636363</v>
      </c>
      <c r="M48">
        <f t="shared" si="1"/>
        <v>10.687022014363636</v>
      </c>
      <c r="N48" s="9"/>
      <c r="O48" s="21">
        <v>9.1400099999999998E-2</v>
      </c>
      <c r="P48" s="21">
        <v>7.8999100000000002</v>
      </c>
      <c r="Q48" s="21">
        <v>-3.3227500000000002E-3</v>
      </c>
      <c r="R48" s="21">
        <v>38</v>
      </c>
      <c r="S48" s="21">
        <v>9.1217000000000006E-2</v>
      </c>
      <c r="T48">
        <f t="shared" si="2"/>
        <v>20.137878787878787</v>
      </c>
      <c r="U48">
        <f t="shared" si="3"/>
        <v>1.840604135</v>
      </c>
      <c r="X48" s="9"/>
      <c r="Y48" s="21">
        <v>0.94863900000000001</v>
      </c>
      <c r="Z48" s="21">
        <v>12.0832</v>
      </c>
      <c r="AA48" s="21">
        <v>-1.8582200000000001E-3</v>
      </c>
      <c r="AB48" s="21">
        <v>38</v>
      </c>
      <c r="AC48" s="21">
        <v>0.94757100000000005</v>
      </c>
      <c r="AD48">
        <f t="shared" si="4"/>
        <v>11.261939393939393</v>
      </c>
      <c r="AE48">
        <f t="shared" si="5"/>
        <v>10.683514924727271</v>
      </c>
      <c r="AF48" s="9"/>
      <c r="AG48" s="21">
        <v>9.1400099999999998E-2</v>
      </c>
      <c r="AH48" s="21">
        <v>14.5831</v>
      </c>
      <c r="AI48" s="21">
        <v>-3.3065799999999999E-3</v>
      </c>
      <c r="AJ48" s="21">
        <v>38</v>
      </c>
      <c r="AK48" s="21">
        <v>9.1217000000000006E-2</v>
      </c>
      <c r="AL48">
        <f t="shared" si="6"/>
        <v>20.039878787878788</v>
      </c>
      <c r="AM48">
        <f t="shared" si="7"/>
        <v>1.8316469252000001</v>
      </c>
      <c r="AP48" s="9"/>
      <c r="AQ48" s="21">
        <v>0.94863900000000001</v>
      </c>
      <c r="AR48" s="21">
        <v>18.827400000000001</v>
      </c>
      <c r="AS48" s="21">
        <v>-1.8795800000000001E-3</v>
      </c>
      <c r="AT48" s="21">
        <v>38</v>
      </c>
      <c r="AU48" s="21">
        <v>0.94787600000000005</v>
      </c>
      <c r="AV48">
        <f t="shared" si="8"/>
        <v>11.391393939393939</v>
      </c>
      <c r="AW48">
        <f t="shared" si="9"/>
        <v>10.806320555272727</v>
      </c>
      <c r="AX48" s="9"/>
      <c r="AY48" s="21">
        <v>9.1400099999999998E-2</v>
      </c>
      <c r="AZ48" s="21">
        <v>21.327300000000001</v>
      </c>
      <c r="BA48" s="21">
        <v>-3.3273299999999999E-3</v>
      </c>
      <c r="BB48" s="21">
        <v>38</v>
      </c>
      <c r="BC48" s="21">
        <v>9.1156000000000001E-2</v>
      </c>
      <c r="BD48">
        <f t="shared" si="10"/>
        <v>20.165636363636363</v>
      </c>
      <c r="BE48">
        <f t="shared" si="11"/>
        <v>1.8431411802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0.943604</v>
      </c>
      <c r="H49" s="21">
        <v>5.4100900000000003</v>
      </c>
      <c r="I49" s="21">
        <v>-1.9152800000000001E-3</v>
      </c>
      <c r="J49" s="21">
        <v>39</v>
      </c>
      <c r="K49" s="21">
        <v>0.94299299999999997</v>
      </c>
      <c r="L49">
        <f t="shared" si="0"/>
        <v>11.607757575757574</v>
      </c>
      <c r="M49">
        <f t="shared" si="1"/>
        <v>10.95312647951515</v>
      </c>
      <c r="N49" s="9"/>
      <c r="O49" s="21">
        <v>9.6435499999999993E-2</v>
      </c>
      <c r="P49" s="21">
        <v>7.90998</v>
      </c>
      <c r="Q49" s="21">
        <v>-3.3212300000000001E-3</v>
      </c>
      <c r="R49" s="21">
        <v>39</v>
      </c>
      <c r="S49" s="21">
        <v>9.6130400000000005E-2</v>
      </c>
      <c r="T49">
        <f t="shared" si="2"/>
        <v>20.128666666666668</v>
      </c>
      <c r="U49">
        <f t="shared" si="3"/>
        <v>1.9411180343333332</v>
      </c>
      <c r="X49" s="9"/>
      <c r="Y49" s="21">
        <v>0.943604</v>
      </c>
      <c r="Z49" s="21">
        <v>12.093299999999999</v>
      </c>
      <c r="AA49" s="21">
        <v>-1.9143700000000001E-3</v>
      </c>
      <c r="AB49" s="21">
        <v>39</v>
      </c>
      <c r="AC49" s="21">
        <v>0.94268799999999997</v>
      </c>
      <c r="AD49">
        <f t="shared" si="4"/>
        <v>11.602242424242425</v>
      </c>
      <c r="AE49">
        <f t="shared" si="5"/>
        <v>10.947922360484849</v>
      </c>
      <c r="AF49" s="9"/>
      <c r="AG49" s="21">
        <v>9.6435499999999993E-2</v>
      </c>
      <c r="AH49" s="21">
        <v>14.5932</v>
      </c>
      <c r="AI49" s="21">
        <v>-3.3090200000000002E-3</v>
      </c>
      <c r="AJ49" s="21">
        <v>39</v>
      </c>
      <c r="AK49" s="21">
        <v>9.6099900000000002E-2</v>
      </c>
      <c r="AL49">
        <f t="shared" si="6"/>
        <v>20.05466666666667</v>
      </c>
      <c r="AM49">
        <f t="shared" si="7"/>
        <v>1.9339818073333335</v>
      </c>
      <c r="AP49" s="9"/>
      <c r="AQ49" s="21">
        <v>0.943604</v>
      </c>
      <c r="AR49" s="21">
        <v>18.837499999999999</v>
      </c>
      <c r="AS49" s="21">
        <v>-1.93512E-3</v>
      </c>
      <c r="AT49" s="21">
        <v>39</v>
      </c>
      <c r="AU49" s="21">
        <v>0.94329799999999997</v>
      </c>
      <c r="AV49">
        <f t="shared" si="8"/>
        <v>11.727999999999998</v>
      </c>
      <c r="AW49">
        <f t="shared" si="9"/>
        <v>11.066587711999999</v>
      </c>
      <c r="AX49" s="9"/>
      <c r="AY49" s="21">
        <v>9.6435499999999993E-2</v>
      </c>
      <c r="AZ49" s="21">
        <v>21.337299999999999</v>
      </c>
      <c r="BA49" s="21">
        <v>-3.32825E-3</v>
      </c>
      <c r="BB49" s="21">
        <v>39</v>
      </c>
      <c r="BC49" s="21">
        <v>9.6130400000000005E-2</v>
      </c>
      <c r="BD49">
        <f t="shared" si="10"/>
        <v>20.171212121212122</v>
      </c>
      <c r="BE49">
        <f t="shared" si="11"/>
        <v>1.9452209265151514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0.93856799999999996</v>
      </c>
      <c r="H50" s="21">
        <v>5.4201600000000001</v>
      </c>
      <c r="I50" s="21">
        <v>-1.9696000000000002E-3</v>
      </c>
      <c r="J50" s="21">
        <v>40</v>
      </c>
      <c r="K50" s="21">
        <v>0.937805</v>
      </c>
      <c r="L50">
        <f t="shared" si="0"/>
        <v>11.936969696969697</v>
      </c>
      <c r="M50">
        <f t="shared" si="1"/>
        <v>11.203657774545455</v>
      </c>
      <c r="N50" s="9"/>
      <c r="O50" s="21">
        <v>0.10147100000000001</v>
      </c>
      <c r="P50" s="21">
        <v>7.9200499999999998</v>
      </c>
      <c r="Q50" s="21">
        <v>-3.3209200000000002E-3</v>
      </c>
      <c r="R50" s="21">
        <v>40</v>
      </c>
      <c r="S50" s="21">
        <v>0.10116600000000001</v>
      </c>
      <c r="T50">
        <f t="shared" si="2"/>
        <v>20.12678787878788</v>
      </c>
      <c r="U50">
        <f t="shared" si="3"/>
        <v>2.0422852928484851</v>
      </c>
      <c r="X50" s="9"/>
      <c r="Y50" s="21">
        <v>0.93856799999999996</v>
      </c>
      <c r="Z50" s="21">
        <v>12.103300000000001</v>
      </c>
      <c r="AA50" s="21">
        <v>-1.9708299999999998E-3</v>
      </c>
      <c r="AB50" s="21">
        <v>40</v>
      </c>
      <c r="AC50" s="21">
        <v>0.9375</v>
      </c>
      <c r="AD50">
        <f t="shared" si="4"/>
        <v>11.94442424242424</v>
      </c>
      <c r="AE50">
        <f t="shared" si="5"/>
        <v>11.210654372363633</v>
      </c>
      <c r="AF50" s="9"/>
      <c r="AG50" s="21">
        <v>0.10147100000000001</v>
      </c>
      <c r="AH50" s="21">
        <v>14.603199999999999</v>
      </c>
      <c r="AI50" s="21">
        <v>-3.3090200000000002E-3</v>
      </c>
      <c r="AJ50" s="21">
        <v>40</v>
      </c>
      <c r="AK50" s="21">
        <v>0.10116600000000001</v>
      </c>
      <c r="AL50">
        <f t="shared" si="6"/>
        <v>20.05466666666667</v>
      </c>
      <c r="AM50">
        <f t="shared" si="7"/>
        <v>2.0349670813333338</v>
      </c>
      <c r="AP50" s="9"/>
      <c r="AQ50" s="21">
        <v>0.93856799999999996</v>
      </c>
      <c r="AR50" s="21">
        <v>18.8475</v>
      </c>
      <c r="AS50" s="21">
        <v>-1.9885300000000001E-3</v>
      </c>
      <c r="AT50" s="21">
        <v>40</v>
      </c>
      <c r="AU50" s="21">
        <v>0.9375</v>
      </c>
      <c r="AV50">
        <f t="shared" si="8"/>
        <v>12.05169696969697</v>
      </c>
      <c r="AW50">
        <f t="shared" si="9"/>
        <v>11.311337121454544</v>
      </c>
      <c r="AX50" s="9"/>
      <c r="AY50" s="21">
        <v>0.10147100000000001</v>
      </c>
      <c r="AZ50" s="21">
        <v>21.3474</v>
      </c>
      <c r="BA50" s="21">
        <v>-3.32825E-3</v>
      </c>
      <c r="BB50" s="21">
        <v>40</v>
      </c>
      <c r="BC50" s="21">
        <v>0.101105</v>
      </c>
      <c r="BD50">
        <f t="shared" si="10"/>
        <v>20.171212121212122</v>
      </c>
      <c r="BE50">
        <f t="shared" si="11"/>
        <v>2.0467930651515154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0.93353299999999995</v>
      </c>
      <c r="H51" s="21">
        <v>5.4302299999999999</v>
      </c>
      <c r="I51" s="21">
        <v>-2.02301E-3</v>
      </c>
      <c r="J51" s="21">
        <v>41</v>
      </c>
      <c r="K51" s="21">
        <v>0.93292200000000003</v>
      </c>
      <c r="L51">
        <f t="shared" si="0"/>
        <v>12.260666666666665</v>
      </c>
      <c r="M51">
        <f t="shared" si="1"/>
        <v>11.445736935333331</v>
      </c>
      <c r="N51" s="9"/>
      <c r="O51" s="21">
        <v>0.106506</v>
      </c>
      <c r="P51" s="21">
        <v>7.9301199999999996</v>
      </c>
      <c r="Q51" s="21">
        <v>-3.3221399999999999E-3</v>
      </c>
      <c r="R51" s="21">
        <v>41</v>
      </c>
      <c r="S51" s="21">
        <v>0.106262</v>
      </c>
      <c r="T51">
        <f t="shared" si="2"/>
        <v>20.134181818181816</v>
      </c>
      <c r="U51">
        <f t="shared" si="3"/>
        <v>2.1444111687272724</v>
      </c>
      <c r="X51" s="9"/>
      <c r="Y51" s="21">
        <v>0.93353299999999995</v>
      </c>
      <c r="Z51" s="21">
        <v>12.1134</v>
      </c>
      <c r="AA51" s="21">
        <v>-2.0233199999999999E-3</v>
      </c>
      <c r="AB51" s="21">
        <v>41</v>
      </c>
      <c r="AC51" s="21">
        <v>0.93322799999999995</v>
      </c>
      <c r="AD51">
        <f t="shared" si="4"/>
        <v>12.262545454545453</v>
      </c>
      <c r="AE51">
        <f t="shared" si="5"/>
        <v>11.44749084581818</v>
      </c>
      <c r="AF51" s="9"/>
      <c r="AG51" s="21">
        <v>0.106506</v>
      </c>
      <c r="AH51" s="21">
        <v>14.613300000000001</v>
      </c>
      <c r="AI51" s="21">
        <v>-3.3075000000000001E-3</v>
      </c>
      <c r="AJ51" s="21">
        <v>41</v>
      </c>
      <c r="AK51" s="21">
        <v>0.10623199999999999</v>
      </c>
      <c r="AL51">
        <f t="shared" si="6"/>
        <v>20.045454545454547</v>
      </c>
      <c r="AM51">
        <f t="shared" si="7"/>
        <v>2.134961181818182</v>
      </c>
      <c r="AP51" s="9"/>
      <c r="AQ51" s="21">
        <v>0.93353299999999995</v>
      </c>
      <c r="AR51" s="21">
        <v>18.857600000000001</v>
      </c>
      <c r="AS51" s="21">
        <v>-2.0428500000000001E-3</v>
      </c>
      <c r="AT51" s="21">
        <v>41</v>
      </c>
      <c r="AU51" s="21">
        <v>0.93261700000000003</v>
      </c>
      <c r="AV51">
        <f t="shared" si="8"/>
        <v>12.380909090909091</v>
      </c>
      <c r="AW51">
        <f t="shared" si="9"/>
        <v>11.557987206363636</v>
      </c>
      <c r="AX51" s="9"/>
      <c r="AY51" s="21">
        <v>0.106506</v>
      </c>
      <c r="AZ51" s="21">
        <v>21.357500000000002</v>
      </c>
      <c r="BA51" s="21">
        <v>-3.3270299999999999E-3</v>
      </c>
      <c r="BB51" s="21">
        <v>41</v>
      </c>
      <c r="BC51" s="21">
        <v>0.106262</v>
      </c>
      <c r="BD51">
        <f t="shared" si="10"/>
        <v>20.163818181818183</v>
      </c>
      <c r="BE51">
        <f t="shared" si="11"/>
        <v>2.1475676192727273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0.92849700000000002</v>
      </c>
      <c r="H52" s="21">
        <v>5.4402999999999997</v>
      </c>
      <c r="I52" s="21">
        <v>-2.0730599999999998E-3</v>
      </c>
      <c r="J52" s="21">
        <v>42</v>
      </c>
      <c r="K52" s="21">
        <v>0.92773399999999995</v>
      </c>
      <c r="L52">
        <f t="shared" si="0"/>
        <v>12.563999999999998</v>
      </c>
      <c r="M52">
        <f t="shared" si="1"/>
        <v>11.665636307999998</v>
      </c>
      <c r="N52" s="9"/>
      <c r="O52" s="21">
        <v>0.111542</v>
      </c>
      <c r="P52" s="21">
        <v>7.9401900000000003</v>
      </c>
      <c r="Q52" s="21">
        <v>-3.3221399999999999E-3</v>
      </c>
      <c r="R52" s="21">
        <v>42</v>
      </c>
      <c r="S52" s="21">
        <v>0.111237</v>
      </c>
      <c r="T52">
        <f t="shared" si="2"/>
        <v>20.134181818181816</v>
      </c>
      <c r="U52">
        <f t="shared" si="3"/>
        <v>2.2458069083636363</v>
      </c>
      <c r="X52" s="9"/>
      <c r="Y52" s="21">
        <v>0.92849700000000002</v>
      </c>
      <c r="Z52" s="21">
        <v>12.1235</v>
      </c>
      <c r="AA52" s="21">
        <v>-2.07428E-3</v>
      </c>
      <c r="AB52" s="21">
        <v>42</v>
      </c>
      <c r="AC52" s="21">
        <v>0.92773399999999995</v>
      </c>
      <c r="AD52">
        <f t="shared" si="4"/>
        <v>12.571393939393937</v>
      </c>
      <c r="AE52">
        <f t="shared" si="5"/>
        <v>11.672501558545452</v>
      </c>
      <c r="AF52" s="9"/>
      <c r="AG52" s="21">
        <v>0.111542</v>
      </c>
      <c r="AH52" s="21">
        <v>14.6234</v>
      </c>
      <c r="AI52" s="21">
        <v>-3.3053599999999998E-3</v>
      </c>
      <c r="AJ52" s="21">
        <v>42</v>
      </c>
      <c r="AK52" s="21">
        <v>0.111267</v>
      </c>
      <c r="AL52">
        <f t="shared" si="6"/>
        <v>20.032484848484849</v>
      </c>
      <c r="AM52">
        <f t="shared" si="7"/>
        <v>2.2344634249696971</v>
      </c>
      <c r="AP52" s="9"/>
      <c r="AQ52" s="21">
        <v>0.92849700000000002</v>
      </c>
      <c r="AR52" s="21">
        <v>18.867699999999999</v>
      </c>
      <c r="AS52" s="21">
        <v>-2.0941200000000001E-3</v>
      </c>
      <c r="AT52" s="21">
        <v>42</v>
      </c>
      <c r="AU52" s="21">
        <v>0.92803999999999998</v>
      </c>
      <c r="AV52">
        <f t="shared" si="8"/>
        <v>12.691636363636363</v>
      </c>
      <c r="AW52">
        <f t="shared" si="9"/>
        <v>11.784146288727271</v>
      </c>
      <c r="AX52" s="9"/>
      <c r="AY52" s="21">
        <v>0.111542</v>
      </c>
      <c r="AZ52" s="21">
        <v>21.367599999999999</v>
      </c>
      <c r="BA52" s="21">
        <v>-3.3251999999999999E-3</v>
      </c>
      <c r="BB52" s="21">
        <v>42</v>
      </c>
      <c r="BC52" s="21">
        <v>0.111206</v>
      </c>
      <c r="BD52">
        <f t="shared" si="10"/>
        <v>20.152727272727269</v>
      </c>
      <c r="BE52">
        <f t="shared" si="11"/>
        <v>2.247875505454545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0.92346200000000001</v>
      </c>
      <c r="H53" s="21">
        <v>5.4503700000000004</v>
      </c>
      <c r="I53" s="21">
        <v>-2.1221899999999999E-3</v>
      </c>
      <c r="J53" s="21">
        <v>43</v>
      </c>
      <c r="K53" s="21">
        <v>0.92285200000000001</v>
      </c>
      <c r="L53">
        <f t="shared" si="0"/>
        <v>12.861757575757576</v>
      </c>
      <c r="M53">
        <f t="shared" si="1"/>
        <v>11.877344374424242</v>
      </c>
      <c r="N53" s="9"/>
      <c r="O53" s="21">
        <v>0.116577</v>
      </c>
      <c r="P53" s="21">
        <v>7.9502600000000001</v>
      </c>
      <c r="Q53" s="21">
        <v>-3.3194000000000001E-3</v>
      </c>
      <c r="R53" s="21">
        <v>43</v>
      </c>
      <c r="S53" s="21">
        <v>0.116272</v>
      </c>
      <c r="T53">
        <f t="shared" si="2"/>
        <v>20.117575757575757</v>
      </c>
      <c r="U53">
        <f t="shared" si="3"/>
        <v>2.3452466290909091</v>
      </c>
      <c r="X53" s="9"/>
      <c r="Y53" s="21">
        <v>0.92346200000000001</v>
      </c>
      <c r="Z53" s="21">
        <v>12.133599999999999</v>
      </c>
      <c r="AA53" s="21">
        <v>-2.1234100000000001E-3</v>
      </c>
      <c r="AB53" s="21">
        <v>43</v>
      </c>
      <c r="AC53" s="21">
        <v>0.92285200000000001</v>
      </c>
      <c r="AD53">
        <f t="shared" si="4"/>
        <v>12.869151515151515</v>
      </c>
      <c r="AE53">
        <f t="shared" si="5"/>
        <v>11.884172396484848</v>
      </c>
      <c r="AF53" s="9"/>
      <c r="AG53" s="21">
        <v>0.116577</v>
      </c>
      <c r="AH53" s="21">
        <v>14.6334</v>
      </c>
      <c r="AI53" s="21">
        <v>-3.3044400000000001E-3</v>
      </c>
      <c r="AJ53" s="21">
        <v>43</v>
      </c>
      <c r="AK53" s="21">
        <v>0.116272</v>
      </c>
      <c r="AL53">
        <f t="shared" si="6"/>
        <v>20.026909090909093</v>
      </c>
      <c r="AM53">
        <f t="shared" si="7"/>
        <v>2.3346769810909094</v>
      </c>
      <c r="AP53" s="9"/>
      <c r="AQ53" s="21">
        <v>0.92346200000000001</v>
      </c>
      <c r="AR53" s="21">
        <v>18.877700000000001</v>
      </c>
      <c r="AS53" s="21">
        <v>-2.1429399999999999E-3</v>
      </c>
      <c r="AT53" s="21">
        <v>43</v>
      </c>
      <c r="AU53" s="21">
        <v>0.92346200000000001</v>
      </c>
      <c r="AV53">
        <f t="shared" si="8"/>
        <v>12.987515151515149</v>
      </c>
      <c r="AW53">
        <f t="shared" si="9"/>
        <v>11.993476716848482</v>
      </c>
      <c r="AX53" s="9"/>
      <c r="AY53" s="21">
        <v>0.116577</v>
      </c>
      <c r="AZ53" s="21">
        <v>21.377600000000001</v>
      </c>
      <c r="BA53" s="21">
        <v>-3.3261100000000002E-3</v>
      </c>
      <c r="BB53" s="21">
        <v>43</v>
      </c>
      <c r="BC53" s="21">
        <v>0.116241</v>
      </c>
      <c r="BD53">
        <f t="shared" si="10"/>
        <v>20.158242424242427</v>
      </c>
      <c r="BE53">
        <f t="shared" si="11"/>
        <v>2.3499874270909094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0.91842699999999999</v>
      </c>
      <c r="H54" s="21">
        <v>5.4604400000000002</v>
      </c>
      <c r="I54" s="21">
        <v>-2.1704099999999998E-3</v>
      </c>
      <c r="J54" s="21">
        <v>44</v>
      </c>
      <c r="K54" s="21">
        <v>0.91827400000000003</v>
      </c>
      <c r="L54">
        <f t="shared" si="0"/>
        <v>13.153999999999998</v>
      </c>
      <c r="M54">
        <f t="shared" si="1"/>
        <v>12.080988757999998</v>
      </c>
      <c r="N54" s="9"/>
      <c r="O54" s="21">
        <v>0.121613</v>
      </c>
      <c r="P54" s="21">
        <v>7.9603299999999999</v>
      </c>
      <c r="Q54" s="21">
        <v>-3.3154299999999999E-3</v>
      </c>
      <c r="R54" s="21">
        <v>44</v>
      </c>
      <c r="S54" s="21">
        <v>0.12139900000000001</v>
      </c>
      <c r="T54">
        <f t="shared" si="2"/>
        <v>20.093515151515149</v>
      </c>
      <c r="U54">
        <f t="shared" si="3"/>
        <v>2.4436326581212118</v>
      </c>
      <c r="X54" s="9"/>
      <c r="Y54" s="21">
        <v>0.91842699999999999</v>
      </c>
      <c r="Z54" s="21">
        <v>12.143599999999999</v>
      </c>
      <c r="AA54" s="21">
        <v>-2.1682699999999999E-3</v>
      </c>
      <c r="AB54" s="21">
        <v>44</v>
      </c>
      <c r="AC54" s="21">
        <v>0.91735800000000001</v>
      </c>
      <c r="AD54">
        <f t="shared" si="4"/>
        <v>13.141030303030302</v>
      </c>
      <c r="AE54">
        <f t="shared" si="5"/>
        <v>12.069077038121211</v>
      </c>
      <c r="AF54" s="9"/>
      <c r="AG54" s="21">
        <v>0.121613</v>
      </c>
      <c r="AH54" s="21">
        <v>14.6435</v>
      </c>
      <c r="AI54" s="21">
        <v>-3.30475E-3</v>
      </c>
      <c r="AJ54" s="21">
        <v>44</v>
      </c>
      <c r="AK54" s="21">
        <v>0.121277</v>
      </c>
      <c r="AL54">
        <f t="shared" si="6"/>
        <v>20.028787878787877</v>
      </c>
      <c r="AM54">
        <f t="shared" si="7"/>
        <v>2.43576098030303</v>
      </c>
      <c r="AP54" s="9"/>
      <c r="AQ54" s="21">
        <v>0.91842699999999999</v>
      </c>
      <c r="AR54" s="21">
        <v>18.887799999999999</v>
      </c>
      <c r="AS54" s="21">
        <v>-2.1896400000000001E-3</v>
      </c>
      <c r="AT54" s="21">
        <v>44</v>
      </c>
      <c r="AU54" s="21">
        <v>0.91766400000000004</v>
      </c>
      <c r="AV54">
        <f t="shared" si="8"/>
        <v>13.270545454545456</v>
      </c>
      <c r="AW54">
        <f t="shared" si="9"/>
        <v>12.188027250181818</v>
      </c>
      <c r="AX54" s="9"/>
      <c r="AY54" s="21">
        <v>0.121613</v>
      </c>
      <c r="AZ54" s="21">
        <v>21.387699999999999</v>
      </c>
      <c r="BA54" s="21">
        <v>-3.3264200000000001E-3</v>
      </c>
      <c r="BB54" s="21">
        <v>44</v>
      </c>
      <c r="BC54" s="21">
        <v>0.121338</v>
      </c>
      <c r="BD54">
        <f t="shared" si="10"/>
        <v>20.160121212121211</v>
      </c>
      <c r="BE54">
        <f t="shared" si="11"/>
        <v>2.4517328209696969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0.91339099999999995</v>
      </c>
      <c r="H55" s="21">
        <v>5.4705199999999996</v>
      </c>
      <c r="I55" s="21">
        <v>-2.2161899999999998E-3</v>
      </c>
      <c r="J55" s="21">
        <v>45</v>
      </c>
      <c r="K55" s="21">
        <v>0.91217000000000004</v>
      </c>
      <c r="L55">
        <f t="shared" si="0"/>
        <v>13.431454545454542</v>
      </c>
      <c r="M55">
        <f t="shared" si="1"/>
        <v>12.26816969872727</v>
      </c>
      <c r="N55" s="9"/>
      <c r="O55" s="21">
        <v>0.12664800000000001</v>
      </c>
      <c r="P55" s="21">
        <v>7.9703999999999997</v>
      </c>
      <c r="Q55" s="21">
        <v>-3.3126800000000001E-3</v>
      </c>
      <c r="R55" s="21">
        <v>45</v>
      </c>
      <c r="S55" s="21">
        <v>0.12634300000000001</v>
      </c>
      <c r="T55">
        <f t="shared" si="2"/>
        <v>20.076848484848487</v>
      </c>
      <c r="U55">
        <f t="shared" si="3"/>
        <v>2.5426927069090914</v>
      </c>
      <c r="X55" s="9"/>
      <c r="Y55" s="21">
        <v>0.91339099999999995</v>
      </c>
      <c r="Z55" s="21">
        <v>12.153700000000001</v>
      </c>
      <c r="AA55" s="21">
        <v>-2.2143599999999999E-3</v>
      </c>
      <c r="AB55" s="21">
        <v>45</v>
      </c>
      <c r="AC55" s="21">
        <v>0.91247599999999995</v>
      </c>
      <c r="AD55">
        <f t="shared" si="4"/>
        <v>13.420363636363636</v>
      </c>
      <c r="AE55">
        <f t="shared" si="5"/>
        <v>12.258039362181817</v>
      </c>
      <c r="AF55" s="9"/>
      <c r="AG55" s="21">
        <v>0.12664800000000001</v>
      </c>
      <c r="AH55" s="21">
        <v>14.653600000000001</v>
      </c>
      <c r="AI55" s="21">
        <v>-3.3075000000000001E-3</v>
      </c>
      <c r="AJ55" s="21">
        <v>45</v>
      </c>
      <c r="AK55" s="21">
        <v>0.12637300000000001</v>
      </c>
      <c r="AL55">
        <f t="shared" si="6"/>
        <v>20.045454545454547</v>
      </c>
      <c r="AM55">
        <f t="shared" si="7"/>
        <v>2.5387167272727278</v>
      </c>
      <c r="AP55" s="9"/>
      <c r="AQ55" s="21">
        <v>0.91339099999999995</v>
      </c>
      <c r="AR55" s="21">
        <v>18.8979</v>
      </c>
      <c r="AS55" s="21">
        <v>-2.2344999999999999E-3</v>
      </c>
      <c r="AT55" s="21">
        <v>45</v>
      </c>
      <c r="AU55" s="21">
        <v>0.91278099999999995</v>
      </c>
      <c r="AV55">
        <f t="shared" si="8"/>
        <v>13.542424242424241</v>
      </c>
      <c r="AW55">
        <f t="shared" si="9"/>
        <v>12.36952842121212</v>
      </c>
      <c r="AX55" s="9"/>
      <c r="AY55" s="21">
        <v>0.12664800000000001</v>
      </c>
      <c r="AZ55" s="21">
        <v>21.3978</v>
      </c>
      <c r="BA55" s="21">
        <v>-3.3224499999999998E-3</v>
      </c>
      <c r="BB55" s="21">
        <v>45</v>
      </c>
      <c r="BC55" s="21">
        <v>0.12634300000000001</v>
      </c>
      <c r="BD55">
        <f t="shared" si="10"/>
        <v>20.136060606060607</v>
      </c>
      <c r="BE55">
        <f t="shared" si="11"/>
        <v>2.550191803636364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0.90835600000000005</v>
      </c>
      <c r="H56" s="21">
        <v>5.4805900000000003</v>
      </c>
      <c r="I56" s="21">
        <v>-2.26166E-3</v>
      </c>
      <c r="J56" s="21">
        <v>46</v>
      </c>
      <c r="K56" s="21">
        <v>0.90789799999999998</v>
      </c>
      <c r="L56">
        <f t="shared" si="0"/>
        <v>13.707030303030303</v>
      </c>
      <c r="M56">
        <f t="shared" si="1"/>
        <v>12.450863217939395</v>
      </c>
      <c r="N56" s="9"/>
      <c r="O56" s="21">
        <v>0.13168299999999999</v>
      </c>
      <c r="P56" s="21">
        <v>7.9804700000000004</v>
      </c>
      <c r="Q56" s="21">
        <v>-3.3105500000000002E-3</v>
      </c>
      <c r="R56" s="21">
        <v>46</v>
      </c>
      <c r="S56" s="21">
        <v>0.131439</v>
      </c>
      <c r="T56">
        <f t="shared" si="2"/>
        <v>20.063939393939393</v>
      </c>
      <c r="U56">
        <f t="shared" si="3"/>
        <v>2.6420797312121209</v>
      </c>
      <c r="X56" s="9"/>
      <c r="Y56" s="21">
        <v>0.90835600000000005</v>
      </c>
      <c r="Z56" s="21">
        <v>12.1638</v>
      </c>
      <c r="AA56" s="21">
        <v>-2.2589099999999998E-3</v>
      </c>
      <c r="AB56" s="21">
        <v>46</v>
      </c>
      <c r="AC56" s="21">
        <v>0.90728799999999998</v>
      </c>
      <c r="AD56">
        <f t="shared" si="4"/>
        <v>13.690363636363633</v>
      </c>
      <c r="AE56">
        <f t="shared" si="5"/>
        <v>12.435723951272726</v>
      </c>
      <c r="AF56" s="9"/>
      <c r="AG56" s="21">
        <v>0.13168299999999999</v>
      </c>
      <c r="AH56" s="21">
        <v>14.6637</v>
      </c>
      <c r="AI56" s="21">
        <v>-3.3071900000000002E-3</v>
      </c>
      <c r="AJ56" s="21">
        <v>46</v>
      </c>
      <c r="AK56" s="21">
        <v>0.13137799999999999</v>
      </c>
      <c r="AL56">
        <f t="shared" si="6"/>
        <v>20.043575757575756</v>
      </c>
      <c r="AM56">
        <f t="shared" si="7"/>
        <v>2.6393981864848479</v>
      </c>
      <c r="AP56" s="9"/>
      <c r="AQ56" s="21">
        <v>0.90835600000000005</v>
      </c>
      <c r="AR56" s="21">
        <v>18.908000000000001</v>
      </c>
      <c r="AS56" s="21">
        <v>-2.2781400000000001E-3</v>
      </c>
      <c r="AT56" s="21">
        <v>46</v>
      </c>
      <c r="AU56" s="21">
        <v>0.90759299999999998</v>
      </c>
      <c r="AV56">
        <f t="shared" si="8"/>
        <v>13.806909090909091</v>
      </c>
      <c r="AW56">
        <f t="shared" si="9"/>
        <v>12.541588714181819</v>
      </c>
      <c r="AX56" s="9"/>
      <c r="AY56" s="21">
        <v>0.13168299999999999</v>
      </c>
      <c r="AZ56" s="21">
        <v>21.407800000000002</v>
      </c>
      <c r="BA56" s="21">
        <v>-3.3209200000000002E-3</v>
      </c>
      <c r="BB56" s="21">
        <v>46</v>
      </c>
      <c r="BC56" s="21">
        <v>0.13134799999999999</v>
      </c>
      <c r="BD56">
        <f t="shared" si="10"/>
        <v>20.12678787878788</v>
      </c>
      <c r="BE56">
        <f t="shared" si="11"/>
        <v>2.6503558082424243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0.90332000000000001</v>
      </c>
      <c r="H57" s="21">
        <v>5.4906600000000001</v>
      </c>
      <c r="I57" s="21">
        <v>-2.3053000000000001E-3</v>
      </c>
      <c r="J57" s="21">
        <v>47</v>
      </c>
      <c r="K57" s="21">
        <v>0.90240500000000001</v>
      </c>
      <c r="L57">
        <f t="shared" si="0"/>
        <v>13.971515151515151</v>
      </c>
      <c r="M57">
        <f t="shared" si="1"/>
        <v>12.620749066666667</v>
      </c>
      <c r="N57" s="9"/>
      <c r="O57" s="21">
        <v>0.13671900000000001</v>
      </c>
      <c r="P57" s="21">
        <v>7.9905400000000002</v>
      </c>
      <c r="Q57" s="21">
        <v>-3.3093300000000001E-3</v>
      </c>
      <c r="R57" s="21">
        <v>47</v>
      </c>
      <c r="S57" s="21">
        <v>0.13644400000000001</v>
      </c>
      <c r="T57">
        <f t="shared" si="2"/>
        <v>20.056545454545457</v>
      </c>
      <c r="U57">
        <f t="shared" si="3"/>
        <v>2.7421108380000003</v>
      </c>
      <c r="X57" s="9"/>
      <c r="Y57" s="21">
        <v>0.90332000000000001</v>
      </c>
      <c r="Z57" s="21">
        <v>12.1738</v>
      </c>
      <c r="AA57" s="21">
        <v>-2.3013299999999999E-3</v>
      </c>
      <c r="AB57" s="21">
        <v>47</v>
      </c>
      <c r="AC57" s="21">
        <v>0.90301500000000001</v>
      </c>
      <c r="AD57">
        <f t="shared" si="4"/>
        <v>13.947454545454544</v>
      </c>
      <c r="AE57">
        <f t="shared" si="5"/>
        <v>12.599014639999998</v>
      </c>
      <c r="AF57" s="9"/>
      <c r="AG57" s="21">
        <v>0.13671900000000001</v>
      </c>
      <c r="AH57" s="21">
        <v>14.6737</v>
      </c>
      <c r="AI57" s="21">
        <v>-3.3071900000000002E-3</v>
      </c>
      <c r="AJ57" s="21">
        <v>47</v>
      </c>
      <c r="AK57" s="21">
        <v>0.13641400000000001</v>
      </c>
      <c r="AL57">
        <f t="shared" si="6"/>
        <v>20.043575757575756</v>
      </c>
      <c r="AM57">
        <f t="shared" si="7"/>
        <v>2.7403376339999999</v>
      </c>
      <c r="AP57" s="9"/>
      <c r="AQ57" s="21">
        <v>0.90332000000000001</v>
      </c>
      <c r="AR57" s="21">
        <v>18.917999999999999</v>
      </c>
      <c r="AS57" s="21">
        <v>-2.3202499999999998E-3</v>
      </c>
      <c r="AT57" s="21">
        <v>47</v>
      </c>
      <c r="AU57" s="21">
        <v>0.90240500000000001</v>
      </c>
      <c r="AV57">
        <f t="shared" si="8"/>
        <v>14.062121212121211</v>
      </c>
      <c r="AW57">
        <f t="shared" si="9"/>
        <v>12.702595333333333</v>
      </c>
      <c r="AX57" s="9"/>
      <c r="AY57" s="21">
        <v>0.13671900000000001</v>
      </c>
      <c r="AZ57" s="21">
        <v>21.417899999999999</v>
      </c>
      <c r="BA57" s="21">
        <v>-3.3187899999999998E-3</v>
      </c>
      <c r="BB57" s="21">
        <v>47</v>
      </c>
      <c r="BC57" s="21">
        <v>0.13641400000000001</v>
      </c>
      <c r="BD57">
        <f t="shared" si="10"/>
        <v>20.113878787878786</v>
      </c>
      <c r="BE57">
        <f t="shared" si="11"/>
        <v>2.7499493939999997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0.898285</v>
      </c>
      <c r="H58" s="21">
        <v>5.5007299999999999</v>
      </c>
      <c r="I58" s="21">
        <v>-2.3461900000000002E-3</v>
      </c>
      <c r="J58" s="21">
        <v>48</v>
      </c>
      <c r="K58" s="21">
        <v>0.89752200000000004</v>
      </c>
      <c r="L58">
        <f t="shared" si="0"/>
        <v>14.219333333333333</v>
      </c>
      <c r="M58">
        <f t="shared" si="1"/>
        <v>12.773013843333333</v>
      </c>
      <c r="N58" s="9"/>
      <c r="O58" s="21">
        <v>0.14175399999999999</v>
      </c>
      <c r="P58" s="21">
        <v>8.0006199999999996</v>
      </c>
      <c r="Q58" s="21">
        <v>-3.3102399999999999E-3</v>
      </c>
      <c r="R58" s="21">
        <v>48</v>
      </c>
      <c r="S58" s="21">
        <v>0.14141799999999999</v>
      </c>
      <c r="T58">
        <f t="shared" si="2"/>
        <v>20.062060606060605</v>
      </c>
      <c r="U58">
        <f t="shared" si="3"/>
        <v>2.8438773391515149</v>
      </c>
      <c r="X58" s="9"/>
      <c r="Y58" s="21">
        <v>0.898285</v>
      </c>
      <c r="Z58" s="21">
        <v>12.1839</v>
      </c>
      <c r="AA58" s="21">
        <v>-2.3425299999999998E-3</v>
      </c>
      <c r="AB58" s="21">
        <v>48</v>
      </c>
      <c r="AC58" s="21">
        <v>0.89721700000000004</v>
      </c>
      <c r="AD58">
        <f t="shared" si="4"/>
        <v>14.197151515151514</v>
      </c>
      <c r="AE58">
        <f t="shared" si="5"/>
        <v>12.753088248787877</v>
      </c>
      <c r="AF58" s="9"/>
      <c r="AG58" s="21">
        <v>0.14175399999999999</v>
      </c>
      <c r="AH58" s="21">
        <v>14.6838</v>
      </c>
      <c r="AI58" s="21">
        <v>-3.3071900000000002E-3</v>
      </c>
      <c r="AJ58" s="21">
        <v>48</v>
      </c>
      <c r="AK58" s="21">
        <v>0.14147899999999999</v>
      </c>
      <c r="AL58">
        <f t="shared" si="6"/>
        <v>20.043575757575756</v>
      </c>
      <c r="AM58">
        <f t="shared" si="7"/>
        <v>2.8412570379393935</v>
      </c>
      <c r="AP58" s="9"/>
      <c r="AQ58" s="21">
        <v>0.898285</v>
      </c>
      <c r="AR58" s="21">
        <v>18.928100000000001</v>
      </c>
      <c r="AS58" s="21">
        <v>-2.3608399999999999E-3</v>
      </c>
      <c r="AT58" s="21">
        <v>48</v>
      </c>
      <c r="AU58" s="21">
        <v>0.89813200000000004</v>
      </c>
      <c r="AV58">
        <f t="shared" si="8"/>
        <v>14.308121212121211</v>
      </c>
      <c r="AW58">
        <f t="shared" si="9"/>
        <v>12.852770663030302</v>
      </c>
      <c r="AX58" s="9"/>
      <c r="AY58" s="21">
        <v>0.14175399999999999</v>
      </c>
      <c r="AZ58" s="21">
        <v>21.428000000000001</v>
      </c>
      <c r="BA58" s="21">
        <v>-3.31665E-3</v>
      </c>
      <c r="BB58" s="21">
        <v>48</v>
      </c>
      <c r="BC58" s="21">
        <v>0.14141799999999999</v>
      </c>
      <c r="BD58">
        <f t="shared" si="10"/>
        <v>20.100909090909088</v>
      </c>
      <c r="BE58">
        <f t="shared" si="11"/>
        <v>2.8493842672727268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0.89324999999999999</v>
      </c>
      <c r="H59" s="21">
        <v>5.5107999999999997</v>
      </c>
      <c r="I59" s="21">
        <v>-2.3840300000000001E-3</v>
      </c>
      <c r="J59" s="21">
        <v>49</v>
      </c>
      <c r="K59" s="21">
        <v>0.89233399999999996</v>
      </c>
      <c r="L59">
        <f t="shared" si="0"/>
        <v>14.448666666666666</v>
      </c>
      <c r="M59">
        <f t="shared" si="1"/>
        <v>12.906271499999999</v>
      </c>
      <c r="N59" s="9"/>
      <c r="O59" s="21">
        <v>0.14679</v>
      </c>
      <c r="P59" s="21">
        <v>8.0106900000000003</v>
      </c>
      <c r="Q59" s="21">
        <v>-3.3111600000000001E-3</v>
      </c>
      <c r="R59" s="21">
        <v>49</v>
      </c>
      <c r="S59" s="21">
        <v>0.146393</v>
      </c>
      <c r="T59">
        <f t="shared" si="2"/>
        <v>20.067636363636364</v>
      </c>
      <c r="U59">
        <f t="shared" si="3"/>
        <v>2.9457283418181821</v>
      </c>
      <c r="X59" s="9"/>
      <c r="Y59" s="21">
        <v>0.89324999999999999</v>
      </c>
      <c r="Z59" s="21">
        <v>12.194000000000001</v>
      </c>
      <c r="AA59" s="21">
        <v>-2.3815899999999998E-3</v>
      </c>
      <c r="AB59" s="21">
        <v>49</v>
      </c>
      <c r="AC59" s="21">
        <v>0.89233399999999996</v>
      </c>
      <c r="AD59">
        <f t="shared" si="4"/>
        <v>14.433878787878786</v>
      </c>
      <c r="AE59">
        <f t="shared" si="5"/>
        <v>12.893062227272726</v>
      </c>
      <c r="AF59" s="9"/>
      <c r="AG59" s="21">
        <v>0.14679</v>
      </c>
      <c r="AH59" s="21">
        <v>14.693899999999999</v>
      </c>
      <c r="AI59" s="21">
        <v>-3.3071900000000002E-3</v>
      </c>
      <c r="AJ59" s="21">
        <v>49</v>
      </c>
      <c r="AK59" s="21">
        <v>0.14651500000000001</v>
      </c>
      <c r="AL59">
        <f t="shared" si="6"/>
        <v>20.043575757575756</v>
      </c>
      <c r="AM59">
        <f t="shared" si="7"/>
        <v>2.942196485454545</v>
      </c>
      <c r="AP59" s="9"/>
      <c r="AQ59" s="21">
        <v>0.89324999999999999</v>
      </c>
      <c r="AR59" s="21">
        <v>18.938199999999998</v>
      </c>
      <c r="AS59" s="21">
        <v>-2.3974600000000001E-3</v>
      </c>
      <c r="AT59" s="21">
        <v>49</v>
      </c>
      <c r="AU59" s="21">
        <v>0.89202899999999996</v>
      </c>
      <c r="AV59">
        <f t="shared" si="8"/>
        <v>14.530060606060605</v>
      </c>
      <c r="AW59">
        <f t="shared" si="9"/>
        <v>12.978976636363635</v>
      </c>
      <c r="AX59" s="9"/>
      <c r="AY59" s="21">
        <v>0.14679</v>
      </c>
      <c r="AZ59" s="21">
        <v>21.438099999999999</v>
      </c>
      <c r="BA59" s="21">
        <v>-3.31635E-3</v>
      </c>
      <c r="BB59" s="21">
        <v>49</v>
      </c>
      <c r="BC59" s="21">
        <v>0.146484</v>
      </c>
      <c r="BD59">
        <f t="shared" si="10"/>
        <v>20.099090909090908</v>
      </c>
      <c r="BE59">
        <f t="shared" si="11"/>
        <v>2.9503455545454544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0.88821399999999995</v>
      </c>
      <c r="H60" s="21">
        <v>5.5208700000000004</v>
      </c>
      <c r="I60" s="21">
        <v>-2.4209600000000002E-3</v>
      </c>
      <c r="J60" s="21">
        <v>50</v>
      </c>
      <c r="K60" s="21">
        <v>0.88775599999999999</v>
      </c>
      <c r="L60">
        <f t="shared" si="0"/>
        <v>14.672484848484849</v>
      </c>
      <c r="M60">
        <f t="shared" si="1"/>
        <v>13.032306457212121</v>
      </c>
      <c r="N60" s="9"/>
      <c r="O60" s="21">
        <v>0.15182499999999999</v>
      </c>
      <c r="P60" s="21">
        <v>8.0207599999999992</v>
      </c>
      <c r="Q60" s="21">
        <v>-3.3123800000000002E-3</v>
      </c>
      <c r="R60" s="21">
        <v>50</v>
      </c>
      <c r="S60" s="21">
        <v>0.15158099999999999</v>
      </c>
      <c r="T60">
        <f t="shared" si="2"/>
        <v>20.075030303030303</v>
      </c>
      <c r="U60">
        <f t="shared" si="3"/>
        <v>3.0478914757575755</v>
      </c>
      <c r="X60" s="9"/>
      <c r="Y60" s="21">
        <v>0.88821399999999995</v>
      </c>
      <c r="Z60" s="21">
        <v>12.2041</v>
      </c>
      <c r="AA60" s="21">
        <v>-2.4175999999999998E-3</v>
      </c>
      <c r="AB60" s="21">
        <v>50</v>
      </c>
      <c r="AC60" s="21">
        <v>0.88775599999999999</v>
      </c>
      <c r="AD60">
        <f t="shared" si="4"/>
        <v>14.652121212121211</v>
      </c>
      <c r="AE60">
        <f t="shared" si="5"/>
        <v>13.014219190303027</v>
      </c>
      <c r="AF60" s="9"/>
      <c r="AG60" s="21">
        <v>0.15182499999999999</v>
      </c>
      <c r="AH60" s="21">
        <v>14.703900000000001</v>
      </c>
      <c r="AI60" s="21">
        <v>-3.3093300000000001E-3</v>
      </c>
      <c r="AJ60" s="21">
        <v>50</v>
      </c>
      <c r="AK60" s="21">
        <v>0.15151999999999999</v>
      </c>
      <c r="AL60">
        <f t="shared" si="6"/>
        <v>20.056545454545457</v>
      </c>
      <c r="AM60">
        <f t="shared" si="7"/>
        <v>3.0450850136363639</v>
      </c>
      <c r="AP60" s="9"/>
      <c r="AQ60" s="21">
        <v>0.88821399999999995</v>
      </c>
      <c r="AR60" s="21">
        <v>18.9482</v>
      </c>
      <c r="AS60" s="21">
        <v>-2.4340799999999999E-3</v>
      </c>
      <c r="AT60" s="21">
        <v>50</v>
      </c>
      <c r="AU60" s="21">
        <v>0.88714599999999999</v>
      </c>
      <c r="AV60">
        <f t="shared" si="8"/>
        <v>14.751999999999999</v>
      </c>
      <c r="AW60">
        <f t="shared" si="9"/>
        <v>13.102932927999998</v>
      </c>
      <c r="AX60" s="9"/>
      <c r="AY60" s="21">
        <v>0.15182499999999999</v>
      </c>
      <c r="AZ60" s="21">
        <v>21.4481</v>
      </c>
      <c r="BA60" s="21">
        <v>-3.3157299999999998E-3</v>
      </c>
      <c r="BB60" s="21">
        <v>50</v>
      </c>
      <c r="BC60" s="21">
        <v>0.15154999999999999</v>
      </c>
      <c r="BD60">
        <f t="shared" si="10"/>
        <v>20.095333333333329</v>
      </c>
      <c r="BE60">
        <f t="shared" si="11"/>
        <v>3.0509739833333325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0.88317900000000005</v>
      </c>
      <c r="H61" s="21">
        <v>5.5309400000000002</v>
      </c>
      <c r="I61" s="21">
        <v>-2.4563599999999999E-3</v>
      </c>
      <c r="J61" s="21">
        <v>51</v>
      </c>
      <c r="K61" s="21">
        <v>0.88256800000000002</v>
      </c>
      <c r="L61">
        <f t="shared" si="0"/>
        <v>14.887030303030301</v>
      </c>
      <c r="M61">
        <f t="shared" si="1"/>
        <v>13.147912535999998</v>
      </c>
      <c r="N61" s="9"/>
      <c r="O61" s="21">
        <v>0.15686</v>
      </c>
      <c r="P61" s="21">
        <v>8.0308299999999999</v>
      </c>
      <c r="Q61" s="21">
        <v>-3.31146E-3</v>
      </c>
      <c r="R61" s="21">
        <v>51</v>
      </c>
      <c r="S61" s="21">
        <v>0.156525</v>
      </c>
      <c r="T61">
        <f t="shared" si="2"/>
        <v>20.069454545454544</v>
      </c>
      <c r="U61">
        <f t="shared" si="3"/>
        <v>3.1480946399999996</v>
      </c>
      <c r="X61" s="9"/>
      <c r="Y61" s="21">
        <v>0.88317900000000005</v>
      </c>
      <c r="Z61" s="21">
        <v>12.2141</v>
      </c>
      <c r="AA61" s="21">
        <v>-2.4539200000000001E-3</v>
      </c>
      <c r="AB61" s="21">
        <v>51</v>
      </c>
      <c r="AC61" s="21">
        <v>0.88226300000000002</v>
      </c>
      <c r="AD61">
        <f t="shared" si="4"/>
        <v>14.872242424242422</v>
      </c>
      <c r="AE61">
        <f t="shared" si="5"/>
        <v>13.134852191999999</v>
      </c>
      <c r="AF61" s="9"/>
      <c r="AG61" s="21">
        <v>0.15686</v>
      </c>
      <c r="AH61" s="21">
        <v>14.714</v>
      </c>
      <c r="AI61" s="21">
        <v>-3.3099399999999999E-3</v>
      </c>
      <c r="AJ61" s="21">
        <v>51</v>
      </c>
      <c r="AK61" s="21">
        <v>0.156525</v>
      </c>
      <c r="AL61">
        <f t="shared" si="6"/>
        <v>20.060242424242421</v>
      </c>
      <c r="AM61">
        <f t="shared" si="7"/>
        <v>3.1466496266666661</v>
      </c>
      <c r="AP61" s="9"/>
      <c r="AQ61" s="21">
        <v>0.88317900000000005</v>
      </c>
      <c r="AR61" s="21">
        <v>18.958300000000001</v>
      </c>
      <c r="AS61" s="21">
        <v>-2.47131E-3</v>
      </c>
      <c r="AT61" s="21">
        <v>51</v>
      </c>
      <c r="AU61" s="21">
        <v>0.88287400000000005</v>
      </c>
      <c r="AV61">
        <f t="shared" si="8"/>
        <v>14.977636363636362</v>
      </c>
      <c r="AW61">
        <f t="shared" si="9"/>
        <v>13.227933905999999</v>
      </c>
      <c r="AX61" s="9"/>
      <c r="AY61" s="21">
        <v>0.15686</v>
      </c>
      <c r="AZ61" s="21">
        <v>21.458200000000001</v>
      </c>
      <c r="BA61" s="21">
        <v>-3.3154299999999999E-3</v>
      </c>
      <c r="BB61" s="21">
        <v>51</v>
      </c>
      <c r="BC61" s="21">
        <v>0.156555</v>
      </c>
      <c r="BD61">
        <f t="shared" si="10"/>
        <v>20.093515151515149</v>
      </c>
      <c r="BE61">
        <f t="shared" si="11"/>
        <v>3.1518687866666664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0.87814300000000001</v>
      </c>
      <c r="H62" s="21">
        <v>5.54101</v>
      </c>
      <c r="I62" s="21">
        <v>-2.4908399999999998E-3</v>
      </c>
      <c r="J62" s="21">
        <v>52</v>
      </c>
      <c r="K62" s="21">
        <v>0.87738000000000005</v>
      </c>
      <c r="L62">
        <f t="shared" si="0"/>
        <v>15.095999999999998</v>
      </c>
      <c r="M62">
        <f t="shared" si="1"/>
        <v>13.256446727999998</v>
      </c>
      <c r="N62" s="9"/>
      <c r="O62" s="21">
        <v>0.16189600000000001</v>
      </c>
      <c r="P62" s="21">
        <v>8.0409000000000006</v>
      </c>
      <c r="Q62" s="21">
        <v>-3.3117699999999999E-3</v>
      </c>
      <c r="R62" s="21">
        <v>52</v>
      </c>
      <c r="S62" s="21">
        <v>0.16162099999999999</v>
      </c>
      <c r="T62">
        <f t="shared" si="2"/>
        <v>20.071333333333332</v>
      </c>
      <c r="U62">
        <f t="shared" si="3"/>
        <v>3.2494685813333333</v>
      </c>
      <c r="X62" s="9"/>
      <c r="Y62" s="21">
        <v>0.87814300000000001</v>
      </c>
      <c r="Z62" s="21">
        <v>12.2242</v>
      </c>
      <c r="AA62" s="21">
        <v>-2.4893200000000002E-3</v>
      </c>
      <c r="AB62" s="21">
        <v>52</v>
      </c>
      <c r="AC62" s="21">
        <v>0.87677000000000005</v>
      </c>
      <c r="AD62">
        <f t="shared" si="4"/>
        <v>15.086787878787879</v>
      </c>
      <c r="AE62">
        <f t="shared" si="5"/>
        <v>13.248357168242425</v>
      </c>
      <c r="AF62" s="9"/>
      <c r="AG62" s="21">
        <v>0.16189600000000001</v>
      </c>
      <c r="AH62" s="21">
        <v>14.7241</v>
      </c>
      <c r="AI62" s="21">
        <v>-3.3102399999999999E-3</v>
      </c>
      <c r="AJ62" s="21">
        <v>52</v>
      </c>
      <c r="AK62" s="21">
        <v>0.16156000000000001</v>
      </c>
      <c r="AL62">
        <f t="shared" si="6"/>
        <v>20.062060606060605</v>
      </c>
      <c r="AM62">
        <f t="shared" si="7"/>
        <v>3.247967363878788</v>
      </c>
      <c r="AP62" s="9"/>
      <c r="AQ62" s="21">
        <v>0.87814300000000001</v>
      </c>
      <c r="AR62" s="21">
        <v>18.968399999999999</v>
      </c>
      <c r="AS62" s="21">
        <v>-2.5045800000000002E-3</v>
      </c>
      <c r="AT62" s="21">
        <v>52</v>
      </c>
      <c r="AU62" s="21">
        <v>0.87677000000000005</v>
      </c>
      <c r="AV62">
        <f t="shared" si="8"/>
        <v>15.179272727272727</v>
      </c>
      <c r="AW62">
        <f t="shared" si="9"/>
        <v>13.329572090545454</v>
      </c>
      <c r="AX62" s="9"/>
      <c r="AY62" s="21">
        <v>0.16189600000000001</v>
      </c>
      <c r="AZ62" s="21">
        <v>21.468299999999999</v>
      </c>
      <c r="BA62" s="21">
        <v>-3.31818E-3</v>
      </c>
      <c r="BB62" s="21">
        <v>52</v>
      </c>
      <c r="BC62" s="21">
        <v>0.16162099999999999</v>
      </c>
      <c r="BD62">
        <f t="shared" si="10"/>
        <v>20.110181818181818</v>
      </c>
      <c r="BE62">
        <f t="shared" si="11"/>
        <v>3.255757995636364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0.873108</v>
      </c>
      <c r="H63" s="21">
        <v>5.5510799999999998</v>
      </c>
      <c r="I63" s="21">
        <v>-2.52075E-3</v>
      </c>
      <c r="J63" s="21">
        <v>53</v>
      </c>
      <c r="K63" s="21">
        <v>0.87219199999999997</v>
      </c>
      <c r="L63">
        <f t="shared" si="0"/>
        <v>15.277272727272726</v>
      </c>
      <c r="M63">
        <f t="shared" si="1"/>
        <v>13.338709036363635</v>
      </c>
      <c r="N63" s="9"/>
      <c r="O63" s="21">
        <v>0.166931</v>
      </c>
      <c r="P63" s="21">
        <v>8.0509699999999995</v>
      </c>
      <c r="Q63" s="21">
        <v>-3.3126800000000001E-3</v>
      </c>
      <c r="R63" s="21">
        <v>53</v>
      </c>
      <c r="S63" s="21">
        <v>0.166656</v>
      </c>
      <c r="T63">
        <f t="shared" si="2"/>
        <v>20.076848484848487</v>
      </c>
      <c r="U63">
        <f t="shared" si="3"/>
        <v>3.3514483944242426</v>
      </c>
      <c r="X63" s="9"/>
      <c r="Y63" s="21">
        <v>0.873108</v>
      </c>
      <c r="Z63" s="21">
        <v>12.234299999999999</v>
      </c>
      <c r="AA63" s="21">
        <v>-2.5228899999999999E-3</v>
      </c>
      <c r="AB63" s="21">
        <v>53</v>
      </c>
      <c r="AC63" s="21">
        <v>0.872498</v>
      </c>
      <c r="AD63">
        <f t="shared" si="4"/>
        <v>15.290242424242424</v>
      </c>
      <c r="AE63">
        <f t="shared" si="5"/>
        <v>13.350032982545454</v>
      </c>
      <c r="AF63" s="9"/>
      <c r="AG63" s="21">
        <v>0.166931</v>
      </c>
      <c r="AH63" s="21">
        <v>14.7342</v>
      </c>
      <c r="AI63" s="21">
        <v>-3.30811E-3</v>
      </c>
      <c r="AJ63" s="21">
        <v>53</v>
      </c>
      <c r="AK63" s="21">
        <v>0.166626</v>
      </c>
      <c r="AL63">
        <f t="shared" si="6"/>
        <v>20.049151515151515</v>
      </c>
      <c r="AM63">
        <f t="shared" si="7"/>
        <v>3.3468249115757573</v>
      </c>
      <c r="AP63" s="9"/>
      <c r="AQ63" s="21">
        <v>0.873108</v>
      </c>
      <c r="AR63" s="21">
        <v>18.9785</v>
      </c>
      <c r="AS63" s="21">
        <v>-2.53601E-3</v>
      </c>
      <c r="AT63" s="21">
        <v>53</v>
      </c>
      <c r="AU63" s="21">
        <v>0.872803</v>
      </c>
      <c r="AV63">
        <f t="shared" si="8"/>
        <v>15.369757575757575</v>
      </c>
      <c r="AW63">
        <f t="shared" si="9"/>
        <v>13.419458297454545</v>
      </c>
      <c r="AX63" s="9"/>
      <c r="AY63" s="21">
        <v>0.166931</v>
      </c>
      <c r="AZ63" s="21">
        <v>21.478300000000001</v>
      </c>
      <c r="BA63" s="21">
        <v>-3.3190899999999998E-3</v>
      </c>
      <c r="BB63" s="21">
        <v>53</v>
      </c>
      <c r="BC63" s="21">
        <v>0.166626</v>
      </c>
      <c r="BD63">
        <f t="shared" si="10"/>
        <v>20.115696969696966</v>
      </c>
      <c r="BE63">
        <f t="shared" si="11"/>
        <v>3.3579334108484842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0.86807299999999998</v>
      </c>
      <c r="H64" s="21">
        <v>5.5611499999999996</v>
      </c>
      <c r="I64" s="21">
        <v>-2.5500499999999999E-3</v>
      </c>
      <c r="J64" s="21">
        <v>54</v>
      </c>
      <c r="K64" s="21">
        <v>0.866699</v>
      </c>
      <c r="L64">
        <f t="shared" si="0"/>
        <v>15.454848484848483</v>
      </c>
      <c r="M64">
        <f t="shared" si="1"/>
        <v>13.415936688787877</v>
      </c>
      <c r="N64" s="9"/>
      <c r="O64" s="21">
        <v>0.17196700000000001</v>
      </c>
      <c r="P64" s="21">
        <v>8.0610400000000002</v>
      </c>
      <c r="Q64" s="21">
        <v>-3.3117699999999999E-3</v>
      </c>
      <c r="R64" s="21">
        <v>54</v>
      </c>
      <c r="S64" s="21">
        <v>0.1716</v>
      </c>
      <c r="T64">
        <f t="shared" si="2"/>
        <v>20.071333333333332</v>
      </c>
      <c r="U64">
        <f t="shared" si="3"/>
        <v>3.451606979333333</v>
      </c>
      <c r="X64" s="9"/>
      <c r="Y64" s="21">
        <v>0.86807299999999998</v>
      </c>
      <c r="Z64" s="21">
        <v>12.244300000000001</v>
      </c>
      <c r="AA64" s="21">
        <v>-2.5561500000000001E-3</v>
      </c>
      <c r="AB64" s="21">
        <v>54</v>
      </c>
      <c r="AC64" s="21">
        <v>0.86761500000000003</v>
      </c>
      <c r="AD64">
        <f t="shared" si="4"/>
        <v>15.49181818181818</v>
      </c>
      <c r="AE64">
        <f t="shared" si="5"/>
        <v>13.448029084545453</v>
      </c>
      <c r="AF64" s="9"/>
      <c r="AG64" s="21">
        <v>0.17196700000000001</v>
      </c>
      <c r="AH64" s="21">
        <v>14.744199999999999</v>
      </c>
      <c r="AI64" s="21">
        <v>-3.3032199999999999E-3</v>
      </c>
      <c r="AJ64" s="21">
        <v>54</v>
      </c>
      <c r="AK64" s="21">
        <v>0.17163100000000001</v>
      </c>
      <c r="AL64">
        <f t="shared" si="6"/>
        <v>20.019515151515151</v>
      </c>
      <c r="AM64">
        <f t="shared" si="7"/>
        <v>3.4426959620606059</v>
      </c>
      <c r="AP64" s="9"/>
      <c r="AQ64" s="21">
        <v>0.86807299999999998</v>
      </c>
      <c r="AR64" s="21">
        <v>18.988499999999998</v>
      </c>
      <c r="AS64" s="21">
        <v>-2.5677500000000002E-3</v>
      </c>
      <c r="AT64" s="21">
        <v>54</v>
      </c>
      <c r="AU64" s="21">
        <v>0.86731000000000003</v>
      </c>
      <c r="AV64">
        <f t="shared" si="8"/>
        <v>15.562121212121212</v>
      </c>
      <c r="AW64">
        <f t="shared" si="9"/>
        <v>13.509057246969697</v>
      </c>
      <c r="AX64" s="9"/>
      <c r="AY64" s="21">
        <v>0.17196700000000001</v>
      </c>
      <c r="AZ64" s="21">
        <v>21.488399999999999</v>
      </c>
      <c r="BA64" s="21">
        <v>-3.32001E-3</v>
      </c>
      <c r="BB64" s="21">
        <v>54</v>
      </c>
      <c r="BC64" s="21">
        <v>0.17166100000000001</v>
      </c>
      <c r="BD64">
        <f t="shared" si="10"/>
        <v>20.121272727272729</v>
      </c>
      <c r="BE64">
        <f t="shared" si="11"/>
        <v>3.4601949070909095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0.86303700000000005</v>
      </c>
      <c r="H65" s="21">
        <v>5.5712299999999999</v>
      </c>
      <c r="I65" s="21">
        <v>-2.58026E-3</v>
      </c>
      <c r="J65" s="21">
        <v>55</v>
      </c>
      <c r="K65" s="21">
        <v>0.86303700000000005</v>
      </c>
      <c r="L65">
        <f t="shared" si="0"/>
        <v>15.637939393939394</v>
      </c>
      <c r="M65">
        <f t="shared" si="1"/>
        <v>13.496120300727274</v>
      </c>
      <c r="N65" s="9"/>
      <c r="O65" s="21">
        <v>0.17700199999999999</v>
      </c>
      <c r="P65" s="21">
        <v>8.0711099999999991</v>
      </c>
      <c r="Q65" s="21">
        <v>-3.3099399999999999E-3</v>
      </c>
      <c r="R65" s="21">
        <v>55</v>
      </c>
      <c r="S65" s="21">
        <v>0.17666599999999999</v>
      </c>
      <c r="T65">
        <f t="shared" si="2"/>
        <v>20.060242424242421</v>
      </c>
      <c r="U65">
        <f t="shared" si="3"/>
        <v>3.5507030295757569</v>
      </c>
      <c r="X65" s="9"/>
      <c r="Y65" s="21">
        <v>0.86303700000000005</v>
      </c>
      <c r="Z65" s="21">
        <v>12.2544</v>
      </c>
      <c r="AA65" s="21">
        <v>-2.5842299999999999E-3</v>
      </c>
      <c r="AB65" s="21">
        <v>55</v>
      </c>
      <c r="AC65" s="21">
        <v>0.86181600000000003</v>
      </c>
      <c r="AD65">
        <f t="shared" si="4"/>
        <v>15.661999999999999</v>
      </c>
      <c r="AE65">
        <f t="shared" si="5"/>
        <v>13.516885494</v>
      </c>
      <c r="AF65" s="9"/>
      <c r="AG65" s="21">
        <v>0.17700199999999999</v>
      </c>
      <c r="AH65" s="21">
        <v>14.754300000000001</v>
      </c>
      <c r="AI65" s="21">
        <v>-3.3001699999999998E-3</v>
      </c>
      <c r="AJ65" s="21">
        <v>55</v>
      </c>
      <c r="AK65" s="21">
        <v>0.17669699999999999</v>
      </c>
      <c r="AL65">
        <f t="shared" si="6"/>
        <v>20.001030303030301</v>
      </c>
      <c r="AM65">
        <f t="shared" si="7"/>
        <v>3.5402223656969691</v>
      </c>
      <c r="AP65" s="9"/>
      <c r="AQ65" s="21">
        <v>0.86303700000000005</v>
      </c>
      <c r="AR65" s="21">
        <v>18.9986</v>
      </c>
      <c r="AS65" s="21">
        <v>-2.5958299999999999E-3</v>
      </c>
      <c r="AT65" s="21">
        <v>55</v>
      </c>
      <c r="AU65" s="21">
        <v>0.86242700000000005</v>
      </c>
      <c r="AV65">
        <f t="shared" si="8"/>
        <v>15.732303030303031</v>
      </c>
      <c r="AW65">
        <f t="shared" si="9"/>
        <v>13.577559610363638</v>
      </c>
      <c r="AX65" s="9"/>
      <c r="AY65" s="21">
        <v>0.17700199999999999</v>
      </c>
      <c r="AZ65" s="21">
        <v>21.4985</v>
      </c>
      <c r="BA65" s="21">
        <v>-3.3172599999999998E-3</v>
      </c>
      <c r="BB65" s="21">
        <v>55</v>
      </c>
      <c r="BC65" s="21">
        <v>0.17669699999999999</v>
      </c>
      <c r="BD65">
        <f t="shared" si="10"/>
        <v>20.104606060606059</v>
      </c>
      <c r="BE65">
        <f t="shared" si="11"/>
        <v>3.5585554819393934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0.85800200000000004</v>
      </c>
      <c r="H66" s="21">
        <v>5.5812999999999997</v>
      </c>
      <c r="I66" s="21">
        <v>-2.6113899999999999E-3</v>
      </c>
      <c r="J66" s="21">
        <v>56</v>
      </c>
      <c r="K66" s="21">
        <v>0.85723899999999997</v>
      </c>
      <c r="L66">
        <f t="shared" si="0"/>
        <v>15.826606060606059</v>
      </c>
      <c r="M66">
        <f t="shared" si="1"/>
        <v>13.579259653212119</v>
      </c>
      <c r="N66" s="9"/>
      <c r="O66" s="21">
        <v>0.182037</v>
      </c>
      <c r="P66" s="21">
        <v>8.0811799999999998</v>
      </c>
      <c r="Q66" s="21">
        <v>-3.3117699999999999E-3</v>
      </c>
      <c r="R66" s="21">
        <v>56</v>
      </c>
      <c r="S66" s="21">
        <v>0.181732</v>
      </c>
      <c r="T66">
        <f t="shared" si="2"/>
        <v>20.071333333333332</v>
      </c>
      <c r="U66">
        <f t="shared" si="3"/>
        <v>3.6537253059999997</v>
      </c>
      <c r="X66" s="9"/>
      <c r="Y66" s="21">
        <v>0.85800200000000004</v>
      </c>
      <c r="Z66" s="21">
        <v>12.2645</v>
      </c>
      <c r="AA66" s="21">
        <v>-2.6138300000000001E-3</v>
      </c>
      <c r="AB66" s="21">
        <v>56</v>
      </c>
      <c r="AC66" s="21">
        <v>0.85754399999999997</v>
      </c>
      <c r="AD66">
        <f t="shared" si="4"/>
        <v>15.84139393939394</v>
      </c>
      <c r="AE66">
        <f t="shared" si="5"/>
        <v>13.591947682787881</v>
      </c>
      <c r="AF66" s="9"/>
      <c r="AG66" s="21">
        <v>0.182037</v>
      </c>
      <c r="AH66" s="21">
        <v>14.7644</v>
      </c>
      <c r="AI66" s="21">
        <v>-3.2989500000000001E-3</v>
      </c>
      <c r="AJ66" s="21">
        <v>56</v>
      </c>
      <c r="AK66" s="21">
        <v>0.181671</v>
      </c>
      <c r="AL66">
        <f t="shared" si="6"/>
        <v>19.993636363636362</v>
      </c>
      <c r="AM66">
        <f t="shared" si="7"/>
        <v>3.6395815827272724</v>
      </c>
      <c r="AP66" s="9"/>
      <c r="AQ66" s="21">
        <v>0.85800200000000004</v>
      </c>
      <c r="AR66" s="21">
        <v>19.008700000000001</v>
      </c>
      <c r="AS66" s="21">
        <v>-2.6223800000000001E-3</v>
      </c>
      <c r="AT66" s="21">
        <v>56</v>
      </c>
      <c r="AU66" s="21">
        <v>0.85784899999999997</v>
      </c>
      <c r="AV66">
        <f t="shared" si="8"/>
        <v>15.893212121212121</v>
      </c>
      <c r="AW66">
        <f t="shared" si="9"/>
        <v>13.636407786424243</v>
      </c>
      <c r="AX66" s="9"/>
      <c r="AY66" s="21">
        <v>0.182037</v>
      </c>
      <c r="AZ66" s="21">
        <v>21.508600000000001</v>
      </c>
      <c r="BA66" s="21">
        <v>-3.3160400000000001E-3</v>
      </c>
      <c r="BB66" s="21">
        <v>56</v>
      </c>
      <c r="BC66" s="21">
        <v>0.18176300000000001</v>
      </c>
      <c r="BD66">
        <f t="shared" si="10"/>
        <v>20.09721212121212</v>
      </c>
      <c r="BE66">
        <f t="shared" si="11"/>
        <v>3.6584362029090909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0.852966</v>
      </c>
      <c r="H67" s="21">
        <v>5.5913700000000004</v>
      </c>
      <c r="I67" s="21">
        <v>-2.6388499999999999E-3</v>
      </c>
      <c r="J67" s="21">
        <v>57</v>
      </c>
      <c r="K67" s="21">
        <v>0.852356</v>
      </c>
      <c r="L67">
        <f t="shared" si="0"/>
        <v>15.9930303030303</v>
      </c>
      <c r="M67">
        <f t="shared" si="1"/>
        <v>13.641511085454542</v>
      </c>
      <c r="N67" s="9"/>
      <c r="O67" s="21">
        <v>0.18707299999999999</v>
      </c>
      <c r="P67" s="21">
        <v>8.0912500000000005</v>
      </c>
      <c r="Q67" s="21">
        <v>-3.3117699999999999E-3</v>
      </c>
      <c r="R67" s="21">
        <v>57</v>
      </c>
      <c r="S67" s="21">
        <v>0.18679799999999999</v>
      </c>
      <c r="T67">
        <f t="shared" si="2"/>
        <v>20.071333333333332</v>
      </c>
      <c r="U67">
        <f t="shared" si="3"/>
        <v>3.7548045406666661</v>
      </c>
      <c r="X67" s="9"/>
      <c r="Y67" s="21">
        <v>0.852966</v>
      </c>
      <c r="Z67" s="21">
        <v>12.2746</v>
      </c>
      <c r="AA67" s="21">
        <v>-2.64343E-3</v>
      </c>
      <c r="AB67" s="21">
        <v>57</v>
      </c>
      <c r="AC67" s="21">
        <v>0.852661</v>
      </c>
      <c r="AD67">
        <f t="shared" si="4"/>
        <v>16.020787878787878</v>
      </c>
      <c r="AE67">
        <f t="shared" si="5"/>
        <v>13.665187353818181</v>
      </c>
      <c r="AF67" s="9"/>
      <c r="AG67" s="21">
        <v>0.18707299999999999</v>
      </c>
      <c r="AH67" s="21">
        <v>14.7744</v>
      </c>
      <c r="AI67" s="21">
        <v>-3.29956E-3</v>
      </c>
      <c r="AJ67" s="21">
        <v>57</v>
      </c>
      <c r="AK67" s="21">
        <v>0.18673699999999999</v>
      </c>
      <c r="AL67">
        <f t="shared" si="6"/>
        <v>19.997333333333334</v>
      </c>
      <c r="AM67">
        <f t="shared" si="7"/>
        <v>3.7409611386666666</v>
      </c>
      <c r="AP67" s="9"/>
      <c r="AQ67" s="21">
        <v>0.852966</v>
      </c>
      <c r="AR67" s="21">
        <v>19.018699999999999</v>
      </c>
      <c r="AS67" s="21">
        <v>-2.6498400000000001E-3</v>
      </c>
      <c r="AT67" s="21">
        <v>57</v>
      </c>
      <c r="AU67" s="21">
        <v>0.852051</v>
      </c>
      <c r="AV67">
        <f t="shared" si="8"/>
        <v>16.059636363636361</v>
      </c>
      <c r="AW67">
        <f t="shared" si="9"/>
        <v>13.698323790545453</v>
      </c>
      <c r="AX67" s="9"/>
      <c r="AY67" s="21">
        <v>0.18707299999999999</v>
      </c>
      <c r="AZ67" s="21">
        <v>21.518599999999999</v>
      </c>
      <c r="BA67" s="21">
        <v>-3.31329E-3</v>
      </c>
      <c r="BB67" s="21">
        <v>57</v>
      </c>
      <c r="BC67" s="21">
        <v>0.18676799999999999</v>
      </c>
      <c r="BD67">
        <f t="shared" si="10"/>
        <v>20.080545454545454</v>
      </c>
      <c r="BE67">
        <f t="shared" si="11"/>
        <v>3.7565278798181816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0.84793099999999999</v>
      </c>
      <c r="H68" s="21">
        <v>5.6014400000000002</v>
      </c>
      <c r="I68" s="21">
        <v>-2.66235E-3</v>
      </c>
      <c r="J68" s="21">
        <v>58</v>
      </c>
      <c r="K68" s="21">
        <v>0.84716800000000003</v>
      </c>
      <c r="L68">
        <f t="shared" si="0"/>
        <v>16.135454545454543</v>
      </c>
      <c r="M68">
        <f t="shared" si="1"/>
        <v>13.681752108181817</v>
      </c>
      <c r="N68" s="9"/>
      <c r="O68" s="21">
        <v>0.192108</v>
      </c>
      <c r="P68" s="21">
        <v>8.1013300000000008</v>
      </c>
      <c r="Q68" s="21">
        <v>-3.3084099999999999E-3</v>
      </c>
      <c r="R68" s="21">
        <v>58</v>
      </c>
      <c r="S68" s="21">
        <v>0.191833</v>
      </c>
      <c r="T68">
        <f t="shared" si="2"/>
        <v>20.050969696969695</v>
      </c>
      <c r="U68">
        <f t="shared" si="3"/>
        <v>3.8519516865454539</v>
      </c>
      <c r="X68" s="9"/>
      <c r="Y68" s="21">
        <v>0.84793099999999999</v>
      </c>
      <c r="Z68" s="21">
        <v>12.284599999999999</v>
      </c>
      <c r="AA68" s="21">
        <v>-2.6690699999999999E-3</v>
      </c>
      <c r="AB68" s="21">
        <v>58</v>
      </c>
      <c r="AC68" s="21">
        <v>0.84747300000000003</v>
      </c>
      <c r="AD68">
        <f t="shared" si="4"/>
        <v>16.176181818181817</v>
      </c>
      <c r="AE68">
        <f t="shared" si="5"/>
        <v>13.716286025272726</v>
      </c>
      <c r="AF68" s="9"/>
      <c r="AG68" s="21">
        <v>0.192108</v>
      </c>
      <c r="AH68" s="21">
        <v>14.7845</v>
      </c>
      <c r="AI68" s="21">
        <v>-3.30139E-3</v>
      </c>
      <c r="AJ68" s="21">
        <v>58</v>
      </c>
      <c r="AK68" s="21">
        <v>0.191833</v>
      </c>
      <c r="AL68">
        <f t="shared" si="6"/>
        <v>20.00842424242424</v>
      </c>
      <c r="AM68">
        <f t="shared" si="7"/>
        <v>3.8437783643636361</v>
      </c>
      <c r="AP68" s="9"/>
      <c r="AQ68" s="21">
        <v>0.84793099999999999</v>
      </c>
      <c r="AR68" s="21">
        <v>19.0288</v>
      </c>
      <c r="AS68" s="21">
        <v>-2.6779199999999999E-3</v>
      </c>
      <c r="AT68" s="21">
        <v>58</v>
      </c>
      <c r="AU68" s="21">
        <v>0.84686300000000003</v>
      </c>
      <c r="AV68">
        <f t="shared" si="8"/>
        <v>16.229818181818178</v>
      </c>
      <c r="AW68">
        <f t="shared" si="9"/>
        <v>13.761765960727269</v>
      </c>
      <c r="AX68" s="9"/>
      <c r="AY68" s="21">
        <v>0.192108</v>
      </c>
      <c r="AZ68" s="21">
        <v>21.528700000000001</v>
      </c>
      <c r="BA68" s="21">
        <v>-3.3099399999999999E-3</v>
      </c>
      <c r="BB68" s="21">
        <v>58</v>
      </c>
      <c r="BC68" s="21">
        <v>0.191772</v>
      </c>
      <c r="BD68">
        <f t="shared" si="10"/>
        <v>20.060242424242421</v>
      </c>
      <c r="BE68">
        <f t="shared" si="11"/>
        <v>3.8537330516363633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0.84289599999999998</v>
      </c>
      <c r="H69" s="21">
        <v>5.61151</v>
      </c>
      <c r="I69" s="21">
        <v>-2.6861599999999999E-3</v>
      </c>
      <c r="J69" s="21">
        <v>59</v>
      </c>
      <c r="K69" s="21">
        <v>0.84258999999999995</v>
      </c>
      <c r="L69">
        <f t="shared" si="0"/>
        <v>16.279757575757575</v>
      </c>
      <c r="M69">
        <f t="shared" si="1"/>
        <v>13.722142541575757</v>
      </c>
      <c r="N69" s="9"/>
      <c r="O69" s="21">
        <v>0.19714400000000001</v>
      </c>
      <c r="P69" s="21">
        <v>8.1113999999999997</v>
      </c>
      <c r="Q69" s="21">
        <v>-3.3032199999999999E-3</v>
      </c>
      <c r="R69" s="21">
        <v>59</v>
      </c>
      <c r="S69" s="21">
        <v>0.19680800000000001</v>
      </c>
      <c r="T69">
        <f t="shared" si="2"/>
        <v>20.019515151515151</v>
      </c>
      <c r="U69">
        <f t="shared" si="3"/>
        <v>3.946727295030303</v>
      </c>
      <c r="X69" s="9"/>
      <c r="Y69" s="21">
        <v>0.84289599999999998</v>
      </c>
      <c r="Z69" s="21">
        <v>12.294700000000001</v>
      </c>
      <c r="AA69" s="21">
        <v>-2.6919600000000002E-3</v>
      </c>
      <c r="AB69" s="21">
        <v>59</v>
      </c>
      <c r="AC69" s="21">
        <v>0.84167499999999995</v>
      </c>
      <c r="AD69">
        <f t="shared" si="4"/>
        <v>16.31490909090909</v>
      </c>
      <c r="AE69">
        <f t="shared" si="5"/>
        <v>13.751771613090908</v>
      </c>
      <c r="AF69" s="9"/>
      <c r="AG69" s="21">
        <v>0.19714400000000001</v>
      </c>
      <c r="AH69" s="21">
        <v>14.794600000000001</v>
      </c>
      <c r="AI69" s="21">
        <v>-3.2998699999999999E-3</v>
      </c>
      <c r="AJ69" s="21">
        <v>59</v>
      </c>
      <c r="AK69" s="21">
        <v>0.19680800000000001</v>
      </c>
      <c r="AL69">
        <f t="shared" si="6"/>
        <v>19.999212121212118</v>
      </c>
      <c r="AM69">
        <f t="shared" si="7"/>
        <v>3.9427246744242419</v>
      </c>
      <c r="AP69" s="9"/>
      <c r="AQ69" s="21">
        <v>0.84289599999999998</v>
      </c>
      <c r="AR69" s="21">
        <v>19.038900000000002</v>
      </c>
      <c r="AS69" s="21">
        <v>-2.7041600000000002E-3</v>
      </c>
      <c r="AT69" s="21">
        <v>59</v>
      </c>
      <c r="AU69" s="21">
        <v>0.84197999999999995</v>
      </c>
      <c r="AV69">
        <f t="shared" si="8"/>
        <v>16.388848484848484</v>
      </c>
      <c r="AW69">
        <f t="shared" si="9"/>
        <v>13.814094832484848</v>
      </c>
      <c r="AX69" s="9"/>
      <c r="AY69" s="21">
        <v>0.19714400000000001</v>
      </c>
      <c r="AZ69" s="21">
        <v>21.538799999999998</v>
      </c>
      <c r="BA69" s="21">
        <v>-3.3093300000000001E-3</v>
      </c>
      <c r="BB69" s="21">
        <v>59</v>
      </c>
      <c r="BC69" s="21">
        <v>0.19680800000000001</v>
      </c>
      <c r="BD69">
        <f t="shared" si="10"/>
        <v>20.056545454545457</v>
      </c>
      <c r="BE69">
        <f t="shared" si="11"/>
        <v>3.95402759709091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0.83786000000000005</v>
      </c>
      <c r="H70" s="21">
        <v>5.6215799999999998</v>
      </c>
      <c r="I70" s="21">
        <v>-2.7108800000000001E-3</v>
      </c>
      <c r="J70" s="21">
        <v>60</v>
      </c>
      <c r="K70" s="21">
        <v>0.83679199999999998</v>
      </c>
      <c r="L70">
        <f t="shared" si="0"/>
        <v>16.429575757575758</v>
      </c>
      <c r="M70">
        <f t="shared" si="1"/>
        <v>13.765684344242425</v>
      </c>
      <c r="N70" s="9"/>
      <c r="O70" s="21">
        <v>0.202179</v>
      </c>
      <c r="P70" s="21">
        <v>8.1214700000000004</v>
      </c>
      <c r="Q70" s="21">
        <v>-3.2974200000000001E-3</v>
      </c>
      <c r="R70" s="21">
        <v>60</v>
      </c>
      <c r="S70" s="21">
        <v>0.20184299999999999</v>
      </c>
      <c r="T70">
        <f t="shared" si="2"/>
        <v>19.984363636363636</v>
      </c>
      <c r="U70">
        <f t="shared" si="3"/>
        <v>4.0404186556363637</v>
      </c>
      <c r="X70" s="9"/>
      <c r="Y70" s="21">
        <v>0.83786000000000005</v>
      </c>
      <c r="Z70" s="21">
        <v>12.3048</v>
      </c>
      <c r="AA70" s="21">
        <v>-2.7130100000000001E-3</v>
      </c>
      <c r="AB70" s="21">
        <v>60</v>
      </c>
      <c r="AC70" s="21">
        <v>0.83709699999999998</v>
      </c>
      <c r="AD70">
        <f t="shared" si="4"/>
        <v>16.442484848484849</v>
      </c>
      <c r="AE70">
        <f t="shared" si="5"/>
        <v>13.776500355151516</v>
      </c>
      <c r="AF70" s="9"/>
      <c r="AG70" s="21">
        <v>0.202179</v>
      </c>
      <c r="AH70" s="21">
        <v>14.8047</v>
      </c>
      <c r="AI70" s="21">
        <v>-3.29926E-3</v>
      </c>
      <c r="AJ70" s="21">
        <v>60</v>
      </c>
      <c r="AK70" s="21">
        <v>0.20184299999999999</v>
      </c>
      <c r="AL70">
        <f t="shared" si="6"/>
        <v>19.99551515151515</v>
      </c>
      <c r="AM70">
        <f t="shared" si="7"/>
        <v>4.0426732578181817</v>
      </c>
      <c r="AP70" s="9"/>
      <c r="AQ70" s="21">
        <v>0.83786000000000005</v>
      </c>
      <c r="AR70" s="21">
        <v>19.0489</v>
      </c>
      <c r="AS70" s="21">
        <v>-2.7264400000000001E-3</v>
      </c>
      <c r="AT70" s="21">
        <v>60</v>
      </c>
      <c r="AU70" s="21">
        <v>0.83709699999999998</v>
      </c>
      <c r="AV70">
        <f t="shared" si="8"/>
        <v>16.52387878787879</v>
      </c>
      <c r="AW70">
        <f t="shared" si="9"/>
        <v>13.844697081212123</v>
      </c>
      <c r="AX70" s="9"/>
      <c r="AY70" s="21">
        <v>0.202179</v>
      </c>
      <c r="AZ70" s="21">
        <v>21.5488</v>
      </c>
      <c r="BA70" s="21">
        <v>-3.3075000000000001E-3</v>
      </c>
      <c r="BB70" s="21">
        <v>60</v>
      </c>
      <c r="BC70" s="21">
        <v>0.201935</v>
      </c>
      <c r="BD70">
        <f t="shared" si="10"/>
        <v>20.045454545454547</v>
      </c>
      <c r="BE70">
        <f t="shared" si="11"/>
        <v>4.0527699545454547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0.83282500000000004</v>
      </c>
      <c r="H71" s="21">
        <v>5.6316499999999996</v>
      </c>
      <c r="I71" s="21">
        <v>-2.7307099999999999E-3</v>
      </c>
      <c r="J71" s="21">
        <v>61</v>
      </c>
      <c r="K71" s="21">
        <v>0.83252000000000004</v>
      </c>
      <c r="L71">
        <f t="shared" si="0"/>
        <v>16.549757575757575</v>
      </c>
      <c r="M71">
        <f t="shared" si="1"/>
        <v>13.783051853030303</v>
      </c>
      <c r="N71" s="9"/>
      <c r="O71" s="21">
        <v>0.20721400000000001</v>
      </c>
      <c r="P71" s="21">
        <v>8.1315399999999993</v>
      </c>
      <c r="Q71" s="21">
        <v>-3.2959E-3</v>
      </c>
      <c r="R71" s="21">
        <v>61</v>
      </c>
      <c r="S71" s="21">
        <v>0.20687900000000001</v>
      </c>
      <c r="T71">
        <f t="shared" si="2"/>
        <v>19.975151515151516</v>
      </c>
      <c r="U71">
        <f t="shared" si="3"/>
        <v>4.1391310460606068</v>
      </c>
      <c r="X71" s="9"/>
      <c r="Y71" s="21">
        <v>0.83282500000000004</v>
      </c>
      <c r="Z71" s="21">
        <v>12.3148</v>
      </c>
      <c r="AA71" s="21">
        <v>-2.7325399999999999E-3</v>
      </c>
      <c r="AB71" s="21">
        <v>61</v>
      </c>
      <c r="AC71" s="21">
        <v>0.83221400000000001</v>
      </c>
      <c r="AD71">
        <f t="shared" si="4"/>
        <v>16.560848484848485</v>
      </c>
      <c r="AE71">
        <f t="shared" si="5"/>
        <v>13.79228863939394</v>
      </c>
      <c r="AF71" s="9"/>
      <c r="AG71" s="21">
        <v>0.20721400000000001</v>
      </c>
      <c r="AH71" s="21">
        <v>14.8147</v>
      </c>
      <c r="AI71" s="21">
        <v>-3.2983399999999999E-3</v>
      </c>
      <c r="AJ71" s="21">
        <v>61</v>
      </c>
      <c r="AK71" s="21">
        <v>0.20690900000000001</v>
      </c>
      <c r="AL71">
        <f t="shared" si="6"/>
        <v>19.989939393939395</v>
      </c>
      <c r="AM71">
        <f t="shared" si="7"/>
        <v>4.1421953015757582</v>
      </c>
      <c r="AP71" s="9"/>
      <c r="AQ71" s="21">
        <v>0.83282500000000004</v>
      </c>
      <c r="AR71" s="21">
        <v>19.059000000000001</v>
      </c>
      <c r="AS71" s="21">
        <v>-2.7453600000000001E-3</v>
      </c>
      <c r="AT71" s="21">
        <v>61</v>
      </c>
      <c r="AU71" s="21">
        <v>0.83160400000000001</v>
      </c>
      <c r="AV71">
        <f t="shared" si="8"/>
        <v>16.638545454545454</v>
      </c>
      <c r="AW71">
        <f t="shared" si="9"/>
        <v>13.856996618181819</v>
      </c>
      <c r="AX71" s="9"/>
      <c r="AY71" s="21">
        <v>0.20721400000000001</v>
      </c>
      <c r="AZ71" s="21">
        <v>21.558900000000001</v>
      </c>
      <c r="BA71" s="21">
        <v>-3.3056600000000002E-3</v>
      </c>
      <c r="BB71" s="21">
        <v>61</v>
      </c>
      <c r="BC71" s="21">
        <v>0.206818</v>
      </c>
      <c r="BD71">
        <f t="shared" si="10"/>
        <v>20.034303030303033</v>
      </c>
      <c r="BE71">
        <f t="shared" si="11"/>
        <v>4.1513880681212125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0.827789</v>
      </c>
      <c r="H72" s="21">
        <v>5.6417200000000003</v>
      </c>
      <c r="I72" s="21">
        <v>-2.75055E-3</v>
      </c>
      <c r="J72" s="21">
        <v>62</v>
      </c>
      <c r="K72" s="21">
        <v>0.82733199999999996</v>
      </c>
      <c r="L72">
        <f t="shared" si="0"/>
        <v>16.670000000000002</v>
      </c>
      <c r="M72">
        <f t="shared" si="1"/>
        <v>13.799242630000002</v>
      </c>
      <c r="N72" s="9"/>
      <c r="O72" s="21">
        <v>0.21224999999999999</v>
      </c>
      <c r="P72" s="21">
        <v>8.14161</v>
      </c>
      <c r="Q72" s="21">
        <v>-3.2959E-3</v>
      </c>
      <c r="R72" s="21">
        <v>62</v>
      </c>
      <c r="S72" s="21">
        <v>0.21194499999999999</v>
      </c>
      <c r="T72">
        <f t="shared" si="2"/>
        <v>19.975151515151516</v>
      </c>
      <c r="U72">
        <f t="shared" si="3"/>
        <v>4.2397259090909092</v>
      </c>
      <c r="X72" s="9"/>
      <c r="Y72" s="21">
        <v>0.827789</v>
      </c>
      <c r="Z72" s="21">
        <v>12.3249</v>
      </c>
      <c r="AA72" s="21">
        <v>-2.7511599999999999E-3</v>
      </c>
      <c r="AB72" s="21">
        <v>62</v>
      </c>
      <c r="AC72" s="21">
        <v>0.82733199999999996</v>
      </c>
      <c r="AD72">
        <f t="shared" si="4"/>
        <v>16.673696969696966</v>
      </c>
      <c r="AE72">
        <f t="shared" si="5"/>
        <v>13.802302940848481</v>
      </c>
      <c r="AF72" s="9"/>
      <c r="AG72" s="21">
        <v>0.21224999999999999</v>
      </c>
      <c r="AH72" s="21">
        <v>14.8248</v>
      </c>
      <c r="AI72" s="21">
        <v>-3.2971200000000002E-3</v>
      </c>
      <c r="AJ72" s="21">
        <v>62</v>
      </c>
      <c r="AK72" s="21">
        <v>0.21194499999999999</v>
      </c>
      <c r="AL72">
        <f t="shared" si="6"/>
        <v>19.982545454545455</v>
      </c>
      <c r="AM72">
        <f t="shared" si="7"/>
        <v>4.2412952727272728</v>
      </c>
      <c r="AP72" s="9"/>
      <c r="AQ72" s="21">
        <v>0.827789</v>
      </c>
      <c r="AR72" s="21">
        <v>19.069099999999999</v>
      </c>
      <c r="AS72" s="21">
        <v>-2.7648899999999999E-3</v>
      </c>
      <c r="AT72" s="21">
        <v>62</v>
      </c>
      <c r="AU72" s="21">
        <v>0.82672100000000004</v>
      </c>
      <c r="AV72">
        <f t="shared" si="8"/>
        <v>16.75690909090909</v>
      </c>
      <c r="AW72">
        <f t="shared" si="9"/>
        <v>13.871185019454545</v>
      </c>
      <c r="AX72" s="9"/>
      <c r="AY72" s="21">
        <v>0.21224999999999999</v>
      </c>
      <c r="AZ72" s="21">
        <v>21.568999999999999</v>
      </c>
      <c r="BA72" s="21">
        <v>-3.30627E-3</v>
      </c>
      <c r="BB72" s="21">
        <v>62</v>
      </c>
      <c r="BC72" s="21">
        <v>0.21188399999999999</v>
      </c>
      <c r="BD72">
        <f t="shared" si="10"/>
        <v>20.038</v>
      </c>
      <c r="BE72">
        <f t="shared" si="11"/>
        <v>4.2530654999999999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0.82275399999999999</v>
      </c>
      <c r="H73" s="21">
        <v>5.6517900000000001</v>
      </c>
      <c r="I73" s="21">
        <v>-2.7673300000000001E-3</v>
      </c>
      <c r="J73" s="21">
        <v>63</v>
      </c>
      <c r="K73" s="21">
        <v>0.82214399999999999</v>
      </c>
      <c r="L73">
        <f t="shared" si="0"/>
        <v>16.771696969696972</v>
      </c>
      <c r="M73">
        <f t="shared" si="1"/>
        <v>13.798980768606063</v>
      </c>
      <c r="N73" s="9"/>
      <c r="O73" s="21">
        <v>0.21728500000000001</v>
      </c>
      <c r="P73" s="21">
        <v>8.1516800000000007</v>
      </c>
      <c r="Q73" s="21">
        <v>-3.2959E-3</v>
      </c>
      <c r="R73" s="21">
        <v>63</v>
      </c>
      <c r="S73" s="21">
        <v>0.21698000000000001</v>
      </c>
      <c r="T73">
        <f t="shared" si="2"/>
        <v>19.975151515151516</v>
      </c>
      <c r="U73">
        <f t="shared" si="3"/>
        <v>4.3403007969696974</v>
      </c>
      <c r="X73" s="9"/>
      <c r="Y73" s="21">
        <v>0.82275399999999999</v>
      </c>
      <c r="Z73" s="21">
        <v>12.335000000000001</v>
      </c>
      <c r="AA73" s="21">
        <v>-2.7713E-3</v>
      </c>
      <c r="AB73" s="21">
        <v>63</v>
      </c>
      <c r="AC73" s="21">
        <v>0.82214399999999999</v>
      </c>
      <c r="AD73">
        <f t="shared" si="4"/>
        <v>16.795757575757577</v>
      </c>
      <c r="AE73">
        <f t="shared" si="5"/>
        <v>13.818776728484849</v>
      </c>
      <c r="AF73" s="9"/>
      <c r="AG73" s="21">
        <v>0.21728500000000001</v>
      </c>
      <c r="AH73" s="21">
        <v>14.834899999999999</v>
      </c>
      <c r="AI73" s="21">
        <v>-3.29437E-3</v>
      </c>
      <c r="AJ73" s="21">
        <v>63</v>
      </c>
      <c r="AK73" s="21">
        <v>0.21701000000000001</v>
      </c>
      <c r="AL73">
        <f t="shared" si="6"/>
        <v>19.965878787878786</v>
      </c>
      <c r="AM73">
        <f t="shared" si="7"/>
        <v>4.3382859724242424</v>
      </c>
      <c r="AP73" s="9"/>
      <c r="AQ73" s="21">
        <v>0.82275399999999999</v>
      </c>
      <c r="AR73" s="21">
        <v>19.0792</v>
      </c>
      <c r="AS73" s="21">
        <v>-2.7804599999999998E-3</v>
      </c>
      <c r="AT73" s="21">
        <v>63</v>
      </c>
      <c r="AU73" s="21">
        <v>0.82153299999999996</v>
      </c>
      <c r="AV73">
        <f t="shared" si="8"/>
        <v>16.851272727272725</v>
      </c>
      <c r="AW73">
        <f t="shared" si="9"/>
        <v>13.864452041454543</v>
      </c>
      <c r="AX73" s="9"/>
      <c r="AY73" s="21">
        <v>0.21728500000000001</v>
      </c>
      <c r="AZ73" s="21">
        <v>21.579000000000001</v>
      </c>
      <c r="BA73" s="21">
        <v>-3.3075000000000001E-3</v>
      </c>
      <c r="BB73" s="21">
        <v>63</v>
      </c>
      <c r="BC73" s="21">
        <v>0.21698000000000001</v>
      </c>
      <c r="BD73">
        <f t="shared" si="10"/>
        <v>20.045454545454547</v>
      </c>
      <c r="BE73">
        <f t="shared" si="11"/>
        <v>4.3555765909090915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0.81771899999999997</v>
      </c>
      <c r="H74" s="21">
        <v>5.6618599999999999</v>
      </c>
      <c r="I74" s="21">
        <v>-2.78503E-3</v>
      </c>
      <c r="J74" s="21">
        <v>64</v>
      </c>
      <c r="K74" s="21">
        <v>0.81695600000000002</v>
      </c>
      <c r="L74">
        <f t="shared" si="0"/>
        <v>16.878969696969694</v>
      </c>
      <c r="M74">
        <f t="shared" si="1"/>
        <v>13.80225422163636</v>
      </c>
      <c r="N74" s="9"/>
      <c r="O74" s="21">
        <v>0.22232099999999999</v>
      </c>
      <c r="P74" s="21">
        <v>8.1617499999999996</v>
      </c>
      <c r="Q74" s="21">
        <v>-3.2949799999999999E-3</v>
      </c>
      <c r="R74" s="21">
        <v>64</v>
      </c>
      <c r="S74" s="21">
        <v>0.22204599999999999</v>
      </c>
      <c r="T74">
        <f t="shared" si="2"/>
        <v>19.969575757575754</v>
      </c>
      <c r="U74">
        <f t="shared" si="3"/>
        <v>4.4396560519999992</v>
      </c>
      <c r="X74" s="9"/>
      <c r="Y74" s="21">
        <v>0.81771899999999997</v>
      </c>
      <c r="Z74" s="21">
        <v>12.345000000000001</v>
      </c>
      <c r="AA74" s="21">
        <v>-2.7911400000000001E-3</v>
      </c>
      <c r="AB74" s="21">
        <v>64</v>
      </c>
      <c r="AC74" s="21">
        <v>0.81726100000000002</v>
      </c>
      <c r="AD74">
        <f t="shared" si="4"/>
        <v>16.916</v>
      </c>
      <c r="AE74">
        <f t="shared" si="5"/>
        <v>13.832534603999999</v>
      </c>
      <c r="AF74" s="9"/>
      <c r="AG74" s="21">
        <v>0.22232099999999999</v>
      </c>
      <c r="AH74" s="21">
        <v>14.844900000000001</v>
      </c>
      <c r="AI74" s="21">
        <v>-3.2888800000000001E-3</v>
      </c>
      <c r="AJ74" s="21">
        <v>64</v>
      </c>
      <c r="AK74" s="21">
        <v>0.22201499999999999</v>
      </c>
      <c r="AL74">
        <f t="shared" si="6"/>
        <v>19.932606060606059</v>
      </c>
      <c r="AM74">
        <f t="shared" si="7"/>
        <v>4.4314369119999997</v>
      </c>
      <c r="AP74" s="9"/>
      <c r="AQ74" s="21">
        <v>0.81771899999999997</v>
      </c>
      <c r="AR74" s="21">
        <v>19.089200000000002</v>
      </c>
      <c r="AS74" s="21">
        <v>-2.79663E-3</v>
      </c>
      <c r="AT74" s="21">
        <v>64</v>
      </c>
      <c r="AU74" s="21">
        <v>0.81756600000000001</v>
      </c>
      <c r="AV74">
        <f t="shared" si="8"/>
        <v>16.949272727272724</v>
      </c>
      <c r="AW74">
        <f t="shared" si="9"/>
        <v>13.859742345272725</v>
      </c>
      <c r="AX74" s="9"/>
      <c r="AY74" s="21">
        <v>0.22232099999999999</v>
      </c>
      <c r="AZ74" s="21">
        <v>21.589099999999998</v>
      </c>
      <c r="BA74" s="21">
        <v>-3.3044400000000001E-3</v>
      </c>
      <c r="BB74" s="21">
        <v>64</v>
      </c>
      <c r="BC74" s="21">
        <v>0.22198499999999999</v>
      </c>
      <c r="BD74">
        <f t="shared" si="10"/>
        <v>20.026909090909093</v>
      </c>
      <c r="BE74">
        <f t="shared" si="11"/>
        <v>4.4524024560000006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0.81268300000000004</v>
      </c>
      <c r="H75" s="21">
        <v>5.6719400000000002</v>
      </c>
      <c r="I75" s="21">
        <v>-2.8015100000000001E-3</v>
      </c>
      <c r="J75" s="21">
        <v>65</v>
      </c>
      <c r="K75" s="21">
        <v>0.81207300000000004</v>
      </c>
      <c r="L75">
        <f t="shared" si="0"/>
        <v>16.978848484848484</v>
      </c>
      <c r="M75">
        <f t="shared" si="1"/>
        <v>13.798421523212122</v>
      </c>
      <c r="N75" s="9"/>
      <c r="O75" s="21">
        <v>0.227356</v>
      </c>
      <c r="P75" s="21">
        <v>8.1718200000000003</v>
      </c>
      <c r="Q75" s="21">
        <v>-3.29437E-3</v>
      </c>
      <c r="R75" s="21">
        <v>65</v>
      </c>
      <c r="S75" s="21">
        <v>0.227051</v>
      </c>
      <c r="T75">
        <f t="shared" si="2"/>
        <v>19.965878787878786</v>
      </c>
      <c r="U75">
        <f t="shared" si="3"/>
        <v>4.5393623376969696</v>
      </c>
      <c r="X75" s="9"/>
      <c r="Y75" s="21">
        <v>0.81268300000000004</v>
      </c>
      <c r="Z75" s="21">
        <v>12.3551</v>
      </c>
      <c r="AA75" s="21">
        <v>-2.8091399999999999E-3</v>
      </c>
      <c r="AB75" s="21">
        <v>65</v>
      </c>
      <c r="AC75" s="21">
        <v>0.81207300000000004</v>
      </c>
      <c r="AD75">
        <f t="shared" si="4"/>
        <v>17.025090909090906</v>
      </c>
      <c r="AE75">
        <f t="shared" si="5"/>
        <v>13.836001955272726</v>
      </c>
      <c r="AF75" s="9"/>
      <c r="AG75" s="21">
        <v>0.227356</v>
      </c>
      <c r="AH75" s="21">
        <v>14.855</v>
      </c>
      <c r="AI75" s="21">
        <v>-3.2846099999999999E-3</v>
      </c>
      <c r="AJ75" s="21">
        <v>65</v>
      </c>
      <c r="AK75" s="21">
        <v>0.227051</v>
      </c>
      <c r="AL75">
        <f t="shared" si="6"/>
        <v>19.90672727272727</v>
      </c>
      <c r="AM75">
        <f t="shared" si="7"/>
        <v>4.5259138858181815</v>
      </c>
      <c r="AP75" s="9"/>
      <c r="AQ75" s="21">
        <v>0.81268300000000004</v>
      </c>
      <c r="AR75" s="21">
        <v>19.099299999999999</v>
      </c>
      <c r="AS75" s="21">
        <v>-2.8143299999999999E-3</v>
      </c>
      <c r="AT75" s="21">
        <v>65</v>
      </c>
      <c r="AU75" s="21">
        <v>0.81237800000000004</v>
      </c>
      <c r="AV75">
        <f t="shared" si="8"/>
        <v>17.056545454545454</v>
      </c>
      <c r="AW75">
        <f t="shared" si="9"/>
        <v>13.861564529636363</v>
      </c>
      <c r="AX75" s="9"/>
      <c r="AY75" s="21">
        <v>0.227356</v>
      </c>
      <c r="AZ75" s="21">
        <v>21.5992</v>
      </c>
      <c r="BA75" s="21">
        <v>-3.3056600000000002E-3</v>
      </c>
      <c r="BB75" s="21">
        <v>65</v>
      </c>
      <c r="BC75" s="21">
        <v>0.22702</v>
      </c>
      <c r="BD75">
        <f t="shared" si="10"/>
        <v>20.034303030303033</v>
      </c>
      <c r="BE75">
        <f t="shared" si="11"/>
        <v>4.5549189997575761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0.80764800000000003</v>
      </c>
      <c r="H76" s="21">
        <v>5.68201</v>
      </c>
      <c r="I76" s="21">
        <v>-2.81555E-3</v>
      </c>
      <c r="J76" s="21">
        <v>66</v>
      </c>
      <c r="K76" s="21">
        <v>0.80688499999999996</v>
      </c>
      <c r="L76">
        <f t="shared" ref="L76:L139" si="12">-I76/$F$2*1000</f>
        <v>17.063939393939393</v>
      </c>
      <c r="M76">
        <f t="shared" ref="M76:M139" si="13">L76*G76</f>
        <v>13.781656523636363</v>
      </c>
      <c r="N76" s="9"/>
      <c r="O76" s="21">
        <v>0.23239099999999999</v>
      </c>
      <c r="P76" s="21">
        <v>8.1818899999999992</v>
      </c>
      <c r="Q76" s="21">
        <v>-3.2919300000000002E-3</v>
      </c>
      <c r="R76" s="21">
        <v>66</v>
      </c>
      <c r="S76" s="21">
        <v>0.23202500000000001</v>
      </c>
      <c r="T76">
        <f t="shared" ref="T76:T139" si="14">-Q76/$F$2*1000</f>
        <v>19.951090909090908</v>
      </c>
      <c r="U76">
        <f t="shared" ref="U76:U139" si="15">T76*O76</f>
        <v>4.6364539674545453</v>
      </c>
      <c r="X76" s="9"/>
      <c r="Y76" s="21">
        <v>0.80764800000000003</v>
      </c>
      <c r="Z76" s="21">
        <v>12.3652</v>
      </c>
      <c r="AA76" s="21">
        <v>-2.8250100000000002E-3</v>
      </c>
      <c r="AB76" s="21">
        <v>66</v>
      </c>
      <c r="AC76" s="21">
        <v>0.80688499999999996</v>
      </c>
      <c r="AD76">
        <f t="shared" ref="AD76:AD139" si="16">-AA76/$F$2*1000</f>
        <v>17.121272727272729</v>
      </c>
      <c r="AE76">
        <f t="shared" ref="AE76:AE139" si="17">AD76*Y76</f>
        <v>13.827961675636365</v>
      </c>
      <c r="AF76" s="9"/>
      <c r="AG76" s="21">
        <v>0.23239099999999999</v>
      </c>
      <c r="AH76" s="21">
        <v>14.8651</v>
      </c>
      <c r="AI76" s="21">
        <v>-3.2815600000000002E-3</v>
      </c>
      <c r="AJ76" s="21">
        <v>66</v>
      </c>
      <c r="AK76" s="21">
        <v>0.23211699999999999</v>
      </c>
      <c r="AL76">
        <f t="shared" ref="AL76:AL139" si="18">-AI76/$F$2*1000</f>
        <v>19.888242424242424</v>
      </c>
      <c r="AM76">
        <f t="shared" ref="AM76:AM139" si="19">AL76*AG76</f>
        <v>4.6218485452121207</v>
      </c>
      <c r="AP76" s="9"/>
      <c r="AQ76" s="21">
        <v>0.80764800000000003</v>
      </c>
      <c r="AR76" s="21">
        <v>19.109400000000001</v>
      </c>
      <c r="AS76" s="21">
        <v>-2.8295899999999999E-3</v>
      </c>
      <c r="AT76" s="21">
        <v>66</v>
      </c>
      <c r="AU76" s="21">
        <v>0.80657999999999996</v>
      </c>
      <c r="AV76">
        <f t="shared" ref="AV76:AV139" si="20">-AS76/$F$2*1000</f>
        <v>17.149030303030301</v>
      </c>
      <c r="AW76">
        <f t="shared" ref="AW76:AW139" si="21">AV76*AQ76</f>
        <v>13.850380026181817</v>
      </c>
      <c r="AX76" s="9"/>
      <c r="AY76" s="21">
        <v>0.23239099999999999</v>
      </c>
      <c r="AZ76" s="21">
        <v>21.609300000000001</v>
      </c>
      <c r="BA76" s="21">
        <v>-3.3068799999999999E-3</v>
      </c>
      <c r="BB76" s="21">
        <v>66</v>
      </c>
      <c r="BC76" s="21">
        <v>0.23205600000000001</v>
      </c>
      <c r="BD76">
        <f t="shared" ref="BD76:BD139" si="22">-BA76/$F$2*1000</f>
        <v>20.041696969696968</v>
      </c>
      <c r="BE76">
        <f t="shared" ref="BE76:BE139" si="23">BD76*AY76</f>
        <v>4.657510000484848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0.80261199999999999</v>
      </c>
      <c r="H77" s="21">
        <v>5.6920799999999998</v>
      </c>
      <c r="I77" s="21">
        <v>-2.8311199999999999E-3</v>
      </c>
      <c r="J77" s="21">
        <v>67</v>
      </c>
      <c r="K77" s="21">
        <v>0.80200199999999999</v>
      </c>
      <c r="L77">
        <f t="shared" si="12"/>
        <v>17.158303030303028</v>
      </c>
      <c r="M77">
        <f t="shared" si="13"/>
        <v>13.771459911757573</v>
      </c>
      <c r="N77" s="9"/>
      <c r="O77" s="21">
        <v>0.237427</v>
      </c>
      <c r="P77" s="21">
        <v>8.1919599999999999</v>
      </c>
      <c r="Q77" s="21">
        <v>-3.2891800000000001E-3</v>
      </c>
      <c r="R77" s="21">
        <v>67</v>
      </c>
      <c r="S77" s="21">
        <v>0.237091</v>
      </c>
      <c r="T77">
        <f t="shared" si="14"/>
        <v>19.934424242424242</v>
      </c>
      <c r="U77">
        <f t="shared" si="15"/>
        <v>4.7329705446060606</v>
      </c>
      <c r="X77" s="9"/>
      <c r="Y77" s="21">
        <v>0.80261199999999999</v>
      </c>
      <c r="Z77" s="21">
        <v>12.375299999999999</v>
      </c>
      <c r="AA77" s="21">
        <v>-2.8408800000000001E-3</v>
      </c>
      <c r="AB77" s="21">
        <v>67</v>
      </c>
      <c r="AC77" s="21">
        <v>0.80169699999999999</v>
      </c>
      <c r="AD77">
        <f t="shared" si="16"/>
        <v>17.217454545454547</v>
      </c>
      <c r="AE77">
        <f t="shared" si="17"/>
        <v>13.818935627636366</v>
      </c>
      <c r="AF77" s="9"/>
      <c r="AG77" s="21">
        <v>0.237427</v>
      </c>
      <c r="AH77" s="21">
        <v>14.8751</v>
      </c>
      <c r="AI77" s="21">
        <v>-3.2794199999999999E-3</v>
      </c>
      <c r="AJ77" s="21">
        <v>67</v>
      </c>
      <c r="AK77" s="21">
        <v>0.237091</v>
      </c>
      <c r="AL77">
        <f t="shared" si="18"/>
        <v>19.875272727272723</v>
      </c>
      <c r="AM77">
        <f t="shared" si="19"/>
        <v>4.7189263778181809</v>
      </c>
      <c r="AP77" s="9"/>
      <c r="AQ77" s="21">
        <v>0.80261199999999999</v>
      </c>
      <c r="AR77" s="21">
        <v>19.119399999999999</v>
      </c>
      <c r="AS77" s="21">
        <v>-2.84271E-3</v>
      </c>
      <c r="AT77" s="21">
        <v>67</v>
      </c>
      <c r="AU77" s="21">
        <v>0.80200199999999999</v>
      </c>
      <c r="AV77">
        <f t="shared" si="20"/>
        <v>17.228545454545454</v>
      </c>
      <c r="AW77">
        <f t="shared" si="21"/>
        <v>13.827837324363635</v>
      </c>
      <c r="AX77" s="9"/>
      <c r="AY77" s="21">
        <v>0.237427</v>
      </c>
      <c r="AZ77" s="21">
        <v>21.619299999999999</v>
      </c>
      <c r="BA77" s="21">
        <v>-3.3035299999999998E-3</v>
      </c>
      <c r="BB77" s="21">
        <v>67</v>
      </c>
      <c r="BC77" s="21">
        <v>0.237152</v>
      </c>
      <c r="BD77">
        <f t="shared" si="22"/>
        <v>20.021393939393935</v>
      </c>
      <c r="BE77">
        <f t="shared" si="23"/>
        <v>4.7536194988484839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0.79757699999999998</v>
      </c>
      <c r="H78" s="21">
        <v>5.7021499999999996</v>
      </c>
      <c r="I78" s="21">
        <v>-2.8448499999999999E-3</v>
      </c>
      <c r="J78" s="21">
        <v>68</v>
      </c>
      <c r="K78" s="21">
        <v>0.79681400000000002</v>
      </c>
      <c r="L78">
        <f t="shared" si="12"/>
        <v>17.241515151515149</v>
      </c>
      <c r="M78">
        <f t="shared" si="13"/>
        <v>13.751435929999998</v>
      </c>
      <c r="N78" s="9"/>
      <c r="O78" s="21">
        <v>0.24246200000000001</v>
      </c>
      <c r="P78" s="21">
        <v>8.2020400000000002</v>
      </c>
      <c r="Q78" s="21">
        <v>-3.2870500000000001E-3</v>
      </c>
      <c r="R78" s="21">
        <v>68</v>
      </c>
      <c r="S78" s="21">
        <v>0.24218799999999999</v>
      </c>
      <c r="T78">
        <f t="shared" si="14"/>
        <v>19.921515151515152</v>
      </c>
      <c r="U78">
        <f t="shared" si="15"/>
        <v>4.8302104066666667</v>
      </c>
      <c r="X78" s="9"/>
      <c r="Y78" s="21">
        <v>0.79757699999999998</v>
      </c>
      <c r="Z78" s="21">
        <v>12.385300000000001</v>
      </c>
      <c r="AA78" s="21">
        <v>-2.8561400000000001E-3</v>
      </c>
      <c r="AB78" s="21">
        <v>68</v>
      </c>
      <c r="AC78" s="21">
        <v>0.79620400000000002</v>
      </c>
      <c r="AD78">
        <f t="shared" si="16"/>
        <v>17.309939393939395</v>
      </c>
      <c r="AE78">
        <f t="shared" si="17"/>
        <v>13.806009532000001</v>
      </c>
      <c r="AF78" s="9"/>
      <c r="AG78" s="21">
        <v>0.24246200000000001</v>
      </c>
      <c r="AH78" s="21">
        <v>14.885199999999999</v>
      </c>
      <c r="AI78" s="21">
        <v>-3.2760599999999999E-3</v>
      </c>
      <c r="AJ78" s="21">
        <v>68</v>
      </c>
      <c r="AK78" s="21">
        <v>0.24212600000000001</v>
      </c>
      <c r="AL78">
        <f t="shared" si="18"/>
        <v>19.854909090909089</v>
      </c>
      <c r="AM78">
        <f t="shared" si="19"/>
        <v>4.8140609679999997</v>
      </c>
      <c r="AP78" s="9"/>
      <c r="AQ78" s="21">
        <v>0.79757699999999998</v>
      </c>
      <c r="AR78" s="21">
        <v>19.1295</v>
      </c>
      <c r="AS78" s="21">
        <v>-2.85797E-3</v>
      </c>
      <c r="AT78" s="21">
        <v>68</v>
      </c>
      <c r="AU78" s="21">
        <v>0.79711900000000002</v>
      </c>
      <c r="AV78">
        <f t="shared" si="20"/>
        <v>17.321030303030302</v>
      </c>
      <c r="AW78">
        <f t="shared" si="21"/>
        <v>13.814855385999998</v>
      </c>
      <c r="AX78" s="9"/>
      <c r="AY78" s="21">
        <v>0.24246200000000001</v>
      </c>
      <c r="AZ78" s="21">
        <v>21.6294</v>
      </c>
      <c r="BA78" s="21">
        <v>-3.30139E-3</v>
      </c>
      <c r="BB78" s="21">
        <v>68</v>
      </c>
      <c r="BC78" s="21">
        <v>0.24215700000000001</v>
      </c>
      <c r="BD78">
        <f t="shared" si="22"/>
        <v>20.00842424242424</v>
      </c>
      <c r="BE78">
        <f t="shared" si="23"/>
        <v>4.8512825586666661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0.79254199999999997</v>
      </c>
      <c r="H79" s="21">
        <v>5.7122200000000003</v>
      </c>
      <c r="I79" s="21">
        <v>-2.8582799999999999E-3</v>
      </c>
      <c r="J79" s="21">
        <v>69</v>
      </c>
      <c r="K79" s="21">
        <v>0.79132100000000005</v>
      </c>
      <c r="L79">
        <f t="shared" si="12"/>
        <v>17.322909090909089</v>
      </c>
      <c r="M79">
        <f t="shared" si="13"/>
        <v>13.729133016727271</v>
      </c>
      <c r="N79" s="9"/>
      <c r="O79" s="21">
        <v>0.247498</v>
      </c>
      <c r="P79" s="21">
        <v>8.2121099999999991</v>
      </c>
      <c r="Q79" s="21">
        <v>-3.2846099999999999E-3</v>
      </c>
      <c r="R79" s="21">
        <v>69</v>
      </c>
      <c r="S79" s="21">
        <v>0.247223</v>
      </c>
      <c r="T79">
        <f t="shared" si="14"/>
        <v>19.90672727272727</v>
      </c>
      <c r="U79">
        <f t="shared" si="15"/>
        <v>4.9268751865454536</v>
      </c>
      <c r="X79" s="9"/>
      <c r="Y79" s="21">
        <v>0.79254199999999997</v>
      </c>
      <c r="Z79" s="21">
        <v>12.3954</v>
      </c>
      <c r="AA79" s="21">
        <v>-2.8720099999999999E-3</v>
      </c>
      <c r="AB79" s="21">
        <v>69</v>
      </c>
      <c r="AC79" s="21">
        <v>0.79162600000000005</v>
      </c>
      <c r="AD79">
        <f t="shared" si="16"/>
        <v>17.40612121212121</v>
      </c>
      <c r="AE79">
        <f t="shared" si="17"/>
        <v>13.795082117696968</v>
      </c>
      <c r="AF79" s="9"/>
      <c r="AG79" s="21">
        <v>0.247498</v>
      </c>
      <c r="AH79" s="21">
        <v>14.895300000000001</v>
      </c>
      <c r="AI79" s="21">
        <v>-3.2708699999999999E-3</v>
      </c>
      <c r="AJ79" s="21">
        <v>69</v>
      </c>
      <c r="AK79" s="21">
        <v>0.247223</v>
      </c>
      <c r="AL79">
        <f t="shared" si="18"/>
        <v>19.823454545454542</v>
      </c>
      <c r="AM79">
        <f t="shared" si="19"/>
        <v>4.9062653530909079</v>
      </c>
      <c r="AP79" s="9"/>
      <c r="AQ79" s="21">
        <v>0.79254199999999997</v>
      </c>
      <c r="AR79" s="21">
        <v>19.139600000000002</v>
      </c>
      <c r="AS79" s="21">
        <v>-2.8732300000000001E-3</v>
      </c>
      <c r="AT79" s="21">
        <v>69</v>
      </c>
      <c r="AU79" s="21">
        <v>0.79162600000000005</v>
      </c>
      <c r="AV79">
        <f t="shared" si="20"/>
        <v>17.413515151515153</v>
      </c>
      <c r="AW79">
        <f t="shared" si="21"/>
        <v>13.800942125212122</v>
      </c>
      <c r="AX79" s="9"/>
      <c r="AY79" s="21">
        <v>0.247498</v>
      </c>
      <c r="AZ79" s="21">
        <v>21.639500000000002</v>
      </c>
      <c r="BA79" s="21">
        <v>-3.30139E-3</v>
      </c>
      <c r="BB79" s="21">
        <v>69</v>
      </c>
      <c r="BC79" s="21">
        <v>0.247192</v>
      </c>
      <c r="BD79">
        <f t="shared" si="22"/>
        <v>20.00842424242424</v>
      </c>
      <c r="BE79">
        <f t="shared" si="23"/>
        <v>4.9520449831515148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0.78750600000000004</v>
      </c>
      <c r="H80" s="21">
        <v>5.7222900000000001</v>
      </c>
      <c r="I80" s="21">
        <v>-2.8726200000000002E-3</v>
      </c>
      <c r="J80" s="21">
        <v>70</v>
      </c>
      <c r="K80" s="21">
        <v>0.78704799999999997</v>
      </c>
      <c r="L80">
        <f t="shared" si="12"/>
        <v>17.409818181818181</v>
      </c>
      <c r="M80">
        <f t="shared" si="13"/>
        <v>13.71033627709091</v>
      </c>
      <c r="N80" s="9"/>
      <c r="O80" s="21">
        <v>0.25253300000000001</v>
      </c>
      <c r="P80" s="21">
        <v>8.2221799999999998</v>
      </c>
      <c r="Q80" s="21">
        <v>-3.2815600000000002E-3</v>
      </c>
      <c r="R80" s="21">
        <v>70</v>
      </c>
      <c r="S80" s="21">
        <v>0.252106</v>
      </c>
      <c r="T80">
        <f t="shared" si="14"/>
        <v>19.888242424242424</v>
      </c>
      <c r="U80">
        <f t="shared" si="15"/>
        <v>5.0224375241212122</v>
      </c>
      <c r="X80" s="9"/>
      <c r="Y80" s="21">
        <v>0.78750600000000004</v>
      </c>
      <c r="Z80" s="21">
        <v>12.4055</v>
      </c>
      <c r="AA80" s="21">
        <v>-2.8863500000000002E-3</v>
      </c>
      <c r="AB80" s="21">
        <v>70</v>
      </c>
      <c r="AC80" s="21">
        <v>0.78704799999999997</v>
      </c>
      <c r="AD80">
        <f t="shared" si="16"/>
        <v>17.493030303030302</v>
      </c>
      <c r="AE80">
        <f t="shared" si="17"/>
        <v>13.775866321818182</v>
      </c>
      <c r="AF80" s="9"/>
      <c r="AG80" s="21">
        <v>0.25253300000000001</v>
      </c>
      <c r="AH80" s="21">
        <v>14.9054</v>
      </c>
      <c r="AI80" s="21">
        <v>-3.26904E-3</v>
      </c>
      <c r="AJ80" s="21">
        <v>70</v>
      </c>
      <c r="AK80" s="21">
        <v>0.25216699999999997</v>
      </c>
      <c r="AL80">
        <f t="shared" si="18"/>
        <v>19.812363636363635</v>
      </c>
      <c r="AM80">
        <f t="shared" si="19"/>
        <v>5.0032756261818179</v>
      </c>
      <c r="AP80" s="9"/>
      <c r="AQ80" s="21">
        <v>0.78750600000000004</v>
      </c>
      <c r="AR80" s="21">
        <v>19.149699999999999</v>
      </c>
      <c r="AS80" s="21">
        <v>-2.8881800000000002E-3</v>
      </c>
      <c r="AT80" s="21">
        <v>70</v>
      </c>
      <c r="AU80" s="21">
        <v>0.78613299999999997</v>
      </c>
      <c r="AV80">
        <f t="shared" si="20"/>
        <v>17.504121212121213</v>
      </c>
      <c r="AW80">
        <f t="shared" si="21"/>
        <v>13.784600479272729</v>
      </c>
      <c r="AX80" s="9"/>
      <c r="AY80" s="21">
        <v>0.25253300000000001</v>
      </c>
      <c r="AZ80" s="21">
        <v>21.6495</v>
      </c>
      <c r="BA80" s="21">
        <v>-3.2989500000000001E-3</v>
      </c>
      <c r="BB80" s="21">
        <v>70</v>
      </c>
      <c r="BC80" s="21">
        <v>0.252197</v>
      </c>
      <c r="BD80">
        <f t="shared" si="22"/>
        <v>19.993636363636362</v>
      </c>
      <c r="BE80">
        <f t="shared" si="23"/>
        <v>5.049052971818182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0.78247100000000003</v>
      </c>
      <c r="H81" s="21">
        <v>5.7323599999999999</v>
      </c>
      <c r="I81" s="21">
        <v>-2.8851300000000001E-3</v>
      </c>
      <c r="J81" s="21">
        <v>71</v>
      </c>
      <c r="K81" s="21">
        <v>0.78125</v>
      </c>
      <c r="L81">
        <f t="shared" si="12"/>
        <v>17.485636363636363</v>
      </c>
      <c r="M81">
        <f t="shared" si="13"/>
        <v>13.682003371090909</v>
      </c>
      <c r="N81" s="9"/>
      <c r="O81" s="21">
        <v>0.25756800000000002</v>
      </c>
      <c r="P81" s="21">
        <v>8.2322500000000005</v>
      </c>
      <c r="Q81" s="21">
        <v>-3.28094E-3</v>
      </c>
      <c r="R81" s="21">
        <v>71</v>
      </c>
      <c r="S81" s="21">
        <v>0.25720199999999999</v>
      </c>
      <c r="T81">
        <f t="shared" si="14"/>
        <v>19.884484848484846</v>
      </c>
      <c r="U81">
        <f t="shared" si="15"/>
        <v>5.1216069934545452</v>
      </c>
      <c r="X81" s="9"/>
      <c r="Y81" s="21">
        <v>0.78247100000000003</v>
      </c>
      <c r="Z81" s="21">
        <v>12.4155</v>
      </c>
      <c r="AA81" s="21">
        <v>-2.8997799999999998E-3</v>
      </c>
      <c r="AB81" s="21">
        <v>71</v>
      </c>
      <c r="AC81" s="21">
        <v>0.78216600000000003</v>
      </c>
      <c r="AD81">
        <f t="shared" si="16"/>
        <v>17.574424242424243</v>
      </c>
      <c r="AE81">
        <f t="shared" si="17"/>
        <v>13.751477311393939</v>
      </c>
      <c r="AF81" s="9"/>
      <c r="AG81" s="21">
        <v>0.25756800000000002</v>
      </c>
      <c r="AH81" s="21">
        <v>14.9154</v>
      </c>
      <c r="AI81" s="21">
        <v>-3.26904E-3</v>
      </c>
      <c r="AJ81" s="21">
        <v>71</v>
      </c>
      <c r="AK81" s="21">
        <v>0.25720199999999999</v>
      </c>
      <c r="AL81">
        <f t="shared" si="18"/>
        <v>19.812363636363635</v>
      </c>
      <c r="AM81">
        <f t="shared" si="19"/>
        <v>5.1030308770909087</v>
      </c>
      <c r="AP81" s="9"/>
      <c r="AQ81" s="21">
        <v>0.78247100000000003</v>
      </c>
      <c r="AR81" s="21">
        <v>19.159700000000001</v>
      </c>
      <c r="AS81" s="21">
        <v>-2.90253E-3</v>
      </c>
      <c r="AT81" s="21">
        <v>71</v>
      </c>
      <c r="AU81" s="21">
        <v>0.78216600000000003</v>
      </c>
      <c r="AV81">
        <f t="shared" si="20"/>
        <v>17.591090909090909</v>
      </c>
      <c r="AW81">
        <f t="shared" si="21"/>
        <v>13.764518494727273</v>
      </c>
      <c r="AX81" s="9"/>
      <c r="AY81" s="21">
        <v>0.25756800000000002</v>
      </c>
      <c r="AZ81" s="21">
        <v>21.659600000000001</v>
      </c>
      <c r="BA81" s="21">
        <v>-3.30109E-3</v>
      </c>
      <c r="BB81" s="21">
        <v>71</v>
      </c>
      <c r="BC81" s="21">
        <v>0.25720199999999999</v>
      </c>
      <c r="BD81">
        <f t="shared" si="22"/>
        <v>20.006606060606057</v>
      </c>
      <c r="BE81">
        <f t="shared" si="23"/>
        <v>5.1530615098181816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0.77743499999999999</v>
      </c>
      <c r="H82" s="21">
        <v>5.7424299999999997</v>
      </c>
      <c r="I82" s="21">
        <v>-2.8964199999999998E-3</v>
      </c>
      <c r="J82" s="21">
        <v>72</v>
      </c>
      <c r="K82" s="21">
        <v>0.77667200000000003</v>
      </c>
      <c r="L82">
        <f t="shared" si="12"/>
        <v>17.554060606060606</v>
      </c>
      <c r="M82">
        <f t="shared" si="13"/>
        <v>13.647141107272727</v>
      </c>
      <c r="N82" s="9"/>
      <c r="O82" s="21">
        <v>0.262604</v>
      </c>
      <c r="P82" s="21">
        <v>8.2423199999999994</v>
      </c>
      <c r="Q82" s="21">
        <v>-3.27911E-3</v>
      </c>
      <c r="R82" s="21">
        <v>72</v>
      </c>
      <c r="S82" s="21">
        <v>0.262268</v>
      </c>
      <c r="T82">
        <f t="shared" si="14"/>
        <v>19.873393939393939</v>
      </c>
      <c r="U82">
        <f t="shared" si="15"/>
        <v>5.2188327420606058</v>
      </c>
      <c r="X82" s="9"/>
      <c r="Y82" s="21">
        <v>0.77743499999999999</v>
      </c>
      <c r="Z82" s="21">
        <v>12.425599999999999</v>
      </c>
      <c r="AA82" s="21">
        <v>-2.91077E-3</v>
      </c>
      <c r="AB82" s="21">
        <v>72</v>
      </c>
      <c r="AC82" s="21">
        <v>0.77667200000000003</v>
      </c>
      <c r="AD82">
        <f t="shared" si="16"/>
        <v>17.641030303030302</v>
      </c>
      <c r="AE82">
        <f t="shared" si="17"/>
        <v>13.714754393636362</v>
      </c>
      <c r="AF82" s="9"/>
      <c r="AG82" s="21">
        <v>0.262604</v>
      </c>
      <c r="AH82" s="21">
        <v>14.9255</v>
      </c>
      <c r="AI82" s="21">
        <v>-3.2693499999999999E-3</v>
      </c>
      <c r="AJ82" s="21">
        <v>72</v>
      </c>
      <c r="AK82" s="21">
        <v>0.262268</v>
      </c>
      <c r="AL82">
        <f t="shared" si="18"/>
        <v>19.814242424242423</v>
      </c>
      <c r="AM82">
        <f t="shared" si="19"/>
        <v>5.2032993175757571</v>
      </c>
      <c r="AP82" s="9"/>
      <c r="AQ82" s="21">
        <v>0.77743499999999999</v>
      </c>
      <c r="AR82" s="21">
        <v>19.169799999999999</v>
      </c>
      <c r="AS82" s="21">
        <v>-2.9180899999999999E-3</v>
      </c>
      <c r="AT82" s="21">
        <v>72</v>
      </c>
      <c r="AU82" s="21">
        <v>0.77697799999999995</v>
      </c>
      <c r="AV82">
        <f t="shared" si="20"/>
        <v>17.68539393939394</v>
      </c>
      <c r="AW82">
        <f t="shared" si="21"/>
        <v>13.749244237272727</v>
      </c>
      <c r="AX82" s="9"/>
      <c r="AY82" s="21">
        <v>0.262604</v>
      </c>
      <c r="AZ82" s="21">
        <v>21.669699999999999</v>
      </c>
      <c r="BA82" s="21">
        <v>-3.30292E-3</v>
      </c>
      <c r="BB82" s="21">
        <v>72</v>
      </c>
      <c r="BC82" s="21">
        <v>0.26220700000000002</v>
      </c>
      <c r="BD82">
        <f t="shared" si="22"/>
        <v>20.017696969696971</v>
      </c>
      <c r="BE82">
        <f t="shared" si="23"/>
        <v>5.256727295030303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0.77239999999999998</v>
      </c>
      <c r="H83" s="21">
        <v>5.7525000000000004</v>
      </c>
      <c r="I83" s="21">
        <v>-2.9080199999999999E-3</v>
      </c>
      <c r="J83" s="21">
        <v>73</v>
      </c>
      <c r="K83" s="21">
        <v>0.77117899999999995</v>
      </c>
      <c r="L83">
        <f t="shared" si="12"/>
        <v>17.624363636363636</v>
      </c>
      <c r="M83">
        <f t="shared" si="13"/>
        <v>13.613058472727273</v>
      </c>
      <c r="N83" s="9"/>
      <c r="O83" s="21">
        <v>0.26763900000000002</v>
      </c>
      <c r="P83" s="21">
        <v>8.2523900000000001</v>
      </c>
      <c r="Q83" s="21">
        <v>-3.2778899999999999E-3</v>
      </c>
      <c r="R83" s="21">
        <v>73</v>
      </c>
      <c r="S83" s="21">
        <v>0.26727299999999998</v>
      </c>
      <c r="T83">
        <f t="shared" si="14"/>
        <v>19.866</v>
      </c>
      <c r="U83">
        <f t="shared" si="15"/>
        <v>5.3169163739999998</v>
      </c>
      <c r="X83" s="9"/>
      <c r="Y83" s="21">
        <v>0.77239999999999998</v>
      </c>
      <c r="Z83" s="21">
        <v>12.435700000000001</v>
      </c>
      <c r="AA83" s="21">
        <v>-2.92267E-3</v>
      </c>
      <c r="AB83" s="21">
        <v>73</v>
      </c>
      <c r="AC83" s="21">
        <v>0.77209499999999998</v>
      </c>
      <c r="AD83">
        <f t="shared" si="16"/>
        <v>17.713151515151516</v>
      </c>
      <c r="AE83">
        <f t="shared" si="17"/>
        <v>13.681638230303031</v>
      </c>
      <c r="AF83" s="9"/>
      <c r="AG83" s="21">
        <v>0.26763900000000002</v>
      </c>
      <c r="AH83" s="21">
        <v>14.935600000000001</v>
      </c>
      <c r="AI83" s="21">
        <v>-3.26691E-3</v>
      </c>
      <c r="AJ83" s="21">
        <v>73</v>
      </c>
      <c r="AK83" s="21">
        <v>0.26721200000000001</v>
      </c>
      <c r="AL83">
        <f t="shared" si="18"/>
        <v>19.799454545454545</v>
      </c>
      <c r="AM83">
        <f t="shared" si="19"/>
        <v>5.2991062150909087</v>
      </c>
      <c r="AP83" s="9"/>
      <c r="AQ83" s="21">
        <v>0.77239999999999998</v>
      </c>
      <c r="AR83" s="21">
        <v>19.1799</v>
      </c>
      <c r="AS83" s="21">
        <v>-2.92786E-3</v>
      </c>
      <c r="AT83" s="21">
        <v>73</v>
      </c>
      <c r="AU83" s="21">
        <v>0.77209499999999998</v>
      </c>
      <c r="AV83">
        <f t="shared" si="20"/>
        <v>17.74460606060606</v>
      </c>
      <c r="AW83">
        <f t="shared" si="21"/>
        <v>13.705933721212121</v>
      </c>
      <c r="AX83" s="9"/>
      <c r="AY83" s="21">
        <v>0.26763900000000002</v>
      </c>
      <c r="AZ83" s="21">
        <v>21.6798</v>
      </c>
      <c r="BA83" s="21">
        <v>-3.30292E-3</v>
      </c>
      <c r="BB83" s="21">
        <v>73</v>
      </c>
      <c r="BC83" s="21">
        <v>0.26730300000000001</v>
      </c>
      <c r="BD83">
        <f t="shared" si="22"/>
        <v>20.017696969696971</v>
      </c>
      <c r="BE83">
        <f t="shared" si="23"/>
        <v>5.3575163992727282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0.76736499999999996</v>
      </c>
      <c r="H84" s="21">
        <v>5.7625700000000002</v>
      </c>
      <c r="I84" s="21">
        <v>-2.9202299999999998E-3</v>
      </c>
      <c r="J84" s="21">
        <v>74</v>
      </c>
      <c r="K84" s="21">
        <v>0.76629599999999998</v>
      </c>
      <c r="L84">
        <f t="shared" si="12"/>
        <v>17.698363636363634</v>
      </c>
      <c r="M84">
        <f t="shared" si="13"/>
        <v>13.581104811818179</v>
      </c>
      <c r="N84" s="9"/>
      <c r="O84" s="21">
        <v>0.272675</v>
      </c>
      <c r="P84" s="21">
        <v>8.2624600000000008</v>
      </c>
      <c r="Q84" s="21">
        <v>-3.2782000000000002E-3</v>
      </c>
      <c r="R84" s="21">
        <v>74</v>
      </c>
      <c r="S84" s="21">
        <v>0.27236900000000003</v>
      </c>
      <c r="T84">
        <f t="shared" si="14"/>
        <v>19.867878787878787</v>
      </c>
      <c r="U84">
        <f t="shared" si="15"/>
        <v>5.4174738484848479</v>
      </c>
      <c r="X84" s="9"/>
      <c r="Y84" s="21">
        <v>0.76736499999999996</v>
      </c>
      <c r="Z84" s="21">
        <v>12.4458</v>
      </c>
      <c r="AA84" s="21">
        <v>-2.9333499999999999E-3</v>
      </c>
      <c r="AB84" s="21">
        <v>74</v>
      </c>
      <c r="AC84" s="21">
        <v>0.76690700000000001</v>
      </c>
      <c r="AD84">
        <f t="shared" si="16"/>
        <v>17.777878787878787</v>
      </c>
      <c r="AE84">
        <f t="shared" si="17"/>
        <v>13.642121956060604</v>
      </c>
      <c r="AF84" s="9"/>
      <c r="AG84" s="21">
        <v>0.272675</v>
      </c>
      <c r="AH84" s="21">
        <v>14.945600000000001</v>
      </c>
      <c r="AI84" s="21">
        <v>-3.2663000000000002E-3</v>
      </c>
      <c r="AJ84" s="21">
        <v>74</v>
      </c>
      <c r="AK84" s="21">
        <v>0.27236900000000003</v>
      </c>
      <c r="AL84">
        <f t="shared" si="18"/>
        <v>19.795757575757577</v>
      </c>
      <c r="AM84">
        <f t="shared" si="19"/>
        <v>5.3978081969696969</v>
      </c>
      <c r="AP84" s="9"/>
      <c r="AQ84" s="21">
        <v>0.76736499999999996</v>
      </c>
      <c r="AR84" s="21">
        <v>19.189900000000002</v>
      </c>
      <c r="AS84" s="21">
        <v>-2.9367099999999999E-3</v>
      </c>
      <c r="AT84" s="21">
        <v>74</v>
      </c>
      <c r="AU84" s="21">
        <v>0.76690700000000001</v>
      </c>
      <c r="AV84">
        <f t="shared" si="20"/>
        <v>17.798242424242421</v>
      </c>
      <c r="AW84">
        <f t="shared" si="21"/>
        <v>13.657748297878785</v>
      </c>
      <c r="AX84" s="9"/>
      <c r="AY84" s="21">
        <v>0.272675</v>
      </c>
      <c r="AZ84" s="21">
        <v>21.689800000000002</v>
      </c>
      <c r="BA84" s="21">
        <v>-3.30139E-3</v>
      </c>
      <c r="BB84" s="21">
        <v>74</v>
      </c>
      <c r="BC84" s="21">
        <v>0.272339</v>
      </c>
      <c r="BD84">
        <f t="shared" si="22"/>
        <v>20.00842424242424</v>
      </c>
      <c r="BE84">
        <f t="shared" si="23"/>
        <v>5.4557970803030296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0.76232900000000003</v>
      </c>
      <c r="H85" s="21">
        <v>5.7726499999999996</v>
      </c>
      <c r="I85" s="21">
        <v>-2.9357900000000002E-3</v>
      </c>
      <c r="J85" s="21">
        <v>75</v>
      </c>
      <c r="K85" s="21">
        <v>0.76141400000000004</v>
      </c>
      <c r="L85">
        <f t="shared" si="12"/>
        <v>17.792666666666669</v>
      </c>
      <c r="M85">
        <f t="shared" si="13"/>
        <v>13.563865787333336</v>
      </c>
      <c r="N85" s="9"/>
      <c r="O85" s="21">
        <v>0.27771000000000001</v>
      </c>
      <c r="P85" s="21">
        <v>8.2725299999999997</v>
      </c>
      <c r="Q85" s="21">
        <v>-3.2800300000000002E-3</v>
      </c>
      <c r="R85" s="21">
        <v>75</v>
      </c>
      <c r="S85" s="21">
        <v>0.27740500000000001</v>
      </c>
      <c r="T85">
        <f t="shared" si="14"/>
        <v>19.878969696969698</v>
      </c>
      <c r="U85">
        <f t="shared" si="15"/>
        <v>5.5205886745454551</v>
      </c>
      <c r="X85" s="9"/>
      <c r="Y85" s="21">
        <v>0.76232900000000003</v>
      </c>
      <c r="Z85" s="21">
        <v>12.4558</v>
      </c>
      <c r="AA85" s="21">
        <v>-2.9458599999999998E-3</v>
      </c>
      <c r="AB85" s="21">
        <v>75</v>
      </c>
      <c r="AC85" s="21">
        <v>0.76110800000000001</v>
      </c>
      <c r="AD85">
        <f t="shared" si="16"/>
        <v>17.853696969696966</v>
      </c>
      <c r="AE85">
        <f t="shared" si="17"/>
        <v>13.610390957212118</v>
      </c>
      <c r="AF85" s="9"/>
      <c r="AG85" s="21">
        <v>0.27771000000000001</v>
      </c>
      <c r="AH85" s="21">
        <v>14.9557</v>
      </c>
      <c r="AI85" s="21">
        <v>-3.2656899999999999E-3</v>
      </c>
      <c r="AJ85" s="21">
        <v>75</v>
      </c>
      <c r="AK85" s="21">
        <v>0.27737400000000001</v>
      </c>
      <c r="AL85">
        <f t="shared" si="18"/>
        <v>19.792060606060605</v>
      </c>
      <c r="AM85">
        <f t="shared" si="19"/>
        <v>5.4964531509090913</v>
      </c>
      <c r="AP85" s="9"/>
      <c r="AQ85" s="21">
        <v>0.76232900000000003</v>
      </c>
      <c r="AR85" s="21">
        <v>19.2</v>
      </c>
      <c r="AS85" s="21">
        <v>-2.9458599999999998E-3</v>
      </c>
      <c r="AT85" s="21">
        <v>75</v>
      </c>
      <c r="AU85" s="21">
        <v>0.76202400000000003</v>
      </c>
      <c r="AV85">
        <f t="shared" si="20"/>
        <v>17.853696969696966</v>
      </c>
      <c r="AW85">
        <f t="shared" si="21"/>
        <v>13.610390957212118</v>
      </c>
      <c r="AX85" s="9"/>
      <c r="AY85" s="21">
        <v>0.27771000000000001</v>
      </c>
      <c r="AZ85" s="21">
        <v>21.6999</v>
      </c>
      <c r="BA85" s="21">
        <v>-3.29926E-3</v>
      </c>
      <c r="BB85" s="21">
        <v>75</v>
      </c>
      <c r="BC85" s="21">
        <v>0.27731299999999998</v>
      </c>
      <c r="BD85">
        <f t="shared" si="22"/>
        <v>19.99551515151515</v>
      </c>
      <c r="BE85">
        <f t="shared" si="23"/>
        <v>5.5529545127272728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0.75729400000000002</v>
      </c>
      <c r="H86" s="21">
        <v>5.7827200000000003</v>
      </c>
      <c r="I86" s="21">
        <v>-2.9464700000000001E-3</v>
      </c>
      <c r="J86" s="21">
        <v>76</v>
      </c>
      <c r="K86" s="21">
        <v>0.75653099999999995</v>
      </c>
      <c r="L86">
        <f t="shared" si="12"/>
        <v>17.85739393939394</v>
      </c>
      <c r="M86">
        <f t="shared" si="13"/>
        <v>13.523297285939394</v>
      </c>
      <c r="N86" s="9"/>
      <c r="O86" s="21">
        <v>0.28274500000000002</v>
      </c>
      <c r="P86" s="21">
        <v>8.2826000000000004</v>
      </c>
      <c r="Q86" s="21">
        <v>-3.2833900000000002E-3</v>
      </c>
      <c r="R86" s="21">
        <v>76</v>
      </c>
      <c r="S86" s="21">
        <v>0.28244000000000002</v>
      </c>
      <c r="T86">
        <f t="shared" si="14"/>
        <v>19.899333333333335</v>
      </c>
      <c r="U86">
        <f t="shared" si="15"/>
        <v>5.6264370033333337</v>
      </c>
      <c r="X86" s="9"/>
      <c r="Y86" s="21">
        <v>0.75729400000000002</v>
      </c>
      <c r="Z86" s="21">
        <v>12.4659</v>
      </c>
      <c r="AA86" s="21">
        <v>-2.96021E-3</v>
      </c>
      <c r="AB86" s="21">
        <v>76</v>
      </c>
      <c r="AC86" s="21">
        <v>0.75653099999999995</v>
      </c>
      <c r="AD86">
        <f t="shared" si="16"/>
        <v>17.940666666666669</v>
      </c>
      <c r="AE86">
        <f t="shared" si="17"/>
        <v>13.586359222666669</v>
      </c>
      <c r="AF86" s="9"/>
      <c r="AG86" s="21">
        <v>0.28274500000000002</v>
      </c>
      <c r="AH86" s="21">
        <v>14.9658</v>
      </c>
      <c r="AI86" s="21">
        <v>-3.2666000000000001E-3</v>
      </c>
      <c r="AJ86" s="21">
        <v>76</v>
      </c>
      <c r="AK86" s="21">
        <v>0.28237899999999999</v>
      </c>
      <c r="AL86">
        <f t="shared" si="18"/>
        <v>19.797575757575757</v>
      </c>
      <c r="AM86">
        <f t="shared" si="19"/>
        <v>5.5976655575757581</v>
      </c>
      <c r="AP86" s="9"/>
      <c r="AQ86" s="21">
        <v>0.75729400000000002</v>
      </c>
      <c r="AR86" s="21">
        <v>19.210100000000001</v>
      </c>
      <c r="AS86" s="21">
        <v>-2.9540999999999999E-3</v>
      </c>
      <c r="AT86" s="21">
        <v>76</v>
      </c>
      <c r="AU86" s="21">
        <v>0.75653099999999995</v>
      </c>
      <c r="AV86">
        <f t="shared" si="20"/>
        <v>17.903636363636362</v>
      </c>
      <c r="AW86">
        <f t="shared" si="21"/>
        <v>13.558316396363637</v>
      </c>
      <c r="AX86" s="9"/>
      <c r="AY86" s="21">
        <v>0.28274500000000002</v>
      </c>
      <c r="AZ86" s="21">
        <v>21.71</v>
      </c>
      <c r="BA86" s="21">
        <v>-3.2971200000000002E-3</v>
      </c>
      <c r="BB86" s="21">
        <v>76</v>
      </c>
      <c r="BC86" s="21">
        <v>0.28234900000000002</v>
      </c>
      <c r="BD86">
        <f t="shared" si="22"/>
        <v>19.982545454545455</v>
      </c>
      <c r="BE86">
        <f t="shared" si="23"/>
        <v>5.6499648145454557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0.75225799999999998</v>
      </c>
      <c r="H87" s="21">
        <v>5.7927900000000001</v>
      </c>
      <c r="I87" s="21">
        <v>-2.9580700000000001E-3</v>
      </c>
      <c r="J87" s="21">
        <v>77</v>
      </c>
      <c r="K87" s="21">
        <v>0.75134299999999998</v>
      </c>
      <c r="L87">
        <f t="shared" si="12"/>
        <v>17.927696969696967</v>
      </c>
      <c r="M87">
        <f t="shared" si="13"/>
        <v>13.4862534670303</v>
      </c>
      <c r="N87" s="9"/>
      <c r="O87" s="21">
        <v>0.28778100000000001</v>
      </c>
      <c r="P87" s="21">
        <v>8.2926699999999993</v>
      </c>
      <c r="Q87" s="21">
        <v>-3.284E-3</v>
      </c>
      <c r="R87" s="21">
        <v>77</v>
      </c>
      <c r="S87" s="21">
        <v>0.28753699999999999</v>
      </c>
      <c r="T87">
        <f t="shared" si="14"/>
        <v>19.903030303030302</v>
      </c>
      <c r="U87">
        <f t="shared" si="15"/>
        <v>5.7277139636363632</v>
      </c>
      <c r="X87" s="9"/>
      <c r="Y87" s="21">
        <v>0.75225799999999998</v>
      </c>
      <c r="Z87" s="21">
        <v>12.476000000000001</v>
      </c>
      <c r="AA87" s="21">
        <v>-2.9718000000000001E-3</v>
      </c>
      <c r="AB87" s="21">
        <v>77</v>
      </c>
      <c r="AC87" s="21">
        <v>0.75103799999999998</v>
      </c>
      <c r="AD87">
        <f t="shared" si="16"/>
        <v>18.010909090909092</v>
      </c>
      <c r="AE87">
        <f t="shared" si="17"/>
        <v>13.548850450909091</v>
      </c>
      <c r="AF87" s="9"/>
      <c r="AG87" s="21">
        <v>0.28778100000000001</v>
      </c>
      <c r="AH87" s="21">
        <v>14.975899999999999</v>
      </c>
      <c r="AI87" s="21">
        <v>-3.2656899999999999E-3</v>
      </c>
      <c r="AJ87" s="21">
        <v>77</v>
      </c>
      <c r="AK87" s="21">
        <v>0.28750599999999998</v>
      </c>
      <c r="AL87">
        <f t="shared" si="18"/>
        <v>19.792060606060605</v>
      </c>
      <c r="AM87">
        <f t="shared" si="19"/>
        <v>5.695778993272727</v>
      </c>
      <c r="AP87" s="9"/>
      <c r="AQ87" s="21">
        <v>0.75225799999999998</v>
      </c>
      <c r="AR87" s="21">
        <v>19.220199999999998</v>
      </c>
      <c r="AS87" s="21">
        <v>-2.9641699999999999E-3</v>
      </c>
      <c r="AT87" s="21">
        <v>77</v>
      </c>
      <c r="AU87" s="21">
        <v>0.75164799999999998</v>
      </c>
      <c r="AV87">
        <f t="shared" si="20"/>
        <v>17.964666666666666</v>
      </c>
      <c r="AW87">
        <f t="shared" si="21"/>
        <v>13.514064217333333</v>
      </c>
      <c r="AX87" s="9"/>
      <c r="AY87" s="21">
        <v>0.28778100000000001</v>
      </c>
      <c r="AZ87" s="21">
        <v>21.72</v>
      </c>
      <c r="BA87" s="21">
        <v>-3.2962E-3</v>
      </c>
      <c r="BB87" s="21">
        <v>77</v>
      </c>
      <c r="BC87" s="21">
        <v>0.28744500000000001</v>
      </c>
      <c r="BD87">
        <f t="shared" si="22"/>
        <v>19.976969696969693</v>
      </c>
      <c r="BE87">
        <f t="shared" si="23"/>
        <v>5.7489923163636352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0.74722299999999997</v>
      </c>
      <c r="H88" s="21">
        <v>5.8028599999999999</v>
      </c>
      <c r="I88" s="21">
        <v>-2.9656999999999999E-3</v>
      </c>
      <c r="J88" s="21">
        <v>78</v>
      </c>
      <c r="K88" s="21">
        <v>0.74682599999999999</v>
      </c>
      <c r="L88">
        <f t="shared" si="12"/>
        <v>17.973939393939393</v>
      </c>
      <c r="M88">
        <f t="shared" si="13"/>
        <v>13.430540915757573</v>
      </c>
      <c r="N88" s="9"/>
      <c r="O88" s="21">
        <v>0.29281600000000002</v>
      </c>
      <c r="P88" s="21">
        <v>8.3027499999999996</v>
      </c>
      <c r="Q88" s="21">
        <v>-3.2833900000000002E-3</v>
      </c>
      <c r="R88" s="21">
        <v>78</v>
      </c>
      <c r="S88" s="21">
        <v>0.29244999999999999</v>
      </c>
      <c r="T88">
        <f t="shared" si="14"/>
        <v>19.899333333333335</v>
      </c>
      <c r="U88">
        <f t="shared" si="15"/>
        <v>5.8268431893333341</v>
      </c>
      <c r="X88" s="9"/>
      <c r="Y88" s="21">
        <v>0.74722299999999997</v>
      </c>
      <c r="Z88" s="21">
        <v>12.486000000000001</v>
      </c>
      <c r="AA88" s="21">
        <v>-2.9806500000000001E-3</v>
      </c>
      <c r="AB88" s="21">
        <v>78</v>
      </c>
      <c r="AC88" s="21">
        <v>0.74682599999999999</v>
      </c>
      <c r="AD88">
        <f t="shared" si="16"/>
        <v>18.064545454545456</v>
      </c>
      <c r="AE88">
        <f t="shared" si="17"/>
        <v>13.498243848181819</v>
      </c>
      <c r="AF88" s="9"/>
      <c r="AG88" s="21">
        <v>0.29281600000000002</v>
      </c>
      <c r="AH88" s="21">
        <v>14.985900000000001</v>
      </c>
      <c r="AI88" s="21">
        <v>-3.2650800000000001E-3</v>
      </c>
      <c r="AJ88" s="21">
        <v>78</v>
      </c>
      <c r="AK88" s="21">
        <v>0.29244999999999999</v>
      </c>
      <c r="AL88">
        <f t="shared" si="18"/>
        <v>19.788363636363634</v>
      </c>
      <c r="AM88">
        <f t="shared" si="19"/>
        <v>5.7943494865454541</v>
      </c>
      <c r="AP88" s="9"/>
      <c r="AQ88" s="21">
        <v>0.74722299999999997</v>
      </c>
      <c r="AR88" s="21">
        <v>19.2302</v>
      </c>
      <c r="AS88" s="21">
        <v>-2.9754600000000001E-3</v>
      </c>
      <c r="AT88" s="21">
        <v>78</v>
      </c>
      <c r="AU88" s="21">
        <v>0.74685699999999999</v>
      </c>
      <c r="AV88">
        <f t="shared" si="20"/>
        <v>18.033090909090909</v>
      </c>
      <c r="AW88">
        <f t="shared" si="21"/>
        <v>13.474740288363636</v>
      </c>
      <c r="AX88" s="9"/>
      <c r="AY88" s="21">
        <v>0.29281600000000002</v>
      </c>
      <c r="AZ88" s="21">
        <v>21.7301</v>
      </c>
      <c r="BA88" s="21">
        <v>-3.2949799999999999E-3</v>
      </c>
      <c r="BB88" s="21">
        <v>78</v>
      </c>
      <c r="BC88" s="21">
        <v>0.29241899999999998</v>
      </c>
      <c r="BD88">
        <f t="shared" si="22"/>
        <v>19.969575757575754</v>
      </c>
      <c r="BE88">
        <f t="shared" si="23"/>
        <v>5.8474112950303025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0.74218799999999996</v>
      </c>
      <c r="H89" s="21">
        <v>5.8129299999999997</v>
      </c>
      <c r="I89" s="21">
        <v>-2.9751600000000001E-3</v>
      </c>
      <c r="J89" s="21">
        <v>79</v>
      </c>
      <c r="K89" s="21">
        <v>0.74182099999999995</v>
      </c>
      <c r="L89">
        <f t="shared" si="12"/>
        <v>18.031272727272725</v>
      </c>
      <c r="M89">
        <f t="shared" si="13"/>
        <v>13.382594242909089</v>
      </c>
      <c r="N89" s="9"/>
      <c r="O89" s="21">
        <v>0.29785200000000001</v>
      </c>
      <c r="P89" s="21">
        <v>8.3128200000000003</v>
      </c>
      <c r="Q89" s="21">
        <v>-3.2818600000000002E-3</v>
      </c>
      <c r="R89" s="21">
        <v>79</v>
      </c>
      <c r="S89" s="21">
        <v>0.297516</v>
      </c>
      <c r="T89">
        <f t="shared" si="14"/>
        <v>19.890060606060604</v>
      </c>
      <c r="U89">
        <f t="shared" si="15"/>
        <v>5.9242943316363634</v>
      </c>
      <c r="X89" s="9"/>
      <c r="Y89" s="21">
        <v>0.74218799999999996</v>
      </c>
      <c r="Z89" s="21">
        <v>12.4961</v>
      </c>
      <c r="AA89" s="21">
        <v>-2.98737E-3</v>
      </c>
      <c r="AB89" s="21">
        <v>79</v>
      </c>
      <c r="AC89" s="21">
        <v>0.741699</v>
      </c>
      <c r="AD89">
        <f t="shared" si="16"/>
        <v>18.105272727272727</v>
      </c>
      <c r="AE89">
        <f t="shared" si="17"/>
        <v>13.43751615490909</v>
      </c>
      <c r="AF89" s="9"/>
      <c r="AG89" s="21">
        <v>0.29785200000000001</v>
      </c>
      <c r="AH89" s="21">
        <v>14.996</v>
      </c>
      <c r="AI89" s="21">
        <v>-3.26538E-3</v>
      </c>
      <c r="AJ89" s="21">
        <v>79</v>
      </c>
      <c r="AK89" s="21">
        <v>0.297516</v>
      </c>
      <c r="AL89">
        <f t="shared" si="18"/>
        <v>19.790181818181818</v>
      </c>
      <c r="AM89">
        <f t="shared" si="19"/>
        <v>5.8945452349090912</v>
      </c>
      <c r="AP89" s="9"/>
      <c r="AQ89" s="21">
        <v>0.74218799999999996</v>
      </c>
      <c r="AR89" s="21">
        <v>19.240300000000001</v>
      </c>
      <c r="AS89" s="21">
        <v>-2.9861499999999999E-3</v>
      </c>
      <c r="AT89" s="21">
        <v>79</v>
      </c>
      <c r="AU89" s="21">
        <v>0.74182099999999995</v>
      </c>
      <c r="AV89">
        <f t="shared" si="20"/>
        <v>18.097878787878788</v>
      </c>
      <c r="AW89">
        <f t="shared" si="21"/>
        <v>13.432028461818181</v>
      </c>
      <c r="AX89" s="9"/>
      <c r="AY89" s="21">
        <v>0.29785200000000001</v>
      </c>
      <c r="AZ89" s="21">
        <v>21.740200000000002</v>
      </c>
      <c r="BA89" s="21">
        <v>-3.2931499999999999E-3</v>
      </c>
      <c r="BB89" s="21">
        <v>79</v>
      </c>
      <c r="BC89" s="21">
        <v>0.297516</v>
      </c>
      <c r="BD89">
        <f t="shared" si="22"/>
        <v>19.958484848484847</v>
      </c>
      <c r="BE89">
        <f t="shared" si="23"/>
        <v>5.9446746290909092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0.73715200000000003</v>
      </c>
      <c r="H90" s="21">
        <v>5.8230000000000004</v>
      </c>
      <c r="I90" s="21">
        <v>-2.9849199999999998E-3</v>
      </c>
      <c r="J90" s="21">
        <v>80</v>
      </c>
      <c r="K90" s="21">
        <v>0.73678600000000005</v>
      </c>
      <c r="L90">
        <f t="shared" si="12"/>
        <v>18.090424242424241</v>
      </c>
      <c r="M90">
        <f t="shared" si="13"/>
        <v>13.335392411151515</v>
      </c>
      <c r="N90" s="9"/>
      <c r="O90" s="21">
        <v>0.30288700000000002</v>
      </c>
      <c r="P90" s="21">
        <v>8.3228899999999992</v>
      </c>
      <c r="Q90" s="21">
        <v>-3.2812499999999999E-3</v>
      </c>
      <c r="R90" s="21">
        <v>80</v>
      </c>
      <c r="S90" s="21">
        <v>0.30255100000000001</v>
      </c>
      <c r="T90">
        <f t="shared" si="14"/>
        <v>19.886363636363637</v>
      </c>
      <c r="U90">
        <f t="shared" si="15"/>
        <v>6.0233210227272735</v>
      </c>
      <c r="X90" s="9"/>
      <c r="Y90" s="21">
        <v>0.73715200000000003</v>
      </c>
      <c r="Z90" s="21">
        <v>12.5062</v>
      </c>
      <c r="AA90" s="21">
        <v>-2.9980499999999999E-3</v>
      </c>
      <c r="AB90" s="21">
        <v>80</v>
      </c>
      <c r="AC90" s="21">
        <v>0.73675500000000005</v>
      </c>
      <c r="AD90">
        <f t="shared" si="16"/>
        <v>18.169999999999998</v>
      </c>
      <c r="AE90">
        <f t="shared" si="17"/>
        <v>13.394051839999999</v>
      </c>
      <c r="AF90" s="9"/>
      <c r="AG90" s="21">
        <v>0.30288700000000002</v>
      </c>
      <c r="AH90" s="21">
        <v>15.0061</v>
      </c>
      <c r="AI90" s="21">
        <v>-3.26385E-3</v>
      </c>
      <c r="AJ90" s="21">
        <v>80</v>
      </c>
      <c r="AK90" s="21">
        <v>0.30258200000000002</v>
      </c>
      <c r="AL90">
        <f t="shared" si="18"/>
        <v>19.780909090909088</v>
      </c>
      <c r="AM90">
        <f t="shared" si="19"/>
        <v>5.9913802118181811</v>
      </c>
      <c r="AP90" s="9"/>
      <c r="AQ90" s="21">
        <v>0.73715200000000003</v>
      </c>
      <c r="AR90" s="21">
        <v>19.250399999999999</v>
      </c>
      <c r="AS90" s="21">
        <v>-2.99774E-3</v>
      </c>
      <c r="AT90" s="21">
        <v>80</v>
      </c>
      <c r="AU90" s="21">
        <v>0.73675500000000005</v>
      </c>
      <c r="AV90">
        <f t="shared" si="20"/>
        <v>18.168121212121211</v>
      </c>
      <c r="AW90">
        <f t="shared" si="21"/>
        <v>13.392666887757574</v>
      </c>
      <c r="AX90" s="9"/>
      <c r="AY90" s="21">
        <v>0.30288700000000002</v>
      </c>
      <c r="AZ90" s="21">
        <v>21.750299999999999</v>
      </c>
      <c r="BA90" s="21">
        <v>-3.2904100000000001E-3</v>
      </c>
      <c r="BB90" s="21">
        <v>80</v>
      </c>
      <c r="BC90" s="21">
        <v>0.30252099999999998</v>
      </c>
      <c r="BD90">
        <f t="shared" si="22"/>
        <v>19.941878787878785</v>
      </c>
      <c r="BE90">
        <f t="shared" si="23"/>
        <v>6.0401358404242416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0.73211700000000002</v>
      </c>
      <c r="H91" s="21">
        <v>5.8330700000000002</v>
      </c>
      <c r="I91" s="21">
        <v>-2.9931599999999999E-3</v>
      </c>
      <c r="J91" s="21">
        <v>81</v>
      </c>
      <c r="K91" s="21">
        <v>0.73175000000000001</v>
      </c>
      <c r="L91">
        <f t="shared" si="12"/>
        <v>18.140363636363634</v>
      </c>
      <c r="M91">
        <f t="shared" si="13"/>
        <v>13.280868604363635</v>
      </c>
      <c r="N91" s="9"/>
      <c r="O91" s="21">
        <v>0.30792199999999997</v>
      </c>
      <c r="P91" s="21">
        <v>8.3329599999999999</v>
      </c>
      <c r="Q91" s="21">
        <v>-3.2775899999999999E-3</v>
      </c>
      <c r="R91" s="21">
        <v>81</v>
      </c>
      <c r="S91" s="21">
        <v>0.307587</v>
      </c>
      <c r="T91">
        <f t="shared" si="14"/>
        <v>19.864181818181816</v>
      </c>
      <c r="U91">
        <f t="shared" si="15"/>
        <v>6.1166185938181803</v>
      </c>
      <c r="X91" s="9"/>
      <c r="Y91" s="21">
        <v>0.73211700000000002</v>
      </c>
      <c r="Z91" s="21">
        <v>12.516299999999999</v>
      </c>
      <c r="AA91" s="21">
        <v>-3.0075100000000001E-3</v>
      </c>
      <c r="AB91" s="21">
        <v>81</v>
      </c>
      <c r="AC91" s="21">
        <v>0.73175000000000001</v>
      </c>
      <c r="AD91">
        <f t="shared" si="16"/>
        <v>18.227333333333334</v>
      </c>
      <c r="AE91">
        <f t="shared" si="17"/>
        <v>13.344540598</v>
      </c>
      <c r="AF91" s="9"/>
      <c r="AG91" s="21">
        <v>0.30792199999999997</v>
      </c>
      <c r="AH91" s="21">
        <v>15.0161</v>
      </c>
      <c r="AI91" s="21">
        <v>-3.2626299999999999E-3</v>
      </c>
      <c r="AJ91" s="21">
        <v>81</v>
      </c>
      <c r="AK91" s="21">
        <v>0.30749500000000002</v>
      </c>
      <c r="AL91">
        <f t="shared" si="18"/>
        <v>19.773515151515149</v>
      </c>
      <c r="AM91">
        <f t="shared" si="19"/>
        <v>6.088700332484847</v>
      </c>
      <c r="AP91" s="9"/>
      <c r="AQ91" s="21">
        <v>0.73211700000000002</v>
      </c>
      <c r="AR91" s="21">
        <v>19.260400000000001</v>
      </c>
      <c r="AS91" s="21">
        <v>-3.0075100000000001E-3</v>
      </c>
      <c r="AT91" s="21">
        <v>81</v>
      </c>
      <c r="AU91" s="21">
        <v>0.73172000000000004</v>
      </c>
      <c r="AV91">
        <f t="shared" si="20"/>
        <v>18.227333333333334</v>
      </c>
      <c r="AW91">
        <f t="shared" si="21"/>
        <v>13.344540598</v>
      </c>
      <c r="AX91" s="9"/>
      <c r="AY91" s="21">
        <v>0.30792199999999997</v>
      </c>
      <c r="AZ91" s="21">
        <v>21.760300000000001</v>
      </c>
      <c r="BA91" s="21">
        <v>-3.2867399999999998E-3</v>
      </c>
      <c r="BB91" s="21">
        <v>81</v>
      </c>
      <c r="BC91" s="21">
        <v>0.307587</v>
      </c>
      <c r="BD91">
        <f t="shared" si="22"/>
        <v>19.919636363636361</v>
      </c>
      <c r="BE91">
        <f t="shared" si="23"/>
        <v>6.1336942683636346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0.72708099999999998</v>
      </c>
      <c r="H92" s="21">
        <v>5.84314</v>
      </c>
      <c r="I92" s="21">
        <v>-3.0038500000000002E-3</v>
      </c>
      <c r="J92" s="21">
        <v>82</v>
      </c>
      <c r="K92" s="21">
        <v>0.726715</v>
      </c>
      <c r="L92">
        <f t="shared" si="12"/>
        <v>18.205151515151513</v>
      </c>
      <c r="M92">
        <f t="shared" si="13"/>
        <v>13.236619768787877</v>
      </c>
      <c r="N92" s="9"/>
      <c r="O92" s="21">
        <v>0.31295800000000001</v>
      </c>
      <c r="P92" s="21">
        <v>8.3430300000000006</v>
      </c>
      <c r="Q92" s="21">
        <v>-3.2760599999999999E-3</v>
      </c>
      <c r="R92" s="21">
        <v>82</v>
      </c>
      <c r="S92" s="21">
        <v>0.31265300000000001</v>
      </c>
      <c r="T92">
        <f t="shared" si="14"/>
        <v>19.854909090909089</v>
      </c>
      <c r="U92">
        <f t="shared" si="15"/>
        <v>6.2137526392727267</v>
      </c>
      <c r="X92" s="9"/>
      <c r="Y92" s="21">
        <v>0.72708099999999998</v>
      </c>
      <c r="Z92" s="21">
        <v>12.526300000000001</v>
      </c>
      <c r="AA92" s="21">
        <v>-3.01819E-3</v>
      </c>
      <c r="AB92" s="21">
        <v>82</v>
      </c>
      <c r="AC92" s="21">
        <v>0.726746</v>
      </c>
      <c r="AD92">
        <f t="shared" si="16"/>
        <v>18.292060606060605</v>
      </c>
      <c r="AE92">
        <f t="shared" si="17"/>
        <v>13.299809717515151</v>
      </c>
      <c r="AF92" s="9"/>
      <c r="AG92" s="21">
        <v>0.31295800000000001</v>
      </c>
      <c r="AH92" s="21">
        <v>15.026199999999999</v>
      </c>
      <c r="AI92" s="21">
        <v>-3.2614100000000002E-3</v>
      </c>
      <c r="AJ92" s="21">
        <v>82</v>
      </c>
      <c r="AK92" s="21">
        <v>0.31262200000000001</v>
      </c>
      <c r="AL92">
        <f t="shared" si="18"/>
        <v>19.76612121212121</v>
      </c>
      <c r="AM92">
        <f t="shared" si="19"/>
        <v>6.18596576230303</v>
      </c>
      <c r="AP92" s="9"/>
      <c r="AQ92" s="21">
        <v>0.72708099999999998</v>
      </c>
      <c r="AR92" s="21">
        <v>19.270499999999998</v>
      </c>
      <c r="AS92" s="21">
        <v>-3.0151399999999999E-3</v>
      </c>
      <c r="AT92" s="21">
        <v>82</v>
      </c>
      <c r="AU92" s="21">
        <v>0.72668500000000003</v>
      </c>
      <c r="AV92">
        <f t="shared" si="20"/>
        <v>18.273575757575756</v>
      </c>
      <c r="AW92">
        <f t="shared" si="21"/>
        <v>13.286369735393938</v>
      </c>
      <c r="AX92" s="9"/>
      <c r="AY92" s="21">
        <v>0.31295800000000001</v>
      </c>
      <c r="AZ92" s="21">
        <v>21.770399999999999</v>
      </c>
      <c r="BA92" s="21">
        <v>-3.2855200000000001E-3</v>
      </c>
      <c r="BB92" s="21">
        <v>82</v>
      </c>
      <c r="BC92" s="21">
        <v>0.31262200000000001</v>
      </c>
      <c r="BD92">
        <f t="shared" si="22"/>
        <v>19.912242424242422</v>
      </c>
      <c r="BE92">
        <f t="shared" si="23"/>
        <v>6.2316955646060599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0.72204599999999997</v>
      </c>
      <c r="H93" s="21">
        <v>5.8532099999999998</v>
      </c>
      <c r="I93" s="21">
        <v>-3.0120799999999999E-3</v>
      </c>
      <c r="J93" s="21">
        <v>83</v>
      </c>
      <c r="K93" s="21">
        <v>0.72161900000000001</v>
      </c>
      <c r="L93">
        <f t="shared" si="12"/>
        <v>18.255030303030299</v>
      </c>
      <c r="M93">
        <f t="shared" si="13"/>
        <v>13.180971610181814</v>
      </c>
      <c r="N93" s="9"/>
      <c r="O93" s="21">
        <v>0.31799300000000003</v>
      </c>
      <c r="P93" s="21">
        <v>8.3530999999999995</v>
      </c>
      <c r="Q93" s="21">
        <v>-3.2720900000000001E-3</v>
      </c>
      <c r="R93" s="21">
        <v>83</v>
      </c>
      <c r="S93" s="21">
        <v>0.31765700000000002</v>
      </c>
      <c r="T93">
        <f t="shared" si="14"/>
        <v>19.830848484848485</v>
      </c>
      <c r="U93">
        <f t="shared" si="15"/>
        <v>6.3060710022424242</v>
      </c>
      <c r="X93" s="9"/>
      <c r="Y93" s="21">
        <v>0.72204599999999997</v>
      </c>
      <c r="Z93" s="21">
        <v>12.5364</v>
      </c>
      <c r="AA93" s="21">
        <v>-3.02521E-3</v>
      </c>
      <c r="AB93" s="21">
        <v>83</v>
      </c>
      <c r="AC93" s="21">
        <v>0.72164899999999998</v>
      </c>
      <c r="AD93">
        <f t="shared" si="16"/>
        <v>18.33460606060606</v>
      </c>
      <c r="AE93">
        <f t="shared" si="17"/>
        <v>13.238428967636363</v>
      </c>
      <c r="AF93" s="9"/>
      <c r="AG93" s="21">
        <v>0.31799300000000003</v>
      </c>
      <c r="AH93" s="21">
        <v>15.036300000000001</v>
      </c>
      <c r="AI93" s="21">
        <v>-3.2617200000000001E-3</v>
      </c>
      <c r="AJ93" s="21">
        <v>83</v>
      </c>
      <c r="AK93" s="21">
        <v>0.31762699999999999</v>
      </c>
      <c r="AL93">
        <f t="shared" si="18"/>
        <v>19.768000000000001</v>
      </c>
      <c r="AM93">
        <f t="shared" si="19"/>
        <v>6.2860856240000009</v>
      </c>
      <c r="AP93" s="9"/>
      <c r="AQ93" s="21">
        <v>0.72204599999999997</v>
      </c>
      <c r="AR93" s="21">
        <v>19.2806</v>
      </c>
      <c r="AS93" s="21">
        <v>-3.0203199999999999E-3</v>
      </c>
      <c r="AT93" s="21">
        <v>83</v>
      </c>
      <c r="AU93" s="21">
        <v>0.72164899999999998</v>
      </c>
      <c r="AV93">
        <f t="shared" si="20"/>
        <v>18.304969696969696</v>
      </c>
      <c r="AW93">
        <f t="shared" si="21"/>
        <v>13.21703014981818</v>
      </c>
      <c r="AX93" s="9"/>
      <c r="AY93" s="21">
        <v>0.31799300000000003</v>
      </c>
      <c r="AZ93" s="21">
        <v>21.7805</v>
      </c>
      <c r="BA93" s="21">
        <v>-3.2833900000000002E-3</v>
      </c>
      <c r="BB93" s="21">
        <v>83</v>
      </c>
      <c r="BC93" s="21">
        <v>0.31762699999999999</v>
      </c>
      <c r="BD93">
        <f t="shared" si="22"/>
        <v>19.899333333333335</v>
      </c>
      <c r="BE93">
        <f t="shared" si="23"/>
        <v>6.3278487046666676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0.71701000000000004</v>
      </c>
      <c r="H94" s="21">
        <v>5.8632799999999996</v>
      </c>
      <c r="I94" s="21">
        <v>-3.01849E-3</v>
      </c>
      <c r="J94" s="21">
        <v>84</v>
      </c>
      <c r="K94" s="21">
        <v>0.71667499999999995</v>
      </c>
      <c r="L94">
        <f t="shared" si="12"/>
        <v>18.293878787878786</v>
      </c>
      <c r="M94">
        <f t="shared" si="13"/>
        <v>13.116894029696969</v>
      </c>
      <c r="N94" s="9"/>
      <c r="O94" s="21">
        <v>0.32302900000000001</v>
      </c>
      <c r="P94" s="21">
        <v>8.3631700000000002</v>
      </c>
      <c r="Q94" s="21">
        <v>-3.2727099999999999E-3</v>
      </c>
      <c r="R94" s="21">
        <v>84</v>
      </c>
      <c r="S94" s="21">
        <v>0.322662</v>
      </c>
      <c r="T94">
        <f t="shared" si="14"/>
        <v>19.83460606060606</v>
      </c>
      <c r="U94">
        <f t="shared" si="15"/>
        <v>6.4071529611515148</v>
      </c>
      <c r="X94" s="9"/>
      <c r="Y94" s="21">
        <v>0.71701000000000004</v>
      </c>
      <c r="Z94" s="21">
        <v>12.5465</v>
      </c>
      <c r="AA94" s="21">
        <v>-3.0306999999999999E-3</v>
      </c>
      <c r="AB94" s="21">
        <v>84</v>
      </c>
      <c r="AC94" s="21">
        <v>0.71664399999999995</v>
      </c>
      <c r="AD94">
        <f t="shared" si="16"/>
        <v>18.367878787878787</v>
      </c>
      <c r="AE94">
        <f t="shared" si="17"/>
        <v>13.16995276969697</v>
      </c>
      <c r="AF94" s="9"/>
      <c r="AG94" s="21">
        <v>0.32302900000000001</v>
      </c>
      <c r="AH94" s="21">
        <v>15.0464</v>
      </c>
      <c r="AI94" s="21">
        <v>-3.2611099999999998E-3</v>
      </c>
      <c r="AJ94" s="21">
        <v>84</v>
      </c>
      <c r="AK94" s="21">
        <v>0.32263199999999997</v>
      </c>
      <c r="AL94">
        <f t="shared" si="18"/>
        <v>19.764303030303029</v>
      </c>
      <c r="AM94">
        <f t="shared" si="19"/>
        <v>6.3844430435757573</v>
      </c>
      <c r="AP94" s="9"/>
      <c r="AQ94" s="21">
        <v>0.71701000000000004</v>
      </c>
      <c r="AR94" s="21">
        <v>19.290700000000001</v>
      </c>
      <c r="AS94" s="21">
        <v>-3.0279500000000002E-3</v>
      </c>
      <c r="AT94" s="21">
        <v>84</v>
      </c>
      <c r="AU94" s="21">
        <v>0.71670500000000004</v>
      </c>
      <c r="AV94">
        <f t="shared" si="20"/>
        <v>18.351212121212122</v>
      </c>
      <c r="AW94">
        <f t="shared" si="21"/>
        <v>13.158002603030305</v>
      </c>
      <c r="AX94" s="9"/>
      <c r="AY94" s="21">
        <v>0.32302900000000001</v>
      </c>
      <c r="AZ94" s="21">
        <v>21.790500000000002</v>
      </c>
      <c r="BA94" s="21">
        <v>-3.28247E-3</v>
      </c>
      <c r="BB94" s="21">
        <v>84</v>
      </c>
      <c r="BC94" s="21">
        <v>0.32263199999999997</v>
      </c>
      <c r="BD94">
        <f t="shared" si="22"/>
        <v>19.893757575757576</v>
      </c>
      <c r="BE94">
        <f t="shared" si="23"/>
        <v>6.4262606159393938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0.71197500000000002</v>
      </c>
      <c r="H95" s="21">
        <v>5.8733599999999999</v>
      </c>
      <c r="I95" s="21">
        <v>-3.0246000000000001E-3</v>
      </c>
      <c r="J95" s="21">
        <v>85</v>
      </c>
      <c r="K95" s="21">
        <v>0.71151699999999996</v>
      </c>
      <c r="L95">
        <f t="shared" si="12"/>
        <v>18.330909090909092</v>
      </c>
      <c r="M95">
        <f t="shared" si="13"/>
        <v>13.051149000000001</v>
      </c>
      <c r="N95" s="9"/>
      <c r="O95" s="21">
        <v>0.32806400000000002</v>
      </c>
      <c r="P95" s="21">
        <v>8.3732399999999991</v>
      </c>
      <c r="Q95" s="21">
        <v>-3.2696499999999998E-3</v>
      </c>
      <c r="R95" s="21">
        <v>85</v>
      </c>
      <c r="S95" s="21">
        <v>0.32772800000000002</v>
      </c>
      <c r="T95">
        <f t="shared" si="14"/>
        <v>19.816060606060603</v>
      </c>
      <c r="U95">
        <f t="shared" si="15"/>
        <v>6.500936106666666</v>
      </c>
      <c r="X95" s="9"/>
      <c r="Y95" s="21">
        <v>0.71197500000000002</v>
      </c>
      <c r="Z95" s="21">
        <v>12.5565</v>
      </c>
      <c r="AA95" s="21">
        <v>-3.0377199999999998E-3</v>
      </c>
      <c r="AB95" s="21">
        <v>85</v>
      </c>
      <c r="AC95" s="21">
        <v>0.71154799999999996</v>
      </c>
      <c r="AD95">
        <f t="shared" si="16"/>
        <v>18.410424242424241</v>
      </c>
      <c r="AE95">
        <f t="shared" si="17"/>
        <v>13.1077618</v>
      </c>
      <c r="AF95" s="9"/>
      <c r="AG95" s="21">
        <v>0.32806400000000002</v>
      </c>
      <c r="AH95" s="21">
        <v>15.0564</v>
      </c>
      <c r="AI95" s="21">
        <v>-3.2598900000000001E-3</v>
      </c>
      <c r="AJ95" s="21">
        <v>85</v>
      </c>
      <c r="AK95" s="21">
        <v>0.32772800000000002</v>
      </c>
      <c r="AL95">
        <f t="shared" si="18"/>
        <v>19.75690909090909</v>
      </c>
      <c r="AM95">
        <f t="shared" si="19"/>
        <v>6.4815306240000004</v>
      </c>
      <c r="AP95" s="9"/>
      <c r="AQ95" s="21">
        <v>0.71197500000000002</v>
      </c>
      <c r="AR95" s="21">
        <v>19.300699999999999</v>
      </c>
      <c r="AS95" s="21">
        <v>-3.0340599999999999E-3</v>
      </c>
      <c r="AT95" s="21">
        <v>85</v>
      </c>
      <c r="AU95" s="21">
        <v>0.71160900000000005</v>
      </c>
      <c r="AV95">
        <f t="shared" si="20"/>
        <v>18.388242424242421</v>
      </c>
      <c r="AW95">
        <f t="shared" si="21"/>
        <v>13.091968899999998</v>
      </c>
      <c r="AX95" s="9"/>
      <c r="AY95" s="21">
        <v>0.32806400000000002</v>
      </c>
      <c r="AZ95" s="21">
        <v>21.800599999999999</v>
      </c>
      <c r="BA95" s="21">
        <v>-3.2846099999999999E-3</v>
      </c>
      <c r="BB95" s="21">
        <v>85</v>
      </c>
      <c r="BC95" s="21">
        <v>0.32763700000000001</v>
      </c>
      <c r="BD95">
        <f t="shared" si="22"/>
        <v>19.90672727272727</v>
      </c>
      <c r="BE95">
        <f t="shared" si="23"/>
        <v>6.530680576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0.70694000000000001</v>
      </c>
      <c r="H96" s="21">
        <v>5.8834299999999997</v>
      </c>
      <c r="I96" s="21">
        <v>-3.0310100000000002E-3</v>
      </c>
      <c r="J96" s="21">
        <v>86</v>
      </c>
      <c r="K96" s="21">
        <v>0.70657300000000001</v>
      </c>
      <c r="L96">
        <f t="shared" si="12"/>
        <v>18.369757575757578</v>
      </c>
      <c r="M96">
        <f t="shared" si="13"/>
        <v>12.986316420606062</v>
      </c>
      <c r="N96" s="9"/>
      <c r="O96" s="21">
        <v>0.33309899999999998</v>
      </c>
      <c r="P96" s="21">
        <v>8.3833099999999998</v>
      </c>
      <c r="Q96" s="21">
        <v>-3.2641599999999999E-3</v>
      </c>
      <c r="R96" s="21">
        <v>86</v>
      </c>
      <c r="S96" s="21">
        <v>0.33270300000000003</v>
      </c>
      <c r="T96">
        <f t="shared" si="14"/>
        <v>19.782787878787879</v>
      </c>
      <c r="U96">
        <f t="shared" si="15"/>
        <v>6.589626859636363</v>
      </c>
      <c r="X96" s="9"/>
      <c r="Y96" s="21">
        <v>0.70694000000000001</v>
      </c>
      <c r="Z96" s="21">
        <v>12.566599999999999</v>
      </c>
      <c r="AA96" s="21">
        <v>-3.04382E-3</v>
      </c>
      <c r="AB96" s="21">
        <v>86</v>
      </c>
      <c r="AC96" s="21">
        <v>0.70654300000000003</v>
      </c>
      <c r="AD96">
        <f t="shared" si="16"/>
        <v>18.447393939393937</v>
      </c>
      <c r="AE96">
        <f t="shared" si="17"/>
        <v>13.041200671515149</v>
      </c>
      <c r="AF96" s="9"/>
      <c r="AG96" s="21">
        <v>0.33309899999999998</v>
      </c>
      <c r="AH96" s="21">
        <v>15.0665</v>
      </c>
      <c r="AI96" s="21">
        <v>-3.2607999999999999E-3</v>
      </c>
      <c r="AJ96" s="21">
        <v>86</v>
      </c>
      <c r="AK96" s="21">
        <v>0.332764</v>
      </c>
      <c r="AL96">
        <f t="shared" si="18"/>
        <v>19.762424242424242</v>
      </c>
      <c r="AM96">
        <f t="shared" si="19"/>
        <v>6.5828437527272721</v>
      </c>
      <c r="AP96" s="9"/>
      <c r="AQ96" s="21">
        <v>0.70694000000000001</v>
      </c>
      <c r="AR96" s="21">
        <v>19.3108</v>
      </c>
      <c r="AS96" s="21">
        <v>-3.0413800000000002E-3</v>
      </c>
      <c r="AT96" s="21">
        <v>86</v>
      </c>
      <c r="AU96" s="21">
        <v>0.70657300000000001</v>
      </c>
      <c r="AV96">
        <f t="shared" si="20"/>
        <v>18.432606060606062</v>
      </c>
      <c r="AW96">
        <f t="shared" si="21"/>
        <v>13.030746528484849</v>
      </c>
      <c r="AX96" s="9"/>
      <c r="AY96" s="21">
        <v>0.33309899999999998</v>
      </c>
      <c r="AZ96" s="21">
        <v>21.810700000000001</v>
      </c>
      <c r="BA96" s="21">
        <v>-3.284E-3</v>
      </c>
      <c r="BB96" s="21">
        <v>86</v>
      </c>
      <c r="BC96" s="21">
        <v>0.332764</v>
      </c>
      <c r="BD96">
        <f t="shared" si="22"/>
        <v>19.903030303030302</v>
      </c>
      <c r="BE96">
        <f t="shared" si="23"/>
        <v>6.6296794909090906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0.70190399999999997</v>
      </c>
      <c r="H97" s="21">
        <v>5.8935000000000004</v>
      </c>
      <c r="I97" s="21">
        <v>-3.0377199999999998E-3</v>
      </c>
      <c r="J97" s="21">
        <v>87</v>
      </c>
      <c r="K97" s="21">
        <v>0.70153799999999999</v>
      </c>
      <c r="L97">
        <f t="shared" si="12"/>
        <v>18.410424242424241</v>
      </c>
      <c r="M97">
        <f t="shared" si="13"/>
        <v>12.922350417454544</v>
      </c>
      <c r="N97" s="9"/>
      <c r="O97" s="21">
        <v>0.33813500000000002</v>
      </c>
      <c r="P97" s="21">
        <v>8.3933800000000005</v>
      </c>
      <c r="Q97" s="21">
        <v>-3.2607999999999999E-3</v>
      </c>
      <c r="R97" s="21">
        <v>87</v>
      </c>
      <c r="S97" s="21">
        <v>0.33773799999999998</v>
      </c>
      <c r="T97">
        <f t="shared" si="14"/>
        <v>19.762424242424242</v>
      </c>
      <c r="U97">
        <f t="shared" si="15"/>
        <v>6.6823673212121211</v>
      </c>
      <c r="X97" s="9"/>
      <c r="Y97" s="21">
        <v>0.70190399999999997</v>
      </c>
      <c r="Z97" s="21">
        <v>12.576700000000001</v>
      </c>
      <c r="AA97" s="21">
        <v>-3.0484000000000002E-3</v>
      </c>
      <c r="AB97" s="21">
        <v>87</v>
      </c>
      <c r="AC97" s="21">
        <v>0.70150800000000002</v>
      </c>
      <c r="AD97">
        <f t="shared" si="16"/>
        <v>18.475151515151513</v>
      </c>
      <c r="AE97">
        <f t="shared" si="17"/>
        <v>12.967782749090906</v>
      </c>
      <c r="AF97" s="9"/>
      <c r="AG97" s="21">
        <v>0.33813500000000002</v>
      </c>
      <c r="AH97" s="21">
        <v>15.076599999999999</v>
      </c>
      <c r="AI97" s="21">
        <v>-3.2595800000000002E-3</v>
      </c>
      <c r="AJ97" s="21">
        <v>87</v>
      </c>
      <c r="AK97" s="21">
        <v>0.33770800000000001</v>
      </c>
      <c r="AL97">
        <f t="shared" si="18"/>
        <v>19.755030303030303</v>
      </c>
      <c r="AM97">
        <f t="shared" si="19"/>
        <v>6.6798671715151521</v>
      </c>
      <c r="AP97" s="9"/>
      <c r="AQ97" s="21">
        <v>0.70190399999999997</v>
      </c>
      <c r="AR97" s="21">
        <v>19.320900000000002</v>
      </c>
      <c r="AS97" s="21">
        <v>-3.04871E-3</v>
      </c>
      <c r="AT97" s="21">
        <v>87</v>
      </c>
      <c r="AU97" s="21">
        <v>0.70144700000000004</v>
      </c>
      <c r="AV97">
        <f t="shared" si="20"/>
        <v>18.477030303030304</v>
      </c>
      <c r="AW97">
        <f t="shared" si="21"/>
        <v>12.969101477818182</v>
      </c>
      <c r="AX97" s="9"/>
      <c r="AY97" s="21">
        <v>0.33813500000000002</v>
      </c>
      <c r="AZ97" s="21">
        <v>21.820799999999998</v>
      </c>
      <c r="BA97" s="21">
        <v>-3.2812499999999999E-3</v>
      </c>
      <c r="BB97" s="21">
        <v>87</v>
      </c>
      <c r="BC97" s="21">
        <v>0.33773799999999998</v>
      </c>
      <c r="BD97">
        <f t="shared" si="22"/>
        <v>19.886363636363637</v>
      </c>
      <c r="BE97">
        <f t="shared" si="23"/>
        <v>6.7242755681818185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0.69686899999999996</v>
      </c>
      <c r="H98" s="21">
        <v>5.9035700000000002</v>
      </c>
      <c r="I98" s="21">
        <v>-3.0462599999999999E-3</v>
      </c>
      <c r="J98" s="21">
        <v>88</v>
      </c>
      <c r="K98" s="21">
        <v>0.696411</v>
      </c>
      <c r="L98">
        <f t="shared" si="12"/>
        <v>18.462181818181815</v>
      </c>
      <c r="M98">
        <f t="shared" si="13"/>
        <v>12.865722181454542</v>
      </c>
      <c r="N98" s="9"/>
      <c r="O98" s="21">
        <v>0.34316999999999998</v>
      </c>
      <c r="P98" s="21">
        <v>8.4034600000000008</v>
      </c>
      <c r="Q98" s="21">
        <v>-3.2598900000000001E-3</v>
      </c>
      <c r="R98" s="21">
        <v>88</v>
      </c>
      <c r="S98" s="21">
        <v>0.342804</v>
      </c>
      <c r="T98">
        <f t="shared" si="14"/>
        <v>19.75690909090909</v>
      </c>
      <c r="U98">
        <f t="shared" si="15"/>
        <v>6.7799784927272722</v>
      </c>
      <c r="X98" s="9"/>
      <c r="Y98" s="21">
        <v>0.69686899999999996</v>
      </c>
      <c r="Z98" s="21">
        <v>12.5868</v>
      </c>
      <c r="AA98" s="21">
        <v>-3.05237E-3</v>
      </c>
      <c r="AB98" s="21">
        <v>88</v>
      </c>
      <c r="AC98" s="21">
        <v>0.69644200000000001</v>
      </c>
      <c r="AD98">
        <f t="shared" si="16"/>
        <v>18.499212121212121</v>
      </c>
      <c r="AE98">
        <f t="shared" si="17"/>
        <v>12.89152745169697</v>
      </c>
      <c r="AF98" s="9"/>
      <c r="AG98" s="21">
        <v>0.34316999999999998</v>
      </c>
      <c r="AH98" s="21">
        <v>15.086600000000001</v>
      </c>
      <c r="AI98" s="21">
        <v>-3.2614100000000002E-3</v>
      </c>
      <c r="AJ98" s="21">
        <v>88</v>
      </c>
      <c r="AK98" s="21">
        <v>0.34277299999999999</v>
      </c>
      <c r="AL98">
        <f t="shared" si="18"/>
        <v>19.76612121212121</v>
      </c>
      <c r="AM98">
        <f t="shared" si="19"/>
        <v>6.7831398163636347</v>
      </c>
      <c r="AP98" s="9"/>
      <c r="AQ98" s="21">
        <v>0.69686899999999996</v>
      </c>
      <c r="AR98" s="21">
        <v>19.3309</v>
      </c>
      <c r="AS98" s="21">
        <v>-3.0532799999999998E-3</v>
      </c>
      <c r="AT98" s="21">
        <v>88</v>
      </c>
      <c r="AU98" s="21">
        <v>0.69650299999999998</v>
      </c>
      <c r="AV98">
        <f t="shared" si="20"/>
        <v>18.504727272727269</v>
      </c>
      <c r="AW98">
        <f t="shared" si="21"/>
        <v>12.895370789818179</v>
      </c>
      <c r="AX98" s="9"/>
      <c r="AY98" s="21">
        <v>0.34316999999999998</v>
      </c>
      <c r="AZ98" s="21">
        <v>21.8308</v>
      </c>
      <c r="BA98" s="21">
        <v>-3.2812499999999999E-3</v>
      </c>
      <c r="BB98" s="21">
        <v>88</v>
      </c>
      <c r="BC98" s="21">
        <v>0.34271200000000002</v>
      </c>
      <c r="BD98">
        <f t="shared" si="22"/>
        <v>19.886363636363637</v>
      </c>
      <c r="BE98">
        <f t="shared" si="23"/>
        <v>6.8244034090909089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0.69183300000000003</v>
      </c>
      <c r="H99" s="21">
        <v>5.91364</v>
      </c>
      <c r="I99" s="21">
        <v>-3.0554200000000001E-3</v>
      </c>
      <c r="J99" s="21">
        <v>89</v>
      </c>
      <c r="K99" s="21">
        <v>0.69143699999999997</v>
      </c>
      <c r="L99">
        <f t="shared" si="12"/>
        <v>18.517696969696967</v>
      </c>
      <c r="M99">
        <f t="shared" si="13"/>
        <v>12.811153847636362</v>
      </c>
      <c r="N99" s="9"/>
      <c r="O99" s="21">
        <v>0.34820600000000002</v>
      </c>
      <c r="P99" s="21">
        <v>8.4135299999999997</v>
      </c>
      <c r="Q99" s="21">
        <v>-3.2598900000000001E-3</v>
      </c>
      <c r="R99" s="21">
        <v>89</v>
      </c>
      <c r="S99" s="21">
        <v>0.34783900000000001</v>
      </c>
      <c r="T99">
        <f t="shared" si="14"/>
        <v>19.75690909090909</v>
      </c>
      <c r="U99">
        <f t="shared" si="15"/>
        <v>6.8794742869090912</v>
      </c>
      <c r="X99" s="9"/>
      <c r="Y99" s="21">
        <v>0.69183300000000003</v>
      </c>
      <c r="Z99" s="21">
        <v>12.5968</v>
      </c>
      <c r="AA99" s="21">
        <v>-3.0606100000000001E-3</v>
      </c>
      <c r="AB99" s="21">
        <v>89</v>
      </c>
      <c r="AC99" s="21">
        <v>0.69143699999999997</v>
      </c>
      <c r="AD99">
        <f t="shared" si="16"/>
        <v>18.549151515151515</v>
      </c>
      <c r="AE99">
        <f t="shared" si="17"/>
        <v>12.832915140181818</v>
      </c>
      <c r="AF99" s="9"/>
      <c r="AG99" s="21">
        <v>0.34820600000000002</v>
      </c>
      <c r="AH99" s="21">
        <v>15.0967</v>
      </c>
      <c r="AI99" s="21">
        <v>-3.2583600000000001E-3</v>
      </c>
      <c r="AJ99" s="21">
        <v>89</v>
      </c>
      <c r="AK99" s="21">
        <v>0.34787000000000001</v>
      </c>
      <c r="AL99">
        <f t="shared" si="18"/>
        <v>19.747636363636364</v>
      </c>
      <c r="AM99">
        <f t="shared" si="19"/>
        <v>6.8762454676363642</v>
      </c>
      <c r="AP99" s="9"/>
      <c r="AQ99" s="21">
        <v>0.69183300000000003</v>
      </c>
      <c r="AR99" s="21">
        <v>19.341000000000001</v>
      </c>
      <c r="AS99" s="21">
        <v>-3.05908E-3</v>
      </c>
      <c r="AT99" s="21">
        <v>89</v>
      </c>
      <c r="AU99" s="21">
        <v>0.69140599999999997</v>
      </c>
      <c r="AV99">
        <f t="shared" si="20"/>
        <v>18.539878787878784</v>
      </c>
      <c r="AW99">
        <f t="shared" si="21"/>
        <v>12.826499961454543</v>
      </c>
      <c r="AX99" s="9"/>
      <c r="AY99" s="21">
        <v>0.34820600000000002</v>
      </c>
      <c r="AZ99" s="21">
        <v>21.840900000000001</v>
      </c>
      <c r="BA99" s="21">
        <v>-3.2815600000000002E-3</v>
      </c>
      <c r="BB99" s="21">
        <v>89</v>
      </c>
      <c r="BC99" s="21">
        <v>0.34789999999999999</v>
      </c>
      <c r="BD99">
        <f t="shared" si="22"/>
        <v>19.888242424242424</v>
      </c>
      <c r="BE99">
        <f t="shared" si="23"/>
        <v>6.925205341575758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0.68679800000000002</v>
      </c>
      <c r="H100" s="21">
        <v>5.9237099999999998</v>
      </c>
      <c r="I100" s="21">
        <v>-3.0606100000000001E-3</v>
      </c>
      <c r="J100" s="21">
        <v>90</v>
      </c>
      <c r="K100" s="21">
        <v>0.68640100000000004</v>
      </c>
      <c r="L100">
        <f t="shared" si="12"/>
        <v>18.549151515151515</v>
      </c>
      <c r="M100">
        <f t="shared" si="13"/>
        <v>12.73952016230303</v>
      </c>
      <c r="N100" s="9"/>
      <c r="O100" s="21">
        <v>0.35324100000000003</v>
      </c>
      <c r="P100" s="21">
        <v>8.4236000000000004</v>
      </c>
      <c r="Q100" s="21">
        <v>-3.2592799999999998E-3</v>
      </c>
      <c r="R100" s="21">
        <v>90</v>
      </c>
      <c r="S100" s="21">
        <v>0.35293600000000003</v>
      </c>
      <c r="T100">
        <f t="shared" si="14"/>
        <v>19.753212121212119</v>
      </c>
      <c r="U100">
        <f t="shared" si="15"/>
        <v>6.9776444029090907</v>
      </c>
      <c r="X100" s="9"/>
      <c r="Y100" s="21">
        <v>0.68679800000000002</v>
      </c>
      <c r="Z100" s="21">
        <v>12.6069</v>
      </c>
      <c r="AA100" s="21">
        <v>-3.0691500000000001E-3</v>
      </c>
      <c r="AB100" s="21">
        <v>90</v>
      </c>
      <c r="AC100" s="21">
        <v>0.68643200000000004</v>
      </c>
      <c r="AD100">
        <f t="shared" si="16"/>
        <v>18.600909090909092</v>
      </c>
      <c r="AE100">
        <f t="shared" si="17"/>
        <v>12.775067161818182</v>
      </c>
      <c r="AF100" s="9"/>
      <c r="AG100" s="21">
        <v>0.35324100000000003</v>
      </c>
      <c r="AH100" s="21">
        <v>15.1068</v>
      </c>
      <c r="AI100" s="21">
        <v>-3.2583600000000001E-3</v>
      </c>
      <c r="AJ100" s="21">
        <v>90</v>
      </c>
      <c r="AK100" s="21">
        <v>0.35290500000000002</v>
      </c>
      <c r="AL100">
        <f t="shared" si="18"/>
        <v>19.747636363636364</v>
      </c>
      <c r="AM100">
        <f t="shared" si="19"/>
        <v>6.9756748167272731</v>
      </c>
      <c r="AP100" s="9"/>
      <c r="AQ100" s="21">
        <v>0.68679800000000002</v>
      </c>
      <c r="AR100" s="21">
        <v>19.351099999999999</v>
      </c>
      <c r="AS100" s="21">
        <v>-3.0621300000000001E-3</v>
      </c>
      <c r="AT100" s="21">
        <v>90</v>
      </c>
      <c r="AU100" s="21">
        <v>0.68646200000000002</v>
      </c>
      <c r="AV100">
        <f t="shared" si="20"/>
        <v>18.558363636363637</v>
      </c>
      <c r="AW100">
        <f t="shared" si="21"/>
        <v>12.745847028727274</v>
      </c>
      <c r="AX100" s="9"/>
      <c r="AY100" s="21">
        <v>0.35324100000000003</v>
      </c>
      <c r="AZ100" s="21">
        <v>21.850999999999999</v>
      </c>
      <c r="BA100" s="21">
        <v>-3.2849099999999998E-3</v>
      </c>
      <c r="BB100" s="21">
        <v>90</v>
      </c>
      <c r="BC100" s="21">
        <v>0.35284399999999999</v>
      </c>
      <c r="BD100">
        <f t="shared" si="22"/>
        <v>19.908545454545454</v>
      </c>
      <c r="BE100">
        <f t="shared" si="23"/>
        <v>7.0325145049090914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0.68176300000000001</v>
      </c>
      <c r="H101" s="21">
        <v>5.9337799999999996</v>
      </c>
      <c r="I101" s="21">
        <v>-3.0654900000000001E-3</v>
      </c>
      <c r="J101" s="21">
        <v>91</v>
      </c>
      <c r="K101" s="21">
        <v>0.68136600000000003</v>
      </c>
      <c r="L101">
        <f t="shared" si="12"/>
        <v>18.578727272727271</v>
      </c>
      <c r="M101">
        <f t="shared" si="13"/>
        <v>12.666288841636362</v>
      </c>
      <c r="N101" s="9"/>
      <c r="O101" s="21">
        <v>0.35827599999999998</v>
      </c>
      <c r="P101" s="21">
        <v>8.4336699999999993</v>
      </c>
      <c r="Q101" s="21">
        <v>-3.2543899999999998E-3</v>
      </c>
      <c r="R101" s="21">
        <v>91</v>
      </c>
      <c r="S101" s="21">
        <v>0.35787999999999998</v>
      </c>
      <c r="T101">
        <f t="shared" si="14"/>
        <v>19.723575757575755</v>
      </c>
      <c r="U101">
        <f t="shared" si="15"/>
        <v>7.0664838281212106</v>
      </c>
      <c r="X101" s="9"/>
      <c r="Y101" s="21">
        <v>0.68176300000000001</v>
      </c>
      <c r="Z101" s="21">
        <v>12.617000000000001</v>
      </c>
      <c r="AA101" s="21">
        <v>-3.0743400000000001E-3</v>
      </c>
      <c r="AB101" s="21">
        <v>91</v>
      </c>
      <c r="AC101" s="21">
        <v>0.68136600000000003</v>
      </c>
      <c r="AD101">
        <f t="shared" si="16"/>
        <v>18.632363636363635</v>
      </c>
      <c r="AE101">
        <f t="shared" si="17"/>
        <v>12.702856129818182</v>
      </c>
      <c r="AF101" s="9"/>
      <c r="AG101" s="21">
        <v>0.35827599999999998</v>
      </c>
      <c r="AH101" s="21">
        <v>15.116899999999999</v>
      </c>
      <c r="AI101" s="21">
        <v>-3.26019E-3</v>
      </c>
      <c r="AJ101" s="21">
        <v>91</v>
      </c>
      <c r="AK101" s="21">
        <v>0.35787999999999998</v>
      </c>
      <c r="AL101">
        <f t="shared" si="18"/>
        <v>19.75872727272727</v>
      </c>
      <c r="AM101">
        <f t="shared" si="19"/>
        <v>7.0790777723636351</v>
      </c>
      <c r="AP101" s="9"/>
      <c r="AQ101" s="21">
        <v>0.68176300000000001</v>
      </c>
      <c r="AR101" s="21">
        <v>19.3611</v>
      </c>
      <c r="AS101" s="21">
        <v>-3.06946E-3</v>
      </c>
      <c r="AT101" s="21">
        <v>91</v>
      </c>
      <c r="AU101" s="21">
        <v>0.68136600000000003</v>
      </c>
      <c r="AV101">
        <f t="shared" si="20"/>
        <v>18.602787878787879</v>
      </c>
      <c r="AW101">
        <f t="shared" si="21"/>
        <v>12.68269247260606</v>
      </c>
      <c r="AX101" s="9"/>
      <c r="AY101" s="21">
        <v>0.35827599999999998</v>
      </c>
      <c r="AZ101" s="21">
        <v>21.861000000000001</v>
      </c>
      <c r="BA101" s="21">
        <v>-3.28094E-3</v>
      </c>
      <c r="BB101" s="21">
        <v>91</v>
      </c>
      <c r="BC101" s="21">
        <v>0.35791000000000001</v>
      </c>
      <c r="BD101">
        <f t="shared" si="22"/>
        <v>19.884484848484846</v>
      </c>
      <c r="BE101">
        <f t="shared" si="23"/>
        <v>7.1241336935757564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0.67672699999999997</v>
      </c>
      <c r="H102" s="21">
        <v>5.9438500000000003</v>
      </c>
      <c r="I102" s="21">
        <v>-3.0718999999999998E-3</v>
      </c>
      <c r="J102" s="21">
        <v>92</v>
      </c>
      <c r="K102" s="21">
        <v>0.67642199999999997</v>
      </c>
      <c r="L102">
        <f t="shared" si="12"/>
        <v>18.617575757575757</v>
      </c>
      <c r="M102">
        <f t="shared" si="13"/>
        <v>12.599016189696968</v>
      </c>
      <c r="N102" s="9"/>
      <c r="O102" s="21">
        <v>0.36331200000000002</v>
      </c>
      <c r="P102" s="21">
        <v>8.44374</v>
      </c>
      <c r="Q102" s="21">
        <v>-3.25378E-3</v>
      </c>
      <c r="R102" s="21">
        <v>92</v>
      </c>
      <c r="S102" s="21">
        <v>0.36294599999999999</v>
      </c>
      <c r="T102">
        <f t="shared" si="14"/>
        <v>19.719878787878788</v>
      </c>
      <c r="U102">
        <f t="shared" si="15"/>
        <v>7.1644686021818185</v>
      </c>
      <c r="X102" s="9"/>
      <c r="Y102" s="21">
        <v>0.67672699999999997</v>
      </c>
      <c r="Z102" s="21">
        <v>12.627000000000001</v>
      </c>
      <c r="AA102" s="21">
        <v>-3.0804399999999998E-3</v>
      </c>
      <c r="AB102" s="21">
        <v>92</v>
      </c>
      <c r="AC102" s="21">
        <v>0.67636099999999999</v>
      </c>
      <c r="AD102">
        <f t="shared" si="16"/>
        <v>18.669333333333334</v>
      </c>
      <c r="AE102">
        <f t="shared" si="17"/>
        <v>12.634041938666666</v>
      </c>
      <c r="AF102" s="9"/>
      <c r="AG102" s="21">
        <v>0.36331200000000002</v>
      </c>
      <c r="AH102" s="21">
        <v>15.126899999999999</v>
      </c>
      <c r="AI102" s="21">
        <v>-3.2595800000000002E-3</v>
      </c>
      <c r="AJ102" s="21">
        <v>92</v>
      </c>
      <c r="AK102" s="21">
        <v>0.36291499999999999</v>
      </c>
      <c r="AL102">
        <f t="shared" si="18"/>
        <v>19.755030303030303</v>
      </c>
      <c r="AM102">
        <f t="shared" si="19"/>
        <v>7.1772395694545459</v>
      </c>
      <c r="AP102" s="9"/>
      <c r="AQ102" s="21">
        <v>0.67672699999999997</v>
      </c>
      <c r="AR102" s="21">
        <v>19.371200000000002</v>
      </c>
      <c r="AS102" s="21">
        <v>-3.0749499999999999E-3</v>
      </c>
      <c r="AT102" s="21">
        <v>92</v>
      </c>
      <c r="AU102" s="21">
        <v>0.67639199999999999</v>
      </c>
      <c r="AV102">
        <f t="shared" si="20"/>
        <v>18.636060606060603</v>
      </c>
      <c r="AW102">
        <f t="shared" si="21"/>
        <v>12.611525385757574</v>
      </c>
      <c r="AX102" s="9"/>
      <c r="AY102" s="21">
        <v>0.36331200000000002</v>
      </c>
      <c r="AZ102" s="21">
        <v>21.871099999999998</v>
      </c>
      <c r="BA102" s="21">
        <v>-3.2821700000000001E-3</v>
      </c>
      <c r="BB102" s="21">
        <v>92</v>
      </c>
      <c r="BC102" s="21">
        <v>0.36294599999999999</v>
      </c>
      <c r="BD102">
        <f t="shared" si="22"/>
        <v>19.891939393939392</v>
      </c>
      <c r="BE102">
        <f t="shared" si="23"/>
        <v>7.2269802850909093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0.67169199999999996</v>
      </c>
      <c r="H103" s="21">
        <v>5.9539200000000001</v>
      </c>
      <c r="I103" s="21">
        <v>-3.0767799999999999E-3</v>
      </c>
      <c r="J103" s="21">
        <v>93</v>
      </c>
      <c r="K103" s="21">
        <v>0.67129499999999998</v>
      </c>
      <c r="L103">
        <f t="shared" si="12"/>
        <v>18.647151515151513</v>
      </c>
      <c r="M103">
        <f t="shared" si="13"/>
        <v>12.52514249551515</v>
      </c>
      <c r="N103" s="9"/>
      <c r="O103" s="21">
        <v>0.36834699999999998</v>
      </c>
      <c r="P103" s="21">
        <v>8.4538100000000007</v>
      </c>
      <c r="Q103" s="21">
        <v>-3.2540899999999998E-3</v>
      </c>
      <c r="R103" s="21">
        <v>93</v>
      </c>
      <c r="S103" s="21">
        <v>0.36804199999999998</v>
      </c>
      <c r="T103">
        <f t="shared" si="14"/>
        <v>19.721757575757572</v>
      </c>
      <c r="U103">
        <f t="shared" si="15"/>
        <v>7.2644502377575737</v>
      </c>
      <c r="X103" s="9"/>
      <c r="Y103" s="21">
        <v>0.67169199999999996</v>
      </c>
      <c r="Z103" s="21">
        <v>12.6371</v>
      </c>
      <c r="AA103" s="21">
        <v>-3.0896000000000001E-3</v>
      </c>
      <c r="AB103" s="21">
        <v>93</v>
      </c>
      <c r="AC103" s="21">
        <v>0.67129499999999998</v>
      </c>
      <c r="AD103">
        <f t="shared" si="16"/>
        <v>18.724848484848483</v>
      </c>
      <c r="AE103">
        <f t="shared" si="17"/>
        <v>12.577330928484846</v>
      </c>
      <c r="AF103" s="9"/>
      <c r="AG103" s="21">
        <v>0.36834699999999998</v>
      </c>
      <c r="AH103" s="21">
        <v>15.137</v>
      </c>
      <c r="AI103" s="21">
        <v>-3.2577499999999998E-3</v>
      </c>
      <c r="AJ103" s="21">
        <v>93</v>
      </c>
      <c r="AK103" s="21">
        <v>0.36795</v>
      </c>
      <c r="AL103">
        <f t="shared" si="18"/>
        <v>19.743939393939389</v>
      </c>
      <c r="AM103">
        <f t="shared" si="19"/>
        <v>7.272620843939392</v>
      </c>
      <c r="AP103" s="9"/>
      <c r="AQ103" s="21">
        <v>0.67169199999999996</v>
      </c>
      <c r="AR103" s="21">
        <v>19.3813</v>
      </c>
      <c r="AS103" s="21">
        <v>-3.08319E-3</v>
      </c>
      <c r="AT103" s="21">
        <v>93</v>
      </c>
      <c r="AU103" s="21">
        <v>0.671265</v>
      </c>
      <c r="AV103">
        <f t="shared" si="20"/>
        <v>18.685999999999996</v>
      </c>
      <c r="AW103">
        <f t="shared" si="21"/>
        <v>12.551236711999996</v>
      </c>
      <c r="AX103" s="9"/>
      <c r="AY103" s="21">
        <v>0.36834699999999998</v>
      </c>
      <c r="AZ103" s="21">
        <v>21.8812</v>
      </c>
      <c r="BA103" s="21">
        <v>-3.28247E-3</v>
      </c>
      <c r="BB103" s="21">
        <v>93</v>
      </c>
      <c r="BC103" s="21">
        <v>0.367981</v>
      </c>
      <c r="BD103">
        <f t="shared" si="22"/>
        <v>19.893757575757576</v>
      </c>
      <c r="BE103">
        <f t="shared" si="23"/>
        <v>7.3278059217575757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0.66665600000000003</v>
      </c>
      <c r="H104" s="21">
        <v>5.9639899999999999</v>
      </c>
      <c r="I104" s="21">
        <v>-3.0816699999999999E-3</v>
      </c>
      <c r="J104" s="21">
        <v>94</v>
      </c>
      <c r="K104" s="21">
        <v>0.66632100000000005</v>
      </c>
      <c r="L104">
        <f t="shared" si="12"/>
        <v>18.676787878787877</v>
      </c>
      <c r="M104">
        <f t="shared" si="13"/>
        <v>12.450992700121212</v>
      </c>
      <c r="N104" s="9"/>
      <c r="O104" s="21">
        <v>0.37338300000000002</v>
      </c>
      <c r="P104" s="21">
        <v>8.4638799999999996</v>
      </c>
      <c r="Q104" s="21">
        <v>-3.2522599999999999E-3</v>
      </c>
      <c r="R104" s="21">
        <v>94</v>
      </c>
      <c r="S104" s="21">
        <v>0.37307699999999999</v>
      </c>
      <c r="T104">
        <f t="shared" si="14"/>
        <v>19.710666666666665</v>
      </c>
      <c r="U104">
        <f t="shared" si="15"/>
        <v>7.359627852</v>
      </c>
      <c r="X104" s="9"/>
      <c r="Y104" s="21">
        <v>0.66665600000000003</v>
      </c>
      <c r="Z104" s="21">
        <v>12.6472</v>
      </c>
      <c r="AA104" s="21">
        <v>-3.09662E-3</v>
      </c>
      <c r="AB104" s="21">
        <v>94</v>
      </c>
      <c r="AC104" s="21">
        <v>0.66629000000000005</v>
      </c>
      <c r="AD104">
        <f t="shared" si="16"/>
        <v>18.767393939393937</v>
      </c>
      <c r="AE104">
        <f t="shared" si="17"/>
        <v>12.511395774060604</v>
      </c>
      <c r="AF104" s="9"/>
      <c r="AG104" s="21">
        <v>0.37338300000000002</v>
      </c>
      <c r="AH104" s="21">
        <v>15.1471</v>
      </c>
      <c r="AI104" s="21">
        <v>-3.2540899999999998E-3</v>
      </c>
      <c r="AJ104" s="21">
        <v>94</v>
      </c>
      <c r="AK104" s="21">
        <v>0.37301600000000001</v>
      </c>
      <c r="AL104">
        <f t="shared" si="18"/>
        <v>19.721757575757572</v>
      </c>
      <c r="AM104">
        <f t="shared" si="19"/>
        <v>7.3637690089090899</v>
      </c>
      <c r="AP104" s="9"/>
      <c r="AQ104" s="21">
        <v>0.66665600000000003</v>
      </c>
      <c r="AR104" s="21">
        <v>19.391400000000001</v>
      </c>
      <c r="AS104" s="21">
        <v>-3.09143E-3</v>
      </c>
      <c r="AT104" s="21">
        <v>94</v>
      </c>
      <c r="AU104" s="21">
        <v>0.66629000000000005</v>
      </c>
      <c r="AV104">
        <f t="shared" si="20"/>
        <v>18.735939393939397</v>
      </c>
      <c r="AW104">
        <f t="shared" si="21"/>
        <v>12.490426412606062</v>
      </c>
      <c r="AX104" s="9"/>
      <c r="AY104" s="21">
        <v>0.37338300000000002</v>
      </c>
      <c r="AZ104" s="21">
        <v>21.891200000000001</v>
      </c>
      <c r="BA104" s="21">
        <v>-3.2815600000000002E-3</v>
      </c>
      <c r="BB104" s="21">
        <v>94</v>
      </c>
      <c r="BC104" s="21">
        <v>0.37304700000000002</v>
      </c>
      <c r="BD104">
        <f t="shared" si="22"/>
        <v>19.888242424242424</v>
      </c>
      <c r="BE104">
        <f t="shared" si="23"/>
        <v>7.4259316210909097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0.66162100000000001</v>
      </c>
      <c r="H105" s="21">
        <v>5.9740700000000002</v>
      </c>
      <c r="I105" s="21">
        <v>-3.0892900000000002E-3</v>
      </c>
      <c r="J105" s="21">
        <v>95</v>
      </c>
      <c r="K105" s="21">
        <v>0.66131600000000001</v>
      </c>
      <c r="L105">
        <f t="shared" si="12"/>
        <v>18.722969696969695</v>
      </c>
      <c r="M105">
        <f t="shared" si="13"/>
        <v>12.387509933878787</v>
      </c>
      <c r="N105" s="9"/>
      <c r="O105" s="21">
        <v>0.37841799999999998</v>
      </c>
      <c r="P105" s="21">
        <v>8.4739500000000003</v>
      </c>
      <c r="Q105" s="21">
        <v>-3.2531700000000001E-3</v>
      </c>
      <c r="R105" s="21">
        <v>95</v>
      </c>
      <c r="S105" s="21">
        <v>0.378052</v>
      </c>
      <c r="T105">
        <f t="shared" si="14"/>
        <v>19.716181818181816</v>
      </c>
      <c r="U105">
        <f t="shared" si="15"/>
        <v>7.460958091272726</v>
      </c>
      <c r="X105" s="9"/>
      <c r="Y105" s="21">
        <v>0.66162100000000001</v>
      </c>
      <c r="Z105" s="21">
        <v>12.6572</v>
      </c>
      <c r="AA105" s="21">
        <v>-3.1021099999999999E-3</v>
      </c>
      <c r="AB105" s="21">
        <v>95</v>
      </c>
      <c r="AC105" s="21">
        <v>0.66128500000000001</v>
      </c>
      <c r="AD105">
        <f t="shared" si="16"/>
        <v>18.800666666666668</v>
      </c>
      <c r="AE105">
        <f t="shared" si="17"/>
        <v>12.438915880666668</v>
      </c>
      <c r="AF105" s="9"/>
      <c r="AG105" s="21">
        <v>0.37841799999999998</v>
      </c>
      <c r="AH105" s="21">
        <v>15.1571</v>
      </c>
      <c r="AI105" s="21">
        <v>-3.2504299999999999E-3</v>
      </c>
      <c r="AJ105" s="21">
        <v>95</v>
      </c>
      <c r="AK105" s="21">
        <v>0.37811299999999998</v>
      </c>
      <c r="AL105">
        <f t="shared" si="18"/>
        <v>19.699575757575754</v>
      </c>
      <c r="AM105">
        <f t="shared" si="19"/>
        <v>7.4546740590303013</v>
      </c>
      <c r="AP105" s="9"/>
      <c r="AQ105" s="21">
        <v>0.66162100000000001</v>
      </c>
      <c r="AR105" s="21">
        <v>19.401399999999999</v>
      </c>
      <c r="AS105" s="21">
        <v>-3.09845E-3</v>
      </c>
      <c r="AT105" s="21">
        <v>95</v>
      </c>
      <c r="AU105" s="21">
        <v>0.66122400000000003</v>
      </c>
      <c r="AV105">
        <f t="shared" si="20"/>
        <v>18.778484848484847</v>
      </c>
      <c r="AW105">
        <f t="shared" si="21"/>
        <v>12.424239923939394</v>
      </c>
      <c r="AX105" s="9"/>
      <c r="AY105" s="21">
        <v>0.37841799999999998</v>
      </c>
      <c r="AZ105" s="21">
        <v>21.901299999999999</v>
      </c>
      <c r="BA105" s="21">
        <v>-3.2818600000000002E-3</v>
      </c>
      <c r="BB105" s="21">
        <v>95</v>
      </c>
      <c r="BC105" s="21">
        <v>0.37811299999999998</v>
      </c>
      <c r="BD105">
        <f t="shared" si="22"/>
        <v>19.890060606060604</v>
      </c>
      <c r="BE105">
        <f t="shared" si="23"/>
        <v>7.5267569544242416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0.656586</v>
      </c>
      <c r="H106" s="21">
        <v>5.98414</v>
      </c>
      <c r="I106" s="21">
        <v>-3.0972299999999999E-3</v>
      </c>
      <c r="J106" s="21">
        <v>96</v>
      </c>
      <c r="K106" s="21">
        <v>0.65618900000000002</v>
      </c>
      <c r="L106">
        <f t="shared" si="12"/>
        <v>18.771090909090908</v>
      </c>
      <c r="M106">
        <f t="shared" si="13"/>
        <v>12.324835495636362</v>
      </c>
      <c r="N106" s="9"/>
      <c r="O106" s="21">
        <v>0.38345299999999999</v>
      </c>
      <c r="P106" s="21">
        <v>8.4840199999999992</v>
      </c>
      <c r="Q106" s="21">
        <v>-3.25684E-3</v>
      </c>
      <c r="R106" s="21">
        <v>96</v>
      </c>
      <c r="S106" s="21">
        <v>0.38314799999999999</v>
      </c>
      <c r="T106">
        <f t="shared" si="14"/>
        <v>19.738424242424241</v>
      </c>
      <c r="U106">
        <f t="shared" si="15"/>
        <v>7.568757991030302</v>
      </c>
      <c r="X106" s="9"/>
      <c r="Y106" s="21">
        <v>0.656586</v>
      </c>
      <c r="Z106" s="21">
        <v>12.667299999999999</v>
      </c>
      <c r="AA106" s="21">
        <v>-3.1075999999999999E-3</v>
      </c>
      <c r="AB106" s="21">
        <v>96</v>
      </c>
      <c r="AC106" s="21">
        <v>0.65618900000000002</v>
      </c>
      <c r="AD106">
        <f t="shared" si="16"/>
        <v>18.833939393939392</v>
      </c>
      <c r="AE106">
        <f t="shared" si="17"/>
        <v>12.36610093090909</v>
      </c>
      <c r="AF106" s="9"/>
      <c r="AG106" s="21">
        <v>0.38345299999999999</v>
      </c>
      <c r="AH106" s="21">
        <v>15.167199999999999</v>
      </c>
      <c r="AI106" s="21">
        <v>-3.24677E-3</v>
      </c>
      <c r="AJ106" s="21">
        <v>96</v>
      </c>
      <c r="AK106" s="21">
        <v>0.38308700000000001</v>
      </c>
      <c r="AL106">
        <f t="shared" si="18"/>
        <v>19.677393939393937</v>
      </c>
      <c r="AM106">
        <f t="shared" si="19"/>
        <v>7.5453557382424234</v>
      </c>
      <c r="AP106" s="9"/>
      <c r="AQ106" s="21">
        <v>0.656586</v>
      </c>
      <c r="AR106" s="21">
        <v>19.4115</v>
      </c>
      <c r="AS106" s="21">
        <v>-3.1042499999999998E-3</v>
      </c>
      <c r="AT106" s="21">
        <v>96</v>
      </c>
      <c r="AU106" s="21">
        <v>0.656219</v>
      </c>
      <c r="AV106">
        <f t="shared" si="20"/>
        <v>18.813636363636363</v>
      </c>
      <c r="AW106">
        <f t="shared" si="21"/>
        <v>12.352770245454545</v>
      </c>
      <c r="AX106" s="9"/>
      <c r="AY106" s="21">
        <v>0.38345299999999999</v>
      </c>
      <c r="AZ106" s="21">
        <v>21.9114</v>
      </c>
      <c r="BA106" s="21">
        <v>-3.2778899999999999E-3</v>
      </c>
      <c r="BB106" s="21">
        <v>96</v>
      </c>
      <c r="BC106" s="21">
        <v>0.38308700000000001</v>
      </c>
      <c r="BD106">
        <f t="shared" si="22"/>
        <v>19.866</v>
      </c>
      <c r="BE106">
        <f t="shared" si="23"/>
        <v>7.6176772979999994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0.65154999999999996</v>
      </c>
      <c r="H107" s="21">
        <v>5.9942099999999998</v>
      </c>
      <c r="I107" s="21">
        <v>-3.10364E-3</v>
      </c>
      <c r="J107" s="21">
        <v>97</v>
      </c>
      <c r="K107" s="21">
        <v>0.65121499999999999</v>
      </c>
      <c r="L107">
        <f t="shared" si="12"/>
        <v>18.809939393939391</v>
      </c>
      <c r="M107">
        <f t="shared" si="13"/>
        <v>12.255616012121211</v>
      </c>
      <c r="N107" s="9"/>
      <c r="O107" s="21">
        <v>0.38848899999999997</v>
      </c>
      <c r="P107" s="21">
        <v>8.4940899999999999</v>
      </c>
      <c r="Q107" s="21">
        <v>-3.2556199999999999E-3</v>
      </c>
      <c r="R107" s="21">
        <v>97</v>
      </c>
      <c r="S107" s="21">
        <v>0.388214</v>
      </c>
      <c r="T107">
        <f t="shared" si="14"/>
        <v>19.731030303030302</v>
      </c>
      <c r="U107">
        <f t="shared" si="15"/>
        <v>7.6652882313939381</v>
      </c>
      <c r="X107" s="9"/>
      <c r="Y107" s="21">
        <v>0.65154999999999996</v>
      </c>
      <c r="Z107" s="21">
        <v>12.6774</v>
      </c>
      <c r="AA107" s="21">
        <v>-3.11218E-3</v>
      </c>
      <c r="AB107" s="21">
        <v>97</v>
      </c>
      <c r="AC107" s="21">
        <v>0.65118399999999999</v>
      </c>
      <c r="AD107">
        <f t="shared" si="16"/>
        <v>18.861696969696968</v>
      </c>
      <c r="AE107">
        <f t="shared" si="17"/>
        <v>12.28933866060606</v>
      </c>
      <c r="AF107" s="9"/>
      <c r="AG107" s="21">
        <v>0.38848899999999997</v>
      </c>
      <c r="AH107" s="21">
        <v>15.177300000000001</v>
      </c>
      <c r="AI107" s="21">
        <v>-3.2424900000000002E-3</v>
      </c>
      <c r="AJ107" s="21">
        <v>97</v>
      </c>
      <c r="AK107" s="21">
        <v>0.38809199999999999</v>
      </c>
      <c r="AL107">
        <f t="shared" si="18"/>
        <v>19.651454545454545</v>
      </c>
      <c r="AM107">
        <f t="shared" si="19"/>
        <v>7.6343739249090898</v>
      </c>
      <c r="AP107" s="9"/>
      <c r="AQ107" s="21">
        <v>0.65154999999999996</v>
      </c>
      <c r="AR107" s="21">
        <v>19.421600000000002</v>
      </c>
      <c r="AS107" s="21">
        <v>-3.1106599999999999E-3</v>
      </c>
      <c r="AT107" s="21">
        <v>97</v>
      </c>
      <c r="AU107" s="21">
        <v>0.65121499999999999</v>
      </c>
      <c r="AV107">
        <f t="shared" si="20"/>
        <v>18.852484848484849</v>
      </c>
      <c r="AW107">
        <f t="shared" si="21"/>
        <v>12.283336503030302</v>
      </c>
      <c r="AX107" s="9"/>
      <c r="AY107" s="21">
        <v>0.38848899999999997</v>
      </c>
      <c r="AZ107" s="21">
        <v>21.921500000000002</v>
      </c>
      <c r="BA107" s="21">
        <v>-3.27911E-3</v>
      </c>
      <c r="BB107" s="21">
        <v>97</v>
      </c>
      <c r="BC107" s="21">
        <v>0.38815300000000003</v>
      </c>
      <c r="BD107">
        <f t="shared" si="22"/>
        <v>19.873393939393939</v>
      </c>
      <c r="BE107">
        <f t="shared" si="23"/>
        <v>7.7205949381212111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0.64651499999999995</v>
      </c>
      <c r="H108" s="21">
        <v>6.0042799999999996</v>
      </c>
      <c r="I108" s="21">
        <v>-3.1075999999999999E-3</v>
      </c>
      <c r="J108" s="21">
        <v>98</v>
      </c>
      <c r="K108" s="21">
        <v>0.64617899999999995</v>
      </c>
      <c r="L108">
        <f t="shared" si="12"/>
        <v>18.833939393939392</v>
      </c>
      <c r="M108">
        <f t="shared" si="13"/>
        <v>12.176424327272725</v>
      </c>
      <c r="N108" s="9"/>
      <c r="O108" s="21">
        <v>0.39352399999999998</v>
      </c>
      <c r="P108" s="21">
        <v>8.5041700000000002</v>
      </c>
      <c r="Q108" s="21">
        <v>-3.2531700000000001E-3</v>
      </c>
      <c r="R108" s="21">
        <v>98</v>
      </c>
      <c r="S108" s="21">
        <v>0.39315800000000001</v>
      </c>
      <c r="T108">
        <f t="shared" si="14"/>
        <v>19.716181818181816</v>
      </c>
      <c r="U108">
        <f t="shared" si="15"/>
        <v>7.7587907338181807</v>
      </c>
      <c r="X108" s="9"/>
      <c r="Y108" s="21">
        <v>0.64651499999999995</v>
      </c>
      <c r="Z108" s="21">
        <v>12.6875</v>
      </c>
      <c r="AA108" s="21">
        <v>-3.1158399999999999E-3</v>
      </c>
      <c r="AB108" s="21">
        <v>98</v>
      </c>
      <c r="AC108" s="21">
        <v>0.64614899999999997</v>
      </c>
      <c r="AD108">
        <f t="shared" si="16"/>
        <v>18.883878787878785</v>
      </c>
      <c r="AE108">
        <f t="shared" si="17"/>
        <v>12.208710894545453</v>
      </c>
      <c r="AF108" s="9"/>
      <c r="AG108" s="21">
        <v>0.39352399999999998</v>
      </c>
      <c r="AH108" s="21">
        <v>15.1873</v>
      </c>
      <c r="AI108" s="21">
        <v>-3.2406599999999998E-3</v>
      </c>
      <c r="AJ108" s="21">
        <v>98</v>
      </c>
      <c r="AK108" s="21">
        <v>0.39324999999999999</v>
      </c>
      <c r="AL108">
        <f t="shared" si="18"/>
        <v>19.640363636363634</v>
      </c>
      <c r="AM108">
        <f t="shared" si="19"/>
        <v>7.7289544596363626</v>
      </c>
      <c r="AP108" s="9"/>
      <c r="AQ108" s="21">
        <v>0.64651499999999995</v>
      </c>
      <c r="AR108" s="21">
        <v>19.4316</v>
      </c>
      <c r="AS108" s="21">
        <v>-3.1152300000000001E-3</v>
      </c>
      <c r="AT108" s="21">
        <v>98</v>
      </c>
      <c r="AU108" s="21">
        <v>0.64611799999999997</v>
      </c>
      <c r="AV108">
        <f t="shared" si="20"/>
        <v>18.880181818181818</v>
      </c>
      <c r="AW108">
        <f t="shared" si="21"/>
        <v>12.206320748181817</v>
      </c>
      <c r="AX108" s="9"/>
      <c r="AY108" s="21">
        <v>0.39352399999999998</v>
      </c>
      <c r="AZ108" s="21">
        <v>21.9315</v>
      </c>
      <c r="BA108" s="21">
        <v>-3.27393E-3</v>
      </c>
      <c r="BB108" s="21">
        <v>98</v>
      </c>
      <c r="BC108" s="21">
        <v>0.39321899999999999</v>
      </c>
      <c r="BD108">
        <f t="shared" si="22"/>
        <v>19.841999999999999</v>
      </c>
      <c r="BE108">
        <f t="shared" si="23"/>
        <v>7.808303207999999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0.64147900000000002</v>
      </c>
      <c r="H109" s="21">
        <v>6.0143500000000003</v>
      </c>
      <c r="I109" s="21">
        <v>-3.1091299999999999E-3</v>
      </c>
      <c r="J109" s="21">
        <v>99</v>
      </c>
      <c r="K109" s="21">
        <v>0.64111300000000004</v>
      </c>
      <c r="L109">
        <f t="shared" si="12"/>
        <v>18.843212121212119</v>
      </c>
      <c r="M109">
        <f t="shared" si="13"/>
        <v>12.08752486830303</v>
      </c>
      <c r="N109" s="9"/>
      <c r="O109" s="21">
        <v>0.39856000000000003</v>
      </c>
      <c r="P109" s="21">
        <v>8.5142399999999991</v>
      </c>
      <c r="Q109" s="21">
        <v>-3.2495100000000002E-3</v>
      </c>
      <c r="R109" s="21">
        <v>99</v>
      </c>
      <c r="S109" s="21">
        <v>0.39822400000000002</v>
      </c>
      <c r="T109">
        <f t="shared" si="14"/>
        <v>19.693999999999999</v>
      </c>
      <c r="U109">
        <f t="shared" si="15"/>
        <v>7.8492406400000005</v>
      </c>
      <c r="X109" s="9"/>
      <c r="Y109" s="21">
        <v>0.64147900000000002</v>
      </c>
      <c r="Z109" s="21">
        <v>12.6975</v>
      </c>
      <c r="AA109" s="21">
        <v>-3.1210299999999999E-3</v>
      </c>
      <c r="AB109" s="21">
        <v>99</v>
      </c>
      <c r="AC109" s="21">
        <v>0.64114400000000005</v>
      </c>
      <c r="AD109">
        <f t="shared" si="16"/>
        <v>18.915333333333333</v>
      </c>
      <c r="AE109">
        <f t="shared" si="17"/>
        <v>12.133789111333334</v>
      </c>
      <c r="AF109" s="9"/>
      <c r="AG109" s="21">
        <v>0.39856000000000003</v>
      </c>
      <c r="AH109" s="21">
        <v>15.1974</v>
      </c>
      <c r="AI109" s="21">
        <v>-3.2403599999999999E-3</v>
      </c>
      <c r="AJ109" s="21">
        <v>99</v>
      </c>
      <c r="AK109" s="21">
        <v>0.39822400000000002</v>
      </c>
      <c r="AL109">
        <f t="shared" si="18"/>
        <v>19.638545454545454</v>
      </c>
      <c r="AM109">
        <f t="shared" si="19"/>
        <v>7.8271386763636368</v>
      </c>
      <c r="AP109" s="9"/>
      <c r="AQ109" s="21">
        <v>0.64147900000000002</v>
      </c>
      <c r="AR109" s="21">
        <v>19.441700000000001</v>
      </c>
      <c r="AS109" s="21">
        <v>-3.1210299999999999E-3</v>
      </c>
      <c r="AT109" s="21">
        <v>99</v>
      </c>
      <c r="AU109" s="21">
        <v>0.64108299999999996</v>
      </c>
      <c r="AV109">
        <f t="shared" si="20"/>
        <v>18.915333333333333</v>
      </c>
      <c r="AW109">
        <f t="shared" si="21"/>
        <v>12.133789111333334</v>
      </c>
      <c r="AX109" s="9"/>
      <c r="AY109" s="21">
        <v>0.39856000000000003</v>
      </c>
      <c r="AZ109" s="21">
        <v>21.941600000000001</v>
      </c>
      <c r="BA109" s="21">
        <v>-3.2684300000000001E-3</v>
      </c>
      <c r="BB109" s="21">
        <v>99</v>
      </c>
      <c r="BC109" s="21">
        <v>0.39816299999999999</v>
      </c>
      <c r="BD109">
        <f t="shared" si="22"/>
        <v>19.808666666666664</v>
      </c>
      <c r="BE109">
        <f t="shared" si="23"/>
        <v>7.8949421866666656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0.63644400000000001</v>
      </c>
      <c r="H110" s="21">
        <v>6.0244200000000001</v>
      </c>
      <c r="I110" s="21">
        <v>-3.1127899999999998E-3</v>
      </c>
      <c r="J110" s="21">
        <v>100</v>
      </c>
      <c r="K110" s="21">
        <v>0.63607800000000003</v>
      </c>
      <c r="L110">
        <f t="shared" si="12"/>
        <v>18.86539393939394</v>
      </c>
      <c r="M110">
        <f t="shared" si="13"/>
        <v>12.006766780363638</v>
      </c>
      <c r="N110" s="9"/>
      <c r="O110" s="21">
        <v>0.40359499999999998</v>
      </c>
      <c r="P110" s="21">
        <v>8.5243099999999998</v>
      </c>
      <c r="Q110" s="21">
        <v>-3.2476800000000002E-3</v>
      </c>
      <c r="R110" s="21">
        <v>100</v>
      </c>
      <c r="S110" s="21">
        <v>0.403229</v>
      </c>
      <c r="T110">
        <f t="shared" si="14"/>
        <v>19.682909090909092</v>
      </c>
      <c r="U110">
        <f t="shared" si="15"/>
        <v>7.9439236945454548</v>
      </c>
      <c r="X110" s="9"/>
      <c r="Y110" s="21">
        <v>0.63644400000000001</v>
      </c>
      <c r="Z110" s="21">
        <v>12.707599999999999</v>
      </c>
      <c r="AA110" s="21">
        <v>-3.1250000000000002E-3</v>
      </c>
      <c r="AB110" s="21">
        <v>100</v>
      </c>
      <c r="AC110" s="21">
        <v>0.63607800000000003</v>
      </c>
      <c r="AD110">
        <f t="shared" si="16"/>
        <v>18.939393939393941</v>
      </c>
      <c r="AE110">
        <f t="shared" si="17"/>
        <v>12.053863636363637</v>
      </c>
      <c r="AF110" s="9"/>
      <c r="AG110" s="21">
        <v>0.40359499999999998</v>
      </c>
      <c r="AH110" s="21">
        <v>15.2075</v>
      </c>
      <c r="AI110" s="21">
        <v>-3.2391400000000002E-3</v>
      </c>
      <c r="AJ110" s="21">
        <v>100</v>
      </c>
      <c r="AK110" s="21">
        <v>0.40325899999999998</v>
      </c>
      <c r="AL110">
        <f t="shared" si="18"/>
        <v>19.631151515151515</v>
      </c>
      <c r="AM110">
        <f t="shared" si="19"/>
        <v>7.9230345957575752</v>
      </c>
      <c r="AP110" s="9"/>
      <c r="AQ110" s="21">
        <v>0.63644400000000001</v>
      </c>
      <c r="AR110" s="21">
        <v>19.451799999999999</v>
      </c>
      <c r="AS110" s="21">
        <v>-3.1280499999999998E-3</v>
      </c>
      <c r="AT110" s="21">
        <v>100</v>
      </c>
      <c r="AU110" s="21">
        <v>0.63607800000000003</v>
      </c>
      <c r="AV110">
        <f t="shared" si="20"/>
        <v>18.957878787878787</v>
      </c>
      <c r="AW110">
        <f t="shared" si="21"/>
        <v>12.065628207272727</v>
      </c>
      <c r="AX110" s="9"/>
      <c r="AY110" s="21">
        <v>0.40359499999999998</v>
      </c>
      <c r="AZ110" s="21">
        <v>21.951699999999999</v>
      </c>
      <c r="BA110" s="21">
        <v>-3.2666000000000001E-3</v>
      </c>
      <c r="BB110" s="21">
        <v>100</v>
      </c>
      <c r="BC110" s="21">
        <v>0.40328999999999998</v>
      </c>
      <c r="BD110">
        <f t="shared" si="22"/>
        <v>19.797575757575757</v>
      </c>
      <c r="BE110">
        <f t="shared" si="23"/>
        <v>7.9902025878787875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0.631409</v>
      </c>
      <c r="H111" s="21">
        <v>6.0344899999999999</v>
      </c>
      <c r="I111" s="21">
        <v>-3.1176799999999998E-3</v>
      </c>
      <c r="J111" s="21">
        <v>101</v>
      </c>
      <c r="K111" s="21">
        <v>0.63101200000000002</v>
      </c>
      <c r="L111">
        <f t="shared" si="12"/>
        <v>18.895030303030303</v>
      </c>
      <c r="M111">
        <f t="shared" si="13"/>
        <v>11.930492188606062</v>
      </c>
      <c r="N111" s="9"/>
      <c r="O111" s="21">
        <v>0.40862999999999999</v>
      </c>
      <c r="P111" s="21">
        <v>8.5343800000000005</v>
      </c>
      <c r="Q111" s="21">
        <v>-3.2455399999999999E-3</v>
      </c>
      <c r="R111" s="21">
        <v>101</v>
      </c>
      <c r="S111" s="21">
        <v>0.40823399999999999</v>
      </c>
      <c r="T111">
        <f t="shared" si="14"/>
        <v>19.669939393939391</v>
      </c>
      <c r="U111">
        <f t="shared" si="15"/>
        <v>8.037727334545453</v>
      </c>
      <c r="X111" s="9"/>
      <c r="Y111" s="21">
        <v>0.631409</v>
      </c>
      <c r="Z111" s="21">
        <v>12.717700000000001</v>
      </c>
      <c r="AA111" s="21">
        <v>-3.12897E-3</v>
      </c>
      <c r="AB111" s="21">
        <v>101</v>
      </c>
      <c r="AC111" s="21">
        <v>0.63098100000000001</v>
      </c>
      <c r="AD111">
        <f t="shared" si="16"/>
        <v>18.963454545454542</v>
      </c>
      <c r="AE111">
        <f t="shared" si="17"/>
        <v>11.973695871090907</v>
      </c>
      <c r="AF111" s="9"/>
      <c r="AG111" s="21">
        <v>0.40862999999999999</v>
      </c>
      <c r="AH111" s="21">
        <v>15.217599999999999</v>
      </c>
      <c r="AI111" s="21">
        <v>-3.2360800000000001E-3</v>
      </c>
      <c r="AJ111" s="21">
        <v>101</v>
      </c>
      <c r="AK111" s="21">
        <v>0.40820299999999998</v>
      </c>
      <c r="AL111">
        <f t="shared" si="18"/>
        <v>19.612606060606058</v>
      </c>
      <c r="AM111">
        <f t="shared" si="19"/>
        <v>8.0142992145454528</v>
      </c>
      <c r="AP111" s="9"/>
      <c r="AQ111" s="21">
        <v>0.631409</v>
      </c>
      <c r="AR111" s="21">
        <v>19.4619</v>
      </c>
      <c r="AS111" s="21">
        <v>-3.1356800000000001E-3</v>
      </c>
      <c r="AT111" s="21">
        <v>101</v>
      </c>
      <c r="AU111" s="21">
        <v>0.63101200000000002</v>
      </c>
      <c r="AV111">
        <f t="shared" si="20"/>
        <v>19.004121212121213</v>
      </c>
      <c r="AW111">
        <f t="shared" si="21"/>
        <v>11.999373170424242</v>
      </c>
      <c r="AX111" s="9"/>
      <c r="AY111" s="21">
        <v>0.40862999999999999</v>
      </c>
      <c r="AZ111" s="21">
        <v>21.9617</v>
      </c>
      <c r="BA111" s="21">
        <v>-3.2675199999999999E-3</v>
      </c>
      <c r="BB111" s="21">
        <v>101</v>
      </c>
      <c r="BC111" s="21">
        <v>0.40823399999999999</v>
      </c>
      <c r="BD111">
        <f t="shared" si="22"/>
        <v>19.803151515151512</v>
      </c>
      <c r="BE111">
        <f t="shared" si="23"/>
        <v>8.0921618036363618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0.62637299999999996</v>
      </c>
      <c r="H112" s="21">
        <v>6.0445599999999997</v>
      </c>
      <c r="I112" s="21">
        <v>-3.12225E-3</v>
      </c>
      <c r="J112" s="21">
        <v>102</v>
      </c>
      <c r="K112" s="21">
        <v>0.62597700000000001</v>
      </c>
      <c r="L112">
        <f t="shared" si="12"/>
        <v>18.922727272727272</v>
      </c>
      <c r="M112">
        <f t="shared" si="13"/>
        <v>11.852685449999999</v>
      </c>
      <c r="N112" s="9"/>
      <c r="O112" s="21">
        <v>0.41366599999999998</v>
      </c>
      <c r="P112" s="21">
        <v>8.5444499999999994</v>
      </c>
      <c r="Q112" s="21">
        <v>-3.24341E-3</v>
      </c>
      <c r="R112" s="21">
        <v>102</v>
      </c>
      <c r="S112" s="21">
        <v>0.41332999999999998</v>
      </c>
      <c r="T112">
        <f t="shared" si="14"/>
        <v>19.6570303030303</v>
      </c>
      <c r="U112">
        <f t="shared" si="15"/>
        <v>8.1314450973333319</v>
      </c>
      <c r="X112" s="9"/>
      <c r="Y112" s="21">
        <v>0.62637299999999996</v>
      </c>
      <c r="Z112" s="21">
        <v>12.7277</v>
      </c>
      <c r="AA112" s="21">
        <v>-3.13263E-3</v>
      </c>
      <c r="AB112" s="21">
        <v>102</v>
      </c>
      <c r="AC112" s="21">
        <v>0.62600699999999998</v>
      </c>
      <c r="AD112">
        <f t="shared" si="16"/>
        <v>18.985636363636363</v>
      </c>
      <c r="AE112">
        <f t="shared" si="17"/>
        <v>11.892090005999998</v>
      </c>
      <c r="AF112" s="9"/>
      <c r="AG112" s="21">
        <v>0.41366599999999998</v>
      </c>
      <c r="AH112" s="21">
        <v>15.227600000000001</v>
      </c>
      <c r="AI112" s="21">
        <v>-3.23303E-3</v>
      </c>
      <c r="AJ112" s="21">
        <v>102</v>
      </c>
      <c r="AK112" s="21">
        <v>0.4133</v>
      </c>
      <c r="AL112">
        <f t="shared" si="18"/>
        <v>19.594121212121212</v>
      </c>
      <c r="AM112">
        <f t="shared" si="19"/>
        <v>8.1054217453333326</v>
      </c>
      <c r="AP112" s="9"/>
      <c r="AQ112" s="21">
        <v>0.62637299999999996</v>
      </c>
      <c r="AR112" s="21">
        <v>19.471900000000002</v>
      </c>
      <c r="AS112" s="21">
        <v>-3.1433099999999999E-3</v>
      </c>
      <c r="AT112" s="21">
        <v>102</v>
      </c>
      <c r="AU112" s="21">
        <v>0.62603799999999998</v>
      </c>
      <c r="AV112">
        <f t="shared" si="20"/>
        <v>19.050363636363635</v>
      </c>
      <c r="AW112">
        <f t="shared" si="21"/>
        <v>11.932633421999999</v>
      </c>
      <c r="AX112" s="9"/>
      <c r="AY112" s="21">
        <v>0.41366599999999998</v>
      </c>
      <c r="AZ112" s="21">
        <v>21.971800000000002</v>
      </c>
      <c r="BA112" s="21">
        <v>-3.26385E-3</v>
      </c>
      <c r="BB112" s="21">
        <v>102</v>
      </c>
      <c r="BC112" s="21">
        <v>0.41332999999999998</v>
      </c>
      <c r="BD112">
        <f t="shared" si="22"/>
        <v>19.780909090909088</v>
      </c>
      <c r="BE112">
        <f t="shared" si="23"/>
        <v>8.1826895399999984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0.62133799999999995</v>
      </c>
      <c r="H113" s="21">
        <v>6.0546300000000004</v>
      </c>
      <c r="I113" s="21">
        <v>-3.1265300000000002E-3</v>
      </c>
      <c r="J113" s="21">
        <v>103</v>
      </c>
      <c r="K113" s="21">
        <v>0.62094099999999997</v>
      </c>
      <c r="L113">
        <f t="shared" si="12"/>
        <v>18.948666666666664</v>
      </c>
      <c r="M113">
        <f t="shared" si="13"/>
        <v>11.773526649333331</v>
      </c>
      <c r="N113" s="9"/>
      <c r="O113" s="21">
        <v>0.41870099999999999</v>
      </c>
      <c r="P113" s="21">
        <v>8.5545200000000001</v>
      </c>
      <c r="Q113" s="21">
        <v>-3.24005E-3</v>
      </c>
      <c r="R113" s="21">
        <v>103</v>
      </c>
      <c r="S113" s="21">
        <v>0.41836499999999999</v>
      </c>
      <c r="T113">
        <f t="shared" si="14"/>
        <v>19.636666666666667</v>
      </c>
      <c r="U113">
        <f t="shared" si="15"/>
        <v>8.2218919699999997</v>
      </c>
      <c r="X113" s="9"/>
      <c r="Y113" s="21">
        <v>0.62133799999999995</v>
      </c>
      <c r="Z113" s="21">
        <v>12.7378</v>
      </c>
      <c r="AA113" s="21">
        <v>-3.1381199999999999E-3</v>
      </c>
      <c r="AB113" s="21">
        <v>103</v>
      </c>
      <c r="AC113" s="21">
        <v>0.62100200000000005</v>
      </c>
      <c r="AD113">
        <f t="shared" si="16"/>
        <v>19.018909090909091</v>
      </c>
      <c r="AE113">
        <f t="shared" si="17"/>
        <v>11.817170936727271</v>
      </c>
      <c r="AF113" s="9"/>
      <c r="AG113" s="21">
        <v>0.41870099999999999</v>
      </c>
      <c r="AH113" s="21">
        <v>15.2377</v>
      </c>
      <c r="AI113" s="21">
        <v>-3.2305900000000002E-3</v>
      </c>
      <c r="AJ113" s="21">
        <v>103</v>
      </c>
      <c r="AK113" s="21">
        <v>0.41833500000000001</v>
      </c>
      <c r="AL113">
        <f t="shared" si="18"/>
        <v>19.579333333333334</v>
      </c>
      <c r="AM113">
        <f t="shared" si="19"/>
        <v>8.197886446</v>
      </c>
      <c r="AP113" s="9"/>
      <c r="AQ113" s="21">
        <v>0.62133799999999995</v>
      </c>
      <c r="AR113" s="21">
        <v>19.481999999999999</v>
      </c>
      <c r="AS113" s="21">
        <v>-3.1484999999999998E-3</v>
      </c>
      <c r="AT113" s="21">
        <v>103</v>
      </c>
      <c r="AU113" s="21">
        <v>0.62094099999999997</v>
      </c>
      <c r="AV113">
        <f t="shared" si="20"/>
        <v>19.081818181818178</v>
      </c>
      <c r="AW113">
        <f t="shared" si="21"/>
        <v>11.856258745454543</v>
      </c>
      <c r="AX113" s="9"/>
      <c r="AY113" s="21">
        <v>0.41870099999999999</v>
      </c>
      <c r="AZ113" s="21">
        <v>21.9819</v>
      </c>
      <c r="BA113" s="21">
        <v>-3.2623299999999999E-3</v>
      </c>
      <c r="BB113" s="21">
        <v>103</v>
      </c>
      <c r="BC113" s="21">
        <v>0.41836499999999999</v>
      </c>
      <c r="BD113">
        <f t="shared" si="22"/>
        <v>19.771696969696968</v>
      </c>
      <c r="BE113">
        <f t="shared" si="23"/>
        <v>8.2784292929090899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0.61630200000000002</v>
      </c>
      <c r="H114" s="21">
        <v>6.0647000000000002</v>
      </c>
      <c r="I114" s="21">
        <v>-3.1283600000000002E-3</v>
      </c>
      <c r="J114" s="21">
        <v>104</v>
      </c>
      <c r="K114" s="21">
        <v>0.61590599999999995</v>
      </c>
      <c r="L114">
        <f t="shared" si="12"/>
        <v>18.959757575757575</v>
      </c>
      <c r="M114">
        <f t="shared" si="13"/>
        <v>11.684936513454545</v>
      </c>
      <c r="N114" s="9"/>
      <c r="O114" s="21">
        <v>0.42373699999999997</v>
      </c>
      <c r="P114" s="21">
        <v>8.5645900000000008</v>
      </c>
      <c r="Q114" s="21">
        <v>-3.2394400000000001E-3</v>
      </c>
      <c r="R114" s="21">
        <v>104</v>
      </c>
      <c r="S114" s="21">
        <v>0.42337000000000002</v>
      </c>
      <c r="T114">
        <f t="shared" si="14"/>
        <v>19.632969696969699</v>
      </c>
      <c r="U114">
        <f t="shared" si="15"/>
        <v>8.3192156804848487</v>
      </c>
      <c r="X114" s="9"/>
      <c r="Y114" s="21">
        <v>0.61630200000000002</v>
      </c>
      <c r="Z114" s="21">
        <v>12.7479</v>
      </c>
      <c r="AA114" s="21">
        <v>-3.1424000000000001E-3</v>
      </c>
      <c r="AB114" s="21">
        <v>104</v>
      </c>
      <c r="AC114" s="21">
        <v>0.61590599999999995</v>
      </c>
      <c r="AD114">
        <f t="shared" si="16"/>
        <v>19.044848484848483</v>
      </c>
      <c r="AE114">
        <f t="shared" si="17"/>
        <v>11.737378210909091</v>
      </c>
      <c r="AF114" s="9"/>
      <c r="AG114" s="21">
        <v>0.42373699999999997</v>
      </c>
      <c r="AH114" s="21">
        <v>15.2478</v>
      </c>
      <c r="AI114" s="21">
        <v>-3.22784E-3</v>
      </c>
      <c r="AJ114" s="21">
        <v>104</v>
      </c>
      <c r="AK114" s="21">
        <v>0.42340100000000003</v>
      </c>
      <c r="AL114">
        <f t="shared" si="18"/>
        <v>19.562666666666665</v>
      </c>
      <c r="AM114">
        <f t="shared" si="19"/>
        <v>8.2894256853333328</v>
      </c>
      <c r="AP114" s="9"/>
      <c r="AQ114" s="21">
        <v>0.61630200000000002</v>
      </c>
      <c r="AR114" s="21">
        <v>19.492100000000001</v>
      </c>
      <c r="AS114" s="21">
        <v>-3.1509400000000001E-3</v>
      </c>
      <c r="AT114" s="21">
        <v>104</v>
      </c>
      <c r="AU114" s="21">
        <v>0.61587499999999995</v>
      </c>
      <c r="AV114">
        <f t="shared" si="20"/>
        <v>19.09660606060606</v>
      </c>
      <c r="AW114">
        <f t="shared" si="21"/>
        <v>11.769276508363637</v>
      </c>
      <c r="AX114" s="9"/>
      <c r="AY114" s="21">
        <v>0.42373699999999997</v>
      </c>
      <c r="AZ114" s="21">
        <v>21.992000000000001</v>
      </c>
      <c r="BA114" s="21">
        <v>-3.2614100000000002E-3</v>
      </c>
      <c r="BB114" s="21">
        <v>104</v>
      </c>
      <c r="BC114" s="21">
        <v>0.42337000000000002</v>
      </c>
      <c r="BD114">
        <f t="shared" si="22"/>
        <v>19.76612121212121</v>
      </c>
      <c r="BE114">
        <f t="shared" si="23"/>
        <v>8.3756369040606042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0.611267</v>
      </c>
      <c r="H115" s="21">
        <v>6.0747799999999996</v>
      </c>
      <c r="I115" s="21">
        <v>-3.1323200000000001E-3</v>
      </c>
      <c r="J115" s="21">
        <v>105</v>
      </c>
      <c r="K115" s="21">
        <v>0.610931</v>
      </c>
      <c r="L115">
        <f t="shared" si="12"/>
        <v>18.983757575757576</v>
      </c>
      <c r="M115">
        <f t="shared" si="13"/>
        <v>11.604144542060606</v>
      </c>
      <c r="N115" s="9"/>
      <c r="O115" s="21">
        <v>0.42877199999999999</v>
      </c>
      <c r="P115" s="21">
        <v>8.5746599999999997</v>
      </c>
      <c r="Q115" s="21">
        <v>-3.2406599999999998E-3</v>
      </c>
      <c r="R115" s="21">
        <v>105</v>
      </c>
      <c r="S115" s="21">
        <v>0.42843599999999998</v>
      </c>
      <c r="T115">
        <f t="shared" si="14"/>
        <v>19.640363636363634</v>
      </c>
      <c r="U115">
        <f t="shared" si="15"/>
        <v>8.4212379970909073</v>
      </c>
      <c r="X115" s="9"/>
      <c r="Y115" s="21">
        <v>0.611267</v>
      </c>
      <c r="Z115" s="21">
        <v>12.757999999999999</v>
      </c>
      <c r="AA115" s="21">
        <v>-3.14423E-3</v>
      </c>
      <c r="AB115" s="21">
        <v>105</v>
      </c>
      <c r="AC115" s="21">
        <v>0.61087000000000002</v>
      </c>
      <c r="AD115">
        <f t="shared" si="16"/>
        <v>19.055939393939394</v>
      </c>
      <c r="AE115">
        <f t="shared" si="17"/>
        <v>11.648266905515152</v>
      </c>
      <c r="AF115" s="9"/>
      <c r="AG115" s="21">
        <v>0.42877199999999999</v>
      </c>
      <c r="AH115" s="21">
        <v>15.2578</v>
      </c>
      <c r="AI115" s="21">
        <v>-3.2241800000000001E-3</v>
      </c>
      <c r="AJ115" s="21">
        <v>105</v>
      </c>
      <c r="AK115" s="21">
        <v>0.42843599999999998</v>
      </c>
      <c r="AL115">
        <f t="shared" si="18"/>
        <v>19.540484848484848</v>
      </c>
      <c r="AM115">
        <f t="shared" si="19"/>
        <v>8.3784127694545454</v>
      </c>
      <c r="AP115" s="9"/>
      <c r="AQ115" s="21">
        <v>0.611267</v>
      </c>
      <c r="AR115" s="21">
        <v>19.502099999999999</v>
      </c>
      <c r="AS115" s="21">
        <v>-3.1539900000000002E-3</v>
      </c>
      <c r="AT115" s="21">
        <v>105</v>
      </c>
      <c r="AU115" s="21">
        <v>0.61087000000000002</v>
      </c>
      <c r="AV115">
        <f t="shared" si="20"/>
        <v>19.11509090909091</v>
      </c>
      <c r="AW115">
        <f t="shared" si="21"/>
        <v>11.684424274727274</v>
      </c>
      <c r="AX115" s="9"/>
      <c r="AY115" s="21">
        <v>0.42877199999999999</v>
      </c>
      <c r="AZ115" s="21">
        <v>22.001999999999999</v>
      </c>
      <c r="BA115" s="21">
        <v>-3.2595800000000002E-3</v>
      </c>
      <c r="BB115" s="21">
        <v>105</v>
      </c>
      <c r="BC115" s="21">
        <v>0.42846699999999999</v>
      </c>
      <c r="BD115">
        <f t="shared" si="22"/>
        <v>19.755030303030303</v>
      </c>
      <c r="BE115">
        <f t="shared" si="23"/>
        <v>8.4704038530909092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0.60623199999999999</v>
      </c>
      <c r="H116" s="21">
        <v>6.0848500000000003</v>
      </c>
      <c r="I116" s="21">
        <v>-3.1369000000000002E-3</v>
      </c>
      <c r="J116" s="21">
        <v>106</v>
      </c>
      <c r="K116" s="21">
        <v>0.60580400000000001</v>
      </c>
      <c r="L116">
        <f t="shared" si="12"/>
        <v>19.011515151515152</v>
      </c>
      <c r="M116">
        <f t="shared" si="13"/>
        <v>11.525388853333334</v>
      </c>
      <c r="N116" s="9"/>
      <c r="O116" s="21">
        <v>0.433807</v>
      </c>
      <c r="P116" s="21">
        <v>8.5847300000000004</v>
      </c>
      <c r="Q116" s="21">
        <v>-3.2385299999999999E-3</v>
      </c>
      <c r="R116" s="21">
        <v>106</v>
      </c>
      <c r="S116" s="21">
        <v>0.433533</v>
      </c>
      <c r="T116">
        <f t="shared" si="14"/>
        <v>19.627454545454544</v>
      </c>
      <c r="U116">
        <f t="shared" si="15"/>
        <v>8.5145271739999995</v>
      </c>
      <c r="X116" s="9"/>
      <c r="Y116" s="21">
        <v>0.60623199999999999</v>
      </c>
      <c r="Z116" s="21">
        <v>12.768000000000001</v>
      </c>
      <c r="AA116" s="21">
        <v>-3.1469699999999998E-3</v>
      </c>
      <c r="AB116" s="21">
        <v>106</v>
      </c>
      <c r="AC116" s="21">
        <v>0.60580400000000001</v>
      </c>
      <c r="AD116">
        <f t="shared" si="16"/>
        <v>19.072545454545452</v>
      </c>
      <c r="AE116">
        <f t="shared" si="17"/>
        <v>11.562387375999998</v>
      </c>
      <c r="AF116" s="9"/>
      <c r="AG116" s="21">
        <v>0.433807</v>
      </c>
      <c r="AH116" s="21">
        <v>15.267899999999999</v>
      </c>
      <c r="AI116" s="21">
        <v>-3.2220500000000002E-3</v>
      </c>
      <c r="AJ116" s="21">
        <v>106</v>
      </c>
      <c r="AK116" s="21">
        <v>0.43347200000000002</v>
      </c>
      <c r="AL116">
        <f t="shared" si="18"/>
        <v>19.527575757575757</v>
      </c>
      <c r="AM116">
        <f t="shared" si="19"/>
        <v>8.4711990566666664</v>
      </c>
      <c r="AP116" s="9"/>
      <c r="AQ116" s="21">
        <v>0.60623199999999999</v>
      </c>
      <c r="AR116" s="21">
        <v>19.5122</v>
      </c>
      <c r="AS116" s="21">
        <v>-3.1549099999999999E-3</v>
      </c>
      <c r="AT116" s="21">
        <v>106</v>
      </c>
      <c r="AU116" s="21">
        <v>0.60583500000000001</v>
      </c>
      <c r="AV116">
        <f t="shared" si="20"/>
        <v>19.120666666666665</v>
      </c>
      <c r="AW116">
        <f t="shared" si="21"/>
        <v>11.591559994666666</v>
      </c>
      <c r="AX116" s="9"/>
      <c r="AY116" s="21">
        <v>0.433807</v>
      </c>
      <c r="AZ116" s="21">
        <v>22.0121</v>
      </c>
      <c r="BA116" s="21">
        <v>-3.2580600000000001E-3</v>
      </c>
      <c r="BB116" s="21">
        <v>106</v>
      </c>
      <c r="BC116" s="21">
        <v>0.433533</v>
      </c>
      <c r="BD116">
        <f t="shared" si="22"/>
        <v>19.74581818181818</v>
      </c>
      <c r="BE116">
        <f t="shared" si="23"/>
        <v>8.5658741479999989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0.60119599999999995</v>
      </c>
      <c r="H117" s="21">
        <v>6.0949200000000001</v>
      </c>
      <c r="I117" s="21">
        <v>-3.1378199999999999E-3</v>
      </c>
      <c r="J117" s="21">
        <v>107</v>
      </c>
      <c r="K117" s="21">
        <v>0.6008</v>
      </c>
      <c r="L117">
        <f t="shared" si="12"/>
        <v>19.017090909090907</v>
      </c>
      <c r="M117">
        <f t="shared" si="13"/>
        <v>11.432998986181817</v>
      </c>
      <c r="N117" s="9"/>
      <c r="O117" s="21">
        <v>0.43884299999999998</v>
      </c>
      <c r="P117" s="21">
        <v>8.5947999999999993</v>
      </c>
      <c r="Q117" s="21">
        <v>-3.23456E-3</v>
      </c>
      <c r="R117" s="21">
        <v>107</v>
      </c>
      <c r="S117" s="21">
        <v>0.43841599999999997</v>
      </c>
      <c r="T117">
        <f t="shared" si="14"/>
        <v>19.603393939393939</v>
      </c>
      <c r="U117">
        <f t="shared" si="15"/>
        <v>8.6028122065454546</v>
      </c>
      <c r="X117" s="9"/>
      <c r="Y117" s="21">
        <v>0.60119599999999995</v>
      </c>
      <c r="Z117" s="21">
        <v>12.7781</v>
      </c>
      <c r="AA117" s="21">
        <v>-3.1472800000000001E-3</v>
      </c>
      <c r="AB117" s="21">
        <v>107</v>
      </c>
      <c r="AC117" s="21">
        <v>0.600769</v>
      </c>
      <c r="AD117">
        <f t="shared" si="16"/>
        <v>19.074424242424243</v>
      </c>
      <c r="AE117">
        <f t="shared" si="17"/>
        <v>11.467467556848485</v>
      </c>
      <c r="AF117" s="9"/>
      <c r="AG117" s="21">
        <v>0.43884299999999998</v>
      </c>
      <c r="AH117" s="21">
        <v>15.278</v>
      </c>
      <c r="AI117" s="21">
        <v>-3.22113E-3</v>
      </c>
      <c r="AJ117" s="21">
        <v>107</v>
      </c>
      <c r="AK117" s="21">
        <v>0.43853799999999998</v>
      </c>
      <c r="AL117">
        <f t="shared" si="18"/>
        <v>19.521999999999998</v>
      </c>
      <c r="AM117">
        <f t="shared" si="19"/>
        <v>8.5670930459999983</v>
      </c>
      <c r="AP117" s="9"/>
      <c r="AQ117" s="21">
        <v>0.60119599999999995</v>
      </c>
      <c r="AR117" s="21">
        <v>19.522300000000001</v>
      </c>
      <c r="AS117" s="21">
        <v>-3.1573500000000002E-3</v>
      </c>
      <c r="AT117" s="21">
        <v>107</v>
      </c>
      <c r="AU117" s="21">
        <v>0.60082999999999998</v>
      </c>
      <c r="AV117">
        <f t="shared" si="20"/>
        <v>19.135454545454547</v>
      </c>
      <c r="AW117">
        <f t="shared" si="21"/>
        <v>11.50415873090909</v>
      </c>
      <c r="AX117" s="9"/>
      <c r="AY117" s="21">
        <v>0.43884299999999998</v>
      </c>
      <c r="AZ117" s="21">
        <v>22.022200000000002</v>
      </c>
      <c r="BA117" s="21">
        <v>-3.2559199999999998E-3</v>
      </c>
      <c r="BB117" s="21">
        <v>107</v>
      </c>
      <c r="BC117" s="21">
        <v>0.43850699999999998</v>
      </c>
      <c r="BD117">
        <f t="shared" si="22"/>
        <v>19.732848484848482</v>
      </c>
      <c r="BE117">
        <f t="shared" si="23"/>
        <v>8.6596224276363625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0.59616100000000005</v>
      </c>
      <c r="H118" s="21">
        <v>6.1049899999999999</v>
      </c>
      <c r="I118" s="21">
        <v>-3.13599E-3</v>
      </c>
      <c r="J118" s="21">
        <v>108</v>
      </c>
      <c r="K118" s="21">
        <v>0.59573399999999999</v>
      </c>
      <c r="L118">
        <f t="shared" si="12"/>
        <v>19.006</v>
      </c>
      <c r="M118">
        <f t="shared" si="13"/>
        <v>11.330635966000001</v>
      </c>
      <c r="N118" s="9"/>
      <c r="O118" s="21">
        <v>0.44387799999999999</v>
      </c>
      <c r="P118" s="21">
        <v>8.6048799999999996</v>
      </c>
      <c r="Q118" s="21">
        <v>-3.2333399999999999E-3</v>
      </c>
      <c r="R118" s="21">
        <v>108</v>
      </c>
      <c r="S118" s="21">
        <v>0.44354199999999999</v>
      </c>
      <c r="T118">
        <f t="shared" si="14"/>
        <v>19.596</v>
      </c>
      <c r="U118">
        <f t="shared" si="15"/>
        <v>8.6982332879999991</v>
      </c>
      <c r="X118" s="9"/>
      <c r="Y118" s="21">
        <v>0.59616100000000005</v>
      </c>
      <c r="Z118" s="21">
        <v>12.7882</v>
      </c>
      <c r="AA118" s="21">
        <v>-3.1481899999999999E-3</v>
      </c>
      <c r="AB118" s="21">
        <v>108</v>
      </c>
      <c r="AC118" s="21">
        <v>0.59570299999999998</v>
      </c>
      <c r="AD118">
        <f t="shared" si="16"/>
        <v>19.079939393939391</v>
      </c>
      <c r="AE118">
        <f t="shared" si="17"/>
        <v>11.374715749030303</v>
      </c>
      <c r="AF118" s="9"/>
      <c r="AG118" s="21">
        <v>0.44387799999999999</v>
      </c>
      <c r="AH118" s="21">
        <v>15.2881</v>
      </c>
      <c r="AI118" s="21">
        <v>-3.2202099999999998E-3</v>
      </c>
      <c r="AJ118" s="21">
        <v>108</v>
      </c>
      <c r="AK118" s="21">
        <v>0.443604</v>
      </c>
      <c r="AL118">
        <f t="shared" si="18"/>
        <v>19.516424242424243</v>
      </c>
      <c r="AM118">
        <f t="shared" si="19"/>
        <v>8.6629113598787875</v>
      </c>
      <c r="AP118" s="9"/>
      <c r="AQ118" s="21">
        <v>0.59616100000000005</v>
      </c>
      <c r="AR118" s="21">
        <v>19.532399999999999</v>
      </c>
      <c r="AS118" s="21">
        <v>-3.1585699999999999E-3</v>
      </c>
      <c r="AT118" s="21">
        <v>108</v>
      </c>
      <c r="AU118" s="21">
        <v>0.59576399999999996</v>
      </c>
      <c r="AV118">
        <f t="shared" si="20"/>
        <v>19.142848484848486</v>
      </c>
      <c r="AW118">
        <f t="shared" si="21"/>
        <v>11.412219695575759</v>
      </c>
      <c r="AX118" s="9"/>
      <c r="AY118" s="21">
        <v>0.44387799999999999</v>
      </c>
      <c r="AZ118" s="21">
        <v>22.0322</v>
      </c>
      <c r="BA118" s="21">
        <v>-3.2528700000000002E-3</v>
      </c>
      <c r="BB118" s="21">
        <v>108</v>
      </c>
      <c r="BC118" s="21">
        <v>0.44354199999999999</v>
      </c>
      <c r="BD118">
        <f t="shared" si="22"/>
        <v>19.714363636363636</v>
      </c>
      <c r="BE118">
        <f t="shared" si="23"/>
        <v>8.7507723021818187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0.59112500000000001</v>
      </c>
      <c r="H119" s="21">
        <v>6.1150599999999997</v>
      </c>
      <c r="I119" s="21">
        <v>-3.1378199999999999E-3</v>
      </c>
      <c r="J119" s="21">
        <v>109</v>
      </c>
      <c r="K119" s="21">
        <v>0.59069799999999995</v>
      </c>
      <c r="L119">
        <f t="shared" si="12"/>
        <v>19.017090909090907</v>
      </c>
      <c r="M119">
        <f t="shared" si="13"/>
        <v>11.241477863636362</v>
      </c>
      <c r="N119" s="9"/>
      <c r="O119" s="21">
        <v>0.44891399999999998</v>
      </c>
      <c r="P119" s="21">
        <v>8.6149500000000003</v>
      </c>
      <c r="Q119" s="21">
        <v>-3.2327300000000001E-3</v>
      </c>
      <c r="R119" s="21">
        <v>109</v>
      </c>
      <c r="S119" s="21">
        <v>0.44857799999999998</v>
      </c>
      <c r="T119">
        <f t="shared" si="14"/>
        <v>19.592303030303029</v>
      </c>
      <c r="U119">
        <f t="shared" si="15"/>
        <v>8.7952591225454526</v>
      </c>
      <c r="X119" s="9"/>
      <c r="Y119" s="21">
        <v>0.59112500000000001</v>
      </c>
      <c r="Z119" s="21">
        <v>12.7982</v>
      </c>
      <c r="AA119" s="21">
        <v>-3.1536899999999998E-3</v>
      </c>
      <c r="AB119" s="21">
        <v>109</v>
      </c>
      <c r="AC119" s="21">
        <v>0.59075900000000003</v>
      </c>
      <c r="AD119">
        <f t="shared" si="16"/>
        <v>19.113272727272726</v>
      </c>
      <c r="AE119">
        <f t="shared" si="17"/>
        <v>11.298333340909091</v>
      </c>
      <c r="AF119" s="9"/>
      <c r="AG119" s="21">
        <v>0.44891399999999998</v>
      </c>
      <c r="AH119" s="21">
        <v>15.2981</v>
      </c>
      <c r="AI119" s="21">
        <v>-3.2174700000000001E-3</v>
      </c>
      <c r="AJ119" s="21">
        <v>109</v>
      </c>
      <c r="AK119" s="21">
        <v>0.44854699999999997</v>
      </c>
      <c r="AL119">
        <f t="shared" si="18"/>
        <v>19.499818181818181</v>
      </c>
      <c r="AM119">
        <f t="shared" si="19"/>
        <v>8.7537413792727268</v>
      </c>
      <c r="AP119" s="9"/>
      <c r="AQ119" s="21">
        <v>0.59112500000000001</v>
      </c>
      <c r="AR119" s="21">
        <v>19.542400000000001</v>
      </c>
      <c r="AS119" s="21">
        <v>-3.1588699999999998E-3</v>
      </c>
      <c r="AT119" s="21">
        <v>109</v>
      </c>
      <c r="AU119" s="21">
        <v>0.59075900000000003</v>
      </c>
      <c r="AV119">
        <f t="shared" si="20"/>
        <v>19.144666666666662</v>
      </c>
      <c r="AW119">
        <f t="shared" si="21"/>
        <v>11.316891083333331</v>
      </c>
      <c r="AX119" s="9"/>
      <c r="AY119" s="21">
        <v>0.44891399999999998</v>
      </c>
      <c r="AZ119" s="21">
        <v>22.042300000000001</v>
      </c>
      <c r="BA119" s="21">
        <v>-3.25165E-3</v>
      </c>
      <c r="BB119" s="21">
        <v>109</v>
      </c>
      <c r="BC119" s="21">
        <v>0.44854699999999997</v>
      </c>
      <c r="BD119">
        <f t="shared" si="22"/>
        <v>19.706969696969693</v>
      </c>
      <c r="BE119">
        <f t="shared" si="23"/>
        <v>8.8467345945454525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0.58609</v>
      </c>
      <c r="H120" s="21">
        <v>6.1251300000000004</v>
      </c>
      <c r="I120" s="21">
        <v>-3.1417799999999998E-3</v>
      </c>
      <c r="J120" s="21">
        <v>110</v>
      </c>
      <c r="K120" s="21">
        <v>0.58566300000000004</v>
      </c>
      <c r="L120">
        <f t="shared" si="12"/>
        <v>19.041090909090908</v>
      </c>
      <c r="M120">
        <f t="shared" si="13"/>
        <v>11.15979297090909</v>
      </c>
      <c r="N120" s="9"/>
      <c r="O120" s="21">
        <v>0.45394899999999999</v>
      </c>
      <c r="P120" s="21">
        <v>8.6250199999999992</v>
      </c>
      <c r="Q120" s="21">
        <v>-3.2324200000000002E-3</v>
      </c>
      <c r="R120" s="21">
        <v>110</v>
      </c>
      <c r="S120" s="21">
        <v>0.45361299999999999</v>
      </c>
      <c r="T120">
        <f t="shared" si="14"/>
        <v>19.590424242424241</v>
      </c>
      <c r="U120">
        <f t="shared" si="15"/>
        <v>8.8930534944242421</v>
      </c>
      <c r="X120" s="9"/>
      <c r="Y120" s="21">
        <v>0.58609</v>
      </c>
      <c r="Z120" s="21">
        <v>12.808299999999999</v>
      </c>
      <c r="AA120" s="21">
        <v>-3.15796E-3</v>
      </c>
      <c r="AB120" s="21">
        <v>110</v>
      </c>
      <c r="AC120" s="21">
        <v>0.58572400000000002</v>
      </c>
      <c r="AD120">
        <f t="shared" si="16"/>
        <v>19.139151515151514</v>
      </c>
      <c r="AE120">
        <f t="shared" si="17"/>
        <v>11.217265311515151</v>
      </c>
      <c r="AF120" s="9"/>
      <c r="AG120" s="21">
        <v>0.45394899999999999</v>
      </c>
      <c r="AH120" s="21">
        <v>15.308199999999999</v>
      </c>
      <c r="AI120" s="21">
        <v>-3.2174700000000001E-3</v>
      </c>
      <c r="AJ120" s="21">
        <v>110</v>
      </c>
      <c r="AK120" s="21">
        <v>0.45355200000000001</v>
      </c>
      <c r="AL120">
        <f t="shared" si="18"/>
        <v>19.499818181818181</v>
      </c>
      <c r="AM120">
        <f t="shared" si="19"/>
        <v>8.8519229638181809</v>
      </c>
      <c r="AP120" s="9"/>
      <c r="AQ120" s="21">
        <v>0.58609</v>
      </c>
      <c r="AR120" s="21">
        <v>19.552499999999998</v>
      </c>
      <c r="AS120" s="21">
        <v>-3.1610100000000001E-3</v>
      </c>
      <c r="AT120" s="21">
        <v>110</v>
      </c>
      <c r="AU120" s="21">
        <v>0.585754</v>
      </c>
      <c r="AV120">
        <f t="shared" si="20"/>
        <v>19.157636363636364</v>
      </c>
      <c r="AW120">
        <f t="shared" si="21"/>
        <v>11.228099096363636</v>
      </c>
      <c r="AX120" s="9"/>
      <c r="AY120" s="21">
        <v>0.45394899999999999</v>
      </c>
      <c r="AZ120" s="21">
        <v>22.052399999999999</v>
      </c>
      <c r="BA120" s="21">
        <v>-3.2495100000000002E-3</v>
      </c>
      <c r="BB120" s="21">
        <v>110</v>
      </c>
      <c r="BC120" s="21">
        <v>0.45364399999999999</v>
      </c>
      <c r="BD120">
        <f t="shared" si="22"/>
        <v>19.693999999999999</v>
      </c>
      <c r="BE120">
        <f t="shared" si="23"/>
        <v>8.9400716060000001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0.58105499999999999</v>
      </c>
      <c r="H121" s="21">
        <v>6.1352000000000002</v>
      </c>
      <c r="I121" s="21">
        <v>-3.1475800000000001E-3</v>
      </c>
      <c r="J121" s="21">
        <v>111</v>
      </c>
      <c r="K121" s="21">
        <v>0.58065800000000001</v>
      </c>
      <c r="L121">
        <f t="shared" si="12"/>
        <v>19.076242424242423</v>
      </c>
      <c r="M121">
        <f t="shared" si="13"/>
        <v>11.084346041818181</v>
      </c>
      <c r="N121" s="9"/>
      <c r="O121" s="21">
        <v>0.458984</v>
      </c>
      <c r="P121" s="21">
        <v>8.6350899999999999</v>
      </c>
      <c r="Q121" s="21">
        <v>-3.2312E-3</v>
      </c>
      <c r="R121" s="21">
        <v>111</v>
      </c>
      <c r="S121" s="21">
        <v>0.458679</v>
      </c>
      <c r="T121">
        <f t="shared" si="14"/>
        <v>19.583030303030302</v>
      </c>
      <c r="U121">
        <f t="shared" si="15"/>
        <v>8.9882975806060603</v>
      </c>
      <c r="X121" s="9"/>
      <c r="Y121" s="21">
        <v>0.58105499999999999</v>
      </c>
      <c r="Z121" s="21">
        <v>12.8184</v>
      </c>
      <c r="AA121" s="21">
        <v>-3.1603999999999998E-3</v>
      </c>
      <c r="AB121" s="21">
        <v>111</v>
      </c>
      <c r="AC121" s="21">
        <v>0.58065800000000001</v>
      </c>
      <c r="AD121">
        <f t="shared" si="16"/>
        <v>19.153939393939392</v>
      </c>
      <c r="AE121">
        <f t="shared" si="17"/>
        <v>11.129492254545454</v>
      </c>
      <c r="AF121" s="9"/>
      <c r="AG121" s="21">
        <v>0.458984</v>
      </c>
      <c r="AH121" s="21">
        <v>15.318300000000001</v>
      </c>
      <c r="AI121" s="21">
        <v>-3.2156400000000001E-3</v>
      </c>
      <c r="AJ121" s="21">
        <v>111</v>
      </c>
      <c r="AK121" s="21">
        <v>0.45864899999999997</v>
      </c>
      <c r="AL121">
        <f t="shared" si="18"/>
        <v>19.488727272727271</v>
      </c>
      <c r="AM121">
        <f t="shared" si="19"/>
        <v>8.9450139985454538</v>
      </c>
      <c r="AP121" s="9"/>
      <c r="AQ121" s="21">
        <v>0.58105499999999999</v>
      </c>
      <c r="AR121" s="21">
        <v>19.5626</v>
      </c>
      <c r="AS121" s="21">
        <v>-3.1655899999999998E-3</v>
      </c>
      <c r="AT121" s="21">
        <v>111</v>
      </c>
      <c r="AU121" s="21">
        <v>0.58065800000000001</v>
      </c>
      <c r="AV121">
        <f t="shared" si="20"/>
        <v>19.185393939393936</v>
      </c>
      <c r="AW121">
        <f t="shared" si="21"/>
        <v>11.147769075454544</v>
      </c>
      <c r="AX121" s="9"/>
      <c r="AY121" s="21">
        <v>0.458984</v>
      </c>
      <c r="AZ121" s="21">
        <v>22.0625</v>
      </c>
      <c r="BA121" s="21">
        <v>-3.24677E-3</v>
      </c>
      <c r="BB121" s="21">
        <v>111</v>
      </c>
      <c r="BC121" s="21">
        <v>0.45864899999999997</v>
      </c>
      <c r="BD121">
        <f t="shared" si="22"/>
        <v>19.677393939393937</v>
      </c>
      <c r="BE121">
        <f t="shared" si="23"/>
        <v>9.0316089798787864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0.57601899999999995</v>
      </c>
      <c r="H122" s="21">
        <v>6.14527</v>
      </c>
      <c r="I122" s="21">
        <v>-3.1491100000000001E-3</v>
      </c>
      <c r="J122" s="21">
        <v>112</v>
      </c>
      <c r="K122" s="21">
        <v>0.575623</v>
      </c>
      <c r="L122">
        <f t="shared" si="12"/>
        <v>19.085515151515153</v>
      </c>
      <c r="M122">
        <f t="shared" si="13"/>
        <v>10.993619352060605</v>
      </c>
      <c r="N122" s="9"/>
      <c r="O122" s="21">
        <v>0.46401999999999999</v>
      </c>
      <c r="P122" s="21">
        <v>8.6451600000000006</v>
      </c>
      <c r="Q122" s="21">
        <v>-3.2299799999999999E-3</v>
      </c>
      <c r="R122" s="21">
        <v>112</v>
      </c>
      <c r="S122" s="21">
        <v>0.46362300000000001</v>
      </c>
      <c r="T122">
        <f t="shared" si="14"/>
        <v>19.57563636363636</v>
      </c>
      <c r="U122">
        <f t="shared" si="15"/>
        <v>9.0834867854545429</v>
      </c>
      <c r="X122" s="9"/>
      <c r="Y122" s="21">
        <v>0.57601899999999995</v>
      </c>
      <c r="Z122" s="21">
        <v>12.8285</v>
      </c>
      <c r="AA122" s="21">
        <v>-3.1637599999999998E-3</v>
      </c>
      <c r="AB122" s="21">
        <v>112</v>
      </c>
      <c r="AC122" s="21">
        <v>0.575623</v>
      </c>
      <c r="AD122">
        <f t="shared" si="16"/>
        <v>19.174303030303026</v>
      </c>
      <c r="AE122">
        <f t="shared" si="17"/>
        <v>11.044762857212119</v>
      </c>
      <c r="AF122" s="9"/>
      <c r="AG122" s="21">
        <v>0.46401999999999999</v>
      </c>
      <c r="AH122" s="21">
        <v>15.3283</v>
      </c>
      <c r="AI122" s="21">
        <v>-3.2119800000000001E-3</v>
      </c>
      <c r="AJ122" s="21">
        <v>112</v>
      </c>
      <c r="AK122" s="21">
        <v>0.46359299999999998</v>
      </c>
      <c r="AL122">
        <f t="shared" si="18"/>
        <v>19.466545454545454</v>
      </c>
      <c r="AM122">
        <f t="shared" si="19"/>
        <v>9.0328664218181807</v>
      </c>
      <c r="AP122" s="9"/>
      <c r="AQ122" s="21">
        <v>0.57601899999999995</v>
      </c>
      <c r="AR122" s="21">
        <v>19.572600000000001</v>
      </c>
      <c r="AS122" s="21">
        <v>-3.1668099999999999E-3</v>
      </c>
      <c r="AT122" s="21">
        <v>112</v>
      </c>
      <c r="AU122" s="21">
        <v>0.57565299999999997</v>
      </c>
      <c r="AV122">
        <f t="shared" si="20"/>
        <v>19.192787878787879</v>
      </c>
      <c r="AW122">
        <f t="shared" si="21"/>
        <v>11.055410481151513</v>
      </c>
      <c r="AX122" s="9"/>
      <c r="AY122" s="21">
        <v>0.46401999999999999</v>
      </c>
      <c r="AZ122" s="21">
        <v>22.072500000000002</v>
      </c>
      <c r="BA122" s="21">
        <v>-3.2464600000000001E-3</v>
      </c>
      <c r="BB122" s="21">
        <v>112</v>
      </c>
      <c r="BC122" s="21">
        <v>0.46368399999999999</v>
      </c>
      <c r="BD122">
        <f t="shared" si="22"/>
        <v>19.675515151515153</v>
      </c>
      <c r="BE122">
        <f t="shared" si="23"/>
        <v>9.1298325406060616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0.57098400000000005</v>
      </c>
      <c r="H123" s="21">
        <v>6.1553399999999998</v>
      </c>
      <c r="I123" s="21">
        <v>-3.1552099999999999E-3</v>
      </c>
      <c r="J123" s="21">
        <v>113</v>
      </c>
      <c r="K123" s="21">
        <v>0.57061799999999996</v>
      </c>
      <c r="L123">
        <f t="shared" si="12"/>
        <v>19.122484848484849</v>
      </c>
      <c r="M123">
        <f t="shared" si="13"/>
        <v>10.918632888727274</v>
      </c>
      <c r="N123" s="9"/>
      <c r="O123" s="21">
        <v>0.469055</v>
      </c>
      <c r="P123" s="21">
        <v>8.6552299999999995</v>
      </c>
      <c r="Q123" s="21">
        <v>-3.2284499999999999E-3</v>
      </c>
      <c r="R123" s="21">
        <v>113</v>
      </c>
      <c r="S123" s="21">
        <v>0.46868900000000002</v>
      </c>
      <c r="T123">
        <f t="shared" si="14"/>
        <v>19.566363636363636</v>
      </c>
      <c r="U123">
        <f t="shared" si="15"/>
        <v>9.1777006954545453</v>
      </c>
      <c r="X123" s="9"/>
      <c r="Y123" s="21">
        <v>0.57098400000000005</v>
      </c>
      <c r="Z123" s="21">
        <v>12.8385</v>
      </c>
      <c r="AA123" s="21">
        <v>-3.1668099999999999E-3</v>
      </c>
      <c r="AB123" s="21">
        <v>113</v>
      </c>
      <c r="AC123" s="21">
        <v>0.57061799999999996</v>
      </c>
      <c r="AD123">
        <f t="shared" si="16"/>
        <v>19.192787878787879</v>
      </c>
      <c r="AE123">
        <f t="shared" si="17"/>
        <v>10.958774794181819</v>
      </c>
      <c r="AF123" s="9"/>
      <c r="AG123" s="21">
        <v>0.469055</v>
      </c>
      <c r="AH123" s="21">
        <v>15.3384</v>
      </c>
      <c r="AI123" s="21">
        <v>-3.2095299999999999E-3</v>
      </c>
      <c r="AJ123" s="21">
        <v>113</v>
      </c>
      <c r="AK123" s="21">
        <v>0.468719</v>
      </c>
      <c r="AL123">
        <f t="shared" si="18"/>
        <v>19.451696969696968</v>
      </c>
      <c r="AM123">
        <f t="shared" si="19"/>
        <v>9.123915722121211</v>
      </c>
      <c r="AP123" s="9"/>
      <c r="AQ123" s="21">
        <v>0.57098400000000005</v>
      </c>
      <c r="AR123" s="21">
        <v>19.582699999999999</v>
      </c>
      <c r="AS123" s="21">
        <v>-3.16986E-3</v>
      </c>
      <c r="AT123" s="21">
        <v>113</v>
      </c>
      <c r="AU123" s="21">
        <v>0.57058699999999996</v>
      </c>
      <c r="AV123">
        <f t="shared" si="20"/>
        <v>19.211272727272725</v>
      </c>
      <c r="AW123">
        <f t="shared" si="21"/>
        <v>10.96932934690909</v>
      </c>
      <c r="AX123" s="9"/>
      <c r="AY123" s="21">
        <v>0.469055</v>
      </c>
      <c r="AZ123" s="21">
        <v>22.082599999999999</v>
      </c>
      <c r="BA123" s="21">
        <v>-3.2452399999999999E-3</v>
      </c>
      <c r="BB123" s="21">
        <v>113</v>
      </c>
      <c r="BC123" s="21">
        <v>0.46868900000000002</v>
      </c>
      <c r="BD123">
        <f t="shared" si="22"/>
        <v>19.668121212121211</v>
      </c>
      <c r="BE123">
        <f t="shared" si="23"/>
        <v>9.225430595151515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0.56594800000000001</v>
      </c>
      <c r="H124" s="21">
        <v>6.1654099999999996</v>
      </c>
      <c r="I124" s="21">
        <v>-3.1585699999999999E-3</v>
      </c>
      <c r="J124" s="21">
        <v>114</v>
      </c>
      <c r="K124" s="21">
        <v>0.56558200000000003</v>
      </c>
      <c r="L124">
        <f t="shared" si="12"/>
        <v>19.142848484848486</v>
      </c>
      <c r="M124">
        <f t="shared" si="13"/>
        <v>10.833856814303031</v>
      </c>
      <c r="N124" s="9"/>
      <c r="O124" s="21">
        <v>0.47409099999999998</v>
      </c>
      <c r="P124" s="21">
        <v>8.6653000000000002</v>
      </c>
      <c r="Q124" s="21">
        <v>-3.2290600000000002E-3</v>
      </c>
      <c r="R124" s="21">
        <v>114</v>
      </c>
      <c r="S124" s="21">
        <v>0.47372399999999998</v>
      </c>
      <c r="T124">
        <f t="shared" si="14"/>
        <v>19.570060606060604</v>
      </c>
      <c r="U124">
        <f t="shared" si="15"/>
        <v>9.2779896027878781</v>
      </c>
      <c r="X124" s="9"/>
      <c r="Y124" s="21">
        <v>0.56594800000000001</v>
      </c>
      <c r="Z124" s="21">
        <v>12.848599999999999</v>
      </c>
      <c r="AA124" s="21">
        <v>-3.1677200000000002E-3</v>
      </c>
      <c r="AB124" s="21">
        <v>114</v>
      </c>
      <c r="AC124" s="21">
        <v>0.56558200000000003</v>
      </c>
      <c r="AD124">
        <f t="shared" si="16"/>
        <v>19.19830303030303</v>
      </c>
      <c r="AE124">
        <f t="shared" si="17"/>
        <v>10.865241203393939</v>
      </c>
      <c r="AF124" s="9"/>
      <c r="AG124" s="21">
        <v>0.47409099999999998</v>
      </c>
      <c r="AH124" s="21">
        <v>15.3485</v>
      </c>
      <c r="AI124" s="21">
        <v>-3.2074E-3</v>
      </c>
      <c r="AJ124" s="21">
        <v>114</v>
      </c>
      <c r="AK124" s="21">
        <v>0.473694</v>
      </c>
      <c r="AL124">
        <f t="shared" si="18"/>
        <v>19.438787878787878</v>
      </c>
      <c r="AM124">
        <f t="shared" si="19"/>
        <v>9.2157543842424232</v>
      </c>
      <c r="AP124" s="9"/>
      <c r="AQ124" s="21">
        <v>0.56594800000000001</v>
      </c>
      <c r="AR124" s="21">
        <v>19.5928</v>
      </c>
      <c r="AS124" s="21">
        <v>-3.1729100000000001E-3</v>
      </c>
      <c r="AT124" s="21">
        <v>114</v>
      </c>
      <c r="AU124" s="21">
        <v>0.56549099999999997</v>
      </c>
      <c r="AV124">
        <f t="shared" si="20"/>
        <v>19.229757575757578</v>
      </c>
      <c r="AW124">
        <f t="shared" si="21"/>
        <v>10.883042840484849</v>
      </c>
      <c r="AX124" s="9"/>
      <c r="AY124" s="21">
        <v>0.47409099999999998</v>
      </c>
      <c r="AZ124" s="21">
        <v>22.092700000000001</v>
      </c>
      <c r="BA124" s="21">
        <v>-3.2452399999999999E-3</v>
      </c>
      <c r="BB124" s="21">
        <v>114</v>
      </c>
      <c r="BC124" s="21">
        <v>0.47375499999999998</v>
      </c>
      <c r="BD124">
        <f t="shared" si="22"/>
        <v>19.668121212121211</v>
      </c>
      <c r="BE124">
        <f t="shared" si="23"/>
        <v>9.3244792535757561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0.56091299999999999</v>
      </c>
      <c r="H125" s="21">
        <v>6.1754899999999999</v>
      </c>
      <c r="I125" s="21">
        <v>-3.1640599999999998E-3</v>
      </c>
      <c r="J125" s="21">
        <v>115</v>
      </c>
      <c r="K125" s="21">
        <v>0.56057699999999999</v>
      </c>
      <c r="L125">
        <f t="shared" si="12"/>
        <v>19.17612121212121</v>
      </c>
      <c r="M125">
        <f t="shared" si="13"/>
        <v>10.756135677454544</v>
      </c>
      <c r="N125" s="9"/>
      <c r="O125" s="21">
        <v>0.479126</v>
      </c>
      <c r="P125" s="21">
        <v>8.6753699999999991</v>
      </c>
      <c r="Q125" s="21">
        <v>-3.2284499999999999E-3</v>
      </c>
      <c r="R125" s="21">
        <v>115</v>
      </c>
      <c r="S125" s="21">
        <v>0.47876000000000002</v>
      </c>
      <c r="T125">
        <f t="shared" si="14"/>
        <v>19.566363636363636</v>
      </c>
      <c r="U125">
        <f t="shared" si="15"/>
        <v>9.3747535436363627</v>
      </c>
      <c r="X125" s="9"/>
      <c r="Y125" s="21">
        <v>0.56091299999999999</v>
      </c>
      <c r="Z125" s="21">
        <v>12.858700000000001</v>
      </c>
      <c r="AA125" s="21">
        <v>-3.1701699999999999E-3</v>
      </c>
      <c r="AB125" s="21">
        <v>115</v>
      </c>
      <c r="AC125" s="21">
        <v>0.56057699999999999</v>
      </c>
      <c r="AD125">
        <f t="shared" si="16"/>
        <v>19.213151515151512</v>
      </c>
      <c r="AE125">
        <f t="shared" si="17"/>
        <v>10.77690645581818</v>
      </c>
      <c r="AF125" s="9"/>
      <c r="AG125" s="21">
        <v>0.479126</v>
      </c>
      <c r="AH125" s="21">
        <v>15.358599999999999</v>
      </c>
      <c r="AI125" s="21">
        <v>-3.20557E-3</v>
      </c>
      <c r="AJ125" s="21">
        <v>115</v>
      </c>
      <c r="AK125" s="21">
        <v>0.47869899999999999</v>
      </c>
      <c r="AL125">
        <f t="shared" si="18"/>
        <v>19.427696969696971</v>
      </c>
      <c r="AM125">
        <f t="shared" si="19"/>
        <v>9.3083147383030305</v>
      </c>
      <c r="AP125" s="9"/>
      <c r="AQ125" s="21">
        <v>0.56091299999999999</v>
      </c>
      <c r="AR125" s="21">
        <v>19.602900000000002</v>
      </c>
      <c r="AS125" s="21">
        <v>-3.17535E-3</v>
      </c>
      <c r="AT125" s="21">
        <v>115</v>
      </c>
      <c r="AU125" s="21">
        <v>0.56054700000000002</v>
      </c>
      <c r="AV125">
        <f t="shared" si="20"/>
        <v>19.244545454545452</v>
      </c>
      <c r="AW125">
        <f t="shared" si="21"/>
        <v>10.794515724545453</v>
      </c>
      <c r="AX125" s="9"/>
      <c r="AY125" s="21">
        <v>0.479126</v>
      </c>
      <c r="AZ125" s="21">
        <v>22.102699999999999</v>
      </c>
      <c r="BA125" s="21">
        <v>-3.2443200000000002E-3</v>
      </c>
      <c r="BB125" s="21">
        <v>115</v>
      </c>
      <c r="BC125" s="21">
        <v>0.47878999999999999</v>
      </c>
      <c r="BD125">
        <f t="shared" si="22"/>
        <v>19.662545454545452</v>
      </c>
      <c r="BE125">
        <f t="shared" si="23"/>
        <v>9.4208367534545445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0.55587799999999998</v>
      </c>
      <c r="H126" s="21">
        <v>6.1855599999999997</v>
      </c>
      <c r="I126" s="21">
        <v>-3.16986E-3</v>
      </c>
      <c r="J126" s="21">
        <v>116</v>
      </c>
      <c r="K126" s="21">
        <v>0.55545</v>
      </c>
      <c r="L126">
        <f t="shared" si="12"/>
        <v>19.211272727272725</v>
      </c>
      <c r="M126">
        <f t="shared" si="13"/>
        <v>10.679123861090908</v>
      </c>
      <c r="N126" s="9"/>
      <c r="O126" s="21">
        <v>0.48416100000000001</v>
      </c>
      <c r="P126" s="21">
        <v>8.6854399999999998</v>
      </c>
      <c r="Q126" s="21">
        <v>-3.2266199999999999E-3</v>
      </c>
      <c r="R126" s="21">
        <v>116</v>
      </c>
      <c r="S126" s="21">
        <v>0.483734</v>
      </c>
      <c r="T126">
        <f t="shared" si="14"/>
        <v>19.555272727272726</v>
      </c>
      <c r="U126">
        <f t="shared" si="15"/>
        <v>9.4679003989090909</v>
      </c>
      <c r="X126" s="9"/>
      <c r="Y126" s="21">
        <v>0.55587799999999998</v>
      </c>
      <c r="Z126" s="21">
        <v>12.8687</v>
      </c>
      <c r="AA126" s="21">
        <v>-3.1710800000000002E-3</v>
      </c>
      <c r="AB126" s="21">
        <v>116</v>
      </c>
      <c r="AC126" s="21">
        <v>0.55545</v>
      </c>
      <c r="AD126">
        <f t="shared" si="16"/>
        <v>19.218666666666664</v>
      </c>
      <c r="AE126">
        <f t="shared" si="17"/>
        <v>10.683233989333331</v>
      </c>
      <c r="AF126" s="9"/>
      <c r="AG126" s="21">
        <v>0.48416100000000001</v>
      </c>
      <c r="AH126" s="21">
        <v>15.368600000000001</v>
      </c>
      <c r="AI126" s="21">
        <v>-3.2034300000000002E-3</v>
      </c>
      <c r="AJ126" s="21">
        <v>116</v>
      </c>
      <c r="AK126" s="21">
        <v>0.48382599999999998</v>
      </c>
      <c r="AL126">
        <f t="shared" si="18"/>
        <v>19.414727272727273</v>
      </c>
      <c r="AM126">
        <f t="shared" si="19"/>
        <v>9.3998537710909087</v>
      </c>
      <c r="AP126" s="9"/>
      <c r="AQ126" s="21">
        <v>0.55587799999999998</v>
      </c>
      <c r="AR126" s="21">
        <v>19.6129</v>
      </c>
      <c r="AS126" s="21">
        <v>-3.1778000000000002E-3</v>
      </c>
      <c r="AT126" s="21">
        <v>116</v>
      </c>
      <c r="AU126" s="21">
        <v>0.55545</v>
      </c>
      <c r="AV126">
        <f t="shared" si="20"/>
        <v>19.259393939393942</v>
      </c>
      <c r="AW126">
        <f t="shared" si="21"/>
        <v>10.705873384242425</v>
      </c>
      <c r="AX126" s="9"/>
      <c r="AY126" s="21">
        <v>0.48416100000000001</v>
      </c>
      <c r="AZ126" s="21">
        <v>22.1128</v>
      </c>
      <c r="BA126" s="21">
        <v>-3.2440199999999998E-3</v>
      </c>
      <c r="BB126" s="21">
        <v>116</v>
      </c>
      <c r="BC126" s="21">
        <v>0.48382599999999998</v>
      </c>
      <c r="BD126">
        <f t="shared" si="22"/>
        <v>19.660727272727271</v>
      </c>
      <c r="BE126">
        <f t="shared" si="23"/>
        <v>9.5189573770909082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0.55084200000000005</v>
      </c>
      <c r="H127" s="21">
        <v>6.1956300000000004</v>
      </c>
      <c r="I127" s="21">
        <v>-3.17352E-3</v>
      </c>
      <c r="J127" s="21">
        <v>117</v>
      </c>
      <c r="K127" s="21">
        <v>0.55047599999999997</v>
      </c>
      <c r="L127">
        <f t="shared" si="12"/>
        <v>19.233454545454542</v>
      </c>
      <c r="M127">
        <f t="shared" si="13"/>
        <v>10.594594568727272</v>
      </c>
      <c r="N127" s="9"/>
      <c r="O127" s="21">
        <v>0.48919699999999999</v>
      </c>
      <c r="P127" s="21">
        <v>8.6955100000000005</v>
      </c>
      <c r="Q127" s="21">
        <v>-3.22296E-3</v>
      </c>
      <c r="R127" s="21">
        <v>117</v>
      </c>
      <c r="S127" s="21">
        <v>0.48889199999999999</v>
      </c>
      <c r="T127">
        <f t="shared" si="14"/>
        <v>19.533090909090909</v>
      </c>
      <c r="U127">
        <f t="shared" si="15"/>
        <v>9.5555294734545448</v>
      </c>
      <c r="X127" s="9"/>
      <c r="Y127" s="21">
        <v>0.55084200000000005</v>
      </c>
      <c r="Z127" s="21">
        <v>12.8788</v>
      </c>
      <c r="AA127" s="21">
        <v>-3.1726100000000002E-3</v>
      </c>
      <c r="AB127" s="21">
        <v>117</v>
      </c>
      <c r="AC127" s="21">
        <v>0.55050699999999997</v>
      </c>
      <c r="AD127">
        <f t="shared" si="16"/>
        <v>19.227939393939394</v>
      </c>
      <c r="AE127">
        <f t="shared" si="17"/>
        <v>10.591556591636365</v>
      </c>
      <c r="AF127" s="9"/>
      <c r="AG127" s="21">
        <v>0.48919699999999999</v>
      </c>
      <c r="AH127" s="21">
        <v>15.3787</v>
      </c>
      <c r="AI127" s="21">
        <v>-3.2003800000000001E-3</v>
      </c>
      <c r="AJ127" s="21">
        <v>117</v>
      </c>
      <c r="AK127" s="21">
        <v>0.48883100000000002</v>
      </c>
      <c r="AL127">
        <f t="shared" si="18"/>
        <v>19.396242424242423</v>
      </c>
      <c r="AM127">
        <f t="shared" si="19"/>
        <v>9.4885836052121206</v>
      </c>
      <c r="AP127" s="9"/>
      <c r="AQ127" s="21">
        <v>0.55084200000000005</v>
      </c>
      <c r="AR127" s="21">
        <v>19.623000000000001</v>
      </c>
      <c r="AS127" s="21">
        <v>-3.1814600000000001E-3</v>
      </c>
      <c r="AT127" s="21">
        <v>117</v>
      </c>
      <c r="AU127" s="21">
        <v>0.55053700000000005</v>
      </c>
      <c r="AV127">
        <f t="shared" si="20"/>
        <v>19.281575757575759</v>
      </c>
      <c r="AW127">
        <f t="shared" si="21"/>
        <v>10.621101753454548</v>
      </c>
      <c r="AX127" s="9"/>
      <c r="AY127" s="21">
        <v>0.48919699999999999</v>
      </c>
      <c r="AZ127" s="21">
        <v>22.122900000000001</v>
      </c>
      <c r="BA127" s="21">
        <v>-3.2360800000000001E-3</v>
      </c>
      <c r="BB127" s="21">
        <v>117</v>
      </c>
      <c r="BC127" s="21">
        <v>0.48886099999999999</v>
      </c>
      <c r="BD127">
        <f t="shared" si="22"/>
        <v>19.612606060606058</v>
      </c>
      <c r="BE127">
        <f t="shared" si="23"/>
        <v>9.5944280470303021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0.54580700000000004</v>
      </c>
      <c r="H128" s="21">
        <v>6.2057000000000002</v>
      </c>
      <c r="I128" s="21">
        <v>-3.17688E-3</v>
      </c>
      <c r="J128" s="21">
        <v>118</v>
      </c>
      <c r="K128" s="21">
        <v>0.54544099999999995</v>
      </c>
      <c r="L128">
        <f t="shared" si="12"/>
        <v>19.253818181818183</v>
      </c>
      <c r="M128">
        <f t="shared" si="13"/>
        <v>10.508868740363638</v>
      </c>
      <c r="N128" s="9"/>
      <c r="O128" s="21">
        <v>0.494232</v>
      </c>
      <c r="P128" s="21">
        <v>8.7055900000000008</v>
      </c>
      <c r="Q128" s="21">
        <v>-3.2196E-3</v>
      </c>
      <c r="R128" s="21">
        <v>118</v>
      </c>
      <c r="S128" s="21">
        <v>0.49386600000000003</v>
      </c>
      <c r="T128">
        <f t="shared" si="14"/>
        <v>19.512727272727272</v>
      </c>
      <c r="U128">
        <f t="shared" si="15"/>
        <v>9.6438142254545447</v>
      </c>
      <c r="X128" s="9"/>
      <c r="Y128" s="21">
        <v>0.54580700000000004</v>
      </c>
      <c r="Z128" s="21">
        <v>12.8889</v>
      </c>
      <c r="AA128" s="21">
        <v>-3.1747400000000001E-3</v>
      </c>
      <c r="AB128" s="21">
        <v>118</v>
      </c>
      <c r="AC128" s="21">
        <v>0.54534899999999997</v>
      </c>
      <c r="AD128">
        <f t="shared" si="16"/>
        <v>19.240848484848485</v>
      </c>
      <c r="AE128">
        <f t="shared" si="17"/>
        <v>10.501789788969697</v>
      </c>
      <c r="AF128" s="9"/>
      <c r="AG128" s="21">
        <v>0.494232</v>
      </c>
      <c r="AH128" s="21">
        <v>15.3888</v>
      </c>
      <c r="AI128" s="21">
        <v>-3.1985500000000001E-3</v>
      </c>
      <c r="AJ128" s="21">
        <v>118</v>
      </c>
      <c r="AK128" s="21">
        <v>0.49383500000000002</v>
      </c>
      <c r="AL128">
        <f t="shared" si="18"/>
        <v>19.385151515151517</v>
      </c>
      <c r="AM128">
        <f t="shared" si="19"/>
        <v>9.5807622036363647</v>
      </c>
      <c r="AP128" s="9"/>
      <c r="AQ128" s="21">
        <v>0.54580700000000004</v>
      </c>
      <c r="AR128" s="21">
        <v>19.633099999999999</v>
      </c>
      <c r="AS128" s="21">
        <v>-3.1863400000000002E-3</v>
      </c>
      <c r="AT128" s="21">
        <v>118</v>
      </c>
      <c r="AU128" s="21">
        <v>0.54537999999999998</v>
      </c>
      <c r="AV128">
        <f t="shared" si="20"/>
        <v>19.311151515151515</v>
      </c>
      <c r="AW128">
        <f t="shared" si="21"/>
        <v>10.540161675030303</v>
      </c>
      <c r="AX128" s="9"/>
      <c r="AY128" s="21">
        <v>0.494232</v>
      </c>
      <c r="AZ128" s="21">
        <v>22.132999999999999</v>
      </c>
      <c r="BA128" s="21">
        <v>-3.2354699999999998E-3</v>
      </c>
      <c r="BB128" s="21">
        <v>118</v>
      </c>
      <c r="BC128" s="21">
        <v>0.49383500000000002</v>
      </c>
      <c r="BD128">
        <f t="shared" si="22"/>
        <v>19.608909090909091</v>
      </c>
      <c r="BE128">
        <f t="shared" si="23"/>
        <v>9.6913503578181821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0.540771</v>
      </c>
      <c r="H129" s="21">
        <v>6.21577</v>
      </c>
      <c r="I129" s="21">
        <v>-3.1781000000000001E-3</v>
      </c>
      <c r="J129" s="21">
        <v>119</v>
      </c>
      <c r="K129" s="21">
        <v>0.54040500000000002</v>
      </c>
      <c r="L129">
        <f t="shared" si="12"/>
        <v>19.261212121212122</v>
      </c>
      <c r="M129">
        <f t="shared" si="13"/>
        <v>10.415904940000001</v>
      </c>
      <c r="N129" s="9"/>
      <c r="O129" s="21">
        <v>0.49926799999999999</v>
      </c>
      <c r="P129" s="21">
        <v>8.7156599999999997</v>
      </c>
      <c r="Q129" s="21">
        <v>-3.2153300000000002E-3</v>
      </c>
      <c r="R129" s="21">
        <v>119</v>
      </c>
      <c r="S129" s="21">
        <v>0.49893199999999999</v>
      </c>
      <c r="T129">
        <f t="shared" si="14"/>
        <v>19.486848484848487</v>
      </c>
      <c r="U129">
        <f t="shared" si="15"/>
        <v>9.7291598693333334</v>
      </c>
      <c r="X129" s="9"/>
      <c r="Y129" s="21">
        <v>0.540771</v>
      </c>
      <c r="Z129" s="21">
        <v>12.898999999999999</v>
      </c>
      <c r="AA129" s="21">
        <v>-3.1774899999999998E-3</v>
      </c>
      <c r="AB129" s="21">
        <v>119</v>
      </c>
      <c r="AC129" s="21">
        <v>0.54037500000000005</v>
      </c>
      <c r="AD129">
        <f t="shared" si="16"/>
        <v>19.25751515151515</v>
      </c>
      <c r="AE129">
        <f t="shared" si="17"/>
        <v>10.413905725999999</v>
      </c>
      <c r="AF129" s="9"/>
      <c r="AG129" s="21">
        <v>0.49926799999999999</v>
      </c>
      <c r="AH129" s="21">
        <v>15.3988</v>
      </c>
      <c r="AI129" s="21">
        <v>-3.19733E-3</v>
      </c>
      <c r="AJ129" s="21">
        <v>119</v>
      </c>
      <c r="AK129" s="21">
        <v>0.49887100000000001</v>
      </c>
      <c r="AL129">
        <f t="shared" si="18"/>
        <v>19.377757575757578</v>
      </c>
      <c r="AM129">
        <f t="shared" si="19"/>
        <v>9.6746942693333349</v>
      </c>
      <c r="AP129" s="9"/>
      <c r="AQ129" s="21">
        <v>0.540771</v>
      </c>
      <c r="AR129" s="21">
        <v>19.6431</v>
      </c>
      <c r="AS129" s="21">
        <v>-3.18878E-3</v>
      </c>
      <c r="AT129" s="21">
        <v>119</v>
      </c>
      <c r="AU129" s="21">
        <v>0.54034400000000005</v>
      </c>
      <c r="AV129">
        <f t="shared" si="20"/>
        <v>19.325939393939393</v>
      </c>
      <c r="AW129">
        <f t="shared" si="21"/>
        <v>10.450907572</v>
      </c>
      <c r="AX129" s="9"/>
      <c r="AY129" s="21">
        <v>0.49926799999999999</v>
      </c>
      <c r="AZ129" s="21">
        <v>22.143000000000001</v>
      </c>
      <c r="BA129" s="21">
        <v>-3.2327300000000001E-3</v>
      </c>
      <c r="BB129" s="21">
        <v>119</v>
      </c>
      <c r="BC129" s="21">
        <v>0.49893199999999999</v>
      </c>
      <c r="BD129">
        <f t="shared" si="22"/>
        <v>19.592303030303029</v>
      </c>
      <c r="BE129">
        <f t="shared" si="23"/>
        <v>9.7818099493333328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0.53573599999999999</v>
      </c>
      <c r="H130" s="21">
        <v>6.2258399999999998</v>
      </c>
      <c r="I130" s="21">
        <v>-3.17841E-3</v>
      </c>
      <c r="J130" s="21">
        <v>120</v>
      </c>
      <c r="K130" s="21">
        <v>0.53530900000000003</v>
      </c>
      <c r="L130">
        <f t="shared" si="12"/>
        <v>19.263090909090906</v>
      </c>
      <c r="M130">
        <f t="shared" si="13"/>
        <v>10.319931271272726</v>
      </c>
      <c r="N130" s="9"/>
      <c r="O130" s="21">
        <v>0.50430299999999995</v>
      </c>
      <c r="P130" s="21">
        <v>8.7257300000000004</v>
      </c>
      <c r="Q130" s="21">
        <v>-3.2116699999999998E-3</v>
      </c>
      <c r="R130" s="21">
        <v>120</v>
      </c>
      <c r="S130" s="21">
        <v>0.50393699999999997</v>
      </c>
      <c r="T130">
        <f t="shared" si="14"/>
        <v>19.464666666666666</v>
      </c>
      <c r="U130">
        <f t="shared" si="15"/>
        <v>9.816089793999998</v>
      </c>
      <c r="X130" s="9"/>
      <c r="Y130" s="21">
        <v>0.53573599999999999</v>
      </c>
      <c r="Z130" s="21">
        <v>12.909000000000001</v>
      </c>
      <c r="AA130" s="21">
        <v>-3.1799300000000001E-3</v>
      </c>
      <c r="AB130" s="21">
        <v>120</v>
      </c>
      <c r="AC130" s="21">
        <v>0.53527800000000003</v>
      </c>
      <c r="AD130">
        <f t="shared" si="16"/>
        <v>19.272303030303028</v>
      </c>
      <c r="AE130">
        <f t="shared" si="17"/>
        <v>10.324866536242423</v>
      </c>
      <c r="AF130" s="9"/>
      <c r="AG130" s="21">
        <v>0.50430299999999995</v>
      </c>
      <c r="AH130" s="21">
        <v>15.408899999999999</v>
      </c>
      <c r="AI130" s="21">
        <v>-3.1964099999999998E-3</v>
      </c>
      <c r="AJ130" s="21">
        <v>120</v>
      </c>
      <c r="AK130" s="21">
        <v>0.50381500000000001</v>
      </c>
      <c r="AL130">
        <f t="shared" si="18"/>
        <v>19.372181818181815</v>
      </c>
      <c r="AM130">
        <f t="shared" si="19"/>
        <v>9.7694494074545428</v>
      </c>
      <c r="AP130" s="9"/>
      <c r="AQ130" s="21">
        <v>0.53573599999999999</v>
      </c>
      <c r="AR130" s="21">
        <v>19.653199999999998</v>
      </c>
      <c r="AS130" s="21">
        <v>-3.1912199999999998E-3</v>
      </c>
      <c r="AT130" s="21">
        <v>120</v>
      </c>
      <c r="AU130" s="21">
        <v>0.53530900000000003</v>
      </c>
      <c r="AV130">
        <f t="shared" si="20"/>
        <v>19.340727272727271</v>
      </c>
      <c r="AW130">
        <f t="shared" si="21"/>
        <v>10.361523866181818</v>
      </c>
      <c r="AX130" s="9"/>
      <c r="AY130" s="21">
        <v>0.50430299999999995</v>
      </c>
      <c r="AZ130" s="21">
        <v>22.153099999999998</v>
      </c>
      <c r="BA130" s="21">
        <v>-3.22784E-3</v>
      </c>
      <c r="BB130" s="21">
        <v>120</v>
      </c>
      <c r="BC130" s="21">
        <v>0.50393699999999997</v>
      </c>
      <c r="BD130">
        <f t="shared" si="22"/>
        <v>19.562666666666665</v>
      </c>
      <c r="BE130">
        <f t="shared" si="23"/>
        <v>9.8655114879999974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0.53070099999999998</v>
      </c>
      <c r="H131" s="21">
        <v>6.2359099999999996</v>
      </c>
      <c r="I131" s="21">
        <v>-3.1805399999999999E-3</v>
      </c>
      <c r="J131" s="21">
        <v>121</v>
      </c>
      <c r="K131" s="21">
        <v>0.53027299999999999</v>
      </c>
      <c r="L131">
        <f t="shared" si="12"/>
        <v>19.275999999999996</v>
      </c>
      <c r="M131">
        <f t="shared" si="13"/>
        <v>10.229792475999998</v>
      </c>
      <c r="N131" s="9"/>
      <c r="O131" s="21">
        <v>0.50933799999999996</v>
      </c>
      <c r="P131" s="21">
        <v>8.7357999999999993</v>
      </c>
      <c r="Q131" s="21">
        <v>-3.2070900000000001E-3</v>
      </c>
      <c r="R131" s="21">
        <v>121</v>
      </c>
      <c r="S131" s="21">
        <v>0.50900299999999998</v>
      </c>
      <c r="T131">
        <f t="shared" si="14"/>
        <v>19.43690909090909</v>
      </c>
      <c r="U131">
        <f t="shared" si="15"/>
        <v>9.8999564025454525</v>
      </c>
      <c r="X131" s="9"/>
      <c r="Y131" s="21">
        <v>0.53070099999999998</v>
      </c>
      <c r="Z131" s="21">
        <v>12.9191</v>
      </c>
      <c r="AA131" s="21">
        <v>-3.1817600000000001E-3</v>
      </c>
      <c r="AB131" s="21">
        <v>121</v>
      </c>
      <c r="AC131" s="21">
        <v>0.53033399999999997</v>
      </c>
      <c r="AD131">
        <f t="shared" si="16"/>
        <v>19.283393939393939</v>
      </c>
      <c r="AE131">
        <f t="shared" si="17"/>
        <v>10.233716447030302</v>
      </c>
      <c r="AF131" s="9"/>
      <c r="AG131" s="21">
        <v>0.50933799999999996</v>
      </c>
      <c r="AH131" s="21">
        <v>15.419</v>
      </c>
      <c r="AI131" s="21">
        <v>-3.1951900000000001E-3</v>
      </c>
      <c r="AJ131" s="21">
        <v>121</v>
      </c>
      <c r="AK131" s="21">
        <v>0.508911</v>
      </c>
      <c r="AL131">
        <f t="shared" si="18"/>
        <v>19.364787878787876</v>
      </c>
      <c r="AM131">
        <f t="shared" si="19"/>
        <v>9.8632223286060583</v>
      </c>
      <c r="AP131" s="9"/>
      <c r="AQ131" s="21">
        <v>0.53070099999999998</v>
      </c>
      <c r="AR131" s="21">
        <v>19.6633</v>
      </c>
      <c r="AS131" s="21">
        <v>-3.1924399999999999E-3</v>
      </c>
      <c r="AT131" s="21">
        <v>121</v>
      </c>
      <c r="AU131" s="21">
        <v>0.53033399999999997</v>
      </c>
      <c r="AV131">
        <f t="shared" si="20"/>
        <v>19.348121212121214</v>
      </c>
      <c r="AW131">
        <f t="shared" si="21"/>
        <v>10.268067275393939</v>
      </c>
      <c r="AX131" s="9"/>
      <c r="AY131" s="21">
        <v>0.50933799999999996</v>
      </c>
      <c r="AZ131" s="21">
        <v>22.1632</v>
      </c>
      <c r="BA131" s="21">
        <v>-3.22632E-3</v>
      </c>
      <c r="BB131" s="21">
        <v>121</v>
      </c>
      <c r="BC131" s="21">
        <v>0.508911</v>
      </c>
      <c r="BD131">
        <f t="shared" si="22"/>
        <v>19.553454545454542</v>
      </c>
      <c r="BE131">
        <f t="shared" si="23"/>
        <v>9.9593174312727246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0.52566500000000005</v>
      </c>
      <c r="H132" s="21">
        <v>6.2459800000000003</v>
      </c>
      <c r="I132" s="21">
        <v>-3.1829800000000002E-3</v>
      </c>
      <c r="J132" s="21">
        <v>122</v>
      </c>
      <c r="K132" s="21">
        <v>0.52526899999999999</v>
      </c>
      <c r="L132">
        <f t="shared" si="12"/>
        <v>19.290787878787878</v>
      </c>
      <c r="M132">
        <f t="shared" si="13"/>
        <v>10.140492010303031</v>
      </c>
      <c r="N132" s="9"/>
      <c r="O132" s="21">
        <v>0.514374</v>
      </c>
      <c r="P132" s="21">
        <v>8.74587</v>
      </c>
      <c r="Q132" s="21">
        <v>-3.2016000000000002E-3</v>
      </c>
      <c r="R132" s="21">
        <v>122</v>
      </c>
      <c r="S132" s="21">
        <v>0.51397700000000002</v>
      </c>
      <c r="T132">
        <f t="shared" si="14"/>
        <v>19.403636363636362</v>
      </c>
      <c r="U132">
        <f t="shared" si="15"/>
        <v>9.9807260509090909</v>
      </c>
      <c r="X132" s="9"/>
      <c r="Y132" s="21">
        <v>0.52566500000000005</v>
      </c>
      <c r="Z132" s="21">
        <v>12.9292</v>
      </c>
      <c r="AA132" s="21">
        <v>-3.1838999999999999E-3</v>
      </c>
      <c r="AB132" s="21">
        <v>122</v>
      </c>
      <c r="AC132" s="21">
        <v>0.52523799999999998</v>
      </c>
      <c r="AD132">
        <f t="shared" si="16"/>
        <v>19.296363636363637</v>
      </c>
      <c r="AE132">
        <f t="shared" si="17"/>
        <v>10.143422990909093</v>
      </c>
      <c r="AF132" s="9"/>
      <c r="AG132" s="21">
        <v>0.514374</v>
      </c>
      <c r="AH132" s="21">
        <v>15.4291</v>
      </c>
      <c r="AI132" s="21">
        <v>-3.1951900000000001E-3</v>
      </c>
      <c r="AJ132" s="21">
        <v>122</v>
      </c>
      <c r="AK132" s="21">
        <v>0.51397700000000002</v>
      </c>
      <c r="AL132">
        <f t="shared" si="18"/>
        <v>19.364787878787876</v>
      </c>
      <c r="AM132">
        <f t="shared" si="19"/>
        <v>9.9607434003636346</v>
      </c>
      <c r="AP132" s="9"/>
      <c r="AQ132" s="21">
        <v>0.52566500000000005</v>
      </c>
      <c r="AR132" s="21">
        <v>19.673300000000001</v>
      </c>
      <c r="AS132" s="21">
        <v>-3.1942699999999999E-3</v>
      </c>
      <c r="AT132" s="21">
        <v>122</v>
      </c>
      <c r="AU132" s="21">
        <v>0.52526899999999999</v>
      </c>
      <c r="AV132">
        <f t="shared" si="20"/>
        <v>19.359212121212121</v>
      </c>
      <c r="AW132">
        <f t="shared" si="21"/>
        <v>10.17646023969697</v>
      </c>
      <c r="AX132" s="9"/>
      <c r="AY132" s="21">
        <v>0.514374</v>
      </c>
      <c r="AZ132" s="21">
        <v>22.173200000000001</v>
      </c>
      <c r="BA132" s="21">
        <v>-3.2253999999999998E-3</v>
      </c>
      <c r="BB132" s="21">
        <v>122</v>
      </c>
      <c r="BC132" s="21">
        <v>0.51391600000000004</v>
      </c>
      <c r="BD132">
        <f t="shared" si="22"/>
        <v>19.547878787878783</v>
      </c>
      <c r="BE132">
        <f t="shared" si="23"/>
        <v>10.054920603636361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0.52063000000000004</v>
      </c>
      <c r="H133" s="21">
        <v>6.2560500000000001</v>
      </c>
      <c r="I133" s="21">
        <v>-3.1829800000000002E-3</v>
      </c>
      <c r="J133" s="21">
        <v>123</v>
      </c>
      <c r="K133" s="21">
        <v>0.52026399999999995</v>
      </c>
      <c r="L133">
        <f t="shared" si="12"/>
        <v>19.290787878787878</v>
      </c>
      <c r="M133">
        <f t="shared" si="13"/>
        <v>10.043362893333333</v>
      </c>
      <c r="N133" s="9"/>
      <c r="O133" s="21">
        <v>0.51940900000000001</v>
      </c>
      <c r="P133" s="21">
        <v>8.7559400000000007</v>
      </c>
      <c r="Q133" s="21">
        <v>-3.1979399999999998E-3</v>
      </c>
      <c r="R133" s="21">
        <v>123</v>
      </c>
      <c r="S133" s="21">
        <v>0.51901200000000003</v>
      </c>
      <c r="T133">
        <f t="shared" si="14"/>
        <v>19.381454545454542</v>
      </c>
      <c r="U133">
        <f t="shared" si="15"/>
        <v>10.066901923999998</v>
      </c>
      <c r="X133" s="9"/>
      <c r="Y133" s="21">
        <v>0.52063000000000004</v>
      </c>
      <c r="Z133" s="21">
        <v>12.9392</v>
      </c>
      <c r="AA133" s="21">
        <v>-3.1863400000000002E-3</v>
      </c>
      <c r="AB133" s="21">
        <v>123</v>
      </c>
      <c r="AC133" s="21">
        <v>0.52020299999999997</v>
      </c>
      <c r="AD133">
        <f t="shared" si="16"/>
        <v>19.311151515151515</v>
      </c>
      <c r="AE133">
        <f t="shared" si="17"/>
        <v>10.053964813333334</v>
      </c>
      <c r="AF133" s="9"/>
      <c r="AG133" s="21">
        <v>0.51940900000000001</v>
      </c>
      <c r="AH133" s="21">
        <v>15.4391</v>
      </c>
      <c r="AI133" s="21">
        <v>-3.1970200000000001E-3</v>
      </c>
      <c r="AJ133" s="21">
        <v>123</v>
      </c>
      <c r="AK133" s="21">
        <v>0.51898200000000005</v>
      </c>
      <c r="AL133">
        <f t="shared" si="18"/>
        <v>19.375878787878786</v>
      </c>
      <c r="AM133">
        <f t="shared" si="19"/>
        <v>10.064005825333332</v>
      </c>
      <c r="AP133" s="9"/>
      <c r="AQ133" s="21">
        <v>0.52063000000000004</v>
      </c>
      <c r="AR133" s="21">
        <v>19.683399999999999</v>
      </c>
      <c r="AS133" s="21">
        <v>-3.1979399999999998E-3</v>
      </c>
      <c r="AT133" s="21">
        <v>123</v>
      </c>
      <c r="AU133" s="21">
        <v>0.52026399999999995</v>
      </c>
      <c r="AV133">
        <f t="shared" si="20"/>
        <v>19.381454545454542</v>
      </c>
      <c r="AW133">
        <f t="shared" si="21"/>
        <v>10.090566679999998</v>
      </c>
      <c r="AX133" s="9"/>
      <c r="AY133" s="21">
        <v>0.51940900000000001</v>
      </c>
      <c r="AZ133" s="21">
        <v>22.183299999999999</v>
      </c>
      <c r="BA133" s="21">
        <v>-3.2235699999999998E-3</v>
      </c>
      <c r="BB133" s="21">
        <v>123</v>
      </c>
      <c r="BC133" s="21">
        <v>0.51904300000000003</v>
      </c>
      <c r="BD133">
        <f t="shared" si="22"/>
        <v>19.536787878787877</v>
      </c>
      <c r="BE133">
        <f t="shared" si="23"/>
        <v>10.147583455333333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0.515594</v>
      </c>
      <c r="H134" s="21">
        <v>6.2661199999999999</v>
      </c>
      <c r="I134" s="21">
        <v>-3.1826799999999998E-3</v>
      </c>
      <c r="J134" s="21">
        <v>124</v>
      </c>
      <c r="K134" s="21">
        <v>0.51516700000000004</v>
      </c>
      <c r="L134">
        <f t="shared" si="12"/>
        <v>19.288969696969694</v>
      </c>
      <c r="M134">
        <f t="shared" si="13"/>
        <v>9.9452770419393932</v>
      </c>
      <c r="N134" s="9"/>
      <c r="O134" s="21">
        <v>0.52444500000000005</v>
      </c>
      <c r="P134" s="21">
        <v>8.7660099999999996</v>
      </c>
      <c r="Q134" s="21">
        <v>-3.1955E-3</v>
      </c>
      <c r="R134" s="21">
        <v>124</v>
      </c>
      <c r="S134" s="21">
        <v>0.52404799999999996</v>
      </c>
      <c r="T134">
        <f t="shared" si="14"/>
        <v>19.366666666666664</v>
      </c>
      <c r="U134">
        <f t="shared" si="15"/>
        <v>10.156751499999999</v>
      </c>
      <c r="X134" s="9"/>
      <c r="Y134" s="21">
        <v>0.515594</v>
      </c>
      <c r="Z134" s="21">
        <v>12.949299999999999</v>
      </c>
      <c r="AA134" s="21">
        <v>-3.18878E-3</v>
      </c>
      <c r="AB134" s="21">
        <v>124</v>
      </c>
      <c r="AC134" s="21">
        <v>0.51516700000000004</v>
      </c>
      <c r="AD134">
        <f t="shared" si="16"/>
        <v>19.325939393939393</v>
      </c>
      <c r="AE134">
        <f t="shared" si="17"/>
        <v>9.9643383958787872</v>
      </c>
      <c r="AF134" s="9"/>
      <c r="AG134" s="21">
        <v>0.52444500000000005</v>
      </c>
      <c r="AH134" s="21">
        <v>15.449199999999999</v>
      </c>
      <c r="AI134" s="21">
        <v>-3.1964099999999998E-3</v>
      </c>
      <c r="AJ134" s="21">
        <v>124</v>
      </c>
      <c r="AK134" s="21">
        <v>0.52401699999999996</v>
      </c>
      <c r="AL134">
        <f t="shared" si="18"/>
        <v>19.372181818181815</v>
      </c>
      <c r="AM134">
        <f t="shared" si="19"/>
        <v>10.159643893636362</v>
      </c>
      <c r="AP134" s="9"/>
      <c r="AQ134" s="21">
        <v>0.515594</v>
      </c>
      <c r="AR134" s="21">
        <v>19.6935</v>
      </c>
      <c r="AS134" s="21">
        <v>-3.20068E-3</v>
      </c>
      <c r="AT134" s="21">
        <v>124</v>
      </c>
      <c r="AU134" s="21">
        <v>0.51519800000000004</v>
      </c>
      <c r="AV134">
        <f t="shared" si="20"/>
        <v>19.398060606060607</v>
      </c>
      <c r="AW134">
        <f t="shared" si="21"/>
        <v>10.001523660121213</v>
      </c>
      <c r="AX134" s="9"/>
      <c r="AY134" s="21">
        <v>0.52444500000000005</v>
      </c>
      <c r="AZ134" s="21">
        <v>22.1934</v>
      </c>
      <c r="BA134" s="21">
        <v>-3.2183799999999999E-3</v>
      </c>
      <c r="BB134" s="21">
        <v>124</v>
      </c>
      <c r="BC134" s="21">
        <v>0.52407800000000004</v>
      </c>
      <c r="BD134">
        <f t="shared" si="22"/>
        <v>19.505333333333333</v>
      </c>
      <c r="BE134">
        <f t="shared" si="23"/>
        <v>10.22947454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0.51055899999999999</v>
      </c>
      <c r="H135" s="21">
        <v>6.2762000000000002</v>
      </c>
      <c r="I135" s="21">
        <v>-3.1851200000000001E-3</v>
      </c>
      <c r="J135" s="21">
        <v>125</v>
      </c>
      <c r="K135" s="21">
        <v>0.51022299999999998</v>
      </c>
      <c r="L135">
        <f t="shared" si="12"/>
        <v>19.303757575757576</v>
      </c>
      <c r="M135">
        <f t="shared" si="13"/>
        <v>9.8557071641212115</v>
      </c>
      <c r="N135" s="9"/>
      <c r="O135" s="21">
        <v>0.52947999999999995</v>
      </c>
      <c r="P135" s="21">
        <v>8.7760800000000003</v>
      </c>
      <c r="Q135" s="21">
        <v>-3.1933600000000001E-3</v>
      </c>
      <c r="R135" s="21">
        <v>125</v>
      </c>
      <c r="S135" s="21">
        <v>0.529053</v>
      </c>
      <c r="T135">
        <f t="shared" si="14"/>
        <v>19.353696969696969</v>
      </c>
      <c r="U135">
        <f t="shared" si="15"/>
        <v>10.24739547151515</v>
      </c>
      <c r="X135" s="9"/>
      <c r="Y135" s="21">
        <v>0.51055899999999999</v>
      </c>
      <c r="Z135" s="21">
        <v>12.9594</v>
      </c>
      <c r="AA135" s="21">
        <v>-3.1890899999999999E-3</v>
      </c>
      <c r="AB135" s="21">
        <v>125</v>
      </c>
      <c r="AC135" s="21">
        <v>0.51019300000000001</v>
      </c>
      <c r="AD135">
        <f t="shared" si="16"/>
        <v>19.327818181818177</v>
      </c>
      <c r="AE135">
        <f t="shared" si="17"/>
        <v>9.8679915230909057</v>
      </c>
      <c r="AF135" s="9"/>
      <c r="AG135" s="21">
        <v>0.52947999999999995</v>
      </c>
      <c r="AH135" s="21">
        <v>15.459300000000001</v>
      </c>
      <c r="AI135" s="21">
        <v>-3.1948900000000001E-3</v>
      </c>
      <c r="AJ135" s="21">
        <v>125</v>
      </c>
      <c r="AK135" s="21">
        <v>0.529053</v>
      </c>
      <c r="AL135">
        <f t="shared" si="18"/>
        <v>19.362969696969699</v>
      </c>
      <c r="AM135">
        <f t="shared" si="19"/>
        <v>10.252305195151516</v>
      </c>
      <c r="AP135" s="9"/>
      <c r="AQ135" s="21">
        <v>0.51055899999999999</v>
      </c>
      <c r="AR135" s="21">
        <v>19.703600000000002</v>
      </c>
      <c r="AS135" s="21">
        <v>-3.2043499999999999E-3</v>
      </c>
      <c r="AT135" s="21">
        <v>125</v>
      </c>
      <c r="AU135" s="21">
        <v>0.510162</v>
      </c>
      <c r="AV135">
        <f t="shared" si="20"/>
        <v>19.420303030303028</v>
      </c>
      <c r="AW135">
        <f t="shared" si="21"/>
        <v>9.915210494848484</v>
      </c>
      <c r="AX135" s="9"/>
      <c r="AY135" s="21">
        <v>0.52947999999999995</v>
      </c>
      <c r="AZ135" s="21">
        <v>22.203399999999998</v>
      </c>
      <c r="BA135" s="21">
        <v>-3.2156400000000001E-3</v>
      </c>
      <c r="BB135" s="21">
        <v>125</v>
      </c>
      <c r="BC135" s="21">
        <v>0.52908299999999997</v>
      </c>
      <c r="BD135">
        <f t="shared" si="22"/>
        <v>19.488727272727271</v>
      </c>
      <c r="BE135">
        <f t="shared" si="23"/>
        <v>10.318891316363635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0.50552399999999997</v>
      </c>
      <c r="H136" s="21">
        <v>6.28627</v>
      </c>
      <c r="I136" s="21">
        <v>-3.1878700000000002E-3</v>
      </c>
      <c r="J136" s="21">
        <v>126</v>
      </c>
      <c r="K136" s="21">
        <v>0.50509599999999999</v>
      </c>
      <c r="L136">
        <f t="shared" si="12"/>
        <v>19.320424242424242</v>
      </c>
      <c r="M136">
        <f t="shared" si="13"/>
        <v>9.7669381447272716</v>
      </c>
      <c r="N136" s="9"/>
      <c r="O136" s="21">
        <v>0.53451499999999996</v>
      </c>
      <c r="P136" s="21">
        <v>8.7861499999999992</v>
      </c>
      <c r="Q136" s="21">
        <v>-3.19214E-3</v>
      </c>
      <c r="R136" s="21">
        <v>126</v>
      </c>
      <c r="S136" s="21">
        <v>0.53408800000000001</v>
      </c>
      <c r="T136">
        <f t="shared" si="14"/>
        <v>19.34630303030303</v>
      </c>
      <c r="U136">
        <f t="shared" si="15"/>
        <v>10.340889164242423</v>
      </c>
      <c r="X136" s="9"/>
      <c r="Y136" s="21">
        <v>0.50552399999999997</v>
      </c>
      <c r="Z136" s="21">
        <v>12.9694</v>
      </c>
      <c r="AA136" s="21">
        <v>-3.1881700000000002E-3</v>
      </c>
      <c r="AB136" s="21">
        <v>126</v>
      </c>
      <c r="AC136" s="21">
        <v>0.50515699999999997</v>
      </c>
      <c r="AD136">
        <f t="shared" si="16"/>
        <v>19.322242424242425</v>
      </c>
      <c r="AE136">
        <f t="shared" si="17"/>
        <v>9.767857279272727</v>
      </c>
      <c r="AF136" s="9"/>
      <c r="AG136" s="21">
        <v>0.53451499999999996</v>
      </c>
      <c r="AH136" s="21">
        <v>15.4693</v>
      </c>
      <c r="AI136" s="21">
        <v>-3.19214E-3</v>
      </c>
      <c r="AJ136" s="21">
        <v>126</v>
      </c>
      <c r="AK136" s="21">
        <v>0.53405800000000003</v>
      </c>
      <c r="AL136">
        <f t="shared" si="18"/>
        <v>19.34630303030303</v>
      </c>
      <c r="AM136">
        <f t="shared" si="19"/>
        <v>10.340889164242423</v>
      </c>
      <c r="AP136" s="9"/>
      <c r="AQ136" s="21">
        <v>0.50552399999999997</v>
      </c>
      <c r="AR136" s="21">
        <v>19.7136</v>
      </c>
      <c r="AS136" s="21">
        <v>-3.2089200000000001E-3</v>
      </c>
      <c r="AT136" s="21">
        <v>126</v>
      </c>
      <c r="AU136" s="21">
        <v>0.50518799999999997</v>
      </c>
      <c r="AV136">
        <f t="shared" si="20"/>
        <v>19.448</v>
      </c>
      <c r="AW136">
        <f t="shared" si="21"/>
        <v>9.8314307519999993</v>
      </c>
      <c r="AX136" s="9"/>
      <c r="AY136" s="21">
        <v>0.53451499999999996</v>
      </c>
      <c r="AZ136" s="21">
        <v>22.2135</v>
      </c>
      <c r="BA136" s="21">
        <v>-3.2153300000000002E-3</v>
      </c>
      <c r="BB136" s="21">
        <v>126</v>
      </c>
      <c r="BC136" s="21">
        <v>0.53414899999999998</v>
      </c>
      <c r="BD136">
        <f t="shared" si="22"/>
        <v>19.486848484848487</v>
      </c>
      <c r="BE136">
        <f t="shared" si="23"/>
        <v>10.416012817878789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0.50048800000000004</v>
      </c>
      <c r="H137" s="21">
        <v>6.2963399999999998</v>
      </c>
      <c r="I137" s="21">
        <v>-3.1881700000000002E-3</v>
      </c>
      <c r="J137" s="21">
        <v>127</v>
      </c>
      <c r="K137" s="21">
        <v>0.50009199999999998</v>
      </c>
      <c r="L137">
        <f t="shared" si="12"/>
        <v>19.322242424242425</v>
      </c>
      <c r="M137">
        <f t="shared" si="13"/>
        <v>9.6705504664242437</v>
      </c>
      <c r="N137" s="9"/>
      <c r="O137" s="21">
        <v>0.539551</v>
      </c>
      <c r="P137" s="21">
        <v>8.7962199999999999</v>
      </c>
      <c r="Q137" s="21">
        <v>-3.18878E-3</v>
      </c>
      <c r="R137" s="21">
        <v>127</v>
      </c>
      <c r="S137" s="21">
        <v>0.53909300000000004</v>
      </c>
      <c r="T137">
        <f t="shared" si="14"/>
        <v>19.325939393939393</v>
      </c>
      <c r="U137">
        <f t="shared" si="15"/>
        <v>10.427329925939393</v>
      </c>
      <c r="X137" s="9"/>
      <c r="Y137" s="21">
        <v>0.50048800000000004</v>
      </c>
      <c r="Z137" s="21">
        <v>12.9795</v>
      </c>
      <c r="AA137" s="21">
        <v>-3.1875599999999999E-3</v>
      </c>
      <c r="AB137" s="21">
        <v>127</v>
      </c>
      <c r="AC137" s="21">
        <v>0.50009199999999998</v>
      </c>
      <c r="AD137">
        <f t="shared" si="16"/>
        <v>19.318545454545454</v>
      </c>
      <c r="AE137">
        <f t="shared" si="17"/>
        <v>9.6687001774545465</v>
      </c>
      <c r="AF137" s="9"/>
      <c r="AG137" s="21">
        <v>0.539551</v>
      </c>
      <c r="AH137" s="21">
        <v>15.4794</v>
      </c>
      <c r="AI137" s="21">
        <v>-3.1897000000000002E-3</v>
      </c>
      <c r="AJ137" s="21">
        <v>127</v>
      </c>
      <c r="AK137" s="21">
        <v>0.53906299999999996</v>
      </c>
      <c r="AL137">
        <f t="shared" si="18"/>
        <v>19.331515151515152</v>
      </c>
      <c r="AM137">
        <f t="shared" si="19"/>
        <v>10.430338331515152</v>
      </c>
      <c r="AP137" s="9"/>
      <c r="AQ137" s="21">
        <v>0.50048800000000004</v>
      </c>
      <c r="AR137" s="21">
        <v>19.723700000000001</v>
      </c>
      <c r="AS137" s="21">
        <v>-3.2116699999999998E-3</v>
      </c>
      <c r="AT137" s="21">
        <v>127</v>
      </c>
      <c r="AU137" s="21">
        <v>0.50009199999999998</v>
      </c>
      <c r="AV137">
        <f t="shared" si="20"/>
        <v>19.464666666666666</v>
      </c>
      <c r="AW137">
        <f t="shared" si="21"/>
        <v>9.7418320906666676</v>
      </c>
      <c r="AX137" s="9"/>
      <c r="AY137" s="21">
        <v>0.539551</v>
      </c>
      <c r="AZ137" s="21">
        <v>22.223600000000001</v>
      </c>
      <c r="BA137" s="21">
        <v>-3.2131999999999998E-3</v>
      </c>
      <c r="BB137" s="21">
        <v>127</v>
      </c>
      <c r="BC137" s="21">
        <v>0.53918500000000003</v>
      </c>
      <c r="BD137">
        <f t="shared" si="22"/>
        <v>19.473939393939389</v>
      </c>
      <c r="BE137">
        <f t="shared" si="23"/>
        <v>10.507183473939392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0.49545299999999998</v>
      </c>
      <c r="H138" s="21">
        <v>6.3064099999999996</v>
      </c>
      <c r="I138" s="21">
        <v>-3.1912199999999998E-3</v>
      </c>
      <c r="J138" s="21">
        <v>128</v>
      </c>
      <c r="K138" s="21">
        <v>0.49514799999999998</v>
      </c>
      <c r="L138">
        <f t="shared" si="12"/>
        <v>19.340727272727271</v>
      </c>
      <c r="M138">
        <f t="shared" si="13"/>
        <v>9.5824213494545436</v>
      </c>
      <c r="N138" s="9"/>
      <c r="O138" s="21">
        <v>0.54458600000000001</v>
      </c>
      <c r="P138" s="21">
        <v>8.8063000000000002</v>
      </c>
      <c r="Q138" s="21">
        <v>-3.18695E-3</v>
      </c>
      <c r="R138" s="21">
        <v>128</v>
      </c>
      <c r="S138" s="21">
        <v>0.54415899999999995</v>
      </c>
      <c r="T138">
        <f t="shared" si="14"/>
        <v>19.314848484848483</v>
      </c>
      <c r="U138">
        <f t="shared" si="15"/>
        <v>10.518596076969697</v>
      </c>
      <c r="X138" s="9"/>
      <c r="Y138" s="21">
        <v>0.49545299999999998</v>
      </c>
      <c r="Z138" s="21">
        <v>12.989599999999999</v>
      </c>
      <c r="AA138" s="21">
        <v>-3.1900000000000001E-3</v>
      </c>
      <c r="AB138" s="21">
        <v>128</v>
      </c>
      <c r="AC138" s="21">
        <v>0.495087</v>
      </c>
      <c r="AD138">
        <f t="shared" si="16"/>
        <v>19.333333333333336</v>
      </c>
      <c r="AE138">
        <f t="shared" si="17"/>
        <v>9.5787580000000005</v>
      </c>
      <c r="AF138" s="9"/>
      <c r="AG138" s="21">
        <v>0.54458600000000001</v>
      </c>
      <c r="AH138" s="21">
        <v>15.4895</v>
      </c>
      <c r="AI138" s="21">
        <v>-3.1875599999999999E-3</v>
      </c>
      <c r="AJ138" s="21">
        <v>128</v>
      </c>
      <c r="AK138" s="21">
        <v>0.54418900000000003</v>
      </c>
      <c r="AL138">
        <f t="shared" si="18"/>
        <v>19.318545454545454</v>
      </c>
      <c r="AM138">
        <f t="shared" si="19"/>
        <v>10.520609394909091</v>
      </c>
      <c r="AP138" s="9"/>
      <c r="AQ138" s="21">
        <v>0.49545299999999998</v>
      </c>
      <c r="AR138" s="21">
        <v>19.733799999999999</v>
      </c>
      <c r="AS138" s="21">
        <v>-3.21259E-3</v>
      </c>
      <c r="AT138" s="21">
        <v>128</v>
      </c>
      <c r="AU138" s="21">
        <v>0.495087</v>
      </c>
      <c r="AV138">
        <f t="shared" si="20"/>
        <v>19.470242424242425</v>
      </c>
      <c r="AW138">
        <f t="shared" si="21"/>
        <v>9.6465900198181824</v>
      </c>
      <c r="AX138" s="9"/>
      <c r="AY138" s="21">
        <v>0.54458600000000001</v>
      </c>
      <c r="AZ138" s="21">
        <v>22.233699999999999</v>
      </c>
      <c r="BA138" s="21">
        <v>-3.2116699999999998E-3</v>
      </c>
      <c r="BB138" s="21">
        <v>128</v>
      </c>
      <c r="BC138" s="21">
        <v>0.54418900000000003</v>
      </c>
      <c r="BD138">
        <f t="shared" si="22"/>
        <v>19.464666666666666</v>
      </c>
      <c r="BE138">
        <f t="shared" si="23"/>
        <v>10.600184961333333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0.49041699999999999</v>
      </c>
      <c r="H139" s="21">
        <v>6.3164800000000003</v>
      </c>
      <c r="I139" s="21">
        <v>-3.1948900000000001E-3</v>
      </c>
      <c r="J139" s="21">
        <v>129</v>
      </c>
      <c r="K139" s="21">
        <v>0.49008200000000002</v>
      </c>
      <c r="L139">
        <f t="shared" si="12"/>
        <v>19.362969696969699</v>
      </c>
      <c r="M139">
        <f t="shared" si="13"/>
        <v>9.4959295098787884</v>
      </c>
      <c r="N139" s="9"/>
      <c r="O139" s="21">
        <v>0.54962200000000005</v>
      </c>
      <c r="P139" s="21">
        <v>8.8163699999999992</v>
      </c>
      <c r="Q139" s="21">
        <v>-3.1875599999999999E-3</v>
      </c>
      <c r="R139" s="21">
        <v>129</v>
      </c>
      <c r="S139" s="21">
        <v>0.54934700000000003</v>
      </c>
      <c r="T139">
        <f t="shared" si="14"/>
        <v>19.318545454545454</v>
      </c>
      <c r="U139">
        <f t="shared" si="15"/>
        <v>10.617897589818183</v>
      </c>
      <c r="X139" s="9"/>
      <c r="Y139" s="21">
        <v>0.49041699999999999</v>
      </c>
      <c r="Z139" s="21">
        <v>12.999700000000001</v>
      </c>
      <c r="AA139" s="21">
        <v>-3.1942699999999999E-3</v>
      </c>
      <c r="AB139" s="21">
        <v>129</v>
      </c>
      <c r="AC139" s="21">
        <v>0.48998999999999998</v>
      </c>
      <c r="AD139">
        <f t="shared" si="16"/>
        <v>19.359212121212121</v>
      </c>
      <c r="AE139">
        <f t="shared" si="17"/>
        <v>9.4940867308484851</v>
      </c>
      <c r="AF139" s="9"/>
      <c r="AG139" s="21">
        <v>0.54962200000000005</v>
      </c>
      <c r="AH139" s="21">
        <v>15.499599999999999</v>
      </c>
      <c r="AI139" s="21">
        <v>-3.1838999999999999E-3</v>
      </c>
      <c r="AJ139" s="21">
        <v>129</v>
      </c>
      <c r="AK139" s="21">
        <v>0.54928600000000005</v>
      </c>
      <c r="AL139">
        <f t="shared" si="18"/>
        <v>19.296363636363637</v>
      </c>
      <c r="AM139">
        <f t="shared" si="19"/>
        <v>10.605705974545456</v>
      </c>
      <c r="AP139" s="9"/>
      <c r="AQ139" s="21">
        <v>0.49041699999999999</v>
      </c>
      <c r="AR139" s="21">
        <v>19.7438</v>
      </c>
      <c r="AS139" s="21">
        <v>-3.21259E-3</v>
      </c>
      <c r="AT139" s="21">
        <v>129</v>
      </c>
      <c r="AU139" s="21">
        <v>0.49008200000000002</v>
      </c>
      <c r="AV139">
        <f t="shared" si="20"/>
        <v>19.470242424242425</v>
      </c>
      <c r="AW139">
        <f t="shared" si="21"/>
        <v>9.5485378789696966</v>
      </c>
      <c r="AX139" s="9"/>
      <c r="AY139" s="21">
        <v>0.54962200000000005</v>
      </c>
      <c r="AZ139" s="21">
        <v>22.2437</v>
      </c>
      <c r="BA139" s="21">
        <v>-3.2074E-3</v>
      </c>
      <c r="BB139" s="21">
        <v>129</v>
      </c>
      <c r="BC139" s="21">
        <v>0.54928600000000005</v>
      </c>
      <c r="BD139">
        <f t="shared" si="22"/>
        <v>19.438787878787878</v>
      </c>
      <c r="BE139">
        <f t="shared" si="23"/>
        <v>10.683985471515152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0.48538199999999998</v>
      </c>
      <c r="H140" s="21">
        <v>6.3265500000000001</v>
      </c>
      <c r="I140" s="21">
        <v>-3.1979399999999998E-3</v>
      </c>
      <c r="J140" s="21">
        <v>130</v>
      </c>
      <c r="K140" s="21">
        <v>0.485016</v>
      </c>
      <c r="L140">
        <f t="shared" ref="L140:L203" si="24">-I140/$F$2*1000</f>
        <v>19.381454545454542</v>
      </c>
      <c r="M140">
        <f t="shared" ref="M140:M203" si="25">L140*G140</f>
        <v>9.4074091701818165</v>
      </c>
      <c r="N140" s="9"/>
      <c r="O140" s="21">
        <v>0.55465699999999996</v>
      </c>
      <c r="P140" s="21">
        <v>8.8264399999999998</v>
      </c>
      <c r="Q140" s="21">
        <v>-3.18542E-3</v>
      </c>
      <c r="R140" s="21">
        <v>130</v>
      </c>
      <c r="S140" s="21">
        <v>0.55432099999999995</v>
      </c>
      <c r="T140">
        <f t="shared" ref="T140:T203" si="26">-Q140/$F$2*1000</f>
        <v>19.305575757575756</v>
      </c>
      <c r="U140">
        <f t="shared" ref="U140:U203" si="27">T140*O140</f>
        <v>10.707972732969695</v>
      </c>
      <c r="X140" s="9"/>
      <c r="Y140" s="21">
        <v>0.48538199999999998</v>
      </c>
      <c r="Z140" s="21">
        <v>13.0097</v>
      </c>
      <c r="AA140" s="21">
        <v>-3.1970200000000001E-3</v>
      </c>
      <c r="AB140" s="21">
        <v>130</v>
      </c>
      <c r="AC140" s="21">
        <v>0.485016</v>
      </c>
      <c r="AD140">
        <f t="shared" ref="AD140:AD203" si="28">-AA140/$F$2*1000</f>
        <v>19.375878787878786</v>
      </c>
      <c r="AE140">
        <f t="shared" ref="AE140:AE203" si="29">AD140*Y140</f>
        <v>9.4047027978181799</v>
      </c>
      <c r="AF140" s="9"/>
      <c r="AG140" s="21">
        <v>0.55465699999999996</v>
      </c>
      <c r="AH140" s="21">
        <v>15.509600000000001</v>
      </c>
      <c r="AI140" s="21">
        <v>-3.1814600000000001E-3</v>
      </c>
      <c r="AJ140" s="21">
        <v>130</v>
      </c>
      <c r="AK140" s="21">
        <v>0.55423</v>
      </c>
      <c r="AL140">
        <f t="shared" ref="AL140:AL203" si="30">-AI140/$F$2*1000</f>
        <v>19.281575757575759</v>
      </c>
      <c r="AM140">
        <f t="shared" ref="AM140:AM203" si="31">AL140*AG140</f>
        <v>10.694660964969696</v>
      </c>
      <c r="AP140" s="9"/>
      <c r="AQ140" s="21">
        <v>0.48538199999999998</v>
      </c>
      <c r="AR140" s="21">
        <v>19.753900000000002</v>
      </c>
      <c r="AS140" s="21">
        <v>-3.2138100000000001E-3</v>
      </c>
      <c r="AT140" s="21">
        <v>130</v>
      </c>
      <c r="AU140" s="21">
        <v>0.484985</v>
      </c>
      <c r="AV140">
        <f t="shared" ref="AV140:AV203" si="32">-AS140/$F$2*1000</f>
        <v>19.477636363636364</v>
      </c>
      <c r="AW140">
        <f t="shared" ref="AW140:AW203" si="33">AV140*AQ140</f>
        <v>9.454094093454545</v>
      </c>
      <c r="AX140" s="9"/>
      <c r="AY140" s="21">
        <v>0.55465699999999996</v>
      </c>
      <c r="AZ140" s="21">
        <v>22.253799999999998</v>
      </c>
      <c r="BA140" s="21">
        <v>-3.2031300000000002E-3</v>
      </c>
      <c r="BB140" s="21">
        <v>130</v>
      </c>
      <c r="BC140" s="21">
        <v>0.55429099999999998</v>
      </c>
      <c r="BD140">
        <f t="shared" ref="BD140:BD203" si="34">-BA140/$F$2*1000</f>
        <v>19.412909090909093</v>
      </c>
      <c r="BE140">
        <f t="shared" ref="BE140:BE203" si="35">BD140*AY140</f>
        <v>10.767505917636363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0.48034700000000002</v>
      </c>
      <c r="H141" s="21">
        <v>6.3366199999999999</v>
      </c>
      <c r="I141" s="21">
        <v>-3.2019000000000001E-3</v>
      </c>
      <c r="J141" s="21">
        <v>131</v>
      </c>
      <c r="K141" s="21">
        <v>0.47998000000000002</v>
      </c>
      <c r="L141">
        <f t="shared" si="24"/>
        <v>19.405454545454546</v>
      </c>
      <c r="M141">
        <f t="shared" si="25"/>
        <v>9.3213518745454547</v>
      </c>
      <c r="N141" s="9"/>
      <c r="O141" s="21">
        <v>0.55969199999999997</v>
      </c>
      <c r="P141" s="21">
        <v>8.8365100000000005</v>
      </c>
      <c r="Q141" s="21">
        <v>-3.18207E-3</v>
      </c>
      <c r="R141" s="21">
        <v>131</v>
      </c>
      <c r="S141" s="21">
        <v>0.55935699999999999</v>
      </c>
      <c r="T141">
        <f t="shared" si="26"/>
        <v>19.285272727272726</v>
      </c>
      <c r="U141">
        <f t="shared" si="27"/>
        <v>10.793812863272727</v>
      </c>
      <c r="X141" s="9"/>
      <c r="Y141" s="21">
        <v>0.48034700000000002</v>
      </c>
      <c r="Z141" s="21">
        <v>13.0198</v>
      </c>
      <c r="AA141" s="21">
        <v>-3.20068E-3</v>
      </c>
      <c r="AB141" s="21">
        <v>131</v>
      </c>
      <c r="AC141" s="21">
        <v>0.47994999999999999</v>
      </c>
      <c r="AD141">
        <f t="shared" si="28"/>
        <v>19.398060606060607</v>
      </c>
      <c r="AE141">
        <f t="shared" si="29"/>
        <v>9.3178002179393946</v>
      </c>
      <c r="AF141" s="9"/>
      <c r="AG141" s="21">
        <v>0.55969199999999997</v>
      </c>
      <c r="AH141" s="21">
        <v>15.5197</v>
      </c>
      <c r="AI141" s="21">
        <v>-3.1790199999999998E-3</v>
      </c>
      <c r="AJ141" s="21">
        <v>131</v>
      </c>
      <c r="AK141" s="21">
        <v>0.55932599999999999</v>
      </c>
      <c r="AL141">
        <f t="shared" si="30"/>
        <v>19.266787878787877</v>
      </c>
      <c r="AM141">
        <f t="shared" si="31"/>
        <v>10.783467041454545</v>
      </c>
      <c r="AP141" s="9"/>
      <c r="AQ141" s="21">
        <v>0.48034700000000002</v>
      </c>
      <c r="AR141" s="21">
        <v>19.763999999999999</v>
      </c>
      <c r="AS141" s="21">
        <v>-3.21442E-3</v>
      </c>
      <c r="AT141" s="21">
        <v>131</v>
      </c>
      <c r="AU141" s="21">
        <v>0.47998000000000002</v>
      </c>
      <c r="AV141">
        <f t="shared" si="32"/>
        <v>19.481333333333332</v>
      </c>
      <c r="AW141">
        <f t="shared" si="33"/>
        <v>9.357800022666666</v>
      </c>
      <c r="AX141" s="9"/>
      <c r="AY141" s="21">
        <v>0.55969199999999997</v>
      </c>
      <c r="AZ141" s="21">
        <v>22.2639</v>
      </c>
      <c r="BA141" s="21">
        <v>-3.2000700000000002E-3</v>
      </c>
      <c r="BB141" s="21">
        <v>131</v>
      </c>
      <c r="BC141" s="21">
        <v>0.55929600000000002</v>
      </c>
      <c r="BD141">
        <f t="shared" si="34"/>
        <v>19.394363636363636</v>
      </c>
      <c r="BE141">
        <f t="shared" si="35"/>
        <v>10.854870172363636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0.47531099999999998</v>
      </c>
      <c r="H142" s="21">
        <v>6.3466899999999997</v>
      </c>
      <c r="I142" s="21">
        <v>-3.2049600000000002E-3</v>
      </c>
      <c r="J142" s="21">
        <v>132</v>
      </c>
      <c r="K142" s="21">
        <v>0.47494500000000001</v>
      </c>
      <c r="L142">
        <f t="shared" si="24"/>
        <v>19.423999999999999</v>
      </c>
      <c r="M142">
        <f t="shared" si="25"/>
        <v>9.2324408639999991</v>
      </c>
      <c r="N142" s="9"/>
      <c r="O142" s="21">
        <v>0.56472800000000001</v>
      </c>
      <c r="P142" s="21">
        <v>8.8465799999999994</v>
      </c>
      <c r="Q142" s="21">
        <v>-3.1799300000000001E-3</v>
      </c>
      <c r="R142" s="21">
        <v>132</v>
      </c>
      <c r="S142" s="21">
        <v>0.56433100000000003</v>
      </c>
      <c r="T142">
        <f t="shared" si="26"/>
        <v>19.272303030303028</v>
      </c>
      <c r="U142">
        <f t="shared" si="27"/>
        <v>10.883609145696969</v>
      </c>
      <c r="X142" s="9"/>
      <c r="Y142" s="21">
        <v>0.47531099999999998</v>
      </c>
      <c r="Z142" s="21">
        <v>13.0299</v>
      </c>
      <c r="AA142" s="21">
        <v>-3.2034300000000002E-3</v>
      </c>
      <c r="AB142" s="21">
        <v>132</v>
      </c>
      <c r="AC142" s="21">
        <v>0.47488399999999997</v>
      </c>
      <c r="AD142">
        <f t="shared" si="28"/>
        <v>19.414727272727273</v>
      </c>
      <c r="AE142">
        <f t="shared" si="29"/>
        <v>9.2280334347272728</v>
      </c>
      <c r="AF142" s="9"/>
      <c r="AG142" s="21">
        <v>0.56472800000000001</v>
      </c>
      <c r="AH142" s="21">
        <v>15.5298</v>
      </c>
      <c r="AI142" s="21">
        <v>-3.17688E-3</v>
      </c>
      <c r="AJ142" s="21">
        <v>132</v>
      </c>
      <c r="AK142" s="21">
        <v>0.56423999999999996</v>
      </c>
      <c r="AL142">
        <f t="shared" si="30"/>
        <v>19.253818181818183</v>
      </c>
      <c r="AM142">
        <f t="shared" si="31"/>
        <v>10.873170234181819</v>
      </c>
      <c r="AP142" s="9"/>
      <c r="AQ142" s="21">
        <v>0.47531099999999998</v>
      </c>
      <c r="AR142" s="21">
        <v>19.774100000000001</v>
      </c>
      <c r="AS142" s="21">
        <v>-3.2153300000000002E-3</v>
      </c>
      <c r="AT142" s="21">
        <v>132</v>
      </c>
      <c r="AU142" s="21">
        <v>0.47491499999999998</v>
      </c>
      <c r="AV142">
        <f t="shared" si="32"/>
        <v>19.486848484848487</v>
      </c>
      <c r="AW142">
        <f t="shared" si="33"/>
        <v>9.2623134401818188</v>
      </c>
      <c r="AX142" s="9"/>
      <c r="AY142" s="21">
        <v>0.56472800000000001</v>
      </c>
      <c r="AZ142" s="21">
        <v>22.273900000000001</v>
      </c>
      <c r="BA142" s="21">
        <v>-3.1979399999999998E-3</v>
      </c>
      <c r="BB142" s="21">
        <v>132</v>
      </c>
      <c r="BC142" s="21">
        <v>0.56430100000000005</v>
      </c>
      <c r="BD142">
        <f t="shared" si="34"/>
        <v>19.381454545454542</v>
      </c>
      <c r="BE142">
        <f t="shared" si="35"/>
        <v>10.945250062545453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0.47027600000000003</v>
      </c>
      <c r="H143" s="21">
        <v>6.3567600000000004</v>
      </c>
      <c r="I143" s="21">
        <v>-3.2061799999999999E-3</v>
      </c>
      <c r="J143" s="21">
        <v>133</v>
      </c>
      <c r="K143" s="21">
        <v>0.46990999999999999</v>
      </c>
      <c r="L143">
        <f t="shared" si="24"/>
        <v>19.431393939393939</v>
      </c>
      <c r="M143">
        <f t="shared" si="25"/>
        <v>9.1381182162424253</v>
      </c>
      <c r="N143" s="9"/>
      <c r="O143" s="21">
        <v>0.56976300000000002</v>
      </c>
      <c r="P143" s="21">
        <v>8.8566500000000001</v>
      </c>
      <c r="Q143" s="21">
        <v>-3.1759599999999998E-3</v>
      </c>
      <c r="R143" s="21">
        <v>133</v>
      </c>
      <c r="S143" s="21">
        <v>0.56933599999999995</v>
      </c>
      <c r="T143">
        <f t="shared" si="26"/>
        <v>19.24824242424242</v>
      </c>
      <c r="U143">
        <f t="shared" si="27"/>
        <v>10.966936348363635</v>
      </c>
      <c r="X143" s="9"/>
      <c r="Y143" s="21">
        <v>0.47027600000000003</v>
      </c>
      <c r="Z143" s="21">
        <v>13.039899999999999</v>
      </c>
      <c r="AA143" s="21">
        <v>-3.2034300000000002E-3</v>
      </c>
      <c r="AB143" s="21">
        <v>133</v>
      </c>
      <c r="AC143" s="21">
        <v>0.46994000000000002</v>
      </c>
      <c r="AD143">
        <f t="shared" si="28"/>
        <v>19.414727272727273</v>
      </c>
      <c r="AE143">
        <f t="shared" si="29"/>
        <v>9.1302802829090908</v>
      </c>
      <c r="AF143" s="9"/>
      <c r="AG143" s="21">
        <v>0.56976300000000002</v>
      </c>
      <c r="AH143" s="21">
        <v>15.5398</v>
      </c>
      <c r="AI143" s="21">
        <v>-3.1765700000000001E-3</v>
      </c>
      <c r="AJ143" s="21">
        <v>133</v>
      </c>
      <c r="AK143" s="21">
        <v>0.56939700000000004</v>
      </c>
      <c r="AL143">
        <f t="shared" si="30"/>
        <v>19.251939393939395</v>
      </c>
      <c r="AM143">
        <f t="shared" si="31"/>
        <v>10.969042744909093</v>
      </c>
      <c r="AP143" s="9"/>
      <c r="AQ143" s="21">
        <v>0.47027600000000003</v>
      </c>
      <c r="AR143" s="21">
        <v>19.784099999999999</v>
      </c>
      <c r="AS143" s="21">
        <v>-3.2147199999999999E-3</v>
      </c>
      <c r="AT143" s="21">
        <v>133</v>
      </c>
      <c r="AU143" s="21">
        <v>0.46994000000000002</v>
      </c>
      <c r="AV143">
        <f t="shared" si="32"/>
        <v>19.483151515151512</v>
      </c>
      <c r="AW143">
        <f t="shared" si="33"/>
        <v>9.1624585619393937</v>
      </c>
      <c r="AX143" s="9"/>
      <c r="AY143" s="21">
        <v>0.56976300000000002</v>
      </c>
      <c r="AZ143" s="21">
        <v>22.283999999999999</v>
      </c>
      <c r="BA143" s="21">
        <v>-3.1957999999999999E-3</v>
      </c>
      <c r="BB143" s="21">
        <v>133</v>
      </c>
      <c r="BC143" s="21">
        <v>0.56936600000000004</v>
      </c>
      <c r="BD143">
        <f t="shared" si="34"/>
        <v>19.368484848484847</v>
      </c>
      <c r="BE143">
        <f t="shared" si="35"/>
        <v>11.035446032727272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0.46523999999999999</v>
      </c>
      <c r="H144" s="21">
        <v>6.3668300000000002</v>
      </c>
      <c r="I144" s="21">
        <v>-3.2080099999999999E-3</v>
      </c>
      <c r="J144" s="21">
        <v>134</v>
      </c>
      <c r="K144" s="21">
        <v>0.46493499999999999</v>
      </c>
      <c r="L144">
        <f t="shared" si="24"/>
        <v>19.442484848484849</v>
      </c>
      <c r="M144">
        <f t="shared" si="25"/>
        <v>9.0454216509090912</v>
      </c>
      <c r="N144" s="9"/>
      <c r="O144" s="21">
        <v>0.57479899999999995</v>
      </c>
      <c r="P144" s="21">
        <v>8.8667200000000008</v>
      </c>
      <c r="Q144" s="21">
        <v>-3.1695600000000001E-3</v>
      </c>
      <c r="R144" s="21">
        <v>134</v>
      </c>
      <c r="S144" s="21">
        <v>0.57437099999999996</v>
      </c>
      <c r="T144">
        <f t="shared" si="26"/>
        <v>19.209454545454545</v>
      </c>
      <c r="U144">
        <f t="shared" si="27"/>
        <v>11.041575263272726</v>
      </c>
      <c r="X144" s="9"/>
      <c r="Y144" s="21">
        <v>0.46523999999999999</v>
      </c>
      <c r="Z144" s="21">
        <v>13.05</v>
      </c>
      <c r="AA144" s="21">
        <v>-3.2019000000000001E-3</v>
      </c>
      <c r="AB144" s="21">
        <v>134</v>
      </c>
      <c r="AC144" s="21">
        <v>0.46481299999999998</v>
      </c>
      <c r="AD144">
        <f t="shared" si="28"/>
        <v>19.405454545454546</v>
      </c>
      <c r="AE144">
        <f t="shared" si="29"/>
        <v>9.0281936727272729</v>
      </c>
      <c r="AF144" s="9"/>
      <c r="AG144" s="21">
        <v>0.57479899999999995</v>
      </c>
      <c r="AH144" s="21">
        <v>15.549899999999999</v>
      </c>
      <c r="AI144" s="21">
        <v>-3.1738299999999999E-3</v>
      </c>
      <c r="AJ144" s="21">
        <v>134</v>
      </c>
      <c r="AK144" s="21">
        <v>0.57440199999999997</v>
      </c>
      <c r="AL144">
        <f t="shared" si="30"/>
        <v>19.23533333333333</v>
      </c>
      <c r="AM144">
        <f t="shared" si="31"/>
        <v>11.056450364666663</v>
      </c>
      <c r="AP144" s="9"/>
      <c r="AQ144" s="21">
        <v>0.46523999999999999</v>
      </c>
      <c r="AR144" s="21">
        <v>19.7942</v>
      </c>
      <c r="AS144" s="21">
        <v>-3.2141100000000001E-3</v>
      </c>
      <c r="AT144" s="21">
        <v>134</v>
      </c>
      <c r="AU144" s="21">
        <v>0.46493499999999999</v>
      </c>
      <c r="AV144">
        <f t="shared" si="32"/>
        <v>19.479454545454548</v>
      </c>
      <c r="AW144">
        <f t="shared" si="33"/>
        <v>9.0626214327272727</v>
      </c>
      <c r="AX144" s="9"/>
      <c r="AY144" s="21">
        <v>0.57479899999999995</v>
      </c>
      <c r="AZ144" s="21">
        <v>22.2941</v>
      </c>
      <c r="BA144" s="21">
        <v>-3.19397E-3</v>
      </c>
      <c r="BB144" s="21">
        <v>134</v>
      </c>
      <c r="BC144" s="21">
        <v>0.57437099999999996</v>
      </c>
      <c r="BD144">
        <f t="shared" si="34"/>
        <v>19.357393939393937</v>
      </c>
      <c r="BE144">
        <f t="shared" si="35"/>
        <v>11.126610678969694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0.46020499999999998</v>
      </c>
      <c r="H145" s="21">
        <v>6.3769099999999996</v>
      </c>
      <c r="I145" s="21">
        <v>-3.2107500000000001E-3</v>
      </c>
      <c r="J145" s="21">
        <v>135</v>
      </c>
      <c r="K145" s="21">
        <v>0.459839</v>
      </c>
      <c r="L145">
        <f t="shared" si="24"/>
        <v>19.459090909090907</v>
      </c>
      <c r="M145">
        <f t="shared" si="25"/>
        <v>8.9551709318181807</v>
      </c>
      <c r="N145" s="9"/>
      <c r="O145" s="21">
        <v>0.57983399999999996</v>
      </c>
      <c r="P145" s="21">
        <v>8.8767899999999997</v>
      </c>
      <c r="Q145" s="21">
        <v>-3.1643700000000001E-3</v>
      </c>
      <c r="R145" s="21">
        <v>135</v>
      </c>
      <c r="S145" s="21">
        <v>0.57949799999999996</v>
      </c>
      <c r="T145">
        <f t="shared" si="26"/>
        <v>19.178000000000001</v>
      </c>
      <c r="U145">
        <f t="shared" si="27"/>
        <v>11.120056452</v>
      </c>
      <c r="X145" s="9"/>
      <c r="Y145" s="21">
        <v>0.46020499999999998</v>
      </c>
      <c r="Z145" s="21">
        <v>13.0601</v>
      </c>
      <c r="AA145" s="21">
        <v>-3.2037400000000001E-3</v>
      </c>
      <c r="AB145" s="21">
        <v>135</v>
      </c>
      <c r="AC145" s="21">
        <v>0.45989999999999998</v>
      </c>
      <c r="AD145">
        <f t="shared" si="28"/>
        <v>19.41660606060606</v>
      </c>
      <c r="AE145">
        <f t="shared" si="29"/>
        <v>8.9356191921212123</v>
      </c>
      <c r="AF145" s="9"/>
      <c r="AG145" s="21">
        <v>0.57983399999999996</v>
      </c>
      <c r="AH145" s="21">
        <v>15.56</v>
      </c>
      <c r="AI145" s="21">
        <v>-3.1692500000000002E-3</v>
      </c>
      <c r="AJ145" s="21">
        <v>135</v>
      </c>
      <c r="AK145" s="21">
        <v>0.57940700000000001</v>
      </c>
      <c r="AL145">
        <f t="shared" si="30"/>
        <v>19.207575757575757</v>
      </c>
      <c r="AM145">
        <f t="shared" si="31"/>
        <v>11.137205481818182</v>
      </c>
      <c r="AP145" s="9"/>
      <c r="AQ145" s="21">
        <v>0.46020499999999998</v>
      </c>
      <c r="AR145" s="21">
        <v>19.804300000000001</v>
      </c>
      <c r="AS145" s="21">
        <v>-3.2183799999999999E-3</v>
      </c>
      <c r="AT145" s="21">
        <v>135</v>
      </c>
      <c r="AU145" s="21">
        <v>0.45980799999999999</v>
      </c>
      <c r="AV145">
        <f t="shared" si="32"/>
        <v>19.505333333333333</v>
      </c>
      <c r="AW145">
        <f t="shared" si="33"/>
        <v>8.976451926666666</v>
      </c>
      <c r="AX145" s="9"/>
      <c r="AY145" s="21">
        <v>0.57983399999999996</v>
      </c>
      <c r="AZ145" s="21">
        <v>22.304200000000002</v>
      </c>
      <c r="BA145" s="21">
        <v>-3.1909199999999999E-3</v>
      </c>
      <c r="BB145" s="21">
        <v>135</v>
      </c>
      <c r="BC145" s="21">
        <v>0.57940700000000001</v>
      </c>
      <c r="BD145">
        <f t="shared" si="34"/>
        <v>19.338909090909091</v>
      </c>
      <c r="BE145">
        <f t="shared" si="35"/>
        <v>11.213357013818181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0.45517000000000002</v>
      </c>
      <c r="H146" s="21">
        <v>6.3869800000000003</v>
      </c>
      <c r="I146" s="21">
        <v>-3.2147199999999999E-3</v>
      </c>
      <c r="J146" s="21">
        <v>136</v>
      </c>
      <c r="K146" s="21">
        <v>0.45480300000000001</v>
      </c>
      <c r="L146">
        <f t="shared" si="24"/>
        <v>19.483151515151512</v>
      </c>
      <c r="M146">
        <f t="shared" si="25"/>
        <v>8.8681460751515147</v>
      </c>
      <c r="N146" s="9"/>
      <c r="O146" s="21">
        <v>0.58486899999999997</v>
      </c>
      <c r="P146" s="21">
        <v>8.8868600000000004</v>
      </c>
      <c r="Q146" s="21">
        <v>-3.1600999999999999E-3</v>
      </c>
      <c r="R146" s="21">
        <v>136</v>
      </c>
      <c r="S146" s="21">
        <v>0.58447300000000002</v>
      </c>
      <c r="T146">
        <f t="shared" si="26"/>
        <v>19.152121212121212</v>
      </c>
      <c r="U146">
        <f t="shared" si="27"/>
        <v>11.201481981212121</v>
      </c>
      <c r="X146" s="9"/>
      <c r="Y146" s="21">
        <v>0.45517000000000002</v>
      </c>
      <c r="Z146" s="21">
        <v>13.0702</v>
      </c>
      <c r="AA146" s="21">
        <v>-3.2046499999999999E-3</v>
      </c>
      <c r="AB146" s="21">
        <v>136</v>
      </c>
      <c r="AC146" s="21">
        <v>0.45477299999999998</v>
      </c>
      <c r="AD146">
        <f t="shared" si="28"/>
        <v>19.422121212121208</v>
      </c>
      <c r="AE146">
        <f t="shared" si="29"/>
        <v>8.8403669121212101</v>
      </c>
      <c r="AF146" s="9"/>
      <c r="AG146" s="21">
        <v>0.58486899999999997</v>
      </c>
      <c r="AH146" s="21">
        <v>15.57</v>
      </c>
      <c r="AI146" s="21">
        <v>-3.1637599999999998E-3</v>
      </c>
      <c r="AJ146" s="21">
        <v>136</v>
      </c>
      <c r="AK146" s="21">
        <v>0.58444200000000002</v>
      </c>
      <c r="AL146">
        <f t="shared" si="30"/>
        <v>19.174303030303026</v>
      </c>
      <c r="AM146">
        <f t="shared" si="31"/>
        <v>11.214455439030299</v>
      </c>
      <c r="AP146" s="9"/>
      <c r="AQ146" s="21">
        <v>0.45517000000000002</v>
      </c>
      <c r="AR146" s="21">
        <v>19.814299999999999</v>
      </c>
      <c r="AS146" s="21">
        <v>-3.2250999999999998E-3</v>
      </c>
      <c r="AT146" s="21">
        <v>136</v>
      </c>
      <c r="AU146" s="21">
        <v>0.45483400000000002</v>
      </c>
      <c r="AV146">
        <f t="shared" si="32"/>
        <v>19.546060606060603</v>
      </c>
      <c r="AW146">
        <f t="shared" si="33"/>
        <v>8.8967804060606053</v>
      </c>
      <c r="AX146" s="9"/>
      <c r="AY146" s="21">
        <v>0.58486899999999997</v>
      </c>
      <c r="AZ146" s="21">
        <v>22.3142</v>
      </c>
      <c r="BA146" s="21">
        <v>-3.1875599999999999E-3</v>
      </c>
      <c r="BB146" s="21">
        <v>136</v>
      </c>
      <c r="BC146" s="21">
        <v>0.58450299999999999</v>
      </c>
      <c r="BD146">
        <f t="shared" si="34"/>
        <v>19.318545454545454</v>
      </c>
      <c r="BE146">
        <f t="shared" si="35"/>
        <v>11.298818361454545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0.45013399999999998</v>
      </c>
      <c r="H147" s="21">
        <v>6.3970500000000001</v>
      </c>
      <c r="I147" s="21">
        <v>-3.2171600000000002E-3</v>
      </c>
      <c r="J147" s="21">
        <v>137</v>
      </c>
      <c r="K147" s="21">
        <v>0.449768</v>
      </c>
      <c r="L147">
        <f t="shared" si="24"/>
        <v>19.497939393939394</v>
      </c>
      <c r="M147">
        <f t="shared" si="25"/>
        <v>8.7766854511515149</v>
      </c>
      <c r="N147" s="9"/>
      <c r="O147" s="21">
        <v>0.58990500000000001</v>
      </c>
      <c r="P147" s="21">
        <v>8.8969299999999993</v>
      </c>
      <c r="Q147" s="21">
        <v>-3.1552099999999999E-3</v>
      </c>
      <c r="R147" s="21">
        <v>137</v>
      </c>
      <c r="S147" s="21">
        <v>0.58947799999999995</v>
      </c>
      <c r="T147">
        <f t="shared" si="26"/>
        <v>19.122484848484849</v>
      </c>
      <c r="U147">
        <f t="shared" si="27"/>
        <v>11.280449424545456</v>
      </c>
      <c r="X147" s="9"/>
      <c r="Y147" s="21">
        <v>0.45013399999999998</v>
      </c>
      <c r="Z147" s="21">
        <v>13.0802</v>
      </c>
      <c r="AA147" s="21">
        <v>-3.2049600000000002E-3</v>
      </c>
      <c r="AB147" s="21">
        <v>137</v>
      </c>
      <c r="AC147" s="21">
        <v>0.449768</v>
      </c>
      <c r="AD147">
        <f t="shared" si="28"/>
        <v>19.423999999999999</v>
      </c>
      <c r="AE147">
        <f t="shared" si="29"/>
        <v>8.7434028159999997</v>
      </c>
      <c r="AF147" s="9"/>
      <c r="AG147" s="21">
        <v>0.58990500000000001</v>
      </c>
      <c r="AH147" s="21">
        <v>15.5801</v>
      </c>
      <c r="AI147" s="21">
        <v>-3.1610100000000001E-3</v>
      </c>
      <c r="AJ147" s="21">
        <v>137</v>
      </c>
      <c r="AK147" s="21">
        <v>0.58953900000000004</v>
      </c>
      <c r="AL147">
        <f t="shared" si="30"/>
        <v>19.157636363636364</v>
      </c>
      <c r="AM147">
        <f t="shared" si="31"/>
        <v>11.301185479090909</v>
      </c>
      <c r="AP147" s="9"/>
      <c r="AQ147" s="21">
        <v>0.45013399999999998</v>
      </c>
      <c r="AR147" s="21">
        <v>19.824400000000001</v>
      </c>
      <c r="AS147" s="21">
        <v>-3.2293700000000001E-3</v>
      </c>
      <c r="AT147" s="21">
        <v>137</v>
      </c>
      <c r="AU147" s="21">
        <v>0.449768</v>
      </c>
      <c r="AV147">
        <f t="shared" si="32"/>
        <v>19.571939393939395</v>
      </c>
      <c r="AW147">
        <f t="shared" si="33"/>
        <v>8.8099953671515152</v>
      </c>
      <c r="AX147" s="9"/>
      <c r="AY147" s="21">
        <v>0.58990500000000001</v>
      </c>
      <c r="AZ147" s="21">
        <v>22.324300000000001</v>
      </c>
      <c r="BA147" s="21">
        <v>-3.1845100000000002E-3</v>
      </c>
      <c r="BB147" s="21">
        <v>137</v>
      </c>
      <c r="BC147" s="21">
        <v>0.58956900000000001</v>
      </c>
      <c r="BD147">
        <f t="shared" si="34"/>
        <v>19.300060606060605</v>
      </c>
      <c r="BE147">
        <f t="shared" si="35"/>
        <v>11.385202251818182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0.44509900000000002</v>
      </c>
      <c r="H148" s="21">
        <v>6.4071199999999999</v>
      </c>
      <c r="I148" s="21">
        <v>-3.21777E-3</v>
      </c>
      <c r="J148" s="21">
        <v>138</v>
      </c>
      <c r="K148" s="21">
        <v>0.44479400000000002</v>
      </c>
      <c r="L148">
        <f t="shared" si="24"/>
        <v>19.501636363636365</v>
      </c>
      <c r="M148">
        <f t="shared" si="25"/>
        <v>8.680158843818182</v>
      </c>
      <c r="N148" s="9"/>
      <c r="O148" s="21">
        <v>0.59494000000000002</v>
      </c>
      <c r="P148" s="21">
        <v>8.9070099999999996</v>
      </c>
      <c r="Q148" s="21">
        <v>-3.1524700000000001E-3</v>
      </c>
      <c r="R148" s="21">
        <v>138</v>
      </c>
      <c r="S148" s="21">
        <v>0.59451299999999996</v>
      </c>
      <c r="T148">
        <f t="shared" si="26"/>
        <v>19.105878787878787</v>
      </c>
      <c r="U148">
        <f t="shared" si="27"/>
        <v>11.366851526060605</v>
      </c>
      <c r="X148" s="9"/>
      <c r="Y148" s="21">
        <v>0.44509900000000002</v>
      </c>
      <c r="Z148" s="21">
        <v>13.090299999999999</v>
      </c>
      <c r="AA148" s="21">
        <v>-3.2089200000000001E-3</v>
      </c>
      <c r="AB148" s="21">
        <v>138</v>
      </c>
      <c r="AC148" s="21">
        <v>0.44470199999999999</v>
      </c>
      <c r="AD148">
        <f t="shared" si="28"/>
        <v>19.448</v>
      </c>
      <c r="AE148">
        <f t="shared" si="29"/>
        <v>8.6562853520000012</v>
      </c>
      <c r="AF148" s="9"/>
      <c r="AG148" s="21">
        <v>0.59494000000000002</v>
      </c>
      <c r="AH148" s="21">
        <v>15.590199999999999</v>
      </c>
      <c r="AI148" s="21">
        <v>-3.1603999999999998E-3</v>
      </c>
      <c r="AJ148" s="21">
        <v>138</v>
      </c>
      <c r="AK148" s="21">
        <v>0.59451299999999996</v>
      </c>
      <c r="AL148">
        <f t="shared" si="30"/>
        <v>19.153939393939392</v>
      </c>
      <c r="AM148">
        <f t="shared" si="31"/>
        <v>11.395444703030302</v>
      </c>
      <c r="AP148" s="9"/>
      <c r="AQ148" s="21">
        <v>0.44509900000000002</v>
      </c>
      <c r="AR148" s="21">
        <v>19.834499999999998</v>
      </c>
      <c r="AS148" s="21">
        <v>-3.2318099999999999E-3</v>
      </c>
      <c r="AT148" s="21">
        <v>138</v>
      </c>
      <c r="AU148" s="21">
        <v>0.44473299999999999</v>
      </c>
      <c r="AV148">
        <f t="shared" si="32"/>
        <v>19.58672727272727</v>
      </c>
      <c r="AW148">
        <f t="shared" si="33"/>
        <v>8.7180327223636347</v>
      </c>
      <c r="AX148" s="9"/>
      <c r="AY148" s="21">
        <v>0.59494000000000002</v>
      </c>
      <c r="AZ148" s="21">
        <v>22.334399999999999</v>
      </c>
      <c r="BA148" s="21">
        <v>-3.1759599999999998E-3</v>
      </c>
      <c r="BB148" s="21">
        <v>138</v>
      </c>
      <c r="BC148" s="21">
        <v>0.59451299999999996</v>
      </c>
      <c r="BD148">
        <f t="shared" si="34"/>
        <v>19.24824242424242</v>
      </c>
      <c r="BE148">
        <f t="shared" si="35"/>
        <v>11.451549347878785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0.44006299999999998</v>
      </c>
      <c r="H149" s="21">
        <v>6.4171899999999997</v>
      </c>
      <c r="I149" s="21">
        <v>-3.22113E-3</v>
      </c>
      <c r="J149" s="21">
        <v>139</v>
      </c>
      <c r="K149" s="21">
        <v>0.439697</v>
      </c>
      <c r="L149">
        <f t="shared" si="24"/>
        <v>19.521999999999998</v>
      </c>
      <c r="M149">
        <f t="shared" si="25"/>
        <v>8.5909098859999986</v>
      </c>
      <c r="N149" s="9"/>
      <c r="O149" s="21">
        <v>0.59997599999999995</v>
      </c>
      <c r="P149" s="21">
        <v>8.9170800000000003</v>
      </c>
      <c r="Q149" s="21">
        <v>-3.1457500000000001E-3</v>
      </c>
      <c r="R149" s="21">
        <v>139</v>
      </c>
      <c r="S149" s="21">
        <v>0.59954799999999997</v>
      </c>
      <c r="T149">
        <f t="shared" si="26"/>
        <v>19.065151515151513</v>
      </c>
      <c r="U149">
        <f t="shared" si="27"/>
        <v>11.438633345454543</v>
      </c>
      <c r="X149" s="9"/>
      <c r="Y149" s="21">
        <v>0.44006299999999998</v>
      </c>
      <c r="Z149" s="21">
        <v>13.1004</v>
      </c>
      <c r="AA149" s="21">
        <v>-3.2098399999999998E-3</v>
      </c>
      <c r="AB149" s="21">
        <v>139</v>
      </c>
      <c r="AC149" s="21">
        <v>0.439697</v>
      </c>
      <c r="AD149">
        <f t="shared" si="28"/>
        <v>19.453575757575756</v>
      </c>
      <c r="AE149">
        <f t="shared" si="29"/>
        <v>8.5607989086060599</v>
      </c>
      <c r="AF149" s="9"/>
      <c r="AG149" s="21">
        <v>0.59997599999999995</v>
      </c>
      <c r="AH149" s="21">
        <v>15.600300000000001</v>
      </c>
      <c r="AI149" s="21">
        <v>-3.1546E-3</v>
      </c>
      <c r="AJ149" s="21">
        <v>139</v>
      </c>
      <c r="AK149" s="21">
        <v>0.59967000000000004</v>
      </c>
      <c r="AL149">
        <f t="shared" si="30"/>
        <v>19.118787878787877</v>
      </c>
      <c r="AM149">
        <f t="shared" si="31"/>
        <v>11.470813876363634</v>
      </c>
      <c r="AP149" s="9"/>
      <c r="AQ149" s="21">
        <v>0.44006299999999998</v>
      </c>
      <c r="AR149" s="21">
        <v>19.8446</v>
      </c>
      <c r="AS149" s="21">
        <v>-3.23486E-3</v>
      </c>
      <c r="AT149" s="21">
        <v>139</v>
      </c>
      <c r="AU149" s="21">
        <v>0.43972800000000001</v>
      </c>
      <c r="AV149">
        <f t="shared" si="32"/>
        <v>19.605212121212119</v>
      </c>
      <c r="AW149">
        <f t="shared" si="33"/>
        <v>8.6275284616969685</v>
      </c>
      <c r="AX149" s="9"/>
      <c r="AY149" s="21">
        <v>0.59997599999999995</v>
      </c>
      <c r="AZ149" s="21">
        <v>22.3444</v>
      </c>
      <c r="BA149" s="21">
        <v>-3.16986E-3</v>
      </c>
      <c r="BB149" s="21">
        <v>139</v>
      </c>
      <c r="BC149" s="21">
        <v>0.59963999999999995</v>
      </c>
      <c r="BD149">
        <f t="shared" si="34"/>
        <v>19.211272727272725</v>
      </c>
      <c r="BE149">
        <f t="shared" si="35"/>
        <v>11.526302565818179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0.43502800000000003</v>
      </c>
      <c r="H150" s="21">
        <v>6.4272600000000004</v>
      </c>
      <c r="I150" s="21">
        <v>-3.2253999999999998E-3</v>
      </c>
      <c r="J150" s="21">
        <v>140</v>
      </c>
      <c r="K150" s="21">
        <v>0.43472300000000003</v>
      </c>
      <c r="L150">
        <f t="shared" si="24"/>
        <v>19.547878787878783</v>
      </c>
      <c r="M150">
        <f t="shared" si="25"/>
        <v>8.5038746133333323</v>
      </c>
      <c r="N150" s="9"/>
      <c r="O150" s="21">
        <v>0.60501099999999997</v>
      </c>
      <c r="P150" s="21">
        <v>8.9271499999999993</v>
      </c>
      <c r="Q150" s="21">
        <v>-3.1399499999999999E-3</v>
      </c>
      <c r="R150" s="21">
        <v>140</v>
      </c>
      <c r="S150" s="21">
        <v>0.60461399999999998</v>
      </c>
      <c r="T150">
        <f t="shared" si="26"/>
        <v>19.029999999999998</v>
      </c>
      <c r="U150">
        <f t="shared" si="27"/>
        <v>11.513359329999998</v>
      </c>
      <c r="X150" s="9"/>
      <c r="Y150" s="21">
        <v>0.43502800000000003</v>
      </c>
      <c r="Z150" s="21">
        <v>13.1104</v>
      </c>
      <c r="AA150" s="21">
        <v>-3.21259E-3</v>
      </c>
      <c r="AB150" s="21">
        <v>140</v>
      </c>
      <c r="AC150" s="21">
        <v>0.43466199999999999</v>
      </c>
      <c r="AD150">
        <f t="shared" si="28"/>
        <v>19.470242424242425</v>
      </c>
      <c r="AE150">
        <f t="shared" si="29"/>
        <v>8.4701006213333336</v>
      </c>
      <c r="AF150" s="9"/>
      <c r="AG150" s="21">
        <v>0.60501099999999997</v>
      </c>
      <c r="AH150" s="21">
        <v>15.610300000000001</v>
      </c>
      <c r="AI150" s="21">
        <v>-3.1500199999999999E-3</v>
      </c>
      <c r="AJ150" s="21">
        <v>140</v>
      </c>
      <c r="AK150" s="21">
        <v>0.60455300000000001</v>
      </c>
      <c r="AL150">
        <f t="shared" si="30"/>
        <v>19.091030303030301</v>
      </c>
      <c r="AM150">
        <f t="shared" si="31"/>
        <v>11.550283334666664</v>
      </c>
      <c r="AP150" s="9"/>
      <c r="AQ150" s="21">
        <v>0.43502800000000003</v>
      </c>
      <c r="AR150" s="21">
        <v>19.854600000000001</v>
      </c>
      <c r="AS150" s="21">
        <v>-3.2354699999999998E-3</v>
      </c>
      <c r="AT150" s="21">
        <v>140</v>
      </c>
      <c r="AU150" s="21">
        <v>0.43472300000000003</v>
      </c>
      <c r="AV150">
        <f t="shared" si="32"/>
        <v>19.608909090909091</v>
      </c>
      <c r="AW150">
        <f t="shared" si="33"/>
        <v>8.5304245040000009</v>
      </c>
      <c r="AX150" s="9"/>
      <c r="AY150" s="21">
        <v>0.60501099999999997</v>
      </c>
      <c r="AZ150" s="21">
        <v>22.354500000000002</v>
      </c>
      <c r="BA150" s="21">
        <v>-3.1640599999999998E-3</v>
      </c>
      <c r="BB150" s="21">
        <v>140</v>
      </c>
      <c r="BC150" s="21">
        <v>0.60461399999999998</v>
      </c>
      <c r="BD150">
        <f t="shared" si="34"/>
        <v>19.17612121212121</v>
      </c>
      <c r="BE150">
        <f t="shared" si="35"/>
        <v>11.601764270666665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0.42999300000000001</v>
      </c>
      <c r="H151" s="21">
        <v>6.4373300000000002</v>
      </c>
      <c r="I151" s="21">
        <v>-3.2257100000000001E-3</v>
      </c>
      <c r="J151" s="21">
        <v>141</v>
      </c>
      <c r="K151" s="21">
        <v>0.42965700000000001</v>
      </c>
      <c r="L151">
        <f t="shared" si="24"/>
        <v>19.549757575757575</v>
      </c>
      <c r="M151">
        <f t="shared" si="25"/>
        <v>8.4062589092727276</v>
      </c>
      <c r="N151" s="9"/>
      <c r="O151" s="21">
        <v>0.61004599999999998</v>
      </c>
      <c r="P151" s="21">
        <v>8.9372199999999999</v>
      </c>
      <c r="Q151" s="21">
        <v>-3.1365999999999998E-3</v>
      </c>
      <c r="R151" s="21">
        <v>141</v>
      </c>
      <c r="S151" s="21">
        <v>0.60965000000000003</v>
      </c>
      <c r="T151">
        <f t="shared" si="26"/>
        <v>19.009696969696968</v>
      </c>
      <c r="U151">
        <f t="shared" si="27"/>
        <v>11.596789597575755</v>
      </c>
      <c r="X151" s="9"/>
      <c r="Y151" s="21">
        <v>0.42999300000000001</v>
      </c>
      <c r="Z151" s="21">
        <v>13.1205</v>
      </c>
      <c r="AA151" s="21">
        <v>-3.2147199999999999E-3</v>
      </c>
      <c r="AB151" s="21">
        <v>141</v>
      </c>
      <c r="AC151" s="21">
        <v>0.42959599999999998</v>
      </c>
      <c r="AD151">
        <f t="shared" si="28"/>
        <v>19.483151515151512</v>
      </c>
      <c r="AE151">
        <f t="shared" si="29"/>
        <v>8.3776187694545445</v>
      </c>
      <c r="AF151" s="9"/>
      <c r="AG151" s="21">
        <v>0.61004599999999998</v>
      </c>
      <c r="AH151" s="21">
        <v>15.6204</v>
      </c>
      <c r="AI151" s="21">
        <v>-3.1436200000000002E-3</v>
      </c>
      <c r="AJ151" s="21">
        <v>141</v>
      </c>
      <c r="AK151" s="21">
        <v>0.609711</v>
      </c>
      <c r="AL151">
        <f t="shared" si="30"/>
        <v>19.052242424242422</v>
      </c>
      <c r="AM151">
        <f t="shared" si="31"/>
        <v>11.622744281939392</v>
      </c>
      <c r="AP151" s="9"/>
      <c r="AQ151" s="21">
        <v>0.42999300000000001</v>
      </c>
      <c r="AR151" s="21">
        <v>19.864699999999999</v>
      </c>
      <c r="AS151" s="21">
        <v>-3.2342500000000001E-3</v>
      </c>
      <c r="AT151" s="21">
        <v>141</v>
      </c>
      <c r="AU151" s="21">
        <v>0.42965700000000001</v>
      </c>
      <c r="AV151">
        <f t="shared" si="32"/>
        <v>19.601515151515152</v>
      </c>
      <c r="AW151">
        <f t="shared" si="33"/>
        <v>8.4285143045454554</v>
      </c>
      <c r="AX151" s="9"/>
      <c r="AY151" s="21">
        <v>0.61004599999999998</v>
      </c>
      <c r="AZ151" s="21">
        <v>22.364599999999999</v>
      </c>
      <c r="BA151" s="21">
        <v>-3.1594800000000001E-3</v>
      </c>
      <c r="BB151" s="21">
        <v>141</v>
      </c>
      <c r="BC151" s="21">
        <v>0.60968</v>
      </c>
      <c r="BD151">
        <f t="shared" si="34"/>
        <v>19.148363636363637</v>
      </c>
      <c r="BE151">
        <f t="shared" si="35"/>
        <v>11.681382642909091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0.42495699999999997</v>
      </c>
      <c r="H152" s="21">
        <v>6.4474</v>
      </c>
      <c r="I152" s="21">
        <v>-3.2266199999999999E-3</v>
      </c>
      <c r="J152" s="21">
        <v>142</v>
      </c>
      <c r="K152" s="21">
        <v>0.424591</v>
      </c>
      <c r="L152">
        <f t="shared" si="24"/>
        <v>19.555272727272726</v>
      </c>
      <c r="M152">
        <f t="shared" si="25"/>
        <v>8.3101500323636355</v>
      </c>
      <c r="N152" s="9"/>
      <c r="O152" s="21">
        <v>0.61508200000000002</v>
      </c>
      <c r="P152" s="21">
        <v>8.9472900000000006</v>
      </c>
      <c r="Q152" s="21">
        <v>-3.1314099999999998E-3</v>
      </c>
      <c r="R152" s="21">
        <v>142</v>
      </c>
      <c r="S152" s="21">
        <v>0.61465499999999995</v>
      </c>
      <c r="T152">
        <f t="shared" si="26"/>
        <v>18.978242424242421</v>
      </c>
      <c r="U152">
        <f t="shared" si="27"/>
        <v>11.673175306787877</v>
      </c>
      <c r="X152" s="9"/>
      <c r="Y152" s="21">
        <v>0.42495699999999997</v>
      </c>
      <c r="Z152" s="21">
        <v>13.130599999999999</v>
      </c>
      <c r="AA152" s="21">
        <v>-3.2183799999999999E-3</v>
      </c>
      <c r="AB152" s="21">
        <v>142</v>
      </c>
      <c r="AC152" s="21">
        <v>0.424591</v>
      </c>
      <c r="AD152">
        <f t="shared" si="28"/>
        <v>19.505333333333333</v>
      </c>
      <c r="AE152">
        <f t="shared" si="29"/>
        <v>8.288927937333332</v>
      </c>
      <c r="AF152" s="9"/>
      <c r="AG152" s="21">
        <v>0.61508200000000002</v>
      </c>
      <c r="AH152" s="21">
        <v>15.6305</v>
      </c>
      <c r="AI152" s="21">
        <v>-3.14087E-3</v>
      </c>
      <c r="AJ152" s="21">
        <v>142</v>
      </c>
      <c r="AK152" s="21">
        <v>0.61474600000000001</v>
      </c>
      <c r="AL152">
        <f t="shared" si="30"/>
        <v>19.035575757575756</v>
      </c>
      <c r="AM152">
        <f t="shared" si="31"/>
        <v>11.708440008121212</v>
      </c>
      <c r="AP152" s="9"/>
      <c r="AQ152" s="21">
        <v>0.42495699999999997</v>
      </c>
      <c r="AR152" s="21">
        <v>19.8748</v>
      </c>
      <c r="AS152" s="21">
        <v>-3.2327300000000001E-3</v>
      </c>
      <c r="AT152" s="21">
        <v>142</v>
      </c>
      <c r="AU152" s="21">
        <v>0.42465199999999997</v>
      </c>
      <c r="AV152">
        <f t="shared" si="32"/>
        <v>19.592303030303029</v>
      </c>
      <c r="AW152">
        <f t="shared" si="33"/>
        <v>8.3258863188484842</v>
      </c>
      <c r="AX152" s="9"/>
      <c r="AY152" s="21">
        <v>0.61508200000000002</v>
      </c>
      <c r="AZ152" s="21">
        <v>22.374700000000001</v>
      </c>
      <c r="BA152" s="21">
        <v>-3.1567399999999999E-3</v>
      </c>
      <c r="BB152" s="21">
        <v>142</v>
      </c>
      <c r="BC152" s="21">
        <v>0.61468500000000004</v>
      </c>
      <c r="BD152">
        <f t="shared" si="34"/>
        <v>19.131757575757572</v>
      </c>
      <c r="BE152">
        <f t="shared" si="35"/>
        <v>11.767599713212119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0.41992200000000002</v>
      </c>
      <c r="H153" s="21">
        <v>6.4574699999999998</v>
      </c>
      <c r="I153" s="21">
        <v>-3.2290600000000002E-3</v>
      </c>
      <c r="J153" s="21">
        <v>143</v>
      </c>
      <c r="K153" s="21">
        <v>0.41949500000000001</v>
      </c>
      <c r="L153">
        <f t="shared" si="24"/>
        <v>19.570060606060604</v>
      </c>
      <c r="M153">
        <f t="shared" si="25"/>
        <v>8.2178989898181811</v>
      </c>
      <c r="N153" s="9"/>
      <c r="O153" s="21">
        <v>0.62011700000000003</v>
      </c>
      <c r="P153" s="21">
        <v>8.9573599999999995</v>
      </c>
      <c r="Q153" s="21">
        <v>-3.12561E-3</v>
      </c>
      <c r="R153" s="21">
        <v>143</v>
      </c>
      <c r="S153" s="21">
        <v>0.61975100000000005</v>
      </c>
      <c r="T153">
        <f t="shared" si="26"/>
        <v>18.943090909090909</v>
      </c>
      <c r="U153">
        <f t="shared" si="27"/>
        <v>11.746932705272728</v>
      </c>
      <c r="X153" s="9"/>
      <c r="Y153" s="21">
        <v>0.41992200000000002</v>
      </c>
      <c r="Z153" s="21">
        <v>13.140700000000001</v>
      </c>
      <c r="AA153" s="21">
        <v>-3.2223500000000001E-3</v>
      </c>
      <c r="AB153" s="21">
        <v>143</v>
      </c>
      <c r="AC153" s="21">
        <v>0.41958600000000001</v>
      </c>
      <c r="AD153">
        <f t="shared" si="28"/>
        <v>19.529393939393941</v>
      </c>
      <c r="AE153">
        <f t="shared" si="29"/>
        <v>8.2008221618181825</v>
      </c>
      <c r="AF153" s="9"/>
      <c r="AG153" s="21">
        <v>0.62011700000000003</v>
      </c>
      <c r="AH153" s="21">
        <v>15.640499999999999</v>
      </c>
      <c r="AI153" s="21">
        <v>-3.1365999999999998E-3</v>
      </c>
      <c r="AJ153" s="21">
        <v>143</v>
      </c>
      <c r="AK153" s="21">
        <v>0.61975100000000005</v>
      </c>
      <c r="AL153">
        <f t="shared" si="30"/>
        <v>19.009696969696968</v>
      </c>
      <c r="AM153">
        <f t="shared" si="31"/>
        <v>11.788236255757575</v>
      </c>
      <c r="AP153" s="9"/>
      <c r="AQ153" s="21">
        <v>0.41992200000000002</v>
      </c>
      <c r="AR153" s="21">
        <v>19.884799999999998</v>
      </c>
      <c r="AS153" s="21">
        <v>-3.2327300000000001E-3</v>
      </c>
      <c r="AT153" s="21">
        <v>143</v>
      </c>
      <c r="AU153" s="21">
        <v>0.41949500000000001</v>
      </c>
      <c r="AV153">
        <f t="shared" si="32"/>
        <v>19.592303030303029</v>
      </c>
      <c r="AW153">
        <f t="shared" si="33"/>
        <v>8.2272390730909084</v>
      </c>
      <c r="AX153" s="9"/>
      <c r="AY153" s="21">
        <v>0.62011700000000003</v>
      </c>
      <c r="AZ153" s="21">
        <v>22.384699999999999</v>
      </c>
      <c r="BA153" s="21">
        <v>-3.1552099999999999E-3</v>
      </c>
      <c r="BB153" s="21">
        <v>143</v>
      </c>
      <c r="BC153" s="21">
        <v>0.61968999999999996</v>
      </c>
      <c r="BD153">
        <f t="shared" si="34"/>
        <v>19.122484848484849</v>
      </c>
      <c r="BE153">
        <f t="shared" si="35"/>
        <v>11.858177936787879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0.41488599999999998</v>
      </c>
      <c r="H154" s="21">
        <v>6.4675399999999996</v>
      </c>
      <c r="I154" s="21">
        <v>-3.2324200000000002E-3</v>
      </c>
      <c r="J154" s="21">
        <v>144</v>
      </c>
      <c r="K154" s="21">
        <v>0.41449000000000003</v>
      </c>
      <c r="L154">
        <f t="shared" si="24"/>
        <v>19.590424242424241</v>
      </c>
      <c r="M154">
        <f t="shared" si="25"/>
        <v>8.1277927522424225</v>
      </c>
      <c r="N154" s="9"/>
      <c r="O154" s="21">
        <v>0.62515299999999996</v>
      </c>
      <c r="P154" s="21">
        <v>8.9674300000000002</v>
      </c>
      <c r="Q154" s="21">
        <v>-3.1231700000000002E-3</v>
      </c>
      <c r="R154" s="21">
        <v>144</v>
      </c>
      <c r="S154" s="21">
        <v>0.62472499999999997</v>
      </c>
      <c r="T154">
        <f t="shared" si="26"/>
        <v>18.928303030303031</v>
      </c>
      <c r="U154">
        <f t="shared" si="27"/>
        <v>11.833085424303031</v>
      </c>
      <c r="X154" s="9"/>
      <c r="Y154" s="21">
        <v>0.41488599999999998</v>
      </c>
      <c r="Z154" s="21">
        <v>13.150700000000001</v>
      </c>
      <c r="AA154" s="21">
        <v>-3.22632E-3</v>
      </c>
      <c r="AB154" s="21">
        <v>144</v>
      </c>
      <c r="AC154" s="21">
        <v>0.41452</v>
      </c>
      <c r="AD154">
        <f t="shared" si="28"/>
        <v>19.553454545454542</v>
      </c>
      <c r="AE154">
        <f t="shared" si="29"/>
        <v>8.1124545425454535</v>
      </c>
      <c r="AF154" s="9"/>
      <c r="AG154" s="21">
        <v>0.62515299999999996</v>
      </c>
      <c r="AH154" s="21">
        <v>15.650600000000001</v>
      </c>
      <c r="AI154" s="21">
        <v>-3.1320200000000001E-3</v>
      </c>
      <c r="AJ154" s="21">
        <v>144</v>
      </c>
      <c r="AK154" s="21">
        <v>0.62478599999999995</v>
      </c>
      <c r="AL154">
        <f t="shared" si="30"/>
        <v>18.981939393939395</v>
      </c>
      <c r="AM154">
        <f t="shared" si="31"/>
        <v>11.866616357939394</v>
      </c>
      <c r="AP154" s="9"/>
      <c r="AQ154" s="21">
        <v>0.41488599999999998</v>
      </c>
      <c r="AR154" s="21">
        <v>19.8949</v>
      </c>
      <c r="AS154" s="21">
        <v>-3.2372999999999998E-3</v>
      </c>
      <c r="AT154" s="21">
        <v>144</v>
      </c>
      <c r="AU154" s="21">
        <v>0.41449000000000003</v>
      </c>
      <c r="AV154">
        <f t="shared" si="32"/>
        <v>19.619999999999997</v>
      </c>
      <c r="AW154">
        <f t="shared" si="33"/>
        <v>8.1400633199999977</v>
      </c>
      <c r="AX154" s="9"/>
      <c r="AY154" s="21">
        <v>0.62515299999999996</v>
      </c>
      <c r="AZ154" s="21">
        <v>22.3948</v>
      </c>
      <c r="BA154" s="21">
        <v>-3.1506300000000002E-3</v>
      </c>
      <c r="BB154" s="21">
        <v>144</v>
      </c>
      <c r="BC154" s="21">
        <v>0.62475599999999998</v>
      </c>
      <c r="BD154">
        <f t="shared" si="34"/>
        <v>19.094727272727273</v>
      </c>
      <c r="BE154">
        <f t="shared" si="35"/>
        <v>11.937126038727271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0.40985100000000002</v>
      </c>
      <c r="H155" s="21">
        <v>6.4776199999999999</v>
      </c>
      <c r="I155" s="21">
        <v>-3.23639E-3</v>
      </c>
      <c r="J155" s="21">
        <v>145</v>
      </c>
      <c r="K155" s="21">
        <v>0.40945399999999998</v>
      </c>
      <c r="L155">
        <f t="shared" si="24"/>
        <v>19.614484848484846</v>
      </c>
      <c r="M155">
        <f t="shared" si="25"/>
        <v>8.0390162296363634</v>
      </c>
      <c r="N155" s="9"/>
      <c r="O155" s="21">
        <v>0.63018799999999997</v>
      </c>
      <c r="P155" s="21">
        <v>8.9774999999999991</v>
      </c>
      <c r="Q155" s="21">
        <v>-3.1210299999999999E-3</v>
      </c>
      <c r="R155" s="21">
        <v>145</v>
      </c>
      <c r="S155" s="21">
        <v>0.62982199999999999</v>
      </c>
      <c r="T155">
        <f t="shared" si="26"/>
        <v>18.915333333333333</v>
      </c>
      <c r="U155">
        <f t="shared" si="27"/>
        <v>11.920216082666666</v>
      </c>
      <c r="X155" s="9"/>
      <c r="Y155" s="21">
        <v>0.40985100000000002</v>
      </c>
      <c r="Z155" s="21">
        <v>13.1608</v>
      </c>
      <c r="AA155" s="21">
        <v>-3.2290600000000002E-3</v>
      </c>
      <c r="AB155" s="21">
        <v>145</v>
      </c>
      <c r="AC155" s="21">
        <v>0.40948499999999999</v>
      </c>
      <c r="AD155">
        <f t="shared" si="28"/>
        <v>19.570060606060604</v>
      </c>
      <c r="AE155">
        <f t="shared" si="29"/>
        <v>8.0208089094545443</v>
      </c>
      <c r="AF155" s="9"/>
      <c r="AG155" s="21">
        <v>0.63018799999999997</v>
      </c>
      <c r="AH155" s="21">
        <v>15.6607</v>
      </c>
      <c r="AI155" s="21">
        <v>-3.1259199999999999E-3</v>
      </c>
      <c r="AJ155" s="21">
        <v>145</v>
      </c>
      <c r="AK155" s="21">
        <v>0.62985199999999997</v>
      </c>
      <c r="AL155">
        <f t="shared" si="30"/>
        <v>18.944969696969697</v>
      </c>
      <c r="AM155">
        <f t="shared" si="31"/>
        <v>11.938892563393939</v>
      </c>
      <c r="AP155" s="9"/>
      <c r="AQ155" s="21">
        <v>0.40985100000000002</v>
      </c>
      <c r="AR155" s="21">
        <v>19.905000000000001</v>
      </c>
      <c r="AS155" s="21">
        <v>-3.2394400000000001E-3</v>
      </c>
      <c r="AT155" s="21">
        <v>145</v>
      </c>
      <c r="AU155" s="21">
        <v>0.40945399999999998</v>
      </c>
      <c r="AV155">
        <f t="shared" si="32"/>
        <v>19.632969696969699</v>
      </c>
      <c r="AW155">
        <f t="shared" si="33"/>
        <v>8.0465922632727285</v>
      </c>
      <c r="AX155" s="9"/>
      <c r="AY155" s="21">
        <v>0.63018799999999997</v>
      </c>
      <c r="AZ155" s="21">
        <v>22.404900000000001</v>
      </c>
      <c r="BA155" s="21">
        <v>-3.1500199999999999E-3</v>
      </c>
      <c r="BB155" s="21">
        <v>145</v>
      </c>
      <c r="BC155" s="21">
        <v>0.62982199999999999</v>
      </c>
      <c r="BD155">
        <f t="shared" si="34"/>
        <v>19.091030303030301</v>
      </c>
      <c r="BE155">
        <f t="shared" si="35"/>
        <v>12.030938204606059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0.40481600000000001</v>
      </c>
      <c r="H156" s="21">
        <v>6.4876899999999997</v>
      </c>
      <c r="I156" s="21">
        <v>-3.23792E-3</v>
      </c>
      <c r="J156" s="21">
        <v>146</v>
      </c>
      <c r="K156" s="21">
        <v>0.40450999999999998</v>
      </c>
      <c r="L156">
        <f t="shared" si="24"/>
        <v>19.623757575757576</v>
      </c>
      <c r="M156">
        <f t="shared" si="25"/>
        <v>7.9440110467878791</v>
      </c>
      <c r="N156" s="9"/>
      <c r="O156" s="21">
        <v>0.63522299999999998</v>
      </c>
      <c r="P156" s="21">
        <v>8.9875699999999998</v>
      </c>
      <c r="Q156" s="21">
        <v>-3.11707E-3</v>
      </c>
      <c r="R156" s="21">
        <v>146</v>
      </c>
      <c r="S156" s="21">
        <v>0.63482700000000003</v>
      </c>
      <c r="T156">
        <f t="shared" si="26"/>
        <v>18.891333333333332</v>
      </c>
      <c r="U156">
        <f t="shared" si="27"/>
        <v>12.000209433999999</v>
      </c>
      <c r="X156" s="9"/>
      <c r="Y156" s="21">
        <v>0.40481600000000001</v>
      </c>
      <c r="Z156" s="21">
        <v>13.1709</v>
      </c>
      <c r="AA156" s="21">
        <v>-3.2287599999999998E-3</v>
      </c>
      <c r="AB156" s="21">
        <v>146</v>
      </c>
      <c r="AC156" s="21">
        <v>0.40448000000000001</v>
      </c>
      <c r="AD156">
        <f t="shared" si="28"/>
        <v>19.56824242424242</v>
      </c>
      <c r="AE156">
        <f t="shared" si="29"/>
        <v>7.9215376252121201</v>
      </c>
      <c r="AF156" s="9"/>
      <c r="AG156" s="21">
        <v>0.63522299999999998</v>
      </c>
      <c r="AH156" s="21">
        <v>15.6708</v>
      </c>
      <c r="AI156" s="21">
        <v>-3.11707E-3</v>
      </c>
      <c r="AJ156" s="21">
        <v>146</v>
      </c>
      <c r="AK156" s="21">
        <v>0.634857</v>
      </c>
      <c r="AL156">
        <f t="shared" si="30"/>
        <v>18.891333333333332</v>
      </c>
      <c r="AM156">
        <f t="shared" si="31"/>
        <v>12.000209433999999</v>
      </c>
      <c r="AP156" s="9"/>
      <c r="AQ156" s="21">
        <v>0.40481600000000001</v>
      </c>
      <c r="AR156" s="21">
        <v>19.915099999999999</v>
      </c>
      <c r="AS156" s="21">
        <v>-3.2403599999999999E-3</v>
      </c>
      <c r="AT156" s="21">
        <v>146</v>
      </c>
      <c r="AU156" s="21">
        <v>0.40450999999999998</v>
      </c>
      <c r="AV156">
        <f t="shared" si="32"/>
        <v>19.638545454545454</v>
      </c>
      <c r="AW156">
        <f t="shared" si="33"/>
        <v>7.9499974167272729</v>
      </c>
      <c r="AX156" s="9"/>
      <c r="AY156" s="21">
        <v>0.63522299999999998</v>
      </c>
      <c r="AZ156" s="21">
        <v>22.414899999999999</v>
      </c>
      <c r="BA156" s="21">
        <v>-3.1451399999999998E-3</v>
      </c>
      <c r="BB156" s="21">
        <v>146</v>
      </c>
      <c r="BC156" s="21">
        <v>0.63488800000000001</v>
      </c>
      <c r="BD156">
        <f t="shared" si="34"/>
        <v>19.061454545454545</v>
      </c>
      <c r="BE156">
        <f t="shared" si="35"/>
        <v>12.108274340727272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0.39978000000000002</v>
      </c>
      <c r="H157" s="21">
        <v>6.4977600000000004</v>
      </c>
      <c r="I157" s="21">
        <v>-3.2388299999999998E-3</v>
      </c>
      <c r="J157" s="21">
        <v>147</v>
      </c>
      <c r="K157" s="21">
        <v>0.39941399999999999</v>
      </c>
      <c r="L157">
        <f t="shared" si="24"/>
        <v>19.629272727272724</v>
      </c>
      <c r="M157">
        <f t="shared" si="25"/>
        <v>7.84739065090909</v>
      </c>
      <c r="N157" s="9"/>
      <c r="O157" s="21">
        <v>0.64025900000000002</v>
      </c>
      <c r="P157" s="21">
        <v>8.9976400000000005</v>
      </c>
      <c r="Q157" s="21">
        <v>-3.1127899999999998E-3</v>
      </c>
      <c r="R157" s="21">
        <v>147</v>
      </c>
      <c r="S157" s="21">
        <v>0.63980099999999995</v>
      </c>
      <c r="T157">
        <f t="shared" si="26"/>
        <v>18.86539393939394</v>
      </c>
      <c r="U157">
        <f t="shared" si="27"/>
        <v>12.078738258242424</v>
      </c>
      <c r="X157" s="9"/>
      <c r="Y157" s="21">
        <v>0.39978000000000002</v>
      </c>
      <c r="Z157" s="21">
        <v>13.180899999999999</v>
      </c>
      <c r="AA157" s="21">
        <v>-3.2339500000000002E-3</v>
      </c>
      <c r="AB157" s="21">
        <v>147</v>
      </c>
      <c r="AC157" s="21">
        <v>0.39938400000000002</v>
      </c>
      <c r="AD157">
        <f t="shared" si="28"/>
        <v>19.599696969696968</v>
      </c>
      <c r="AE157">
        <f t="shared" si="29"/>
        <v>7.835566854545454</v>
      </c>
      <c r="AF157" s="9"/>
      <c r="AG157" s="21">
        <v>0.64025900000000002</v>
      </c>
      <c r="AH157" s="21">
        <v>15.6808</v>
      </c>
      <c r="AI157" s="21">
        <v>-3.11035E-3</v>
      </c>
      <c r="AJ157" s="21">
        <v>147</v>
      </c>
      <c r="AK157" s="21">
        <v>0.63983199999999996</v>
      </c>
      <c r="AL157">
        <f t="shared" si="30"/>
        <v>18.850606060606061</v>
      </c>
      <c r="AM157">
        <f t="shared" si="31"/>
        <v>12.069270185757576</v>
      </c>
      <c r="AP157" s="9"/>
      <c r="AQ157" s="21">
        <v>0.39978000000000002</v>
      </c>
      <c r="AR157" s="21">
        <v>19.9251</v>
      </c>
      <c r="AS157" s="21">
        <v>-3.2403599999999999E-3</v>
      </c>
      <c r="AT157" s="21">
        <v>147</v>
      </c>
      <c r="AU157" s="21">
        <v>0.39941399999999999</v>
      </c>
      <c r="AV157">
        <f t="shared" si="32"/>
        <v>19.638545454545454</v>
      </c>
      <c r="AW157">
        <f t="shared" si="33"/>
        <v>7.8510977018181825</v>
      </c>
      <c r="AX157" s="9"/>
      <c r="AY157" s="21">
        <v>0.64025900000000002</v>
      </c>
      <c r="AZ157" s="21">
        <v>22.425000000000001</v>
      </c>
      <c r="BA157" s="21">
        <v>-3.1417799999999998E-3</v>
      </c>
      <c r="BB157" s="21">
        <v>147</v>
      </c>
      <c r="BC157" s="21">
        <v>0.63986200000000004</v>
      </c>
      <c r="BD157">
        <f t="shared" si="34"/>
        <v>19.041090909090908</v>
      </c>
      <c r="BE157">
        <f t="shared" si="35"/>
        <v>12.191229824363637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0.39474500000000001</v>
      </c>
      <c r="H158" s="21">
        <v>6.5078300000000002</v>
      </c>
      <c r="I158" s="21">
        <v>-3.2428000000000001E-3</v>
      </c>
      <c r="J158" s="21">
        <v>148</v>
      </c>
      <c r="K158" s="21">
        <v>0.39440900000000001</v>
      </c>
      <c r="L158">
        <f t="shared" si="24"/>
        <v>19.653333333333332</v>
      </c>
      <c r="M158">
        <f t="shared" si="25"/>
        <v>7.7580550666666666</v>
      </c>
      <c r="N158" s="9"/>
      <c r="O158" s="21">
        <v>0.64529400000000003</v>
      </c>
      <c r="P158" s="21">
        <v>9.0077200000000008</v>
      </c>
      <c r="Q158" s="21">
        <v>-3.1072999999999999E-3</v>
      </c>
      <c r="R158" s="21">
        <v>148</v>
      </c>
      <c r="S158" s="21">
        <v>0.64486699999999997</v>
      </c>
      <c r="T158">
        <f t="shared" si="26"/>
        <v>18.832121212121208</v>
      </c>
      <c r="U158">
        <f t="shared" si="27"/>
        <v>12.152254825454543</v>
      </c>
      <c r="X158" s="9"/>
      <c r="Y158" s="21">
        <v>0.39474500000000001</v>
      </c>
      <c r="Z158" s="21">
        <v>13.191000000000001</v>
      </c>
      <c r="AA158" s="21">
        <v>-3.2372999999999998E-3</v>
      </c>
      <c r="AB158" s="21">
        <v>148</v>
      </c>
      <c r="AC158" s="21">
        <v>0.39440900000000001</v>
      </c>
      <c r="AD158">
        <f t="shared" si="28"/>
        <v>19.619999999999997</v>
      </c>
      <c r="AE158">
        <f t="shared" si="29"/>
        <v>7.7448968999999996</v>
      </c>
      <c r="AF158" s="9"/>
      <c r="AG158" s="21">
        <v>0.64529400000000003</v>
      </c>
      <c r="AH158" s="21">
        <v>15.690899999999999</v>
      </c>
      <c r="AI158" s="21">
        <v>-3.1057699999999999E-3</v>
      </c>
      <c r="AJ158" s="21">
        <v>148</v>
      </c>
      <c r="AK158" s="21">
        <v>0.64492799999999995</v>
      </c>
      <c r="AL158">
        <f t="shared" si="30"/>
        <v>18.822848484848485</v>
      </c>
      <c r="AM158">
        <f t="shared" si="31"/>
        <v>12.146271190181819</v>
      </c>
      <c r="AP158" s="9"/>
      <c r="AQ158" s="21">
        <v>0.39474500000000001</v>
      </c>
      <c r="AR158" s="21">
        <v>19.935199999999998</v>
      </c>
      <c r="AS158" s="21">
        <v>-3.2409700000000001E-3</v>
      </c>
      <c r="AT158" s="21">
        <v>148</v>
      </c>
      <c r="AU158" s="21">
        <v>0.39437899999999998</v>
      </c>
      <c r="AV158">
        <f t="shared" si="32"/>
        <v>19.642242424242422</v>
      </c>
      <c r="AW158">
        <f t="shared" si="33"/>
        <v>7.7536769857575756</v>
      </c>
      <c r="AX158" s="9"/>
      <c r="AY158" s="21">
        <v>0.64529400000000003</v>
      </c>
      <c r="AZ158" s="21">
        <v>22.435099999999998</v>
      </c>
      <c r="BA158" s="21">
        <v>-3.1372100000000001E-3</v>
      </c>
      <c r="BB158" s="21">
        <v>148</v>
      </c>
      <c r="BC158" s="21">
        <v>0.64489700000000005</v>
      </c>
      <c r="BD158">
        <f t="shared" si="34"/>
        <v>19.013393939393939</v>
      </c>
      <c r="BE158">
        <f t="shared" si="35"/>
        <v>12.269229028727274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0.38970900000000003</v>
      </c>
      <c r="H159" s="21">
        <v>6.5179</v>
      </c>
      <c r="I159" s="21">
        <v>-3.2458500000000002E-3</v>
      </c>
      <c r="J159" s="21">
        <v>149</v>
      </c>
      <c r="K159" s="21">
        <v>0.389374</v>
      </c>
      <c r="L159">
        <f t="shared" si="24"/>
        <v>19.671818181818182</v>
      </c>
      <c r="M159">
        <f t="shared" si="25"/>
        <v>7.6662845918181821</v>
      </c>
      <c r="N159" s="9"/>
      <c r="O159" s="21">
        <v>0.65032999999999996</v>
      </c>
      <c r="P159" s="21">
        <v>9.0177899999999998</v>
      </c>
      <c r="Q159" s="21">
        <v>-3.1030300000000001E-3</v>
      </c>
      <c r="R159" s="21">
        <v>149</v>
      </c>
      <c r="S159" s="21">
        <v>0.64999399999999996</v>
      </c>
      <c r="T159">
        <f t="shared" si="26"/>
        <v>18.806242424242424</v>
      </c>
      <c r="U159">
        <f t="shared" si="27"/>
        <v>12.230263635757575</v>
      </c>
      <c r="X159" s="9"/>
      <c r="Y159" s="21">
        <v>0.38970900000000003</v>
      </c>
      <c r="Z159" s="21">
        <v>13.2011</v>
      </c>
      <c r="AA159" s="21">
        <v>-3.2391400000000002E-3</v>
      </c>
      <c r="AB159" s="21">
        <v>149</v>
      </c>
      <c r="AC159" s="21">
        <v>0.389374</v>
      </c>
      <c r="AD159">
        <f t="shared" si="28"/>
        <v>19.631151515151515</v>
      </c>
      <c r="AE159">
        <f t="shared" si="29"/>
        <v>7.6504364258181825</v>
      </c>
      <c r="AF159" s="9"/>
      <c r="AG159" s="21">
        <v>0.65032999999999996</v>
      </c>
      <c r="AH159" s="21">
        <v>15.701000000000001</v>
      </c>
      <c r="AI159" s="21">
        <v>-3.1008899999999998E-3</v>
      </c>
      <c r="AJ159" s="21">
        <v>149</v>
      </c>
      <c r="AK159" s="21">
        <v>0.64993299999999998</v>
      </c>
      <c r="AL159">
        <f t="shared" si="30"/>
        <v>18.793272727272726</v>
      </c>
      <c r="AM159">
        <f t="shared" si="31"/>
        <v>12.221829052727271</v>
      </c>
      <c r="AP159" s="9"/>
      <c r="AQ159" s="21">
        <v>0.38970900000000003</v>
      </c>
      <c r="AR159" s="21">
        <v>19.9453</v>
      </c>
      <c r="AS159" s="21">
        <v>-3.2452399999999999E-3</v>
      </c>
      <c r="AT159" s="21">
        <v>149</v>
      </c>
      <c r="AU159" s="21">
        <v>0.389374</v>
      </c>
      <c r="AV159">
        <f t="shared" si="32"/>
        <v>19.668121212121211</v>
      </c>
      <c r="AW159">
        <f t="shared" si="33"/>
        <v>7.6648438494545452</v>
      </c>
      <c r="AX159" s="9"/>
      <c r="AY159" s="21">
        <v>0.65032999999999996</v>
      </c>
      <c r="AZ159" s="21">
        <v>22.4452</v>
      </c>
      <c r="BA159" s="21">
        <v>-3.12927E-3</v>
      </c>
      <c r="BB159" s="21">
        <v>149</v>
      </c>
      <c r="BC159" s="21">
        <v>0.64993299999999998</v>
      </c>
      <c r="BD159">
        <f t="shared" si="34"/>
        <v>18.965272727272726</v>
      </c>
      <c r="BE159">
        <f t="shared" si="35"/>
        <v>12.333685812727271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0.38467400000000002</v>
      </c>
      <c r="H160" s="21">
        <v>6.5279699999999998</v>
      </c>
      <c r="I160" s="21">
        <v>-3.2452399999999999E-3</v>
      </c>
      <c r="J160" s="21">
        <v>150</v>
      </c>
      <c r="K160" s="21">
        <v>0.38430799999999998</v>
      </c>
      <c r="L160">
        <f t="shared" si="24"/>
        <v>19.668121212121211</v>
      </c>
      <c r="M160">
        <f t="shared" si="25"/>
        <v>7.5658148591515149</v>
      </c>
      <c r="N160" s="9"/>
      <c r="O160" s="21">
        <v>0.65536499999999998</v>
      </c>
      <c r="P160" s="21">
        <v>9.0278600000000004</v>
      </c>
      <c r="Q160" s="21">
        <v>-3.0972299999999999E-3</v>
      </c>
      <c r="R160" s="21">
        <v>150</v>
      </c>
      <c r="S160" s="21">
        <v>0.65496799999999999</v>
      </c>
      <c r="T160">
        <f t="shared" si="26"/>
        <v>18.771090909090908</v>
      </c>
      <c r="U160">
        <f t="shared" si="27"/>
        <v>12.301915993636364</v>
      </c>
      <c r="X160" s="9"/>
      <c r="Y160" s="21">
        <v>0.38467400000000002</v>
      </c>
      <c r="Z160" s="21">
        <v>13.2112</v>
      </c>
      <c r="AA160" s="21">
        <v>-3.24158E-3</v>
      </c>
      <c r="AB160" s="21">
        <v>150</v>
      </c>
      <c r="AC160" s="21">
        <v>0.38430799999999998</v>
      </c>
      <c r="AD160">
        <f t="shared" si="28"/>
        <v>19.645939393939393</v>
      </c>
      <c r="AE160">
        <f t="shared" si="29"/>
        <v>7.5572820904242421</v>
      </c>
      <c r="AF160" s="9"/>
      <c r="AG160" s="21">
        <v>0.65536499999999998</v>
      </c>
      <c r="AH160" s="21">
        <v>15.711</v>
      </c>
      <c r="AI160" s="21">
        <v>-3.0987499999999999E-3</v>
      </c>
      <c r="AJ160" s="21">
        <v>150</v>
      </c>
      <c r="AK160" s="21">
        <v>0.654999</v>
      </c>
      <c r="AL160">
        <f t="shared" si="30"/>
        <v>18.780303030303028</v>
      </c>
      <c r="AM160">
        <f t="shared" si="31"/>
        <v>12.307953295454544</v>
      </c>
      <c r="AP160" s="9"/>
      <c r="AQ160" s="21">
        <v>0.38467400000000002</v>
      </c>
      <c r="AR160" s="21">
        <v>19.955300000000001</v>
      </c>
      <c r="AS160" s="21">
        <v>-3.24677E-3</v>
      </c>
      <c r="AT160" s="21">
        <v>150</v>
      </c>
      <c r="AU160" s="21">
        <v>0.38433800000000001</v>
      </c>
      <c r="AV160">
        <f t="shared" si="32"/>
        <v>19.677393939393937</v>
      </c>
      <c r="AW160">
        <f t="shared" si="33"/>
        <v>7.5693818362424237</v>
      </c>
      <c r="AX160" s="9"/>
      <c r="AY160" s="21">
        <v>0.65536499999999998</v>
      </c>
      <c r="AZ160" s="21">
        <v>22.455200000000001</v>
      </c>
      <c r="BA160" s="21">
        <v>-3.1231700000000002E-3</v>
      </c>
      <c r="BB160" s="21">
        <v>150</v>
      </c>
      <c r="BC160" s="21">
        <v>0.65502899999999997</v>
      </c>
      <c r="BD160">
        <f t="shared" si="34"/>
        <v>18.928303030303031</v>
      </c>
      <c r="BE160">
        <f t="shared" si="35"/>
        <v>12.404947315454546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0.379639</v>
      </c>
      <c r="H161" s="21">
        <v>6.5380399999999996</v>
      </c>
      <c r="I161" s="21">
        <v>-3.2488999999999999E-3</v>
      </c>
      <c r="J161" s="21">
        <v>151</v>
      </c>
      <c r="K161" s="21">
        <v>0.379303</v>
      </c>
      <c r="L161">
        <f t="shared" si="24"/>
        <v>19.690303030303031</v>
      </c>
      <c r="M161">
        <f t="shared" si="25"/>
        <v>7.475206952121213</v>
      </c>
      <c r="N161" s="9"/>
      <c r="O161" s="21">
        <v>0.66039999999999999</v>
      </c>
      <c r="P161" s="21">
        <v>9.0379299999999994</v>
      </c>
      <c r="Q161" s="21">
        <v>-3.0902099999999999E-3</v>
      </c>
      <c r="R161" s="21">
        <v>151</v>
      </c>
      <c r="S161" s="21">
        <v>0.66003400000000001</v>
      </c>
      <c r="T161">
        <f t="shared" si="26"/>
        <v>18.728545454545454</v>
      </c>
      <c r="U161">
        <f t="shared" si="27"/>
        <v>12.368331418181818</v>
      </c>
      <c r="X161" s="9"/>
      <c r="Y161" s="21">
        <v>0.379639</v>
      </c>
      <c r="Z161" s="21">
        <v>13.2212</v>
      </c>
      <c r="AA161" s="21">
        <v>-3.2440199999999998E-3</v>
      </c>
      <c r="AB161" s="21">
        <v>151</v>
      </c>
      <c r="AC161" s="21">
        <v>0.379303</v>
      </c>
      <c r="AD161">
        <f t="shared" si="28"/>
        <v>19.660727272727271</v>
      </c>
      <c r="AE161">
        <f t="shared" si="29"/>
        <v>7.4639788410909089</v>
      </c>
      <c r="AF161" s="9"/>
      <c r="AG161" s="21">
        <v>0.66039999999999999</v>
      </c>
      <c r="AH161" s="21">
        <v>15.7211</v>
      </c>
      <c r="AI161" s="21">
        <v>-3.0953999999999999E-3</v>
      </c>
      <c r="AJ161" s="21">
        <v>151</v>
      </c>
      <c r="AK161" s="21">
        <v>0.66006500000000001</v>
      </c>
      <c r="AL161">
        <f t="shared" si="30"/>
        <v>18.759999999999998</v>
      </c>
      <c r="AM161">
        <f t="shared" si="31"/>
        <v>12.389103999999998</v>
      </c>
      <c r="AP161" s="9"/>
      <c r="AQ161" s="21">
        <v>0.379639</v>
      </c>
      <c r="AR161" s="21">
        <v>19.965399999999999</v>
      </c>
      <c r="AS161" s="21">
        <v>-3.2495100000000002E-3</v>
      </c>
      <c r="AT161" s="21">
        <v>151</v>
      </c>
      <c r="AU161" s="21">
        <v>0.379272</v>
      </c>
      <c r="AV161">
        <f t="shared" si="32"/>
        <v>19.693999999999999</v>
      </c>
      <c r="AW161">
        <f t="shared" si="33"/>
        <v>7.4766104659999995</v>
      </c>
      <c r="AX161" s="9"/>
      <c r="AY161" s="21">
        <v>0.66039999999999999</v>
      </c>
      <c r="AZ161" s="21">
        <v>22.465299999999999</v>
      </c>
      <c r="BA161" s="21">
        <v>-3.1179799999999998E-3</v>
      </c>
      <c r="BB161" s="21">
        <v>151</v>
      </c>
      <c r="BC161" s="21">
        <v>0.65997300000000003</v>
      </c>
      <c r="BD161">
        <f t="shared" si="34"/>
        <v>18.89684848484848</v>
      </c>
      <c r="BE161">
        <f t="shared" si="35"/>
        <v>12.479478739393937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0.37460300000000002</v>
      </c>
      <c r="H162" s="21">
        <v>6.5481100000000003</v>
      </c>
      <c r="I162" s="21">
        <v>-3.25012E-3</v>
      </c>
      <c r="J162" s="21">
        <v>152</v>
      </c>
      <c r="K162" s="21">
        <v>0.37423699999999999</v>
      </c>
      <c r="L162">
        <f t="shared" si="24"/>
        <v>19.69769696969697</v>
      </c>
      <c r="M162">
        <f t="shared" si="25"/>
        <v>7.3788163779393949</v>
      </c>
      <c r="N162" s="9"/>
      <c r="O162" s="21">
        <v>0.66543600000000003</v>
      </c>
      <c r="P162" s="21">
        <v>9.048</v>
      </c>
      <c r="Q162" s="21">
        <v>-3.0844100000000001E-3</v>
      </c>
      <c r="R162" s="21">
        <v>152</v>
      </c>
      <c r="S162" s="21">
        <v>0.66503900000000005</v>
      </c>
      <c r="T162">
        <f t="shared" si="26"/>
        <v>18.693393939393939</v>
      </c>
      <c r="U162">
        <f t="shared" si="27"/>
        <v>12.439257289454545</v>
      </c>
      <c r="X162" s="9"/>
      <c r="Y162" s="21">
        <v>0.37460300000000002</v>
      </c>
      <c r="Z162" s="21">
        <v>13.231299999999999</v>
      </c>
      <c r="AA162" s="21">
        <v>-3.2452399999999999E-3</v>
      </c>
      <c r="AB162" s="21">
        <v>152</v>
      </c>
      <c r="AC162" s="21">
        <v>0.37417600000000001</v>
      </c>
      <c r="AD162">
        <f t="shared" si="28"/>
        <v>19.668121212121211</v>
      </c>
      <c r="AE162">
        <f t="shared" si="29"/>
        <v>7.3677372104242425</v>
      </c>
      <c r="AF162" s="9"/>
      <c r="AG162" s="21">
        <v>0.66543600000000003</v>
      </c>
      <c r="AH162" s="21">
        <v>15.731199999999999</v>
      </c>
      <c r="AI162" s="21">
        <v>-3.0880700000000001E-3</v>
      </c>
      <c r="AJ162" s="21">
        <v>152</v>
      </c>
      <c r="AK162" s="21">
        <v>0.66500899999999996</v>
      </c>
      <c r="AL162">
        <f t="shared" si="30"/>
        <v>18.715575757575756</v>
      </c>
      <c r="AM162">
        <f t="shared" si="31"/>
        <v>12.454017869818182</v>
      </c>
      <c r="AP162" s="9"/>
      <c r="AQ162" s="21">
        <v>0.37460300000000002</v>
      </c>
      <c r="AR162" s="21">
        <v>19.9755</v>
      </c>
      <c r="AS162" s="21">
        <v>-3.25348E-3</v>
      </c>
      <c r="AT162" s="21">
        <v>152</v>
      </c>
      <c r="AU162" s="21">
        <v>0.37423699999999999</v>
      </c>
      <c r="AV162">
        <f t="shared" si="32"/>
        <v>19.718060606060604</v>
      </c>
      <c r="AW162">
        <f t="shared" si="33"/>
        <v>7.3864446572121212</v>
      </c>
      <c r="AX162" s="9"/>
      <c r="AY162" s="21">
        <v>0.66543600000000003</v>
      </c>
      <c r="AZ162" s="21">
        <v>22.4754</v>
      </c>
      <c r="BA162" s="21">
        <v>-3.11218E-3</v>
      </c>
      <c r="BB162" s="21">
        <v>152</v>
      </c>
      <c r="BC162" s="21">
        <v>0.66507000000000005</v>
      </c>
      <c r="BD162">
        <f t="shared" si="34"/>
        <v>18.861696969696968</v>
      </c>
      <c r="BE162">
        <f t="shared" si="35"/>
        <v>12.551252184727272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0.36956800000000001</v>
      </c>
      <c r="H163" s="21">
        <v>6.5581800000000001</v>
      </c>
      <c r="I163" s="21">
        <v>-3.2513400000000001E-3</v>
      </c>
      <c r="J163" s="21">
        <v>153</v>
      </c>
      <c r="K163" s="21">
        <v>0.36917100000000003</v>
      </c>
      <c r="L163">
        <f t="shared" si="24"/>
        <v>19.705090909090909</v>
      </c>
      <c r="M163">
        <f t="shared" si="25"/>
        <v>7.2823710370909094</v>
      </c>
      <c r="N163" s="9"/>
      <c r="O163" s="21">
        <v>0.67047100000000004</v>
      </c>
      <c r="P163" s="21">
        <v>9.0580700000000007</v>
      </c>
      <c r="Q163" s="21">
        <v>-3.0801399999999999E-3</v>
      </c>
      <c r="R163" s="21">
        <v>153</v>
      </c>
      <c r="S163" s="21">
        <v>0.67004399999999997</v>
      </c>
      <c r="T163">
        <f t="shared" si="26"/>
        <v>18.667515151515151</v>
      </c>
      <c r="U163">
        <f t="shared" si="27"/>
        <v>12.516027551151515</v>
      </c>
      <c r="X163" s="9"/>
      <c r="Y163" s="21">
        <v>0.36956800000000001</v>
      </c>
      <c r="Z163" s="21">
        <v>13.241400000000001</v>
      </c>
      <c r="AA163" s="21">
        <v>-3.2479900000000001E-3</v>
      </c>
      <c r="AB163" s="21">
        <v>153</v>
      </c>
      <c r="AC163" s="21">
        <v>0.36926300000000001</v>
      </c>
      <c r="AD163">
        <f t="shared" si="28"/>
        <v>19.684787878787876</v>
      </c>
      <c r="AE163">
        <f t="shared" si="29"/>
        <v>7.2748676867878777</v>
      </c>
      <c r="AF163" s="9"/>
      <c r="AG163" s="21">
        <v>0.67047100000000004</v>
      </c>
      <c r="AH163" s="21">
        <v>15.741300000000001</v>
      </c>
      <c r="AI163" s="21">
        <v>-3.0792200000000001E-3</v>
      </c>
      <c r="AJ163" s="21">
        <v>153</v>
      </c>
      <c r="AK163" s="21">
        <v>0.67004399999999997</v>
      </c>
      <c r="AL163">
        <f t="shared" si="30"/>
        <v>18.661939393939395</v>
      </c>
      <c r="AM163">
        <f t="shared" si="31"/>
        <v>12.512289167393941</v>
      </c>
      <c r="AP163" s="9"/>
      <c r="AQ163" s="21">
        <v>0.36956800000000001</v>
      </c>
      <c r="AR163" s="21">
        <v>19.985600000000002</v>
      </c>
      <c r="AS163" s="21">
        <v>-3.2547000000000001E-3</v>
      </c>
      <c r="AT163" s="21">
        <v>153</v>
      </c>
      <c r="AU163" s="21">
        <v>0.36917100000000003</v>
      </c>
      <c r="AV163">
        <f t="shared" si="32"/>
        <v>19.725454545454546</v>
      </c>
      <c r="AW163">
        <f t="shared" si="33"/>
        <v>7.2898967854545456</v>
      </c>
      <c r="AX163" s="9"/>
      <c r="AY163" s="21">
        <v>0.67047100000000004</v>
      </c>
      <c r="AZ163" s="21">
        <v>22.485399999999998</v>
      </c>
      <c r="BA163" s="21">
        <v>-3.1072999999999999E-3</v>
      </c>
      <c r="BB163" s="21">
        <v>153</v>
      </c>
      <c r="BC163" s="21">
        <v>0.67007399999999995</v>
      </c>
      <c r="BD163">
        <f t="shared" si="34"/>
        <v>18.832121212121208</v>
      </c>
      <c r="BE163">
        <f t="shared" si="35"/>
        <v>12.626391141212119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0.36453200000000002</v>
      </c>
      <c r="H164" s="21">
        <v>6.5682499999999999</v>
      </c>
      <c r="I164" s="21">
        <v>-3.2510400000000002E-3</v>
      </c>
      <c r="J164" s="21">
        <v>154</v>
      </c>
      <c r="K164" s="21">
        <v>0.36419699999999999</v>
      </c>
      <c r="L164">
        <f t="shared" si="24"/>
        <v>19.703272727272729</v>
      </c>
      <c r="M164">
        <f t="shared" si="25"/>
        <v>7.1824734138181832</v>
      </c>
      <c r="N164" s="9"/>
      <c r="O164" s="21">
        <v>0.67550699999999997</v>
      </c>
      <c r="P164" s="21">
        <v>9.0681399999999996</v>
      </c>
      <c r="Q164" s="21">
        <v>-3.0731199999999999E-3</v>
      </c>
      <c r="R164" s="21">
        <v>154</v>
      </c>
      <c r="S164" s="21">
        <v>0.67507899999999998</v>
      </c>
      <c r="T164">
        <f t="shared" si="26"/>
        <v>18.624969696969696</v>
      </c>
      <c r="U164">
        <f t="shared" si="27"/>
        <v>12.581297405090908</v>
      </c>
      <c r="X164" s="9"/>
      <c r="Y164" s="21">
        <v>0.36453200000000002</v>
      </c>
      <c r="Z164" s="21">
        <v>13.2514</v>
      </c>
      <c r="AA164" s="21">
        <v>-3.2510400000000002E-3</v>
      </c>
      <c r="AB164" s="21">
        <v>154</v>
      </c>
      <c r="AC164" s="21">
        <v>0.36425800000000003</v>
      </c>
      <c r="AD164">
        <f t="shared" si="28"/>
        <v>19.703272727272729</v>
      </c>
      <c r="AE164">
        <f t="shared" si="29"/>
        <v>7.1824734138181832</v>
      </c>
      <c r="AF164" s="9"/>
      <c r="AG164" s="21">
        <v>0.67550699999999997</v>
      </c>
      <c r="AH164" s="21">
        <v>15.751300000000001</v>
      </c>
      <c r="AI164" s="21">
        <v>-3.0718999999999998E-3</v>
      </c>
      <c r="AJ164" s="21">
        <v>154</v>
      </c>
      <c r="AK164" s="21">
        <v>0.67510999999999999</v>
      </c>
      <c r="AL164">
        <f t="shared" si="30"/>
        <v>18.617575757575757</v>
      </c>
      <c r="AM164">
        <f t="shared" si="31"/>
        <v>12.576302747272726</v>
      </c>
      <c r="AP164" s="9"/>
      <c r="AQ164" s="21">
        <v>0.36453200000000002</v>
      </c>
      <c r="AR164" s="21">
        <v>19.9956</v>
      </c>
      <c r="AS164" s="21">
        <v>-3.2543899999999998E-3</v>
      </c>
      <c r="AT164" s="21">
        <v>154</v>
      </c>
      <c r="AU164" s="21">
        <v>0.36419699999999999</v>
      </c>
      <c r="AV164">
        <f t="shared" si="32"/>
        <v>19.723575757575755</v>
      </c>
      <c r="AW164">
        <f t="shared" si="33"/>
        <v>7.1898745180606056</v>
      </c>
      <c r="AX164" s="9"/>
      <c r="AY164" s="21">
        <v>0.67550699999999997</v>
      </c>
      <c r="AZ164" s="21">
        <v>22.4955</v>
      </c>
      <c r="BA164" s="21">
        <v>-3.0987499999999999E-3</v>
      </c>
      <c r="BB164" s="21">
        <v>154</v>
      </c>
      <c r="BC164" s="21">
        <v>0.67510999999999999</v>
      </c>
      <c r="BD164">
        <f t="shared" si="34"/>
        <v>18.780303030303028</v>
      </c>
      <c r="BE164">
        <f t="shared" si="35"/>
        <v>12.686226159090907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0.35949700000000001</v>
      </c>
      <c r="H165" s="21">
        <v>6.5783300000000002</v>
      </c>
      <c r="I165" s="21">
        <v>-3.25378E-3</v>
      </c>
      <c r="J165" s="21">
        <v>155</v>
      </c>
      <c r="K165" s="21">
        <v>0.35913099999999998</v>
      </c>
      <c r="L165">
        <f t="shared" si="24"/>
        <v>19.719878787878788</v>
      </c>
      <c r="M165">
        <f t="shared" si="25"/>
        <v>7.0892372646060604</v>
      </c>
      <c r="N165" s="9"/>
      <c r="O165" s="21">
        <v>0.68054199999999998</v>
      </c>
      <c r="P165" s="21">
        <v>9.0782100000000003</v>
      </c>
      <c r="Q165" s="21">
        <v>-3.0667099999999998E-3</v>
      </c>
      <c r="R165" s="21">
        <v>155</v>
      </c>
      <c r="S165" s="21">
        <v>0.68020599999999998</v>
      </c>
      <c r="T165">
        <f t="shared" si="26"/>
        <v>18.58612121212121</v>
      </c>
      <c r="U165">
        <f t="shared" si="27"/>
        <v>12.648636101939392</v>
      </c>
      <c r="X165" s="9"/>
      <c r="Y165" s="21">
        <v>0.35949700000000001</v>
      </c>
      <c r="Z165" s="21">
        <v>13.2615</v>
      </c>
      <c r="AA165" s="21">
        <v>-3.25165E-3</v>
      </c>
      <c r="AB165" s="21">
        <v>155</v>
      </c>
      <c r="AC165" s="21">
        <v>0.35916100000000001</v>
      </c>
      <c r="AD165">
        <f t="shared" si="28"/>
        <v>19.706969696969693</v>
      </c>
      <c r="AE165">
        <f t="shared" si="29"/>
        <v>7.084596485151514</v>
      </c>
      <c r="AF165" s="9"/>
      <c r="AG165" s="21">
        <v>0.68054199999999998</v>
      </c>
      <c r="AH165" s="21">
        <v>15.7614</v>
      </c>
      <c r="AI165" s="21">
        <v>-3.0664099999999999E-3</v>
      </c>
      <c r="AJ165" s="21">
        <v>155</v>
      </c>
      <c r="AK165" s="21">
        <v>0.68011500000000003</v>
      </c>
      <c r="AL165">
        <f t="shared" si="30"/>
        <v>18.584303030303026</v>
      </c>
      <c r="AM165">
        <f t="shared" si="31"/>
        <v>12.647398752848481</v>
      </c>
      <c r="AP165" s="9"/>
      <c r="AQ165" s="21">
        <v>0.35949700000000001</v>
      </c>
      <c r="AR165" s="21">
        <v>20.005700000000001</v>
      </c>
      <c r="AS165" s="21">
        <v>-3.25378E-3</v>
      </c>
      <c r="AT165" s="21">
        <v>155</v>
      </c>
      <c r="AU165" s="21">
        <v>0.35909999999999997</v>
      </c>
      <c r="AV165">
        <f t="shared" si="32"/>
        <v>19.719878787878788</v>
      </c>
      <c r="AW165">
        <f t="shared" si="33"/>
        <v>7.0892372646060604</v>
      </c>
      <c r="AX165" s="9"/>
      <c r="AY165" s="21">
        <v>0.68054199999999998</v>
      </c>
      <c r="AZ165" s="21">
        <v>22.505600000000001</v>
      </c>
      <c r="BA165" s="21">
        <v>-3.0920399999999999E-3</v>
      </c>
      <c r="BB165" s="21">
        <v>155</v>
      </c>
      <c r="BC165" s="21">
        <v>0.680145</v>
      </c>
      <c r="BD165">
        <f t="shared" si="34"/>
        <v>18.739636363636361</v>
      </c>
      <c r="BE165">
        <f t="shared" si="35"/>
        <v>12.753109610181816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0.354462</v>
      </c>
      <c r="H166" s="21">
        <v>6.5884</v>
      </c>
      <c r="I166" s="21">
        <v>-3.2565300000000001E-3</v>
      </c>
      <c r="J166" s="21">
        <v>156</v>
      </c>
      <c r="K166" s="21">
        <v>0.354126</v>
      </c>
      <c r="L166">
        <f t="shared" si="24"/>
        <v>19.736545454545453</v>
      </c>
      <c r="M166">
        <f t="shared" si="25"/>
        <v>6.9958553749090902</v>
      </c>
      <c r="N166" s="9"/>
      <c r="O166" s="21">
        <v>0.68557699999999999</v>
      </c>
      <c r="P166" s="21">
        <v>9.0882799999999992</v>
      </c>
      <c r="Q166" s="21">
        <v>-3.0618300000000002E-3</v>
      </c>
      <c r="R166" s="21">
        <v>156</v>
      </c>
      <c r="S166" s="21">
        <v>0.68524200000000002</v>
      </c>
      <c r="T166">
        <f t="shared" si="26"/>
        <v>18.556545454545454</v>
      </c>
      <c r="U166">
        <f t="shared" si="27"/>
        <v>12.721940763090908</v>
      </c>
      <c r="X166" s="9"/>
      <c r="Y166" s="21">
        <v>0.354462</v>
      </c>
      <c r="Z166" s="21">
        <v>13.271599999999999</v>
      </c>
      <c r="AA166" s="21">
        <v>-3.25378E-3</v>
      </c>
      <c r="AB166" s="21">
        <v>156</v>
      </c>
      <c r="AC166" s="21">
        <v>0.35415600000000003</v>
      </c>
      <c r="AD166">
        <f t="shared" si="28"/>
        <v>19.719878787878788</v>
      </c>
      <c r="AE166">
        <f t="shared" si="29"/>
        <v>6.9899476749090912</v>
      </c>
      <c r="AF166" s="9"/>
      <c r="AG166" s="21">
        <v>0.68557699999999999</v>
      </c>
      <c r="AH166" s="21">
        <v>15.7715</v>
      </c>
      <c r="AI166" s="21">
        <v>-3.0603000000000002E-3</v>
      </c>
      <c r="AJ166" s="21">
        <v>156</v>
      </c>
      <c r="AK166" s="21">
        <v>0.68518100000000004</v>
      </c>
      <c r="AL166">
        <f t="shared" si="30"/>
        <v>18.547272727272727</v>
      </c>
      <c r="AM166">
        <f t="shared" si="31"/>
        <v>12.715583594545453</v>
      </c>
      <c r="AP166" s="9"/>
      <c r="AQ166" s="21">
        <v>0.354462</v>
      </c>
      <c r="AR166" s="21">
        <v>20.015799999999999</v>
      </c>
      <c r="AS166" s="21">
        <v>-3.25531E-3</v>
      </c>
      <c r="AT166" s="21">
        <v>156</v>
      </c>
      <c r="AU166" s="21">
        <v>0.35409499999999999</v>
      </c>
      <c r="AV166">
        <f t="shared" si="32"/>
        <v>19.729151515151514</v>
      </c>
      <c r="AW166">
        <f t="shared" si="33"/>
        <v>6.9932345043636364</v>
      </c>
      <c r="AX166" s="9"/>
      <c r="AY166" s="21">
        <v>0.68557699999999999</v>
      </c>
      <c r="AZ166" s="21">
        <v>22.515699999999999</v>
      </c>
      <c r="BA166" s="21">
        <v>-3.0819699999999998E-3</v>
      </c>
      <c r="BB166" s="21">
        <v>156</v>
      </c>
      <c r="BC166" s="21">
        <v>0.68524200000000002</v>
      </c>
      <c r="BD166">
        <f t="shared" si="34"/>
        <v>18.678606060606057</v>
      </c>
      <c r="BE166">
        <f t="shared" si="35"/>
        <v>12.80562270721212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0.34942600000000001</v>
      </c>
      <c r="H167" s="21">
        <v>6.5984699999999998</v>
      </c>
      <c r="I167" s="21">
        <v>-3.2611099999999998E-3</v>
      </c>
      <c r="J167" s="21">
        <v>157</v>
      </c>
      <c r="K167" s="21">
        <v>0.34905999999999998</v>
      </c>
      <c r="L167">
        <f t="shared" si="24"/>
        <v>19.764303030303029</v>
      </c>
      <c r="M167">
        <f t="shared" si="25"/>
        <v>6.9061613506666664</v>
      </c>
      <c r="N167" s="9"/>
      <c r="O167" s="21">
        <v>0.69061300000000003</v>
      </c>
      <c r="P167" s="21">
        <v>9.0983499999999999</v>
      </c>
      <c r="Q167" s="21">
        <v>-3.0572500000000001E-3</v>
      </c>
      <c r="R167" s="21">
        <v>157</v>
      </c>
      <c r="S167" s="21">
        <v>0.69024700000000005</v>
      </c>
      <c r="T167">
        <f t="shared" si="26"/>
        <v>18.528787878787877</v>
      </c>
      <c r="U167">
        <f t="shared" si="27"/>
        <v>12.796221783333333</v>
      </c>
      <c r="X167" s="9"/>
      <c r="Y167" s="21">
        <v>0.34942600000000001</v>
      </c>
      <c r="Z167" s="21">
        <v>13.281700000000001</v>
      </c>
      <c r="AA167" s="21">
        <v>-3.2547000000000001E-3</v>
      </c>
      <c r="AB167" s="21">
        <v>157</v>
      </c>
      <c r="AC167" s="21">
        <v>0.34909099999999998</v>
      </c>
      <c r="AD167">
        <f t="shared" si="28"/>
        <v>19.725454545454546</v>
      </c>
      <c r="AE167">
        <f t="shared" si="29"/>
        <v>6.8925866800000009</v>
      </c>
      <c r="AF167" s="9"/>
      <c r="AG167" s="21">
        <v>0.69061300000000003</v>
      </c>
      <c r="AH167" s="21">
        <v>15.781499999999999</v>
      </c>
      <c r="AI167" s="21">
        <v>-3.0535900000000001E-3</v>
      </c>
      <c r="AJ167" s="21">
        <v>157</v>
      </c>
      <c r="AK167" s="21">
        <v>0.69021600000000005</v>
      </c>
      <c r="AL167">
        <f t="shared" si="30"/>
        <v>18.50660606060606</v>
      </c>
      <c r="AM167">
        <f t="shared" si="31"/>
        <v>12.780902731333335</v>
      </c>
      <c r="AP167" s="9"/>
      <c r="AQ167" s="21">
        <v>0.34942600000000001</v>
      </c>
      <c r="AR167" s="21">
        <v>20.0258</v>
      </c>
      <c r="AS167" s="21">
        <v>-3.2583600000000001E-3</v>
      </c>
      <c r="AT167" s="21">
        <v>157</v>
      </c>
      <c r="AU167" s="21">
        <v>0.34903000000000001</v>
      </c>
      <c r="AV167">
        <f t="shared" si="32"/>
        <v>19.747636363636364</v>
      </c>
      <c r="AW167">
        <f t="shared" si="33"/>
        <v>6.9003375839999999</v>
      </c>
      <c r="AX167" s="9"/>
      <c r="AY167" s="21">
        <v>0.69061300000000003</v>
      </c>
      <c r="AZ167" s="21">
        <v>22.525700000000001</v>
      </c>
      <c r="BA167" s="21">
        <v>-3.0767799999999999E-3</v>
      </c>
      <c r="BB167" s="21">
        <v>157</v>
      </c>
      <c r="BC167" s="21">
        <v>0.69021600000000005</v>
      </c>
      <c r="BD167">
        <f t="shared" si="34"/>
        <v>18.647151515151513</v>
      </c>
      <c r="BE167">
        <f t="shared" si="35"/>
        <v>12.877965249333332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0.344391</v>
      </c>
      <c r="H168" s="21">
        <v>6.6085399999999996</v>
      </c>
      <c r="I168" s="21">
        <v>-3.2656899999999999E-3</v>
      </c>
      <c r="J168" s="21">
        <v>158</v>
      </c>
      <c r="K168" s="21">
        <v>0.344055</v>
      </c>
      <c r="L168">
        <f t="shared" si="24"/>
        <v>19.792060606060605</v>
      </c>
      <c r="M168">
        <f t="shared" si="25"/>
        <v>6.8162075441818182</v>
      </c>
      <c r="N168" s="9"/>
      <c r="O168" s="21">
        <v>0.69564800000000004</v>
      </c>
      <c r="P168" s="21">
        <v>9.1084300000000002</v>
      </c>
      <c r="Q168" s="21">
        <v>-3.0502300000000001E-3</v>
      </c>
      <c r="R168" s="21">
        <v>158</v>
      </c>
      <c r="S168" s="21">
        <v>0.69528199999999996</v>
      </c>
      <c r="T168">
        <f t="shared" si="26"/>
        <v>18.486242424242427</v>
      </c>
      <c r="U168">
        <f t="shared" si="27"/>
        <v>12.859917569939396</v>
      </c>
      <c r="X168" s="9"/>
      <c r="Y168" s="21">
        <v>0.344391</v>
      </c>
      <c r="Z168" s="21">
        <v>13.291700000000001</v>
      </c>
      <c r="AA168" s="21">
        <v>-3.2580600000000001E-3</v>
      </c>
      <c r="AB168" s="21">
        <v>158</v>
      </c>
      <c r="AC168" s="21">
        <v>0.344055</v>
      </c>
      <c r="AD168">
        <f t="shared" si="28"/>
        <v>19.74581818181818</v>
      </c>
      <c r="AE168">
        <f t="shared" si="29"/>
        <v>6.8002820694545445</v>
      </c>
      <c r="AF168" s="9"/>
      <c r="AG168" s="21">
        <v>0.69564800000000004</v>
      </c>
      <c r="AH168" s="21">
        <v>15.791600000000001</v>
      </c>
      <c r="AI168" s="21">
        <v>-3.0459599999999999E-3</v>
      </c>
      <c r="AJ168" s="21">
        <v>158</v>
      </c>
      <c r="AK168" s="21">
        <v>0.69525099999999995</v>
      </c>
      <c r="AL168">
        <f t="shared" si="30"/>
        <v>18.460363636363635</v>
      </c>
      <c r="AM168">
        <f t="shared" si="31"/>
        <v>12.84191504290909</v>
      </c>
      <c r="AP168" s="9"/>
      <c r="AQ168" s="21">
        <v>0.344391</v>
      </c>
      <c r="AR168" s="21">
        <v>20.035900000000002</v>
      </c>
      <c r="AS168" s="21">
        <v>-3.2611099999999998E-3</v>
      </c>
      <c r="AT168" s="21">
        <v>158</v>
      </c>
      <c r="AU168" s="21">
        <v>0.34399400000000002</v>
      </c>
      <c r="AV168">
        <f t="shared" si="32"/>
        <v>19.764303030303029</v>
      </c>
      <c r="AW168">
        <f t="shared" si="33"/>
        <v>6.8066480849090905</v>
      </c>
      <c r="AX168" s="9"/>
      <c r="AY168" s="21">
        <v>0.69564800000000004</v>
      </c>
      <c r="AZ168" s="21">
        <v>22.535799999999998</v>
      </c>
      <c r="BA168" s="21">
        <v>-3.0682399999999999E-3</v>
      </c>
      <c r="BB168" s="21">
        <v>158</v>
      </c>
      <c r="BC168" s="21">
        <v>0.69522099999999998</v>
      </c>
      <c r="BD168">
        <f t="shared" si="34"/>
        <v>18.59539393939394</v>
      </c>
      <c r="BE168">
        <f t="shared" si="35"/>
        <v>12.935848603151516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0.33935500000000002</v>
      </c>
      <c r="H169" s="21">
        <v>6.6186100000000003</v>
      </c>
      <c r="I169" s="21">
        <v>-3.2681300000000002E-3</v>
      </c>
      <c r="J169" s="21">
        <v>159</v>
      </c>
      <c r="K169" s="21">
        <v>0.33898899999999998</v>
      </c>
      <c r="L169">
        <f t="shared" si="24"/>
        <v>19.806848484848487</v>
      </c>
      <c r="M169">
        <f t="shared" si="25"/>
        <v>6.7215530675757584</v>
      </c>
      <c r="N169" s="9"/>
      <c r="O169" s="21">
        <v>0.70068399999999997</v>
      </c>
      <c r="P169" s="21">
        <v>9.1184999999999992</v>
      </c>
      <c r="Q169" s="21">
        <v>-3.0435200000000001E-3</v>
      </c>
      <c r="R169" s="21">
        <v>159</v>
      </c>
      <c r="S169" s="21">
        <v>0.70034799999999997</v>
      </c>
      <c r="T169">
        <f t="shared" si="26"/>
        <v>18.445575757575757</v>
      </c>
      <c r="U169">
        <f t="shared" si="27"/>
        <v>12.924519804121211</v>
      </c>
      <c r="X169" s="9"/>
      <c r="Y169" s="21">
        <v>0.33935500000000002</v>
      </c>
      <c r="Z169" s="21">
        <v>13.3018</v>
      </c>
      <c r="AA169" s="21">
        <v>-3.2595800000000002E-3</v>
      </c>
      <c r="AB169" s="21">
        <v>159</v>
      </c>
      <c r="AC169" s="21">
        <v>0.33895900000000001</v>
      </c>
      <c r="AD169">
        <f t="shared" si="28"/>
        <v>19.755030303030303</v>
      </c>
      <c r="AE169">
        <f t="shared" si="29"/>
        <v>6.7039683084848489</v>
      </c>
      <c r="AF169" s="9"/>
      <c r="AG169" s="21">
        <v>0.70068399999999997</v>
      </c>
      <c r="AH169" s="21">
        <v>15.8017</v>
      </c>
      <c r="AI169" s="21">
        <v>-3.0365000000000001E-3</v>
      </c>
      <c r="AJ169" s="21">
        <v>159</v>
      </c>
      <c r="AK169" s="21">
        <v>0.70031699999999997</v>
      </c>
      <c r="AL169">
        <f t="shared" si="30"/>
        <v>18.403030303030302</v>
      </c>
      <c r="AM169">
        <f t="shared" si="31"/>
        <v>12.894708884848484</v>
      </c>
      <c r="AP169" s="9"/>
      <c r="AQ169" s="21">
        <v>0.33935500000000002</v>
      </c>
      <c r="AR169" s="21">
        <v>20.045999999999999</v>
      </c>
      <c r="AS169" s="21">
        <v>-3.2647700000000002E-3</v>
      </c>
      <c r="AT169" s="21">
        <v>159</v>
      </c>
      <c r="AU169" s="21">
        <v>0.33898899999999998</v>
      </c>
      <c r="AV169">
        <f t="shared" si="32"/>
        <v>19.78648484848485</v>
      </c>
      <c r="AW169">
        <f t="shared" si="33"/>
        <v>6.7146425657575763</v>
      </c>
      <c r="AX169" s="9"/>
      <c r="AY169" s="21">
        <v>0.70068399999999997</v>
      </c>
      <c r="AZ169" s="21">
        <v>22.5459</v>
      </c>
      <c r="BA169" s="21">
        <v>-3.0581699999999998E-3</v>
      </c>
      <c r="BB169" s="21">
        <v>159</v>
      </c>
      <c r="BC169" s="21">
        <v>0.70028699999999999</v>
      </c>
      <c r="BD169">
        <f t="shared" si="34"/>
        <v>18.534363636363633</v>
      </c>
      <c r="BE169">
        <f t="shared" si="35"/>
        <v>12.986732050181816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0.33432000000000001</v>
      </c>
      <c r="H170" s="21">
        <v>6.6286800000000001</v>
      </c>
      <c r="I170" s="21">
        <v>-3.2720900000000001E-3</v>
      </c>
      <c r="J170" s="21">
        <v>160</v>
      </c>
      <c r="K170" s="21">
        <v>0.333893</v>
      </c>
      <c r="L170">
        <f t="shared" si="24"/>
        <v>19.830848484848485</v>
      </c>
      <c r="M170">
        <f t="shared" si="25"/>
        <v>6.6298492654545456</v>
      </c>
      <c r="N170" s="9"/>
      <c r="O170" s="21">
        <v>0.70571899999999999</v>
      </c>
      <c r="P170" s="21">
        <v>9.1285699999999999</v>
      </c>
      <c r="Q170" s="21">
        <v>-3.0346700000000002E-3</v>
      </c>
      <c r="R170" s="21">
        <v>160</v>
      </c>
      <c r="S170" s="21">
        <v>0.70535300000000001</v>
      </c>
      <c r="T170">
        <f t="shared" si="26"/>
        <v>18.391939393939396</v>
      </c>
      <c r="U170">
        <f t="shared" si="27"/>
        <v>12.979541077151517</v>
      </c>
      <c r="X170" s="9"/>
      <c r="Y170" s="21">
        <v>0.33432000000000001</v>
      </c>
      <c r="Z170" s="21">
        <v>13.3119</v>
      </c>
      <c r="AA170" s="21">
        <v>-3.2607999999999999E-3</v>
      </c>
      <c r="AB170" s="21">
        <v>160</v>
      </c>
      <c r="AC170" s="21">
        <v>0.33395399999999997</v>
      </c>
      <c r="AD170">
        <f t="shared" si="28"/>
        <v>19.762424242424242</v>
      </c>
      <c r="AE170">
        <f t="shared" si="29"/>
        <v>6.606973672727273</v>
      </c>
      <c r="AF170" s="9"/>
      <c r="AG170" s="21">
        <v>0.70571899999999999</v>
      </c>
      <c r="AH170" s="21">
        <v>15.8118</v>
      </c>
      <c r="AI170" s="21">
        <v>-3.0288699999999999E-3</v>
      </c>
      <c r="AJ170" s="21">
        <v>160</v>
      </c>
      <c r="AK170" s="21">
        <v>0.70535300000000001</v>
      </c>
      <c r="AL170">
        <f t="shared" si="30"/>
        <v>18.35678787878788</v>
      </c>
      <c r="AM170">
        <f t="shared" si="31"/>
        <v>12.954733985030304</v>
      </c>
      <c r="AP170" s="9"/>
      <c r="AQ170" s="21">
        <v>0.33432000000000001</v>
      </c>
      <c r="AR170" s="21">
        <v>20.056000000000001</v>
      </c>
      <c r="AS170" s="21">
        <v>-3.26721E-3</v>
      </c>
      <c r="AT170" s="21">
        <v>160</v>
      </c>
      <c r="AU170" s="21">
        <v>0.333984</v>
      </c>
      <c r="AV170">
        <f t="shared" si="32"/>
        <v>19.801272727272725</v>
      </c>
      <c r="AW170">
        <f t="shared" si="33"/>
        <v>6.6199614981818176</v>
      </c>
      <c r="AX170" s="9"/>
      <c r="AY170" s="21">
        <v>0.70571899999999999</v>
      </c>
      <c r="AZ170" s="21">
        <v>22.555900000000001</v>
      </c>
      <c r="BA170" s="21">
        <v>-3.0529799999999998E-3</v>
      </c>
      <c r="BB170" s="21">
        <v>160</v>
      </c>
      <c r="BC170" s="21">
        <v>0.70541399999999999</v>
      </c>
      <c r="BD170">
        <f t="shared" si="34"/>
        <v>18.502909090909089</v>
      </c>
      <c r="BE170">
        <f t="shared" si="35"/>
        <v>13.057854500727272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0.32928499999999999</v>
      </c>
      <c r="H171" s="21">
        <v>6.6387499999999999</v>
      </c>
      <c r="I171" s="21">
        <v>-3.2748400000000002E-3</v>
      </c>
      <c r="J171" s="21">
        <v>161</v>
      </c>
      <c r="K171" s="21">
        <v>0.32894899999999999</v>
      </c>
      <c r="L171">
        <f t="shared" si="24"/>
        <v>19.84751515151515</v>
      </c>
      <c r="M171">
        <f t="shared" si="25"/>
        <v>6.5354890266666663</v>
      </c>
      <c r="N171" s="9"/>
      <c r="O171" s="21">
        <v>0.710754</v>
      </c>
      <c r="P171" s="21">
        <v>9.1386400000000005</v>
      </c>
      <c r="Q171" s="21">
        <v>-3.0249000000000001E-3</v>
      </c>
      <c r="R171" s="21">
        <v>161</v>
      </c>
      <c r="S171" s="21">
        <v>0.71038800000000002</v>
      </c>
      <c r="T171">
        <f t="shared" si="26"/>
        <v>18.332727272727272</v>
      </c>
      <c r="U171">
        <f t="shared" si="27"/>
        <v>13.03005924</v>
      </c>
      <c r="X171" s="9"/>
      <c r="Y171" s="21">
        <v>0.32928499999999999</v>
      </c>
      <c r="Z171" s="21">
        <v>13.321899999999999</v>
      </c>
      <c r="AA171" s="21">
        <v>-3.26202E-3</v>
      </c>
      <c r="AB171" s="21">
        <v>161</v>
      </c>
      <c r="AC171" s="21">
        <v>0.32901000000000002</v>
      </c>
      <c r="AD171">
        <f t="shared" si="28"/>
        <v>19.769818181818181</v>
      </c>
      <c r="AE171">
        <f t="shared" si="29"/>
        <v>6.5099045799999997</v>
      </c>
      <c r="AF171" s="9"/>
      <c r="AG171" s="21">
        <v>0.710754</v>
      </c>
      <c r="AH171" s="21">
        <v>15.8218</v>
      </c>
      <c r="AI171" s="21">
        <v>-3.02185E-3</v>
      </c>
      <c r="AJ171" s="21">
        <v>161</v>
      </c>
      <c r="AK171" s="21">
        <v>0.71035800000000004</v>
      </c>
      <c r="AL171">
        <f t="shared" si="30"/>
        <v>18.314242424242423</v>
      </c>
      <c r="AM171">
        <f t="shared" si="31"/>
        <v>13.01692106</v>
      </c>
      <c r="AP171" s="9"/>
      <c r="AQ171" s="21">
        <v>0.32928499999999999</v>
      </c>
      <c r="AR171" s="21">
        <v>20.066099999999999</v>
      </c>
      <c r="AS171" s="21">
        <v>-3.2724E-3</v>
      </c>
      <c r="AT171" s="21">
        <v>161</v>
      </c>
      <c r="AU171" s="21">
        <v>0.32888800000000001</v>
      </c>
      <c r="AV171">
        <f t="shared" si="32"/>
        <v>19.832727272727272</v>
      </c>
      <c r="AW171">
        <f t="shared" si="33"/>
        <v>6.5306195999999996</v>
      </c>
      <c r="AX171" s="9"/>
      <c r="AY171" s="21">
        <v>0.710754</v>
      </c>
      <c r="AZ171" s="21">
        <v>22.565999999999999</v>
      </c>
      <c r="BA171" s="21">
        <v>-3.0477899999999999E-3</v>
      </c>
      <c r="BB171" s="21">
        <v>161</v>
      </c>
      <c r="BC171" s="21">
        <v>0.71041900000000002</v>
      </c>
      <c r="BD171">
        <f t="shared" si="34"/>
        <v>18.471454545454545</v>
      </c>
      <c r="BE171">
        <f t="shared" si="35"/>
        <v>13.128660203999999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0.32424900000000001</v>
      </c>
      <c r="H172" s="21">
        <v>6.6488199999999997</v>
      </c>
      <c r="I172" s="21">
        <v>-3.2760599999999999E-3</v>
      </c>
      <c r="J172" s="21">
        <v>162</v>
      </c>
      <c r="K172" s="21">
        <v>0.32388299999999998</v>
      </c>
      <c r="L172">
        <f t="shared" si="24"/>
        <v>19.854909090909089</v>
      </c>
      <c r="M172">
        <f t="shared" si="25"/>
        <v>6.4379344178181812</v>
      </c>
      <c r="N172" s="9"/>
      <c r="O172" s="21">
        <v>0.71579000000000004</v>
      </c>
      <c r="P172" s="21">
        <v>9.1487099999999995</v>
      </c>
      <c r="Q172" s="21">
        <v>-3.0142200000000002E-3</v>
      </c>
      <c r="R172" s="21">
        <v>162</v>
      </c>
      <c r="S172" s="21">
        <v>0.71548500000000004</v>
      </c>
      <c r="T172">
        <f t="shared" si="26"/>
        <v>18.268000000000001</v>
      </c>
      <c r="U172">
        <f t="shared" si="27"/>
        <v>13.076051720000001</v>
      </c>
      <c r="X172" s="9"/>
      <c r="Y172" s="21">
        <v>0.32424900000000001</v>
      </c>
      <c r="Z172" s="21">
        <v>13.332000000000001</v>
      </c>
      <c r="AA172" s="21">
        <v>-3.26538E-3</v>
      </c>
      <c r="AB172" s="21">
        <v>162</v>
      </c>
      <c r="AC172" s="21">
        <v>0.323853</v>
      </c>
      <c r="AD172">
        <f t="shared" si="28"/>
        <v>19.790181818181818</v>
      </c>
      <c r="AE172">
        <f t="shared" si="29"/>
        <v>6.4169466643636364</v>
      </c>
      <c r="AF172" s="9"/>
      <c r="AG172" s="21">
        <v>0.71579000000000004</v>
      </c>
      <c r="AH172" s="21">
        <v>15.831899999999999</v>
      </c>
      <c r="AI172" s="21">
        <v>-3.0133099999999999E-3</v>
      </c>
      <c r="AJ172" s="21">
        <v>162</v>
      </c>
      <c r="AK172" s="21">
        <v>0.71545400000000003</v>
      </c>
      <c r="AL172">
        <f t="shared" si="30"/>
        <v>18.262484848484846</v>
      </c>
      <c r="AM172">
        <f t="shared" si="31"/>
        <v>13.072104029696968</v>
      </c>
      <c r="AP172" s="9"/>
      <c r="AQ172" s="21">
        <v>0.32424900000000001</v>
      </c>
      <c r="AR172" s="21">
        <v>20.0762</v>
      </c>
      <c r="AS172" s="21">
        <v>-3.2769800000000001E-3</v>
      </c>
      <c r="AT172" s="21">
        <v>162</v>
      </c>
      <c r="AU172" s="21">
        <v>0.32391399999999998</v>
      </c>
      <c r="AV172">
        <f t="shared" si="32"/>
        <v>19.860484848484848</v>
      </c>
      <c r="AW172">
        <f t="shared" si="33"/>
        <v>6.4397423516363634</v>
      </c>
      <c r="AX172" s="9"/>
      <c r="AY172" s="21">
        <v>0.71579000000000004</v>
      </c>
      <c r="AZ172" s="21">
        <v>22.5761</v>
      </c>
      <c r="BA172" s="21">
        <v>-3.0294800000000002E-3</v>
      </c>
      <c r="BB172" s="21">
        <v>162</v>
      </c>
      <c r="BC172" s="21">
        <v>0.71539299999999995</v>
      </c>
      <c r="BD172">
        <f t="shared" si="34"/>
        <v>18.360484848484848</v>
      </c>
      <c r="BE172">
        <f t="shared" si="35"/>
        <v>13.142251449696969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0.319214</v>
      </c>
      <c r="H173" s="21">
        <v>6.6588900000000004</v>
      </c>
      <c r="I173" s="21">
        <v>-3.2754500000000001E-3</v>
      </c>
      <c r="J173" s="21">
        <v>163</v>
      </c>
      <c r="K173" s="21">
        <v>0.31884800000000002</v>
      </c>
      <c r="L173">
        <f t="shared" si="24"/>
        <v>19.851212121212122</v>
      </c>
      <c r="M173">
        <f t="shared" si="25"/>
        <v>6.3367848260606063</v>
      </c>
      <c r="N173" s="9"/>
      <c r="O173" s="21">
        <v>0.72082500000000005</v>
      </c>
      <c r="P173" s="21">
        <v>9.1587800000000001</v>
      </c>
      <c r="Q173" s="21">
        <v>-3.0053699999999998E-3</v>
      </c>
      <c r="R173" s="21">
        <v>163</v>
      </c>
      <c r="S173" s="21">
        <v>0.72039799999999998</v>
      </c>
      <c r="T173">
        <f t="shared" si="26"/>
        <v>18.214363636363636</v>
      </c>
      <c r="U173">
        <f t="shared" si="27"/>
        <v>13.129368668181819</v>
      </c>
      <c r="X173" s="9"/>
      <c r="Y173" s="21">
        <v>0.319214</v>
      </c>
      <c r="Z173" s="21">
        <v>13.3421</v>
      </c>
      <c r="AA173" s="21">
        <v>-3.2675199999999999E-3</v>
      </c>
      <c r="AB173" s="21">
        <v>163</v>
      </c>
      <c r="AC173" s="21">
        <v>0.31884800000000002</v>
      </c>
      <c r="AD173">
        <f t="shared" si="28"/>
        <v>19.803151515151512</v>
      </c>
      <c r="AE173">
        <f t="shared" si="29"/>
        <v>6.3214432077575751</v>
      </c>
      <c r="AF173" s="9"/>
      <c r="AG173" s="21">
        <v>0.72082500000000005</v>
      </c>
      <c r="AH173" s="21">
        <v>15.842000000000001</v>
      </c>
      <c r="AI173" s="21">
        <v>-3.00293E-3</v>
      </c>
      <c r="AJ173" s="21">
        <v>163</v>
      </c>
      <c r="AK173" s="21">
        <v>0.72045899999999996</v>
      </c>
      <c r="AL173">
        <f t="shared" si="30"/>
        <v>18.199575757575758</v>
      </c>
      <c r="AM173">
        <f t="shared" si="31"/>
        <v>13.118709195454546</v>
      </c>
      <c r="AP173" s="9"/>
      <c r="AQ173" s="21">
        <v>0.319214</v>
      </c>
      <c r="AR173" s="21">
        <v>20.086300000000001</v>
      </c>
      <c r="AS173" s="21">
        <v>-3.2800300000000002E-3</v>
      </c>
      <c r="AT173" s="21">
        <v>163</v>
      </c>
      <c r="AU173" s="21">
        <v>0.31884800000000002</v>
      </c>
      <c r="AV173">
        <f t="shared" si="32"/>
        <v>19.878969696969698</v>
      </c>
      <c r="AW173">
        <f t="shared" si="33"/>
        <v>6.3456454328484853</v>
      </c>
      <c r="AX173" s="9"/>
      <c r="AY173" s="21">
        <v>0.72082500000000005</v>
      </c>
      <c r="AZ173" s="21">
        <v>22.586099999999998</v>
      </c>
      <c r="BA173" s="21">
        <v>-3.0236799999999999E-3</v>
      </c>
      <c r="BB173" s="21">
        <v>163</v>
      </c>
      <c r="BC173" s="21">
        <v>0.72042799999999996</v>
      </c>
      <c r="BD173">
        <f t="shared" si="34"/>
        <v>18.325333333333333</v>
      </c>
      <c r="BE173">
        <f t="shared" si="35"/>
        <v>13.209358400000001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0.31417800000000001</v>
      </c>
      <c r="H174" s="21">
        <v>6.6689600000000002</v>
      </c>
      <c r="I174" s="21">
        <v>-3.2769800000000001E-3</v>
      </c>
      <c r="J174" s="21">
        <v>164</v>
      </c>
      <c r="K174" s="21">
        <v>0.31384299999999998</v>
      </c>
      <c r="L174">
        <f t="shared" si="24"/>
        <v>19.860484848484848</v>
      </c>
      <c r="M174">
        <f t="shared" si="25"/>
        <v>6.2397274087272727</v>
      </c>
      <c r="N174" s="9"/>
      <c r="O174" s="21">
        <v>0.72586099999999998</v>
      </c>
      <c r="P174" s="21">
        <v>9.1688500000000008</v>
      </c>
      <c r="Q174" s="21">
        <v>-2.9937700000000002E-3</v>
      </c>
      <c r="R174" s="21">
        <v>164</v>
      </c>
      <c r="S174" s="21">
        <v>0.72552499999999998</v>
      </c>
      <c r="T174">
        <f t="shared" si="26"/>
        <v>18.144060606060609</v>
      </c>
      <c r="U174">
        <f t="shared" si="27"/>
        <v>13.17006597557576</v>
      </c>
      <c r="X174" s="9"/>
      <c r="Y174" s="21">
        <v>0.31417800000000001</v>
      </c>
      <c r="Z174" s="21">
        <v>13.3521</v>
      </c>
      <c r="AA174" s="21">
        <v>-3.27057E-3</v>
      </c>
      <c r="AB174" s="21">
        <v>164</v>
      </c>
      <c r="AC174" s="21">
        <v>0.31384299999999998</v>
      </c>
      <c r="AD174">
        <f t="shared" si="28"/>
        <v>19.821636363636365</v>
      </c>
      <c r="AE174">
        <f t="shared" si="29"/>
        <v>6.2275220694545466</v>
      </c>
      <c r="AF174" s="9"/>
      <c r="AG174" s="21">
        <v>0.72586099999999998</v>
      </c>
      <c r="AH174" s="21">
        <v>15.852</v>
      </c>
      <c r="AI174" s="21">
        <v>-2.9904200000000001E-3</v>
      </c>
      <c r="AJ174" s="21">
        <v>164</v>
      </c>
      <c r="AK174" s="21">
        <v>0.725464</v>
      </c>
      <c r="AL174">
        <f t="shared" si="30"/>
        <v>18.123757575757573</v>
      </c>
      <c r="AM174">
        <f t="shared" si="31"/>
        <v>13.155328797696967</v>
      </c>
      <c r="AP174" s="9"/>
      <c r="AQ174" s="21">
        <v>0.31417800000000001</v>
      </c>
      <c r="AR174" s="21">
        <v>20.096299999999999</v>
      </c>
      <c r="AS174" s="21">
        <v>-3.2836900000000001E-3</v>
      </c>
      <c r="AT174" s="21">
        <v>164</v>
      </c>
      <c r="AU174" s="21">
        <v>0.31387300000000001</v>
      </c>
      <c r="AV174">
        <f t="shared" si="32"/>
        <v>19.901151515151515</v>
      </c>
      <c r="AW174">
        <f t="shared" si="33"/>
        <v>6.2525039807272726</v>
      </c>
      <c r="AX174" s="9"/>
      <c r="AY174" s="21">
        <v>0.72586099999999998</v>
      </c>
      <c r="AZ174" s="21">
        <v>22.5962</v>
      </c>
      <c r="BA174" s="21">
        <v>-3.0117799999999999E-3</v>
      </c>
      <c r="BB174" s="21">
        <v>164</v>
      </c>
      <c r="BC174" s="21">
        <v>0.725464</v>
      </c>
      <c r="BD174">
        <f t="shared" si="34"/>
        <v>18.253212121212123</v>
      </c>
      <c r="BE174">
        <f t="shared" si="35"/>
        <v>13.249294803515152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0.309143</v>
      </c>
      <c r="H175" s="21">
        <v>6.6790399999999996</v>
      </c>
      <c r="I175" s="21">
        <v>-3.27728E-3</v>
      </c>
      <c r="J175" s="21">
        <v>165</v>
      </c>
      <c r="K175" s="21">
        <v>0.308838</v>
      </c>
      <c r="L175">
        <f t="shared" si="24"/>
        <v>19.862303030303028</v>
      </c>
      <c r="M175">
        <f t="shared" si="25"/>
        <v>6.1402919456969691</v>
      </c>
      <c r="N175" s="9"/>
      <c r="O175" s="21">
        <v>0.73089599999999999</v>
      </c>
      <c r="P175" s="21">
        <v>9.1789199999999997</v>
      </c>
      <c r="Q175" s="21">
        <v>-2.9837000000000002E-3</v>
      </c>
      <c r="R175" s="21">
        <v>165</v>
      </c>
      <c r="S175" s="21">
        <v>0.73055999999999999</v>
      </c>
      <c r="T175">
        <f t="shared" si="26"/>
        <v>18.083030303030302</v>
      </c>
      <c r="U175">
        <f t="shared" si="27"/>
        <v>13.216814516363636</v>
      </c>
      <c r="X175" s="9"/>
      <c r="Y175" s="21">
        <v>0.309143</v>
      </c>
      <c r="Z175" s="21">
        <v>13.3622</v>
      </c>
      <c r="AA175" s="21">
        <v>-3.27393E-3</v>
      </c>
      <c r="AB175" s="21">
        <v>165</v>
      </c>
      <c r="AC175" s="21">
        <v>0.308807</v>
      </c>
      <c r="AD175">
        <f t="shared" si="28"/>
        <v>19.841999999999999</v>
      </c>
      <c r="AE175">
        <f t="shared" si="29"/>
        <v>6.1340154059999996</v>
      </c>
      <c r="AF175" s="9"/>
      <c r="AG175" s="21">
        <v>0.73089599999999999</v>
      </c>
      <c r="AH175" s="21">
        <v>15.8621</v>
      </c>
      <c r="AI175" s="21">
        <v>-2.9788200000000001E-3</v>
      </c>
      <c r="AJ175" s="21">
        <v>165</v>
      </c>
      <c r="AK175" s="21">
        <v>0.73049900000000001</v>
      </c>
      <c r="AL175">
        <f t="shared" si="30"/>
        <v>18.053454545454546</v>
      </c>
      <c r="AM175">
        <f t="shared" si="31"/>
        <v>13.195197713454546</v>
      </c>
      <c r="AP175" s="9"/>
      <c r="AQ175" s="21">
        <v>0.309143</v>
      </c>
      <c r="AR175" s="21">
        <v>20.106400000000001</v>
      </c>
      <c r="AS175" s="21">
        <v>-3.2864399999999998E-3</v>
      </c>
      <c r="AT175" s="21">
        <v>165</v>
      </c>
      <c r="AU175" s="21">
        <v>0.308807</v>
      </c>
      <c r="AV175">
        <f t="shared" si="32"/>
        <v>19.917818181818181</v>
      </c>
      <c r="AW175">
        <f t="shared" si="33"/>
        <v>6.1574540661818178</v>
      </c>
      <c r="AX175" s="9"/>
      <c r="AY175" s="21">
        <v>0.73089599999999999</v>
      </c>
      <c r="AZ175" s="21">
        <v>22.606300000000001</v>
      </c>
      <c r="BA175" s="21">
        <v>-2.9989600000000002E-3</v>
      </c>
      <c r="BB175" s="21">
        <v>165</v>
      </c>
      <c r="BC175" s="21">
        <v>0.73059099999999999</v>
      </c>
      <c r="BD175">
        <f t="shared" si="34"/>
        <v>18.17551515151515</v>
      </c>
      <c r="BE175">
        <f t="shared" si="35"/>
        <v>13.284411322181816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0.30410799999999999</v>
      </c>
      <c r="H176" s="21">
        <v>6.6891100000000003</v>
      </c>
      <c r="I176" s="21">
        <v>-3.2800300000000002E-3</v>
      </c>
      <c r="J176" s="21">
        <v>166</v>
      </c>
      <c r="K176" s="21">
        <v>0.30377199999999999</v>
      </c>
      <c r="L176">
        <f t="shared" si="24"/>
        <v>19.878969696969698</v>
      </c>
      <c r="M176">
        <f t="shared" si="25"/>
        <v>6.0453537166060602</v>
      </c>
      <c r="N176" s="9"/>
      <c r="O176" s="21">
        <v>0.735931</v>
      </c>
      <c r="P176" s="21">
        <v>9.1889900000000004</v>
      </c>
      <c r="Q176" s="21">
        <v>-2.97424E-3</v>
      </c>
      <c r="R176" s="21">
        <v>166</v>
      </c>
      <c r="S176" s="21">
        <v>0.73556500000000002</v>
      </c>
      <c r="T176">
        <f t="shared" si="26"/>
        <v>18.02569696969697</v>
      </c>
      <c r="U176">
        <f t="shared" si="27"/>
        <v>13.26566919660606</v>
      </c>
      <c r="X176" s="9"/>
      <c r="Y176" s="21">
        <v>0.30410799999999999</v>
      </c>
      <c r="Z176" s="21">
        <v>13.372299999999999</v>
      </c>
      <c r="AA176" s="21">
        <v>-3.2760599999999999E-3</v>
      </c>
      <c r="AB176" s="21">
        <v>166</v>
      </c>
      <c r="AC176" s="21">
        <v>0.30380200000000002</v>
      </c>
      <c r="AD176">
        <f t="shared" si="28"/>
        <v>19.854909090909089</v>
      </c>
      <c r="AE176">
        <f t="shared" si="29"/>
        <v>6.0380366938181815</v>
      </c>
      <c r="AF176" s="9"/>
      <c r="AG176" s="21">
        <v>0.735931</v>
      </c>
      <c r="AH176" s="21">
        <v>15.872199999999999</v>
      </c>
      <c r="AI176" s="21">
        <v>-2.9666100000000002E-3</v>
      </c>
      <c r="AJ176" s="21">
        <v>166</v>
      </c>
      <c r="AK176" s="21">
        <v>0.73559600000000003</v>
      </c>
      <c r="AL176">
        <f t="shared" si="30"/>
        <v>17.979454545454544</v>
      </c>
      <c r="AM176">
        <f t="shared" si="31"/>
        <v>13.231637963090908</v>
      </c>
      <c r="AP176" s="9"/>
      <c r="AQ176" s="21">
        <v>0.30410799999999999</v>
      </c>
      <c r="AR176" s="21">
        <v>20.116499999999998</v>
      </c>
      <c r="AS176" s="21">
        <v>-3.2882699999999998E-3</v>
      </c>
      <c r="AT176" s="21">
        <v>166</v>
      </c>
      <c r="AU176" s="21">
        <v>0.30380200000000002</v>
      </c>
      <c r="AV176">
        <f t="shared" si="32"/>
        <v>19.928909090909087</v>
      </c>
      <c r="AW176">
        <f t="shared" si="33"/>
        <v>6.0605406858181805</v>
      </c>
      <c r="AX176" s="9"/>
      <c r="AY176" s="21">
        <v>0.735931</v>
      </c>
      <c r="AZ176" s="21">
        <v>22.616399999999999</v>
      </c>
      <c r="BA176" s="21">
        <v>-2.9849199999999998E-3</v>
      </c>
      <c r="BB176" s="21">
        <v>166</v>
      </c>
      <c r="BC176" s="21">
        <v>0.73553500000000005</v>
      </c>
      <c r="BD176">
        <f t="shared" si="34"/>
        <v>18.090424242424241</v>
      </c>
      <c r="BE176">
        <f t="shared" si="35"/>
        <v>13.313304003151515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0.299072</v>
      </c>
      <c r="H177" s="21">
        <v>6.6991800000000001</v>
      </c>
      <c r="I177" s="21">
        <v>-3.2797199999999999E-3</v>
      </c>
      <c r="J177" s="21">
        <v>167</v>
      </c>
      <c r="K177" s="21">
        <v>0.29873699999999997</v>
      </c>
      <c r="L177">
        <f t="shared" si="24"/>
        <v>19.877090909090906</v>
      </c>
      <c r="M177">
        <f t="shared" si="25"/>
        <v>5.9446813323636354</v>
      </c>
      <c r="N177" s="9"/>
      <c r="O177" s="21">
        <v>0.74096700000000004</v>
      </c>
      <c r="P177" s="21">
        <v>9.1990599999999993</v>
      </c>
      <c r="Q177" s="21">
        <v>-2.96722E-3</v>
      </c>
      <c r="R177" s="21">
        <v>167</v>
      </c>
      <c r="S177" s="21">
        <v>0.74056999999999995</v>
      </c>
      <c r="T177">
        <f t="shared" si="26"/>
        <v>17.983151515151516</v>
      </c>
      <c r="U177">
        <f t="shared" si="27"/>
        <v>13.324921828727273</v>
      </c>
      <c r="X177" s="9"/>
      <c r="Y177" s="21">
        <v>0.299072</v>
      </c>
      <c r="Z177" s="21">
        <v>13.382400000000001</v>
      </c>
      <c r="AA177" s="21">
        <v>-3.2760599999999999E-3</v>
      </c>
      <c r="AB177" s="21">
        <v>167</v>
      </c>
      <c r="AC177" s="21">
        <v>0.298767</v>
      </c>
      <c r="AD177">
        <f t="shared" si="28"/>
        <v>19.854909090909089</v>
      </c>
      <c r="AE177">
        <f t="shared" si="29"/>
        <v>5.9380473716363635</v>
      </c>
      <c r="AF177" s="9"/>
      <c r="AG177" s="21">
        <v>0.74096700000000004</v>
      </c>
      <c r="AH177" s="21">
        <v>15.882199999999999</v>
      </c>
      <c r="AI177" s="21">
        <v>-2.9559299999999998E-3</v>
      </c>
      <c r="AJ177" s="21">
        <v>167</v>
      </c>
      <c r="AK177" s="21">
        <v>0.74063100000000004</v>
      </c>
      <c r="AL177">
        <f t="shared" si="30"/>
        <v>17.914727272727269</v>
      </c>
      <c r="AM177">
        <f t="shared" si="31"/>
        <v>13.274221723090907</v>
      </c>
      <c r="AP177" s="9"/>
      <c r="AQ177" s="21">
        <v>0.299072</v>
      </c>
      <c r="AR177" s="21">
        <v>20.1265</v>
      </c>
      <c r="AS177" s="21">
        <v>-3.2897899999999999E-3</v>
      </c>
      <c r="AT177" s="21">
        <v>167</v>
      </c>
      <c r="AU177" s="21">
        <v>0.298767</v>
      </c>
      <c r="AV177">
        <f t="shared" si="32"/>
        <v>19.93812121212121</v>
      </c>
      <c r="AW177">
        <f t="shared" si="33"/>
        <v>5.9629337871515142</v>
      </c>
      <c r="AX177" s="9"/>
      <c r="AY177" s="21">
        <v>0.74096700000000004</v>
      </c>
      <c r="AZ177" s="21">
        <v>22.6264</v>
      </c>
      <c r="BA177" s="21">
        <v>-2.97241E-3</v>
      </c>
      <c r="BB177" s="21">
        <v>167</v>
      </c>
      <c r="BC177" s="21">
        <v>0.74056999999999995</v>
      </c>
      <c r="BD177">
        <f t="shared" si="34"/>
        <v>18.014606060606059</v>
      </c>
      <c r="BE177">
        <f t="shared" si="35"/>
        <v>13.348228608909091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0.29403699999999999</v>
      </c>
      <c r="H178" s="21">
        <v>6.7092499999999999</v>
      </c>
      <c r="I178" s="21">
        <v>-3.2782000000000002E-3</v>
      </c>
      <c r="J178" s="21">
        <v>168</v>
      </c>
      <c r="K178" s="21">
        <v>0.29370099999999999</v>
      </c>
      <c r="L178">
        <f t="shared" si="24"/>
        <v>19.867878787878787</v>
      </c>
      <c r="M178">
        <f t="shared" si="25"/>
        <v>5.841891475151515</v>
      </c>
      <c r="N178" s="9"/>
      <c r="O178" s="21">
        <v>0.74600200000000005</v>
      </c>
      <c r="P178" s="21">
        <v>9.2091399999999997</v>
      </c>
      <c r="Q178" s="21">
        <v>-2.9562400000000002E-3</v>
      </c>
      <c r="R178" s="21">
        <v>168</v>
      </c>
      <c r="S178" s="21">
        <v>0.74560499999999996</v>
      </c>
      <c r="T178">
        <f t="shared" si="26"/>
        <v>17.91660606060606</v>
      </c>
      <c r="U178">
        <f t="shared" si="27"/>
        <v>13.365823954424243</v>
      </c>
      <c r="X178" s="9"/>
      <c r="Y178" s="21">
        <v>0.29403699999999999</v>
      </c>
      <c r="Z178" s="21">
        <v>13.3924</v>
      </c>
      <c r="AA178" s="21">
        <v>-3.2763699999999998E-3</v>
      </c>
      <c r="AB178" s="21">
        <v>168</v>
      </c>
      <c r="AC178" s="21">
        <v>0.29367100000000002</v>
      </c>
      <c r="AD178">
        <f t="shared" si="28"/>
        <v>19.856787878787877</v>
      </c>
      <c r="AE178">
        <f t="shared" si="29"/>
        <v>5.8386303375151511</v>
      </c>
      <c r="AF178" s="9"/>
      <c r="AG178" s="21">
        <v>0.74600200000000005</v>
      </c>
      <c r="AH178" s="21">
        <v>15.892300000000001</v>
      </c>
      <c r="AI178" s="21">
        <v>-2.94312E-3</v>
      </c>
      <c r="AJ178" s="21">
        <v>168</v>
      </c>
      <c r="AK178" s="21">
        <v>0.74566699999999997</v>
      </c>
      <c r="AL178">
        <f t="shared" si="30"/>
        <v>17.837090909090911</v>
      </c>
      <c r="AM178">
        <f t="shared" si="31"/>
        <v>13.306505492363639</v>
      </c>
      <c r="AP178" s="9"/>
      <c r="AQ178" s="21">
        <v>0.29403699999999999</v>
      </c>
      <c r="AR178" s="21">
        <v>20.136600000000001</v>
      </c>
      <c r="AS178" s="21">
        <v>-3.2928499999999999E-3</v>
      </c>
      <c r="AT178" s="21">
        <v>168</v>
      </c>
      <c r="AU178" s="21">
        <v>0.29379300000000003</v>
      </c>
      <c r="AV178">
        <f t="shared" si="32"/>
        <v>19.956666666666663</v>
      </c>
      <c r="AW178">
        <f t="shared" si="33"/>
        <v>5.8679983966666658</v>
      </c>
      <c r="AX178" s="9"/>
      <c r="AY178" s="21">
        <v>0.74600200000000005</v>
      </c>
      <c r="AZ178" s="21">
        <v>22.636500000000002</v>
      </c>
      <c r="BA178" s="21">
        <v>-2.95868E-3</v>
      </c>
      <c r="BB178" s="21">
        <v>168</v>
      </c>
      <c r="BC178" s="21">
        <v>0.74560499999999996</v>
      </c>
      <c r="BD178">
        <f t="shared" si="34"/>
        <v>17.931393939393939</v>
      </c>
      <c r="BE178">
        <f t="shared" si="35"/>
        <v>13.376855741575758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0.28900100000000001</v>
      </c>
      <c r="H179" s="21">
        <v>6.7193199999999997</v>
      </c>
      <c r="I179" s="21">
        <v>-3.28094E-3</v>
      </c>
      <c r="J179" s="21">
        <v>169</v>
      </c>
      <c r="K179" s="21">
        <v>0.28869600000000001</v>
      </c>
      <c r="L179">
        <f t="shared" si="24"/>
        <v>19.884484848484846</v>
      </c>
      <c r="M179">
        <f t="shared" si="25"/>
        <v>5.7466360056969688</v>
      </c>
      <c r="N179" s="9"/>
      <c r="O179" s="21">
        <v>0.75103799999999998</v>
      </c>
      <c r="P179" s="21">
        <v>9.2192100000000003</v>
      </c>
      <c r="Q179" s="21">
        <v>-2.94312E-3</v>
      </c>
      <c r="R179" s="21">
        <v>169</v>
      </c>
      <c r="S179" s="21">
        <v>0.75042699999999996</v>
      </c>
      <c r="T179">
        <f t="shared" si="26"/>
        <v>17.837090909090911</v>
      </c>
      <c r="U179">
        <f t="shared" si="27"/>
        <v>13.396333082181819</v>
      </c>
      <c r="X179" s="9"/>
      <c r="Y179" s="21">
        <v>0.28900100000000001</v>
      </c>
      <c r="Z179" s="21">
        <v>13.4025</v>
      </c>
      <c r="AA179" s="21">
        <v>-3.27728E-3</v>
      </c>
      <c r="AB179" s="21">
        <v>169</v>
      </c>
      <c r="AC179" s="21">
        <v>0.288605</v>
      </c>
      <c r="AD179">
        <f t="shared" si="28"/>
        <v>19.862303030303028</v>
      </c>
      <c r="AE179">
        <f t="shared" si="29"/>
        <v>5.7402254380606053</v>
      </c>
      <c r="AF179" s="9"/>
      <c r="AG179" s="21">
        <v>0.75103799999999998</v>
      </c>
      <c r="AH179" s="21">
        <v>15.9024</v>
      </c>
      <c r="AI179" s="21">
        <v>-2.9312100000000001E-3</v>
      </c>
      <c r="AJ179" s="21">
        <v>169</v>
      </c>
      <c r="AK179" s="21">
        <v>0.75042699999999996</v>
      </c>
      <c r="AL179">
        <f t="shared" si="30"/>
        <v>17.764909090909093</v>
      </c>
      <c r="AM179">
        <f t="shared" si="31"/>
        <v>13.342121793818183</v>
      </c>
      <c r="AP179" s="9"/>
      <c r="AQ179" s="21">
        <v>0.28900100000000001</v>
      </c>
      <c r="AR179" s="21">
        <v>20.146699999999999</v>
      </c>
      <c r="AS179" s="21">
        <v>-3.2934599999999998E-3</v>
      </c>
      <c r="AT179" s="21">
        <v>169</v>
      </c>
      <c r="AU179" s="21">
        <v>0.288605</v>
      </c>
      <c r="AV179">
        <f t="shared" si="32"/>
        <v>19.960363636363635</v>
      </c>
      <c r="AW179">
        <f t="shared" si="33"/>
        <v>5.7685650512727271</v>
      </c>
      <c r="AX179" s="9"/>
      <c r="AY179" s="21">
        <v>0.75103799999999998</v>
      </c>
      <c r="AZ179" s="21">
        <v>22.646599999999999</v>
      </c>
      <c r="BA179" s="21">
        <v>-2.9461700000000001E-3</v>
      </c>
      <c r="BB179" s="21">
        <v>169</v>
      </c>
      <c r="BC179" s="21">
        <v>0.75067099999999998</v>
      </c>
      <c r="BD179">
        <f t="shared" si="34"/>
        <v>17.855575757575757</v>
      </c>
      <c r="BE179">
        <f t="shared" si="35"/>
        <v>13.41021590581818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0.283966</v>
      </c>
      <c r="H180" s="21">
        <v>6.7293900000000004</v>
      </c>
      <c r="I180" s="21">
        <v>-3.284E-3</v>
      </c>
      <c r="J180" s="21">
        <v>170</v>
      </c>
      <c r="K180" s="21">
        <v>0.283661</v>
      </c>
      <c r="L180">
        <f t="shared" si="24"/>
        <v>19.903030303030302</v>
      </c>
      <c r="M180">
        <f t="shared" si="25"/>
        <v>5.651783903030303</v>
      </c>
      <c r="N180" s="9"/>
      <c r="O180" s="21">
        <v>0.756073</v>
      </c>
      <c r="P180" s="21">
        <v>9.2292799999999993</v>
      </c>
      <c r="Q180" s="21">
        <v>-2.92603E-3</v>
      </c>
      <c r="R180" s="21">
        <v>170</v>
      </c>
      <c r="S180" s="21">
        <v>0.75561500000000004</v>
      </c>
      <c r="T180">
        <f t="shared" si="26"/>
        <v>17.733515151515149</v>
      </c>
      <c r="U180">
        <f t="shared" si="27"/>
        <v>13.407832001151514</v>
      </c>
      <c r="X180" s="9"/>
      <c r="Y180" s="21">
        <v>0.283966</v>
      </c>
      <c r="Z180" s="21">
        <v>13.412599999999999</v>
      </c>
      <c r="AA180" s="21">
        <v>-3.27728E-3</v>
      </c>
      <c r="AB180" s="21">
        <v>170</v>
      </c>
      <c r="AC180" s="21">
        <v>0.28360000000000002</v>
      </c>
      <c r="AD180">
        <f t="shared" si="28"/>
        <v>19.862303030303028</v>
      </c>
      <c r="AE180">
        <f t="shared" si="29"/>
        <v>5.6402187423030297</v>
      </c>
      <c r="AF180" s="9"/>
      <c r="AG180" s="21">
        <v>0.756073</v>
      </c>
      <c r="AH180" s="21">
        <v>15.9125</v>
      </c>
      <c r="AI180" s="21">
        <v>-2.9205300000000002E-3</v>
      </c>
      <c r="AJ180" s="21">
        <v>170</v>
      </c>
      <c r="AK180" s="21">
        <v>0.75500500000000004</v>
      </c>
      <c r="AL180">
        <f t="shared" si="30"/>
        <v>17.700181818181818</v>
      </c>
      <c r="AM180">
        <f t="shared" si="31"/>
        <v>13.382629567818181</v>
      </c>
      <c r="AP180" s="9"/>
      <c r="AQ180" s="21">
        <v>0.283966</v>
      </c>
      <c r="AR180" s="21">
        <v>20.1568</v>
      </c>
      <c r="AS180" s="21">
        <v>-3.29254E-3</v>
      </c>
      <c r="AT180" s="21">
        <v>170</v>
      </c>
      <c r="AU180" s="21">
        <v>0.28369100000000003</v>
      </c>
      <c r="AV180">
        <f t="shared" si="32"/>
        <v>19.954787878787876</v>
      </c>
      <c r="AW180">
        <f t="shared" si="33"/>
        <v>5.6664812947878778</v>
      </c>
      <c r="AX180" s="9"/>
      <c r="AY180" s="21">
        <v>0.756073</v>
      </c>
      <c r="AZ180" s="21">
        <v>22.656600000000001</v>
      </c>
      <c r="BA180" s="21">
        <v>-2.9302999999999998E-3</v>
      </c>
      <c r="BB180" s="21">
        <v>170</v>
      </c>
      <c r="BC180" s="21">
        <v>0.75531000000000004</v>
      </c>
      <c r="BD180">
        <f t="shared" si="34"/>
        <v>17.759393939393934</v>
      </c>
      <c r="BE180">
        <f t="shared" si="35"/>
        <v>13.427398253939391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0.27893099999999998</v>
      </c>
      <c r="H181" s="21">
        <v>6.7394600000000002</v>
      </c>
      <c r="I181" s="21">
        <v>-3.2852200000000002E-3</v>
      </c>
      <c r="J181" s="21">
        <v>171</v>
      </c>
      <c r="K181" s="21">
        <v>0.27856399999999998</v>
      </c>
      <c r="L181">
        <f t="shared" si="24"/>
        <v>19.910424242424245</v>
      </c>
      <c r="M181">
        <f t="shared" si="25"/>
        <v>5.5536345443636366</v>
      </c>
      <c r="N181" s="9"/>
      <c r="O181" s="21">
        <v>0.76110800000000001</v>
      </c>
      <c r="P181" s="21">
        <v>9.23935</v>
      </c>
      <c r="Q181" s="21">
        <v>-2.91077E-3</v>
      </c>
      <c r="R181" s="21">
        <v>171</v>
      </c>
      <c r="S181" s="21">
        <v>0.76049800000000001</v>
      </c>
      <c r="T181">
        <f t="shared" si="26"/>
        <v>17.641030303030302</v>
      </c>
      <c r="U181">
        <f t="shared" si="27"/>
        <v>13.426729291878788</v>
      </c>
      <c r="X181" s="9"/>
      <c r="Y181" s="21">
        <v>0.27893099999999998</v>
      </c>
      <c r="Z181" s="21">
        <v>13.422599999999999</v>
      </c>
      <c r="AA181" s="21">
        <v>-3.2800300000000002E-3</v>
      </c>
      <c r="AB181" s="21">
        <v>171</v>
      </c>
      <c r="AC181" s="21">
        <v>0.27859499999999998</v>
      </c>
      <c r="AD181">
        <f t="shared" si="28"/>
        <v>19.878969696969698</v>
      </c>
      <c r="AE181">
        <f t="shared" si="29"/>
        <v>5.5448608965454547</v>
      </c>
      <c r="AF181" s="9"/>
      <c r="AG181" s="21">
        <v>0.76110800000000001</v>
      </c>
      <c r="AH181" s="21">
        <v>15.922499999999999</v>
      </c>
      <c r="AI181" s="21">
        <v>-2.90741E-3</v>
      </c>
      <c r="AJ181" s="21">
        <v>171</v>
      </c>
      <c r="AK181" s="21">
        <v>0.76049800000000001</v>
      </c>
      <c r="AL181">
        <f t="shared" si="30"/>
        <v>17.620666666666665</v>
      </c>
      <c r="AM181">
        <f t="shared" si="31"/>
        <v>13.411230365333331</v>
      </c>
      <c r="AP181" s="9"/>
      <c r="AQ181" s="21">
        <v>0.27893099999999998</v>
      </c>
      <c r="AR181" s="21">
        <v>20.166799999999999</v>
      </c>
      <c r="AS181" s="21">
        <v>-3.2934599999999998E-3</v>
      </c>
      <c r="AT181" s="21">
        <v>171</v>
      </c>
      <c r="AU181" s="21">
        <v>0.27859499999999998</v>
      </c>
      <c r="AV181">
        <f t="shared" si="32"/>
        <v>19.960363636363635</v>
      </c>
      <c r="AW181">
        <f t="shared" si="33"/>
        <v>5.5675641894545445</v>
      </c>
      <c r="AX181" s="9"/>
      <c r="AY181" s="21">
        <v>0.76110800000000001</v>
      </c>
      <c r="AZ181" s="21">
        <v>22.666699999999999</v>
      </c>
      <c r="BA181" s="21">
        <v>-2.9165599999999999E-3</v>
      </c>
      <c r="BB181" s="21">
        <v>171</v>
      </c>
      <c r="BC181" s="21">
        <v>0.76019300000000001</v>
      </c>
      <c r="BD181">
        <f t="shared" si="34"/>
        <v>17.67612121212121</v>
      </c>
      <c r="BE181">
        <f t="shared" si="35"/>
        <v>13.45343726351515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0.273895</v>
      </c>
      <c r="H182" s="21">
        <v>6.74953</v>
      </c>
      <c r="I182" s="21">
        <v>-3.2849099999999998E-3</v>
      </c>
      <c r="J182" s="21">
        <v>172</v>
      </c>
      <c r="K182" s="21">
        <v>0.27359</v>
      </c>
      <c r="L182">
        <f t="shared" si="24"/>
        <v>19.908545454545454</v>
      </c>
      <c r="M182">
        <f t="shared" si="25"/>
        <v>5.4528510572727269</v>
      </c>
      <c r="N182" s="9"/>
      <c r="O182" s="21">
        <v>0.76614400000000005</v>
      </c>
      <c r="P182" s="21">
        <v>9.2494200000000006</v>
      </c>
      <c r="Q182" s="21">
        <v>-2.8945899999999998E-3</v>
      </c>
      <c r="R182" s="21">
        <v>172</v>
      </c>
      <c r="S182" s="21">
        <v>0.76538099999999998</v>
      </c>
      <c r="T182">
        <f t="shared" si="26"/>
        <v>17.542969696969696</v>
      </c>
      <c r="U182">
        <f t="shared" si="27"/>
        <v>13.440440975515152</v>
      </c>
      <c r="X182" s="9"/>
      <c r="Y182" s="21">
        <v>0.273895</v>
      </c>
      <c r="Z182" s="21">
        <v>13.432700000000001</v>
      </c>
      <c r="AA182" s="21">
        <v>-3.27911E-3</v>
      </c>
      <c r="AB182" s="21">
        <v>172</v>
      </c>
      <c r="AC182" s="21">
        <v>0.27352900000000002</v>
      </c>
      <c r="AD182">
        <f t="shared" si="28"/>
        <v>19.873393939393939</v>
      </c>
      <c r="AE182">
        <f t="shared" si="29"/>
        <v>5.4432232330303032</v>
      </c>
      <c r="AF182" s="9"/>
      <c r="AG182" s="21">
        <v>0.76614400000000005</v>
      </c>
      <c r="AH182" s="21">
        <v>15.932600000000001</v>
      </c>
      <c r="AI182" s="21">
        <v>-2.8918500000000001E-3</v>
      </c>
      <c r="AJ182" s="21">
        <v>172</v>
      </c>
      <c r="AK182" s="21">
        <v>0.76538099999999998</v>
      </c>
      <c r="AL182">
        <f t="shared" si="30"/>
        <v>17.526363636363634</v>
      </c>
      <c r="AM182">
        <f t="shared" si="31"/>
        <v>13.427718341818181</v>
      </c>
      <c r="AP182" s="9"/>
      <c r="AQ182" s="21">
        <v>0.273895</v>
      </c>
      <c r="AR182" s="21">
        <v>20.1769</v>
      </c>
      <c r="AS182" s="21">
        <v>-3.2952900000000002E-3</v>
      </c>
      <c r="AT182" s="21">
        <v>172</v>
      </c>
      <c r="AU182" s="21">
        <v>0.27359</v>
      </c>
      <c r="AV182">
        <f t="shared" si="32"/>
        <v>19.971454545454545</v>
      </c>
      <c r="AW182">
        <f t="shared" si="33"/>
        <v>5.4700815427272724</v>
      </c>
      <c r="AX182" s="9"/>
      <c r="AY182" s="21">
        <v>0.76614400000000005</v>
      </c>
      <c r="AZ182" s="21">
        <v>22.6768</v>
      </c>
      <c r="BA182" s="21">
        <v>-2.9037500000000001E-3</v>
      </c>
      <c r="BB182" s="21">
        <v>172</v>
      </c>
      <c r="BC182" s="21">
        <v>0.76568599999999998</v>
      </c>
      <c r="BD182">
        <f t="shared" si="34"/>
        <v>17.598484848484848</v>
      </c>
      <c r="BE182">
        <f t="shared" si="35"/>
        <v>13.482973575757576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0.26885999999999999</v>
      </c>
      <c r="H183" s="21">
        <v>6.7595999999999998</v>
      </c>
      <c r="I183" s="21">
        <v>-3.28766E-3</v>
      </c>
      <c r="J183" s="21">
        <v>173</v>
      </c>
      <c r="K183" s="21">
        <v>0.26858500000000002</v>
      </c>
      <c r="L183">
        <f t="shared" si="24"/>
        <v>19.92521212121212</v>
      </c>
      <c r="M183">
        <f t="shared" si="25"/>
        <v>5.3570925309090907</v>
      </c>
      <c r="N183" s="9"/>
      <c r="O183" s="21">
        <v>0.77117899999999995</v>
      </c>
      <c r="P183" s="21">
        <v>9.2594899999999996</v>
      </c>
      <c r="Q183" s="21">
        <v>-2.8771999999999999E-3</v>
      </c>
      <c r="R183" s="21">
        <v>173</v>
      </c>
      <c r="S183" s="21">
        <v>0.77056899999999995</v>
      </c>
      <c r="T183">
        <f t="shared" si="26"/>
        <v>17.437575757575758</v>
      </c>
      <c r="U183">
        <f t="shared" si="27"/>
        <v>13.447492235151515</v>
      </c>
      <c r="X183" s="9"/>
      <c r="Y183" s="21">
        <v>0.26885999999999999</v>
      </c>
      <c r="Z183" s="21">
        <v>13.4428</v>
      </c>
      <c r="AA183" s="21">
        <v>-3.28094E-3</v>
      </c>
      <c r="AB183" s="21">
        <v>173</v>
      </c>
      <c r="AC183" s="21">
        <v>0.26855499999999999</v>
      </c>
      <c r="AD183">
        <f t="shared" si="28"/>
        <v>19.884484848484846</v>
      </c>
      <c r="AE183">
        <f t="shared" si="29"/>
        <v>5.3461425963636353</v>
      </c>
      <c r="AF183" s="9"/>
      <c r="AG183" s="21">
        <v>0.77117899999999995</v>
      </c>
      <c r="AH183" s="21">
        <v>15.9427</v>
      </c>
      <c r="AI183" s="21">
        <v>-2.8753699999999999E-3</v>
      </c>
      <c r="AJ183" s="21">
        <v>173</v>
      </c>
      <c r="AK183" s="21">
        <v>0.76995800000000003</v>
      </c>
      <c r="AL183">
        <f t="shared" si="30"/>
        <v>17.426484848484847</v>
      </c>
      <c r="AM183">
        <f t="shared" si="31"/>
        <v>13.438939158969696</v>
      </c>
      <c r="AP183" s="9"/>
      <c r="AQ183" s="21">
        <v>0.26885999999999999</v>
      </c>
      <c r="AR183" s="21">
        <v>20.187000000000001</v>
      </c>
      <c r="AS183" s="21">
        <v>-3.29803E-3</v>
      </c>
      <c r="AT183" s="21">
        <v>173</v>
      </c>
      <c r="AU183" s="21">
        <v>0.26852399999999998</v>
      </c>
      <c r="AV183">
        <f t="shared" si="32"/>
        <v>19.988060606060607</v>
      </c>
      <c r="AW183">
        <f t="shared" si="33"/>
        <v>5.3739899745454549</v>
      </c>
      <c r="AX183" s="9"/>
      <c r="AY183" s="21">
        <v>0.77117899999999995</v>
      </c>
      <c r="AZ183" s="21">
        <v>22.686900000000001</v>
      </c>
      <c r="BA183" s="21">
        <v>-2.8893999999999999E-3</v>
      </c>
      <c r="BB183" s="21">
        <v>173</v>
      </c>
      <c r="BC183" s="21">
        <v>0.77056899999999995</v>
      </c>
      <c r="BD183">
        <f t="shared" si="34"/>
        <v>17.511515151515148</v>
      </c>
      <c r="BE183">
        <f t="shared" si="35"/>
        <v>13.504512743030299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0.263824</v>
      </c>
      <c r="H184" s="21">
        <v>6.7696699999999996</v>
      </c>
      <c r="I184" s="21">
        <v>-3.2885700000000002E-3</v>
      </c>
      <c r="J184" s="21">
        <v>174</v>
      </c>
      <c r="K184" s="21">
        <v>0.26355000000000001</v>
      </c>
      <c r="L184">
        <f t="shared" si="24"/>
        <v>19.930727272727275</v>
      </c>
      <c r="M184">
        <f t="shared" si="25"/>
        <v>5.2582041920000009</v>
      </c>
      <c r="N184" s="9"/>
      <c r="O184" s="21">
        <v>0.77621499999999999</v>
      </c>
      <c r="P184" s="21">
        <v>9.2695600000000002</v>
      </c>
      <c r="Q184" s="21">
        <v>-2.8607200000000002E-3</v>
      </c>
      <c r="R184" s="21">
        <v>174</v>
      </c>
      <c r="S184" s="21">
        <v>0.775146</v>
      </c>
      <c r="T184">
        <f t="shared" si="26"/>
        <v>17.337696969696971</v>
      </c>
      <c r="U184">
        <f t="shared" si="27"/>
        <v>13.457780453333335</v>
      </c>
      <c r="X184" s="9"/>
      <c r="Y184" s="21">
        <v>0.263824</v>
      </c>
      <c r="Z184" s="21">
        <v>13.4529</v>
      </c>
      <c r="AA184" s="21">
        <v>-3.2821700000000001E-3</v>
      </c>
      <c r="AB184" s="21">
        <v>174</v>
      </c>
      <c r="AC184" s="21">
        <v>0.26348899999999997</v>
      </c>
      <c r="AD184">
        <f t="shared" si="28"/>
        <v>19.891939393939392</v>
      </c>
      <c r="AE184">
        <f t="shared" si="29"/>
        <v>5.2479710186666662</v>
      </c>
      <c r="AF184" s="9"/>
      <c r="AG184" s="21">
        <v>0.77621499999999999</v>
      </c>
      <c r="AH184" s="21">
        <v>15.9527</v>
      </c>
      <c r="AI184" s="21">
        <v>-2.8625500000000002E-3</v>
      </c>
      <c r="AJ184" s="21">
        <v>174</v>
      </c>
      <c r="AK184" s="21">
        <v>0.77545200000000003</v>
      </c>
      <c r="AL184">
        <f t="shared" si="30"/>
        <v>17.348787878787881</v>
      </c>
      <c r="AM184">
        <f t="shared" si="31"/>
        <v>13.466389383333334</v>
      </c>
      <c r="AP184" s="9"/>
      <c r="AQ184" s="21">
        <v>0.263824</v>
      </c>
      <c r="AR184" s="21">
        <v>20.196999999999999</v>
      </c>
      <c r="AS184" s="21">
        <v>-3.30109E-3</v>
      </c>
      <c r="AT184" s="21">
        <v>174</v>
      </c>
      <c r="AU184" s="21">
        <v>0.26339699999999999</v>
      </c>
      <c r="AV184">
        <f t="shared" si="32"/>
        <v>20.006606060606057</v>
      </c>
      <c r="AW184">
        <f t="shared" si="33"/>
        <v>5.278222837333332</v>
      </c>
      <c r="AX184" s="9"/>
      <c r="AY184" s="21">
        <v>0.77621499999999999</v>
      </c>
      <c r="AZ184" s="21">
        <v>22.696899999999999</v>
      </c>
      <c r="BA184" s="21">
        <v>-2.8759800000000002E-3</v>
      </c>
      <c r="BB184" s="21">
        <v>174</v>
      </c>
      <c r="BC184" s="21">
        <v>0.774536</v>
      </c>
      <c r="BD184">
        <f t="shared" si="34"/>
        <v>17.430181818181818</v>
      </c>
      <c r="BE184">
        <f t="shared" si="35"/>
        <v>13.529568579999999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0.25878899999999999</v>
      </c>
      <c r="H185" s="21">
        <v>6.7797499999999999</v>
      </c>
      <c r="I185" s="21">
        <v>-3.29102E-3</v>
      </c>
      <c r="J185" s="21">
        <v>175</v>
      </c>
      <c r="K185" s="21">
        <v>0.25845299999999999</v>
      </c>
      <c r="L185">
        <f t="shared" si="24"/>
        <v>19.945575757575757</v>
      </c>
      <c r="M185">
        <f t="shared" si="25"/>
        <v>5.1616956047272726</v>
      </c>
      <c r="N185" s="9"/>
      <c r="O185" s="21">
        <v>0.78125</v>
      </c>
      <c r="P185" s="21">
        <v>9.2796299999999992</v>
      </c>
      <c r="Q185" s="21">
        <v>-2.8439300000000002E-3</v>
      </c>
      <c r="R185" s="21">
        <v>175</v>
      </c>
      <c r="S185" s="21">
        <v>0.78033399999999997</v>
      </c>
      <c r="T185">
        <f t="shared" si="26"/>
        <v>17.235939393939393</v>
      </c>
      <c r="U185">
        <f t="shared" si="27"/>
        <v>13.465577651515151</v>
      </c>
      <c r="X185" s="9"/>
      <c r="Y185" s="21">
        <v>0.25878899999999999</v>
      </c>
      <c r="Z185" s="21">
        <v>13.462899999999999</v>
      </c>
      <c r="AA185" s="21">
        <v>-3.2849099999999998E-3</v>
      </c>
      <c r="AB185" s="21">
        <v>175</v>
      </c>
      <c r="AC185" s="21">
        <v>0.25845299999999999</v>
      </c>
      <c r="AD185">
        <f t="shared" si="28"/>
        <v>19.908545454545454</v>
      </c>
      <c r="AE185">
        <f t="shared" si="29"/>
        <v>5.1521125696363637</v>
      </c>
      <c r="AF185" s="9"/>
      <c r="AG185" s="21">
        <v>0.78125</v>
      </c>
      <c r="AH185" s="21">
        <v>15.9628</v>
      </c>
      <c r="AI185" s="21">
        <v>-2.84271E-3</v>
      </c>
      <c r="AJ185" s="21">
        <v>175</v>
      </c>
      <c r="AK185" s="21">
        <v>0.78002899999999997</v>
      </c>
      <c r="AL185">
        <f t="shared" si="30"/>
        <v>17.228545454545454</v>
      </c>
      <c r="AM185">
        <f t="shared" si="31"/>
        <v>13.459801136363636</v>
      </c>
      <c r="AP185" s="9"/>
      <c r="AQ185" s="21">
        <v>0.25878899999999999</v>
      </c>
      <c r="AR185" s="21">
        <v>20.207100000000001</v>
      </c>
      <c r="AS185" s="21">
        <v>-3.3023100000000001E-3</v>
      </c>
      <c r="AT185" s="21">
        <v>175</v>
      </c>
      <c r="AU185" s="21">
        <v>0.25839200000000001</v>
      </c>
      <c r="AV185">
        <f t="shared" si="32"/>
        <v>20.013999999999999</v>
      </c>
      <c r="AW185">
        <f t="shared" si="33"/>
        <v>5.179403046</v>
      </c>
      <c r="AX185" s="9"/>
      <c r="AY185" s="21">
        <v>0.78125</v>
      </c>
      <c r="AZ185" s="21">
        <v>22.707000000000001</v>
      </c>
      <c r="BA185" s="21">
        <v>-2.86346E-3</v>
      </c>
      <c r="BB185" s="21">
        <v>175</v>
      </c>
      <c r="BC185" s="21">
        <v>0.78064</v>
      </c>
      <c r="BD185">
        <f t="shared" si="34"/>
        <v>17.354303030303029</v>
      </c>
      <c r="BE185">
        <f t="shared" si="35"/>
        <v>13.558049242424241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0.25375399999999998</v>
      </c>
      <c r="H186" s="21">
        <v>6.7898199999999997</v>
      </c>
      <c r="I186" s="21">
        <v>-3.2940700000000001E-3</v>
      </c>
      <c r="J186" s="21">
        <v>176</v>
      </c>
      <c r="K186" s="21">
        <v>0.25344800000000001</v>
      </c>
      <c r="L186">
        <f t="shared" si="24"/>
        <v>19.964060606060606</v>
      </c>
      <c r="M186">
        <f t="shared" si="25"/>
        <v>5.0659602350303023</v>
      </c>
      <c r="N186" s="9"/>
      <c r="O186" s="21">
        <v>0.78628500000000001</v>
      </c>
      <c r="P186" s="21">
        <v>9.2896999999999998</v>
      </c>
      <c r="Q186" s="21">
        <v>-2.8268400000000002E-3</v>
      </c>
      <c r="R186" s="21">
        <v>176</v>
      </c>
      <c r="S186" s="21">
        <v>0.78582799999999997</v>
      </c>
      <c r="T186">
        <f t="shared" si="26"/>
        <v>17.132363636363635</v>
      </c>
      <c r="U186">
        <f t="shared" si="27"/>
        <v>13.470920541818181</v>
      </c>
      <c r="X186" s="9"/>
      <c r="Y186" s="21">
        <v>0.25375399999999998</v>
      </c>
      <c r="Z186" s="21">
        <v>13.473000000000001</v>
      </c>
      <c r="AA186" s="21">
        <v>-3.2879599999999999E-3</v>
      </c>
      <c r="AB186" s="21">
        <v>176</v>
      </c>
      <c r="AC186" s="21">
        <v>0.253357</v>
      </c>
      <c r="AD186">
        <f t="shared" si="28"/>
        <v>19.9270303030303</v>
      </c>
      <c r="AE186">
        <f t="shared" si="29"/>
        <v>5.0565636475151505</v>
      </c>
      <c r="AF186" s="9"/>
      <c r="AG186" s="21">
        <v>0.78628500000000001</v>
      </c>
      <c r="AH186" s="21">
        <v>15.972899999999999</v>
      </c>
      <c r="AI186" s="21">
        <v>-2.82227E-3</v>
      </c>
      <c r="AJ186" s="21">
        <v>176</v>
      </c>
      <c r="AK186" s="21">
        <v>0.78613299999999997</v>
      </c>
      <c r="AL186">
        <f t="shared" si="30"/>
        <v>17.104666666666667</v>
      </c>
      <c r="AM186">
        <f t="shared" si="31"/>
        <v>13.44914283</v>
      </c>
      <c r="AP186" s="9"/>
      <c r="AQ186" s="21">
        <v>0.25375399999999998</v>
      </c>
      <c r="AR186" s="21">
        <v>20.217199999999998</v>
      </c>
      <c r="AS186" s="21">
        <v>-3.30292E-3</v>
      </c>
      <c r="AT186" s="21">
        <v>176</v>
      </c>
      <c r="AU186" s="21">
        <v>0.25338699999999997</v>
      </c>
      <c r="AV186">
        <f t="shared" si="32"/>
        <v>20.017696969696971</v>
      </c>
      <c r="AW186">
        <f t="shared" si="33"/>
        <v>5.0795706768484843</v>
      </c>
      <c r="AX186" s="9"/>
      <c r="AY186" s="21">
        <v>0.78628500000000001</v>
      </c>
      <c r="AZ186" s="21">
        <v>22.717099999999999</v>
      </c>
      <c r="BA186" s="21">
        <v>-2.8488200000000002E-3</v>
      </c>
      <c r="BB186" s="21">
        <v>176</v>
      </c>
      <c r="BC186" s="21">
        <v>0.78521700000000005</v>
      </c>
      <c r="BD186">
        <f t="shared" si="34"/>
        <v>17.265575757575757</v>
      </c>
      <c r="BE186">
        <f t="shared" si="35"/>
        <v>13.575663234545454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0.24871799999999999</v>
      </c>
      <c r="H187" s="21">
        <v>6.7998900000000004</v>
      </c>
      <c r="I187" s="21">
        <v>-3.2952900000000002E-3</v>
      </c>
      <c r="J187" s="21">
        <v>177</v>
      </c>
      <c r="K187" s="21">
        <v>0.24841299999999999</v>
      </c>
      <c r="L187">
        <f t="shared" si="24"/>
        <v>19.971454545454545</v>
      </c>
      <c r="M187">
        <f t="shared" si="25"/>
        <v>4.9672602316363639</v>
      </c>
      <c r="N187" s="9"/>
      <c r="O187" s="21">
        <v>0.79132100000000005</v>
      </c>
      <c r="P187" s="21">
        <v>9.2997700000000005</v>
      </c>
      <c r="Q187" s="21">
        <v>-2.8100600000000001E-3</v>
      </c>
      <c r="R187" s="21">
        <v>177</v>
      </c>
      <c r="S187" s="21">
        <v>0.79101600000000005</v>
      </c>
      <c r="T187">
        <f t="shared" si="26"/>
        <v>17.030666666666665</v>
      </c>
      <c r="U187">
        <f t="shared" si="27"/>
        <v>13.476724177333333</v>
      </c>
      <c r="X187" s="9"/>
      <c r="Y187" s="21">
        <v>0.24871799999999999</v>
      </c>
      <c r="Z187" s="21">
        <v>13.4831</v>
      </c>
      <c r="AA187" s="21">
        <v>-3.2897899999999999E-3</v>
      </c>
      <c r="AB187" s="21">
        <v>177</v>
      </c>
      <c r="AC187" s="21">
        <v>0.24841299999999999</v>
      </c>
      <c r="AD187">
        <f t="shared" si="28"/>
        <v>19.93812121212121</v>
      </c>
      <c r="AE187">
        <f t="shared" si="29"/>
        <v>4.9589696316363634</v>
      </c>
      <c r="AF187" s="9"/>
      <c r="AG187" s="21">
        <v>0.79132100000000005</v>
      </c>
      <c r="AH187" s="21">
        <v>15.983000000000001</v>
      </c>
      <c r="AI187" s="21">
        <v>-2.80548E-3</v>
      </c>
      <c r="AJ187" s="21">
        <v>177</v>
      </c>
      <c r="AK187" s="21">
        <v>0.79040500000000002</v>
      </c>
      <c r="AL187">
        <f t="shared" si="30"/>
        <v>17.002909090909089</v>
      </c>
      <c r="AM187">
        <f t="shared" si="31"/>
        <v>13.454759024727272</v>
      </c>
      <c r="AP187" s="9"/>
      <c r="AQ187" s="21">
        <v>0.24871799999999999</v>
      </c>
      <c r="AR187" s="21">
        <v>20.2273</v>
      </c>
      <c r="AS187" s="21">
        <v>-3.3053599999999998E-3</v>
      </c>
      <c r="AT187" s="21">
        <v>177</v>
      </c>
      <c r="AU187" s="21">
        <v>0.24841299999999999</v>
      </c>
      <c r="AV187">
        <f t="shared" si="32"/>
        <v>20.032484848484849</v>
      </c>
      <c r="AW187">
        <f t="shared" si="33"/>
        <v>4.9824395665454544</v>
      </c>
      <c r="AX187" s="9"/>
      <c r="AY187" s="21">
        <v>0.79132100000000005</v>
      </c>
      <c r="AZ187" s="21">
        <v>22.7271</v>
      </c>
      <c r="BA187" s="21">
        <v>-2.8320300000000001E-3</v>
      </c>
      <c r="BB187" s="21">
        <v>177</v>
      </c>
      <c r="BC187" s="21">
        <v>0.79071000000000002</v>
      </c>
      <c r="BD187">
        <f t="shared" si="34"/>
        <v>17.163818181818183</v>
      </c>
      <c r="BE187">
        <f t="shared" si="35"/>
        <v>13.582089767454548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0.24368300000000001</v>
      </c>
      <c r="H188" s="21">
        <v>6.8099600000000002</v>
      </c>
      <c r="I188" s="21">
        <v>-3.29803E-3</v>
      </c>
      <c r="J188" s="21">
        <v>178</v>
      </c>
      <c r="K188" s="21">
        <v>0.24334700000000001</v>
      </c>
      <c r="L188">
        <f t="shared" si="24"/>
        <v>19.988060606060607</v>
      </c>
      <c r="M188">
        <f t="shared" si="25"/>
        <v>4.8707505726666671</v>
      </c>
      <c r="N188" s="9"/>
      <c r="O188" s="21">
        <v>0.79635599999999995</v>
      </c>
      <c r="P188" s="21">
        <v>9.3098500000000008</v>
      </c>
      <c r="Q188" s="21">
        <v>-2.7889999999999998E-3</v>
      </c>
      <c r="R188" s="21">
        <v>178</v>
      </c>
      <c r="S188" s="21">
        <v>0.79559299999999999</v>
      </c>
      <c r="T188">
        <f t="shared" si="26"/>
        <v>16.903030303030302</v>
      </c>
      <c r="U188">
        <f t="shared" si="27"/>
        <v>13.460829599999999</v>
      </c>
      <c r="X188" s="9"/>
      <c r="Y188" s="21">
        <v>0.24368300000000001</v>
      </c>
      <c r="Z188" s="21">
        <v>13.4931</v>
      </c>
      <c r="AA188" s="21">
        <v>-3.2904100000000001E-3</v>
      </c>
      <c r="AB188" s="21">
        <v>178</v>
      </c>
      <c r="AC188" s="21">
        <v>0.24343899999999999</v>
      </c>
      <c r="AD188">
        <f t="shared" si="28"/>
        <v>19.941878787878785</v>
      </c>
      <c r="AE188">
        <f t="shared" si="29"/>
        <v>4.8594968486666659</v>
      </c>
      <c r="AF188" s="9"/>
      <c r="AG188" s="21">
        <v>0.79635599999999995</v>
      </c>
      <c r="AH188" s="21">
        <v>15.993</v>
      </c>
      <c r="AI188" s="21">
        <v>-2.7856399999999998E-3</v>
      </c>
      <c r="AJ188" s="21">
        <v>178</v>
      </c>
      <c r="AK188" s="21">
        <v>0.79559299999999999</v>
      </c>
      <c r="AL188">
        <f t="shared" si="30"/>
        <v>16.882666666666665</v>
      </c>
      <c r="AM188">
        <f t="shared" si="31"/>
        <v>13.444612895999999</v>
      </c>
      <c r="AP188" s="9"/>
      <c r="AQ188" s="21">
        <v>0.24368300000000001</v>
      </c>
      <c r="AR188" s="21">
        <v>20.237300000000001</v>
      </c>
      <c r="AS188" s="21">
        <v>-3.3068799999999999E-3</v>
      </c>
      <c r="AT188" s="21">
        <v>178</v>
      </c>
      <c r="AU188" s="21">
        <v>0.24334700000000001</v>
      </c>
      <c r="AV188">
        <f t="shared" si="32"/>
        <v>20.041696969696968</v>
      </c>
      <c r="AW188">
        <f t="shared" si="33"/>
        <v>4.8838208426666663</v>
      </c>
      <c r="AX188" s="9"/>
      <c r="AY188" s="21">
        <v>0.79635599999999995</v>
      </c>
      <c r="AZ188" s="21">
        <v>22.737200000000001</v>
      </c>
      <c r="BA188" s="21">
        <v>-2.8112800000000002E-3</v>
      </c>
      <c r="BB188" s="21">
        <v>178</v>
      </c>
      <c r="BC188" s="21">
        <v>0.79559299999999999</v>
      </c>
      <c r="BD188">
        <f t="shared" si="34"/>
        <v>17.038060606060604</v>
      </c>
      <c r="BE188">
        <f t="shared" si="35"/>
        <v>13.568361791999997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0.238647</v>
      </c>
      <c r="H189" s="21">
        <v>6.82003</v>
      </c>
      <c r="I189" s="21">
        <v>-3.2971200000000002E-3</v>
      </c>
      <c r="J189" s="21">
        <v>179</v>
      </c>
      <c r="K189" s="21">
        <v>0.238403</v>
      </c>
      <c r="L189">
        <f t="shared" si="24"/>
        <v>19.982545454545455</v>
      </c>
      <c r="M189">
        <f t="shared" si="25"/>
        <v>4.768774525090909</v>
      </c>
      <c r="N189" s="9"/>
      <c r="O189" s="21">
        <v>0.80139199999999999</v>
      </c>
      <c r="P189" s="21">
        <v>9.3199199999999998</v>
      </c>
      <c r="Q189" s="21">
        <v>-2.76764E-3</v>
      </c>
      <c r="R189" s="21">
        <v>179</v>
      </c>
      <c r="S189" s="21">
        <v>0.80078099999999997</v>
      </c>
      <c r="T189">
        <f t="shared" si="26"/>
        <v>16.77357575757576</v>
      </c>
      <c r="U189">
        <f t="shared" si="27"/>
        <v>13.442209423515154</v>
      </c>
      <c r="X189" s="9"/>
      <c r="Y189" s="21">
        <v>0.238647</v>
      </c>
      <c r="Z189" s="21">
        <v>13.5032</v>
      </c>
      <c r="AA189" s="21">
        <v>-3.2922400000000001E-3</v>
      </c>
      <c r="AB189" s="21">
        <v>179</v>
      </c>
      <c r="AC189" s="21">
        <v>0.238342</v>
      </c>
      <c r="AD189">
        <f t="shared" si="28"/>
        <v>19.952969696969699</v>
      </c>
      <c r="AE189">
        <f t="shared" si="29"/>
        <v>4.7617163592727278</v>
      </c>
      <c r="AF189" s="9"/>
      <c r="AG189" s="21">
        <v>0.80139199999999999</v>
      </c>
      <c r="AH189" s="21">
        <v>16.0031</v>
      </c>
      <c r="AI189" s="21">
        <v>-2.7636700000000002E-3</v>
      </c>
      <c r="AJ189" s="21">
        <v>179</v>
      </c>
      <c r="AK189" s="21">
        <v>0.80047599999999997</v>
      </c>
      <c r="AL189">
        <f t="shared" si="30"/>
        <v>16.749515151515151</v>
      </c>
      <c r="AM189">
        <f t="shared" si="31"/>
        <v>13.42292744630303</v>
      </c>
      <c r="AP189" s="9"/>
      <c r="AQ189" s="21">
        <v>0.238647</v>
      </c>
      <c r="AR189" s="21">
        <v>20.247399999999999</v>
      </c>
      <c r="AS189" s="21">
        <v>-3.3065799999999999E-3</v>
      </c>
      <c r="AT189" s="21">
        <v>179</v>
      </c>
      <c r="AU189" s="21">
        <v>0.238342</v>
      </c>
      <c r="AV189">
        <f t="shared" si="32"/>
        <v>20.039878787878788</v>
      </c>
      <c r="AW189">
        <f t="shared" si="33"/>
        <v>4.7824569530909091</v>
      </c>
      <c r="AX189" s="9"/>
      <c r="AY189" s="21">
        <v>0.80139199999999999</v>
      </c>
      <c r="AZ189" s="21">
        <v>22.747299999999999</v>
      </c>
      <c r="BA189" s="21">
        <v>-2.7896100000000001E-3</v>
      </c>
      <c r="BB189" s="21">
        <v>179</v>
      </c>
      <c r="BC189" s="21">
        <v>0.80017099999999997</v>
      </c>
      <c r="BD189">
        <f t="shared" si="34"/>
        <v>16.90672727272727</v>
      </c>
      <c r="BE189">
        <f t="shared" si="35"/>
        <v>13.548915982545452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0.23361199999999999</v>
      </c>
      <c r="H190" s="21">
        <v>6.8300999999999998</v>
      </c>
      <c r="I190" s="21">
        <v>-3.2952900000000002E-3</v>
      </c>
      <c r="J190" s="21">
        <v>180</v>
      </c>
      <c r="K190" s="21">
        <v>0.23324600000000001</v>
      </c>
      <c r="L190">
        <f t="shared" si="24"/>
        <v>19.971454545454545</v>
      </c>
      <c r="M190">
        <f t="shared" si="25"/>
        <v>4.6655714392727266</v>
      </c>
      <c r="N190" s="9"/>
      <c r="O190" s="21">
        <v>0.806427</v>
      </c>
      <c r="P190" s="21">
        <v>9.3299900000000004</v>
      </c>
      <c r="Q190" s="21">
        <v>-2.74231E-3</v>
      </c>
      <c r="R190" s="21">
        <v>180</v>
      </c>
      <c r="S190" s="21">
        <v>0.80566400000000005</v>
      </c>
      <c r="T190">
        <f t="shared" si="26"/>
        <v>16.620060606060605</v>
      </c>
      <c r="U190">
        <f t="shared" si="27"/>
        <v>13.402865614363636</v>
      </c>
      <c r="X190" s="9"/>
      <c r="Y190" s="21">
        <v>0.23361199999999999</v>
      </c>
      <c r="Z190" s="21">
        <v>13.513299999999999</v>
      </c>
      <c r="AA190" s="21">
        <v>-3.2940700000000001E-3</v>
      </c>
      <c r="AB190" s="21">
        <v>180</v>
      </c>
      <c r="AC190" s="21">
        <v>0.23330699999999999</v>
      </c>
      <c r="AD190">
        <f t="shared" si="28"/>
        <v>19.964060606060606</v>
      </c>
      <c r="AE190">
        <f t="shared" si="29"/>
        <v>4.6638441263030304</v>
      </c>
      <c r="AF190" s="9"/>
      <c r="AG190" s="21">
        <v>0.806427</v>
      </c>
      <c r="AH190" s="21">
        <v>16.013200000000001</v>
      </c>
      <c r="AI190" s="21">
        <v>-2.74384E-3</v>
      </c>
      <c r="AJ190" s="21">
        <v>180</v>
      </c>
      <c r="AK190" s="21">
        <v>0.80596900000000005</v>
      </c>
      <c r="AL190">
        <f t="shared" si="30"/>
        <v>16.629333333333332</v>
      </c>
      <c r="AM190">
        <f t="shared" si="31"/>
        <v>13.410343391999998</v>
      </c>
      <c r="AP190" s="9"/>
      <c r="AQ190" s="21">
        <v>0.23361199999999999</v>
      </c>
      <c r="AR190" s="21">
        <v>20.2575</v>
      </c>
      <c r="AS190" s="21">
        <v>-3.3056600000000002E-3</v>
      </c>
      <c r="AT190" s="21">
        <v>180</v>
      </c>
      <c r="AU190" s="21">
        <v>0.23330699999999999</v>
      </c>
      <c r="AV190">
        <f t="shared" si="32"/>
        <v>20.034303030303033</v>
      </c>
      <c r="AW190">
        <f t="shared" si="33"/>
        <v>4.6802535995151517</v>
      </c>
      <c r="AX190" s="9"/>
      <c r="AY190" s="21">
        <v>0.806427</v>
      </c>
      <c r="AZ190" s="21">
        <v>22.757400000000001</v>
      </c>
      <c r="BA190" s="21">
        <v>-2.7667199999999999E-3</v>
      </c>
      <c r="BB190" s="21">
        <v>180</v>
      </c>
      <c r="BC190" s="21">
        <v>0.80505400000000005</v>
      </c>
      <c r="BD190">
        <f t="shared" si="34"/>
        <v>16.767999999999997</v>
      </c>
      <c r="BE190">
        <f t="shared" si="35"/>
        <v>13.522167935999997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0.228577</v>
      </c>
      <c r="H191" s="21">
        <v>6.8401699999999996</v>
      </c>
      <c r="I191" s="21">
        <v>-3.2946799999999999E-3</v>
      </c>
      <c r="J191" s="21">
        <v>181</v>
      </c>
      <c r="K191" s="21">
        <v>0.22821</v>
      </c>
      <c r="L191">
        <f t="shared" si="24"/>
        <v>19.967757575757574</v>
      </c>
      <c r="M191">
        <f t="shared" si="25"/>
        <v>4.5641701233939393</v>
      </c>
      <c r="N191" s="9"/>
      <c r="O191" s="21">
        <v>0.81146200000000002</v>
      </c>
      <c r="P191" s="21">
        <v>9.3400599999999994</v>
      </c>
      <c r="Q191" s="21">
        <v>-2.7182E-3</v>
      </c>
      <c r="R191" s="21">
        <v>181</v>
      </c>
      <c r="S191" s="21">
        <v>0.81054700000000002</v>
      </c>
      <c r="T191">
        <f t="shared" si="26"/>
        <v>16.473939393939396</v>
      </c>
      <c r="U191">
        <f t="shared" si="27"/>
        <v>13.36797580848485</v>
      </c>
      <c r="X191" s="9"/>
      <c r="Y191" s="21">
        <v>0.228577</v>
      </c>
      <c r="Z191" s="21">
        <v>13.523400000000001</v>
      </c>
      <c r="AA191" s="21">
        <v>-3.2959E-3</v>
      </c>
      <c r="AB191" s="21">
        <v>181</v>
      </c>
      <c r="AC191" s="21">
        <v>0.228271</v>
      </c>
      <c r="AD191">
        <f t="shared" si="28"/>
        <v>19.975151515151516</v>
      </c>
      <c r="AE191">
        <f t="shared" si="29"/>
        <v>4.5658602078787887</v>
      </c>
      <c r="AF191" s="9"/>
      <c r="AG191" s="21">
        <v>0.81146200000000002</v>
      </c>
      <c r="AH191" s="21">
        <v>16.023199999999999</v>
      </c>
      <c r="AI191" s="21">
        <v>-2.72156E-3</v>
      </c>
      <c r="AJ191" s="21">
        <v>181</v>
      </c>
      <c r="AK191" s="21">
        <v>0.81085200000000002</v>
      </c>
      <c r="AL191">
        <f t="shared" si="30"/>
        <v>16.49430303030303</v>
      </c>
      <c r="AM191">
        <f t="shared" si="31"/>
        <v>13.384500125575757</v>
      </c>
      <c r="AP191" s="9"/>
      <c r="AQ191" s="21">
        <v>0.228577</v>
      </c>
      <c r="AR191" s="21">
        <v>20.267499999999998</v>
      </c>
      <c r="AS191" s="21">
        <v>-3.3065799999999999E-3</v>
      </c>
      <c r="AT191" s="21">
        <v>181</v>
      </c>
      <c r="AU191" s="21">
        <v>0.228241</v>
      </c>
      <c r="AV191">
        <f t="shared" si="32"/>
        <v>20.039878787878788</v>
      </c>
      <c r="AW191">
        <f t="shared" si="33"/>
        <v>4.5806553736969695</v>
      </c>
      <c r="AX191" s="9"/>
      <c r="AY191" s="21">
        <v>0.81146200000000002</v>
      </c>
      <c r="AZ191" s="21">
        <v>22.767399999999999</v>
      </c>
      <c r="BA191" s="21">
        <v>-2.7432300000000001E-3</v>
      </c>
      <c r="BB191" s="21">
        <v>181</v>
      </c>
      <c r="BC191" s="21">
        <v>0.81085200000000002</v>
      </c>
      <c r="BD191">
        <f t="shared" si="34"/>
        <v>16.625636363636364</v>
      </c>
      <c r="BE191">
        <f t="shared" si="35"/>
        <v>13.491072134909091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0.22354099999999999</v>
      </c>
      <c r="H192" s="21">
        <v>6.8502400000000003</v>
      </c>
      <c r="I192" s="21">
        <v>-3.2965099999999999E-3</v>
      </c>
      <c r="J192" s="21">
        <v>182</v>
      </c>
      <c r="K192" s="21">
        <v>0.22320599999999999</v>
      </c>
      <c r="L192">
        <f t="shared" si="24"/>
        <v>19.978848484848484</v>
      </c>
      <c r="M192">
        <f t="shared" si="25"/>
        <v>4.4660917691515145</v>
      </c>
      <c r="N192" s="9"/>
      <c r="O192" s="21">
        <v>0.81649799999999995</v>
      </c>
      <c r="P192" s="21">
        <v>9.3501300000000001</v>
      </c>
      <c r="Q192" s="21">
        <v>-2.69623E-3</v>
      </c>
      <c r="R192" s="21">
        <v>182</v>
      </c>
      <c r="S192" s="21">
        <v>0.81573499999999999</v>
      </c>
      <c r="T192">
        <f t="shared" si="26"/>
        <v>16.340787878787879</v>
      </c>
      <c r="U192">
        <f t="shared" si="27"/>
        <v>13.342220621454544</v>
      </c>
      <c r="X192" s="9"/>
      <c r="Y192" s="21">
        <v>0.22354099999999999</v>
      </c>
      <c r="Z192" s="21">
        <v>13.5334</v>
      </c>
      <c r="AA192" s="21">
        <v>-3.2989500000000001E-3</v>
      </c>
      <c r="AB192" s="21">
        <v>182</v>
      </c>
      <c r="AC192" s="21">
        <v>0.22323599999999999</v>
      </c>
      <c r="AD192">
        <f t="shared" si="28"/>
        <v>19.993636363636362</v>
      </c>
      <c r="AE192">
        <f t="shared" si="29"/>
        <v>4.4693974663636356</v>
      </c>
      <c r="AF192" s="9"/>
      <c r="AG192" s="21">
        <v>0.81649799999999995</v>
      </c>
      <c r="AH192" s="21">
        <v>16.033300000000001</v>
      </c>
      <c r="AI192" s="21">
        <v>-2.6983599999999999E-3</v>
      </c>
      <c r="AJ192" s="21">
        <v>182</v>
      </c>
      <c r="AK192" s="21">
        <v>0.81573499999999999</v>
      </c>
      <c r="AL192">
        <f t="shared" si="30"/>
        <v>16.353696969696969</v>
      </c>
      <c r="AM192">
        <f t="shared" si="31"/>
        <v>13.352760868363635</v>
      </c>
      <c r="AP192" s="9"/>
      <c r="AQ192" s="21">
        <v>0.22354099999999999</v>
      </c>
      <c r="AR192" s="21">
        <v>20.2776</v>
      </c>
      <c r="AS192" s="21">
        <v>-3.30811E-3</v>
      </c>
      <c r="AT192" s="21">
        <v>182</v>
      </c>
      <c r="AU192" s="21">
        <v>0.22320599999999999</v>
      </c>
      <c r="AV192">
        <f t="shared" si="32"/>
        <v>20.049151515151515</v>
      </c>
      <c r="AW192">
        <f t="shared" si="33"/>
        <v>4.4818073788484849</v>
      </c>
      <c r="AX192" s="9"/>
      <c r="AY192" s="21">
        <v>0.81649799999999995</v>
      </c>
      <c r="AZ192" s="21">
        <v>22.7775</v>
      </c>
      <c r="BA192" s="21">
        <v>-2.7182E-3</v>
      </c>
      <c r="BB192" s="21">
        <v>182</v>
      </c>
      <c r="BC192" s="21">
        <v>0.81603999999999999</v>
      </c>
      <c r="BD192">
        <f t="shared" si="34"/>
        <v>16.473939393939396</v>
      </c>
      <c r="BE192">
        <f t="shared" si="35"/>
        <v>13.450938567272729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0.21850600000000001</v>
      </c>
      <c r="H193" s="21">
        <v>6.8603100000000001</v>
      </c>
      <c r="I193" s="21">
        <v>-3.2965099999999999E-3</v>
      </c>
      <c r="J193" s="21">
        <v>183</v>
      </c>
      <c r="K193" s="21">
        <v>0.21817</v>
      </c>
      <c r="L193">
        <f t="shared" si="24"/>
        <v>19.978848484848484</v>
      </c>
      <c r="M193">
        <f t="shared" si="25"/>
        <v>4.3654982670303033</v>
      </c>
      <c r="N193" s="9"/>
      <c r="O193" s="21">
        <v>0.82153299999999996</v>
      </c>
      <c r="P193" s="21">
        <v>9.3602000000000007</v>
      </c>
      <c r="Q193" s="21">
        <v>-2.6690699999999999E-3</v>
      </c>
      <c r="R193" s="21">
        <v>183</v>
      </c>
      <c r="S193" s="21">
        <v>0.82031299999999996</v>
      </c>
      <c r="T193">
        <f t="shared" si="26"/>
        <v>16.176181818181817</v>
      </c>
      <c r="U193">
        <f t="shared" si="27"/>
        <v>13.289267177636361</v>
      </c>
      <c r="X193" s="9"/>
      <c r="Y193" s="21">
        <v>0.21850600000000001</v>
      </c>
      <c r="Z193" s="21">
        <v>13.5435</v>
      </c>
      <c r="AA193" s="21">
        <v>-3.29926E-3</v>
      </c>
      <c r="AB193" s="21">
        <v>183</v>
      </c>
      <c r="AC193" s="21">
        <v>0.21817</v>
      </c>
      <c r="AD193">
        <f t="shared" si="28"/>
        <v>19.99551515151515</v>
      </c>
      <c r="AE193">
        <f t="shared" si="29"/>
        <v>4.3691400336969695</v>
      </c>
      <c r="AF193" s="9"/>
      <c r="AG193" s="21">
        <v>0.82153299999999996</v>
      </c>
      <c r="AH193" s="21">
        <v>16.043399999999998</v>
      </c>
      <c r="AI193" s="21">
        <v>-2.6727299999999999E-3</v>
      </c>
      <c r="AJ193" s="21">
        <v>183</v>
      </c>
      <c r="AK193" s="21">
        <v>0.82061799999999996</v>
      </c>
      <c r="AL193">
        <f t="shared" si="30"/>
        <v>16.198363636363634</v>
      </c>
      <c r="AM193">
        <f t="shared" si="31"/>
        <v>13.307490273272725</v>
      </c>
      <c r="AP193" s="9"/>
      <c r="AQ193" s="21">
        <v>0.21850600000000001</v>
      </c>
      <c r="AR193" s="21">
        <v>20.287700000000001</v>
      </c>
      <c r="AS193" s="21">
        <v>-3.30963E-3</v>
      </c>
      <c r="AT193" s="21">
        <v>183</v>
      </c>
      <c r="AU193" s="21">
        <v>0.21820100000000001</v>
      </c>
      <c r="AV193">
        <f t="shared" si="32"/>
        <v>20.058363636363634</v>
      </c>
      <c r="AW193">
        <f t="shared" si="33"/>
        <v>4.3828728047272723</v>
      </c>
      <c r="AX193" s="9"/>
      <c r="AY193" s="21">
        <v>0.82153299999999996</v>
      </c>
      <c r="AZ193" s="21">
        <v>22.787600000000001</v>
      </c>
      <c r="BA193" s="21">
        <v>-2.69257E-3</v>
      </c>
      <c r="BB193" s="21">
        <v>183</v>
      </c>
      <c r="BC193" s="21">
        <v>0.82061799999999996</v>
      </c>
      <c r="BD193">
        <f t="shared" si="34"/>
        <v>16.318606060606061</v>
      </c>
      <c r="BE193">
        <f t="shared" si="35"/>
        <v>13.406273392787879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0.21346999999999999</v>
      </c>
      <c r="H194" s="21">
        <v>6.8703799999999999</v>
      </c>
      <c r="I194" s="21">
        <v>-3.3001699999999998E-3</v>
      </c>
      <c r="J194" s="21">
        <v>184</v>
      </c>
      <c r="K194" s="21">
        <v>0.21310399999999999</v>
      </c>
      <c r="L194">
        <f t="shared" si="24"/>
        <v>20.001030303030301</v>
      </c>
      <c r="M194">
        <f t="shared" si="25"/>
        <v>4.2696199387878782</v>
      </c>
      <c r="N194" s="9"/>
      <c r="O194" s="21">
        <v>0.826569</v>
      </c>
      <c r="P194" s="21">
        <v>9.3702699999999997</v>
      </c>
      <c r="Q194" s="21">
        <v>-2.6364100000000001E-3</v>
      </c>
      <c r="R194" s="21">
        <v>184</v>
      </c>
      <c r="S194" s="21">
        <v>0.82550000000000001</v>
      </c>
      <c r="T194">
        <f t="shared" si="26"/>
        <v>15.978242424242422</v>
      </c>
      <c r="U194">
        <f t="shared" si="27"/>
        <v>13.207119862363635</v>
      </c>
      <c r="X194" s="9"/>
      <c r="Y194" s="21">
        <v>0.21346999999999999</v>
      </c>
      <c r="Z194" s="21">
        <v>13.553599999999999</v>
      </c>
      <c r="AA194" s="21">
        <v>-3.2986500000000002E-3</v>
      </c>
      <c r="AB194" s="21">
        <v>184</v>
      </c>
      <c r="AC194" s="21">
        <v>0.21316499999999999</v>
      </c>
      <c r="AD194">
        <f t="shared" si="28"/>
        <v>19.991818181818182</v>
      </c>
      <c r="AE194">
        <f t="shared" si="29"/>
        <v>4.2676534272727276</v>
      </c>
      <c r="AF194" s="9"/>
      <c r="AG194" s="21">
        <v>0.826569</v>
      </c>
      <c r="AH194" s="21">
        <v>16.0535</v>
      </c>
      <c r="AI194" s="21">
        <v>-2.64679E-3</v>
      </c>
      <c r="AJ194" s="21">
        <v>184</v>
      </c>
      <c r="AK194" s="21">
        <v>0.82550000000000001</v>
      </c>
      <c r="AL194">
        <f t="shared" si="30"/>
        <v>16.041151515151515</v>
      </c>
      <c r="AM194">
        <f t="shared" si="31"/>
        <v>13.259118566727272</v>
      </c>
      <c r="AP194" s="9"/>
      <c r="AQ194" s="21">
        <v>0.21346999999999999</v>
      </c>
      <c r="AR194" s="21">
        <v>20.297799999999999</v>
      </c>
      <c r="AS194" s="21">
        <v>-3.3087199999999998E-3</v>
      </c>
      <c r="AT194" s="21">
        <v>184</v>
      </c>
      <c r="AU194" s="21">
        <v>0.213196</v>
      </c>
      <c r="AV194">
        <f t="shared" si="32"/>
        <v>20.052848484848482</v>
      </c>
      <c r="AW194">
        <f t="shared" si="33"/>
        <v>4.280681566060605</v>
      </c>
      <c r="AX194" s="9"/>
      <c r="AY194" s="21">
        <v>0.826569</v>
      </c>
      <c r="AZ194" s="21">
        <v>22.797599999999999</v>
      </c>
      <c r="BA194" s="21">
        <v>-2.6669300000000001E-3</v>
      </c>
      <c r="BB194" s="21">
        <v>184</v>
      </c>
      <c r="BC194" s="21">
        <v>0.82550000000000001</v>
      </c>
      <c r="BD194">
        <f t="shared" si="34"/>
        <v>16.163212121212119</v>
      </c>
      <c r="BE194">
        <f t="shared" si="35"/>
        <v>13.36001007981818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0.20843500000000001</v>
      </c>
      <c r="H195" s="21">
        <v>6.8804600000000002</v>
      </c>
      <c r="I195" s="21">
        <v>-3.3026100000000001E-3</v>
      </c>
      <c r="J195" s="21">
        <v>185</v>
      </c>
      <c r="K195" s="21">
        <v>0.20816000000000001</v>
      </c>
      <c r="L195">
        <f t="shared" si="24"/>
        <v>20.01581818181818</v>
      </c>
      <c r="M195">
        <f t="shared" si="25"/>
        <v>4.1719970627272724</v>
      </c>
      <c r="N195" s="9"/>
      <c r="O195" s="21">
        <v>0.83160400000000001</v>
      </c>
      <c r="P195" s="21">
        <v>9.3803400000000003</v>
      </c>
      <c r="Q195" s="21">
        <v>-2.6071200000000001E-3</v>
      </c>
      <c r="R195" s="21">
        <v>185</v>
      </c>
      <c r="S195" s="21">
        <v>0.83068799999999998</v>
      </c>
      <c r="T195">
        <f t="shared" si="26"/>
        <v>15.800727272727272</v>
      </c>
      <c r="U195">
        <f t="shared" si="27"/>
        <v>13.13994800290909</v>
      </c>
      <c r="X195" s="9"/>
      <c r="Y195" s="21">
        <v>0.20843500000000001</v>
      </c>
      <c r="Z195" s="21">
        <v>13.563599999999999</v>
      </c>
      <c r="AA195" s="21">
        <v>-3.29803E-3</v>
      </c>
      <c r="AB195" s="21">
        <v>185</v>
      </c>
      <c r="AC195" s="21">
        <v>0.20809900000000001</v>
      </c>
      <c r="AD195">
        <f t="shared" si="28"/>
        <v>19.988060606060607</v>
      </c>
      <c r="AE195">
        <f t="shared" si="29"/>
        <v>4.1662114124242429</v>
      </c>
      <c r="AF195" s="9"/>
      <c r="AG195" s="21">
        <v>0.83160400000000001</v>
      </c>
      <c r="AH195" s="21">
        <v>16.063500000000001</v>
      </c>
      <c r="AI195" s="21">
        <v>-2.6184099999999998E-3</v>
      </c>
      <c r="AJ195" s="21">
        <v>185</v>
      </c>
      <c r="AK195" s="21">
        <v>0.83068799999999998</v>
      </c>
      <c r="AL195">
        <f t="shared" si="30"/>
        <v>15.869151515151513</v>
      </c>
      <c r="AM195">
        <f t="shared" si="31"/>
        <v>13.196849876606059</v>
      </c>
      <c r="AP195" s="9"/>
      <c r="AQ195" s="21">
        <v>0.20843500000000001</v>
      </c>
      <c r="AR195" s="21">
        <v>20.3078</v>
      </c>
      <c r="AS195" s="21">
        <v>-3.3093300000000001E-3</v>
      </c>
      <c r="AT195" s="21">
        <v>185</v>
      </c>
      <c r="AU195" s="21">
        <v>0.20819099999999999</v>
      </c>
      <c r="AV195">
        <f t="shared" si="32"/>
        <v>20.056545454545457</v>
      </c>
      <c r="AW195">
        <f t="shared" si="33"/>
        <v>4.1804860518181828</v>
      </c>
      <c r="AX195" s="9"/>
      <c r="AY195" s="21">
        <v>0.83160400000000001</v>
      </c>
      <c r="AZ195" s="21">
        <v>22.807700000000001</v>
      </c>
      <c r="BA195" s="21">
        <v>-2.6425200000000002E-3</v>
      </c>
      <c r="BB195" s="21">
        <v>185</v>
      </c>
      <c r="BC195" s="21">
        <v>0.83099400000000001</v>
      </c>
      <c r="BD195">
        <f t="shared" si="34"/>
        <v>16.01527272727273</v>
      </c>
      <c r="BE195">
        <f t="shared" si="35"/>
        <v>13.318364861090911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0.2034</v>
      </c>
      <c r="H196" s="21">
        <v>6.89053</v>
      </c>
      <c r="I196" s="21">
        <v>-3.3035299999999998E-3</v>
      </c>
      <c r="J196" s="21">
        <v>186</v>
      </c>
      <c r="K196" s="21">
        <v>0.203094</v>
      </c>
      <c r="L196">
        <f t="shared" si="24"/>
        <v>20.021393939393935</v>
      </c>
      <c r="M196">
        <f t="shared" si="25"/>
        <v>4.0723515272727262</v>
      </c>
      <c r="N196" s="9"/>
      <c r="O196" s="21">
        <v>0.83663900000000002</v>
      </c>
      <c r="P196" s="21">
        <v>9.3904099999999993</v>
      </c>
      <c r="Q196" s="21">
        <v>-2.58179E-3</v>
      </c>
      <c r="R196" s="21">
        <v>186</v>
      </c>
      <c r="S196" s="21">
        <v>0.83557099999999995</v>
      </c>
      <c r="T196">
        <f t="shared" si="26"/>
        <v>15.647212121212121</v>
      </c>
      <c r="U196">
        <f t="shared" si="27"/>
        <v>13.091067901878787</v>
      </c>
      <c r="X196" s="9"/>
      <c r="Y196" s="21">
        <v>0.2034</v>
      </c>
      <c r="Z196" s="21">
        <v>13.573700000000001</v>
      </c>
      <c r="AA196" s="21">
        <v>-3.2983399999999999E-3</v>
      </c>
      <c r="AB196" s="21">
        <v>186</v>
      </c>
      <c r="AC196" s="21">
        <v>0.20303299999999999</v>
      </c>
      <c r="AD196">
        <f t="shared" si="28"/>
        <v>19.989939393939395</v>
      </c>
      <c r="AE196">
        <f t="shared" si="29"/>
        <v>4.0659536727272725</v>
      </c>
      <c r="AF196" s="9"/>
      <c r="AG196" s="21">
        <v>0.83663900000000002</v>
      </c>
      <c r="AH196" s="21">
        <v>16.073599999999999</v>
      </c>
      <c r="AI196" s="21">
        <v>-2.58881E-3</v>
      </c>
      <c r="AJ196" s="21">
        <v>186</v>
      </c>
      <c r="AK196" s="21">
        <v>0.83587599999999995</v>
      </c>
      <c r="AL196">
        <f t="shared" si="30"/>
        <v>15.689757575757575</v>
      </c>
      <c r="AM196">
        <f t="shared" si="31"/>
        <v>13.126663088424243</v>
      </c>
      <c r="AP196" s="9"/>
      <c r="AQ196" s="21">
        <v>0.2034</v>
      </c>
      <c r="AR196" s="21">
        <v>20.317900000000002</v>
      </c>
      <c r="AS196" s="21">
        <v>-3.3087199999999998E-3</v>
      </c>
      <c r="AT196" s="21">
        <v>186</v>
      </c>
      <c r="AU196" s="21">
        <v>0.203094</v>
      </c>
      <c r="AV196">
        <f t="shared" si="32"/>
        <v>20.052848484848482</v>
      </c>
      <c r="AW196">
        <f t="shared" si="33"/>
        <v>4.0787493818181808</v>
      </c>
      <c r="AX196" s="9"/>
      <c r="AY196" s="21">
        <v>0.83663900000000002</v>
      </c>
      <c r="AZ196" s="21">
        <v>22.817799999999998</v>
      </c>
      <c r="BA196" s="21">
        <v>-2.6156600000000001E-3</v>
      </c>
      <c r="BB196" s="21">
        <v>186</v>
      </c>
      <c r="BC196" s="21">
        <v>0.83587599999999995</v>
      </c>
      <c r="BD196">
        <f t="shared" si="34"/>
        <v>15.852484848484849</v>
      </c>
      <c r="BE196">
        <f t="shared" si="35"/>
        <v>13.262807071151515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0.19836400000000001</v>
      </c>
      <c r="H197" s="21">
        <v>6.9005999999999998</v>
      </c>
      <c r="I197" s="21">
        <v>-3.3071900000000002E-3</v>
      </c>
      <c r="J197" s="21">
        <v>187</v>
      </c>
      <c r="K197" s="21">
        <v>0.19808999999999999</v>
      </c>
      <c r="L197">
        <f t="shared" si="24"/>
        <v>20.043575757575756</v>
      </c>
      <c r="M197">
        <f t="shared" si="25"/>
        <v>3.9759238615757573</v>
      </c>
      <c r="N197" s="9"/>
      <c r="O197" s="21">
        <v>0.84167499999999995</v>
      </c>
      <c r="P197" s="21">
        <v>9.4004799999999999</v>
      </c>
      <c r="Q197" s="21">
        <v>-2.5558500000000001E-3</v>
      </c>
      <c r="R197" s="21">
        <v>187</v>
      </c>
      <c r="S197" s="21">
        <v>0.84167499999999995</v>
      </c>
      <c r="T197">
        <f t="shared" si="26"/>
        <v>15.49</v>
      </c>
      <c r="U197">
        <f t="shared" si="27"/>
        <v>13.03754575</v>
      </c>
      <c r="X197" s="9"/>
      <c r="Y197" s="21">
        <v>0.19836400000000001</v>
      </c>
      <c r="Z197" s="21">
        <v>13.5838</v>
      </c>
      <c r="AA197" s="21">
        <v>-3.2983399999999999E-3</v>
      </c>
      <c r="AB197" s="21">
        <v>187</v>
      </c>
      <c r="AC197" s="21">
        <v>0.19808999999999999</v>
      </c>
      <c r="AD197">
        <f t="shared" si="28"/>
        <v>19.989939393939395</v>
      </c>
      <c r="AE197">
        <f t="shared" si="29"/>
        <v>3.9652843379393943</v>
      </c>
      <c r="AF197" s="9"/>
      <c r="AG197" s="21">
        <v>0.84167499999999995</v>
      </c>
      <c r="AH197" s="21">
        <v>16.0837</v>
      </c>
      <c r="AI197" s="21">
        <v>-2.5595100000000001E-3</v>
      </c>
      <c r="AJ197" s="21">
        <v>187</v>
      </c>
      <c r="AK197" s="21">
        <v>0.84075900000000003</v>
      </c>
      <c r="AL197">
        <f t="shared" si="30"/>
        <v>15.512181818181817</v>
      </c>
      <c r="AM197">
        <f t="shared" si="31"/>
        <v>13.05621563181818</v>
      </c>
      <c r="AP197" s="9"/>
      <c r="AQ197" s="21">
        <v>0.19836400000000001</v>
      </c>
      <c r="AR197" s="21">
        <v>20.327999999999999</v>
      </c>
      <c r="AS197" s="21">
        <v>-3.3071900000000002E-3</v>
      </c>
      <c r="AT197" s="21">
        <v>187</v>
      </c>
      <c r="AU197" s="21">
        <v>0.19811999999999999</v>
      </c>
      <c r="AV197">
        <f t="shared" si="32"/>
        <v>20.043575757575756</v>
      </c>
      <c r="AW197">
        <f t="shared" si="33"/>
        <v>3.9759238615757573</v>
      </c>
      <c r="AX197" s="9"/>
      <c r="AY197" s="21">
        <v>0.84167499999999995</v>
      </c>
      <c r="AZ197" s="21">
        <v>22.8279</v>
      </c>
      <c r="BA197" s="21">
        <v>-2.5851400000000001E-3</v>
      </c>
      <c r="BB197" s="21">
        <v>187</v>
      </c>
      <c r="BC197" s="21">
        <v>0.84075900000000003</v>
      </c>
      <c r="BD197">
        <f t="shared" si="34"/>
        <v>15.667515151515151</v>
      </c>
      <c r="BE197">
        <f t="shared" si="35"/>
        <v>13.186955815151514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0.193329</v>
      </c>
      <c r="H198" s="21">
        <v>6.9106699999999996</v>
      </c>
      <c r="I198" s="21">
        <v>-3.30811E-3</v>
      </c>
      <c r="J198" s="21">
        <v>188</v>
      </c>
      <c r="K198" s="21">
        <v>0.192993</v>
      </c>
      <c r="L198">
        <f t="shared" si="24"/>
        <v>20.049151515151515</v>
      </c>
      <c r="M198">
        <f t="shared" si="25"/>
        <v>3.876082413272727</v>
      </c>
      <c r="N198" s="9"/>
      <c r="O198" s="21">
        <v>0.84670999999999996</v>
      </c>
      <c r="P198" s="21">
        <v>9.4105600000000003</v>
      </c>
      <c r="Q198" s="21">
        <v>-2.5228899999999999E-3</v>
      </c>
      <c r="R198" s="21">
        <v>188</v>
      </c>
      <c r="S198" s="21">
        <v>0.845642</v>
      </c>
      <c r="T198">
        <f t="shared" si="26"/>
        <v>15.290242424242424</v>
      </c>
      <c r="U198">
        <f t="shared" si="27"/>
        <v>12.946401163030302</v>
      </c>
      <c r="X198" s="9"/>
      <c r="Y198" s="21">
        <v>0.193329</v>
      </c>
      <c r="Z198" s="21">
        <v>13.5939</v>
      </c>
      <c r="AA198" s="21">
        <v>-3.2986500000000002E-3</v>
      </c>
      <c r="AB198" s="21">
        <v>188</v>
      </c>
      <c r="AC198" s="21">
        <v>0.193024</v>
      </c>
      <c r="AD198">
        <f t="shared" si="28"/>
        <v>19.991818181818182</v>
      </c>
      <c r="AE198">
        <f t="shared" si="29"/>
        <v>3.8649982172727273</v>
      </c>
      <c r="AF198" s="9"/>
      <c r="AG198" s="21">
        <v>0.84670999999999996</v>
      </c>
      <c r="AH198" s="21">
        <v>16.093699999999998</v>
      </c>
      <c r="AI198" s="21">
        <v>-2.5283800000000002E-3</v>
      </c>
      <c r="AJ198" s="21">
        <v>188</v>
      </c>
      <c r="AK198" s="21">
        <v>0.846252</v>
      </c>
      <c r="AL198">
        <f t="shared" si="30"/>
        <v>15.323515151515153</v>
      </c>
      <c r="AM198">
        <f t="shared" si="31"/>
        <v>12.974573513939395</v>
      </c>
      <c r="AP198" s="9"/>
      <c r="AQ198" s="21">
        <v>0.193329</v>
      </c>
      <c r="AR198" s="21">
        <v>20.338000000000001</v>
      </c>
      <c r="AS198" s="21">
        <v>-3.3071900000000002E-3</v>
      </c>
      <c r="AT198" s="21">
        <v>188</v>
      </c>
      <c r="AU198" s="21">
        <v>0.192993</v>
      </c>
      <c r="AV198">
        <f t="shared" si="32"/>
        <v>20.043575757575756</v>
      </c>
      <c r="AW198">
        <f t="shared" si="33"/>
        <v>3.8750044576363631</v>
      </c>
      <c r="AX198" s="9"/>
      <c r="AY198" s="21">
        <v>0.84670999999999996</v>
      </c>
      <c r="AZ198" s="21">
        <v>22.837900000000001</v>
      </c>
      <c r="BA198" s="21">
        <v>-2.5463899999999999E-3</v>
      </c>
      <c r="BB198" s="21">
        <v>188</v>
      </c>
      <c r="BC198" s="21">
        <v>0.845642</v>
      </c>
      <c r="BD198">
        <f t="shared" si="34"/>
        <v>15.432666666666666</v>
      </c>
      <c r="BE198">
        <f t="shared" si="35"/>
        <v>13.066993193333332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0.18829299999999999</v>
      </c>
      <c r="H199" s="21">
        <v>6.9207400000000003</v>
      </c>
      <c r="I199" s="21">
        <v>-3.30811E-3</v>
      </c>
      <c r="J199" s="21">
        <v>189</v>
      </c>
      <c r="K199" s="21">
        <v>0.18801899999999999</v>
      </c>
      <c r="L199">
        <f t="shared" si="24"/>
        <v>20.049151515151515</v>
      </c>
      <c r="M199">
        <f t="shared" si="25"/>
        <v>3.7751148862424238</v>
      </c>
      <c r="N199" s="9"/>
      <c r="O199" s="21">
        <v>0.851746</v>
      </c>
      <c r="P199" s="21">
        <v>9.4206299999999992</v>
      </c>
      <c r="Q199" s="21">
        <v>-2.4874900000000002E-3</v>
      </c>
      <c r="R199" s="21">
        <v>189</v>
      </c>
      <c r="S199" s="21">
        <v>0.85113499999999997</v>
      </c>
      <c r="T199">
        <f t="shared" si="26"/>
        <v>15.07569696969697</v>
      </c>
      <c r="U199">
        <f t="shared" si="27"/>
        <v>12.840664591151516</v>
      </c>
      <c r="X199" s="9"/>
      <c r="Y199" s="21">
        <v>0.18829299999999999</v>
      </c>
      <c r="Z199" s="21">
        <v>13.603899999999999</v>
      </c>
      <c r="AA199" s="21">
        <v>-3.3007800000000001E-3</v>
      </c>
      <c r="AB199" s="21">
        <v>189</v>
      </c>
      <c r="AC199" s="21">
        <v>0.18789700000000001</v>
      </c>
      <c r="AD199">
        <f t="shared" si="28"/>
        <v>20.004727272727273</v>
      </c>
      <c r="AE199">
        <f t="shared" si="29"/>
        <v>3.7667501123636362</v>
      </c>
      <c r="AF199" s="9"/>
      <c r="AG199" s="21">
        <v>0.851746</v>
      </c>
      <c r="AH199" s="21">
        <v>16.1038</v>
      </c>
      <c r="AI199" s="21">
        <v>-2.49695E-3</v>
      </c>
      <c r="AJ199" s="21">
        <v>189</v>
      </c>
      <c r="AK199" s="21">
        <v>0.85113499999999997</v>
      </c>
      <c r="AL199">
        <f t="shared" si="30"/>
        <v>15.133030303030303</v>
      </c>
      <c r="AM199">
        <f t="shared" si="31"/>
        <v>12.889498028484848</v>
      </c>
      <c r="AP199" s="9"/>
      <c r="AQ199" s="21">
        <v>0.18829299999999999</v>
      </c>
      <c r="AR199" s="21">
        <v>20.348099999999999</v>
      </c>
      <c r="AS199" s="21">
        <v>-3.3078000000000001E-3</v>
      </c>
      <c r="AT199" s="21">
        <v>189</v>
      </c>
      <c r="AU199" s="21">
        <v>0.18798799999999999</v>
      </c>
      <c r="AV199">
        <f t="shared" si="32"/>
        <v>20.047272727272727</v>
      </c>
      <c r="AW199">
        <f t="shared" si="33"/>
        <v>3.7747611236363632</v>
      </c>
      <c r="AX199" s="9"/>
      <c r="AY199" s="21">
        <v>0.851746</v>
      </c>
      <c r="AZ199" s="21">
        <v>22.847999999999999</v>
      </c>
      <c r="BA199" s="21">
        <v>-2.51373E-3</v>
      </c>
      <c r="BB199" s="21">
        <v>189</v>
      </c>
      <c r="BC199" s="21">
        <v>0.85113499999999997</v>
      </c>
      <c r="BD199">
        <f t="shared" si="34"/>
        <v>15.234727272727273</v>
      </c>
      <c r="BE199">
        <f t="shared" si="35"/>
        <v>12.976118015636365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0.183258</v>
      </c>
      <c r="H200" s="21">
        <v>6.9308100000000001</v>
      </c>
      <c r="I200" s="21">
        <v>-3.30811E-3</v>
      </c>
      <c r="J200" s="21">
        <v>190</v>
      </c>
      <c r="K200" s="21">
        <v>0.18298300000000001</v>
      </c>
      <c r="L200">
        <f t="shared" si="24"/>
        <v>20.049151515151515</v>
      </c>
      <c r="M200">
        <f t="shared" si="25"/>
        <v>3.6741674083636364</v>
      </c>
      <c r="N200" s="9"/>
      <c r="O200" s="21">
        <v>0.85678100000000001</v>
      </c>
      <c r="P200" s="21">
        <v>9.4306999999999999</v>
      </c>
      <c r="Q200" s="21">
        <v>-2.4465899999999998E-3</v>
      </c>
      <c r="R200" s="21">
        <v>190</v>
      </c>
      <c r="S200" s="21">
        <v>0.85601799999999995</v>
      </c>
      <c r="T200">
        <f t="shared" si="26"/>
        <v>14.827818181818181</v>
      </c>
      <c r="U200">
        <f t="shared" si="27"/>
        <v>12.704192889636364</v>
      </c>
      <c r="X200" s="9"/>
      <c r="Y200" s="21">
        <v>0.183258</v>
      </c>
      <c r="Z200" s="21">
        <v>13.614000000000001</v>
      </c>
      <c r="AA200" s="21">
        <v>-3.3026100000000001E-3</v>
      </c>
      <c r="AB200" s="21">
        <v>190</v>
      </c>
      <c r="AC200" s="21">
        <v>0.182953</v>
      </c>
      <c r="AD200">
        <f t="shared" si="28"/>
        <v>20.01581818181818</v>
      </c>
      <c r="AE200">
        <f t="shared" si="29"/>
        <v>3.6680588083636358</v>
      </c>
      <c r="AF200" s="9"/>
      <c r="AG200" s="21">
        <v>0.85678100000000001</v>
      </c>
      <c r="AH200" s="21">
        <v>16.113900000000001</v>
      </c>
      <c r="AI200" s="21">
        <v>-2.4648999999999999E-3</v>
      </c>
      <c r="AJ200" s="21">
        <v>190</v>
      </c>
      <c r="AK200" s="21">
        <v>0.85601799999999995</v>
      </c>
      <c r="AL200">
        <f t="shared" si="30"/>
        <v>14.938787878787878</v>
      </c>
      <c r="AM200">
        <f t="shared" si="31"/>
        <v>12.799269617575757</v>
      </c>
      <c r="AP200" s="9"/>
      <c r="AQ200" s="21">
        <v>0.183258</v>
      </c>
      <c r="AR200" s="21">
        <v>20.3582</v>
      </c>
      <c r="AS200" s="21">
        <v>-3.3071900000000002E-3</v>
      </c>
      <c r="AT200" s="21">
        <v>190</v>
      </c>
      <c r="AU200" s="21">
        <v>0.182922</v>
      </c>
      <c r="AV200">
        <f t="shared" si="32"/>
        <v>20.043575757575756</v>
      </c>
      <c r="AW200">
        <f t="shared" si="33"/>
        <v>3.673145606181818</v>
      </c>
      <c r="AX200" s="9"/>
      <c r="AY200" s="21">
        <v>0.85678100000000001</v>
      </c>
      <c r="AZ200" s="21">
        <v>22.8581</v>
      </c>
      <c r="BA200" s="21">
        <v>-2.4792500000000001E-3</v>
      </c>
      <c r="BB200" s="21">
        <v>190</v>
      </c>
      <c r="BC200" s="21">
        <v>0.85632299999999995</v>
      </c>
      <c r="BD200">
        <f t="shared" si="34"/>
        <v>15.025757575757575</v>
      </c>
      <c r="BE200">
        <f t="shared" si="35"/>
        <v>12.873783601515152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0.17822299999999999</v>
      </c>
      <c r="H201" s="21">
        <v>6.9408799999999999</v>
      </c>
      <c r="I201" s="21">
        <v>-3.3087199999999998E-3</v>
      </c>
      <c r="J201" s="21">
        <v>191</v>
      </c>
      <c r="K201" s="21">
        <v>0.17788699999999999</v>
      </c>
      <c r="L201">
        <f t="shared" si="24"/>
        <v>20.052848484848482</v>
      </c>
      <c r="M201">
        <f t="shared" si="25"/>
        <v>3.5738788155151511</v>
      </c>
      <c r="N201" s="9"/>
      <c r="O201" s="21">
        <v>0.86181600000000003</v>
      </c>
      <c r="P201" s="21">
        <v>9.4407700000000006</v>
      </c>
      <c r="Q201" s="21">
        <v>-2.4093600000000001E-3</v>
      </c>
      <c r="R201" s="21">
        <v>191</v>
      </c>
      <c r="S201" s="21">
        <v>0.86059600000000003</v>
      </c>
      <c r="T201">
        <f t="shared" si="26"/>
        <v>14.602181818181817</v>
      </c>
      <c r="U201">
        <f t="shared" si="27"/>
        <v>12.584393925818182</v>
      </c>
      <c r="X201" s="9"/>
      <c r="Y201" s="21">
        <v>0.17822299999999999</v>
      </c>
      <c r="Z201" s="21">
        <v>13.6241</v>
      </c>
      <c r="AA201" s="21">
        <v>-3.3059700000000001E-3</v>
      </c>
      <c r="AB201" s="21">
        <v>191</v>
      </c>
      <c r="AC201" s="21">
        <v>0.17788699999999999</v>
      </c>
      <c r="AD201">
        <f t="shared" si="28"/>
        <v>20.036181818181817</v>
      </c>
      <c r="AE201">
        <f t="shared" si="29"/>
        <v>3.5709084321818176</v>
      </c>
      <c r="AF201" s="9"/>
      <c r="AG201" s="21">
        <v>0.86181600000000003</v>
      </c>
      <c r="AH201" s="21">
        <v>16.123999999999999</v>
      </c>
      <c r="AI201" s="21">
        <v>-2.42859E-3</v>
      </c>
      <c r="AJ201" s="21">
        <v>191</v>
      </c>
      <c r="AK201" s="21">
        <v>0.86120600000000003</v>
      </c>
      <c r="AL201">
        <f t="shared" si="30"/>
        <v>14.718727272727271</v>
      </c>
      <c r="AM201">
        <f t="shared" si="31"/>
        <v>12.684834663272726</v>
      </c>
      <c r="AP201" s="9"/>
      <c r="AQ201" s="21">
        <v>0.17822299999999999</v>
      </c>
      <c r="AR201" s="21">
        <v>20.368200000000002</v>
      </c>
      <c r="AS201" s="21">
        <v>-3.30627E-3</v>
      </c>
      <c r="AT201" s="21">
        <v>191</v>
      </c>
      <c r="AU201" s="21">
        <v>0.17788699999999999</v>
      </c>
      <c r="AV201">
        <f t="shared" si="32"/>
        <v>20.038</v>
      </c>
      <c r="AW201">
        <f t="shared" si="33"/>
        <v>3.5712324739999999</v>
      </c>
      <c r="AX201" s="9"/>
      <c r="AY201" s="21">
        <v>0.86181600000000003</v>
      </c>
      <c r="AZ201" s="21">
        <v>22.868099999999998</v>
      </c>
      <c r="BA201" s="21">
        <v>-2.4450700000000001E-3</v>
      </c>
      <c r="BB201" s="21">
        <v>191</v>
      </c>
      <c r="BC201" s="21">
        <v>0.86090100000000003</v>
      </c>
      <c r="BD201">
        <f t="shared" si="34"/>
        <v>14.818606060606061</v>
      </c>
      <c r="BE201">
        <f t="shared" si="35"/>
        <v>12.770911800727275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0.17318700000000001</v>
      </c>
      <c r="H202" s="21">
        <v>6.9509499999999997</v>
      </c>
      <c r="I202" s="21">
        <v>-3.3093300000000001E-3</v>
      </c>
      <c r="J202" s="21">
        <v>192</v>
      </c>
      <c r="K202" s="21">
        <v>0.17285200000000001</v>
      </c>
      <c r="L202">
        <f t="shared" si="24"/>
        <v>20.056545454545457</v>
      </c>
      <c r="M202">
        <f t="shared" si="25"/>
        <v>3.4735329376363642</v>
      </c>
      <c r="N202" s="9"/>
      <c r="O202" s="21">
        <v>0.86685199999999996</v>
      </c>
      <c r="P202" s="21">
        <v>9.4508399999999995</v>
      </c>
      <c r="Q202" s="21">
        <v>-2.37061E-3</v>
      </c>
      <c r="R202" s="21">
        <v>192</v>
      </c>
      <c r="S202" s="21">
        <v>0.866394</v>
      </c>
      <c r="T202">
        <f t="shared" si="26"/>
        <v>14.367333333333333</v>
      </c>
      <c r="U202">
        <f t="shared" si="27"/>
        <v>12.454351634666665</v>
      </c>
      <c r="X202" s="9"/>
      <c r="Y202" s="21">
        <v>0.17318700000000001</v>
      </c>
      <c r="Z202" s="21">
        <v>13.6341</v>
      </c>
      <c r="AA202" s="21">
        <v>-3.3087199999999998E-3</v>
      </c>
      <c r="AB202" s="21">
        <v>192</v>
      </c>
      <c r="AC202" s="21">
        <v>0.17288200000000001</v>
      </c>
      <c r="AD202">
        <f t="shared" si="28"/>
        <v>20.052848484848482</v>
      </c>
      <c r="AE202">
        <f t="shared" si="29"/>
        <v>3.4728926705454541</v>
      </c>
      <c r="AF202" s="9"/>
      <c r="AG202" s="21">
        <v>0.86685199999999996</v>
      </c>
      <c r="AH202" s="21">
        <v>16.134</v>
      </c>
      <c r="AI202" s="21">
        <v>-2.3925800000000001E-3</v>
      </c>
      <c r="AJ202" s="21">
        <v>192</v>
      </c>
      <c r="AK202" s="21">
        <v>0.866089</v>
      </c>
      <c r="AL202">
        <f t="shared" si="30"/>
        <v>14.500484848484847</v>
      </c>
      <c r="AM202">
        <f t="shared" si="31"/>
        <v>12.569774291878787</v>
      </c>
      <c r="AP202" s="9"/>
      <c r="AQ202" s="21">
        <v>0.17318700000000001</v>
      </c>
      <c r="AR202" s="21">
        <v>20.378299999999999</v>
      </c>
      <c r="AS202" s="21">
        <v>-3.30811E-3</v>
      </c>
      <c r="AT202" s="21">
        <v>192</v>
      </c>
      <c r="AU202" s="21">
        <v>0.17285200000000001</v>
      </c>
      <c r="AV202">
        <f t="shared" si="32"/>
        <v>20.049151515151515</v>
      </c>
      <c r="AW202">
        <f t="shared" si="33"/>
        <v>3.4722524034545454</v>
      </c>
      <c r="AX202" s="9"/>
      <c r="AY202" s="21">
        <v>0.86685199999999996</v>
      </c>
      <c r="AZ202" s="21">
        <v>22.8782</v>
      </c>
      <c r="BA202" s="21">
        <v>-2.4057000000000002E-3</v>
      </c>
      <c r="BB202" s="21">
        <v>192</v>
      </c>
      <c r="BC202" s="21">
        <v>0.866089</v>
      </c>
      <c r="BD202">
        <f t="shared" si="34"/>
        <v>14.58</v>
      </c>
      <c r="BE202">
        <f t="shared" si="35"/>
        <v>12.638702159999999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0.168152</v>
      </c>
      <c r="H203" s="21">
        <v>6.9610200000000004</v>
      </c>
      <c r="I203" s="21">
        <v>-3.3102399999999999E-3</v>
      </c>
      <c r="J203" s="21">
        <v>193</v>
      </c>
      <c r="K203" s="21">
        <v>0.16781599999999999</v>
      </c>
      <c r="L203">
        <f t="shared" si="24"/>
        <v>20.062060606060605</v>
      </c>
      <c r="M203">
        <f t="shared" si="25"/>
        <v>3.3734756150303027</v>
      </c>
      <c r="N203" s="9"/>
      <c r="O203" s="21">
        <v>0.87188699999999997</v>
      </c>
      <c r="P203" s="21">
        <v>9.4609100000000002</v>
      </c>
      <c r="Q203" s="21">
        <v>-2.3318499999999999E-3</v>
      </c>
      <c r="R203" s="21">
        <v>193</v>
      </c>
      <c r="S203" s="21">
        <v>0.87097199999999997</v>
      </c>
      <c r="T203">
        <f t="shared" si="26"/>
        <v>14.132424242424241</v>
      </c>
      <c r="U203">
        <f t="shared" si="27"/>
        <v>12.321876975454543</v>
      </c>
      <c r="X203" s="9"/>
      <c r="Y203" s="21">
        <v>0.168152</v>
      </c>
      <c r="Z203" s="21">
        <v>13.6442</v>
      </c>
      <c r="AA203" s="21">
        <v>-3.3138999999999998E-3</v>
      </c>
      <c r="AB203" s="21">
        <v>193</v>
      </c>
      <c r="AC203" s="21">
        <v>0.16778599999999999</v>
      </c>
      <c r="AD203">
        <f t="shared" si="28"/>
        <v>20.084242424242422</v>
      </c>
      <c r="AE203">
        <f t="shared" si="29"/>
        <v>3.3772055321212116</v>
      </c>
      <c r="AF203" s="9"/>
      <c r="AG203" s="21">
        <v>0.87188699999999997</v>
      </c>
      <c r="AH203" s="21">
        <v>16.144100000000002</v>
      </c>
      <c r="AI203" s="21">
        <v>-2.3532100000000001E-3</v>
      </c>
      <c r="AJ203" s="21">
        <v>193</v>
      </c>
      <c r="AK203" s="21">
        <v>0.87097199999999997</v>
      </c>
      <c r="AL203">
        <f t="shared" si="30"/>
        <v>14.261878787878789</v>
      </c>
      <c r="AM203">
        <f t="shared" si="31"/>
        <v>12.434746710727273</v>
      </c>
      <c r="AP203" s="9"/>
      <c r="AQ203" s="21">
        <v>0.168152</v>
      </c>
      <c r="AR203" s="21">
        <v>20.388400000000001</v>
      </c>
      <c r="AS203" s="21">
        <v>-3.3071900000000002E-3</v>
      </c>
      <c r="AT203" s="21">
        <v>193</v>
      </c>
      <c r="AU203" s="21">
        <v>0.16781599999999999</v>
      </c>
      <c r="AV203">
        <f t="shared" si="32"/>
        <v>20.043575757575756</v>
      </c>
      <c r="AW203">
        <f t="shared" si="33"/>
        <v>3.3703673507878782</v>
      </c>
      <c r="AX203" s="9"/>
      <c r="AY203" s="21">
        <v>0.87188699999999997</v>
      </c>
      <c r="AZ203" s="21">
        <v>22.888300000000001</v>
      </c>
      <c r="BA203" s="21">
        <v>-2.36572E-3</v>
      </c>
      <c r="BB203" s="21">
        <v>193</v>
      </c>
      <c r="BC203" s="21">
        <v>0.87066699999999997</v>
      </c>
      <c r="BD203">
        <f t="shared" si="34"/>
        <v>14.337696969696969</v>
      </c>
      <c r="BE203">
        <f t="shared" si="35"/>
        <v>12.500851597818182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0.16311600000000001</v>
      </c>
      <c r="H204" s="21">
        <v>6.9710900000000002</v>
      </c>
      <c r="I204" s="21">
        <v>-3.31146E-3</v>
      </c>
      <c r="J204" s="21">
        <v>194</v>
      </c>
      <c r="K204" s="21">
        <v>0.16275000000000001</v>
      </c>
      <c r="L204">
        <f t="shared" ref="L204:L257" si="36">-I204/$F$2*1000</f>
        <v>20.069454545454544</v>
      </c>
      <c r="M204">
        <f t="shared" ref="M204:M257" si="37">L204*G204</f>
        <v>3.2736491476363638</v>
      </c>
      <c r="N204" s="9"/>
      <c r="O204" s="21">
        <v>0.87692300000000001</v>
      </c>
      <c r="P204" s="21">
        <v>9.4709800000000008</v>
      </c>
      <c r="Q204" s="21">
        <v>-2.29401E-3</v>
      </c>
      <c r="R204" s="21">
        <v>194</v>
      </c>
      <c r="S204" s="21">
        <v>0.87616000000000005</v>
      </c>
      <c r="T204">
        <f t="shared" ref="T204:T257" si="38">-Q204/$F$2*1000</f>
        <v>13.903090909090908</v>
      </c>
      <c r="U204">
        <f t="shared" ref="U204:U257" si="39">T204*O204</f>
        <v>12.191940189272726</v>
      </c>
      <c r="X204" s="9"/>
      <c r="Y204" s="21">
        <v>0.16311600000000001</v>
      </c>
      <c r="Z204" s="21">
        <v>13.654299999999999</v>
      </c>
      <c r="AA204" s="21">
        <v>-3.3175700000000002E-3</v>
      </c>
      <c r="AB204" s="21">
        <v>194</v>
      </c>
      <c r="AC204" s="21">
        <v>0.16278100000000001</v>
      </c>
      <c r="AD204">
        <f t="shared" ref="AD204:AD257" si="40">-AA204/$F$2*1000</f>
        <v>20.10648484848485</v>
      </c>
      <c r="AE204">
        <f t="shared" ref="AE204:AE257" si="41">AD204*Y204</f>
        <v>3.2796893825454552</v>
      </c>
      <c r="AF204" s="9"/>
      <c r="AG204" s="21">
        <v>0.87692300000000001</v>
      </c>
      <c r="AH204" s="21">
        <v>16.154199999999999</v>
      </c>
      <c r="AI204" s="21">
        <v>-2.3138400000000002E-3</v>
      </c>
      <c r="AJ204" s="21">
        <v>194</v>
      </c>
      <c r="AK204" s="21">
        <v>0.87585400000000002</v>
      </c>
      <c r="AL204">
        <f t="shared" ref="AL204:AL257" si="42">-AI204/$F$2*1000</f>
        <v>14.023272727272728</v>
      </c>
      <c r="AM204">
        <f t="shared" ref="AM204:AM257" si="43">AL204*AG204</f>
        <v>12.297330389818182</v>
      </c>
      <c r="AP204" s="9"/>
      <c r="AQ204" s="21">
        <v>0.16311600000000001</v>
      </c>
      <c r="AR204" s="21">
        <v>20.398499999999999</v>
      </c>
      <c r="AS204" s="21">
        <v>-3.3093300000000001E-3</v>
      </c>
      <c r="AT204" s="21">
        <v>194</v>
      </c>
      <c r="AU204" s="21">
        <v>0.16278100000000001</v>
      </c>
      <c r="AV204">
        <f t="shared" ref="AV204:AV257" si="44">-AS204/$F$2*1000</f>
        <v>20.056545454545457</v>
      </c>
      <c r="AW204">
        <f t="shared" ref="AW204:AW257" si="45">AV204*AQ204</f>
        <v>3.2715434683636371</v>
      </c>
      <c r="AX204" s="9"/>
      <c r="AY204" s="21">
        <v>0.87692300000000001</v>
      </c>
      <c r="AZ204" s="21">
        <v>22.898299999999999</v>
      </c>
      <c r="BA204" s="21">
        <v>-2.32635E-3</v>
      </c>
      <c r="BB204" s="21">
        <v>194</v>
      </c>
      <c r="BC204" s="21">
        <v>0.87554900000000002</v>
      </c>
      <c r="BD204">
        <f t="shared" ref="BD204:BD257" si="46">-BA204/$F$2*1000</f>
        <v>14.099090909090908</v>
      </c>
      <c r="BE204">
        <f t="shared" ref="BE204:BE257" si="47">BD204*AY204</f>
        <v>12.363817097272726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0.158081</v>
      </c>
      <c r="H205" s="21">
        <v>6.9811699999999997</v>
      </c>
      <c r="I205" s="21">
        <v>-3.3093300000000001E-3</v>
      </c>
      <c r="J205" s="21">
        <v>195</v>
      </c>
      <c r="K205" s="21">
        <v>0.157776</v>
      </c>
      <c r="L205">
        <f t="shared" si="36"/>
        <v>20.056545454545457</v>
      </c>
      <c r="M205">
        <f t="shared" si="37"/>
        <v>3.1705587620000002</v>
      </c>
      <c r="N205" s="9"/>
      <c r="O205" s="21">
        <v>0.88195800000000002</v>
      </c>
      <c r="P205" s="21">
        <v>9.4810499999999998</v>
      </c>
      <c r="Q205" s="21">
        <v>-2.2537199999999999E-3</v>
      </c>
      <c r="R205" s="21">
        <v>195</v>
      </c>
      <c r="S205" s="21">
        <v>0.88195800000000002</v>
      </c>
      <c r="T205">
        <f t="shared" si="38"/>
        <v>13.65890909090909</v>
      </c>
      <c r="U205">
        <f t="shared" si="39"/>
        <v>12.046584143999999</v>
      </c>
      <c r="X205" s="9"/>
      <c r="Y205" s="21">
        <v>0.158081</v>
      </c>
      <c r="Z205" s="21">
        <v>13.664300000000001</v>
      </c>
      <c r="AA205" s="21">
        <v>-3.3203099999999999E-3</v>
      </c>
      <c r="AB205" s="21">
        <v>195</v>
      </c>
      <c r="AC205" s="21">
        <v>0.157806</v>
      </c>
      <c r="AD205">
        <f t="shared" si="40"/>
        <v>20.123090909090905</v>
      </c>
      <c r="AE205">
        <f t="shared" si="41"/>
        <v>3.1810783339999995</v>
      </c>
      <c r="AF205" s="9"/>
      <c r="AG205" s="21">
        <v>0.88195800000000002</v>
      </c>
      <c r="AH205" s="21">
        <v>16.164200000000001</v>
      </c>
      <c r="AI205" s="21">
        <v>-2.2723399999999999E-3</v>
      </c>
      <c r="AJ205" s="21">
        <v>195</v>
      </c>
      <c r="AK205" s="21">
        <v>0.88104199999999999</v>
      </c>
      <c r="AL205">
        <f t="shared" si="42"/>
        <v>13.771757575757574</v>
      </c>
      <c r="AM205">
        <f t="shared" si="43"/>
        <v>12.146111767999999</v>
      </c>
      <c r="AP205" s="9"/>
      <c r="AQ205" s="21">
        <v>0.158081</v>
      </c>
      <c r="AR205" s="21">
        <v>20.4085</v>
      </c>
      <c r="AS205" s="21">
        <v>-3.31146E-3</v>
      </c>
      <c r="AT205" s="21">
        <v>195</v>
      </c>
      <c r="AU205" s="21">
        <v>0.157745</v>
      </c>
      <c r="AV205">
        <f t="shared" si="44"/>
        <v>20.069454545454544</v>
      </c>
      <c r="AW205">
        <f t="shared" si="45"/>
        <v>3.1725994439999998</v>
      </c>
      <c r="AX205" s="9"/>
      <c r="AY205" s="21">
        <v>0.88195800000000002</v>
      </c>
      <c r="AZ205" s="21">
        <v>22.9084</v>
      </c>
      <c r="BA205" s="21">
        <v>-2.2878999999999998E-3</v>
      </c>
      <c r="BB205" s="21">
        <v>195</v>
      </c>
      <c r="BC205" s="21">
        <v>0.88104199999999999</v>
      </c>
      <c r="BD205">
        <f t="shared" si="46"/>
        <v>13.866060606060604</v>
      </c>
      <c r="BE205">
        <f t="shared" si="47"/>
        <v>12.229283079999998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0.15304599999999999</v>
      </c>
      <c r="H206" s="21">
        <v>6.9912400000000003</v>
      </c>
      <c r="I206" s="21">
        <v>-3.3093300000000001E-3</v>
      </c>
      <c r="J206" s="21">
        <v>196</v>
      </c>
      <c r="K206" s="21">
        <v>0.15267900000000001</v>
      </c>
      <c r="L206">
        <f t="shared" si="36"/>
        <v>20.056545454545457</v>
      </c>
      <c r="M206">
        <f t="shared" si="37"/>
        <v>3.0695740556363638</v>
      </c>
      <c r="N206" s="9"/>
      <c r="O206" s="21">
        <v>0.88699300000000003</v>
      </c>
      <c r="P206" s="21">
        <v>9.4911200000000004</v>
      </c>
      <c r="Q206" s="21">
        <v>-2.2097800000000002E-3</v>
      </c>
      <c r="R206" s="21">
        <v>196</v>
      </c>
      <c r="S206" s="21">
        <v>0.88622999999999996</v>
      </c>
      <c r="T206">
        <f t="shared" si="38"/>
        <v>13.392606060606061</v>
      </c>
      <c r="U206">
        <f t="shared" si="39"/>
        <v>11.879147827515153</v>
      </c>
      <c r="X206" s="9"/>
      <c r="Y206" s="21">
        <v>0.15304599999999999</v>
      </c>
      <c r="Z206" s="21">
        <v>13.6744</v>
      </c>
      <c r="AA206" s="21">
        <v>-3.3242800000000002E-3</v>
      </c>
      <c r="AB206" s="21">
        <v>196</v>
      </c>
      <c r="AC206" s="21">
        <v>0.15271000000000001</v>
      </c>
      <c r="AD206">
        <f t="shared" si="40"/>
        <v>20.147151515151513</v>
      </c>
      <c r="AE206">
        <f t="shared" si="41"/>
        <v>3.0834409507878782</v>
      </c>
      <c r="AF206" s="9"/>
      <c r="AG206" s="21">
        <v>0.88699300000000003</v>
      </c>
      <c r="AH206" s="21">
        <v>16.174299999999999</v>
      </c>
      <c r="AI206" s="21">
        <v>-2.2299199999999998E-3</v>
      </c>
      <c r="AJ206" s="21">
        <v>196</v>
      </c>
      <c r="AK206" s="21">
        <v>0.88622999999999996</v>
      </c>
      <c r="AL206">
        <f t="shared" si="42"/>
        <v>13.514666666666665</v>
      </c>
      <c r="AM206">
        <f t="shared" si="43"/>
        <v>11.987414730666666</v>
      </c>
      <c r="AP206" s="9"/>
      <c r="AQ206" s="21">
        <v>0.15304599999999999</v>
      </c>
      <c r="AR206" s="21">
        <v>20.418600000000001</v>
      </c>
      <c r="AS206" s="21">
        <v>-3.3117699999999999E-3</v>
      </c>
      <c r="AT206" s="21">
        <v>196</v>
      </c>
      <c r="AU206" s="21">
        <v>0.15273999999999999</v>
      </c>
      <c r="AV206">
        <f t="shared" si="44"/>
        <v>20.071333333333332</v>
      </c>
      <c r="AW206">
        <f t="shared" si="45"/>
        <v>3.071837281333333</v>
      </c>
      <c r="AX206" s="9"/>
      <c r="AY206" s="21">
        <v>0.88699300000000003</v>
      </c>
      <c r="AZ206" s="21">
        <v>22.918500000000002</v>
      </c>
      <c r="BA206" s="21">
        <v>-2.2509800000000001E-3</v>
      </c>
      <c r="BB206" s="21">
        <v>196</v>
      </c>
      <c r="BC206" s="21">
        <v>0.88561999999999996</v>
      </c>
      <c r="BD206">
        <f t="shared" si="46"/>
        <v>13.642303030303031</v>
      </c>
      <c r="BE206">
        <f t="shared" si="47"/>
        <v>12.100627291757577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0.14801</v>
      </c>
      <c r="H207" s="21">
        <v>7.0013100000000001</v>
      </c>
      <c r="I207" s="21">
        <v>-3.3120699999999999E-3</v>
      </c>
      <c r="J207" s="21">
        <v>197</v>
      </c>
      <c r="K207" s="21">
        <v>0.147644</v>
      </c>
      <c r="L207">
        <f t="shared" si="36"/>
        <v>20.073151515151512</v>
      </c>
      <c r="M207">
        <f t="shared" si="37"/>
        <v>2.9710271557575751</v>
      </c>
      <c r="N207" s="9"/>
      <c r="O207" s="21">
        <v>0.89202899999999996</v>
      </c>
      <c r="P207" s="21">
        <v>9.5011899999999994</v>
      </c>
      <c r="Q207" s="21">
        <v>-2.16461E-3</v>
      </c>
      <c r="R207" s="21">
        <v>197</v>
      </c>
      <c r="S207" s="21">
        <v>0.89111300000000004</v>
      </c>
      <c r="T207">
        <f t="shared" si="38"/>
        <v>13.118848484848483</v>
      </c>
      <c r="U207">
        <f t="shared" si="39"/>
        <v>11.702393295090907</v>
      </c>
      <c r="X207" s="9"/>
      <c r="Y207" s="21">
        <v>0.14801</v>
      </c>
      <c r="Z207" s="21">
        <v>13.6845</v>
      </c>
      <c r="AA207" s="21">
        <v>-3.3230600000000001E-3</v>
      </c>
      <c r="AB207" s="21">
        <v>197</v>
      </c>
      <c r="AC207" s="21">
        <v>0.147644</v>
      </c>
      <c r="AD207">
        <f t="shared" si="40"/>
        <v>20.139757575757574</v>
      </c>
      <c r="AE207">
        <f t="shared" si="41"/>
        <v>2.9808855187878787</v>
      </c>
      <c r="AF207" s="9"/>
      <c r="AG207" s="21">
        <v>0.89202899999999996</v>
      </c>
      <c r="AH207" s="21">
        <v>16.1844</v>
      </c>
      <c r="AI207" s="21">
        <v>-2.1847500000000001E-3</v>
      </c>
      <c r="AJ207" s="21">
        <v>197</v>
      </c>
      <c r="AK207" s="21">
        <v>0.89141800000000004</v>
      </c>
      <c r="AL207">
        <f t="shared" si="42"/>
        <v>13.240909090909092</v>
      </c>
      <c r="AM207">
        <f t="shared" si="43"/>
        <v>11.811274895454545</v>
      </c>
      <c r="AP207" s="9"/>
      <c r="AQ207" s="21">
        <v>0.14801</v>
      </c>
      <c r="AR207" s="21">
        <v>20.428699999999999</v>
      </c>
      <c r="AS207" s="21">
        <v>-3.3108500000000002E-3</v>
      </c>
      <c r="AT207" s="21">
        <v>197</v>
      </c>
      <c r="AU207" s="21">
        <v>0.147644</v>
      </c>
      <c r="AV207">
        <f t="shared" si="44"/>
        <v>20.065757575757576</v>
      </c>
      <c r="AW207">
        <f t="shared" si="45"/>
        <v>2.9699327787878791</v>
      </c>
      <c r="AX207" s="9"/>
      <c r="AY207" s="21">
        <v>0.89202899999999996</v>
      </c>
      <c r="AZ207" s="21">
        <v>22.928599999999999</v>
      </c>
      <c r="BA207" s="21">
        <v>-2.2076399999999999E-3</v>
      </c>
      <c r="BB207" s="21">
        <v>197</v>
      </c>
      <c r="BC207" s="21">
        <v>0.89172399999999996</v>
      </c>
      <c r="BD207">
        <f t="shared" si="46"/>
        <v>13.379636363636363</v>
      </c>
      <c r="BE207">
        <f t="shared" si="47"/>
        <v>11.93502364581818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0.14297499999999999</v>
      </c>
      <c r="H208" s="21">
        <v>7.0113799999999999</v>
      </c>
      <c r="I208" s="21">
        <v>-3.3126800000000001E-3</v>
      </c>
      <c r="J208" s="21">
        <v>198</v>
      </c>
      <c r="K208" s="21">
        <v>0.14269999999999999</v>
      </c>
      <c r="L208">
        <f t="shared" si="36"/>
        <v>20.076848484848487</v>
      </c>
      <c r="M208">
        <f t="shared" si="37"/>
        <v>2.8704874121212121</v>
      </c>
      <c r="N208" s="9"/>
      <c r="O208" s="21">
        <v>0.89706399999999997</v>
      </c>
      <c r="P208" s="21">
        <v>9.5112699999999997</v>
      </c>
      <c r="Q208" s="21">
        <v>-2.1176099999999998E-3</v>
      </c>
      <c r="R208" s="21">
        <v>198</v>
      </c>
      <c r="S208" s="21">
        <v>0.89660600000000001</v>
      </c>
      <c r="T208">
        <f t="shared" si="38"/>
        <v>12.833999999999998</v>
      </c>
      <c r="U208">
        <f t="shared" si="39"/>
        <v>11.512919375999997</v>
      </c>
      <c r="X208" s="9"/>
      <c r="Y208" s="21">
        <v>0.14297499999999999</v>
      </c>
      <c r="Z208" s="21">
        <v>13.694599999999999</v>
      </c>
      <c r="AA208" s="21">
        <v>-3.3209200000000002E-3</v>
      </c>
      <c r="AB208" s="21">
        <v>198</v>
      </c>
      <c r="AC208" s="21">
        <v>0.14266999999999999</v>
      </c>
      <c r="AD208">
        <f t="shared" si="40"/>
        <v>20.12678787878788</v>
      </c>
      <c r="AE208">
        <f t="shared" si="41"/>
        <v>2.8776274969696969</v>
      </c>
      <c r="AF208" s="9"/>
      <c r="AG208" s="21">
        <v>0.89706399999999997</v>
      </c>
      <c r="AH208" s="21">
        <v>16.194400000000002</v>
      </c>
      <c r="AI208" s="21">
        <v>-2.1392799999999999E-3</v>
      </c>
      <c r="AJ208" s="21">
        <v>198</v>
      </c>
      <c r="AK208" s="21">
        <v>0.89599600000000001</v>
      </c>
      <c r="AL208">
        <f t="shared" si="42"/>
        <v>12.965333333333332</v>
      </c>
      <c r="AM208">
        <f t="shared" si="43"/>
        <v>11.630733781333332</v>
      </c>
      <c r="AP208" s="9"/>
      <c r="AQ208" s="21">
        <v>0.14297499999999999</v>
      </c>
      <c r="AR208" s="21">
        <v>20.438700000000001</v>
      </c>
      <c r="AS208" s="21">
        <v>-3.3111600000000001E-3</v>
      </c>
      <c r="AT208" s="21">
        <v>198</v>
      </c>
      <c r="AU208" s="21">
        <v>0.14260900000000001</v>
      </c>
      <c r="AV208">
        <f t="shared" si="44"/>
        <v>20.067636363636364</v>
      </c>
      <c r="AW208">
        <f t="shared" si="45"/>
        <v>2.8691703090909089</v>
      </c>
      <c r="AX208" s="9"/>
      <c r="AY208" s="21">
        <v>0.89706399999999997</v>
      </c>
      <c r="AZ208" s="21">
        <v>22.938600000000001</v>
      </c>
      <c r="BA208" s="21">
        <v>-2.1618700000000002E-3</v>
      </c>
      <c r="BB208" s="21">
        <v>198</v>
      </c>
      <c r="BC208" s="21">
        <v>0.89630100000000001</v>
      </c>
      <c r="BD208">
        <f t="shared" si="46"/>
        <v>13.102242424242425</v>
      </c>
      <c r="BE208">
        <f t="shared" si="47"/>
        <v>11.753549998060606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0.13793900000000001</v>
      </c>
      <c r="H209" s="21">
        <v>7.0214499999999997</v>
      </c>
      <c r="I209" s="21">
        <v>-3.3135999999999999E-3</v>
      </c>
      <c r="J209" s="21">
        <v>199</v>
      </c>
      <c r="K209" s="21">
        <v>0.13763400000000001</v>
      </c>
      <c r="L209">
        <f t="shared" si="36"/>
        <v>20.082424242424242</v>
      </c>
      <c r="M209">
        <f t="shared" si="37"/>
        <v>2.7701495175757578</v>
      </c>
      <c r="N209" s="9"/>
      <c r="O209" s="21">
        <v>0.90210000000000001</v>
      </c>
      <c r="P209" s="21">
        <v>9.5213400000000004</v>
      </c>
      <c r="Q209" s="21">
        <v>-2.07245E-3</v>
      </c>
      <c r="R209" s="21">
        <v>199</v>
      </c>
      <c r="S209" s="21">
        <v>0.90118399999999999</v>
      </c>
      <c r="T209">
        <f t="shared" si="38"/>
        <v>12.560303030303029</v>
      </c>
      <c r="U209">
        <f t="shared" si="39"/>
        <v>11.330649363636363</v>
      </c>
      <c r="X209" s="9"/>
      <c r="Y209" s="21">
        <v>0.13793900000000001</v>
      </c>
      <c r="Z209" s="21">
        <v>13.704599999999999</v>
      </c>
      <c r="AA209" s="21">
        <v>-3.3203099999999999E-3</v>
      </c>
      <c r="AB209" s="21">
        <v>199</v>
      </c>
      <c r="AC209" s="21">
        <v>0.13766500000000001</v>
      </c>
      <c r="AD209">
        <f t="shared" si="40"/>
        <v>20.123090909090905</v>
      </c>
      <c r="AE209">
        <f t="shared" si="41"/>
        <v>2.7757590369090903</v>
      </c>
      <c r="AF209" s="9"/>
      <c r="AG209" s="21">
        <v>0.90210000000000001</v>
      </c>
      <c r="AH209" s="21">
        <v>16.204499999999999</v>
      </c>
      <c r="AI209" s="21">
        <v>-2.09442E-3</v>
      </c>
      <c r="AJ209" s="21">
        <v>199</v>
      </c>
      <c r="AK209" s="21">
        <v>0.90087899999999999</v>
      </c>
      <c r="AL209">
        <f t="shared" si="42"/>
        <v>12.693454545454546</v>
      </c>
      <c r="AM209">
        <f t="shared" si="43"/>
        <v>11.450765345454547</v>
      </c>
      <c r="AP209" s="9"/>
      <c r="AQ209" s="21">
        <v>0.13793900000000001</v>
      </c>
      <c r="AR209" s="21">
        <v>20.448799999999999</v>
      </c>
      <c r="AS209" s="21">
        <v>-3.3099399999999999E-3</v>
      </c>
      <c r="AT209" s="21">
        <v>199</v>
      </c>
      <c r="AU209" s="21">
        <v>0.137604</v>
      </c>
      <c r="AV209">
        <f t="shared" si="44"/>
        <v>20.060242424242421</v>
      </c>
      <c r="AW209">
        <f t="shared" si="45"/>
        <v>2.7670897797575753</v>
      </c>
      <c r="AX209" s="9"/>
      <c r="AY209" s="21">
        <v>0.90210000000000001</v>
      </c>
      <c r="AZ209" s="21">
        <v>22.948699999999999</v>
      </c>
      <c r="BA209" s="21">
        <v>-2.1157799999999998E-3</v>
      </c>
      <c r="BB209" s="21">
        <v>199</v>
      </c>
      <c r="BC209" s="21">
        <v>0.90148899999999998</v>
      </c>
      <c r="BD209">
        <f t="shared" si="46"/>
        <v>12.822909090909089</v>
      </c>
      <c r="BE209">
        <f t="shared" si="47"/>
        <v>11.567546290909089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0.13290399999999999</v>
      </c>
      <c r="H210" s="21">
        <v>7.0315200000000004</v>
      </c>
      <c r="I210" s="21">
        <v>-3.31665E-3</v>
      </c>
      <c r="J210" s="21">
        <v>200</v>
      </c>
      <c r="K210" s="21">
        <v>0.132629</v>
      </c>
      <c r="L210">
        <f t="shared" si="36"/>
        <v>20.100909090909088</v>
      </c>
      <c r="M210">
        <f t="shared" si="37"/>
        <v>2.6714912218181812</v>
      </c>
      <c r="N210" s="9"/>
      <c r="O210" s="21">
        <v>0.90713500000000002</v>
      </c>
      <c r="P210" s="21">
        <v>9.5314099999999993</v>
      </c>
      <c r="Q210" s="21">
        <v>-2.0260600000000001E-3</v>
      </c>
      <c r="R210" s="21">
        <v>200</v>
      </c>
      <c r="S210" s="21">
        <v>0.90606699999999996</v>
      </c>
      <c r="T210">
        <f t="shared" si="38"/>
        <v>12.279151515151515</v>
      </c>
      <c r="U210">
        <f t="shared" si="39"/>
        <v>11.138848109696969</v>
      </c>
      <c r="X210" s="9"/>
      <c r="Y210" s="21">
        <v>0.13290399999999999</v>
      </c>
      <c r="Z210" s="21">
        <v>13.714700000000001</v>
      </c>
      <c r="AA210" s="21">
        <v>-3.3212300000000001E-3</v>
      </c>
      <c r="AB210" s="21">
        <v>200</v>
      </c>
      <c r="AC210" s="21">
        <v>0.13266</v>
      </c>
      <c r="AD210">
        <f t="shared" si="40"/>
        <v>20.128666666666668</v>
      </c>
      <c r="AE210">
        <f t="shared" si="41"/>
        <v>2.6751803146666666</v>
      </c>
      <c r="AF210" s="9"/>
      <c r="AG210" s="21">
        <v>0.90713500000000002</v>
      </c>
      <c r="AH210" s="21">
        <v>16.214600000000001</v>
      </c>
      <c r="AI210" s="21">
        <v>-2.05017E-3</v>
      </c>
      <c r="AJ210" s="21">
        <v>200</v>
      </c>
      <c r="AK210" s="21">
        <v>0.90637199999999996</v>
      </c>
      <c r="AL210">
        <f t="shared" si="42"/>
        <v>12.425272727272727</v>
      </c>
      <c r="AM210">
        <f t="shared" si="43"/>
        <v>11.271399775454546</v>
      </c>
      <c r="AP210" s="9"/>
      <c r="AQ210" s="21">
        <v>0.13290399999999999</v>
      </c>
      <c r="AR210" s="21">
        <v>20.4589</v>
      </c>
      <c r="AS210" s="21">
        <v>-3.30811E-3</v>
      </c>
      <c r="AT210" s="21">
        <v>200</v>
      </c>
      <c r="AU210" s="21">
        <v>0.13259899999999999</v>
      </c>
      <c r="AV210">
        <f t="shared" si="44"/>
        <v>20.049151515151515</v>
      </c>
      <c r="AW210">
        <f t="shared" si="45"/>
        <v>2.664612432969697</v>
      </c>
      <c r="AX210" s="9"/>
      <c r="AY210" s="21">
        <v>0.90713500000000002</v>
      </c>
      <c r="AZ210" s="21">
        <v>22.9588</v>
      </c>
      <c r="BA210" s="21">
        <v>-2.0684800000000001E-3</v>
      </c>
      <c r="BB210" s="21">
        <v>200</v>
      </c>
      <c r="BC210" s="21">
        <v>0.90667699999999996</v>
      </c>
      <c r="BD210">
        <f t="shared" si="46"/>
        <v>12.536242424242424</v>
      </c>
      <c r="BE210">
        <f t="shared" si="47"/>
        <v>11.372064271515152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0.12786900000000001</v>
      </c>
      <c r="H211" s="21">
        <v>7.0415900000000002</v>
      </c>
      <c r="I211" s="21">
        <v>-3.3206199999999998E-3</v>
      </c>
      <c r="J211" s="21">
        <v>201</v>
      </c>
      <c r="K211" s="21">
        <v>0.12756300000000001</v>
      </c>
      <c r="L211">
        <f t="shared" si="36"/>
        <v>20.124969696969693</v>
      </c>
      <c r="M211">
        <f t="shared" si="37"/>
        <v>2.573359750181818</v>
      </c>
      <c r="N211" s="9"/>
      <c r="O211" s="21">
        <v>0.91217000000000004</v>
      </c>
      <c r="P211" s="21">
        <v>9.54148</v>
      </c>
      <c r="Q211" s="21">
        <v>-1.97723E-3</v>
      </c>
      <c r="R211" s="21">
        <v>201</v>
      </c>
      <c r="S211" s="21">
        <v>0.91186500000000004</v>
      </c>
      <c r="T211">
        <f t="shared" si="38"/>
        <v>11.983212121212119</v>
      </c>
      <c r="U211">
        <f t="shared" si="39"/>
        <v>10.930726600606059</v>
      </c>
      <c r="X211" s="9"/>
      <c r="Y211" s="21">
        <v>0.12786900000000001</v>
      </c>
      <c r="Z211" s="21">
        <v>13.7248</v>
      </c>
      <c r="AA211" s="21">
        <v>-3.3197000000000001E-3</v>
      </c>
      <c r="AB211" s="21">
        <v>201</v>
      </c>
      <c r="AC211" s="21">
        <v>0.12759400000000001</v>
      </c>
      <c r="AD211">
        <f t="shared" si="40"/>
        <v>20.119393939393941</v>
      </c>
      <c r="AE211">
        <f t="shared" si="41"/>
        <v>2.572646783636364</v>
      </c>
      <c r="AF211" s="9"/>
      <c r="AG211" s="21">
        <v>0.91217000000000004</v>
      </c>
      <c r="AH211" s="21">
        <v>16.224699999999999</v>
      </c>
      <c r="AI211" s="21">
        <v>-2.0013399999999999E-3</v>
      </c>
      <c r="AJ211" s="21">
        <v>201</v>
      </c>
      <c r="AK211" s="21">
        <v>0.91186500000000004</v>
      </c>
      <c r="AL211">
        <f t="shared" si="42"/>
        <v>12.129333333333332</v>
      </c>
      <c r="AM211">
        <f t="shared" si="43"/>
        <v>11.064013986666666</v>
      </c>
      <c r="AP211" s="9"/>
      <c r="AQ211" s="21">
        <v>0.12786900000000001</v>
      </c>
      <c r="AR211" s="21">
        <v>20.469000000000001</v>
      </c>
      <c r="AS211" s="21">
        <v>-3.30963E-3</v>
      </c>
      <c r="AT211" s="21">
        <v>201</v>
      </c>
      <c r="AU211" s="21">
        <v>0.12753300000000001</v>
      </c>
      <c r="AV211">
        <f t="shared" si="44"/>
        <v>20.058363636363634</v>
      </c>
      <c r="AW211">
        <f t="shared" si="45"/>
        <v>2.5648428998181818</v>
      </c>
      <c r="AX211" s="9"/>
      <c r="AY211" s="21">
        <v>0.91217000000000004</v>
      </c>
      <c r="AZ211" s="21">
        <v>22.968800000000002</v>
      </c>
      <c r="BA211" s="21">
        <v>-2.0208700000000001E-3</v>
      </c>
      <c r="BB211" s="21">
        <v>201</v>
      </c>
      <c r="BC211" s="21">
        <v>0.91217000000000004</v>
      </c>
      <c r="BD211">
        <f t="shared" si="46"/>
        <v>12.247696969696969</v>
      </c>
      <c r="BE211">
        <f t="shared" si="47"/>
        <v>11.171981744848486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0.122833</v>
      </c>
      <c r="H212" s="21">
        <v>7.05166</v>
      </c>
      <c r="I212" s="21">
        <v>-3.32001E-3</v>
      </c>
      <c r="J212" s="21">
        <v>202</v>
      </c>
      <c r="K212" s="21">
        <v>0.12246700000000001</v>
      </c>
      <c r="L212">
        <f t="shared" si="36"/>
        <v>20.121272727272729</v>
      </c>
      <c r="M212">
        <f t="shared" si="37"/>
        <v>2.4715562929090908</v>
      </c>
      <c r="N212" s="9"/>
      <c r="O212" s="21">
        <v>0.91720599999999997</v>
      </c>
      <c r="P212" s="21">
        <v>9.5515500000000007</v>
      </c>
      <c r="Q212" s="21">
        <v>-1.92749E-3</v>
      </c>
      <c r="R212" s="21">
        <v>202</v>
      </c>
      <c r="S212" s="21">
        <v>0.91583300000000001</v>
      </c>
      <c r="T212">
        <f t="shared" si="38"/>
        <v>11.681757575757574</v>
      </c>
      <c r="U212">
        <f t="shared" si="39"/>
        <v>10.714578139030301</v>
      </c>
      <c r="X212" s="9"/>
      <c r="Y212" s="21">
        <v>0.122833</v>
      </c>
      <c r="Z212" s="21">
        <v>13.7348</v>
      </c>
      <c r="AA212" s="21">
        <v>-3.3212300000000001E-3</v>
      </c>
      <c r="AB212" s="21">
        <v>202</v>
      </c>
      <c r="AC212" s="21">
        <v>0.122498</v>
      </c>
      <c r="AD212">
        <f t="shared" si="40"/>
        <v>20.128666666666668</v>
      </c>
      <c r="AE212">
        <f t="shared" si="41"/>
        <v>2.4724645126666669</v>
      </c>
      <c r="AF212" s="9"/>
      <c r="AG212" s="21">
        <v>0.91720599999999997</v>
      </c>
      <c r="AH212" s="21">
        <v>16.2347</v>
      </c>
      <c r="AI212" s="21">
        <v>-1.9509900000000001E-3</v>
      </c>
      <c r="AJ212" s="21">
        <v>202</v>
      </c>
      <c r="AK212" s="21">
        <v>0.91613800000000001</v>
      </c>
      <c r="AL212">
        <f t="shared" si="42"/>
        <v>11.824181818181819</v>
      </c>
      <c r="AM212">
        <f t="shared" si="43"/>
        <v>10.845210508727273</v>
      </c>
      <c r="AP212" s="9"/>
      <c r="AQ212" s="21">
        <v>0.122833</v>
      </c>
      <c r="AR212" s="21">
        <v>20.478999999999999</v>
      </c>
      <c r="AS212" s="21">
        <v>-3.31329E-3</v>
      </c>
      <c r="AT212" s="21">
        <v>202</v>
      </c>
      <c r="AU212" s="21">
        <v>0.122498</v>
      </c>
      <c r="AV212">
        <f t="shared" si="44"/>
        <v>20.080545454545454</v>
      </c>
      <c r="AW212">
        <f t="shared" si="45"/>
        <v>2.4665536398181818</v>
      </c>
      <c r="AX212" s="9"/>
      <c r="AY212" s="21">
        <v>0.91720599999999997</v>
      </c>
      <c r="AZ212" s="21">
        <v>22.978899999999999</v>
      </c>
      <c r="BA212" s="21">
        <v>-1.9671599999999999E-3</v>
      </c>
      <c r="BB212" s="21">
        <v>202</v>
      </c>
      <c r="BC212" s="21">
        <v>0.91644300000000001</v>
      </c>
      <c r="BD212">
        <f t="shared" si="46"/>
        <v>11.922181818181818</v>
      </c>
      <c r="BE212">
        <f t="shared" si="47"/>
        <v>10.935096696727271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0.117798</v>
      </c>
      <c r="H213" s="21">
        <v>7.0617299999999998</v>
      </c>
      <c r="I213" s="21">
        <v>-3.3221399999999999E-3</v>
      </c>
      <c r="J213" s="21">
        <v>203</v>
      </c>
      <c r="K213" s="21">
        <v>0.117523</v>
      </c>
      <c r="L213">
        <f t="shared" si="36"/>
        <v>20.134181818181816</v>
      </c>
      <c r="M213">
        <f t="shared" si="37"/>
        <v>2.3717663498181816</v>
      </c>
      <c r="N213" s="9"/>
      <c r="O213" s="21">
        <v>0.92224099999999998</v>
      </c>
      <c r="P213" s="21">
        <v>9.5616199999999996</v>
      </c>
      <c r="Q213" s="21">
        <v>-1.8749999999999999E-3</v>
      </c>
      <c r="R213" s="21">
        <v>203</v>
      </c>
      <c r="S213" s="21">
        <v>0.92132599999999998</v>
      </c>
      <c r="T213">
        <f t="shared" si="38"/>
        <v>11.363636363636362</v>
      </c>
      <c r="U213">
        <f t="shared" si="39"/>
        <v>10.480011363636361</v>
      </c>
      <c r="X213" s="9"/>
      <c r="Y213" s="21">
        <v>0.117798</v>
      </c>
      <c r="Z213" s="21">
        <v>13.744899999999999</v>
      </c>
      <c r="AA213" s="21">
        <v>-3.3209200000000002E-3</v>
      </c>
      <c r="AB213" s="21">
        <v>203</v>
      </c>
      <c r="AC213" s="21">
        <v>0.117462</v>
      </c>
      <c r="AD213">
        <f t="shared" si="40"/>
        <v>20.12678787878788</v>
      </c>
      <c r="AE213">
        <f t="shared" si="41"/>
        <v>2.3708953585454546</v>
      </c>
      <c r="AF213" s="9"/>
      <c r="AG213" s="21">
        <v>0.92224099999999998</v>
      </c>
      <c r="AH213" s="21">
        <v>16.244800000000001</v>
      </c>
      <c r="AI213" s="21">
        <v>-1.90033E-3</v>
      </c>
      <c r="AJ213" s="21">
        <v>203</v>
      </c>
      <c r="AK213" s="21">
        <v>0.92163099999999998</v>
      </c>
      <c r="AL213">
        <f t="shared" si="42"/>
        <v>11.517151515151514</v>
      </c>
      <c r="AM213">
        <f t="shared" si="43"/>
        <v>10.621589330484847</v>
      </c>
      <c r="AP213" s="9"/>
      <c r="AQ213" s="21">
        <v>0.117798</v>
      </c>
      <c r="AR213" s="21">
        <v>20.489100000000001</v>
      </c>
      <c r="AS213" s="21">
        <v>-3.31146E-3</v>
      </c>
      <c r="AT213" s="21">
        <v>203</v>
      </c>
      <c r="AU213" s="21">
        <v>0.117493</v>
      </c>
      <c r="AV213">
        <f t="shared" si="44"/>
        <v>20.069454545454544</v>
      </c>
      <c r="AW213">
        <f t="shared" si="45"/>
        <v>2.3641416065454544</v>
      </c>
      <c r="AX213" s="9"/>
      <c r="AY213" s="21">
        <v>0.92224099999999998</v>
      </c>
      <c r="AZ213" s="21">
        <v>22.989000000000001</v>
      </c>
      <c r="BA213" s="21">
        <v>-1.91589E-3</v>
      </c>
      <c r="BB213" s="21">
        <v>203</v>
      </c>
      <c r="BC213" s="21">
        <v>0.92102099999999998</v>
      </c>
      <c r="BD213">
        <f t="shared" si="46"/>
        <v>11.611454545454544</v>
      </c>
      <c r="BE213">
        <f t="shared" si="47"/>
        <v>10.708559451454544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0.112762</v>
      </c>
      <c r="H214" s="21">
        <v>7.0717999999999996</v>
      </c>
      <c r="I214" s="21">
        <v>-3.32336E-3</v>
      </c>
      <c r="J214" s="21">
        <v>204</v>
      </c>
      <c r="K214" s="21">
        <v>0.112427</v>
      </c>
      <c r="L214">
        <f t="shared" si="36"/>
        <v>20.141575757575758</v>
      </c>
      <c r="M214">
        <f t="shared" si="37"/>
        <v>2.2712043655757577</v>
      </c>
      <c r="N214" s="9"/>
      <c r="O214" s="21">
        <v>0.92727700000000002</v>
      </c>
      <c r="P214" s="21">
        <v>9.5716900000000003</v>
      </c>
      <c r="Q214" s="21">
        <v>-1.8197599999999999E-3</v>
      </c>
      <c r="R214" s="21">
        <v>204</v>
      </c>
      <c r="S214" s="21">
        <v>0.92620800000000003</v>
      </c>
      <c r="T214">
        <f t="shared" si="38"/>
        <v>11.028848484848483</v>
      </c>
      <c r="U214">
        <f t="shared" si="39"/>
        <v>10.226797536484847</v>
      </c>
      <c r="X214" s="9"/>
      <c r="Y214" s="21">
        <v>0.112762</v>
      </c>
      <c r="Z214" s="21">
        <v>13.755000000000001</v>
      </c>
      <c r="AA214" s="21">
        <v>-3.3209200000000002E-3</v>
      </c>
      <c r="AB214" s="21">
        <v>204</v>
      </c>
      <c r="AC214" s="21">
        <v>0.112427</v>
      </c>
      <c r="AD214">
        <f t="shared" si="40"/>
        <v>20.12678787878788</v>
      </c>
      <c r="AE214">
        <f t="shared" si="41"/>
        <v>2.2695368547878791</v>
      </c>
      <c r="AF214" s="9"/>
      <c r="AG214" s="21">
        <v>0.92727700000000002</v>
      </c>
      <c r="AH214" s="21">
        <v>16.254899999999999</v>
      </c>
      <c r="AI214" s="21">
        <v>-1.84906E-3</v>
      </c>
      <c r="AJ214" s="21">
        <v>204</v>
      </c>
      <c r="AK214" s="21">
        <v>0.92712399999999995</v>
      </c>
      <c r="AL214">
        <f t="shared" si="42"/>
        <v>11.206424242424241</v>
      </c>
      <c r="AM214">
        <f t="shared" si="43"/>
        <v>10.391459452242422</v>
      </c>
      <c r="AP214" s="9"/>
      <c r="AQ214" s="21">
        <v>0.112762</v>
      </c>
      <c r="AR214" s="21">
        <v>20.499199999999998</v>
      </c>
      <c r="AS214" s="21">
        <v>-3.3123800000000002E-3</v>
      </c>
      <c r="AT214" s="21">
        <v>204</v>
      </c>
      <c r="AU214" s="21">
        <v>0.112427</v>
      </c>
      <c r="AV214">
        <f t="shared" si="44"/>
        <v>20.075030303030303</v>
      </c>
      <c r="AW214">
        <f t="shared" si="45"/>
        <v>2.2637005670303032</v>
      </c>
      <c r="AX214" s="9"/>
      <c r="AY214" s="21">
        <v>0.92727700000000002</v>
      </c>
      <c r="AZ214" s="21">
        <v>22.999099999999999</v>
      </c>
      <c r="BA214" s="21">
        <v>-1.86432E-3</v>
      </c>
      <c r="BB214" s="21">
        <v>204</v>
      </c>
      <c r="BC214" s="21">
        <v>0.92681899999999995</v>
      </c>
      <c r="BD214">
        <f t="shared" si="46"/>
        <v>11.29890909090909</v>
      </c>
      <c r="BE214">
        <f t="shared" si="47"/>
        <v>10.477218525090908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0.107727</v>
      </c>
      <c r="H215" s="21">
        <v>7.08188</v>
      </c>
      <c r="I215" s="21">
        <v>-3.3221399999999999E-3</v>
      </c>
      <c r="J215" s="21">
        <v>205</v>
      </c>
      <c r="K215" s="21">
        <v>0.107422</v>
      </c>
      <c r="L215">
        <f t="shared" si="36"/>
        <v>20.134181818181816</v>
      </c>
      <c r="M215">
        <f t="shared" si="37"/>
        <v>2.1689950047272726</v>
      </c>
      <c r="N215" s="9"/>
      <c r="O215" s="21">
        <v>0.93231200000000003</v>
      </c>
      <c r="P215" s="21">
        <v>9.5817599999999992</v>
      </c>
      <c r="Q215" s="21">
        <v>-1.7654400000000001E-3</v>
      </c>
      <c r="R215" s="21">
        <v>205</v>
      </c>
      <c r="S215" s="21">
        <v>0.93170200000000003</v>
      </c>
      <c r="T215">
        <f t="shared" si="38"/>
        <v>10.699636363636364</v>
      </c>
      <c r="U215">
        <f t="shared" si="39"/>
        <v>9.9753993774545453</v>
      </c>
      <c r="X215" s="9"/>
      <c r="Y215" s="21">
        <v>0.107727</v>
      </c>
      <c r="Z215" s="21">
        <v>13.7651</v>
      </c>
      <c r="AA215" s="21">
        <v>-3.32336E-3</v>
      </c>
      <c r="AB215" s="21">
        <v>205</v>
      </c>
      <c r="AC215" s="21">
        <v>0.107483</v>
      </c>
      <c r="AD215">
        <f t="shared" si="40"/>
        <v>20.141575757575758</v>
      </c>
      <c r="AE215">
        <f t="shared" si="41"/>
        <v>2.1697915316363638</v>
      </c>
      <c r="AF215" s="9"/>
      <c r="AG215" s="21">
        <v>0.93231200000000003</v>
      </c>
      <c r="AH215" s="21">
        <v>16.264900000000001</v>
      </c>
      <c r="AI215" s="21">
        <v>-1.79474E-3</v>
      </c>
      <c r="AJ215" s="21">
        <v>205</v>
      </c>
      <c r="AK215" s="21">
        <v>0.93170200000000003</v>
      </c>
      <c r="AL215">
        <f t="shared" si="42"/>
        <v>10.877212121212121</v>
      </c>
      <c r="AM215">
        <f t="shared" si="43"/>
        <v>10.140955387151516</v>
      </c>
      <c r="AP215" s="9"/>
      <c r="AQ215" s="21">
        <v>0.107727</v>
      </c>
      <c r="AR215" s="21">
        <v>20.5092</v>
      </c>
      <c r="AS215" s="21">
        <v>-3.3138999999999998E-3</v>
      </c>
      <c r="AT215" s="21">
        <v>205</v>
      </c>
      <c r="AU215" s="21">
        <v>0.10745200000000001</v>
      </c>
      <c r="AV215">
        <f t="shared" si="44"/>
        <v>20.084242424242422</v>
      </c>
      <c r="AW215">
        <f t="shared" si="45"/>
        <v>2.1636151836363635</v>
      </c>
      <c r="AX215" s="9"/>
      <c r="AY215" s="21">
        <v>0.93231200000000003</v>
      </c>
      <c r="AZ215" s="21">
        <v>23.0091</v>
      </c>
      <c r="BA215" s="21">
        <v>-1.81091E-3</v>
      </c>
      <c r="BB215" s="21">
        <v>205</v>
      </c>
      <c r="BC215" s="21">
        <v>0.931396</v>
      </c>
      <c r="BD215">
        <f t="shared" si="46"/>
        <v>10.97521212121212</v>
      </c>
      <c r="BE215">
        <f t="shared" si="47"/>
        <v>10.232321963151515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0.10269200000000001</v>
      </c>
      <c r="H216" s="21">
        <v>7.0919499999999998</v>
      </c>
      <c r="I216" s="21">
        <v>-3.3239699999999999E-3</v>
      </c>
      <c r="J216" s="21">
        <v>206</v>
      </c>
      <c r="K216" s="21">
        <v>0.102356</v>
      </c>
      <c r="L216">
        <f t="shared" si="36"/>
        <v>20.145272727272726</v>
      </c>
      <c r="M216">
        <f t="shared" si="37"/>
        <v>2.0687583469090907</v>
      </c>
      <c r="N216" s="9"/>
      <c r="O216" s="21">
        <v>0.93734700000000004</v>
      </c>
      <c r="P216" s="21">
        <v>9.5918299999999999</v>
      </c>
      <c r="Q216" s="21">
        <v>-1.71021E-3</v>
      </c>
      <c r="R216" s="21">
        <v>206</v>
      </c>
      <c r="S216" s="21">
        <v>0.93689</v>
      </c>
      <c r="T216">
        <f t="shared" si="38"/>
        <v>10.364909090909089</v>
      </c>
      <c r="U216">
        <f t="shared" si="39"/>
        <v>9.7155164416363622</v>
      </c>
      <c r="X216" s="9"/>
      <c r="Y216" s="21">
        <v>0.10269200000000001</v>
      </c>
      <c r="Z216" s="21">
        <v>13.7751</v>
      </c>
      <c r="AA216" s="21">
        <v>-3.3251999999999999E-3</v>
      </c>
      <c r="AB216" s="21">
        <v>206</v>
      </c>
      <c r="AC216" s="21">
        <v>0.102356</v>
      </c>
      <c r="AD216">
        <f t="shared" si="40"/>
        <v>20.152727272727269</v>
      </c>
      <c r="AE216">
        <f t="shared" si="41"/>
        <v>2.0695238690909088</v>
      </c>
      <c r="AF216" s="9"/>
      <c r="AG216" s="21">
        <v>0.93734700000000004</v>
      </c>
      <c r="AH216" s="21">
        <v>16.274999999999999</v>
      </c>
      <c r="AI216" s="21">
        <v>-1.7398100000000001E-3</v>
      </c>
      <c r="AJ216" s="21">
        <v>206</v>
      </c>
      <c r="AK216" s="21">
        <v>0.937195</v>
      </c>
      <c r="AL216">
        <f t="shared" si="42"/>
        <v>10.544303030303031</v>
      </c>
      <c r="AM216">
        <f t="shared" si="43"/>
        <v>9.8836708125454553</v>
      </c>
      <c r="AP216" s="9"/>
      <c r="AQ216" s="21">
        <v>0.10269200000000001</v>
      </c>
      <c r="AR216" s="21">
        <v>20.519300000000001</v>
      </c>
      <c r="AS216" s="21">
        <v>-3.3120699999999999E-3</v>
      </c>
      <c r="AT216" s="21">
        <v>206</v>
      </c>
      <c r="AU216" s="21">
        <v>0.102325</v>
      </c>
      <c r="AV216">
        <f t="shared" si="44"/>
        <v>20.073151515151512</v>
      </c>
      <c r="AW216">
        <f t="shared" si="45"/>
        <v>2.0613520753939394</v>
      </c>
      <c r="AX216" s="9"/>
      <c r="AY216" s="21">
        <v>0.93734700000000004</v>
      </c>
      <c r="AZ216" s="21">
        <v>23.019200000000001</v>
      </c>
      <c r="BA216" s="21">
        <v>-1.75537E-3</v>
      </c>
      <c r="BB216" s="21">
        <v>206</v>
      </c>
      <c r="BC216" s="21">
        <v>0.93658399999999997</v>
      </c>
      <c r="BD216">
        <f t="shared" si="46"/>
        <v>10.63860606060606</v>
      </c>
      <c r="BE216">
        <f t="shared" si="47"/>
        <v>9.9720654750909095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9.7656300000000001E-2</v>
      </c>
      <c r="H217" s="21">
        <v>7.1020200000000004</v>
      </c>
      <c r="I217" s="21">
        <v>-3.3215300000000001E-3</v>
      </c>
      <c r="J217" s="21">
        <v>207</v>
      </c>
      <c r="K217" s="21">
        <v>9.7320599999999993E-2</v>
      </c>
      <c r="L217">
        <f t="shared" si="36"/>
        <v>20.130484848484848</v>
      </c>
      <c r="M217">
        <f t="shared" si="37"/>
        <v>1.9658686675090908</v>
      </c>
      <c r="N217" s="9"/>
      <c r="O217" s="21">
        <v>0.94238299999999997</v>
      </c>
      <c r="P217" s="21">
        <v>9.6019000000000005</v>
      </c>
      <c r="Q217" s="21">
        <v>-1.6552699999999999E-3</v>
      </c>
      <c r="R217" s="21">
        <v>207</v>
      </c>
      <c r="S217" s="21">
        <v>0.94177200000000005</v>
      </c>
      <c r="T217">
        <f t="shared" si="38"/>
        <v>10.031939393939393</v>
      </c>
      <c r="U217">
        <f t="shared" si="39"/>
        <v>9.4539291418787865</v>
      </c>
      <c r="X217" s="9"/>
      <c r="Y217" s="21">
        <v>9.7656300000000001E-2</v>
      </c>
      <c r="Z217" s="21">
        <v>13.7852</v>
      </c>
      <c r="AA217" s="21">
        <v>-3.3261100000000002E-3</v>
      </c>
      <c r="AB217" s="21">
        <v>207</v>
      </c>
      <c r="AC217" s="21">
        <v>9.7351099999999996E-2</v>
      </c>
      <c r="AD217">
        <f t="shared" si="40"/>
        <v>20.158242424242427</v>
      </c>
      <c r="AE217">
        <f t="shared" si="41"/>
        <v>1.9685793696545457</v>
      </c>
      <c r="AF217" s="9"/>
      <c r="AG217" s="21">
        <v>0.94238299999999997</v>
      </c>
      <c r="AH217" s="21">
        <v>16.2851</v>
      </c>
      <c r="AI217" s="21">
        <v>-1.6851800000000001E-3</v>
      </c>
      <c r="AJ217" s="21">
        <v>207</v>
      </c>
      <c r="AK217" s="21">
        <v>0.94146700000000005</v>
      </c>
      <c r="AL217">
        <f t="shared" si="42"/>
        <v>10.213212121212122</v>
      </c>
      <c r="AM217">
        <f t="shared" si="43"/>
        <v>9.6247574784242431</v>
      </c>
      <c r="AP217" s="9"/>
      <c r="AQ217" s="21">
        <v>9.7656300000000001E-2</v>
      </c>
      <c r="AR217" s="21">
        <v>20.529399999999999</v>
      </c>
      <c r="AS217" s="21">
        <v>-3.31299E-3</v>
      </c>
      <c r="AT217" s="21">
        <v>207</v>
      </c>
      <c r="AU217" s="21">
        <v>9.7381599999999999E-2</v>
      </c>
      <c r="AV217">
        <f t="shared" si="44"/>
        <v>20.078727272727271</v>
      </c>
      <c r="AW217">
        <f t="shared" si="45"/>
        <v>1.9608142141636362</v>
      </c>
      <c r="AX217" s="9"/>
      <c r="AY217" s="21">
        <v>0.94238299999999997</v>
      </c>
      <c r="AZ217" s="21">
        <v>23.029299999999999</v>
      </c>
      <c r="BA217" s="21">
        <v>-1.6983E-3</v>
      </c>
      <c r="BB217" s="21">
        <v>207</v>
      </c>
      <c r="BC217" s="21">
        <v>0.94177200000000005</v>
      </c>
      <c r="BD217">
        <f t="shared" si="46"/>
        <v>10.292727272727273</v>
      </c>
      <c r="BE217">
        <f t="shared" si="47"/>
        <v>9.6996912054545454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9.2620800000000003E-2</v>
      </c>
      <c r="H218" s="21">
        <v>7.1120900000000002</v>
      </c>
      <c r="I218" s="21">
        <v>-3.32001E-3</v>
      </c>
      <c r="J218" s="21">
        <v>208</v>
      </c>
      <c r="K218" s="21">
        <v>9.2315700000000001E-2</v>
      </c>
      <c r="L218">
        <f t="shared" si="36"/>
        <v>20.121272727272729</v>
      </c>
      <c r="M218">
        <f t="shared" si="37"/>
        <v>1.863648377018182</v>
      </c>
      <c r="N218" s="9"/>
      <c r="O218" s="21">
        <v>0.94741799999999998</v>
      </c>
      <c r="P218" s="21">
        <v>9.6119800000000009</v>
      </c>
      <c r="Q218" s="21">
        <v>-1.5979E-3</v>
      </c>
      <c r="R218" s="21">
        <v>208</v>
      </c>
      <c r="S218" s="21">
        <v>0.94696000000000002</v>
      </c>
      <c r="T218">
        <f t="shared" si="38"/>
        <v>9.6842424242424237</v>
      </c>
      <c r="U218">
        <f t="shared" si="39"/>
        <v>9.1750255890909092</v>
      </c>
      <c r="X218" s="9"/>
      <c r="Y218" s="21">
        <v>9.2620800000000003E-2</v>
      </c>
      <c r="Z218" s="21">
        <v>13.795299999999999</v>
      </c>
      <c r="AA218" s="21">
        <v>-3.3254999999999999E-3</v>
      </c>
      <c r="AB218" s="21">
        <v>208</v>
      </c>
      <c r="AC218" s="21">
        <v>9.2407199999999995E-2</v>
      </c>
      <c r="AD218">
        <f t="shared" si="40"/>
        <v>20.154545454545453</v>
      </c>
      <c r="AE218">
        <f t="shared" si="41"/>
        <v>1.8667301236363636</v>
      </c>
      <c r="AF218" s="9"/>
      <c r="AG218" s="21">
        <v>0.94741799999999998</v>
      </c>
      <c r="AH218" s="21">
        <v>16.295200000000001</v>
      </c>
      <c r="AI218" s="21">
        <v>-1.6296399999999999E-3</v>
      </c>
      <c r="AJ218" s="21">
        <v>208</v>
      </c>
      <c r="AK218" s="21">
        <v>0.94665500000000002</v>
      </c>
      <c r="AL218">
        <f t="shared" si="42"/>
        <v>9.8766060606060595</v>
      </c>
      <c r="AM218">
        <f t="shared" si="43"/>
        <v>9.3572743607272724</v>
      </c>
      <c r="AP218" s="9"/>
      <c r="AQ218" s="21">
        <v>9.2620800000000003E-2</v>
      </c>
      <c r="AR218" s="21">
        <v>20.5395</v>
      </c>
      <c r="AS218" s="21">
        <v>-3.3145100000000001E-3</v>
      </c>
      <c r="AT218" s="21">
        <v>208</v>
      </c>
      <c r="AU218" s="21">
        <v>9.2346200000000003E-2</v>
      </c>
      <c r="AV218">
        <f t="shared" si="44"/>
        <v>20.087939393939394</v>
      </c>
      <c r="AW218">
        <f t="shared" si="45"/>
        <v>1.8605610170181819</v>
      </c>
      <c r="AX218" s="9"/>
      <c r="AY218" s="21">
        <v>0.94741799999999998</v>
      </c>
      <c r="AZ218" s="21">
        <v>23.039300000000001</v>
      </c>
      <c r="BA218" s="21">
        <v>-1.6415399999999999E-3</v>
      </c>
      <c r="BB218" s="21">
        <v>208</v>
      </c>
      <c r="BC218" s="21">
        <v>0.94635000000000002</v>
      </c>
      <c r="BD218">
        <f t="shared" si="46"/>
        <v>9.9487272727272718</v>
      </c>
      <c r="BE218">
        <f t="shared" si="47"/>
        <v>9.425603295272726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8.7585399999999994E-2</v>
      </c>
      <c r="H219" s="21">
        <v>7.12216</v>
      </c>
      <c r="I219" s="21">
        <v>-3.3212300000000001E-3</v>
      </c>
      <c r="J219" s="21">
        <v>209</v>
      </c>
      <c r="K219" s="21">
        <v>8.7310799999999994E-2</v>
      </c>
      <c r="L219">
        <f t="shared" si="36"/>
        <v>20.128666666666668</v>
      </c>
      <c r="M219">
        <f t="shared" si="37"/>
        <v>1.7629773214666666</v>
      </c>
      <c r="N219" s="9"/>
      <c r="O219" s="21">
        <v>0.95245400000000002</v>
      </c>
      <c r="P219" s="21">
        <v>9.6220499999999998</v>
      </c>
      <c r="Q219" s="21">
        <v>-1.54083E-3</v>
      </c>
      <c r="R219" s="21">
        <v>209</v>
      </c>
      <c r="S219" s="21">
        <v>0.95184299999999999</v>
      </c>
      <c r="T219">
        <f t="shared" si="38"/>
        <v>9.3383636363636366</v>
      </c>
      <c r="U219">
        <f t="shared" si="39"/>
        <v>8.8943617989090917</v>
      </c>
      <c r="X219" s="9"/>
      <c r="Y219" s="21">
        <v>8.7585399999999994E-2</v>
      </c>
      <c r="Z219" s="21">
        <v>13.805300000000001</v>
      </c>
      <c r="AA219" s="21">
        <v>-3.3273299999999999E-3</v>
      </c>
      <c r="AB219" s="21">
        <v>209</v>
      </c>
      <c r="AC219" s="21">
        <v>8.7280300000000005E-2</v>
      </c>
      <c r="AD219">
        <f t="shared" si="40"/>
        <v>20.165636363636363</v>
      </c>
      <c r="AE219">
        <f t="shared" si="41"/>
        <v>1.7662153271636363</v>
      </c>
      <c r="AF219" s="9"/>
      <c r="AG219" s="21">
        <v>0.95245400000000002</v>
      </c>
      <c r="AH219" s="21">
        <v>16.305199999999999</v>
      </c>
      <c r="AI219" s="21">
        <v>-1.57379E-3</v>
      </c>
      <c r="AJ219" s="21">
        <v>209</v>
      </c>
      <c r="AK219" s="21">
        <v>0.95184299999999999</v>
      </c>
      <c r="AL219">
        <f t="shared" si="42"/>
        <v>9.5381212121212116</v>
      </c>
      <c r="AM219">
        <f t="shared" si="43"/>
        <v>9.0846217009696968</v>
      </c>
      <c r="AP219" s="9"/>
      <c r="AQ219" s="21">
        <v>8.7585399999999994E-2</v>
      </c>
      <c r="AR219" s="21">
        <v>20.549499999999998</v>
      </c>
      <c r="AS219" s="21">
        <v>-3.3160400000000001E-3</v>
      </c>
      <c r="AT219" s="21">
        <v>209</v>
      </c>
      <c r="AU219" s="21">
        <v>8.7280300000000005E-2</v>
      </c>
      <c r="AV219">
        <f t="shared" si="44"/>
        <v>20.09721212121212</v>
      </c>
      <c r="AW219">
        <f t="shared" si="45"/>
        <v>1.7602223625212119</v>
      </c>
      <c r="AX219" s="9"/>
      <c r="AY219" s="21">
        <v>0.95245400000000002</v>
      </c>
      <c r="AZ219" s="21">
        <v>23.049399999999999</v>
      </c>
      <c r="BA219" s="21">
        <v>-1.58478E-3</v>
      </c>
      <c r="BB219" s="21">
        <v>209</v>
      </c>
      <c r="BC219" s="21">
        <v>0.95153799999999999</v>
      </c>
      <c r="BD219">
        <f t="shared" si="46"/>
        <v>9.6047272727272723</v>
      </c>
      <c r="BE219">
        <f t="shared" si="47"/>
        <v>9.1480609098181809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8.2549999999999998E-2</v>
      </c>
      <c r="H220" s="21">
        <v>7.1322299999999998</v>
      </c>
      <c r="I220" s="21">
        <v>-3.3242800000000002E-3</v>
      </c>
      <c r="J220" s="21">
        <v>210</v>
      </c>
      <c r="K220" s="21">
        <v>8.2336400000000004E-2</v>
      </c>
      <c r="L220">
        <f t="shared" si="36"/>
        <v>20.147151515151513</v>
      </c>
      <c r="M220">
        <f t="shared" si="37"/>
        <v>1.6631473575757574</v>
      </c>
      <c r="N220" s="9"/>
      <c r="O220" s="21">
        <v>0.95748900000000003</v>
      </c>
      <c r="P220" s="21">
        <v>9.6321200000000005</v>
      </c>
      <c r="Q220" s="21">
        <v>-1.48346E-3</v>
      </c>
      <c r="R220" s="21">
        <v>210</v>
      </c>
      <c r="S220" s="21">
        <v>0.95642099999999997</v>
      </c>
      <c r="T220">
        <f t="shared" si="38"/>
        <v>8.9906666666666659</v>
      </c>
      <c r="U220">
        <f t="shared" si="39"/>
        <v>8.6084644360000002</v>
      </c>
      <c r="X220" s="9"/>
      <c r="Y220" s="21">
        <v>8.2549999999999998E-2</v>
      </c>
      <c r="Z220" s="21">
        <v>13.8154</v>
      </c>
      <c r="AA220" s="21">
        <v>-3.3309899999999998E-3</v>
      </c>
      <c r="AB220" s="21">
        <v>210</v>
      </c>
      <c r="AC220" s="21">
        <v>8.2305900000000001E-2</v>
      </c>
      <c r="AD220">
        <f t="shared" si="40"/>
        <v>20.187818181818177</v>
      </c>
      <c r="AE220">
        <f t="shared" si="41"/>
        <v>1.6665043909090904</v>
      </c>
      <c r="AF220" s="9"/>
      <c r="AG220" s="21">
        <v>0.95748900000000003</v>
      </c>
      <c r="AH220" s="21">
        <v>16.315300000000001</v>
      </c>
      <c r="AI220" s="21">
        <v>-1.5148900000000001E-3</v>
      </c>
      <c r="AJ220" s="21">
        <v>210</v>
      </c>
      <c r="AK220" s="21">
        <v>0.95642099999999997</v>
      </c>
      <c r="AL220">
        <f t="shared" si="42"/>
        <v>9.181151515151516</v>
      </c>
      <c r="AM220">
        <f t="shared" si="43"/>
        <v>8.7908515830909106</v>
      </c>
      <c r="AP220" s="9"/>
      <c r="AQ220" s="21">
        <v>8.2549999999999998E-2</v>
      </c>
      <c r="AR220" s="21">
        <v>20.5596</v>
      </c>
      <c r="AS220" s="21">
        <v>-3.31665E-3</v>
      </c>
      <c r="AT220" s="21">
        <v>210</v>
      </c>
      <c r="AU220" s="21">
        <v>8.2244899999999996E-2</v>
      </c>
      <c r="AV220">
        <f t="shared" si="44"/>
        <v>20.100909090909088</v>
      </c>
      <c r="AW220">
        <f t="shared" si="45"/>
        <v>1.6593300454545452</v>
      </c>
      <c r="AX220" s="9"/>
      <c r="AY220" s="21">
        <v>0.95748900000000003</v>
      </c>
      <c r="AZ220" s="21">
        <v>23.0595</v>
      </c>
      <c r="BA220" s="21">
        <v>-1.52557E-3</v>
      </c>
      <c r="BB220" s="21">
        <v>210</v>
      </c>
      <c r="BC220" s="21">
        <v>0.95642099999999997</v>
      </c>
      <c r="BD220">
        <f t="shared" si="46"/>
        <v>9.2458787878787874</v>
      </c>
      <c r="BE220">
        <f t="shared" si="47"/>
        <v>8.8528272347272718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7.7514600000000003E-2</v>
      </c>
      <c r="H221" s="21">
        <v>7.1422999999999996</v>
      </c>
      <c r="I221" s="21">
        <v>-3.3251999999999999E-3</v>
      </c>
      <c r="J221" s="21">
        <v>211</v>
      </c>
      <c r="K221" s="21">
        <v>7.72095E-2</v>
      </c>
      <c r="L221">
        <f t="shared" si="36"/>
        <v>20.152727272727269</v>
      </c>
      <c r="M221">
        <f t="shared" si="37"/>
        <v>1.5621305934545453</v>
      </c>
      <c r="N221" s="9"/>
      <c r="O221" s="21">
        <v>0.96252400000000005</v>
      </c>
      <c r="P221" s="21">
        <v>9.6421899999999994</v>
      </c>
      <c r="Q221" s="21">
        <v>-1.42548E-3</v>
      </c>
      <c r="R221" s="21">
        <v>211</v>
      </c>
      <c r="S221" s="21">
        <v>0.96221900000000005</v>
      </c>
      <c r="T221">
        <f t="shared" si="38"/>
        <v>8.6392727272727257</v>
      </c>
      <c r="U221">
        <f t="shared" si="39"/>
        <v>8.3155073425454535</v>
      </c>
      <c r="X221" s="9"/>
      <c r="Y221" s="21">
        <v>7.7514600000000003E-2</v>
      </c>
      <c r="Z221" s="21">
        <v>13.8255</v>
      </c>
      <c r="AA221" s="21">
        <v>-3.3316000000000001E-3</v>
      </c>
      <c r="AB221" s="21">
        <v>211</v>
      </c>
      <c r="AC221" s="21">
        <v>7.7240000000000003E-2</v>
      </c>
      <c r="AD221">
        <f t="shared" si="40"/>
        <v>20.191515151515151</v>
      </c>
      <c r="AE221">
        <f t="shared" si="41"/>
        <v>1.5651372203636364</v>
      </c>
      <c r="AF221" s="9"/>
      <c r="AG221" s="21">
        <v>0.96252400000000005</v>
      </c>
      <c r="AH221" s="21">
        <v>16.325399999999998</v>
      </c>
      <c r="AI221" s="21">
        <v>-1.4566E-3</v>
      </c>
      <c r="AJ221" s="21">
        <v>211</v>
      </c>
      <c r="AK221" s="21">
        <v>0.96191400000000005</v>
      </c>
      <c r="AL221">
        <f t="shared" si="42"/>
        <v>8.8278787878787881</v>
      </c>
      <c r="AM221">
        <f t="shared" si="43"/>
        <v>8.4970452024242427</v>
      </c>
      <c r="AP221" s="9"/>
      <c r="AQ221" s="21">
        <v>7.7514600000000003E-2</v>
      </c>
      <c r="AR221" s="21">
        <v>20.569700000000001</v>
      </c>
      <c r="AS221" s="21">
        <v>-3.3154299999999999E-3</v>
      </c>
      <c r="AT221" s="21">
        <v>211</v>
      </c>
      <c r="AU221" s="21">
        <v>7.72095E-2</v>
      </c>
      <c r="AV221">
        <f t="shared" si="44"/>
        <v>20.093515151515149</v>
      </c>
      <c r="AW221">
        <f t="shared" si="45"/>
        <v>1.5575407895636362</v>
      </c>
      <c r="AX221" s="9"/>
      <c r="AY221" s="21">
        <v>0.96252400000000005</v>
      </c>
      <c r="AZ221" s="21">
        <v>23.069600000000001</v>
      </c>
      <c r="BA221" s="21">
        <v>-1.4669800000000001E-3</v>
      </c>
      <c r="BB221" s="21">
        <v>211</v>
      </c>
      <c r="BC221" s="21">
        <v>0.96130400000000005</v>
      </c>
      <c r="BD221">
        <f t="shared" si="46"/>
        <v>8.8907878787878776</v>
      </c>
      <c r="BE221">
        <f t="shared" si="47"/>
        <v>8.5575967122424235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7.2479199999999994E-2</v>
      </c>
      <c r="H222" s="21">
        <v>7.1523700000000003</v>
      </c>
      <c r="I222" s="21">
        <v>-3.32825E-3</v>
      </c>
      <c r="J222" s="21">
        <v>212</v>
      </c>
      <c r="K222" s="21">
        <v>7.2174100000000005E-2</v>
      </c>
      <c r="L222">
        <f t="shared" si="36"/>
        <v>20.171212121212122</v>
      </c>
      <c r="M222">
        <f t="shared" si="37"/>
        <v>1.4619933175757576</v>
      </c>
      <c r="N222" s="9"/>
      <c r="O222" s="21">
        <v>0.96755999999999998</v>
      </c>
      <c r="P222" s="21">
        <v>9.6522600000000001</v>
      </c>
      <c r="Q222" s="21">
        <v>-1.3653599999999999E-3</v>
      </c>
      <c r="R222" s="21">
        <v>212</v>
      </c>
      <c r="S222" s="21">
        <v>0.96710200000000002</v>
      </c>
      <c r="T222">
        <f t="shared" si="38"/>
        <v>8.2749090909090892</v>
      </c>
      <c r="U222">
        <f t="shared" si="39"/>
        <v>8.0064710399999974</v>
      </c>
      <c r="X222" s="9"/>
      <c r="Y222" s="21">
        <v>7.2479199999999994E-2</v>
      </c>
      <c r="Z222" s="21">
        <v>13.835599999999999</v>
      </c>
      <c r="AA222" s="21">
        <v>-3.3297700000000001E-3</v>
      </c>
      <c r="AB222" s="21">
        <v>212</v>
      </c>
      <c r="AC222" s="21">
        <v>7.2143600000000002E-2</v>
      </c>
      <c r="AD222">
        <f t="shared" si="40"/>
        <v>20.180424242424241</v>
      </c>
      <c r="AE222">
        <f t="shared" si="41"/>
        <v>1.4626610047515149</v>
      </c>
      <c r="AF222" s="9"/>
      <c r="AG222" s="21">
        <v>0.96755999999999998</v>
      </c>
      <c r="AH222" s="21">
        <v>16.3354</v>
      </c>
      <c r="AI222" s="21">
        <v>-1.3977099999999999E-3</v>
      </c>
      <c r="AJ222" s="21">
        <v>212</v>
      </c>
      <c r="AK222" s="21">
        <v>0.96679700000000002</v>
      </c>
      <c r="AL222">
        <f t="shared" si="42"/>
        <v>8.4709696969696964</v>
      </c>
      <c r="AM222">
        <f t="shared" si="43"/>
        <v>8.1961714399999988</v>
      </c>
      <c r="AP222" s="9"/>
      <c r="AQ222" s="21">
        <v>7.2479199999999994E-2</v>
      </c>
      <c r="AR222" s="21">
        <v>20.579699999999999</v>
      </c>
      <c r="AS222" s="21">
        <v>-3.31146E-3</v>
      </c>
      <c r="AT222" s="21">
        <v>212</v>
      </c>
      <c r="AU222" s="21">
        <v>7.2112999999999997E-2</v>
      </c>
      <c r="AV222">
        <f t="shared" si="44"/>
        <v>20.069454545454544</v>
      </c>
      <c r="AW222">
        <f t="shared" si="45"/>
        <v>1.4546180098909089</v>
      </c>
      <c r="AX222" s="9"/>
      <c r="AY222" s="21">
        <v>0.96755999999999998</v>
      </c>
      <c r="AZ222" s="21">
        <v>23.079599999999999</v>
      </c>
      <c r="BA222" s="21">
        <v>-1.40686E-3</v>
      </c>
      <c r="BB222" s="21">
        <v>212</v>
      </c>
      <c r="BC222" s="21">
        <v>0.96679700000000002</v>
      </c>
      <c r="BD222">
        <f t="shared" si="46"/>
        <v>8.5264242424242411</v>
      </c>
      <c r="BE222">
        <f t="shared" si="47"/>
        <v>8.2498270399999978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6.7443799999999998E-2</v>
      </c>
      <c r="H223" s="21">
        <v>7.1624400000000001</v>
      </c>
      <c r="I223" s="21">
        <v>-3.3291599999999998E-3</v>
      </c>
      <c r="J223" s="21">
        <v>213</v>
      </c>
      <c r="K223" s="21">
        <v>6.7108200000000007E-2</v>
      </c>
      <c r="L223">
        <f t="shared" si="36"/>
        <v>20.17672727272727</v>
      </c>
      <c r="M223">
        <f t="shared" si="37"/>
        <v>1.3607951588363634</v>
      </c>
      <c r="N223" s="9"/>
      <c r="O223" s="21">
        <v>0.97259499999999999</v>
      </c>
      <c r="P223" s="21">
        <v>9.6623300000000008</v>
      </c>
      <c r="Q223" s="21">
        <v>-1.30737E-3</v>
      </c>
      <c r="R223" s="21">
        <v>213</v>
      </c>
      <c r="S223" s="21">
        <v>0.97167999999999999</v>
      </c>
      <c r="T223">
        <f t="shared" si="38"/>
        <v>7.9234545454545442</v>
      </c>
      <c r="U223">
        <f t="shared" si="39"/>
        <v>7.7063122736363621</v>
      </c>
      <c r="X223" s="9"/>
      <c r="Y223" s="21">
        <v>6.7443799999999998E-2</v>
      </c>
      <c r="Z223" s="21">
        <v>13.845599999999999</v>
      </c>
      <c r="AA223" s="21">
        <v>-3.3279400000000002E-3</v>
      </c>
      <c r="AB223" s="21">
        <v>213</v>
      </c>
      <c r="AC223" s="21">
        <v>6.7138699999999996E-2</v>
      </c>
      <c r="AD223">
        <f t="shared" si="40"/>
        <v>20.169333333333334</v>
      </c>
      <c r="AE223">
        <f t="shared" si="41"/>
        <v>1.3602964834666667</v>
      </c>
      <c r="AF223" s="9"/>
      <c r="AG223" s="21">
        <v>0.97259499999999999</v>
      </c>
      <c r="AH223" s="21">
        <v>16.345500000000001</v>
      </c>
      <c r="AI223" s="21">
        <v>-1.33759E-3</v>
      </c>
      <c r="AJ223" s="21">
        <v>213</v>
      </c>
      <c r="AK223" s="21">
        <v>0.97137499999999999</v>
      </c>
      <c r="AL223">
        <f t="shared" si="42"/>
        <v>8.1066060606060599</v>
      </c>
      <c r="AM223">
        <f t="shared" si="43"/>
        <v>7.8844445215151504</v>
      </c>
      <c r="AP223" s="9"/>
      <c r="AQ223" s="21">
        <v>6.7443799999999998E-2</v>
      </c>
      <c r="AR223" s="21">
        <v>20.5898</v>
      </c>
      <c r="AS223" s="21">
        <v>-3.3111600000000001E-3</v>
      </c>
      <c r="AT223" s="21">
        <v>213</v>
      </c>
      <c r="AU223" s="21">
        <v>6.7077600000000001E-2</v>
      </c>
      <c r="AV223">
        <f t="shared" si="44"/>
        <v>20.067636363636364</v>
      </c>
      <c r="AW223">
        <f t="shared" si="45"/>
        <v>1.3534376533818182</v>
      </c>
      <c r="AX223" s="9"/>
      <c r="AY223" s="21">
        <v>0.97259499999999999</v>
      </c>
      <c r="AZ223" s="21">
        <v>23.089700000000001</v>
      </c>
      <c r="BA223" s="21">
        <v>-1.34644E-3</v>
      </c>
      <c r="BB223" s="21">
        <v>213</v>
      </c>
      <c r="BC223" s="21">
        <v>0.97137499999999999</v>
      </c>
      <c r="BD223">
        <f t="shared" si="46"/>
        <v>8.1602424242424245</v>
      </c>
      <c r="BE223">
        <f t="shared" si="47"/>
        <v>7.9366109806060612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6.2408400000000003E-2</v>
      </c>
      <c r="H224" s="21">
        <v>7.1725099999999999</v>
      </c>
      <c r="I224" s="21">
        <v>-3.3313000000000001E-3</v>
      </c>
      <c r="J224" s="21">
        <v>214</v>
      </c>
      <c r="K224" s="21">
        <v>6.2133800000000003E-2</v>
      </c>
      <c r="L224">
        <f t="shared" si="36"/>
        <v>20.189696969696968</v>
      </c>
      <c r="M224">
        <f t="shared" si="37"/>
        <v>1.2600066843636364</v>
      </c>
      <c r="N224" s="9"/>
      <c r="O224" s="21">
        <v>0.97763100000000003</v>
      </c>
      <c r="P224" s="21">
        <v>9.6723999999999997</v>
      </c>
      <c r="Q224" s="21">
        <v>-1.2463400000000001E-3</v>
      </c>
      <c r="R224" s="21">
        <v>214</v>
      </c>
      <c r="S224" s="21">
        <v>0.97717299999999996</v>
      </c>
      <c r="T224">
        <f t="shared" si="38"/>
        <v>7.5535757575757581</v>
      </c>
      <c r="U224">
        <f t="shared" si="39"/>
        <v>7.3846098214545464</v>
      </c>
      <c r="X224" s="9"/>
      <c r="Y224" s="21">
        <v>6.2408400000000003E-2</v>
      </c>
      <c r="Z224" s="21">
        <v>13.855700000000001</v>
      </c>
      <c r="AA224" s="21">
        <v>-3.3279400000000002E-3</v>
      </c>
      <c r="AB224" s="21">
        <v>214</v>
      </c>
      <c r="AC224" s="21">
        <v>6.2164299999999999E-2</v>
      </c>
      <c r="AD224">
        <f t="shared" si="40"/>
        <v>20.169333333333334</v>
      </c>
      <c r="AE224">
        <f t="shared" si="41"/>
        <v>1.2587358224</v>
      </c>
      <c r="AF224" s="9"/>
      <c r="AG224" s="21">
        <v>0.97763100000000003</v>
      </c>
      <c r="AH224" s="21">
        <v>16.355599999999999</v>
      </c>
      <c r="AI224" s="21">
        <v>-1.2777699999999999E-3</v>
      </c>
      <c r="AJ224" s="21">
        <v>214</v>
      </c>
      <c r="AK224" s="21">
        <v>0.97656299999999996</v>
      </c>
      <c r="AL224">
        <f t="shared" si="42"/>
        <v>7.7440606060606054</v>
      </c>
      <c r="AM224">
        <f t="shared" si="43"/>
        <v>7.5708337143636362</v>
      </c>
      <c r="AP224" s="9"/>
      <c r="AQ224" s="21">
        <v>6.2408400000000003E-2</v>
      </c>
      <c r="AR224" s="21">
        <v>20.599900000000002</v>
      </c>
      <c r="AS224" s="21">
        <v>-3.3111600000000001E-3</v>
      </c>
      <c r="AT224" s="21">
        <v>214</v>
      </c>
      <c r="AU224" s="21">
        <v>6.21033E-2</v>
      </c>
      <c r="AV224">
        <f t="shared" si="44"/>
        <v>20.067636363636364</v>
      </c>
      <c r="AW224">
        <f t="shared" si="45"/>
        <v>1.2523890772363637</v>
      </c>
      <c r="AX224" s="9"/>
      <c r="AY224" s="21">
        <v>0.97763100000000003</v>
      </c>
      <c r="AZ224" s="21">
        <v>23.099799999999998</v>
      </c>
      <c r="BA224" s="21">
        <v>-1.28571E-3</v>
      </c>
      <c r="BB224" s="21">
        <v>214</v>
      </c>
      <c r="BC224" s="21">
        <v>0.97686799999999996</v>
      </c>
      <c r="BD224">
        <f t="shared" si="46"/>
        <v>7.7921818181818177</v>
      </c>
      <c r="BE224">
        <f t="shared" si="47"/>
        <v>7.6178785030909086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5.7373E-2</v>
      </c>
      <c r="H225" s="21">
        <v>7.1825900000000003</v>
      </c>
      <c r="I225" s="21">
        <v>-3.3294700000000002E-3</v>
      </c>
      <c r="J225" s="21">
        <v>215</v>
      </c>
      <c r="K225" s="21">
        <v>5.7067899999999998E-2</v>
      </c>
      <c r="L225">
        <f t="shared" si="36"/>
        <v>20.178606060606061</v>
      </c>
      <c r="M225">
        <f t="shared" si="37"/>
        <v>1.1577071655151516</v>
      </c>
      <c r="N225" s="9"/>
      <c r="O225" s="21">
        <v>0.98266600000000004</v>
      </c>
      <c r="P225" s="21">
        <v>9.6824700000000004</v>
      </c>
      <c r="Q225" s="21">
        <v>-1.1865199999999999E-3</v>
      </c>
      <c r="R225" s="21">
        <v>215</v>
      </c>
      <c r="S225" s="21">
        <v>0.98175000000000001</v>
      </c>
      <c r="T225">
        <f t="shared" si="38"/>
        <v>7.1910303030303027</v>
      </c>
      <c r="U225">
        <f t="shared" si="39"/>
        <v>7.0663809837575755</v>
      </c>
      <c r="X225" s="9"/>
      <c r="Y225" s="21">
        <v>5.7373E-2</v>
      </c>
      <c r="Z225" s="21">
        <v>13.8658</v>
      </c>
      <c r="AA225" s="21">
        <v>-3.3279400000000002E-3</v>
      </c>
      <c r="AB225" s="21">
        <v>215</v>
      </c>
      <c r="AC225" s="21">
        <v>5.7037400000000002E-2</v>
      </c>
      <c r="AD225">
        <f t="shared" si="40"/>
        <v>20.169333333333334</v>
      </c>
      <c r="AE225">
        <f t="shared" si="41"/>
        <v>1.1571751613333334</v>
      </c>
      <c r="AF225" s="9"/>
      <c r="AG225" s="21">
        <v>0.98266600000000004</v>
      </c>
      <c r="AH225" s="21">
        <v>16.3657</v>
      </c>
      <c r="AI225" s="21">
        <v>-1.21704E-3</v>
      </c>
      <c r="AJ225" s="21">
        <v>215</v>
      </c>
      <c r="AK225" s="21">
        <v>0.98205600000000004</v>
      </c>
      <c r="AL225">
        <f t="shared" si="42"/>
        <v>7.3759999999999994</v>
      </c>
      <c r="AM225">
        <f t="shared" si="43"/>
        <v>7.2481444159999997</v>
      </c>
      <c r="AP225" s="9"/>
      <c r="AQ225" s="21">
        <v>5.7373E-2</v>
      </c>
      <c r="AR225" s="21">
        <v>20.61</v>
      </c>
      <c r="AS225" s="21">
        <v>-3.3145100000000001E-3</v>
      </c>
      <c r="AT225" s="21">
        <v>215</v>
      </c>
      <c r="AU225" s="21">
        <v>5.7128900000000003E-2</v>
      </c>
      <c r="AV225">
        <f t="shared" si="44"/>
        <v>20.087939393939394</v>
      </c>
      <c r="AW225">
        <f t="shared" si="45"/>
        <v>1.1525053468484849</v>
      </c>
      <c r="AX225" s="9"/>
      <c r="AY225" s="21">
        <v>0.98266600000000004</v>
      </c>
      <c r="AZ225" s="21">
        <v>23.1098</v>
      </c>
      <c r="BA225" s="21">
        <v>-1.2258900000000001E-3</v>
      </c>
      <c r="BB225" s="21">
        <v>215</v>
      </c>
      <c r="BC225" s="21">
        <v>0.98144500000000001</v>
      </c>
      <c r="BD225">
        <f t="shared" si="46"/>
        <v>7.429636363636364</v>
      </c>
      <c r="BE225">
        <f t="shared" si="47"/>
        <v>7.3008510469090915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5.2337599999999998E-2</v>
      </c>
      <c r="H226" s="21">
        <v>7.1926600000000001</v>
      </c>
      <c r="I226" s="21">
        <v>-3.3313000000000001E-3</v>
      </c>
      <c r="J226" s="21">
        <v>216</v>
      </c>
      <c r="K226" s="21">
        <v>5.2123999999999997E-2</v>
      </c>
      <c r="L226">
        <f t="shared" si="36"/>
        <v>20.189696969696968</v>
      </c>
      <c r="M226">
        <f t="shared" si="37"/>
        <v>1.056680284121212</v>
      </c>
      <c r="N226" s="9"/>
      <c r="O226" s="21">
        <v>0.98770100000000005</v>
      </c>
      <c r="P226" s="21">
        <v>9.6925399999999993</v>
      </c>
      <c r="Q226" s="21">
        <v>-1.1261000000000001E-3</v>
      </c>
      <c r="R226" s="21">
        <v>216</v>
      </c>
      <c r="S226" s="21">
        <v>0.98663299999999998</v>
      </c>
      <c r="T226">
        <f t="shared" si="38"/>
        <v>6.8248484848484852</v>
      </c>
      <c r="U226">
        <f t="shared" si="39"/>
        <v>6.7409096733333342</v>
      </c>
      <c r="X226" s="9"/>
      <c r="Y226" s="21">
        <v>5.2337599999999998E-2</v>
      </c>
      <c r="Z226" s="21">
        <v>13.8758</v>
      </c>
      <c r="AA226" s="21">
        <v>-3.3273299999999999E-3</v>
      </c>
      <c r="AB226" s="21">
        <v>216</v>
      </c>
      <c r="AC226" s="21">
        <v>5.2093500000000001E-2</v>
      </c>
      <c r="AD226">
        <f t="shared" si="40"/>
        <v>20.165636363636363</v>
      </c>
      <c r="AE226">
        <f t="shared" si="41"/>
        <v>1.0554210097454544</v>
      </c>
      <c r="AF226" s="9"/>
      <c r="AG226" s="21">
        <v>0.98770100000000005</v>
      </c>
      <c r="AH226" s="21">
        <v>16.375699999999998</v>
      </c>
      <c r="AI226" s="21">
        <v>-1.1547899999999999E-3</v>
      </c>
      <c r="AJ226" s="21">
        <v>216</v>
      </c>
      <c r="AK226" s="21">
        <v>0.98693799999999998</v>
      </c>
      <c r="AL226">
        <f t="shared" si="42"/>
        <v>6.9987272727272716</v>
      </c>
      <c r="AM226">
        <f t="shared" si="43"/>
        <v>6.9126499259999994</v>
      </c>
      <c r="AP226" s="9"/>
      <c r="AQ226" s="21">
        <v>5.2337599999999998E-2</v>
      </c>
      <c r="AR226" s="21">
        <v>20.62</v>
      </c>
      <c r="AS226" s="21">
        <v>-3.3175700000000002E-3</v>
      </c>
      <c r="AT226" s="21">
        <v>216</v>
      </c>
      <c r="AU226" s="21">
        <v>5.2062999999999998E-2</v>
      </c>
      <c r="AV226">
        <f t="shared" si="44"/>
        <v>20.10648484848485</v>
      </c>
      <c r="AW226">
        <f t="shared" si="45"/>
        <v>1.0523251614060607</v>
      </c>
      <c r="AX226" s="9"/>
      <c r="AY226" s="21">
        <v>0.98770100000000005</v>
      </c>
      <c r="AZ226" s="21">
        <v>23.119900000000001</v>
      </c>
      <c r="BA226" s="21">
        <v>-1.16547E-3</v>
      </c>
      <c r="BB226" s="21">
        <v>216</v>
      </c>
      <c r="BC226" s="21">
        <v>0.98693799999999998</v>
      </c>
      <c r="BD226">
        <f t="shared" si="46"/>
        <v>7.0634545454545457</v>
      </c>
      <c r="BE226">
        <f t="shared" si="47"/>
        <v>6.9765811180000004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4.7302200000000003E-2</v>
      </c>
      <c r="H227" s="21">
        <v>7.2027299999999999</v>
      </c>
      <c r="I227" s="21">
        <v>-3.33191E-3</v>
      </c>
      <c r="J227" s="21">
        <v>217</v>
      </c>
      <c r="K227" s="21">
        <v>4.7280900000000001E-2</v>
      </c>
      <c r="L227">
        <f t="shared" si="36"/>
        <v>20.193393939393939</v>
      </c>
      <c r="M227">
        <f t="shared" si="37"/>
        <v>0.95519195880000007</v>
      </c>
      <c r="N227" s="9"/>
      <c r="O227" s="21">
        <v>0.99273699999999998</v>
      </c>
      <c r="P227" s="21">
        <v>9.70261</v>
      </c>
      <c r="Q227" s="21">
        <v>-1.06598E-3</v>
      </c>
      <c r="R227" s="21">
        <v>217</v>
      </c>
      <c r="S227" s="21">
        <v>0.99212599999999995</v>
      </c>
      <c r="T227">
        <f t="shared" si="38"/>
        <v>6.4604848484848478</v>
      </c>
      <c r="U227">
        <f t="shared" si="39"/>
        <v>6.413562347030302</v>
      </c>
      <c r="X227" s="9"/>
      <c r="Y227" s="21">
        <v>4.7302200000000003E-2</v>
      </c>
      <c r="Z227" s="21">
        <v>13.885899999999999</v>
      </c>
      <c r="AA227" s="21">
        <v>-3.32672E-3</v>
      </c>
      <c r="AB227" s="21">
        <v>217</v>
      </c>
      <c r="AC227" s="21">
        <v>4.7265599999999998E-2</v>
      </c>
      <c r="AD227">
        <f t="shared" si="40"/>
        <v>20.161939393939392</v>
      </c>
      <c r="AE227">
        <f t="shared" si="41"/>
        <v>0.95370408959999997</v>
      </c>
      <c r="AF227" s="9"/>
      <c r="AG227" s="21">
        <v>0.99273699999999998</v>
      </c>
      <c r="AH227" s="21">
        <v>16.3858</v>
      </c>
      <c r="AI227" s="21">
        <v>-1.09497E-3</v>
      </c>
      <c r="AJ227" s="21">
        <v>217</v>
      </c>
      <c r="AK227" s="21">
        <v>0.99151599999999995</v>
      </c>
      <c r="AL227">
        <f t="shared" si="42"/>
        <v>6.636181818181818</v>
      </c>
      <c r="AM227">
        <f t="shared" si="43"/>
        <v>6.5879832296363636</v>
      </c>
      <c r="AP227" s="9"/>
      <c r="AQ227" s="21">
        <v>4.7302200000000003E-2</v>
      </c>
      <c r="AR227" s="21">
        <v>20.630099999999999</v>
      </c>
      <c r="AS227" s="21">
        <v>-3.3190899999999998E-3</v>
      </c>
      <c r="AT227" s="21">
        <v>217</v>
      </c>
      <c r="AU227" s="21">
        <v>4.7268699999999997E-2</v>
      </c>
      <c r="AV227">
        <f t="shared" si="44"/>
        <v>20.115696969696966</v>
      </c>
      <c r="AW227">
        <f t="shared" si="45"/>
        <v>0.95151672119999986</v>
      </c>
      <c r="AX227" s="9"/>
      <c r="AY227" s="21">
        <v>0.99273699999999998</v>
      </c>
      <c r="AZ227" s="21">
        <v>23.13</v>
      </c>
      <c r="BA227" s="21">
        <v>-1.10352E-3</v>
      </c>
      <c r="BB227" s="21">
        <v>217</v>
      </c>
      <c r="BC227" s="21">
        <v>0.99151599999999995</v>
      </c>
      <c r="BD227">
        <f t="shared" si="46"/>
        <v>6.6879999999999997</v>
      </c>
      <c r="BE227">
        <f t="shared" si="47"/>
        <v>6.6394250559999994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4.22668E-2</v>
      </c>
      <c r="H228" s="21">
        <v>7.2127999999999997</v>
      </c>
      <c r="I228" s="21">
        <v>-3.33374E-3</v>
      </c>
      <c r="J228" s="21">
        <v>218</v>
      </c>
      <c r="K228" s="21">
        <v>4.2260699999999998E-2</v>
      </c>
      <c r="L228">
        <f t="shared" si="36"/>
        <v>20.204484848484846</v>
      </c>
      <c r="M228">
        <f t="shared" si="37"/>
        <v>0.85397892019393928</v>
      </c>
      <c r="N228" s="9"/>
      <c r="O228" s="21">
        <v>0.99777199999999999</v>
      </c>
      <c r="P228" s="21">
        <v>9.7126900000000003</v>
      </c>
      <c r="Q228" s="21">
        <v>-1.0040299999999999E-3</v>
      </c>
      <c r="R228" s="21">
        <v>218</v>
      </c>
      <c r="S228" s="21">
        <v>0.99700900000000003</v>
      </c>
      <c r="T228">
        <f t="shared" si="38"/>
        <v>6.0850303030303019</v>
      </c>
      <c r="U228">
        <f t="shared" si="39"/>
        <v>6.0714728555151503</v>
      </c>
      <c r="X228" s="9"/>
      <c r="Y228" s="21">
        <v>4.22668E-2</v>
      </c>
      <c r="Z228" s="21">
        <v>13.896000000000001</v>
      </c>
      <c r="AA228" s="21">
        <v>-3.3248900000000001E-3</v>
      </c>
      <c r="AB228" s="21">
        <v>218</v>
      </c>
      <c r="AC228" s="21">
        <v>4.2269899999999999E-2</v>
      </c>
      <c r="AD228">
        <f t="shared" si="40"/>
        <v>20.150848484848485</v>
      </c>
      <c r="AE228">
        <f t="shared" si="41"/>
        <v>0.85171188273939391</v>
      </c>
      <c r="AF228" s="9"/>
      <c r="AG228" s="21">
        <v>0.99777199999999999</v>
      </c>
      <c r="AH228" s="21">
        <v>16.395900000000001</v>
      </c>
      <c r="AI228" s="21">
        <v>-1.03455E-3</v>
      </c>
      <c r="AJ228" s="21">
        <v>218</v>
      </c>
      <c r="AK228" s="21">
        <v>0.99670400000000003</v>
      </c>
      <c r="AL228">
        <f t="shared" si="42"/>
        <v>6.27</v>
      </c>
      <c r="AM228">
        <f t="shared" si="43"/>
        <v>6.25603044</v>
      </c>
      <c r="AP228" s="9"/>
      <c r="AQ228" s="21">
        <v>4.22668E-2</v>
      </c>
      <c r="AR228" s="21">
        <v>20.6402</v>
      </c>
      <c r="AS228" s="21">
        <v>-3.31848E-3</v>
      </c>
      <c r="AT228" s="21">
        <v>218</v>
      </c>
      <c r="AU228" s="21">
        <v>4.2269899999999999E-2</v>
      </c>
      <c r="AV228">
        <f t="shared" si="44"/>
        <v>20.111999999999998</v>
      </c>
      <c r="AW228">
        <f t="shared" si="45"/>
        <v>0.85006988159999997</v>
      </c>
      <c r="AX228" s="9"/>
      <c r="AY228" s="21">
        <v>0.99777199999999999</v>
      </c>
      <c r="AZ228" s="21">
        <v>23.1401</v>
      </c>
      <c r="BA228" s="21">
        <v>-1.04309E-3</v>
      </c>
      <c r="BB228" s="21">
        <v>218</v>
      </c>
      <c r="BC228" s="21">
        <v>0.99700900000000003</v>
      </c>
      <c r="BD228">
        <f t="shared" si="46"/>
        <v>6.3217575757575748</v>
      </c>
      <c r="BE228">
        <f t="shared" si="47"/>
        <v>6.3076726998787871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3.7231399999999998E-2</v>
      </c>
      <c r="H229" s="21">
        <v>7.2228700000000003</v>
      </c>
      <c r="I229" s="21">
        <v>-3.3328199999999998E-3</v>
      </c>
      <c r="J229" s="21">
        <v>219</v>
      </c>
      <c r="K229" s="21">
        <v>3.7216199999999998E-2</v>
      </c>
      <c r="L229">
        <f t="shared" si="36"/>
        <v>20.19890909090909</v>
      </c>
      <c r="M229">
        <f t="shared" si="37"/>
        <v>0.75203366392727267</v>
      </c>
      <c r="N229" s="9"/>
      <c r="O229" s="21">
        <v>1.00281</v>
      </c>
      <c r="P229" s="21">
        <v>9.7227599999999992</v>
      </c>
      <c r="Q229" s="21">
        <v>-9.4329799999999997E-4</v>
      </c>
      <c r="R229" s="21">
        <v>219</v>
      </c>
      <c r="S229" s="21">
        <v>1.0022</v>
      </c>
      <c r="T229">
        <f t="shared" si="38"/>
        <v>5.7169575757575757</v>
      </c>
      <c r="U229">
        <f t="shared" si="39"/>
        <v>5.7330222265454545</v>
      </c>
      <c r="X229" s="9"/>
      <c r="Y229" s="21">
        <v>3.7231399999999998E-2</v>
      </c>
      <c r="Z229" s="21">
        <v>13.9061</v>
      </c>
      <c r="AA229" s="21">
        <v>-3.3273299999999999E-3</v>
      </c>
      <c r="AB229" s="21">
        <v>219</v>
      </c>
      <c r="AC229" s="21">
        <v>3.7210100000000003E-2</v>
      </c>
      <c r="AD229">
        <f t="shared" si="40"/>
        <v>20.165636363636363</v>
      </c>
      <c r="AE229">
        <f t="shared" si="41"/>
        <v>0.75079487370909082</v>
      </c>
      <c r="AF229" s="9"/>
      <c r="AG229" s="21">
        <v>1.00281</v>
      </c>
      <c r="AH229" s="21">
        <v>16.405899999999999</v>
      </c>
      <c r="AI229" s="21">
        <v>-9.7473099999999995E-4</v>
      </c>
      <c r="AJ229" s="21">
        <v>219</v>
      </c>
      <c r="AK229" s="21">
        <v>1.0018899999999999</v>
      </c>
      <c r="AL229">
        <f t="shared" si="42"/>
        <v>5.9074606060606047</v>
      </c>
      <c r="AM229">
        <f t="shared" si="43"/>
        <v>5.9240605703636353</v>
      </c>
      <c r="AP229" s="9"/>
      <c r="AQ229" s="21">
        <v>3.7231399999999998E-2</v>
      </c>
      <c r="AR229" s="21">
        <v>20.650200000000002</v>
      </c>
      <c r="AS229" s="21">
        <v>-3.3190899999999998E-3</v>
      </c>
      <c r="AT229" s="21">
        <v>219</v>
      </c>
      <c r="AU229" s="21">
        <v>3.71796E-2</v>
      </c>
      <c r="AV229">
        <f t="shared" si="44"/>
        <v>20.115696969696966</v>
      </c>
      <c r="AW229">
        <f t="shared" si="45"/>
        <v>0.74893556015757556</v>
      </c>
      <c r="AX229" s="9"/>
      <c r="AY229" s="21">
        <v>1.00281</v>
      </c>
      <c r="AZ229" s="21">
        <v>23.150099999999998</v>
      </c>
      <c r="BA229" s="21">
        <v>-9.8205600000000003E-4</v>
      </c>
      <c r="BB229" s="21">
        <v>219</v>
      </c>
      <c r="BC229" s="21">
        <v>1.0022</v>
      </c>
      <c r="BD229">
        <f t="shared" si="46"/>
        <v>5.9518545454545455</v>
      </c>
      <c r="BE229">
        <f t="shared" si="47"/>
        <v>5.9685792567272724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3.2196000000000002E-2</v>
      </c>
      <c r="H230" s="21">
        <v>7.2329400000000001</v>
      </c>
      <c r="I230" s="21">
        <v>-3.3309899999999998E-3</v>
      </c>
      <c r="J230" s="21">
        <v>220</v>
      </c>
      <c r="K230" s="21">
        <v>3.2141099999999999E-2</v>
      </c>
      <c r="L230">
        <f t="shared" si="36"/>
        <v>20.187818181818177</v>
      </c>
      <c r="M230">
        <f t="shared" si="37"/>
        <v>0.64996699418181803</v>
      </c>
      <c r="N230" s="9"/>
      <c r="O230" s="21">
        <v>1.0078400000000001</v>
      </c>
      <c r="P230" s="21">
        <v>9.7328299999999999</v>
      </c>
      <c r="Q230" s="21">
        <v>-8.8378899999999995E-4</v>
      </c>
      <c r="R230" s="21">
        <v>220</v>
      </c>
      <c r="S230" s="21">
        <v>1.00739</v>
      </c>
      <c r="T230">
        <f t="shared" si="38"/>
        <v>5.3562969696969693</v>
      </c>
      <c r="U230">
        <f t="shared" si="39"/>
        <v>5.3982903379393941</v>
      </c>
      <c r="X230" s="9"/>
      <c r="Y230" s="21">
        <v>3.2196000000000002E-2</v>
      </c>
      <c r="Z230" s="21">
        <v>13.9161</v>
      </c>
      <c r="AA230" s="21">
        <v>-3.3294700000000002E-3</v>
      </c>
      <c r="AB230" s="21">
        <v>220</v>
      </c>
      <c r="AC230" s="21">
        <v>3.2138100000000003E-2</v>
      </c>
      <c r="AD230">
        <f t="shared" si="40"/>
        <v>20.178606060606061</v>
      </c>
      <c r="AE230">
        <f t="shared" si="41"/>
        <v>0.64967040072727278</v>
      </c>
      <c r="AF230" s="9"/>
      <c r="AG230" s="21">
        <v>1.0078400000000001</v>
      </c>
      <c r="AH230" s="21">
        <v>16.416</v>
      </c>
      <c r="AI230" s="21">
        <v>-9.1491700000000001E-4</v>
      </c>
      <c r="AJ230" s="21">
        <v>220</v>
      </c>
      <c r="AK230" s="21">
        <v>1.00708</v>
      </c>
      <c r="AL230">
        <f t="shared" si="42"/>
        <v>5.5449515151515145</v>
      </c>
      <c r="AM230">
        <f t="shared" si="43"/>
        <v>5.5884239350303027</v>
      </c>
      <c r="AP230" s="9"/>
      <c r="AQ230" s="21">
        <v>3.2196000000000002E-2</v>
      </c>
      <c r="AR230" s="21">
        <v>20.660299999999999</v>
      </c>
      <c r="AS230" s="21">
        <v>-3.32001E-3</v>
      </c>
      <c r="AT230" s="21">
        <v>220</v>
      </c>
      <c r="AU230" s="21">
        <v>3.2156400000000002E-2</v>
      </c>
      <c r="AV230">
        <f t="shared" si="44"/>
        <v>20.121272727272729</v>
      </c>
      <c r="AW230">
        <f t="shared" si="45"/>
        <v>0.64782449672727282</v>
      </c>
      <c r="AX230" s="9"/>
      <c r="AY230" s="21">
        <v>1.0078400000000001</v>
      </c>
      <c r="AZ230" s="21">
        <v>23.1602</v>
      </c>
      <c r="BA230" s="21">
        <v>-9.2163100000000001E-4</v>
      </c>
      <c r="BB230" s="21">
        <v>220</v>
      </c>
      <c r="BC230" s="21">
        <v>1.00708</v>
      </c>
      <c r="BD230">
        <f t="shared" si="46"/>
        <v>5.5856424242424243</v>
      </c>
      <c r="BE230">
        <f t="shared" si="47"/>
        <v>5.6294338608484855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2.71606E-2</v>
      </c>
      <c r="H231" s="21">
        <v>7.2430099999999999</v>
      </c>
      <c r="I231" s="21">
        <v>-3.3306899999999999E-3</v>
      </c>
      <c r="J231" s="21">
        <v>221</v>
      </c>
      <c r="K231" s="21">
        <v>2.7099600000000001E-2</v>
      </c>
      <c r="L231">
        <f t="shared" si="36"/>
        <v>20.186</v>
      </c>
      <c r="M231">
        <f t="shared" si="37"/>
        <v>0.54826387160000001</v>
      </c>
      <c r="N231" s="9"/>
      <c r="O231" s="21">
        <v>1.01288</v>
      </c>
      <c r="P231" s="21">
        <v>9.7429000000000006</v>
      </c>
      <c r="Q231" s="21">
        <v>-8.2489E-4</v>
      </c>
      <c r="R231" s="21">
        <v>221</v>
      </c>
      <c r="S231" s="21">
        <v>1.01196</v>
      </c>
      <c r="T231">
        <f t="shared" si="38"/>
        <v>4.9993333333333334</v>
      </c>
      <c r="U231">
        <f t="shared" si="39"/>
        <v>5.0637247466666668</v>
      </c>
      <c r="X231" s="9"/>
      <c r="Y231" s="21">
        <v>2.71606E-2</v>
      </c>
      <c r="Z231" s="21">
        <v>13.9262</v>
      </c>
      <c r="AA231" s="21">
        <v>-3.3322099999999999E-3</v>
      </c>
      <c r="AB231" s="21">
        <v>221</v>
      </c>
      <c r="AC231" s="21">
        <v>2.71057E-2</v>
      </c>
      <c r="AD231">
        <f t="shared" si="40"/>
        <v>20.195212121212119</v>
      </c>
      <c r="AE231">
        <f t="shared" si="41"/>
        <v>0.54851407833939392</v>
      </c>
      <c r="AF231" s="9"/>
      <c r="AG231" s="21">
        <v>1.01288</v>
      </c>
      <c r="AH231" s="21">
        <v>16.426100000000002</v>
      </c>
      <c r="AI231" s="21">
        <v>-8.5632299999999998E-4</v>
      </c>
      <c r="AJ231" s="21">
        <v>221</v>
      </c>
      <c r="AK231" s="21">
        <v>1.01227</v>
      </c>
      <c r="AL231">
        <f t="shared" si="42"/>
        <v>5.1898363636363634</v>
      </c>
      <c r="AM231">
        <f t="shared" si="43"/>
        <v>5.2566814559999999</v>
      </c>
      <c r="AP231" s="9"/>
      <c r="AQ231" s="21">
        <v>2.71606E-2</v>
      </c>
      <c r="AR231" s="21">
        <v>20.670400000000001</v>
      </c>
      <c r="AS231" s="21">
        <v>-3.3227500000000002E-3</v>
      </c>
      <c r="AT231" s="21">
        <v>221</v>
      </c>
      <c r="AU231" s="21">
        <v>2.7075200000000001E-2</v>
      </c>
      <c r="AV231">
        <f t="shared" si="44"/>
        <v>20.137878787878787</v>
      </c>
      <c r="AW231">
        <f t="shared" si="45"/>
        <v>0.54695687060606057</v>
      </c>
      <c r="AX231" s="9"/>
      <c r="AY231" s="21">
        <v>1.01288</v>
      </c>
      <c r="AZ231" s="21">
        <v>23.170300000000001</v>
      </c>
      <c r="BA231" s="21">
        <v>-8.6242700000000003E-4</v>
      </c>
      <c r="BB231" s="21">
        <v>221</v>
      </c>
      <c r="BC231" s="21">
        <v>1.01196</v>
      </c>
      <c r="BD231">
        <f t="shared" si="46"/>
        <v>5.2268303030303027</v>
      </c>
      <c r="BE231">
        <f t="shared" si="47"/>
        <v>5.2941518773333334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2.2125200000000001E-2</v>
      </c>
      <c r="H232" s="21">
        <v>7.2530799999999997</v>
      </c>
      <c r="I232" s="21">
        <v>-3.3325199999999998E-3</v>
      </c>
      <c r="J232" s="21">
        <v>222</v>
      </c>
      <c r="K232" s="21">
        <v>2.2030600000000001E-2</v>
      </c>
      <c r="L232">
        <f t="shared" si="36"/>
        <v>20.197090909090907</v>
      </c>
      <c r="M232">
        <f t="shared" si="37"/>
        <v>0.44686467578181815</v>
      </c>
      <c r="N232" s="9"/>
      <c r="O232" s="21">
        <v>1.0179100000000001</v>
      </c>
      <c r="P232" s="21">
        <v>9.7529699999999995</v>
      </c>
      <c r="Q232" s="21">
        <v>-7.6690700000000005E-4</v>
      </c>
      <c r="R232" s="21">
        <v>222</v>
      </c>
      <c r="S232" s="21">
        <v>1.01715</v>
      </c>
      <c r="T232">
        <f t="shared" si="38"/>
        <v>4.6479212121212123</v>
      </c>
      <c r="U232">
        <f t="shared" si="39"/>
        <v>4.7311654810303034</v>
      </c>
      <c r="X232" s="9"/>
      <c r="Y232" s="21">
        <v>2.2125200000000001E-2</v>
      </c>
      <c r="Z232" s="21">
        <v>13.936299999999999</v>
      </c>
      <c r="AA232" s="21">
        <v>-3.3364900000000001E-3</v>
      </c>
      <c r="AB232" s="21">
        <v>222</v>
      </c>
      <c r="AC232" s="21">
        <v>2.20184E-2</v>
      </c>
      <c r="AD232">
        <f t="shared" si="40"/>
        <v>20.221151515151515</v>
      </c>
      <c r="AE232">
        <f t="shared" si="41"/>
        <v>0.44739702150303035</v>
      </c>
      <c r="AF232" s="9"/>
      <c r="AG232" s="21">
        <v>1.0179100000000001</v>
      </c>
      <c r="AH232" s="21">
        <v>16.436199999999999</v>
      </c>
      <c r="AI232" s="21">
        <v>-7.9650900000000004E-4</v>
      </c>
      <c r="AJ232" s="21">
        <v>222</v>
      </c>
      <c r="AK232" s="21">
        <v>1.01654</v>
      </c>
      <c r="AL232">
        <f t="shared" si="42"/>
        <v>4.8273272727272722</v>
      </c>
      <c r="AM232">
        <f t="shared" si="43"/>
        <v>4.9137847041818183</v>
      </c>
      <c r="AP232" s="9"/>
      <c r="AQ232" s="21">
        <v>2.2125200000000001E-2</v>
      </c>
      <c r="AR232" s="21">
        <v>20.680399999999999</v>
      </c>
      <c r="AS232" s="21">
        <v>-3.3258099999999998E-3</v>
      </c>
      <c r="AT232" s="21">
        <v>222</v>
      </c>
      <c r="AU232" s="21">
        <v>2.2036699999999999E-2</v>
      </c>
      <c r="AV232">
        <f t="shared" si="44"/>
        <v>20.15642424242424</v>
      </c>
      <c r="AW232">
        <f t="shared" si="45"/>
        <v>0.44596491764848484</v>
      </c>
      <c r="AX232" s="9"/>
      <c r="AY232" s="21">
        <v>1.0179100000000001</v>
      </c>
      <c r="AZ232" s="21">
        <v>23.180299999999999</v>
      </c>
      <c r="BA232" s="21">
        <v>-8.0413800000000003E-4</v>
      </c>
      <c r="BB232" s="21">
        <v>222</v>
      </c>
      <c r="BC232" s="21">
        <v>1.01746</v>
      </c>
      <c r="BD232">
        <f t="shared" si="46"/>
        <v>4.8735636363636363</v>
      </c>
      <c r="BE232">
        <f t="shared" si="47"/>
        <v>4.9608491610909091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1.7089799999999999E-2</v>
      </c>
      <c r="H233" s="21">
        <v>7.2631500000000004</v>
      </c>
      <c r="I233" s="21">
        <v>-3.3346600000000001E-3</v>
      </c>
      <c r="J233" s="21">
        <v>223</v>
      </c>
      <c r="K233" s="21">
        <v>1.70013E-2</v>
      </c>
      <c r="L233">
        <f t="shared" si="36"/>
        <v>20.210060606060605</v>
      </c>
      <c r="M233">
        <f t="shared" si="37"/>
        <v>0.34538589374545448</v>
      </c>
      <c r="N233" s="9"/>
      <c r="O233" s="21">
        <v>1.02295</v>
      </c>
      <c r="P233" s="21">
        <v>9.7630400000000002</v>
      </c>
      <c r="Q233" s="21">
        <v>-7.0892299999999998E-4</v>
      </c>
      <c r="R233" s="21">
        <v>223</v>
      </c>
      <c r="S233" s="21">
        <v>1.02173</v>
      </c>
      <c r="T233">
        <f t="shared" si="38"/>
        <v>4.2965030303030298</v>
      </c>
      <c r="U233">
        <f t="shared" si="39"/>
        <v>4.3951077748484844</v>
      </c>
      <c r="X233" s="9"/>
      <c r="Y233" s="21">
        <v>1.7089799999999999E-2</v>
      </c>
      <c r="Z233" s="21">
        <v>13.946300000000001</v>
      </c>
      <c r="AA233" s="21">
        <v>-3.3398400000000002E-3</v>
      </c>
      <c r="AB233" s="21">
        <v>223</v>
      </c>
      <c r="AC233" s="21">
        <v>1.70013E-2</v>
      </c>
      <c r="AD233">
        <f t="shared" si="40"/>
        <v>20.241454545454545</v>
      </c>
      <c r="AE233">
        <f t="shared" si="41"/>
        <v>0.34592240989090906</v>
      </c>
      <c r="AF233" s="9"/>
      <c r="AG233" s="21">
        <v>1.02295</v>
      </c>
      <c r="AH233" s="21">
        <v>16.446200000000001</v>
      </c>
      <c r="AI233" s="21">
        <v>-7.3852499999999997E-4</v>
      </c>
      <c r="AJ233" s="21">
        <v>223</v>
      </c>
      <c r="AK233" s="21">
        <v>1.02234</v>
      </c>
      <c r="AL233">
        <f t="shared" si="42"/>
        <v>4.4759090909090906</v>
      </c>
      <c r="AM233">
        <f t="shared" si="43"/>
        <v>4.578631204545454</v>
      </c>
      <c r="AP233" s="9"/>
      <c r="AQ233" s="21">
        <v>1.7089799999999999E-2</v>
      </c>
      <c r="AR233" s="21">
        <v>20.6905</v>
      </c>
      <c r="AS233" s="21">
        <v>-3.3297700000000001E-3</v>
      </c>
      <c r="AT233" s="21">
        <v>223</v>
      </c>
      <c r="AU233" s="21">
        <v>1.70013E-2</v>
      </c>
      <c r="AV233">
        <f t="shared" si="44"/>
        <v>20.180424242424241</v>
      </c>
      <c r="AW233">
        <f t="shared" si="45"/>
        <v>0.34487941421818175</v>
      </c>
      <c r="AX233" s="9"/>
      <c r="AY233" s="21">
        <v>1.02295</v>
      </c>
      <c r="AZ233" s="21">
        <v>23.1904</v>
      </c>
      <c r="BA233" s="21">
        <v>-7.4493400000000005E-4</v>
      </c>
      <c r="BB233" s="21">
        <v>223</v>
      </c>
      <c r="BC233" s="21">
        <v>1.02203</v>
      </c>
      <c r="BD233">
        <f t="shared" si="46"/>
        <v>4.5147515151515156</v>
      </c>
      <c r="BE233">
        <f t="shared" si="47"/>
        <v>4.6183650624242434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1.20544E-2</v>
      </c>
      <c r="H234" s="21">
        <v>7.2732200000000002</v>
      </c>
      <c r="I234" s="21">
        <v>-3.3349600000000001E-3</v>
      </c>
      <c r="J234" s="21">
        <v>224</v>
      </c>
      <c r="K234" s="21">
        <v>1.1947599999999999E-2</v>
      </c>
      <c r="L234">
        <f t="shared" si="36"/>
        <v>20.211878787878788</v>
      </c>
      <c r="M234">
        <f t="shared" si="37"/>
        <v>0.24364207166060606</v>
      </c>
      <c r="N234" s="9"/>
      <c r="O234" s="21">
        <v>1.0279799999999999</v>
      </c>
      <c r="P234" s="21">
        <v>9.7731100000000009</v>
      </c>
      <c r="Q234" s="21">
        <v>-6.5094000000000003E-4</v>
      </c>
      <c r="R234" s="21">
        <v>224</v>
      </c>
      <c r="S234" s="21">
        <v>1.0275300000000001</v>
      </c>
      <c r="T234">
        <f t="shared" si="38"/>
        <v>3.9450909090909092</v>
      </c>
      <c r="U234">
        <f t="shared" si="39"/>
        <v>4.0554745527272722</v>
      </c>
      <c r="X234" s="9"/>
      <c r="Y234" s="21">
        <v>1.20544E-2</v>
      </c>
      <c r="Z234" s="21">
        <v>13.9564</v>
      </c>
      <c r="AA234" s="21">
        <v>-3.3407599999999999E-3</v>
      </c>
      <c r="AB234" s="21">
        <v>224</v>
      </c>
      <c r="AC234" s="21">
        <v>1.19843E-2</v>
      </c>
      <c r="AD234">
        <f t="shared" si="40"/>
        <v>20.2470303030303</v>
      </c>
      <c r="AE234">
        <f t="shared" si="41"/>
        <v>0.24406580208484843</v>
      </c>
      <c r="AF234" s="9"/>
      <c r="AG234" s="21">
        <v>1.0279799999999999</v>
      </c>
      <c r="AH234" s="21">
        <v>16.456299999999999</v>
      </c>
      <c r="AI234" s="21">
        <v>-6.7932099999999998E-4</v>
      </c>
      <c r="AJ234" s="21">
        <v>224</v>
      </c>
      <c r="AK234" s="21">
        <v>1.0275300000000001</v>
      </c>
      <c r="AL234">
        <f t="shared" si="42"/>
        <v>4.117096969696969</v>
      </c>
      <c r="AM234">
        <f t="shared" si="43"/>
        <v>4.2322933429090899</v>
      </c>
      <c r="AP234" s="9"/>
      <c r="AQ234" s="21">
        <v>1.20544E-2</v>
      </c>
      <c r="AR234" s="21">
        <v>20.700600000000001</v>
      </c>
      <c r="AS234" s="21">
        <v>-3.33008E-3</v>
      </c>
      <c r="AT234" s="21">
        <v>224</v>
      </c>
      <c r="AU234" s="21">
        <v>1.19568E-2</v>
      </c>
      <c r="AV234">
        <f t="shared" si="44"/>
        <v>20.182303030303029</v>
      </c>
      <c r="AW234">
        <f t="shared" si="45"/>
        <v>0.24328555364848484</v>
      </c>
      <c r="AX234" s="9"/>
      <c r="AY234" s="21">
        <v>1.0279799999999999</v>
      </c>
      <c r="AZ234" s="21">
        <v>23.200500000000002</v>
      </c>
      <c r="BA234" s="21">
        <v>-6.8664599999999996E-4</v>
      </c>
      <c r="BB234" s="21">
        <v>224</v>
      </c>
      <c r="BC234" s="21">
        <v>1.0269200000000001</v>
      </c>
      <c r="BD234">
        <f t="shared" si="46"/>
        <v>4.1614909090909089</v>
      </c>
      <c r="BE234">
        <f t="shared" si="47"/>
        <v>4.2779294247272723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7.0190399999999998E-3</v>
      </c>
      <c r="H235" s="21">
        <v>7.2832999999999997</v>
      </c>
      <c r="I235" s="21">
        <v>-3.3361799999999998E-3</v>
      </c>
      <c r="J235" s="21">
        <v>225</v>
      </c>
      <c r="K235" s="21">
        <v>6.9122300000000001E-3</v>
      </c>
      <c r="L235">
        <f t="shared" si="36"/>
        <v>20.219272727272724</v>
      </c>
      <c r="M235">
        <f t="shared" si="37"/>
        <v>0.14191988404363634</v>
      </c>
      <c r="N235" s="9"/>
      <c r="O235" s="21">
        <v>1.03302</v>
      </c>
      <c r="P235" s="21">
        <v>9.7831799999999998</v>
      </c>
      <c r="Q235" s="21">
        <v>-5.9478799999999996E-4</v>
      </c>
      <c r="R235" s="21">
        <v>225</v>
      </c>
      <c r="S235" s="21">
        <v>1.03241</v>
      </c>
      <c r="T235">
        <f t="shared" si="38"/>
        <v>3.6047757575757569</v>
      </c>
      <c r="U235">
        <f t="shared" si="39"/>
        <v>3.7238054530909084</v>
      </c>
      <c r="X235" s="9"/>
      <c r="Y235" s="21">
        <v>7.0190399999999998E-3</v>
      </c>
      <c r="Z235" s="21">
        <v>13.9665</v>
      </c>
      <c r="AA235" s="21">
        <v>-3.3425899999999999E-3</v>
      </c>
      <c r="AB235" s="21">
        <v>225</v>
      </c>
      <c r="AC235" s="21">
        <v>6.8847700000000001E-3</v>
      </c>
      <c r="AD235">
        <f t="shared" si="40"/>
        <v>20.25812121212121</v>
      </c>
      <c r="AE235">
        <f t="shared" si="41"/>
        <v>0.14219256311272727</v>
      </c>
      <c r="AF235" s="9"/>
      <c r="AG235" s="21">
        <v>1.03302</v>
      </c>
      <c r="AH235" s="21">
        <v>16.4664</v>
      </c>
      <c r="AI235" s="21">
        <v>-6.2255899999999996E-4</v>
      </c>
      <c r="AJ235" s="21">
        <v>225</v>
      </c>
      <c r="AK235" s="21">
        <v>1.03241</v>
      </c>
      <c r="AL235">
        <f t="shared" si="42"/>
        <v>3.773084848484848</v>
      </c>
      <c r="AM235">
        <f t="shared" si="43"/>
        <v>3.8976721101818179</v>
      </c>
      <c r="AP235" s="9"/>
      <c r="AQ235" s="21">
        <v>7.0190399999999998E-3</v>
      </c>
      <c r="AR235" s="21">
        <v>20.710699999999999</v>
      </c>
      <c r="AS235" s="21">
        <v>-3.3316000000000001E-3</v>
      </c>
      <c r="AT235" s="21">
        <v>225</v>
      </c>
      <c r="AU235" s="21">
        <v>6.8878200000000002E-3</v>
      </c>
      <c r="AV235">
        <f t="shared" si="44"/>
        <v>20.191515151515151</v>
      </c>
      <c r="AW235">
        <f t="shared" si="45"/>
        <v>0.1417250525090909</v>
      </c>
      <c r="AX235" s="9"/>
      <c r="AY235" s="21">
        <v>1.03302</v>
      </c>
      <c r="AZ235" s="21">
        <v>23.2105</v>
      </c>
      <c r="BA235" s="21">
        <v>-6.2835699999999996E-4</v>
      </c>
      <c r="BB235" s="21">
        <v>225</v>
      </c>
      <c r="BC235" s="21">
        <v>1.0321</v>
      </c>
      <c r="BD235">
        <f t="shared" si="46"/>
        <v>3.8082242424242421</v>
      </c>
      <c r="BE235">
        <f t="shared" si="47"/>
        <v>3.9339718069090908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1.9836400000000001E-3</v>
      </c>
      <c r="H236" s="21">
        <v>7.2933700000000004</v>
      </c>
      <c r="I236" s="21">
        <v>-3.3371E-3</v>
      </c>
      <c r="J236" s="21">
        <v>226</v>
      </c>
      <c r="K236" s="21">
        <v>1.85242E-3</v>
      </c>
      <c r="L236">
        <f t="shared" si="36"/>
        <v>20.224848484848483</v>
      </c>
      <c r="M236">
        <f t="shared" si="37"/>
        <v>4.0118818448484847E-2</v>
      </c>
      <c r="N236" s="9"/>
      <c r="O236" s="21">
        <v>1.03806</v>
      </c>
      <c r="P236" s="21">
        <v>9.7932500000000005</v>
      </c>
      <c r="Q236" s="21">
        <v>-5.3863499999999998E-4</v>
      </c>
      <c r="R236" s="21">
        <v>226</v>
      </c>
      <c r="S236" s="21">
        <v>1.0369900000000001</v>
      </c>
      <c r="T236">
        <f t="shared" si="38"/>
        <v>3.2644545454545453</v>
      </c>
      <c r="U236">
        <f t="shared" si="39"/>
        <v>3.388699685454545</v>
      </c>
      <c r="X236" s="9"/>
      <c r="Y236" s="21">
        <v>1.9836400000000001E-3</v>
      </c>
      <c r="Z236" s="21">
        <v>13.9765</v>
      </c>
      <c r="AA236" s="21">
        <v>-3.34747E-3</v>
      </c>
      <c r="AB236" s="21">
        <v>226</v>
      </c>
      <c r="AC236" s="21">
        <v>1.8768299999999999E-3</v>
      </c>
      <c r="AD236">
        <f t="shared" si="40"/>
        <v>20.28769696969697</v>
      </c>
      <c r="AE236">
        <f t="shared" si="41"/>
        <v>4.0243487216969701E-2</v>
      </c>
      <c r="AF236" s="9"/>
      <c r="AG236" s="21">
        <v>1.03806</v>
      </c>
      <c r="AH236" s="21">
        <v>16.476400000000002</v>
      </c>
      <c r="AI236" s="21">
        <v>-5.6579600000000003E-4</v>
      </c>
      <c r="AJ236" s="21">
        <v>226</v>
      </c>
      <c r="AK236" s="21">
        <v>1.03668</v>
      </c>
      <c r="AL236">
        <f t="shared" si="42"/>
        <v>3.4290666666666669</v>
      </c>
      <c r="AM236">
        <f t="shared" si="43"/>
        <v>3.5595769440000002</v>
      </c>
      <c r="AP236" s="9"/>
      <c r="AQ236" s="21">
        <v>1.9836400000000001E-3</v>
      </c>
      <c r="AR236" s="21">
        <v>20.720700000000001</v>
      </c>
      <c r="AS236" s="21">
        <v>-3.3316000000000001E-3</v>
      </c>
      <c r="AT236" s="21">
        <v>226</v>
      </c>
      <c r="AU236" s="21">
        <v>1.8493699999999999E-3</v>
      </c>
      <c r="AV236">
        <f t="shared" si="44"/>
        <v>20.191515151515151</v>
      </c>
      <c r="AW236">
        <f t="shared" si="45"/>
        <v>4.0052697115151518E-2</v>
      </c>
      <c r="AX236" s="9"/>
      <c r="AY236" s="21">
        <v>1.03806</v>
      </c>
      <c r="AZ236" s="21">
        <v>23.220600000000001</v>
      </c>
      <c r="BA236" s="21">
        <v>-5.7189899999999995E-4</v>
      </c>
      <c r="BB236" s="21">
        <v>226</v>
      </c>
      <c r="BC236" s="21">
        <v>1.03668</v>
      </c>
      <c r="BD236">
        <f t="shared" si="46"/>
        <v>3.4660545454545448</v>
      </c>
      <c r="BE236">
        <f t="shared" si="47"/>
        <v>3.5979725814545449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-3.0517600000000001E-3</v>
      </c>
      <c r="H237" s="21">
        <v>7.3034400000000002</v>
      </c>
      <c r="I237" s="21">
        <v>-3.3380100000000002E-3</v>
      </c>
      <c r="J237" s="21">
        <v>227</v>
      </c>
      <c r="K237" s="21">
        <v>-3.2043499999999999E-3</v>
      </c>
      <c r="L237">
        <f t="shared" si="36"/>
        <v>20.230363636363638</v>
      </c>
      <c r="M237">
        <f t="shared" si="37"/>
        <v>-6.1738214530909101E-2</v>
      </c>
      <c r="N237" s="9"/>
      <c r="O237" s="21">
        <v>1.0430900000000001</v>
      </c>
      <c r="P237" s="21">
        <v>9.8033199999999994</v>
      </c>
      <c r="Q237" s="21">
        <v>-4.8287999999999998E-4</v>
      </c>
      <c r="R237" s="21">
        <v>227</v>
      </c>
      <c r="S237" s="21">
        <v>1.0424800000000001</v>
      </c>
      <c r="T237">
        <f t="shared" si="38"/>
        <v>2.9265454545454541</v>
      </c>
      <c r="U237">
        <f t="shared" si="39"/>
        <v>3.0526502981818178</v>
      </c>
      <c r="X237" s="9"/>
      <c r="Y237" s="21">
        <v>-3.0517600000000001E-3</v>
      </c>
      <c r="Z237" s="21">
        <v>13.986599999999999</v>
      </c>
      <c r="AA237" s="21">
        <v>-3.3499100000000002E-3</v>
      </c>
      <c r="AB237" s="21">
        <v>227</v>
      </c>
      <c r="AC237" s="21">
        <v>-3.2257100000000001E-3</v>
      </c>
      <c r="AD237">
        <f t="shared" si="40"/>
        <v>20.302484848484848</v>
      </c>
      <c r="AE237">
        <f t="shared" si="41"/>
        <v>-6.1958311161212122E-2</v>
      </c>
      <c r="AF237" s="9"/>
      <c r="AG237" s="21">
        <v>1.0430900000000001</v>
      </c>
      <c r="AH237" s="21">
        <v>16.486499999999999</v>
      </c>
      <c r="AI237" s="21">
        <v>-5.0994899999999999E-4</v>
      </c>
      <c r="AJ237" s="21">
        <v>227</v>
      </c>
      <c r="AK237" s="21">
        <v>1.0421800000000001</v>
      </c>
      <c r="AL237">
        <f t="shared" si="42"/>
        <v>3.0905999999999998</v>
      </c>
      <c r="AM237">
        <f t="shared" si="43"/>
        <v>3.2237739539999999</v>
      </c>
      <c r="AP237" s="9"/>
      <c r="AQ237" s="21">
        <v>-3.0517600000000001E-3</v>
      </c>
      <c r="AR237" s="21">
        <v>20.730799999999999</v>
      </c>
      <c r="AS237" s="21">
        <v>-3.3294700000000002E-3</v>
      </c>
      <c r="AT237" s="21">
        <v>227</v>
      </c>
      <c r="AU237" s="21">
        <v>-3.1890899999999999E-3</v>
      </c>
      <c r="AV237">
        <f t="shared" si="44"/>
        <v>20.178606060606061</v>
      </c>
      <c r="AW237">
        <f t="shared" si="45"/>
        <v>-6.1580262831515152E-2</v>
      </c>
      <c r="AX237" s="9"/>
      <c r="AY237" s="21">
        <v>1.0430900000000001</v>
      </c>
      <c r="AZ237" s="21">
        <v>23.230699999999999</v>
      </c>
      <c r="BA237" s="21">
        <v>-5.1452599999999996E-4</v>
      </c>
      <c r="BB237" s="21">
        <v>227</v>
      </c>
      <c r="BC237" s="21">
        <v>1.0421800000000001</v>
      </c>
      <c r="BD237">
        <f t="shared" si="46"/>
        <v>3.1183393939393937</v>
      </c>
      <c r="BE237">
        <f t="shared" si="47"/>
        <v>3.2527086384242425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-8.0871599999999995E-3</v>
      </c>
      <c r="H238" s="21">
        <v>7.31351</v>
      </c>
      <c r="I238" s="21">
        <v>-3.3395400000000002E-3</v>
      </c>
      <c r="J238" s="21">
        <v>228</v>
      </c>
      <c r="K238" s="21">
        <v>-8.22144E-3</v>
      </c>
      <c r="L238">
        <f t="shared" si="36"/>
        <v>20.239636363636361</v>
      </c>
      <c r="M238">
        <f t="shared" si="37"/>
        <v>-0.16368117761454543</v>
      </c>
      <c r="N238" s="9"/>
      <c r="O238" s="21">
        <v>1.04813</v>
      </c>
      <c r="P238" s="21">
        <v>9.8133999999999997</v>
      </c>
      <c r="Q238" s="21">
        <v>-4.27887E-4</v>
      </c>
      <c r="R238" s="21">
        <v>228</v>
      </c>
      <c r="S238" s="21">
        <v>1.0470600000000001</v>
      </c>
      <c r="T238">
        <f t="shared" si="38"/>
        <v>2.5932545454545455</v>
      </c>
      <c r="U238">
        <f t="shared" si="39"/>
        <v>2.718067886727273</v>
      </c>
      <c r="X238" s="9"/>
      <c r="Y238" s="21">
        <v>-8.0871599999999995E-3</v>
      </c>
      <c r="Z238" s="21">
        <v>13.996700000000001</v>
      </c>
      <c r="AA238" s="21">
        <v>-3.3529699999999998E-3</v>
      </c>
      <c r="AB238" s="21">
        <v>228</v>
      </c>
      <c r="AC238" s="21">
        <v>-8.2855199999999993E-3</v>
      </c>
      <c r="AD238">
        <f t="shared" si="40"/>
        <v>20.321030303030302</v>
      </c>
      <c r="AE238">
        <f t="shared" si="41"/>
        <v>-0.16433942342545452</v>
      </c>
      <c r="AF238" s="9"/>
      <c r="AG238" s="21">
        <v>1.04813</v>
      </c>
      <c r="AH238" s="21">
        <v>16.496600000000001</v>
      </c>
      <c r="AI238" s="21">
        <v>-4.5645100000000002E-4</v>
      </c>
      <c r="AJ238" s="21">
        <v>228</v>
      </c>
      <c r="AK238" s="21">
        <v>1.0470600000000001</v>
      </c>
      <c r="AL238">
        <f t="shared" si="42"/>
        <v>2.7663696969696971</v>
      </c>
      <c r="AM238">
        <f t="shared" si="43"/>
        <v>2.8995150704848487</v>
      </c>
      <c r="AP238" s="9"/>
      <c r="AQ238" s="21">
        <v>-8.0871599999999995E-3</v>
      </c>
      <c r="AR238" s="21">
        <v>20.7409</v>
      </c>
      <c r="AS238" s="21">
        <v>-3.3276400000000002E-3</v>
      </c>
      <c r="AT238" s="21">
        <v>228</v>
      </c>
      <c r="AU238" s="21">
        <v>-8.2489E-3</v>
      </c>
      <c r="AV238">
        <f t="shared" si="44"/>
        <v>20.167515151515151</v>
      </c>
      <c r="AW238">
        <f t="shared" si="45"/>
        <v>-0.16309792183272726</v>
      </c>
      <c r="AX238" s="9"/>
      <c r="AY238" s="21">
        <v>1.04813</v>
      </c>
      <c r="AZ238" s="21">
        <v>23.2408</v>
      </c>
      <c r="BA238" s="21">
        <v>-4.6047999999999998E-4</v>
      </c>
      <c r="BB238" s="21">
        <v>228</v>
      </c>
      <c r="BC238" s="21">
        <v>1.0470600000000001</v>
      </c>
      <c r="BD238">
        <f t="shared" si="46"/>
        <v>2.7907878787878788</v>
      </c>
      <c r="BE238">
        <f t="shared" si="47"/>
        <v>2.9251084993939394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-1.31226E-2</v>
      </c>
      <c r="H239" s="21">
        <v>7.3235799999999998</v>
      </c>
      <c r="I239" s="21">
        <v>-3.34198E-3</v>
      </c>
      <c r="J239" s="21">
        <v>229</v>
      </c>
      <c r="K239" s="21">
        <v>-1.3302599999999999E-2</v>
      </c>
      <c r="L239">
        <f t="shared" si="36"/>
        <v>20.254424242424239</v>
      </c>
      <c r="M239">
        <f t="shared" si="37"/>
        <v>-0.26579070756363632</v>
      </c>
      <c r="N239" s="9"/>
      <c r="O239" s="21">
        <v>1.0531600000000001</v>
      </c>
      <c r="P239" s="21">
        <v>9.8234700000000004</v>
      </c>
      <c r="Q239" s="21">
        <v>-3.7536600000000002E-4</v>
      </c>
      <c r="R239" s="21">
        <v>229</v>
      </c>
      <c r="S239" s="21">
        <v>1.0525500000000001</v>
      </c>
      <c r="T239">
        <f t="shared" si="38"/>
        <v>2.2749454545454548</v>
      </c>
      <c r="U239">
        <f t="shared" si="39"/>
        <v>2.3958815549090913</v>
      </c>
      <c r="X239" s="9"/>
      <c r="Y239" s="21">
        <v>-1.31226E-2</v>
      </c>
      <c r="Z239" s="21">
        <v>14.0068</v>
      </c>
      <c r="AA239" s="21">
        <v>-3.3554100000000001E-3</v>
      </c>
      <c r="AB239" s="21">
        <v>229</v>
      </c>
      <c r="AC239" s="21">
        <v>-1.3324000000000001E-2</v>
      </c>
      <c r="AD239">
        <f t="shared" si="40"/>
        <v>20.33581818181818</v>
      </c>
      <c r="AE239">
        <f t="shared" si="41"/>
        <v>-0.26685880767272724</v>
      </c>
      <c r="AF239" s="9"/>
      <c r="AG239" s="21">
        <v>1.0531600000000001</v>
      </c>
      <c r="AH239" s="21">
        <v>16.506699999999999</v>
      </c>
      <c r="AI239" s="21">
        <v>-4.0231300000000001E-4</v>
      </c>
      <c r="AJ239" s="21">
        <v>229</v>
      </c>
      <c r="AK239" s="21">
        <v>1.0522499999999999</v>
      </c>
      <c r="AL239">
        <f t="shared" si="42"/>
        <v>2.4382606060606062</v>
      </c>
      <c r="AM239">
        <f t="shared" si="43"/>
        <v>2.5678785398787882</v>
      </c>
      <c r="AP239" s="9"/>
      <c r="AQ239" s="21">
        <v>-1.31226E-2</v>
      </c>
      <c r="AR239" s="21">
        <v>20.750900000000001</v>
      </c>
      <c r="AS239" s="21">
        <v>-3.3264200000000001E-3</v>
      </c>
      <c r="AT239" s="21">
        <v>229</v>
      </c>
      <c r="AU239" s="21">
        <v>-1.33057E-2</v>
      </c>
      <c r="AV239">
        <f t="shared" si="44"/>
        <v>20.160121212121211</v>
      </c>
      <c r="AW239">
        <f t="shared" si="45"/>
        <v>-0.26455320661818182</v>
      </c>
      <c r="AX239" s="9"/>
      <c r="AY239" s="21">
        <v>1.0531600000000001</v>
      </c>
      <c r="AZ239" s="21">
        <v>23.250800000000002</v>
      </c>
      <c r="BA239" s="21">
        <v>-4.07928E-4</v>
      </c>
      <c r="BB239" s="21">
        <v>229</v>
      </c>
      <c r="BC239" s="21">
        <v>1.0519400000000001</v>
      </c>
      <c r="BD239">
        <f t="shared" si="46"/>
        <v>2.4722909090909093</v>
      </c>
      <c r="BE239">
        <f t="shared" si="47"/>
        <v>2.6037178938181822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-1.8158000000000001E-2</v>
      </c>
      <c r="H240" s="21">
        <v>7.3336499999999996</v>
      </c>
      <c r="I240" s="21">
        <v>-3.3444199999999999E-3</v>
      </c>
      <c r="J240" s="21">
        <v>230</v>
      </c>
      <c r="K240" s="21">
        <v>-1.8362400000000001E-2</v>
      </c>
      <c r="L240">
        <f t="shared" si="36"/>
        <v>20.269212121212117</v>
      </c>
      <c r="M240">
        <f t="shared" si="37"/>
        <v>-0.36804835369696964</v>
      </c>
      <c r="N240" s="9"/>
      <c r="O240" s="21">
        <v>1.0582</v>
      </c>
      <c r="P240" s="21">
        <v>9.8335399999999993</v>
      </c>
      <c r="Q240" s="21">
        <v>-3.2125900000000001E-4</v>
      </c>
      <c r="R240" s="21">
        <v>230</v>
      </c>
      <c r="S240" s="21">
        <v>1.0574300000000001</v>
      </c>
      <c r="T240">
        <f t="shared" si="38"/>
        <v>1.9470242424242425</v>
      </c>
      <c r="U240">
        <f t="shared" si="39"/>
        <v>2.0603410533333335</v>
      </c>
      <c r="X240" s="9"/>
      <c r="Y240" s="21">
        <v>-1.8158000000000001E-2</v>
      </c>
      <c r="Z240" s="21">
        <v>14.0168</v>
      </c>
      <c r="AA240" s="21">
        <v>-3.3566300000000002E-3</v>
      </c>
      <c r="AB240" s="21">
        <v>230</v>
      </c>
      <c r="AC240" s="21">
        <v>-1.8368499999999999E-2</v>
      </c>
      <c r="AD240">
        <f t="shared" si="40"/>
        <v>20.343212121212122</v>
      </c>
      <c r="AE240">
        <f t="shared" si="41"/>
        <v>-0.36939204569696971</v>
      </c>
      <c r="AF240" s="9"/>
      <c r="AG240" s="21">
        <v>1.0582</v>
      </c>
      <c r="AH240" s="21">
        <v>16.5167</v>
      </c>
      <c r="AI240" s="21">
        <v>-3.5009800000000002E-4</v>
      </c>
      <c r="AJ240" s="21">
        <v>230</v>
      </c>
      <c r="AK240" s="21">
        <v>1.0574300000000001</v>
      </c>
      <c r="AL240">
        <f t="shared" si="42"/>
        <v>2.1218060606060605</v>
      </c>
      <c r="AM240">
        <f t="shared" si="43"/>
        <v>2.2452951733333331</v>
      </c>
      <c r="AP240" s="9"/>
      <c r="AQ240" s="21">
        <v>-1.8158000000000001E-2</v>
      </c>
      <c r="AR240" s="21">
        <v>20.760999999999999</v>
      </c>
      <c r="AS240" s="21">
        <v>-3.32825E-3</v>
      </c>
      <c r="AT240" s="21">
        <v>230</v>
      </c>
      <c r="AU240" s="21">
        <v>-1.8386799999999998E-2</v>
      </c>
      <c r="AV240">
        <f t="shared" si="44"/>
        <v>20.171212121212122</v>
      </c>
      <c r="AW240">
        <f t="shared" si="45"/>
        <v>-0.3662688696969697</v>
      </c>
      <c r="AX240" s="9"/>
      <c r="AY240" s="21">
        <v>1.0582</v>
      </c>
      <c r="AZ240" s="21">
        <v>23.260899999999999</v>
      </c>
      <c r="BA240" s="21">
        <v>-3.5555999999999999E-4</v>
      </c>
      <c r="BB240" s="21">
        <v>230</v>
      </c>
      <c r="BC240" s="21">
        <v>1.0571299999999999</v>
      </c>
      <c r="BD240">
        <f t="shared" si="46"/>
        <v>2.1549090909090904</v>
      </c>
      <c r="BE240">
        <f t="shared" si="47"/>
        <v>2.2803247999999994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-2.3193399999999999E-2</v>
      </c>
      <c r="H241" s="21">
        <v>7.3437200000000002</v>
      </c>
      <c r="I241" s="21">
        <v>-3.3459499999999999E-3</v>
      </c>
      <c r="J241" s="21">
        <v>231</v>
      </c>
      <c r="K241" s="21">
        <v>-2.3416099999999999E-2</v>
      </c>
      <c r="L241">
        <f t="shared" si="36"/>
        <v>20.278484848484847</v>
      </c>
      <c r="M241">
        <f t="shared" si="37"/>
        <v>-0.47032701048484843</v>
      </c>
      <c r="N241" s="9"/>
      <c r="O241" s="21">
        <v>1.0632299999999999</v>
      </c>
      <c r="P241" s="21">
        <v>9.84361</v>
      </c>
      <c r="Q241" s="21">
        <v>-2.7063E-4</v>
      </c>
      <c r="R241" s="21">
        <v>231</v>
      </c>
      <c r="S241" s="21">
        <v>1.0629299999999999</v>
      </c>
      <c r="T241">
        <f t="shared" si="38"/>
        <v>1.6401818181818182</v>
      </c>
      <c r="U241">
        <f t="shared" si="39"/>
        <v>1.7438905145454544</v>
      </c>
      <c r="X241" s="9"/>
      <c r="Y241" s="21">
        <v>-2.3193399999999999E-2</v>
      </c>
      <c r="Z241" s="21">
        <v>14.026899999999999</v>
      </c>
      <c r="AA241" s="21">
        <v>-3.3560199999999999E-3</v>
      </c>
      <c r="AB241" s="21">
        <v>231</v>
      </c>
      <c r="AC241" s="21">
        <v>-2.3413099999999999E-2</v>
      </c>
      <c r="AD241">
        <f t="shared" si="40"/>
        <v>20.339515151515151</v>
      </c>
      <c r="AE241">
        <f t="shared" si="41"/>
        <v>-0.4717425107151515</v>
      </c>
      <c r="AF241" s="9"/>
      <c r="AG241" s="21">
        <v>1.0632299999999999</v>
      </c>
      <c r="AH241" s="21">
        <v>16.526800000000001</v>
      </c>
      <c r="AI241" s="21">
        <v>-2.9870599999999998E-4</v>
      </c>
      <c r="AJ241" s="21">
        <v>231</v>
      </c>
      <c r="AK241" s="21">
        <v>1.0620099999999999</v>
      </c>
      <c r="AL241">
        <f t="shared" si="42"/>
        <v>1.8103393939393937</v>
      </c>
      <c r="AM241">
        <f t="shared" si="43"/>
        <v>1.9248071538181815</v>
      </c>
      <c r="AP241" s="9"/>
      <c r="AQ241" s="21">
        <v>-2.3193399999999999E-2</v>
      </c>
      <c r="AR241" s="21">
        <v>20.771100000000001</v>
      </c>
      <c r="AS241" s="21">
        <v>-3.3306899999999999E-3</v>
      </c>
      <c r="AT241" s="21">
        <v>231</v>
      </c>
      <c r="AU241" s="21">
        <v>-2.3422200000000001E-2</v>
      </c>
      <c r="AV241">
        <f t="shared" si="44"/>
        <v>20.186</v>
      </c>
      <c r="AW241">
        <f t="shared" si="45"/>
        <v>-0.46818197239999998</v>
      </c>
      <c r="AX241" s="9"/>
      <c r="AY241" s="21">
        <v>1.0632299999999999</v>
      </c>
      <c r="AZ241" s="21">
        <v>23.271000000000001</v>
      </c>
      <c r="BA241" s="21">
        <v>-3.0416900000000002E-4</v>
      </c>
      <c r="BB241" s="21">
        <v>231</v>
      </c>
      <c r="BC241" s="21">
        <v>1.0623199999999999</v>
      </c>
      <c r="BD241">
        <f t="shared" si="46"/>
        <v>1.8434484848484849</v>
      </c>
      <c r="BE241">
        <f t="shared" si="47"/>
        <v>1.9600097325454544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-2.8228799999999998E-2</v>
      </c>
      <c r="H242" s="21">
        <v>7.35379</v>
      </c>
      <c r="I242" s="21">
        <v>-3.34534E-3</v>
      </c>
      <c r="J242" s="21">
        <v>232</v>
      </c>
      <c r="K242" s="21">
        <v>-2.8479000000000001E-2</v>
      </c>
      <c r="L242">
        <f t="shared" si="36"/>
        <v>20.27478787878788</v>
      </c>
      <c r="M242">
        <f t="shared" si="37"/>
        <v>-0.57233293207272729</v>
      </c>
      <c r="N242" s="9"/>
      <c r="O242" s="21">
        <v>1.0682700000000001</v>
      </c>
      <c r="P242" s="21">
        <v>9.8536800000000007</v>
      </c>
      <c r="Q242" s="21">
        <v>-2.1935999999999999E-4</v>
      </c>
      <c r="R242" s="21">
        <v>232</v>
      </c>
      <c r="S242" s="21">
        <v>1.0674999999999999</v>
      </c>
      <c r="T242">
        <f t="shared" si="38"/>
        <v>1.3294545454545454</v>
      </c>
      <c r="U242">
        <f t="shared" si="39"/>
        <v>1.4202164072727272</v>
      </c>
      <c r="X242" s="9"/>
      <c r="Y242" s="21">
        <v>-2.8228799999999998E-2</v>
      </c>
      <c r="Z242" s="21">
        <v>14.037000000000001</v>
      </c>
      <c r="AA242" s="21">
        <v>-3.35754E-3</v>
      </c>
      <c r="AB242" s="21">
        <v>232</v>
      </c>
      <c r="AC242" s="21">
        <v>-2.84943E-2</v>
      </c>
      <c r="AD242">
        <f t="shared" si="40"/>
        <v>20.34872727272727</v>
      </c>
      <c r="AE242">
        <f t="shared" si="41"/>
        <v>-0.57442015243636357</v>
      </c>
      <c r="AF242" s="9"/>
      <c r="AG242" s="21">
        <v>1.0682700000000001</v>
      </c>
      <c r="AH242" s="21">
        <v>16.536899999999999</v>
      </c>
      <c r="AI242" s="21">
        <v>-2.4920699999999999E-4</v>
      </c>
      <c r="AJ242" s="21">
        <v>232</v>
      </c>
      <c r="AK242" s="21">
        <v>1.0671999999999999</v>
      </c>
      <c r="AL242">
        <f t="shared" si="42"/>
        <v>1.5103454545454544</v>
      </c>
      <c r="AM242">
        <f t="shared" si="43"/>
        <v>1.6134567387272727</v>
      </c>
      <c r="AP242" s="9"/>
      <c r="AQ242" s="21">
        <v>-2.8228799999999998E-2</v>
      </c>
      <c r="AR242" s="21">
        <v>20.781199999999998</v>
      </c>
      <c r="AS242" s="21">
        <v>-3.33374E-3</v>
      </c>
      <c r="AT242" s="21">
        <v>232</v>
      </c>
      <c r="AU242" s="21">
        <v>-2.84821E-2</v>
      </c>
      <c r="AV242">
        <f t="shared" si="44"/>
        <v>20.204484848484846</v>
      </c>
      <c r="AW242">
        <f t="shared" si="45"/>
        <v>-0.57034836189090898</v>
      </c>
      <c r="AX242" s="9"/>
      <c r="AY242" s="21">
        <v>1.0682700000000001</v>
      </c>
      <c r="AZ242" s="21">
        <v>23.280999999999999</v>
      </c>
      <c r="BA242" s="21">
        <v>-2.5332600000000001E-4</v>
      </c>
      <c r="BB242" s="21">
        <v>232</v>
      </c>
      <c r="BC242" s="21">
        <v>1.0668899999999999</v>
      </c>
      <c r="BD242">
        <f t="shared" si="46"/>
        <v>1.535309090909091</v>
      </c>
      <c r="BE242">
        <f t="shared" si="47"/>
        <v>1.6401246425454548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-3.3264200000000001E-2</v>
      </c>
      <c r="H243" s="21">
        <v>7.3638599999999999</v>
      </c>
      <c r="I243" s="21">
        <v>-3.3447300000000002E-3</v>
      </c>
      <c r="J243" s="21">
        <v>233</v>
      </c>
      <c r="K243" s="21">
        <v>-3.3517499999999999E-2</v>
      </c>
      <c r="L243">
        <f t="shared" si="36"/>
        <v>20.271090909090908</v>
      </c>
      <c r="M243">
        <f t="shared" si="37"/>
        <v>-0.6743016222181818</v>
      </c>
      <c r="N243" s="9"/>
      <c r="O243" s="21">
        <v>1.0732999999999999</v>
      </c>
      <c r="P243" s="21">
        <v>9.8637499999999996</v>
      </c>
      <c r="Q243" s="21">
        <v>-1.6763300000000001E-4</v>
      </c>
      <c r="R243" s="21">
        <v>233</v>
      </c>
      <c r="S243" s="21">
        <v>1.0726899999999999</v>
      </c>
      <c r="T243">
        <f t="shared" si="38"/>
        <v>1.0159575757575758</v>
      </c>
      <c r="U243">
        <f t="shared" si="39"/>
        <v>1.090427266060606</v>
      </c>
      <c r="X243" s="9"/>
      <c r="Y243" s="21">
        <v>-3.3264200000000001E-2</v>
      </c>
      <c r="Z243" s="21">
        <v>14.047000000000001</v>
      </c>
      <c r="AA243" s="21">
        <v>-3.3581499999999999E-3</v>
      </c>
      <c r="AB243" s="21">
        <v>233</v>
      </c>
      <c r="AC243" s="21">
        <v>-3.3523600000000001E-2</v>
      </c>
      <c r="AD243">
        <f t="shared" si="40"/>
        <v>20.352424242424242</v>
      </c>
      <c r="AE243">
        <f t="shared" si="41"/>
        <v>-0.67700711048484852</v>
      </c>
      <c r="AF243" s="9"/>
      <c r="AG243" s="21">
        <v>1.0732999999999999</v>
      </c>
      <c r="AH243" s="21">
        <v>16.546900000000001</v>
      </c>
      <c r="AI243" s="21">
        <v>-2.01447E-4</v>
      </c>
      <c r="AJ243" s="21">
        <v>233</v>
      </c>
      <c r="AK243" s="21">
        <v>1.0726899999999999</v>
      </c>
      <c r="AL243">
        <f t="shared" si="42"/>
        <v>1.220890909090909</v>
      </c>
      <c r="AM243">
        <f t="shared" si="43"/>
        <v>1.3103822127272726</v>
      </c>
      <c r="AP243" s="9"/>
      <c r="AQ243" s="21">
        <v>-3.3264200000000001E-2</v>
      </c>
      <c r="AR243" s="21">
        <v>20.7912</v>
      </c>
      <c r="AS243" s="21">
        <v>-3.3377099999999998E-3</v>
      </c>
      <c r="AT243" s="21">
        <v>233</v>
      </c>
      <c r="AU243" s="21">
        <v>-3.3529700000000003E-2</v>
      </c>
      <c r="AV243">
        <f t="shared" si="44"/>
        <v>20.228545454545454</v>
      </c>
      <c r="AW243">
        <f t="shared" si="45"/>
        <v>-0.67288638170909087</v>
      </c>
      <c r="AX243" s="9"/>
      <c r="AY243" s="21">
        <v>1.0732999999999999</v>
      </c>
      <c r="AZ243" s="21">
        <v>23.2911</v>
      </c>
      <c r="BA243" s="21">
        <v>-2.0538300000000001E-4</v>
      </c>
      <c r="BB243" s="21">
        <v>233</v>
      </c>
      <c r="BC243" s="21">
        <v>1.07239</v>
      </c>
      <c r="BD243">
        <f t="shared" si="46"/>
        <v>1.2447454545454544</v>
      </c>
      <c r="BE243">
        <f t="shared" si="47"/>
        <v>1.3359852963636361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-3.8299600000000003E-2</v>
      </c>
      <c r="H244" s="21">
        <v>7.3739299999999997</v>
      </c>
      <c r="I244" s="21">
        <v>-3.34534E-3</v>
      </c>
      <c r="J244" s="21">
        <v>234</v>
      </c>
      <c r="K244" s="21">
        <v>-3.8531500000000003E-2</v>
      </c>
      <c r="L244">
        <f t="shared" si="36"/>
        <v>20.27478787878788</v>
      </c>
      <c r="M244">
        <f t="shared" si="37"/>
        <v>-0.77651626584242439</v>
      </c>
      <c r="N244" s="9"/>
      <c r="O244" s="21">
        <v>1.0783400000000001</v>
      </c>
      <c r="P244" s="21">
        <v>9.8738200000000003</v>
      </c>
      <c r="Q244" s="21">
        <v>-1.17645E-4</v>
      </c>
      <c r="R244" s="21">
        <v>234</v>
      </c>
      <c r="S244" s="21">
        <v>1.0772699999999999</v>
      </c>
      <c r="T244">
        <f t="shared" si="38"/>
        <v>0.71299999999999997</v>
      </c>
      <c r="U244">
        <f t="shared" si="39"/>
        <v>0.76885641999999998</v>
      </c>
      <c r="X244" s="9"/>
      <c r="Y244" s="21">
        <v>-3.8299600000000003E-2</v>
      </c>
      <c r="Z244" s="21">
        <v>14.0571</v>
      </c>
      <c r="AA244" s="21">
        <v>-3.3621200000000001E-3</v>
      </c>
      <c r="AB244" s="21">
        <v>234</v>
      </c>
      <c r="AC244" s="21">
        <v>-3.8561999999999999E-2</v>
      </c>
      <c r="AD244">
        <f t="shared" si="40"/>
        <v>20.37648484848485</v>
      </c>
      <c r="AE244">
        <f t="shared" si="41"/>
        <v>-0.78041121910303046</v>
      </c>
      <c r="AF244" s="9"/>
      <c r="AG244" s="21">
        <v>1.0783400000000001</v>
      </c>
      <c r="AH244" s="21">
        <v>16.556999999999999</v>
      </c>
      <c r="AI244" s="21">
        <v>-1.5316799999999999E-4</v>
      </c>
      <c r="AJ244" s="21">
        <v>234</v>
      </c>
      <c r="AK244" s="21">
        <v>1.0778799999999999</v>
      </c>
      <c r="AL244">
        <f t="shared" si="42"/>
        <v>0.92829090909090906</v>
      </c>
      <c r="AM244">
        <f t="shared" si="43"/>
        <v>1.001013218909091</v>
      </c>
      <c r="AP244" s="9"/>
      <c r="AQ244" s="21">
        <v>-3.8299600000000003E-2</v>
      </c>
      <c r="AR244" s="21">
        <v>20.801300000000001</v>
      </c>
      <c r="AS244" s="21">
        <v>-3.3429000000000002E-3</v>
      </c>
      <c r="AT244" s="21">
        <v>234</v>
      </c>
      <c r="AU244" s="21">
        <v>-3.85437E-2</v>
      </c>
      <c r="AV244">
        <f t="shared" si="44"/>
        <v>20.260000000000002</v>
      </c>
      <c r="AW244">
        <f t="shared" si="45"/>
        <v>-0.77594989600000008</v>
      </c>
      <c r="AX244" s="9"/>
      <c r="AY244" s="21">
        <v>1.0783400000000001</v>
      </c>
      <c r="AZ244" s="21">
        <v>23.301200000000001</v>
      </c>
      <c r="BA244" s="21">
        <v>-1.5631099999999999E-4</v>
      </c>
      <c r="BB244" s="21">
        <v>234</v>
      </c>
      <c r="BC244" s="21">
        <v>1.0778799999999999</v>
      </c>
      <c r="BD244">
        <f t="shared" si="46"/>
        <v>0.94733939393939381</v>
      </c>
      <c r="BE244">
        <f t="shared" si="47"/>
        <v>1.021553962060606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-4.3334999999999999E-2</v>
      </c>
      <c r="H245" s="21">
        <v>7.38401</v>
      </c>
      <c r="I245" s="21">
        <v>-3.3462499999999998E-3</v>
      </c>
      <c r="J245" s="21">
        <v>235</v>
      </c>
      <c r="K245" s="21">
        <v>-4.3582200000000001E-2</v>
      </c>
      <c r="L245">
        <f t="shared" si="36"/>
        <v>20.280303030303028</v>
      </c>
      <c r="M245">
        <f t="shared" si="37"/>
        <v>-0.87884693181818163</v>
      </c>
      <c r="N245" s="9"/>
      <c r="O245" s="21">
        <v>1.0833699999999999</v>
      </c>
      <c r="P245" s="21">
        <v>9.8838899999999992</v>
      </c>
      <c r="Q245" s="24">
        <v>-7.4401900000000003E-5</v>
      </c>
      <c r="R245" s="21">
        <v>235</v>
      </c>
      <c r="S245" s="21">
        <v>1.0821499999999999</v>
      </c>
      <c r="T245">
        <f t="shared" si="38"/>
        <v>0.45092060606060608</v>
      </c>
      <c r="U245">
        <f t="shared" si="39"/>
        <v>0.4885138569878788</v>
      </c>
      <c r="X245" s="9"/>
      <c r="Y245" s="21">
        <v>-4.3334999999999999E-2</v>
      </c>
      <c r="Z245" s="21">
        <v>14.0672</v>
      </c>
      <c r="AA245" s="21">
        <v>-3.3645599999999999E-3</v>
      </c>
      <c r="AB245" s="21">
        <v>235</v>
      </c>
      <c r="AC245" s="21">
        <v>-4.3618799999999999E-2</v>
      </c>
      <c r="AD245">
        <f t="shared" si="40"/>
        <v>20.391272727272728</v>
      </c>
      <c r="AE245">
        <f t="shared" si="41"/>
        <v>-0.88365580363636365</v>
      </c>
      <c r="AF245" s="9"/>
      <c r="AG245" s="21">
        <v>1.0833699999999999</v>
      </c>
      <c r="AH245" s="21">
        <v>16.5671</v>
      </c>
      <c r="AI245" s="21">
        <v>-1.06232E-4</v>
      </c>
      <c r="AJ245" s="21">
        <v>235</v>
      </c>
      <c r="AK245" s="21">
        <v>1.08246</v>
      </c>
      <c r="AL245">
        <f t="shared" si="42"/>
        <v>0.64383030303030298</v>
      </c>
      <c r="AM245">
        <f t="shared" si="43"/>
        <v>0.69750643539393931</v>
      </c>
      <c r="AP245" s="9"/>
      <c r="AQ245" s="21">
        <v>-4.3334999999999999E-2</v>
      </c>
      <c r="AR245" s="21">
        <v>20.811399999999999</v>
      </c>
      <c r="AS245" s="21">
        <v>-3.3468600000000001E-3</v>
      </c>
      <c r="AT245" s="21">
        <v>235</v>
      </c>
      <c r="AU245" s="21">
        <v>-4.3603500000000003E-2</v>
      </c>
      <c r="AV245">
        <f t="shared" si="44"/>
        <v>20.283999999999999</v>
      </c>
      <c r="AW245">
        <f t="shared" si="45"/>
        <v>-0.87900713999999991</v>
      </c>
      <c r="AX245" s="9"/>
      <c r="AY245" s="21">
        <v>1.0833699999999999</v>
      </c>
      <c r="AZ245" s="21">
        <v>23.311299999999999</v>
      </c>
      <c r="BA245" s="21">
        <v>-1.10962E-4</v>
      </c>
      <c r="BB245" s="21">
        <v>235</v>
      </c>
      <c r="BC245" s="21">
        <v>1.08246</v>
      </c>
      <c r="BD245">
        <f t="shared" si="46"/>
        <v>0.67249696969696959</v>
      </c>
      <c r="BE245">
        <f t="shared" si="47"/>
        <v>0.72856304206060596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-4.8370400000000001E-2</v>
      </c>
      <c r="H246" s="21">
        <v>7.3940799999999998</v>
      </c>
      <c r="I246" s="21">
        <v>-3.3477799999999999E-3</v>
      </c>
      <c r="J246" s="21">
        <v>236</v>
      </c>
      <c r="K246" s="21">
        <v>-4.8657199999999998E-2</v>
      </c>
      <c r="L246">
        <f t="shared" si="36"/>
        <v>20.289575757575758</v>
      </c>
      <c r="M246">
        <f t="shared" si="37"/>
        <v>-0.98141489522424241</v>
      </c>
      <c r="N246" s="9"/>
      <c r="O246" s="21">
        <v>1.0884100000000001</v>
      </c>
      <c r="P246" s="21">
        <v>9.8939599999999999</v>
      </c>
      <c r="Q246" s="24">
        <v>-2.8869599999999999E-5</v>
      </c>
      <c r="R246" s="21">
        <v>236</v>
      </c>
      <c r="S246" s="21">
        <v>1.08734</v>
      </c>
      <c r="T246">
        <f t="shared" si="38"/>
        <v>0.17496727272727272</v>
      </c>
      <c r="U246">
        <f t="shared" si="39"/>
        <v>0.19043612930909093</v>
      </c>
      <c r="X246" s="9"/>
      <c r="Y246" s="21">
        <v>-4.8370400000000001E-2</v>
      </c>
      <c r="Z246" s="21">
        <v>14.077299999999999</v>
      </c>
      <c r="AA246" s="21">
        <v>-3.3636500000000001E-3</v>
      </c>
      <c r="AB246" s="21">
        <v>236</v>
      </c>
      <c r="AC246" s="21">
        <v>-4.86633E-2</v>
      </c>
      <c r="AD246">
        <f t="shared" si="40"/>
        <v>20.385757575757573</v>
      </c>
      <c r="AE246">
        <f t="shared" si="41"/>
        <v>-0.98606724824242409</v>
      </c>
      <c r="AF246" s="9"/>
      <c r="AG246" s="21">
        <v>1.0884100000000001</v>
      </c>
      <c r="AH246" s="21">
        <v>16.577100000000002</v>
      </c>
      <c r="AI246" s="24">
        <v>-6.0394299999999999E-5</v>
      </c>
      <c r="AJ246" s="21">
        <v>236</v>
      </c>
      <c r="AK246" s="21">
        <v>1.08704</v>
      </c>
      <c r="AL246">
        <f t="shared" si="42"/>
        <v>0.36602606060606058</v>
      </c>
      <c r="AM246">
        <f t="shared" si="43"/>
        <v>0.39838642462424245</v>
      </c>
      <c r="AP246" s="9"/>
      <c r="AQ246" s="21">
        <v>-4.8370400000000001E-2</v>
      </c>
      <c r="AR246" s="21">
        <v>20.821400000000001</v>
      </c>
      <c r="AS246" s="21">
        <v>-3.3468600000000001E-3</v>
      </c>
      <c r="AT246" s="21">
        <v>236</v>
      </c>
      <c r="AU246" s="21">
        <v>-4.8666399999999999E-2</v>
      </c>
      <c r="AV246">
        <f t="shared" si="44"/>
        <v>20.283999999999999</v>
      </c>
      <c r="AW246">
        <f t="shared" si="45"/>
        <v>-0.98114519359999997</v>
      </c>
      <c r="AX246" s="9"/>
      <c r="AY246" s="21">
        <v>1.0884100000000001</v>
      </c>
      <c r="AZ246" s="21">
        <v>23.321300000000001</v>
      </c>
      <c r="BA246" s="24">
        <v>-6.5093999999999997E-5</v>
      </c>
      <c r="BB246" s="21">
        <v>236</v>
      </c>
      <c r="BC246" s="21">
        <v>1.08795</v>
      </c>
      <c r="BD246">
        <f t="shared" si="46"/>
        <v>0.39450909090909086</v>
      </c>
      <c r="BE246">
        <f t="shared" si="47"/>
        <v>0.42938763963636362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-5.3405800000000003E-2</v>
      </c>
      <c r="H247" s="21">
        <v>7.4041499999999996</v>
      </c>
      <c r="I247" s="21">
        <v>-3.3483900000000001E-3</v>
      </c>
      <c r="J247" s="21">
        <v>237</v>
      </c>
      <c r="K247" s="21">
        <v>-5.3680400000000003E-2</v>
      </c>
      <c r="L247">
        <f t="shared" si="36"/>
        <v>20.293272727272726</v>
      </c>
      <c r="M247">
        <f t="shared" si="37"/>
        <v>-1.0837784646181818</v>
      </c>
      <c r="N247" s="9"/>
      <c r="O247" s="21">
        <v>1.09344</v>
      </c>
      <c r="P247" s="21">
        <v>9.9040300000000006</v>
      </c>
      <c r="Q247" s="24">
        <v>1.89209E-5</v>
      </c>
      <c r="R247" s="21">
        <v>237</v>
      </c>
      <c r="S247" s="21">
        <v>1.09283</v>
      </c>
      <c r="T247">
        <f t="shared" si="38"/>
        <v>-0.11467212121212121</v>
      </c>
      <c r="U247">
        <f t="shared" si="39"/>
        <v>-0.12538708421818182</v>
      </c>
      <c r="X247" s="9"/>
      <c r="Y247" s="21">
        <v>-5.3405800000000003E-2</v>
      </c>
      <c r="Z247" s="21">
        <v>14.087300000000001</v>
      </c>
      <c r="AA247" s="21">
        <v>-3.3602900000000002E-3</v>
      </c>
      <c r="AB247" s="21">
        <v>237</v>
      </c>
      <c r="AC247" s="21">
        <v>-5.3680400000000003E-2</v>
      </c>
      <c r="AD247">
        <f t="shared" si="40"/>
        <v>20.36539393939394</v>
      </c>
      <c r="AE247">
        <f t="shared" si="41"/>
        <v>-1.0876301556484849</v>
      </c>
      <c r="AF247" s="9"/>
      <c r="AG247" s="21">
        <v>1.09344</v>
      </c>
      <c r="AH247" s="21">
        <v>16.587199999999999</v>
      </c>
      <c r="AI247" s="24">
        <v>-1.47705E-5</v>
      </c>
      <c r="AJ247" s="21">
        <v>237</v>
      </c>
      <c r="AK247" s="21">
        <v>1.09253</v>
      </c>
      <c r="AL247">
        <f t="shared" si="42"/>
        <v>8.9518181818181816E-2</v>
      </c>
      <c r="AM247">
        <f t="shared" si="43"/>
        <v>9.7882760727272727E-2</v>
      </c>
      <c r="AP247" s="9"/>
      <c r="AQ247" s="21">
        <v>-5.3405800000000003E-2</v>
      </c>
      <c r="AR247" s="21">
        <v>20.831499999999998</v>
      </c>
      <c r="AS247" s="21">
        <v>-3.34534E-3</v>
      </c>
      <c r="AT247" s="21">
        <v>237</v>
      </c>
      <c r="AU247" s="21">
        <v>-5.3680400000000003E-2</v>
      </c>
      <c r="AV247">
        <f t="shared" si="44"/>
        <v>20.27478787878788</v>
      </c>
      <c r="AW247">
        <f t="shared" si="45"/>
        <v>-1.0827912664969699</v>
      </c>
      <c r="AX247" s="9"/>
      <c r="AY247" s="21">
        <v>1.09344</v>
      </c>
      <c r="AZ247" s="21">
        <v>23.331399999999999</v>
      </c>
      <c r="BA247" s="24">
        <v>-1.9531300000000001E-5</v>
      </c>
      <c r="BB247" s="21">
        <v>237</v>
      </c>
      <c r="BC247" s="21">
        <v>1.09222</v>
      </c>
      <c r="BD247">
        <f t="shared" si="46"/>
        <v>0.11837151515151514</v>
      </c>
      <c r="BE247">
        <f t="shared" si="47"/>
        <v>0.12943214952727272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-5.8441199999999999E-2</v>
      </c>
      <c r="H248" s="21">
        <v>7.4142200000000003</v>
      </c>
      <c r="I248" s="21">
        <v>-3.3486900000000001E-3</v>
      </c>
      <c r="J248" s="21">
        <v>238</v>
      </c>
      <c r="K248" s="21">
        <v>-5.8715799999999999E-2</v>
      </c>
      <c r="L248">
        <f t="shared" si="36"/>
        <v>20.295090909090909</v>
      </c>
      <c r="M248">
        <f t="shared" si="37"/>
        <v>-1.1860694668363636</v>
      </c>
      <c r="N248" s="9"/>
      <c r="O248" s="21">
        <v>1.0984799999999999</v>
      </c>
      <c r="P248" s="21">
        <v>9.9141100000000009</v>
      </c>
      <c r="Q248" s="24">
        <v>6.2439000000000003E-5</v>
      </c>
      <c r="R248" s="21">
        <v>238</v>
      </c>
      <c r="S248" s="21">
        <v>1.09711</v>
      </c>
      <c r="T248">
        <f t="shared" si="38"/>
        <v>-0.37841818181818182</v>
      </c>
      <c r="U248">
        <f t="shared" si="39"/>
        <v>-0.41568480436363631</v>
      </c>
      <c r="X248" s="9"/>
      <c r="Y248" s="21">
        <v>-5.8441199999999999E-2</v>
      </c>
      <c r="Z248" s="21">
        <v>14.0974</v>
      </c>
      <c r="AA248" s="21">
        <v>-3.3587600000000001E-3</v>
      </c>
      <c r="AB248" s="21">
        <v>238</v>
      </c>
      <c r="AC248" s="21">
        <v>-5.8715799999999999E-2</v>
      </c>
      <c r="AD248">
        <f t="shared" si="40"/>
        <v>20.356121212121209</v>
      </c>
      <c r="AE248">
        <f t="shared" si="41"/>
        <v>-1.1896361509818181</v>
      </c>
      <c r="AF248" s="9"/>
      <c r="AG248" s="21">
        <v>1.0984799999999999</v>
      </c>
      <c r="AH248" s="21">
        <v>16.597300000000001</v>
      </c>
      <c r="AI248" s="24">
        <v>3.2775899999999999E-5</v>
      </c>
      <c r="AJ248" s="21">
        <v>238</v>
      </c>
      <c r="AK248" s="21">
        <v>1.09772</v>
      </c>
      <c r="AL248">
        <f t="shared" si="42"/>
        <v>-0.19864181818181817</v>
      </c>
      <c r="AM248">
        <f t="shared" si="43"/>
        <v>-0.21820406443636362</v>
      </c>
      <c r="AP248" s="9"/>
      <c r="AQ248" s="21">
        <v>-5.8441199999999999E-2</v>
      </c>
      <c r="AR248" s="21">
        <v>20.8416</v>
      </c>
      <c r="AS248" s="21">
        <v>-3.3462499999999998E-3</v>
      </c>
      <c r="AT248" s="21">
        <v>238</v>
      </c>
      <c r="AU248" s="21">
        <v>-5.8715799999999999E-2</v>
      </c>
      <c r="AV248">
        <f t="shared" si="44"/>
        <v>20.280303030303028</v>
      </c>
      <c r="AW248">
        <f t="shared" si="45"/>
        <v>-1.1852052454545452</v>
      </c>
      <c r="AX248" s="9"/>
      <c r="AY248" s="21">
        <v>1.0984799999999999</v>
      </c>
      <c r="AZ248" s="21">
        <v>23.3415</v>
      </c>
      <c r="BA248" s="24">
        <v>2.4597199999999999E-5</v>
      </c>
      <c r="BB248" s="21">
        <v>238</v>
      </c>
      <c r="BC248" s="21">
        <v>1.09802</v>
      </c>
      <c r="BD248">
        <f t="shared" si="46"/>
        <v>-0.14907393939393937</v>
      </c>
      <c r="BE248">
        <f t="shared" si="47"/>
        <v>-0.1637547409454545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-6.3476599999999994E-2</v>
      </c>
      <c r="H249" s="21">
        <v>7.4242900000000001</v>
      </c>
      <c r="I249" s="21">
        <v>-3.3496099999999998E-3</v>
      </c>
      <c r="J249" s="21">
        <v>239</v>
      </c>
      <c r="K249" s="21">
        <v>-6.3812300000000002E-2</v>
      </c>
      <c r="L249">
        <f t="shared" si="36"/>
        <v>20.300666666666665</v>
      </c>
      <c r="M249">
        <f t="shared" si="37"/>
        <v>-1.288617297733333</v>
      </c>
      <c r="N249" s="9"/>
      <c r="O249" s="21">
        <v>1.1035200000000001</v>
      </c>
      <c r="P249" s="21">
        <v>9.9241799999999998</v>
      </c>
      <c r="Q249" s="21">
        <v>1.04034E-4</v>
      </c>
      <c r="R249" s="21">
        <v>239</v>
      </c>
      <c r="S249" s="21">
        <v>1.10229</v>
      </c>
      <c r="T249">
        <f t="shared" si="38"/>
        <v>-0.63050909090909091</v>
      </c>
      <c r="U249">
        <f t="shared" si="39"/>
        <v>-0.69577939200000005</v>
      </c>
      <c r="X249" s="9"/>
      <c r="Y249" s="21">
        <v>-6.3476599999999994E-2</v>
      </c>
      <c r="Z249" s="21">
        <v>14.1075</v>
      </c>
      <c r="AA249" s="21">
        <v>-3.3572400000000001E-3</v>
      </c>
      <c r="AB249" s="21">
        <v>239</v>
      </c>
      <c r="AC249" s="21">
        <v>-6.3690200000000002E-2</v>
      </c>
      <c r="AD249">
        <f t="shared" si="40"/>
        <v>20.34690909090909</v>
      </c>
      <c r="AE249">
        <f t="shared" si="41"/>
        <v>-1.2915526095999998</v>
      </c>
      <c r="AF249" s="9"/>
      <c r="AG249" s="21">
        <v>1.1035200000000001</v>
      </c>
      <c r="AH249" s="21">
        <v>16.607399999999998</v>
      </c>
      <c r="AI249" s="24">
        <v>8.0749500000000003E-5</v>
      </c>
      <c r="AJ249" s="21">
        <v>239</v>
      </c>
      <c r="AK249" s="21">
        <v>1.1026</v>
      </c>
      <c r="AL249">
        <f t="shared" si="42"/>
        <v>-0.48939090909090915</v>
      </c>
      <c r="AM249">
        <f t="shared" si="43"/>
        <v>-0.54005265600000008</v>
      </c>
      <c r="AP249" s="9"/>
      <c r="AQ249" s="21">
        <v>-6.3476599999999994E-2</v>
      </c>
      <c r="AR249" s="21">
        <v>20.851700000000001</v>
      </c>
      <c r="AS249" s="21">
        <v>-3.34564E-3</v>
      </c>
      <c r="AT249" s="21">
        <v>239</v>
      </c>
      <c r="AU249" s="21">
        <v>-6.3781699999999997E-2</v>
      </c>
      <c r="AV249">
        <f t="shared" si="44"/>
        <v>20.27660606060606</v>
      </c>
      <c r="AW249">
        <f t="shared" si="45"/>
        <v>-1.2870900122666664</v>
      </c>
      <c r="AX249" s="9"/>
      <c r="AY249" s="21">
        <v>1.1035200000000001</v>
      </c>
      <c r="AZ249" s="21">
        <v>23.351500000000001</v>
      </c>
      <c r="BA249" s="24">
        <v>6.6589399999999996E-5</v>
      </c>
      <c r="BB249" s="21">
        <v>239</v>
      </c>
      <c r="BC249" s="21">
        <v>1.1026</v>
      </c>
      <c r="BD249">
        <f t="shared" si="46"/>
        <v>-0.40357212121212116</v>
      </c>
      <c r="BE249">
        <f t="shared" si="47"/>
        <v>-0.44534990719999995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-6.8512000000000003E-2</v>
      </c>
      <c r="H250" s="21">
        <v>7.4343599999999999</v>
      </c>
      <c r="I250" s="21">
        <v>-3.3526599999999999E-3</v>
      </c>
      <c r="J250" s="21">
        <v>240</v>
      </c>
      <c r="K250" s="21">
        <v>-6.8756100000000001E-2</v>
      </c>
      <c r="L250">
        <f t="shared" si="36"/>
        <v>20.319151515151511</v>
      </c>
      <c r="M250">
        <f t="shared" si="37"/>
        <v>-1.3921057086060604</v>
      </c>
      <c r="N250" s="9"/>
      <c r="O250" s="21">
        <v>1.1085499999999999</v>
      </c>
      <c r="P250" s="21">
        <v>9.9342500000000005</v>
      </c>
      <c r="Q250" s="21">
        <v>1.4263899999999999E-4</v>
      </c>
      <c r="R250" s="21">
        <v>240</v>
      </c>
      <c r="S250" s="21">
        <v>1.1077900000000001</v>
      </c>
      <c r="T250">
        <f t="shared" si="38"/>
        <v>-0.86447878787878774</v>
      </c>
      <c r="U250">
        <f t="shared" si="39"/>
        <v>-0.95831796030303007</v>
      </c>
      <c r="X250" s="9"/>
      <c r="Y250" s="21">
        <v>-6.8512000000000003E-2</v>
      </c>
      <c r="Z250" s="21">
        <v>14.1175</v>
      </c>
      <c r="AA250" s="21">
        <v>-3.3572400000000001E-3</v>
      </c>
      <c r="AB250" s="21">
        <v>240</v>
      </c>
      <c r="AC250" s="21">
        <v>-6.8817100000000006E-2</v>
      </c>
      <c r="AD250">
        <f t="shared" si="40"/>
        <v>20.34690909090909</v>
      </c>
      <c r="AE250">
        <f t="shared" si="41"/>
        <v>-1.3940074356363636</v>
      </c>
      <c r="AF250" s="9"/>
      <c r="AG250" s="21">
        <v>1.1085499999999999</v>
      </c>
      <c r="AH250" s="21">
        <v>16.6174</v>
      </c>
      <c r="AI250" s="21">
        <v>1.23657E-4</v>
      </c>
      <c r="AJ250" s="21">
        <v>240</v>
      </c>
      <c r="AK250" s="21">
        <v>1.1077900000000001</v>
      </c>
      <c r="AL250">
        <f t="shared" si="42"/>
        <v>-0.74943636363636357</v>
      </c>
      <c r="AM250">
        <f t="shared" si="43"/>
        <v>-0.83078768090909083</v>
      </c>
      <c r="AP250" s="9"/>
      <c r="AQ250" s="21">
        <v>-6.8512000000000003E-2</v>
      </c>
      <c r="AR250" s="21">
        <v>20.861699999999999</v>
      </c>
      <c r="AS250" s="21">
        <v>-3.3468600000000001E-3</v>
      </c>
      <c r="AT250" s="21">
        <v>240</v>
      </c>
      <c r="AU250" s="21">
        <v>-6.8695099999999995E-2</v>
      </c>
      <c r="AV250">
        <f t="shared" si="44"/>
        <v>20.283999999999999</v>
      </c>
      <c r="AW250">
        <f t="shared" si="45"/>
        <v>-1.389697408</v>
      </c>
      <c r="AX250" s="9"/>
      <c r="AY250" s="21">
        <v>1.1085499999999999</v>
      </c>
      <c r="AZ250" s="21">
        <v>23.361599999999999</v>
      </c>
      <c r="BA250" s="21">
        <v>1.0922200000000001E-4</v>
      </c>
      <c r="BB250" s="21">
        <v>240</v>
      </c>
      <c r="BC250" s="21">
        <v>1.1077900000000001</v>
      </c>
      <c r="BD250">
        <f t="shared" si="46"/>
        <v>-0.66195151515151507</v>
      </c>
      <c r="BE250">
        <f t="shared" si="47"/>
        <v>-0.73380635212121192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-7.3547399999999999E-2</v>
      </c>
      <c r="H251" s="21">
        <v>7.4444299999999997</v>
      </c>
      <c r="I251" s="21">
        <v>-3.3544899999999999E-3</v>
      </c>
      <c r="J251" s="21">
        <v>241</v>
      </c>
      <c r="K251" s="21">
        <v>-7.3760999999999993E-2</v>
      </c>
      <c r="L251">
        <f t="shared" si="36"/>
        <v>20.330242424242424</v>
      </c>
      <c r="M251">
        <f t="shared" si="37"/>
        <v>-1.4952364716727273</v>
      </c>
      <c r="N251" s="9"/>
      <c r="O251" s="21">
        <v>1.1135900000000001</v>
      </c>
      <c r="P251" s="21">
        <v>9.9443199999999994</v>
      </c>
      <c r="Q251" s="21">
        <v>1.8252599999999999E-4</v>
      </c>
      <c r="R251" s="21">
        <v>241</v>
      </c>
      <c r="S251" s="21">
        <v>1.11267</v>
      </c>
      <c r="T251">
        <f t="shared" si="38"/>
        <v>-1.1062181818181818</v>
      </c>
      <c r="U251">
        <f t="shared" si="39"/>
        <v>-1.2318735050909091</v>
      </c>
      <c r="X251" s="9"/>
      <c r="Y251" s="21">
        <v>-7.3547399999999999E-2</v>
      </c>
      <c r="Z251" s="21">
        <v>14.127599999999999</v>
      </c>
      <c r="AA251" s="21">
        <v>-3.3572400000000001E-3</v>
      </c>
      <c r="AB251" s="21">
        <v>241</v>
      </c>
      <c r="AC251" s="21">
        <v>-7.3760999999999993E-2</v>
      </c>
      <c r="AD251">
        <f t="shared" si="40"/>
        <v>20.34690909090909</v>
      </c>
      <c r="AE251">
        <f t="shared" si="41"/>
        <v>-1.4964622616727272</v>
      </c>
      <c r="AF251" s="9"/>
      <c r="AG251" s="21">
        <v>1.1135900000000001</v>
      </c>
      <c r="AH251" s="21">
        <v>16.627500000000001</v>
      </c>
      <c r="AI251" s="21">
        <v>1.67419E-4</v>
      </c>
      <c r="AJ251" s="21">
        <v>241</v>
      </c>
      <c r="AK251" s="21">
        <v>1.11328</v>
      </c>
      <c r="AL251">
        <f t="shared" si="42"/>
        <v>-1.014660606060606</v>
      </c>
      <c r="AM251">
        <f t="shared" si="43"/>
        <v>-1.1299159043030305</v>
      </c>
      <c r="AP251" s="9"/>
      <c r="AQ251" s="21">
        <v>-7.3547399999999999E-2</v>
      </c>
      <c r="AR251" s="21">
        <v>20.8718</v>
      </c>
      <c r="AS251" s="21">
        <v>-3.3514399999999998E-3</v>
      </c>
      <c r="AT251" s="21">
        <v>241</v>
      </c>
      <c r="AU251" s="21">
        <v>-7.3760999999999993E-2</v>
      </c>
      <c r="AV251">
        <f t="shared" si="44"/>
        <v>20.311757575757575</v>
      </c>
      <c r="AW251">
        <f t="shared" si="45"/>
        <v>-1.4938769591272727</v>
      </c>
      <c r="AX251" s="9"/>
      <c r="AY251" s="21">
        <v>1.1135900000000001</v>
      </c>
      <c r="AZ251" s="21">
        <v>23.371700000000001</v>
      </c>
      <c r="BA251" s="21">
        <v>1.49963E-4</v>
      </c>
      <c r="BB251" s="21">
        <v>241</v>
      </c>
      <c r="BC251" s="21">
        <v>1.1123700000000001</v>
      </c>
      <c r="BD251">
        <f t="shared" si="46"/>
        <v>-0.90886666666666671</v>
      </c>
      <c r="BE251">
        <f t="shared" si="47"/>
        <v>-1.0121048313333334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-7.8582799999999994E-2</v>
      </c>
      <c r="H252" s="21">
        <v>7.4545000000000003</v>
      </c>
      <c r="I252" s="21">
        <v>-3.3581499999999999E-3</v>
      </c>
      <c r="J252" s="21">
        <v>242</v>
      </c>
      <c r="K252" s="21">
        <v>-7.8887899999999997E-2</v>
      </c>
      <c r="L252">
        <f t="shared" si="36"/>
        <v>20.352424242424242</v>
      </c>
      <c r="M252">
        <f t="shared" si="37"/>
        <v>-1.5993504837575756</v>
      </c>
      <c r="N252" s="9"/>
      <c r="O252" s="21">
        <v>1.1186199999999999</v>
      </c>
      <c r="P252" s="21">
        <v>9.9543900000000001</v>
      </c>
      <c r="Q252" s="21">
        <v>2.2256500000000001E-4</v>
      </c>
      <c r="R252" s="21">
        <v>242</v>
      </c>
      <c r="S252" s="21">
        <v>1.11755</v>
      </c>
      <c r="T252">
        <f t="shared" si="38"/>
        <v>-1.3488787878787878</v>
      </c>
      <c r="U252">
        <f t="shared" si="39"/>
        <v>-1.5088827896969694</v>
      </c>
      <c r="X252" s="9"/>
      <c r="Y252" s="21">
        <v>-7.8582799999999994E-2</v>
      </c>
      <c r="Z252" s="21">
        <v>14.137700000000001</v>
      </c>
      <c r="AA252" s="21">
        <v>-3.35754E-3</v>
      </c>
      <c r="AB252" s="21">
        <v>242</v>
      </c>
      <c r="AC252" s="21">
        <v>-7.8857399999999994E-2</v>
      </c>
      <c r="AD252">
        <f t="shared" si="40"/>
        <v>20.34872727272727</v>
      </c>
      <c r="AE252">
        <f t="shared" si="41"/>
        <v>-1.5990599655272724</v>
      </c>
      <c r="AF252" s="9"/>
      <c r="AG252" s="21">
        <v>1.1186199999999999</v>
      </c>
      <c r="AH252" s="21">
        <v>16.637599999999999</v>
      </c>
      <c r="AI252" s="21">
        <v>2.0938099999999999E-4</v>
      </c>
      <c r="AJ252" s="21">
        <v>242</v>
      </c>
      <c r="AK252" s="21">
        <v>1.11694</v>
      </c>
      <c r="AL252">
        <f t="shared" si="42"/>
        <v>-1.2689757575757574</v>
      </c>
      <c r="AM252">
        <f t="shared" si="43"/>
        <v>-1.4195016619393936</v>
      </c>
      <c r="AP252" s="9"/>
      <c r="AQ252" s="21">
        <v>-7.8582799999999994E-2</v>
      </c>
      <c r="AR252" s="21">
        <v>20.881900000000002</v>
      </c>
      <c r="AS252" s="21">
        <v>-3.3520500000000001E-3</v>
      </c>
      <c r="AT252" s="21">
        <v>242</v>
      </c>
      <c r="AU252" s="21">
        <v>-7.8857399999999994E-2</v>
      </c>
      <c r="AV252">
        <f t="shared" si="44"/>
        <v>20.315454545454546</v>
      </c>
      <c r="AW252">
        <f t="shared" si="45"/>
        <v>-1.5964453014545454</v>
      </c>
      <c r="AX252" s="9"/>
      <c r="AY252" s="21">
        <v>1.1186199999999999</v>
      </c>
      <c r="AZ252" s="21">
        <v>23.381799999999998</v>
      </c>
      <c r="BA252" s="21">
        <v>1.88507E-4</v>
      </c>
      <c r="BB252" s="21">
        <v>242</v>
      </c>
      <c r="BC252" s="21">
        <v>1.1172500000000001</v>
      </c>
      <c r="BD252">
        <f t="shared" si="46"/>
        <v>-1.1424666666666667</v>
      </c>
      <c r="BE252">
        <f t="shared" si="47"/>
        <v>-1.2779860626666666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-8.3618200000000004E-2</v>
      </c>
      <c r="H253" s="21">
        <v>7.4645700000000001</v>
      </c>
      <c r="I253" s="21">
        <v>-3.3599900000000002E-3</v>
      </c>
      <c r="J253" s="21">
        <v>243</v>
      </c>
      <c r="K253" s="21">
        <v>-8.3862300000000001E-2</v>
      </c>
      <c r="L253">
        <f t="shared" si="36"/>
        <v>20.363575757575756</v>
      </c>
      <c r="M253">
        <f t="shared" si="37"/>
        <v>-1.7027655504121211</v>
      </c>
      <c r="N253" s="9"/>
      <c r="O253" s="21">
        <v>1.1236600000000001</v>
      </c>
      <c r="P253" s="21">
        <v>9.9644600000000008</v>
      </c>
      <c r="Q253" s="21">
        <v>2.60315E-4</v>
      </c>
      <c r="R253" s="21">
        <v>243</v>
      </c>
      <c r="S253" s="21">
        <v>1.1233500000000001</v>
      </c>
      <c r="T253">
        <f t="shared" si="38"/>
        <v>-1.5776666666666668</v>
      </c>
      <c r="U253">
        <f t="shared" si="39"/>
        <v>-1.7727609266666668</v>
      </c>
      <c r="X253" s="9"/>
      <c r="Y253" s="21">
        <v>-8.3618200000000004E-2</v>
      </c>
      <c r="Z253" s="21">
        <v>14.1478</v>
      </c>
      <c r="AA253" s="21">
        <v>-3.35754E-3</v>
      </c>
      <c r="AB253" s="21">
        <v>243</v>
      </c>
      <c r="AC253" s="21">
        <v>-8.3862300000000001E-2</v>
      </c>
      <c r="AD253">
        <f t="shared" si="40"/>
        <v>20.34872727272727</v>
      </c>
      <c r="AE253">
        <f t="shared" si="41"/>
        <v>-1.7015239468363634</v>
      </c>
      <c r="AF253" s="9"/>
      <c r="AG253" s="21">
        <v>1.1236600000000001</v>
      </c>
      <c r="AH253" s="21">
        <v>16.647600000000001</v>
      </c>
      <c r="AI253" s="21">
        <v>2.4835200000000002E-4</v>
      </c>
      <c r="AJ253" s="21">
        <v>243</v>
      </c>
      <c r="AK253" s="21">
        <v>1.1224400000000001</v>
      </c>
      <c r="AL253">
        <f t="shared" si="42"/>
        <v>-1.5051636363636365</v>
      </c>
      <c r="AM253">
        <f t="shared" si="43"/>
        <v>-1.691292171636364</v>
      </c>
      <c r="AP253" s="9"/>
      <c r="AQ253" s="21">
        <v>-8.3618200000000004E-2</v>
      </c>
      <c r="AR253" s="21">
        <v>20.8919</v>
      </c>
      <c r="AS253" s="21">
        <v>-3.3511399999999998E-3</v>
      </c>
      <c r="AT253" s="21">
        <v>243</v>
      </c>
      <c r="AU253" s="21">
        <v>-8.3923300000000006E-2</v>
      </c>
      <c r="AV253">
        <f t="shared" si="44"/>
        <v>20.309939393939391</v>
      </c>
      <c r="AW253">
        <f t="shared" si="45"/>
        <v>-1.6982805742303029</v>
      </c>
      <c r="AX253" s="9"/>
      <c r="AY253" s="21">
        <v>1.1236600000000001</v>
      </c>
      <c r="AZ253" s="21">
        <v>23.3918</v>
      </c>
      <c r="BA253" s="21">
        <v>2.2357200000000001E-4</v>
      </c>
      <c r="BB253" s="21">
        <v>243</v>
      </c>
      <c r="BC253" s="21">
        <v>1.1230500000000001</v>
      </c>
      <c r="BD253">
        <f t="shared" si="46"/>
        <v>-1.3549818181818183</v>
      </c>
      <c r="BE253">
        <f t="shared" si="47"/>
        <v>-1.5225388698181821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-8.8653599999999999E-2</v>
      </c>
      <c r="H254" s="21">
        <v>7.47464</v>
      </c>
      <c r="I254" s="21">
        <v>-3.35907E-3</v>
      </c>
      <c r="J254" s="21">
        <v>244</v>
      </c>
      <c r="K254" s="21">
        <v>-8.8867199999999993E-2</v>
      </c>
      <c r="L254">
        <f t="shared" si="36"/>
        <v>20.357999999999997</v>
      </c>
      <c r="M254">
        <f t="shared" si="37"/>
        <v>-1.8048099887999998</v>
      </c>
      <c r="N254" s="9"/>
      <c r="O254" s="21">
        <v>1.12869</v>
      </c>
      <c r="P254" s="21">
        <v>9.9745299999999997</v>
      </c>
      <c r="Q254" s="21">
        <v>2.9937699999999998E-4</v>
      </c>
      <c r="R254" s="21">
        <v>244</v>
      </c>
      <c r="S254" s="21">
        <v>1.1282300000000001</v>
      </c>
      <c r="T254">
        <f t="shared" si="38"/>
        <v>-1.8144060606060604</v>
      </c>
      <c r="U254">
        <f t="shared" si="39"/>
        <v>-2.0479019765454543</v>
      </c>
      <c r="X254" s="9"/>
      <c r="Y254" s="21">
        <v>-8.8653599999999999E-2</v>
      </c>
      <c r="Z254" s="21">
        <v>14.1578</v>
      </c>
      <c r="AA254" s="21">
        <v>-3.3569300000000002E-3</v>
      </c>
      <c r="AB254" s="21">
        <v>244</v>
      </c>
      <c r="AC254" s="21">
        <v>-8.8958700000000002E-2</v>
      </c>
      <c r="AD254">
        <f t="shared" si="40"/>
        <v>20.345030303030303</v>
      </c>
      <c r="AE254">
        <f t="shared" si="41"/>
        <v>-1.8036601784727273</v>
      </c>
      <c r="AF254" s="9"/>
      <c r="AG254" s="21">
        <v>1.12869</v>
      </c>
      <c r="AH254" s="21">
        <v>16.657699999999998</v>
      </c>
      <c r="AI254" s="21">
        <v>2.86987E-4</v>
      </c>
      <c r="AJ254" s="21">
        <v>244</v>
      </c>
      <c r="AK254" s="21">
        <v>1.1279300000000001</v>
      </c>
      <c r="AL254">
        <f t="shared" si="42"/>
        <v>-1.7393151515151515</v>
      </c>
      <c r="AM254">
        <f t="shared" si="43"/>
        <v>-1.9631476183636363</v>
      </c>
      <c r="AP254" s="9"/>
      <c r="AQ254" s="21">
        <v>-8.8653599999999999E-2</v>
      </c>
      <c r="AR254" s="21">
        <v>20.902000000000001</v>
      </c>
      <c r="AS254" s="21">
        <v>-3.3514399999999998E-3</v>
      </c>
      <c r="AT254" s="21">
        <v>244</v>
      </c>
      <c r="AU254" s="21">
        <v>-8.8897699999999996E-2</v>
      </c>
      <c r="AV254">
        <f t="shared" si="44"/>
        <v>20.311757575757575</v>
      </c>
      <c r="AW254">
        <f t="shared" si="45"/>
        <v>-1.8007104314181817</v>
      </c>
      <c r="AX254" s="9"/>
      <c r="AY254" s="21">
        <v>1.12869</v>
      </c>
      <c r="AZ254" s="21">
        <v>23.401900000000001</v>
      </c>
      <c r="BA254" s="21">
        <v>2.6614400000000001E-4</v>
      </c>
      <c r="BB254" s="21">
        <v>244</v>
      </c>
      <c r="BC254" s="21">
        <v>1.1276200000000001</v>
      </c>
      <c r="BD254">
        <f t="shared" si="46"/>
        <v>-1.6129939393939394</v>
      </c>
      <c r="BE254">
        <f t="shared" si="47"/>
        <v>-1.8205701294545455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-9.3688999999999995E-2</v>
      </c>
      <c r="H255" s="21">
        <v>7.4847200000000003</v>
      </c>
      <c r="I255" s="21">
        <v>-3.35754E-3</v>
      </c>
      <c r="J255" s="21">
        <v>245</v>
      </c>
      <c r="K255" s="21">
        <v>-9.3933100000000005E-2</v>
      </c>
      <c r="L255">
        <f t="shared" si="36"/>
        <v>20.34872727272727</v>
      </c>
      <c r="M255">
        <f t="shared" si="37"/>
        <v>-1.9064519094545451</v>
      </c>
      <c r="N255" s="9"/>
      <c r="O255" s="21">
        <v>1.1337299999999999</v>
      </c>
      <c r="P255" s="21">
        <v>9.9846000000000004</v>
      </c>
      <c r="Q255" s="21">
        <v>3.2760599999999998E-4</v>
      </c>
      <c r="R255" s="21">
        <v>245</v>
      </c>
      <c r="S255" s="21">
        <v>1.1328100000000001</v>
      </c>
      <c r="T255">
        <f t="shared" si="38"/>
        <v>-1.9854909090909088</v>
      </c>
      <c r="U255">
        <f t="shared" si="39"/>
        <v>-2.2510106083636359</v>
      </c>
      <c r="X255" s="9"/>
      <c r="Y255" s="21">
        <v>-9.3688999999999995E-2</v>
      </c>
      <c r="Z255" s="21">
        <v>14.167899999999999</v>
      </c>
      <c r="AA255" s="21">
        <v>-3.3569300000000002E-3</v>
      </c>
      <c r="AB255" s="21">
        <v>245</v>
      </c>
      <c r="AC255" s="21">
        <v>-9.3963599999999994E-2</v>
      </c>
      <c r="AD255">
        <f t="shared" si="40"/>
        <v>20.345030303030303</v>
      </c>
      <c r="AE255">
        <f t="shared" si="41"/>
        <v>-1.9061055440606058</v>
      </c>
      <c r="AF255" s="9"/>
      <c r="AG255" s="21">
        <v>1.1337299999999999</v>
      </c>
      <c r="AH255" s="21">
        <v>16.6678</v>
      </c>
      <c r="AI255" s="21">
        <v>3.22174E-4</v>
      </c>
      <c r="AJ255" s="21">
        <v>245</v>
      </c>
      <c r="AK255" s="21">
        <v>1.1328100000000001</v>
      </c>
      <c r="AL255">
        <f t="shared" si="42"/>
        <v>-1.9525696969696968</v>
      </c>
      <c r="AM255">
        <f t="shared" si="43"/>
        <v>-2.2136868425454543</v>
      </c>
      <c r="AP255" s="9"/>
      <c r="AQ255" s="21">
        <v>-9.3688999999999995E-2</v>
      </c>
      <c r="AR255" s="21">
        <v>20.912099999999999</v>
      </c>
      <c r="AS255" s="21">
        <v>-3.3532700000000002E-3</v>
      </c>
      <c r="AT255" s="21">
        <v>245</v>
      </c>
      <c r="AU255" s="21">
        <v>-9.3963599999999994E-2</v>
      </c>
      <c r="AV255">
        <f t="shared" si="44"/>
        <v>20.322848484848485</v>
      </c>
      <c r="AW255">
        <f t="shared" si="45"/>
        <v>-1.9040273516969697</v>
      </c>
      <c r="AX255" s="9"/>
      <c r="AY255" s="21">
        <v>1.1337299999999999</v>
      </c>
      <c r="AZ255" s="21">
        <v>23.411999999999999</v>
      </c>
      <c r="BA255" s="21">
        <v>3.0270399999999999E-4</v>
      </c>
      <c r="BB255" s="21">
        <v>245</v>
      </c>
      <c r="BC255" s="21">
        <v>1.1331199999999999</v>
      </c>
      <c r="BD255">
        <f t="shared" si="46"/>
        <v>-1.834569696969697</v>
      </c>
      <c r="BE255">
        <f t="shared" si="47"/>
        <v>-2.0799067025454545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-9.8724400000000004E-2</v>
      </c>
      <c r="H256" s="21">
        <v>7.4947900000000001</v>
      </c>
      <c r="I256" s="21">
        <v>-3.3569300000000002E-3</v>
      </c>
      <c r="J256" s="21">
        <v>246</v>
      </c>
      <c r="K256" s="21">
        <v>-9.9029500000000006E-2</v>
      </c>
      <c r="L256">
        <f t="shared" si="36"/>
        <v>20.345030303030303</v>
      </c>
      <c r="M256">
        <f t="shared" si="37"/>
        <v>-2.008550909648485</v>
      </c>
      <c r="N256" s="9"/>
      <c r="O256" s="21">
        <v>1.13876</v>
      </c>
      <c r="P256" s="21">
        <v>9.9946699999999993</v>
      </c>
      <c r="Q256" s="21">
        <v>3.6193800000000002E-4</v>
      </c>
      <c r="R256" s="21">
        <v>246</v>
      </c>
      <c r="S256" s="21">
        <v>1.1379999999999999</v>
      </c>
      <c r="T256">
        <f t="shared" si="38"/>
        <v>-2.1935636363636362</v>
      </c>
      <c r="U256">
        <f t="shared" si="39"/>
        <v>-2.4979425265454545</v>
      </c>
      <c r="X256" s="9"/>
      <c r="Y256" s="21">
        <v>-9.8724400000000004E-2</v>
      </c>
      <c r="Z256" s="21">
        <v>14.178000000000001</v>
      </c>
      <c r="AA256" s="21">
        <v>-3.3578499999999999E-3</v>
      </c>
      <c r="AB256" s="21">
        <v>246</v>
      </c>
      <c r="AC256" s="21">
        <v>-9.8937999999999998E-2</v>
      </c>
      <c r="AD256">
        <f t="shared" si="40"/>
        <v>20.350606060606058</v>
      </c>
      <c r="AE256">
        <f t="shared" si="41"/>
        <v>-2.0091013729696967</v>
      </c>
      <c r="AF256" s="9"/>
      <c r="AG256" s="21">
        <v>1.13876</v>
      </c>
      <c r="AH256" s="21">
        <v>16.677900000000001</v>
      </c>
      <c r="AI256" s="21">
        <v>3.5855099999999998E-4</v>
      </c>
      <c r="AJ256" s="21">
        <v>246</v>
      </c>
      <c r="AK256" s="21">
        <v>1.1379999999999999</v>
      </c>
      <c r="AL256">
        <f t="shared" si="42"/>
        <v>-2.1730363636363634</v>
      </c>
      <c r="AM256">
        <f t="shared" si="43"/>
        <v>-2.4745668894545454</v>
      </c>
      <c r="AP256" s="9"/>
      <c r="AQ256" s="21">
        <v>-9.8724400000000004E-2</v>
      </c>
      <c r="AR256" s="21">
        <v>20.9222</v>
      </c>
      <c r="AS256" s="21">
        <v>-3.34747E-3</v>
      </c>
      <c r="AT256" s="21">
        <v>246</v>
      </c>
      <c r="AU256" s="21">
        <v>-9.8999000000000004E-2</v>
      </c>
      <c r="AV256">
        <f t="shared" si="44"/>
        <v>20.28769696969697</v>
      </c>
      <c r="AW256">
        <f t="shared" si="45"/>
        <v>-2.0028907107151515</v>
      </c>
      <c r="AX256" s="9"/>
      <c r="AY256" s="21">
        <v>1.13876</v>
      </c>
      <c r="AZ256" s="21">
        <v>23.422000000000001</v>
      </c>
      <c r="BA256" s="21">
        <v>3.3975200000000002E-4</v>
      </c>
      <c r="BB256" s="21">
        <v>246</v>
      </c>
      <c r="BC256" s="21">
        <v>1.1379999999999999</v>
      </c>
      <c r="BD256">
        <f t="shared" si="46"/>
        <v>-2.0591030303030307</v>
      </c>
      <c r="BE256">
        <f t="shared" si="47"/>
        <v>-2.3448241667878791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-0.10376000000000001</v>
      </c>
      <c r="H257" s="21">
        <v>7.5048599999999999</v>
      </c>
      <c r="I257" s="21">
        <v>-3.3569300000000002E-3</v>
      </c>
      <c r="J257" s="21">
        <v>247</v>
      </c>
      <c r="K257" s="21">
        <v>-0.10394299999999999</v>
      </c>
      <c r="L257">
        <f t="shared" si="36"/>
        <v>20.345030303030303</v>
      </c>
      <c r="M257">
        <f t="shared" si="37"/>
        <v>-2.1110003442424241</v>
      </c>
      <c r="N257" s="9"/>
      <c r="O257" s="21">
        <v>1.1437999999999999</v>
      </c>
      <c r="P257" s="21">
        <v>10.0047</v>
      </c>
      <c r="Q257" s="21">
        <v>3.9553800000000002E-4</v>
      </c>
      <c r="R257" s="21">
        <v>247</v>
      </c>
      <c r="S257" s="21">
        <v>1.1431899999999999</v>
      </c>
      <c r="T257">
        <f t="shared" si="38"/>
        <v>-2.3971999999999998</v>
      </c>
      <c r="U257">
        <f t="shared" si="39"/>
        <v>-2.7419173599999995</v>
      </c>
      <c r="X257" s="9"/>
      <c r="Y257" s="21">
        <v>-0.10376000000000001</v>
      </c>
      <c r="Z257" s="21">
        <v>14.188000000000001</v>
      </c>
      <c r="AA257" s="21">
        <v>-3.3560199999999999E-3</v>
      </c>
      <c r="AB257" s="21">
        <v>247</v>
      </c>
      <c r="AC257" s="21">
        <v>-0.103973</v>
      </c>
      <c r="AD257">
        <f t="shared" si="40"/>
        <v>20.339515151515151</v>
      </c>
      <c r="AE257">
        <f t="shared" si="41"/>
        <v>-2.1104280921212122</v>
      </c>
      <c r="AF257" s="9"/>
      <c r="AG257" s="21">
        <v>1.1437999999999999</v>
      </c>
      <c r="AH257" s="21">
        <v>16.687899999999999</v>
      </c>
      <c r="AI257" s="21">
        <v>3.9327999999999998E-4</v>
      </c>
      <c r="AJ257" s="21">
        <v>247</v>
      </c>
      <c r="AK257" s="21">
        <v>1.1428799999999999</v>
      </c>
      <c r="AL257">
        <f t="shared" si="42"/>
        <v>-2.3835151515151511</v>
      </c>
      <c r="AM257">
        <f t="shared" si="43"/>
        <v>-2.7262646303030298</v>
      </c>
      <c r="AP257" s="9"/>
      <c r="AQ257" s="21">
        <v>-0.10376000000000001</v>
      </c>
      <c r="AR257" s="21">
        <v>20.932200000000002</v>
      </c>
      <c r="AS257" s="21">
        <v>-3.3444199999999999E-3</v>
      </c>
      <c r="AT257" s="21">
        <v>247</v>
      </c>
      <c r="AU257" s="21">
        <v>-0.103973</v>
      </c>
      <c r="AV257">
        <f t="shared" si="44"/>
        <v>20.269212121212117</v>
      </c>
      <c r="AW257">
        <f t="shared" si="45"/>
        <v>-2.1031334496969696</v>
      </c>
      <c r="AX257" s="9"/>
      <c r="AY257" s="21">
        <v>1.1437999999999999</v>
      </c>
      <c r="AZ257" s="21">
        <v>23.432099999999998</v>
      </c>
      <c r="BA257" s="21">
        <v>3.7204000000000002E-4</v>
      </c>
      <c r="BB257" s="21">
        <v>247</v>
      </c>
      <c r="BC257" s="21">
        <v>1.1428799999999999</v>
      </c>
      <c r="BD257">
        <f t="shared" si="46"/>
        <v>-2.2547878787878788</v>
      </c>
      <c r="BE257">
        <f t="shared" si="47"/>
        <v>-2.5790263757575755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8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1E14D-D854-4FDC-BCD8-364E5E94056B}"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4759.6237193459692</v>
      </c>
      <c r="H2" s="2"/>
      <c r="I2" s="6" t="s">
        <v>12</v>
      </c>
      <c r="J2" s="2"/>
      <c r="K2" s="7" t="s">
        <v>13</v>
      </c>
      <c r="L2" s="3">
        <f>L4*I6*L9/100*100</f>
        <v>13.831731181090905</v>
      </c>
      <c r="M2" s="8" t="s">
        <v>14</v>
      </c>
      <c r="N2" s="9"/>
      <c r="O2" s="2">
        <f>ABS(S7-S6)/ABS(T7-T6)*1000</f>
        <v>460.33999180337293</v>
      </c>
      <c r="P2" s="2"/>
      <c r="Q2" s="6" t="s">
        <v>15</v>
      </c>
      <c r="R2" s="2"/>
      <c r="S2" s="7" t="s">
        <v>13</v>
      </c>
      <c r="T2" s="3">
        <f>T4*Q6*T9/100*100</f>
        <v>13.565879896181817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13.800942125212124</v>
      </c>
      <c r="AE2" s="8" t="s">
        <v>14</v>
      </c>
      <c r="AF2" s="9"/>
      <c r="AG2" s="2">
        <f>ABS(AK7-AK6)/ABS(AL7-AL6)*1000</f>
        <v>915.77901098901805</v>
      </c>
      <c r="AH2" s="2"/>
      <c r="AI2" s="6" t="s">
        <v>15</v>
      </c>
      <c r="AJ2" s="2"/>
      <c r="AK2" s="7" t="s">
        <v>13</v>
      </c>
      <c r="AL2" s="3">
        <f>AL4*AI6*AL9/100*100</f>
        <v>13.582154399030303</v>
      </c>
      <c r="AM2" s="8" t="s">
        <v>14</v>
      </c>
      <c r="AP2" s="9"/>
      <c r="AQ2" s="2">
        <f>ABS(AU7-AU6)/ABS(AV7-AV6)*1000</f>
        <v>34067.468852411424</v>
      </c>
      <c r="AR2" s="2"/>
      <c r="AS2" s="6" t="s">
        <v>12</v>
      </c>
      <c r="AT2" s="2"/>
      <c r="AU2" s="7" t="s">
        <v>13</v>
      </c>
      <c r="AV2" s="3">
        <f>AV4*AS6*AV9/100*100</f>
        <v>13.897680282060607</v>
      </c>
      <c r="AW2" s="8" t="s">
        <v>14</v>
      </c>
      <c r="AX2" s="9"/>
      <c r="AY2" s="2">
        <f>ABS(BC7-BC6)/ABS(BD7-BD6)*1000</f>
        <v>392.24324299073157</v>
      </c>
      <c r="AZ2" s="2"/>
      <c r="BA2" s="6" t="s">
        <v>15</v>
      </c>
      <c r="BB2" s="2"/>
      <c r="BC2" s="7" t="s">
        <v>13</v>
      </c>
      <c r="BD2" s="3">
        <f>BD4*BA6*BD9/100*100</f>
        <v>13.604226349999998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1.09863</v>
      </c>
      <c r="J3" s="2"/>
      <c r="K3" s="10">
        <f>INDEX(L11:L1056,MATCH(I3,K11:K1056,0))</f>
        <v>-3.1072424242424242E-2</v>
      </c>
      <c r="L3" s="26" t="s">
        <v>16</v>
      </c>
      <c r="M3" s="11">
        <f>M9</f>
        <v>13.831731181090907</v>
      </c>
      <c r="N3" s="9"/>
      <c r="O3" s="2" t="s">
        <v>44</v>
      </c>
      <c r="P3" s="2"/>
      <c r="Q3" s="2">
        <f>INDEX(S11:S1056,MATCH(0,T11:T1056,-1))</f>
        <v>1.09314</v>
      </c>
      <c r="R3" s="2"/>
      <c r="S3" s="10">
        <f>INDEX(T11:T1056,MATCH(Q3,S11:S1056,0))</f>
        <v>9.0627878787878785E-3</v>
      </c>
      <c r="T3" s="26" t="s">
        <v>16</v>
      </c>
      <c r="U3" s="11">
        <f>U9</f>
        <v>13.565879896181817</v>
      </c>
      <c r="X3" s="9"/>
      <c r="Y3" s="2" t="s">
        <v>44</v>
      </c>
      <c r="Z3" s="2"/>
      <c r="AA3" s="2">
        <f>INDEX(AC11:AC856,MATCH(0,AD11:AD856,1))</f>
        <v>1.09894</v>
      </c>
      <c r="AB3" s="2"/>
      <c r="AC3" s="10">
        <f>INDEX(AD11:AD1056,MATCH(AA3,AC11:AC1056,0))</f>
        <v>-1.3871636363636364E-2</v>
      </c>
      <c r="AD3" s="26" t="s">
        <v>16</v>
      </c>
      <c r="AE3" s="11">
        <f>AE9</f>
        <v>13.800942125212122</v>
      </c>
      <c r="AF3" s="9"/>
      <c r="AG3" s="2" t="s">
        <v>44</v>
      </c>
      <c r="AH3" s="2"/>
      <c r="AI3" s="2">
        <f>INDEX(AK11:AK1056,MATCH(0,AL11:AL1056,-1))</f>
        <v>1.09283</v>
      </c>
      <c r="AJ3" s="2"/>
      <c r="AK3" s="10">
        <f>INDEX(AL11:AL1056,MATCH(AI3,AK11:AK1056,0))</f>
        <v>5.2157333333333319E-2</v>
      </c>
      <c r="AL3" s="26" t="s">
        <v>16</v>
      </c>
      <c r="AM3" s="11">
        <f>AM9</f>
        <v>13.582154399030305</v>
      </c>
      <c r="AP3" s="9"/>
      <c r="AQ3" s="2" t="s">
        <v>44</v>
      </c>
      <c r="AR3" s="2"/>
      <c r="AS3" s="2">
        <f>INDEX(AU11:AU856,MATCH(0,AV11:AV856,1))</f>
        <v>1.09863</v>
      </c>
      <c r="AT3" s="2"/>
      <c r="AU3" s="10">
        <f>INDEX(AV11:AV1056,MATCH(AS3,AU11:AU1056,0))</f>
        <v>-4.6238727272727266E-3</v>
      </c>
      <c r="AV3" s="26" t="s">
        <v>16</v>
      </c>
      <c r="AW3" s="11">
        <f>AW9</f>
        <v>13.897680282060605</v>
      </c>
      <c r="AX3" s="9"/>
      <c r="AY3" s="2" t="s">
        <v>44</v>
      </c>
      <c r="AZ3" s="2"/>
      <c r="BA3" s="2">
        <f>INDEX(BC11:BC1056,MATCH(0,BD11:BD1056,-1))</f>
        <v>1.09253</v>
      </c>
      <c r="BB3" s="2"/>
      <c r="BC3" s="10">
        <f>INDEX(BD11:BD1056,MATCH(BA3,BC11:BC1056,0))</f>
        <v>4.1799818181818181E-2</v>
      </c>
      <c r="BD3" s="26" t="s">
        <v>16</v>
      </c>
      <c r="BE3" s="11">
        <f>BE9</f>
        <v>13.604226349999998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17.95230809019597</v>
      </c>
      <c r="H4" s="2"/>
      <c r="I4" s="2">
        <f>INDEX(K11:K1000,1+MATCH(0,L11:L856,1))</f>
        <v>1.09436</v>
      </c>
      <c r="J4" s="2"/>
      <c r="K4" s="10">
        <f>INDEX(L11:L1056,MATCH(I4,K11:K1056,0))</f>
        <v>0.20677999999999999</v>
      </c>
      <c r="L4" s="25">
        <f>M3/(I6*L9)</f>
        <v>0.61749798345976981</v>
      </c>
      <c r="M4" s="8" t="s">
        <v>17</v>
      </c>
      <c r="N4" s="9"/>
      <c r="O4" s="2">
        <f>ABS(Q3-Q4)/ABS(S3-S4)*1000</f>
        <v>18.730077579492523</v>
      </c>
      <c r="P4" s="2"/>
      <c r="Q4" s="2">
        <f>INDEX(S11:S856,1+MATCH(0,T11:T856,-1))</f>
        <v>1.09711</v>
      </c>
      <c r="R4" s="2"/>
      <c r="S4" s="10">
        <f>INDEX(T11:T856,MATCH(Q4,S11:S856,0))</f>
        <v>-0.20289575757575756</v>
      </c>
      <c r="T4" s="25">
        <f>U3/(Q6*T9)</f>
        <v>0.60914786472946647</v>
      </c>
      <c r="U4" s="8" t="s">
        <v>17</v>
      </c>
      <c r="X4" s="9"/>
      <c r="Y4" s="2">
        <f>ABS(AA3-AA4)/ABS(AC3-AC4)*1000</f>
        <v>21.854237708570473</v>
      </c>
      <c r="Z4" s="2"/>
      <c r="AA4" s="2">
        <f>INDEX(AC11:AC1000,1+MATCH(0,AD11:AD856,1))</f>
        <v>1.09375</v>
      </c>
      <c r="AB4" s="2"/>
      <c r="AC4" s="10">
        <f>INDEX(AD11:AD1056,MATCH(AA4,AC11:AC1056,0))</f>
        <v>0.22361090909090908</v>
      </c>
      <c r="AD4" s="25">
        <f>AE3/(AA6*AD9)</f>
        <v>0.61409259341837641</v>
      </c>
      <c r="AE4" s="8" t="s">
        <v>17</v>
      </c>
      <c r="AF4" s="9"/>
      <c r="AG4" s="2">
        <f>ABS(AI3-AI4)/ABS(AK3-AK4)*1000</f>
        <v>22.44382159992195</v>
      </c>
      <c r="AH4" s="2"/>
      <c r="AI4" s="2">
        <f>INDEX(AK11:AK856,1+MATCH(0,AL11:AL856,-1))</f>
        <v>1.09772</v>
      </c>
      <c r="AJ4" s="2"/>
      <c r="AK4" s="10">
        <f>INDEX(AL11:AL856,MATCH(AI4,AK11:AK856,0))</f>
        <v>-0.16572000000000001</v>
      </c>
      <c r="AL4" s="25">
        <f>AM3/(AI6*AL9)</f>
        <v>0.60976338037386624</v>
      </c>
      <c r="AM4" s="8" t="s">
        <v>17</v>
      </c>
      <c r="AP4" s="9"/>
      <c r="AQ4" s="2">
        <f>ABS(AS3-AS4)/ABS(AU3-AU4)*1000</f>
        <v>19.988462198881258</v>
      </c>
      <c r="AR4" s="2"/>
      <c r="AS4" s="2">
        <f>INDEX(AU11:AU1000,1+MATCH(0,AV11:AV856,1))</f>
        <v>1.09375</v>
      </c>
      <c r="AT4" s="2"/>
      <c r="AU4" s="10">
        <f>INDEX(AV11:AV1056,MATCH(AS4,AU11:AU1056,0))</f>
        <v>0.2395169696969697</v>
      </c>
      <c r="AV4" s="25">
        <f>AW3/(AS6*AV9)</f>
        <v>0.62104358749035882</v>
      </c>
      <c r="AW4" s="8" t="s">
        <v>17</v>
      </c>
      <c r="AX4" s="9"/>
      <c r="AY4" s="2">
        <f>ABS(BA3-BA4)/ABS(BC3-BC4)*1000</f>
        <v>21.969045255087281</v>
      </c>
      <c r="AZ4" s="2"/>
      <c r="BA4" s="2">
        <f>INDEX(BC11:BC856,1+MATCH(0,BD11:BD856,-1))</f>
        <v>1.09741</v>
      </c>
      <c r="BB4" s="2"/>
      <c r="BC4" s="10">
        <f>INDEX(BD11:BD856,MATCH(BA4,BC11:BC856,0))</f>
        <v>-0.18033090909090907</v>
      </c>
      <c r="BD4" s="25">
        <f>BE3/(BA6*BD9)</f>
        <v>0.6104681132901163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17.452363636363636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17.591090909090909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17.413515151515153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17.727939393939394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17.535575757575756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17.526363636363634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1.0980721782668907</v>
      </c>
      <c r="J6" s="25"/>
      <c r="K6" s="2">
        <f>INDEX(K11:K1056,MATCH(L6,L11:L1056,0))</f>
        <v>1.8615700000000001E-3</v>
      </c>
      <c r="L6" s="10">
        <f>INDEX(L11:L1056,MATCH(0,K11:K1056,-1))</f>
        <v>20.398666666666667</v>
      </c>
      <c r="M6" s="8" t="s">
        <v>22</v>
      </c>
      <c r="N6" s="9"/>
      <c r="O6" s="2"/>
      <c r="P6" s="2"/>
      <c r="Q6" s="27">
        <f>(Q3-Q4)/(S3-S4)*(-S4)+Q4</f>
        <v>1.0933097467200561</v>
      </c>
      <c r="R6" s="27"/>
      <c r="S6" s="2">
        <f>INDEX(S11:S1056,MATCH(T6,T11:T1056,0))</f>
        <v>-4.4647200000000001E-3</v>
      </c>
      <c r="T6" s="10">
        <f>INDEX(T11:T1056,MATCH(0,S11:S1056,1))</f>
        <v>20.359878787878788</v>
      </c>
      <c r="U6" s="8" t="s">
        <v>22</v>
      </c>
      <c r="X6" s="9"/>
      <c r="Y6" s="2"/>
      <c r="Z6" s="2"/>
      <c r="AA6" s="25">
        <f>(AA3-AA4)/(AC3-AC4)*(-AC4)+AA4</f>
        <v>1.0986368459615024</v>
      </c>
      <c r="AB6" s="25"/>
      <c r="AC6" s="2">
        <f>INDEX(AC11:AC1056,MATCH(AD6,AD11:AD1056,0))</f>
        <v>1.84326E-3</v>
      </c>
      <c r="AD6" s="10">
        <f>INDEX(AD11:AD1056,MATCH(0,AC11:AC1056,-1))</f>
        <v>20.456</v>
      </c>
      <c r="AE6" s="8" t="s">
        <v>22</v>
      </c>
      <c r="AF6" s="9"/>
      <c r="AG6" s="2"/>
      <c r="AH6" s="2"/>
      <c r="AI6" s="27">
        <f>(AI3-AI4)/(AK3-AK4)*(-AK4)+AI4</f>
        <v>1.094000609884461</v>
      </c>
      <c r="AJ6" s="27"/>
      <c r="AK6" s="2">
        <f>INDEX(AK11:AK1056,MATCH(AL6,AL11:AL1056,0))</f>
        <v>-4.4250499999999998E-3</v>
      </c>
      <c r="AL6" s="10">
        <f>INDEX(AL11:AL1056,MATCH(0,AK11:AK1056,1))</f>
        <v>20.36539393939394</v>
      </c>
      <c r="AM6" s="8" t="s">
        <v>22</v>
      </c>
      <c r="AP6" s="9"/>
      <c r="AQ6" s="2"/>
      <c r="AR6" s="2"/>
      <c r="AS6" s="25">
        <f>(AS3-AS4)/(AU3-AU4)*(-AU4)+AS4</f>
        <v>1.0985375758947784</v>
      </c>
      <c r="AT6" s="25"/>
      <c r="AU6" s="2">
        <f>INDEX(AU11:AU1056,MATCH(AV6,AV11:AV1056,0))</f>
        <v>0.19808999999999999</v>
      </c>
      <c r="AV6" s="10">
        <f>INDEX(AV11:AV1056,MATCH(0,AU11:AU1056,-1))</f>
        <v>20.37648484848485</v>
      </c>
      <c r="AW6" s="8" t="s">
        <v>22</v>
      </c>
      <c r="AX6" s="9"/>
      <c r="AY6" s="2"/>
      <c r="AZ6" s="2"/>
      <c r="BA6" s="27">
        <f>(BA3-BA4)/(BC3-BC4)*(-BC4)+BA4</f>
        <v>1.0934483020972907</v>
      </c>
      <c r="BB6" s="27"/>
      <c r="BC6" s="2">
        <f>INDEX(BC11:BC1056,MATCH(BD6,BD11:BD1056,0))</f>
        <v>-4.4342000000000001E-3</v>
      </c>
      <c r="BD6" s="10">
        <f>INDEX(BD11:BD1056,MATCH(0,BC11:BC1056,1))</f>
        <v>20.369090909090911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-0.104004</v>
      </c>
      <c r="L7" s="10">
        <f>INDEX(L11:L856,1+MATCH(0,K11:K856,-1))</f>
        <v>20.420909090909092</v>
      </c>
      <c r="M7" s="12">
        <f>INDEX(K11:K1056,MATCH(M9,M11:M1056,0))</f>
        <v>0.79162600000000005</v>
      </c>
      <c r="N7" s="9"/>
      <c r="O7" s="2"/>
      <c r="P7" s="2"/>
      <c r="Q7" s="2"/>
      <c r="R7" s="2"/>
      <c r="S7" s="2">
        <f>INDEX(S11:S1056,MATCH(T7,T11:T1056,0))</f>
        <v>6.4086899999999997E-4</v>
      </c>
      <c r="T7" s="10">
        <f>INDEX(T11:T1056,1+MATCH(0,S11:S1056,1))</f>
        <v>20.370969696969695</v>
      </c>
      <c r="U7" s="12">
        <f>INDEX(S11:S1056,MATCH(U9,U11:U1056,0))</f>
        <v>0.77056899999999995</v>
      </c>
      <c r="X7" s="9"/>
      <c r="Y7" s="2"/>
      <c r="Z7" s="2"/>
      <c r="AA7" s="2"/>
      <c r="AB7" s="2"/>
      <c r="AC7" s="2">
        <f>INDEX(AC11:AC856,MATCH(AD7,AD11:AD856,1))</f>
        <v>-8.8897699999999996E-2</v>
      </c>
      <c r="AD7" s="10">
        <f>INDEX(AD11:AD856,1+MATCH(0,AC11:AC856,-1))</f>
        <v>20.456</v>
      </c>
      <c r="AE7" s="12">
        <f>INDEX(AC11:AC1056,MATCH(AE9,AE11:AE1056,0))</f>
        <v>0.79223600000000005</v>
      </c>
      <c r="AF7" s="9"/>
      <c r="AG7" s="2"/>
      <c r="AH7" s="2"/>
      <c r="AI7" s="2"/>
      <c r="AJ7" s="2"/>
      <c r="AK7" s="2">
        <f>INDEX(AK11:AK1056,MATCH(AL7,AL11:AL1056,0))</f>
        <v>6.2560999999999997E-4</v>
      </c>
      <c r="AL7" s="10">
        <f>INDEX(AL11:AL1056,1+MATCH(0,AK11:AK1056,1))</f>
        <v>20.359878787878788</v>
      </c>
      <c r="AM7" s="12">
        <f>INDEX(AK11:AK1056,MATCH(AM9,AM11:AM1056,0))</f>
        <v>0.76477099999999998</v>
      </c>
      <c r="AP7" s="9"/>
      <c r="AQ7" s="2"/>
      <c r="AR7" s="2"/>
      <c r="AS7" s="2"/>
      <c r="AT7" s="2"/>
      <c r="AU7" s="2">
        <f>INDEX(AU11:AU856,MATCH(AV7,AV11:AV856,1))</f>
        <v>7.2143600000000002E-2</v>
      </c>
      <c r="AV7" s="10">
        <f>INDEX(AV11:AV856,1+MATCH(0,AU11:AU856,-1))</f>
        <v>20.372787878787875</v>
      </c>
      <c r="AW7" s="12">
        <f>INDEX(AU11:AU1056,MATCH(AW9,AW11:AW1056,0))</f>
        <v>0.79193100000000005</v>
      </c>
      <c r="AX7" s="9"/>
      <c r="AY7" s="2"/>
      <c r="AZ7" s="2"/>
      <c r="BA7" s="2"/>
      <c r="BB7" s="2"/>
      <c r="BC7" s="2">
        <f>INDEX(BC11:BC1056,MATCH(BD7,BD11:BD1056,0))</f>
        <v>6.5307600000000005E-4</v>
      </c>
      <c r="BD7" s="10">
        <f>INDEX(BD11:BD1056,1+MATCH(0,BC11:BC1056,1))</f>
        <v>20.382060606060605</v>
      </c>
      <c r="BE7" s="12">
        <f>INDEX(BC11:BC1056,MATCH(BE9,BE11:BE1056,0))</f>
        <v>0.77575700000000003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1.9220391245929369</v>
      </c>
      <c r="J9" s="2"/>
      <c r="K9" s="2"/>
      <c r="L9" s="3">
        <f>(L6-L7)/(K6-K7)*(-K7)+L7</f>
        <v>20.399057783719144</v>
      </c>
      <c r="M9" s="15">
        <f>MAX(M11:M1056)</f>
        <v>13.831731181090907</v>
      </c>
      <c r="N9" s="9"/>
      <c r="O9" s="2"/>
      <c r="P9" s="2"/>
      <c r="Q9" s="2"/>
      <c r="R9" s="2"/>
      <c r="S9" s="2"/>
      <c r="T9" s="3">
        <f>(T6-T7)/(S6-S7)*(-S7)+T7</f>
        <v>20.369577532457789</v>
      </c>
      <c r="U9" s="15">
        <f>MAX(U11:U1056)</f>
        <v>13.565879896181817</v>
      </c>
      <c r="X9" s="9"/>
      <c r="Y9" s="2"/>
      <c r="Z9" s="2"/>
      <c r="AA9" s="14">
        <f>(MAX(AD2,AL2)-MIN(AD2,AL2))/MAX(AD2,AL2)%</f>
        <v>1.5853100766369483</v>
      </c>
      <c r="AB9" s="2"/>
      <c r="AC9" s="2"/>
      <c r="AD9" s="3">
        <f>(AD6-AD7)/(AC6-AC7)*(-AC7)+AD7</f>
        <v>20.456</v>
      </c>
      <c r="AE9" s="15">
        <f>MAX(AE11:AE1056)</f>
        <v>13.800942125212122</v>
      </c>
      <c r="AF9" s="9"/>
      <c r="AG9" s="2"/>
      <c r="AH9" s="2"/>
      <c r="AI9" s="2"/>
      <c r="AJ9" s="2"/>
      <c r="AK9" s="2"/>
      <c r="AL9" s="3">
        <f>(AL6-AL7)/(AK6-AK7)*(-AK7)+AL7</f>
        <v>20.360561933039893</v>
      </c>
      <c r="AM9" s="15">
        <f>MAX(AM11:AM1056)</f>
        <v>13.582154399030305</v>
      </c>
      <c r="AP9" s="9"/>
      <c r="AQ9" s="2"/>
      <c r="AR9" s="2"/>
      <c r="AS9" s="14">
        <f>(MAX(AV2,BD2)-MIN(AV2,BD2))/MAX(AV2,BD2)%</f>
        <v>2.1115317528163713</v>
      </c>
      <c r="AT9" s="2"/>
      <c r="AU9" s="2"/>
      <c r="AV9" s="3">
        <f>(AV6-AV7)/(AU6-AU7)*(-AU7)+AV7</f>
        <v>20.370670210454119</v>
      </c>
      <c r="AW9" s="15">
        <f>MAX(AW11:AW1056)</f>
        <v>13.897680282060605</v>
      </c>
      <c r="AX9" s="9"/>
      <c r="AY9" s="2"/>
      <c r="AZ9" s="2"/>
      <c r="BA9" s="2"/>
      <c r="BB9" s="2"/>
      <c r="BC9" s="2"/>
      <c r="BD9" s="3">
        <f>(BD6-BD7)/(BC6-BC7)*(-BC7)+BD7</f>
        <v>20.380395629004479</v>
      </c>
      <c r="BE9" s="15">
        <f>MAX(BE11:BE1056)</f>
        <v>13.604226349999998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1.0980721782668907</v>
      </c>
      <c r="B11" s="18">
        <f>IFERROR(L9,0)</f>
        <v>20.399057783719144</v>
      </c>
      <c r="C11" s="19">
        <f>IFERROR(L4,0)</f>
        <v>0.61749798345976981</v>
      </c>
      <c r="D11" s="20">
        <f>IFERROR(L2,0)</f>
        <v>13.831731181090905</v>
      </c>
      <c r="E11" s="20">
        <f>IFERROR(I9,0)</f>
        <v>1.9220391245929369</v>
      </c>
      <c r="F11" s="9"/>
      <c r="G11" s="21">
        <v>1.1349499999999999</v>
      </c>
      <c r="H11" s="21">
        <v>5.1013900000000003</v>
      </c>
      <c r="I11" s="21">
        <v>2.5439499999999998E-4</v>
      </c>
      <c r="J11" s="21">
        <v>1</v>
      </c>
      <c r="K11" s="21">
        <v>1.1343399999999999</v>
      </c>
      <c r="L11">
        <f>-I11/$F$2*1000</f>
        <v>-1.5417878787878787</v>
      </c>
      <c r="M11">
        <f>L11*G11</f>
        <v>-1.7498521530303028</v>
      </c>
      <c r="N11" s="9"/>
      <c r="O11" s="21">
        <v>-9.49097E-2</v>
      </c>
      <c r="P11" s="21">
        <v>7.60128</v>
      </c>
      <c r="Q11" s="21">
        <v>-3.3526599999999999E-3</v>
      </c>
      <c r="R11" s="21">
        <v>1</v>
      </c>
      <c r="S11" s="21">
        <v>-9.5214800000000002E-2</v>
      </c>
      <c r="T11">
        <f>-Q11/$F$2*1000</f>
        <v>20.319151515151511</v>
      </c>
      <c r="U11">
        <f>T11*O11</f>
        <v>-1.9284845745575754</v>
      </c>
      <c r="V11" s="22"/>
      <c r="W11" s="23"/>
      <c r="X11" s="9"/>
      <c r="Y11" s="21">
        <v>1.1349499999999999</v>
      </c>
      <c r="Z11" s="21">
        <v>11.7806</v>
      </c>
      <c r="AA11" s="21">
        <v>2.5506599999999997E-4</v>
      </c>
      <c r="AB11" s="21">
        <v>1</v>
      </c>
      <c r="AC11" s="21">
        <v>1.1343399999999999</v>
      </c>
      <c r="AD11">
        <f>-AA11/$F$2*1000</f>
        <v>-1.5458545454545451</v>
      </c>
      <c r="AE11">
        <f>AD11*Y11</f>
        <v>-1.7544676163636359</v>
      </c>
      <c r="AF11" s="9"/>
      <c r="AG11" s="21">
        <v>-9.49097E-2</v>
      </c>
      <c r="AH11" s="21">
        <v>14.2804</v>
      </c>
      <c r="AI11" s="21">
        <v>-3.3673100000000001E-3</v>
      </c>
      <c r="AJ11" s="21">
        <v>1</v>
      </c>
      <c r="AK11" s="21">
        <v>-9.5123299999999994E-2</v>
      </c>
      <c r="AL11">
        <f>-AI11/$F$2*1000</f>
        <v>20.407939393939394</v>
      </c>
      <c r="AM11">
        <f>AL11*AG11</f>
        <v>-1.9369114054969696</v>
      </c>
      <c r="AP11" s="9"/>
      <c r="AQ11" s="21">
        <v>1.1349499999999999</v>
      </c>
      <c r="AR11" s="21">
        <v>18.4557</v>
      </c>
      <c r="AS11" s="21">
        <v>2.5659199999999999E-4</v>
      </c>
      <c r="AT11" s="21">
        <v>1</v>
      </c>
      <c r="AU11" s="21">
        <v>1.1343399999999999</v>
      </c>
      <c r="AV11">
        <f>-AS11/$F$2*1000</f>
        <v>-1.5551030303030302</v>
      </c>
      <c r="AW11">
        <f>AV11*AQ11</f>
        <v>-1.764964184242424</v>
      </c>
      <c r="AX11" s="9"/>
      <c r="AY11" s="21">
        <v>-9.49097E-2</v>
      </c>
      <c r="AZ11" s="21">
        <v>20.9556</v>
      </c>
      <c r="BA11" s="21">
        <v>-3.3587600000000001E-3</v>
      </c>
      <c r="BB11" s="21">
        <v>1</v>
      </c>
      <c r="BC11" s="21">
        <v>-9.5153799999999997E-2</v>
      </c>
      <c r="BD11">
        <f>-BA11/$F$2*1000</f>
        <v>20.356121212121209</v>
      </c>
      <c r="BE11">
        <f>BD11*AY11</f>
        <v>-1.9319933574060604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1.0933097467200561</v>
      </c>
      <c r="B12" s="18">
        <f>IFERROR(T9,0)</f>
        <v>20.369577532457789</v>
      </c>
      <c r="C12" s="19">
        <f>IFERROR(T4,0)</f>
        <v>0.60914786472946647</v>
      </c>
      <c r="D12" s="20">
        <f>IFERROR(T2,0)</f>
        <v>13.565879896181817</v>
      </c>
      <c r="E12" s="20"/>
      <c r="F12" s="9"/>
      <c r="G12" s="21">
        <v>1.12991</v>
      </c>
      <c r="H12" s="21">
        <v>5.1114600000000001</v>
      </c>
      <c r="I12" s="21">
        <v>2.17987E-4</v>
      </c>
      <c r="J12" s="21">
        <v>2</v>
      </c>
      <c r="K12" s="21">
        <v>1.1285400000000001</v>
      </c>
      <c r="L12">
        <f t="shared" ref="L12:L75" si="0">-I12/$F$2*1000</f>
        <v>-1.3211333333333333</v>
      </c>
      <c r="M12">
        <f t="shared" ref="M12:M75" si="1">L12*G12</f>
        <v>-1.4927617646666667</v>
      </c>
      <c r="N12" s="9"/>
      <c r="O12" s="21">
        <v>-8.9874300000000004E-2</v>
      </c>
      <c r="P12" s="21">
        <v>7.6113499999999998</v>
      </c>
      <c r="Q12" s="21">
        <v>-3.3541899999999999E-3</v>
      </c>
      <c r="R12" s="21">
        <v>2</v>
      </c>
      <c r="S12" s="21">
        <v>-9.0087899999999999E-2</v>
      </c>
      <c r="T12">
        <f t="shared" ref="T12:T75" si="2">-Q12/$F$2*1000</f>
        <v>20.328424242424241</v>
      </c>
      <c r="U12">
        <f t="shared" ref="U12:U75" si="3">T12*O12</f>
        <v>-1.8270028988909091</v>
      </c>
      <c r="V12" s="22"/>
      <c r="W12" s="23"/>
      <c r="X12" s="9"/>
      <c r="Y12" s="21">
        <v>1.12991</v>
      </c>
      <c r="Z12" s="21">
        <v>11.7906</v>
      </c>
      <c r="AA12" s="21">
        <v>2.1963500000000001E-4</v>
      </c>
      <c r="AB12" s="21">
        <v>2</v>
      </c>
      <c r="AC12" s="21">
        <v>1.1288499999999999</v>
      </c>
      <c r="AD12">
        <f t="shared" ref="AD12:AD75" si="4">-AA12/$F$2*1000</f>
        <v>-1.3311212121212121</v>
      </c>
      <c r="AE12">
        <f t="shared" ref="AE12:AE75" si="5">AD12*Y12</f>
        <v>-1.5040471687878787</v>
      </c>
      <c r="AF12" s="9"/>
      <c r="AG12" s="21">
        <v>-8.9874300000000004E-2</v>
      </c>
      <c r="AH12" s="21">
        <v>14.2905</v>
      </c>
      <c r="AI12" s="21">
        <v>-3.36273E-3</v>
      </c>
      <c r="AJ12" s="21">
        <v>2</v>
      </c>
      <c r="AK12" s="21">
        <v>-9.0148900000000004E-2</v>
      </c>
      <c r="AL12">
        <f t="shared" ref="AL12:AL75" si="6">-AI12/$F$2*1000</f>
        <v>20.380181818181818</v>
      </c>
      <c r="AM12">
        <f t="shared" ref="AM12:AM75" si="7">AL12*AG12</f>
        <v>-1.8316545747818183</v>
      </c>
      <c r="AP12" s="9"/>
      <c r="AQ12" s="21">
        <v>1.12991</v>
      </c>
      <c r="AR12" s="21">
        <v>18.465800000000002</v>
      </c>
      <c r="AS12" s="21">
        <v>2.20032E-4</v>
      </c>
      <c r="AT12" s="21">
        <v>2</v>
      </c>
      <c r="AU12" s="21">
        <v>1.1288499999999999</v>
      </c>
      <c r="AV12">
        <f t="shared" ref="AV12:AV75" si="8">-AS12/$F$2*1000</f>
        <v>-1.3335272727272725</v>
      </c>
      <c r="AW12">
        <f t="shared" ref="AW12:AW75" si="9">AV12*AQ12</f>
        <v>-1.5067658007272724</v>
      </c>
      <c r="AX12" s="9"/>
      <c r="AY12" s="21">
        <v>-8.9874300000000004E-2</v>
      </c>
      <c r="AZ12" s="21">
        <v>20.965699999999998</v>
      </c>
      <c r="BA12" s="21">
        <v>-3.3593799999999999E-3</v>
      </c>
      <c r="BB12" s="21">
        <v>2</v>
      </c>
      <c r="BC12" s="21">
        <v>-9.0148900000000004E-2</v>
      </c>
      <c r="BD12">
        <f t="shared" ref="BD12:BD75" si="10">-BA12/$F$2*1000</f>
        <v>20.359878787878788</v>
      </c>
      <c r="BE12">
        <f t="shared" ref="BE12:BE75" si="11">BD12*AY12</f>
        <v>-1.8298298541454547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1.0986368459615024</v>
      </c>
      <c r="B13" s="18">
        <f>IFERROR(AD9,0)</f>
        <v>20.456</v>
      </c>
      <c r="C13" s="19">
        <f>IFERROR(AD4,0)</f>
        <v>0.61409259341837641</v>
      </c>
      <c r="D13" s="20">
        <f>IFERROR(AD2,0)</f>
        <v>13.800942125212124</v>
      </c>
      <c r="E13" s="20">
        <f>IFERROR(AA9,0)</f>
        <v>1.5853100766369483</v>
      </c>
      <c r="F13" s="9"/>
      <c r="G13" s="21">
        <v>1.1248800000000001</v>
      </c>
      <c r="H13" s="21">
        <v>5.1215299999999999</v>
      </c>
      <c r="I13" s="21">
        <v>1.85303E-4</v>
      </c>
      <c r="J13" s="21">
        <v>3</v>
      </c>
      <c r="K13" s="21">
        <v>1.1242700000000001</v>
      </c>
      <c r="L13">
        <f t="shared" si="0"/>
        <v>-1.1230484848484847</v>
      </c>
      <c r="M13">
        <f t="shared" si="1"/>
        <v>-1.2632947796363636</v>
      </c>
      <c r="N13" s="9"/>
      <c r="O13" s="21">
        <v>-8.4838899999999995E-2</v>
      </c>
      <c r="P13" s="21">
        <v>7.6214199999999996</v>
      </c>
      <c r="Q13" s="21">
        <v>-3.3547999999999998E-3</v>
      </c>
      <c r="R13" s="21">
        <v>3</v>
      </c>
      <c r="S13" s="21">
        <v>-8.5113499999999995E-2</v>
      </c>
      <c r="T13">
        <f t="shared" si="2"/>
        <v>20.332121212121212</v>
      </c>
      <c r="U13">
        <f t="shared" si="3"/>
        <v>-1.7249547983030302</v>
      </c>
      <c r="V13" s="22"/>
      <c r="W13" s="23"/>
      <c r="X13" s="9"/>
      <c r="Y13" s="21">
        <v>1.1248800000000001</v>
      </c>
      <c r="Z13" s="21">
        <v>11.800700000000001</v>
      </c>
      <c r="AA13" s="21">
        <v>1.8450899999999999E-4</v>
      </c>
      <c r="AB13" s="21">
        <v>3</v>
      </c>
      <c r="AC13" s="21">
        <v>1.1233500000000001</v>
      </c>
      <c r="AD13">
        <f t="shared" si="4"/>
        <v>-1.1182363636363635</v>
      </c>
      <c r="AE13">
        <f t="shared" si="5"/>
        <v>-1.2578817207272726</v>
      </c>
      <c r="AF13" s="9"/>
      <c r="AG13" s="21">
        <v>-8.4838899999999995E-2</v>
      </c>
      <c r="AH13" s="21">
        <v>14.300599999999999</v>
      </c>
      <c r="AI13" s="21">
        <v>-3.3633399999999998E-3</v>
      </c>
      <c r="AJ13" s="21">
        <v>3</v>
      </c>
      <c r="AK13" s="21">
        <v>-8.5174600000000003E-2</v>
      </c>
      <c r="AL13">
        <f t="shared" si="6"/>
        <v>20.383878787878785</v>
      </c>
      <c r="AM13">
        <f t="shared" si="7"/>
        <v>-1.7293458540969693</v>
      </c>
      <c r="AP13" s="9"/>
      <c r="AQ13" s="21">
        <v>1.1248800000000001</v>
      </c>
      <c r="AR13" s="21">
        <v>18.475899999999999</v>
      </c>
      <c r="AS13" s="21">
        <v>1.8420399999999999E-4</v>
      </c>
      <c r="AT13" s="21">
        <v>3</v>
      </c>
      <c r="AU13" s="21">
        <v>1.1242700000000001</v>
      </c>
      <c r="AV13">
        <f t="shared" si="8"/>
        <v>-1.1163878787878785</v>
      </c>
      <c r="AW13">
        <f t="shared" si="9"/>
        <v>-1.2558023970909089</v>
      </c>
      <c r="AX13" s="9"/>
      <c r="AY13" s="21">
        <v>-8.4838899999999995E-2</v>
      </c>
      <c r="AZ13" s="21">
        <v>20.9758</v>
      </c>
      <c r="BA13" s="21">
        <v>-3.3612099999999999E-3</v>
      </c>
      <c r="BB13" s="21">
        <v>3</v>
      </c>
      <c r="BC13" s="21">
        <v>-8.5113499999999995E-2</v>
      </c>
      <c r="BD13">
        <f t="shared" si="10"/>
        <v>20.370969696969695</v>
      </c>
      <c r="BE13">
        <f t="shared" si="11"/>
        <v>-1.7282506610242421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1.094000609884461</v>
      </c>
      <c r="B14" s="18">
        <f>IFERROR(AL9,0)</f>
        <v>20.360561933039893</v>
      </c>
      <c r="C14" s="19">
        <f>IFERROR(AL4,0)</f>
        <v>0.60976338037386624</v>
      </c>
      <c r="D14" s="20">
        <f>IFERROR(AL2,0)</f>
        <v>13.582154399030303</v>
      </c>
      <c r="E14" s="20"/>
      <c r="F14" s="9"/>
      <c r="G14" s="21">
        <v>1.1198399999999999</v>
      </c>
      <c r="H14" s="21">
        <v>5.1315999999999997</v>
      </c>
      <c r="I14" s="21">
        <v>1.5048199999999999E-4</v>
      </c>
      <c r="J14" s="21">
        <v>4</v>
      </c>
      <c r="K14" s="21">
        <v>1.1190800000000001</v>
      </c>
      <c r="L14">
        <f t="shared" si="0"/>
        <v>-0.91201212121212105</v>
      </c>
      <c r="M14">
        <f t="shared" si="1"/>
        <v>-1.0213076538181816</v>
      </c>
      <c r="N14" s="9"/>
      <c r="O14" s="21">
        <v>-7.9803499999999999E-2</v>
      </c>
      <c r="P14" s="21">
        <v>7.6314900000000003</v>
      </c>
      <c r="Q14" s="21">
        <v>-3.3563199999999999E-3</v>
      </c>
      <c r="R14" s="21">
        <v>4</v>
      </c>
      <c r="S14" s="21">
        <v>-8.0078099999999999E-2</v>
      </c>
      <c r="T14">
        <f t="shared" si="2"/>
        <v>20.341333333333331</v>
      </c>
      <c r="U14">
        <f t="shared" si="3"/>
        <v>-1.6233095946666665</v>
      </c>
      <c r="V14" s="22"/>
      <c r="W14" s="23"/>
      <c r="X14" s="9"/>
      <c r="Y14" s="21">
        <v>1.1198399999999999</v>
      </c>
      <c r="Z14" s="21">
        <v>11.8108</v>
      </c>
      <c r="AA14" s="21">
        <v>1.4929200000000001E-4</v>
      </c>
      <c r="AB14" s="21">
        <v>4</v>
      </c>
      <c r="AC14" s="21">
        <v>1.1190800000000001</v>
      </c>
      <c r="AD14">
        <f t="shared" si="4"/>
        <v>-0.90479999999999994</v>
      </c>
      <c r="AE14">
        <f t="shared" si="5"/>
        <v>-1.0132312319999999</v>
      </c>
      <c r="AF14" s="9"/>
      <c r="AG14" s="21">
        <v>-7.9803499999999999E-2</v>
      </c>
      <c r="AH14" s="21">
        <v>14.310700000000001</v>
      </c>
      <c r="AI14" s="21">
        <v>-3.3645599999999999E-3</v>
      </c>
      <c r="AJ14" s="21">
        <v>4</v>
      </c>
      <c r="AK14" s="21">
        <v>-8.0078099999999999E-2</v>
      </c>
      <c r="AL14">
        <f t="shared" si="6"/>
        <v>20.391272727272728</v>
      </c>
      <c r="AM14">
        <f t="shared" si="7"/>
        <v>-1.6272949330909092</v>
      </c>
      <c r="AP14" s="9"/>
      <c r="AQ14" s="21">
        <v>1.1198399999999999</v>
      </c>
      <c r="AR14" s="21">
        <v>18.486000000000001</v>
      </c>
      <c r="AS14" s="21">
        <v>1.4938399999999999E-4</v>
      </c>
      <c r="AT14" s="21">
        <v>4</v>
      </c>
      <c r="AU14" s="21">
        <v>1.1184700000000001</v>
      </c>
      <c r="AV14">
        <f t="shared" si="8"/>
        <v>-0.90535757575757569</v>
      </c>
      <c r="AW14">
        <f t="shared" si="9"/>
        <v>-1.0138556276363635</v>
      </c>
      <c r="AX14" s="9"/>
      <c r="AY14" s="21">
        <v>-7.9803499999999999E-2</v>
      </c>
      <c r="AZ14" s="21">
        <v>20.985800000000001</v>
      </c>
      <c r="BA14" s="21">
        <v>-3.3593799999999999E-3</v>
      </c>
      <c r="BB14" s="21">
        <v>4</v>
      </c>
      <c r="BC14" s="21">
        <v>-8.0108600000000002E-2</v>
      </c>
      <c r="BD14">
        <f t="shared" si="10"/>
        <v>20.359878787878788</v>
      </c>
      <c r="BE14">
        <f t="shared" si="11"/>
        <v>-1.624789586848485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1.0985375758947784</v>
      </c>
      <c r="B15" s="18">
        <f>IFERROR(AV9,0)</f>
        <v>20.370670210454119</v>
      </c>
      <c r="C15" s="19">
        <f>IFERROR(AV4,0)</f>
        <v>0.62104358749035882</v>
      </c>
      <c r="D15" s="20">
        <f>IFERROR(AV2,0)</f>
        <v>13.897680282060607</v>
      </c>
      <c r="E15" s="20">
        <f>IFERROR(AS9,0)</f>
        <v>2.1115317528163713</v>
      </c>
      <c r="F15" s="9"/>
      <c r="G15" s="21">
        <v>1.1148100000000001</v>
      </c>
      <c r="H15" s="21">
        <v>5.14168</v>
      </c>
      <c r="I15" s="21">
        <v>1.14777E-4</v>
      </c>
      <c r="J15" s="21">
        <v>5</v>
      </c>
      <c r="K15" s="21">
        <v>1.11389</v>
      </c>
      <c r="L15">
        <f t="shared" si="0"/>
        <v>-0.6956181818181818</v>
      </c>
      <c r="M15">
        <f t="shared" si="1"/>
        <v>-0.77548210527272732</v>
      </c>
      <c r="N15" s="9"/>
      <c r="O15" s="21">
        <v>-7.4768100000000004E-2</v>
      </c>
      <c r="P15" s="21">
        <v>7.6415699999999998</v>
      </c>
      <c r="Q15" s="21">
        <v>-3.3578499999999999E-3</v>
      </c>
      <c r="R15" s="21">
        <v>5</v>
      </c>
      <c r="S15" s="21">
        <v>-7.4981699999999998E-2</v>
      </c>
      <c r="T15">
        <f t="shared" si="2"/>
        <v>20.350606060606058</v>
      </c>
      <c r="U15">
        <f t="shared" si="3"/>
        <v>-1.5215761489999999</v>
      </c>
      <c r="V15" s="22"/>
      <c r="W15" s="23"/>
      <c r="X15" s="9"/>
      <c r="Y15" s="21">
        <v>1.1148100000000001</v>
      </c>
      <c r="Z15" s="21">
        <v>11.8208</v>
      </c>
      <c r="AA15" s="21">
        <v>1.12946E-4</v>
      </c>
      <c r="AB15" s="21">
        <v>5</v>
      </c>
      <c r="AC15" s="21">
        <v>1.11389</v>
      </c>
      <c r="AD15">
        <f t="shared" si="4"/>
        <v>-0.68452121212121209</v>
      </c>
      <c r="AE15">
        <f t="shared" si="5"/>
        <v>-0.76311109248484854</v>
      </c>
      <c r="AF15" s="9"/>
      <c r="AG15" s="21">
        <v>-7.4768100000000004E-2</v>
      </c>
      <c r="AH15" s="21">
        <v>14.3207</v>
      </c>
      <c r="AI15" s="21">
        <v>-3.3645599999999999E-3</v>
      </c>
      <c r="AJ15" s="21">
        <v>5</v>
      </c>
      <c r="AK15" s="21">
        <v>-7.5042700000000004E-2</v>
      </c>
      <c r="AL15">
        <f t="shared" si="6"/>
        <v>20.391272727272728</v>
      </c>
      <c r="AM15">
        <f t="shared" si="7"/>
        <v>-1.5246167184000001</v>
      </c>
      <c r="AP15" s="9"/>
      <c r="AQ15" s="21">
        <v>1.1148100000000001</v>
      </c>
      <c r="AR15" s="21">
        <v>18.495999999999999</v>
      </c>
      <c r="AS15" s="21">
        <v>1.1358600000000001E-4</v>
      </c>
      <c r="AT15" s="21">
        <v>5</v>
      </c>
      <c r="AU15" s="21">
        <v>1.1142000000000001</v>
      </c>
      <c r="AV15">
        <f t="shared" si="8"/>
        <v>-0.68840000000000001</v>
      </c>
      <c r="AW15">
        <f t="shared" si="9"/>
        <v>-0.76743520400000009</v>
      </c>
      <c r="AX15" s="9"/>
      <c r="AY15" s="21">
        <v>-7.4768100000000004E-2</v>
      </c>
      <c r="AZ15" s="21">
        <v>20.995899999999999</v>
      </c>
      <c r="BA15" s="21">
        <v>-3.3581499999999999E-3</v>
      </c>
      <c r="BB15" s="21">
        <v>5</v>
      </c>
      <c r="BC15" s="21">
        <v>-7.5012200000000001E-2</v>
      </c>
      <c r="BD15">
        <f t="shared" si="10"/>
        <v>20.352424242424242</v>
      </c>
      <c r="BE15">
        <f t="shared" si="11"/>
        <v>-1.5217120909999999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1.0934483020972907</v>
      </c>
      <c r="B16" s="18">
        <f>IFERROR(BD9,0)</f>
        <v>20.380395629004479</v>
      </c>
      <c r="C16" s="19">
        <f>IFERROR(BD4,0)</f>
        <v>0.6104681132901163</v>
      </c>
      <c r="D16" s="20">
        <f>IFERROR(BD2,0)</f>
        <v>13.604226349999998</v>
      </c>
      <c r="E16" s="20"/>
      <c r="F16" s="9"/>
      <c r="G16" s="21">
        <v>1.1097699999999999</v>
      </c>
      <c r="H16" s="21">
        <v>5.1517499999999998</v>
      </c>
      <c r="I16" s="24">
        <v>7.9467800000000005E-5</v>
      </c>
      <c r="J16" s="21">
        <v>6</v>
      </c>
      <c r="K16" s="21">
        <v>1.1084000000000001</v>
      </c>
      <c r="L16">
        <f t="shared" si="0"/>
        <v>-0.48162303030303028</v>
      </c>
      <c r="M16">
        <f t="shared" si="1"/>
        <v>-0.53449079033939384</v>
      </c>
      <c r="N16" s="9"/>
      <c r="O16" s="21">
        <v>-6.9732699999999995E-2</v>
      </c>
      <c r="P16" s="21">
        <v>7.6516400000000004</v>
      </c>
      <c r="Q16" s="21">
        <v>-3.3587600000000001E-3</v>
      </c>
      <c r="R16" s="21">
        <v>6</v>
      </c>
      <c r="S16" s="21">
        <v>-7.0007299999999995E-2</v>
      </c>
      <c r="T16">
        <f t="shared" si="2"/>
        <v>20.356121212121209</v>
      </c>
      <c r="U16">
        <f t="shared" si="3"/>
        <v>-1.4194872936484846</v>
      </c>
      <c r="V16" s="22"/>
      <c r="W16" s="23"/>
      <c r="X16" s="9"/>
      <c r="Y16" s="21">
        <v>1.1097699999999999</v>
      </c>
      <c r="Z16" s="21">
        <v>11.8309</v>
      </c>
      <c r="AA16" s="24">
        <v>7.6751700000000006E-5</v>
      </c>
      <c r="AB16" s="21">
        <v>6</v>
      </c>
      <c r="AC16" s="21">
        <v>1.10931</v>
      </c>
      <c r="AD16">
        <f t="shared" si="4"/>
        <v>-0.46516181818181823</v>
      </c>
      <c r="AE16">
        <f t="shared" si="5"/>
        <v>-0.51622263096363641</v>
      </c>
      <c r="AF16" s="9"/>
      <c r="AG16" s="21">
        <v>-6.9732699999999995E-2</v>
      </c>
      <c r="AH16" s="21">
        <v>14.3308</v>
      </c>
      <c r="AI16" s="21">
        <v>-3.3663899999999999E-3</v>
      </c>
      <c r="AJ16" s="21">
        <v>6</v>
      </c>
      <c r="AK16" s="21">
        <v>-6.9976800000000006E-2</v>
      </c>
      <c r="AL16">
        <f t="shared" si="6"/>
        <v>20.402363636363635</v>
      </c>
      <c r="AM16">
        <f t="shared" si="7"/>
        <v>-1.4227119027454542</v>
      </c>
      <c r="AP16" s="9"/>
      <c r="AQ16" s="21">
        <v>1.1097699999999999</v>
      </c>
      <c r="AR16" s="21">
        <v>18.5061</v>
      </c>
      <c r="AS16" s="24">
        <v>7.67212E-5</v>
      </c>
      <c r="AT16" s="21">
        <v>6</v>
      </c>
      <c r="AU16" s="21">
        <v>1.1090100000000001</v>
      </c>
      <c r="AV16">
        <f t="shared" si="8"/>
        <v>-0.46497696969696967</v>
      </c>
      <c r="AW16">
        <f t="shared" si="9"/>
        <v>-0.51601749166060595</v>
      </c>
      <c r="AX16" s="9"/>
      <c r="AY16" s="21">
        <v>-6.9732699999999995E-2</v>
      </c>
      <c r="AZ16" s="21">
        <v>21.006</v>
      </c>
      <c r="BA16" s="21">
        <v>-3.35754E-3</v>
      </c>
      <c r="BB16" s="21">
        <v>6</v>
      </c>
      <c r="BC16" s="21">
        <v>-7.0007299999999995E-2</v>
      </c>
      <c r="BD16">
        <f t="shared" si="10"/>
        <v>20.34872727272727</v>
      </c>
      <c r="BE16">
        <f t="shared" si="11"/>
        <v>-1.4189716942909087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1.1047400000000001</v>
      </c>
      <c r="H17" s="21">
        <v>5.1618199999999996</v>
      </c>
      <c r="I17" s="24">
        <v>4.2816199999999998E-5</v>
      </c>
      <c r="J17" s="21">
        <v>7</v>
      </c>
      <c r="K17" s="21">
        <v>1.1035200000000001</v>
      </c>
      <c r="L17">
        <f t="shared" si="0"/>
        <v>-0.25949212121212117</v>
      </c>
      <c r="M17">
        <f t="shared" si="1"/>
        <v>-0.28667132598787876</v>
      </c>
      <c r="N17" s="9"/>
      <c r="O17" s="21">
        <v>-6.4697299999999999E-2</v>
      </c>
      <c r="P17" s="21">
        <v>7.6617100000000002</v>
      </c>
      <c r="Q17" s="21">
        <v>-3.3599900000000002E-3</v>
      </c>
      <c r="R17" s="21">
        <v>7</v>
      </c>
      <c r="S17" s="21">
        <v>-6.4971899999999999E-2</v>
      </c>
      <c r="T17">
        <f t="shared" si="2"/>
        <v>20.363575757575756</v>
      </c>
      <c r="U17">
        <f t="shared" si="3"/>
        <v>-1.317468369860606</v>
      </c>
      <c r="V17" s="22"/>
      <c r="W17" s="23"/>
      <c r="X17" s="9"/>
      <c r="Y17" s="21">
        <v>1.1047400000000001</v>
      </c>
      <c r="Z17" s="21">
        <v>11.840999999999999</v>
      </c>
      <c r="AA17" s="24">
        <v>4.00696E-5</v>
      </c>
      <c r="AB17" s="21">
        <v>7</v>
      </c>
      <c r="AC17" s="21">
        <v>1.1041300000000001</v>
      </c>
      <c r="AD17">
        <f t="shared" si="4"/>
        <v>-0.24284606060606059</v>
      </c>
      <c r="AE17">
        <f t="shared" si="5"/>
        <v>-0.26828175699393941</v>
      </c>
      <c r="AF17" s="9"/>
      <c r="AG17" s="21">
        <v>-6.4697299999999999E-2</v>
      </c>
      <c r="AH17" s="21">
        <v>14.3409</v>
      </c>
      <c r="AI17" s="21">
        <v>-3.3685299999999998E-3</v>
      </c>
      <c r="AJ17" s="21">
        <v>7</v>
      </c>
      <c r="AK17" s="21">
        <v>-6.4971899999999999E-2</v>
      </c>
      <c r="AL17">
        <f t="shared" si="6"/>
        <v>20.415333333333329</v>
      </c>
      <c r="AM17">
        <f t="shared" si="7"/>
        <v>-1.3208169452666665</v>
      </c>
      <c r="AP17" s="9"/>
      <c r="AQ17" s="21">
        <v>1.1047400000000001</v>
      </c>
      <c r="AR17" s="21">
        <v>18.516200000000001</v>
      </c>
      <c r="AS17" s="24">
        <v>3.8787800000000002E-5</v>
      </c>
      <c r="AT17" s="21">
        <v>7</v>
      </c>
      <c r="AU17" s="21">
        <v>1.10382</v>
      </c>
      <c r="AV17">
        <f t="shared" si="8"/>
        <v>-0.23507757575757574</v>
      </c>
      <c r="AW17">
        <f t="shared" si="9"/>
        <v>-0.25969960104242423</v>
      </c>
      <c r="AX17" s="9"/>
      <c r="AY17" s="21">
        <v>-6.4697299999999999E-2</v>
      </c>
      <c r="AZ17" s="21">
        <v>21.016100000000002</v>
      </c>
      <c r="BA17" s="21">
        <v>-3.3569300000000002E-3</v>
      </c>
      <c r="BB17" s="21">
        <v>7</v>
      </c>
      <c r="BC17" s="21">
        <v>-6.4910899999999994E-2</v>
      </c>
      <c r="BD17">
        <f t="shared" si="10"/>
        <v>20.345030303030303</v>
      </c>
      <c r="BE17">
        <f t="shared" si="11"/>
        <v>-1.3162685290242424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1.0996999999999999</v>
      </c>
      <c r="H18" s="21">
        <v>5.1718900000000003</v>
      </c>
      <c r="I18" s="24">
        <v>5.1269500000000001E-6</v>
      </c>
      <c r="J18" s="21">
        <v>8</v>
      </c>
      <c r="K18" s="21">
        <v>1.09863</v>
      </c>
      <c r="L18">
        <f t="shared" si="0"/>
        <v>-3.1072424242424242E-2</v>
      </c>
      <c r="M18">
        <f t="shared" si="1"/>
        <v>-3.4170344939393936E-2</v>
      </c>
      <c r="N18" s="9"/>
      <c r="O18" s="21">
        <v>-5.9661899999999997E-2</v>
      </c>
      <c r="P18" s="21">
        <v>7.67178</v>
      </c>
      <c r="Q18" s="21">
        <v>-3.3599900000000002E-3</v>
      </c>
      <c r="R18" s="21">
        <v>8</v>
      </c>
      <c r="S18" s="21">
        <v>-5.9966999999999999E-2</v>
      </c>
      <c r="T18">
        <f t="shared" si="2"/>
        <v>20.363575757575756</v>
      </c>
      <c r="U18">
        <f t="shared" si="3"/>
        <v>-1.214929620490909</v>
      </c>
      <c r="V18" s="22"/>
      <c r="W18" s="23"/>
      <c r="X18" s="9"/>
      <c r="Y18" s="21">
        <v>1.0996999999999999</v>
      </c>
      <c r="Z18" s="21">
        <v>11.851100000000001</v>
      </c>
      <c r="AA18" s="24">
        <v>2.2888200000000001E-6</v>
      </c>
      <c r="AB18" s="21">
        <v>8</v>
      </c>
      <c r="AC18" s="21">
        <v>1.09894</v>
      </c>
      <c r="AD18">
        <f t="shared" si="4"/>
        <v>-1.3871636363636364E-2</v>
      </c>
      <c r="AE18">
        <f t="shared" si="5"/>
        <v>-1.5254638509090908E-2</v>
      </c>
      <c r="AF18" s="9"/>
      <c r="AG18" s="21">
        <v>-5.9661899999999997E-2</v>
      </c>
      <c r="AH18" s="21">
        <v>14.350899999999999</v>
      </c>
      <c r="AI18" s="21">
        <v>-3.3691400000000001E-3</v>
      </c>
      <c r="AJ18" s="21">
        <v>8</v>
      </c>
      <c r="AK18" s="21">
        <v>-5.9906000000000001E-2</v>
      </c>
      <c r="AL18">
        <f t="shared" si="6"/>
        <v>20.419030303030304</v>
      </c>
      <c r="AM18">
        <f t="shared" si="7"/>
        <v>-1.2182381440363637</v>
      </c>
      <c r="AP18" s="9"/>
      <c r="AQ18" s="21">
        <v>1.0996999999999999</v>
      </c>
      <c r="AR18" s="21">
        <v>18.526199999999999</v>
      </c>
      <c r="AS18" s="24">
        <v>7.6293899999999995E-7</v>
      </c>
      <c r="AT18" s="21">
        <v>8</v>
      </c>
      <c r="AU18" s="21">
        <v>1.09863</v>
      </c>
      <c r="AV18">
        <f t="shared" si="8"/>
        <v>-4.6238727272727266E-3</v>
      </c>
      <c r="AW18">
        <f t="shared" si="9"/>
        <v>-5.0848728381818172E-3</v>
      </c>
      <c r="AX18" s="9"/>
      <c r="AY18" s="21">
        <v>-5.9661899999999997E-2</v>
      </c>
      <c r="AZ18" s="21">
        <v>21.0261</v>
      </c>
      <c r="BA18" s="21">
        <v>-3.3547999999999998E-3</v>
      </c>
      <c r="BB18" s="21">
        <v>8</v>
      </c>
      <c r="BC18" s="21">
        <v>-5.9936499999999997E-2</v>
      </c>
      <c r="BD18">
        <f t="shared" si="10"/>
        <v>20.332121212121212</v>
      </c>
      <c r="BE18">
        <f t="shared" si="11"/>
        <v>-1.2130529825454546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1.09467</v>
      </c>
      <c r="H19" s="21">
        <v>5.1819600000000001</v>
      </c>
      <c r="I19" s="24">
        <v>-3.4118700000000003E-5</v>
      </c>
      <c r="J19" s="21">
        <v>9</v>
      </c>
      <c r="K19" s="21">
        <v>1.09436</v>
      </c>
      <c r="L19">
        <f t="shared" si="0"/>
        <v>0.20677999999999999</v>
      </c>
      <c r="M19">
        <f t="shared" si="1"/>
        <v>0.22635586259999999</v>
      </c>
      <c r="N19" s="9"/>
      <c r="O19" s="21">
        <v>-5.4626500000000001E-2</v>
      </c>
      <c r="P19" s="21">
        <v>7.6818499999999998</v>
      </c>
      <c r="Q19" s="21">
        <v>-3.3596799999999999E-3</v>
      </c>
      <c r="R19" s="21">
        <v>9</v>
      </c>
      <c r="S19" s="21">
        <v>-5.4962200000000003E-2</v>
      </c>
      <c r="T19">
        <f t="shared" si="2"/>
        <v>20.361696969696968</v>
      </c>
      <c r="U19">
        <f t="shared" si="3"/>
        <v>-1.1122882395151514</v>
      </c>
      <c r="V19" s="22"/>
      <c r="W19" s="23"/>
      <c r="X19" s="9"/>
      <c r="Y19" s="21">
        <v>1.09467</v>
      </c>
      <c r="Z19" s="21">
        <v>11.8611</v>
      </c>
      <c r="AA19" s="24">
        <v>-3.68958E-5</v>
      </c>
      <c r="AB19" s="21">
        <v>9</v>
      </c>
      <c r="AC19" s="21">
        <v>1.09375</v>
      </c>
      <c r="AD19">
        <f t="shared" si="4"/>
        <v>0.22361090909090908</v>
      </c>
      <c r="AE19">
        <f t="shared" si="5"/>
        <v>0.24478015385454546</v>
      </c>
      <c r="AF19" s="9"/>
      <c r="AG19" s="21">
        <v>-5.4626500000000001E-2</v>
      </c>
      <c r="AH19" s="21">
        <v>14.361000000000001</v>
      </c>
      <c r="AI19" s="21">
        <v>-3.3703600000000002E-3</v>
      </c>
      <c r="AJ19" s="21">
        <v>9</v>
      </c>
      <c r="AK19" s="21">
        <v>-5.4992699999999999E-2</v>
      </c>
      <c r="AL19">
        <f t="shared" si="6"/>
        <v>20.426424242424243</v>
      </c>
      <c r="AM19">
        <f t="shared" si="7"/>
        <v>-1.115824063878788</v>
      </c>
      <c r="AP19" s="9"/>
      <c r="AQ19" s="21">
        <v>1.09467</v>
      </c>
      <c r="AR19" s="21">
        <v>18.536300000000001</v>
      </c>
      <c r="AS19" s="24">
        <v>-3.9520300000000002E-5</v>
      </c>
      <c r="AT19" s="21">
        <v>9</v>
      </c>
      <c r="AU19" s="21">
        <v>1.09375</v>
      </c>
      <c r="AV19">
        <f t="shared" si="8"/>
        <v>0.2395169696969697</v>
      </c>
      <c r="AW19">
        <f t="shared" si="9"/>
        <v>0.26219204121818185</v>
      </c>
      <c r="AX19" s="9"/>
      <c r="AY19" s="21">
        <v>-5.4626500000000001E-2</v>
      </c>
      <c r="AZ19" s="21">
        <v>21.036200000000001</v>
      </c>
      <c r="BA19" s="21">
        <v>-3.3532700000000002E-3</v>
      </c>
      <c r="BB19" s="21">
        <v>9</v>
      </c>
      <c r="BC19" s="21">
        <v>-5.4931599999999997E-2</v>
      </c>
      <c r="BD19">
        <f t="shared" si="10"/>
        <v>20.322848484848485</v>
      </c>
      <c r="BE19">
        <f t="shared" si="11"/>
        <v>-1.1101660827575759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1.0896300000000001</v>
      </c>
      <c r="H20" s="21">
        <v>5.1920299999999999</v>
      </c>
      <c r="I20" s="24">
        <v>-7.3425300000000003E-5</v>
      </c>
      <c r="J20" s="21">
        <v>10</v>
      </c>
      <c r="K20" s="21">
        <v>1.08826</v>
      </c>
      <c r="L20">
        <f t="shared" si="0"/>
        <v>0.44500181818181817</v>
      </c>
      <c r="M20">
        <f t="shared" si="1"/>
        <v>0.48488733114545457</v>
      </c>
      <c r="N20" s="9"/>
      <c r="O20" s="21">
        <v>-4.9591099999999999E-2</v>
      </c>
      <c r="P20" s="21">
        <v>7.6919199999999996</v>
      </c>
      <c r="Q20" s="21">
        <v>-3.3621200000000001E-3</v>
      </c>
      <c r="R20" s="21">
        <v>10</v>
      </c>
      <c r="S20" s="21">
        <v>-4.9835200000000003E-2</v>
      </c>
      <c r="T20">
        <f t="shared" si="2"/>
        <v>20.37648484848485</v>
      </c>
      <c r="U20">
        <f t="shared" si="3"/>
        <v>-1.0104922977696971</v>
      </c>
      <c r="V20" s="22"/>
      <c r="W20" s="23"/>
      <c r="X20" s="9"/>
      <c r="Y20" s="21">
        <v>1.0896300000000001</v>
      </c>
      <c r="Z20" s="21">
        <v>11.8712</v>
      </c>
      <c r="AA20" s="24">
        <v>-7.7209500000000007E-5</v>
      </c>
      <c r="AB20" s="21">
        <v>10</v>
      </c>
      <c r="AC20" s="21">
        <v>1.08917</v>
      </c>
      <c r="AD20">
        <f t="shared" si="4"/>
        <v>0.46793636363636365</v>
      </c>
      <c r="AE20">
        <f t="shared" si="5"/>
        <v>0.50987749990909093</v>
      </c>
      <c r="AF20" s="9"/>
      <c r="AG20" s="21">
        <v>-4.9591099999999999E-2</v>
      </c>
      <c r="AH20" s="21">
        <v>14.3711</v>
      </c>
      <c r="AI20" s="21">
        <v>-3.36945E-3</v>
      </c>
      <c r="AJ20" s="21">
        <v>10</v>
      </c>
      <c r="AK20" s="21">
        <v>-4.98047E-2</v>
      </c>
      <c r="AL20">
        <f t="shared" si="6"/>
        <v>20.420909090909092</v>
      </c>
      <c r="AM20">
        <f t="shared" si="7"/>
        <v>-1.0126953448181819</v>
      </c>
      <c r="AP20" s="9"/>
      <c r="AQ20" s="21">
        <v>1.0896300000000001</v>
      </c>
      <c r="AR20" s="21">
        <v>18.546399999999998</v>
      </c>
      <c r="AS20" s="24">
        <v>-8.0779999999999996E-5</v>
      </c>
      <c r="AT20" s="21">
        <v>10</v>
      </c>
      <c r="AU20" s="21">
        <v>1.08887</v>
      </c>
      <c r="AV20">
        <f t="shared" si="8"/>
        <v>0.48957575757575755</v>
      </c>
      <c r="AW20">
        <f t="shared" si="9"/>
        <v>0.53345643272727272</v>
      </c>
      <c r="AX20" s="9"/>
      <c r="AY20" s="21">
        <v>-4.9591099999999999E-2</v>
      </c>
      <c r="AZ20" s="21">
        <v>21.046299999999999</v>
      </c>
      <c r="BA20" s="21">
        <v>-3.3514399999999998E-3</v>
      </c>
      <c r="BB20" s="21">
        <v>10</v>
      </c>
      <c r="BC20" s="21">
        <v>-4.9896200000000002E-2</v>
      </c>
      <c r="BD20">
        <f t="shared" si="10"/>
        <v>20.311757575757575</v>
      </c>
      <c r="BE20">
        <f t="shared" si="11"/>
        <v>-1.0072824011151515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1.0845899999999999</v>
      </c>
      <c r="H21" s="21">
        <v>5.2020999999999997</v>
      </c>
      <c r="I21" s="21">
        <v>-1.1553999999999999E-4</v>
      </c>
      <c r="J21" s="21">
        <v>11</v>
      </c>
      <c r="K21" s="21">
        <v>1.0839799999999999</v>
      </c>
      <c r="L21">
        <f t="shared" si="0"/>
        <v>0.70024242424242422</v>
      </c>
      <c r="M21">
        <f t="shared" si="1"/>
        <v>0.75947593090909082</v>
      </c>
      <c r="N21" s="9"/>
      <c r="O21" s="21">
        <v>-4.4555699999999997E-2</v>
      </c>
      <c r="P21" s="21">
        <v>7.7019900000000003</v>
      </c>
      <c r="Q21" s="21">
        <v>-3.3639500000000001E-3</v>
      </c>
      <c r="R21" s="21">
        <v>11</v>
      </c>
      <c r="S21" s="21">
        <v>-4.4839499999999997E-2</v>
      </c>
      <c r="T21">
        <f t="shared" si="2"/>
        <v>20.387575757575757</v>
      </c>
      <c r="U21">
        <f t="shared" si="3"/>
        <v>-0.90838270918181807</v>
      </c>
      <c r="V21" s="22"/>
      <c r="W21" s="23"/>
      <c r="X21" s="9"/>
      <c r="Y21" s="21">
        <v>1.0845899999999999</v>
      </c>
      <c r="Z21" s="21">
        <v>11.8813</v>
      </c>
      <c r="AA21" s="21">
        <v>-1.18866E-4</v>
      </c>
      <c r="AB21" s="21">
        <v>11</v>
      </c>
      <c r="AC21" s="21">
        <v>1.08368</v>
      </c>
      <c r="AD21">
        <f t="shared" si="4"/>
        <v>0.72039999999999993</v>
      </c>
      <c r="AE21">
        <f t="shared" si="5"/>
        <v>0.78133863599999986</v>
      </c>
      <c r="AF21" s="9"/>
      <c r="AG21" s="21">
        <v>-4.4555699999999997E-2</v>
      </c>
      <c r="AH21" s="21">
        <v>14.3812</v>
      </c>
      <c r="AI21" s="21">
        <v>-3.3712799999999999E-3</v>
      </c>
      <c r="AJ21" s="21">
        <v>11</v>
      </c>
      <c r="AK21" s="21">
        <v>-4.4854699999999997E-2</v>
      </c>
      <c r="AL21">
        <f t="shared" si="6"/>
        <v>20.431999999999999</v>
      </c>
      <c r="AM21">
        <f t="shared" si="7"/>
        <v>-0.91036206239999984</v>
      </c>
      <c r="AP21" s="9"/>
      <c r="AQ21" s="21">
        <v>1.0845899999999999</v>
      </c>
      <c r="AR21" s="21">
        <v>18.5565</v>
      </c>
      <c r="AS21" s="21">
        <v>-1.23535E-4</v>
      </c>
      <c r="AT21" s="21">
        <v>11</v>
      </c>
      <c r="AU21" s="21">
        <v>1.08368</v>
      </c>
      <c r="AV21">
        <f t="shared" si="8"/>
        <v>0.74869696969696975</v>
      </c>
      <c r="AW21">
        <f t="shared" si="9"/>
        <v>0.81202924636363638</v>
      </c>
      <c r="AX21" s="9"/>
      <c r="AY21" s="21">
        <v>-4.4555699999999997E-2</v>
      </c>
      <c r="AZ21" s="21">
        <v>21.0563</v>
      </c>
      <c r="BA21" s="21">
        <v>-3.3511399999999998E-3</v>
      </c>
      <c r="BB21" s="21">
        <v>11</v>
      </c>
      <c r="BC21" s="21">
        <v>-4.48425E-2</v>
      </c>
      <c r="BD21">
        <f t="shared" si="10"/>
        <v>20.309939393939391</v>
      </c>
      <c r="BE21">
        <f t="shared" si="11"/>
        <v>-0.90492356665454532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1.0795600000000001</v>
      </c>
      <c r="H22" s="21">
        <v>5.2121700000000004</v>
      </c>
      <c r="I22" s="21">
        <v>-1.5802000000000001E-4</v>
      </c>
      <c r="J22" s="21">
        <v>12</v>
      </c>
      <c r="K22" s="21">
        <v>1.0788</v>
      </c>
      <c r="L22">
        <f t="shared" si="0"/>
        <v>0.95769696969696971</v>
      </c>
      <c r="M22">
        <f t="shared" si="1"/>
        <v>1.0338913406060608</v>
      </c>
      <c r="N22" s="9"/>
      <c r="O22" s="21">
        <v>-3.9520300000000001E-2</v>
      </c>
      <c r="P22" s="21">
        <v>7.7120600000000001</v>
      </c>
      <c r="Q22" s="21">
        <v>-3.36426E-3</v>
      </c>
      <c r="R22" s="21">
        <v>12</v>
      </c>
      <c r="S22" s="21">
        <v>-3.9819300000000002E-2</v>
      </c>
      <c r="T22">
        <f t="shared" si="2"/>
        <v>20.389454545454544</v>
      </c>
      <c r="U22">
        <f t="shared" si="3"/>
        <v>-0.80579736047272721</v>
      </c>
      <c r="V22" s="22"/>
      <c r="W22" s="23"/>
      <c r="X22" s="9"/>
      <c r="Y22" s="21">
        <v>1.0795600000000001</v>
      </c>
      <c r="Z22" s="21">
        <v>11.891299999999999</v>
      </c>
      <c r="AA22" s="21">
        <v>-1.6198699999999999E-4</v>
      </c>
      <c r="AB22" s="21">
        <v>12</v>
      </c>
      <c r="AC22" s="21">
        <v>1.0788</v>
      </c>
      <c r="AD22">
        <f t="shared" si="4"/>
        <v>0.9817393939393938</v>
      </c>
      <c r="AE22">
        <f t="shared" si="5"/>
        <v>1.059846580121212</v>
      </c>
      <c r="AF22" s="9"/>
      <c r="AG22" s="21">
        <v>-3.9520300000000001E-2</v>
      </c>
      <c r="AH22" s="21">
        <v>14.3912</v>
      </c>
      <c r="AI22" s="21">
        <v>-3.3697499999999999E-3</v>
      </c>
      <c r="AJ22" s="21">
        <v>12</v>
      </c>
      <c r="AK22" s="21">
        <v>-3.9798E-2</v>
      </c>
      <c r="AL22">
        <f t="shared" si="6"/>
        <v>20.422727272727272</v>
      </c>
      <c r="AM22">
        <f t="shared" si="7"/>
        <v>-0.80711230863636363</v>
      </c>
      <c r="AP22" s="9"/>
      <c r="AQ22" s="21">
        <v>1.0795600000000001</v>
      </c>
      <c r="AR22" s="21">
        <v>18.566500000000001</v>
      </c>
      <c r="AS22" s="21">
        <v>-1.67267E-4</v>
      </c>
      <c r="AT22" s="21">
        <v>12</v>
      </c>
      <c r="AU22" s="21">
        <v>1.0784899999999999</v>
      </c>
      <c r="AV22">
        <f t="shared" si="8"/>
        <v>1.0137393939393939</v>
      </c>
      <c r="AW22">
        <f t="shared" si="9"/>
        <v>1.0943925001212123</v>
      </c>
      <c r="AX22" s="9"/>
      <c r="AY22" s="21">
        <v>-3.9520300000000001E-2</v>
      </c>
      <c r="AZ22" s="21">
        <v>21.066400000000002</v>
      </c>
      <c r="BA22" s="21">
        <v>-3.3517500000000001E-3</v>
      </c>
      <c r="BB22" s="21">
        <v>12</v>
      </c>
      <c r="BC22" s="21">
        <v>-3.9804100000000002E-2</v>
      </c>
      <c r="BD22">
        <f t="shared" si="10"/>
        <v>20.313636363636363</v>
      </c>
      <c r="BE22">
        <f t="shared" si="11"/>
        <v>-0.80280100318181813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1.0745199999999999</v>
      </c>
      <c r="H23" s="21">
        <v>5.2222400000000002</v>
      </c>
      <c r="I23" s="21">
        <v>-2.0248400000000001E-4</v>
      </c>
      <c r="J23" s="21">
        <v>13</v>
      </c>
      <c r="K23" s="21">
        <v>1.07361</v>
      </c>
      <c r="L23">
        <f t="shared" si="0"/>
        <v>1.2271757575757576</v>
      </c>
      <c r="M23">
        <f t="shared" si="1"/>
        <v>1.318624895030303</v>
      </c>
      <c r="N23" s="9"/>
      <c r="O23" s="21">
        <v>-3.4484899999999999E-2</v>
      </c>
      <c r="P23" s="21">
        <v>7.7221299999999999</v>
      </c>
      <c r="Q23" s="21">
        <v>-3.3606E-3</v>
      </c>
      <c r="R23" s="21">
        <v>13</v>
      </c>
      <c r="S23" s="21">
        <v>-3.4726E-2</v>
      </c>
      <c r="T23">
        <f t="shared" si="2"/>
        <v>20.367272727272727</v>
      </c>
      <c r="U23">
        <f t="shared" si="3"/>
        <v>-0.70236336327272719</v>
      </c>
      <c r="V23" s="22"/>
      <c r="W23" s="23"/>
      <c r="X23" s="9"/>
      <c r="Y23" s="21">
        <v>1.0745199999999999</v>
      </c>
      <c r="Z23" s="21">
        <v>11.901400000000001</v>
      </c>
      <c r="AA23" s="21">
        <v>-2.0657299999999999E-4</v>
      </c>
      <c r="AB23" s="21">
        <v>13</v>
      </c>
      <c r="AC23" s="21">
        <v>1.0745199999999999</v>
      </c>
      <c r="AD23">
        <f t="shared" si="4"/>
        <v>1.2519575757575756</v>
      </c>
      <c r="AE23">
        <f t="shared" si="5"/>
        <v>1.3452534543030301</v>
      </c>
      <c r="AF23" s="9"/>
      <c r="AG23" s="21">
        <v>-3.4484899999999999E-2</v>
      </c>
      <c r="AH23" s="21">
        <v>14.401300000000001</v>
      </c>
      <c r="AI23" s="21">
        <v>-3.3682299999999998E-3</v>
      </c>
      <c r="AJ23" s="21">
        <v>13</v>
      </c>
      <c r="AK23" s="21">
        <v>-3.4726E-2</v>
      </c>
      <c r="AL23">
        <f t="shared" si="6"/>
        <v>20.413515151515153</v>
      </c>
      <c r="AM23">
        <f t="shared" si="7"/>
        <v>-0.70395802864848489</v>
      </c>
      <c r="AP23" s="9"/>
      <c r="AQ23" s="21">
        <v>1.0745199999999999</v>
      </c>
      <c r="AR23" s="21">
        <v>18.576599999999999</v>
      </c>
      <c r="AS23" s="21">
        <v>-2.1283000000000001E-4</v>
      </c>
      <c r="AT23" s="21">
        <v>13</v>
      </c>
      <c r="AU23" s="21">
        <v>1.0732999999999999</v>
      </c>
      <c r="AV23">
        <f t="shared" si="8"/>
        <v>1.2898787878787878</v>
      </c>
      <c r="AW23">
        <f t="shared" si="9"/>
        <v>1.3860005551515151</v>
      </c>
      <c r="AX23" s="9"/>
      <c r="AY23" s="21">
        <v>-3.4484899999999999E-2</v>
      </c>
      <c r="AZ23" s="21">
        <v>21.076499999999999</v>
      </c>
      <c r="BA23" s="21">
        <v>-3.3529699999999998E-3</v>
      </c>
      <c r="BB23" s="21">
        <v>13</v>
      </c>
      <c r="BC23" s="21">
        <v>-3.47137E-2</v>
      </c>
      <c r="BD23">
        <f t="shared" si="10"/>
        <v>20.321030303030302</v>
      </c>
      <c r="BE23">
        <f t="shared" si="11"/>
        <v>-0.70076869789696961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1.0694900000000001</v>
      </c>
      <c r="H24" s="21">
        <v>5.23231</v>
      </c>
      <c r="I24" s="21">
        <v>-2.4832199999999999E-4</v>
      </c>
      <c r="J24" s="21">
        <v>14</v>
      </c>
      <c r="K24" s="21">
        <v>1.0690299999999999</v>
      </c>
      <c r="L24">
        <f t="shared" si="0"/>
        <v>1.504981818181818</v>
      </c>
      <c r="M24">
        <f t="shared" si="1"/>
        <v>1.6095630047272727</v>
      </c>
      <c r="N24" s="9"/>
      <c r="O24" s="21">
        <v>-2.94495E-2</v>
      </c>
      <c r="P24" s="21">
        <v>7.7321999999999997</v>
      </c>
      <c r="Q24" s="21">
        <v>-3.3578499999999999E-3</v>
      </c>
      <c r="R24" s="21">
        <v>14</v>
      </c>
      <c r="S24" s="21">
        <v>-2.9675300000000002E-2</v>
      </c>
      <c r="T24">
        <f t="shared" si="2"/>
        <v>20.350606060606058</v>
      </c>
      <c r="U24">
        <f t="shared" si="3"/>
        <v>-0.59931517318181815</v>
      </c>
      <c r="V24" s="22"/>
      <c r="W24" s="23"/>
      <c r="X24" s="9"/>
      <c r="Y24" s="21">
        <v>1.0694900000000001</v>
      </c>
      <c r="Z24" s="21">
        <v>11.9115</v>
      </c>
      <c r="AA24" s="21">
        <v>-2.5354000000000002E-4</v>
      </c>
      <c r="AB24" s="21">
        <v>14</v>
      </c>
      <c r="AC24" s="21">
        <v>1.0684199999999999</v>
      </c>
      <c r="AD24">
        <f t="shared" si="4"/>
        <v>1.5366060606060605</v>
      </c>
      <c r="AE24">
        <f t="shared" si="5"/>
        <v>1.6433848157575757</v>
      </c>
      <c r="AF24" s="9"/>
      <c r="AG24" s="21">
        <v>-2.94495E-2</v>
      </c>
      <c r="AH24" s="21">
        <v>14.4114</v>
      </c>
      <c r="AI24" s="21">
        <v>-3.36609E-3</v>
      </c>
      <c r="AJ24" s="21">
        <v>14</v>
      </c>
      <c r="AK24" s="21">
        <v>-2.97089E-2</v>
      </c>
      <c r="AL24">
        <f t="shared" si="6"/>
        <v>20.400545454545451</v>
      </c>
      <c r="AM24">
        <f t="shared" si="7"/>
        <v>-0.60078586336363626</v>
      </c>
      <c r="AP24" s="9"/>
      <c r="AQ24" s="21">
        <v>1.0694900000000001</v>
      </c>
      <c r="AR24" s="21">
        <v>18.5867</v>
      </c>
      <c r="AS24" s="21">
        <v>-2.6077300000000001E-4</v>
      </c>
      <c r="AT24" s="21">
        <v>14</v>
      </c>
      <c r="AU24" s="21">
        <v>1.06873</v>
      </c>
      <c r="AV24">
        <f t="shared" si="8"/>
        <v>1.5804424242424242</v>
      </c>
      <c r="AW24">
        <f t="shared" si="9"/>
        <v>1.6902673683030303</v>
      </c>
      <c r="AX24" s="9"/>
      <c r="AY24" s="21">
        <v>-2.94495E-2</v>
      </c>
      <c r="AZ24" s="21">
        <v>21.086600000000001</v>
      </c>
      <c r="BA24" s="21">
        <v>-3.35571E-3</v>
      </c>
      <c r="BB24" s="21">
        <v>14</v>
      </c>
      <c r="BC24" s="21">
        <v>-2.9690600000000001E-2</v>
      </c>
      <c r="BD24">
        <f t="shared" si="10"/>
        <v>20.337636363636364</v>
      </c>
      <c r="BE24">
        <f t="shared" si="11"/>
        <v>-0.59893322209090905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1.0644499999999999</v>
      </c>
      <c r="H25" s="21">
        <v>5.2423900000000003</v>
      </c>
      <c r="I25" s="21">
        <v>-2.9559299999999997E-4</v>
      </c>
      <c r="J25" s="21">
        <v>15</v>
      </c>
      <c r="K25" s="21">
        <v>1.0635399999999999</v>
      </c>
      <c r="L25">
        <f t="shared" si="0"/>
        <v>1.7914727272727269</v>
      </c>
      <c r="M25">
        <f t="shared" si="1"/>
        <v>1.906933144545454</v>
      </c>
      <c r="N25" s="9"/>
      <c r="O25" s="21">
        <v>-2.4414100000000001E-2</v>
      </c>
      <c r="P25" s="21">
        <v>7.7422800000000001</v>
      </c>
      <c r="Q25" s="21">
        <v>-3.35754E-3</v>
      </c>
      <c r="R25" s="21">
        <v>15</v>
      </c>
      <c r="S25" s="21">
        <v>-2.4649000000000001E-2</v>
      </c>
      <c r="T25">
        <f t="shared" si="2"/>
        <v>20.34872727272727</v>
      </c>
      <c r="U25">
        <f t="shared" si="3"/>
        <v>-0.49679586250909086</v>
      </c>
      <c r="V25" s="22"/>
      <c r="W25" s="23"/>
      <c r="X25" s="9"/>
      <c r="Y25" s="21">
        <v>1.0644499999999999</v>
      </c>
      <c r="Z25" s="21">
        <v>11.9216</v>
      </c>
      <c r="AA25" s="21">
        <v>-3.0047599999999999E-4</v>
      </c>
      <c r="AB25" s="21">
        <v>15</v>
      </c>
      <c r="AC25" s="21">
        <v>1.0638399999999999</v>
      </c>
      <c r="AD25">
        <f t="shared" si="4"/>
        <v>1.8210666666666664</v>
      </c>
      <c r="AE25">
        <f t="shared" si="5"/>
        <v>1.9384344133333329</v>
      </c>
      <c r="AF25" s="9"/>
      <c r="AG25" s="21">
        <v>-2.4414100000000001E-2</v>
      </c>
      <c r="AH25" s="21">
        <v>14.4214</v>
      </c>
      <c r="AI25" s="21">
        <v>-3.3654800000000001E-3</v>
      </c>
      <c r="AJ25" s="21">
        <v>15</v>
      </c>
      <c r="AK25" s="21">
        <v>-2.4642899999999999E-2</v>
      </c>
      <c r="AL25">
        <f t="shared" si="6"/>
        <v>20.396848484848483</v>
      </c>
      <c r="AM25">
        <f t="shared" si="7"/>
        <v>-0.49797069859393939</v>
      </c>
      <c r="AP25" s="9"/>
      <c r="AQ25" s="21">
        <v>1.0644499999999999</v>
      </c>
      <c r="AR25" s="21">
        <v>18.596699999999998</v>
      </c>
      <c r="AS25" s="21">
        <v>-3.0877699999999999E-4</v>
      </c>
      <c r="AT25" s="21">
        <v>15</v>
      </c>
      <c r="AU25" s="21">
        <v>1.0635399999999999</v>
      </c>
      <c r="AV25">
        <f t="shared" si="8"/>
        <v>1.8713757575757572</v>
      </c>
      <c r="AW25">
        <f t="shared" si="9"/>
        <v>1.9919859251515146</v>
      </c>
      <c r="AX25" s="9"/>
      <c r="AY25" s="21">
        <v>-2.4414100000000001E-2</v>
      </c>
      <c r="AZ25" s="21">
        <v>21.096599999999999</v>
      </c>
      <c r="BA25" s="21">
        <v>-3.35754E-3</v>
      </c>
      <c r="BB25" s="21">
        <v>15</v>
      </c>
      <c r="BC25" s="21">
        <v>-2.4655199999999999E-2</v>
      </c>
      <c r="BD25">
        <f t="shared" si="10"/>
        <v>20.34872727272727</v>
      </c>
      <c r="BE25">
        <f t="shared" si="11"/>
        <v>-0.49679586250909086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1.05942</v>
      </c>
      <c r="H26" s="21">
        <v>5.2524600000000001</v>
      </c>
      <c r="I26" s="21">
        <v>-3.4393299999999999E-4</v>
      </c>
      <c r="J26" s="21">
        <v>16</v>
      </c>
      <c r="K26" s="21">
        <v>1.0583499999999999</v>
      </c>
      <c r="L26">
        <f t="shared" si="0"/>
        <v>2.084442424242424</v>
      </c>
      <c r="M26">
        <f t="shared" si="1"/>
        <v>2.2082999930909089</v>
      </c>
      <c r="N26" s="9"/>
      <c r="O26" s="21">
        <v>-1.9378699999999999E-2</v>
      </c>
      <c r="P26" s="21">
        <v>7.7523499999999999</v>
      </c>
      <c r="Q26" s="21">
        <v>-3.3566300000000002E-3</v>
      </c>
      <c r="R26" s="21">
        <v>16</v>
      </c>
      <c r="S26" s="21">
        <v>-1.95953E-2</v>
      </c>
      <c r="T26">
        <f t="shared" si="2"/>
        <v>20.343212121212122</v>
      </c>
      <c r="U26">
        <f t="shared" si="3"/>
        <v>-0.39422500473333333</v>
      </c>
      <c r="V26" s="22"/>
      <c r="W26" s="23"/>
      <c r="X26" s="9"/>
      <c r="Y26" s="21">
        <v>1.05942</v>
      </c>
      <c r="Z26" s="21">
        <v>11.9316</v>
      </c>
      <c r="AA26" s="21">
        <v>-3.4906E-4</v>
      </c>
      <c r="AB26" s="21">
        <v>16</v>
      </c>
      <c r="AC26" s="21">
        <v>1.0586500000000001</v>
      </c>
      <c r="AD26">
        <f t="shared" si="4"/>
        <v>2.1155151515151513</v>
      </c>
      <c r="AE26">
        <f t="shared" si="5"/>
        <v>2.2412190618181818</v>
      </c>
      <c r="AF26" s="9"/>
      <c r="AG26" s="21">
        <v>-1.9378699999999999E-2</v>
      </c>
      <c r="AH26" s="21">
        <v>14.4315</v>
      </c>
      <c r="AI26" s="21">
        <v>-3.3651699999999998E-3</v>
      </c>
      <c r="AJ26" s="21">
        <v>16</v>
      </c>
      <c r="AK26" s="21">
        <v>-1.95923E-2</v>
      </c>
      <c r="AL26">
        <f t="shared" si="6"/>
        <v>20.394969696969696</v>
      </c>
      <c r="AM26">
        <f t="shared" si="7"/>
        <v>-0.39522799926666663</v>
      </c>
      <c r="AP26" s="9"/>
      <c r="AQ26" s="21">
        <v>1.05942</v>
      </c>
      <c r="AR26" s="21">
        <v>18.6068</v>
      </c>
      <c r="AS26" s="21">
        <v>-3.5855099999999998E-4</v>
      </c>
      <c r="AT26" s="21">
        <v>16</v>
      </c>
      <c r="AU26" s="21">
        <v>1.0583499999999999</v>
      </c>
      <c r="AV26">
        <f t="shared" si="8"/>
        <v>2.1730363636363634</v>
      </c>
      <c r="AW26">
        <f t="shared" si="9"/>
        <v>2.3021581843636363</v>
      </c>
      <c r="AX26" s="9"/>
      <c r="AY26" s="21">
        <v>-1.9378699999999999E-2</v>
      </c>
      <c r="AZ26" s="21">
        <v>21.1067</v>
      </c>
      <c r="BA26" s="21">
        <v>-3.3587600000000001E-3</v>
      </c>
      <c r="BB26" s="21">
        <v>16</v>
      </c>
      <c r="BC26" s="21">
        <v>-1.9625900000000002E-2</v>
      </c>
      <c r="BD26">
        <f t="shared" si="10"/>
        <v>20.356121212121209</v>
      </c>
      <c r="BE26">
        <f t="shared" si="11"/>
        <v>-0.39447516613333328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1.0543800000000001</v>
      </c>
      <c r="H27" s="21">
        <v>5.2625299999999999</v>
      </c>
      <c r="I27" s="21">
        <v>-3.9462299999999998E-4</v>
      </c>
      <c r="J27" s="21">
        <v>17</v>
      </c>
      <c r="K27" s="21">
        <v>1.0534699999999999</v>
      </c>
      <c r="L27">
        <f t="shared" si="0"/>
        <v>2.391654545454545</v>
      </c>
      <c r="M27">
        <f t="shared" si="1"/>
        <v>2.5217127196363633</v>
      </c>
      <c r="N27" s="9"/>
      <c r="O27" s="21">
        <v>-1.43433E-2</v>
      </c>
      <c r="P27" s="21">
        <v>7.7624199999999997</v>
      </c>
      <c r="Q27" s="21">
        <v>-3.3569300000000002E-3</v>
      </c>
      <c r="R27" s="21">
        <v>17</v>
      </c>
      <c r="S27" s="21">
        <v>-1.4544700000000001E-2</v>
      </c>
      <c r="T27">
        <f t="shared" si="2"/>
        <v>20.345030303030303</v>
      </c>
      <c r="U27">
        <f t="shared" si="3"/>
        <v>-0.29181487314545451</v>
      </c>
      <c r="X27" s="9"/>
      <c r="Y27" s="21">
        <v>1.0543800000000001</v>
      </c>
      <c r="Z27" s="21">
        <v>11.941700000000001</v>
      </c>
      <c r="AA27" s="21">
        <v>-4.00085E-4</v>
      </c>
      <c r="AB27" s="21">
        <v>17</v>
      </c>
      <c r="AC27" s="21">
        <v>1.0534699999999999</v>
      </c>
      <c r="AD27">
        <f t="shared" si="4"/>
        <v>2.4247575757575759</v>
      </c>
      <c r="AE27">
        <f t="shared" si="5"/>
        <v>2.5566158927272733</v>
      </c>
      <c r="AF27" s="9"/>
      <c r="AG27" s="21">
        <v>-1.43433E-2</v>
      </c>
      <c r="AH27" s="21">
        <v>14.441599999999999</v>
      </c>
      <c r="AI27" s="21">
        <v>-3.3648699999999998E-3</v>
      </c>
      <c r="AJ27" s="21">
        <v>17</v>
      </c>
      <c r="AK27" s="21">
        <v>-1.4544700000000001E-2</v>
      </c>
      <c r="AL27">
        <f t="shared" si="6"/>
        <v>20.393151515151512</v>
      </c>
      <c r="AM27">
        <f t="shared" si="7"/>
        <v>-0.29250509012727266</v>
      </c>
      <c r="AP27" s="9"/>
      <c r="AQ27" s="21">
        <v>1.0543800000000001</v>
      </c>
      <c r="AR27" s="21">
        <v>18.616900000000001</v>
      </c>
      <c r="AS27" s="21">
        <v>-4.1052200000000002E-4</v>
      </c>
      <c r="AT27" s="21">
        <v>17</v>
      </c>
      <c r="AU27" s="21">
        <v>1.0531600000000001</v>
      </c>
      <c r="AV27">
        <f t="shared" si="8"/>
        <v>2.4880121212121216</v>
      </c>
      <c r="AW27">
        <f t="shared" si="9"/>
        <v>2.6233102203636371</v>
      </c>
      <c r="AX27" s="9"/>
      <c r="AY27" s="21">
        <v>-1.43433E-2</v>
      </c>
      <c r="AZ27" s="21">
        <v>21.116800000000001</v>
      </c>
      <c r="BA27" s="21">
        <v>-3.3581499999999999E-3</v>
      </c>
      <c r="BB27" s="21">
        <v>17</v>
      </c>
      <c r="BC27" s="21">
        <v>-1.45264E-2</v>
      </c>
      <c r="BD27">
        <f t="shared" si="10"/>
        <v>20.352424242424242</v>
      </c>
      <c r="BE27">
        <f t="shared" si="11"/>
        <v>-0.2919209266363636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1.04935</v>
      </c>
      <c r="H28" s="21">
        <v>5.2725999999999997</v>
      </c>
      <c r="I28" s="21">
        <v>-4.4689900000000001E-4</v>
      </c>
      <c r="J28" s="21">
        <v>18</v>
      </c>
      <c r="K28" s="21">
        <v>1.0482800000000001</v>
      </c>
      <c r="L28">
        <f t="shared" si="0"/>
        <v>2.7084787878787875</v>
      </c>
      <c r="M28">
        <f t="shared" si="1"/>
        <v>2.8421422160606058</v>
      </c>
      <c r="N28" s="9"/>
      <c r="O28" s="21">
        <v>-9.3078599999999994E-3</v>
      </c>
      <c r="P28" s="21">
        <v>7.7724900000000003</v>
      </c>
      <c r="Q28" s="21">
        <v>-3.3569300000000002E-3</v>
      </c>
      <c r="R28" s="21">
        <v>18</v>
      </c>
      <c r="S28" s="21">
        <v>-9.4909699999999996E-3</v>
      </c>
      <c r="T28">
        <f t="shared" si="2"/>
        <v>20.345030303030303</v>
      </c>
      <c r="U28">
        <f t="shared" si="3"/>
        <v>-0.18936869375636362</v>
      </c>
      <c r="X28" s="9"/>
      <c r="Y28" s="21">
        <v>1.04935</v>
      </c>
      <c r="Z28" s="21">
        <v>11.9518</v>
      </c>
      <c r="AA28" s="21">
        <v>-4.5214799999999998E-4</v>
      </c>
      <c r="AB28" s="21">
        <v>18</v>
      </c>
      <c r="AC28" s="21">
        <v>1.0488900000000001</v>
      </c>
      <c r="AD28">
        <f t="shared" si="4"/>
        <v>2.7402909090909087</v>
      </c>
      <c r="AE28">
        <f t="shared" si="5"/>
        <v>2.875524265454545</v>
      </c>
      <c r="AF28" s="9"/>
      <c r="AG28" s="21">
        <v>-9.3078599999999994E-3</v>
      </c>
      <c r="AH28" s="21">
        <v>14.451700000000001</v>
      </c>
      <c r="AI28" s="21">
        <v>-3.3639500000000001E-3</v>
      </c>
      <c r="AJ28" s="21">
        <v>18</v>
      </c>
      <c r="AK28" s="21">
        <v>-9.4818100000000002E-3</v>
      </c>
      <c r="AL28">
        <f t="shared" si="6"/>
        <v>20.387575757575757</v>
      </c>
      <c r="AM28">
        <f t="shared" si="7"/>
        <v>-0.18976470089090908</v>
      </c>
      <c r="AP28" s="9"/>
      <c r="AQ28" s="21">
        <v>1.04935</v>
      </c>
      <c r="AR28" s="21">
        <v>18.626999999999999</v>
      </c>
      <c r="AS28" s="21">
        <v>-4.6356199999999999E-4</v>
      </c>
      <c r="AT28" s="21">
        <v>18</v>
      </c>
      <c r="AU28" s="21">
        <v>1.0485800000000001</v>
      </c>
      <c r="AV28">
        <f t="shared" si="8"/>
        <v>2.8094666666666663</v>
      </c>
      <c r="AW28">
        <f t="shared" si="9"/>
        <v>2.9481138466666663</v>
      </c>
      <c r="AX28" s="9"/>
      <c r="AY28" s="21">
        <v>-9.3078599999999994E-3</v>
      </c>
      <c r="AZ28" s="21">
        <v>21.126799999999999</v>
      </c>
      <c r="BA28" s="21">
        <v>-3.3581499999999999E-3</v>
      </c>
      <c r="BB28" s="21">
        <v>18</v>
      </c>
      <c r="BC28" s="21">
        <v>-9.4879200000000004E-3</v>
      </c>
      <c r="BD28">
        <f t="shared" si="10"/>
        <v>20.352424242424242</v>
      </c>
      <c r="BE28">
        <f t="shared" si="11"/>
        <v>-0.18943751550909088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1.0443100000000001</v>
      </c>
      <c r="H29" s="21">
        <v>5.2826700000000004</v>
      </c>
      <c r="I29" s="21">
        <v>-4.9896200000000004E-4</v>
      </c>
      <c r="J29" s="21">
        <v>19</v>
      </c>
      <c r="K29" s="21">
        <v>1.0434000000000001</v>
      </c>
      <c r="L29">
        <f t="shared" si="0"/>
        <v>3.0240121212121216</v>
      </c>
      <c r="M29">
        <f t="shared" si="1"/>
        <v>3.1580060983030309</v>
      </c>
      <c r="N29" s="9"/>
      <c r="O29" s="21">
        <v>-4.2724599999999996E-3</v>
      </c>
      <c r="P29" s="21">
        <v>7.7825600000000001</v>
      </c>
      <c r="Q29" s="21">
        <v>-3.3593799999999999E-3</v>
      </c>
      <c r="R29" s="21">
        <v>19</v>
      </c>
      <c r="S29" s="21">
        <v>-4.4647200000000001E-3</v>
      </c>
      <c r="T29">
        <f t="shared" si="2"/>
        <v>20.359878787878788</v>
      </c>
      <c r="U29">
        <f t="shared" si="3"/>
        <v>-8.6986767726060593E-2</v>
      </c>
      <c r="X29" s="9"/>
      <c r="Y29" s="21">
        <v>1.0443100000000001</v>
      </c>
      <c r="Z29" s="21">
        <v>11.9618</v>
      </c>
      <c r="AA29" s="21">
        <v>-5.0537100000000001E-4</v>
      </c>
      <c r="AB29" s="21">
        <v>19</v>
      </c>
      <c r="AC29" s="21">
        <v>1.0434000000000001</v>
      </c>
      <c r="AD29">
        <f t="shared" si="4"/>
        <v>3.0628545454545457</v>
      </c>
      <c r="AE29">
        <f t="shared" si="5"/>
        <v>3.1985696303636368</v>
      </c>
      <c r="AF29" s="9"/>
      <c r="AG29" s="21">
        <v>-4.2724599999999996E-3</v>
      </c>
      <c r="AH29" s="21">
        <v>14.4617</v>
      </c>
      <c r="AI29" s="21">
        <v>-3.3602900000000002E-3</v>
      </c>
      <c r="AJ29" s="21">
        <v>19</v>
      </c>
      <c r="AK29" s="21">
        <v>-4.4250499999999998E-3</v>
      </c>
      <c r="AL29">
        <f t="shared" si="6"/>
        <v>20.36539393939394</v>
      </c>
      <c r="AM29">
        <f t="shared" si="7"/>
        <v>-8.7010330990303017E-2</v>
      </c>
      <c r="AP29" s="9"/>
      <c r="AQ29" s="21">
        <v>1.0443100000000001</v>
      </c>
      <c r="AR29" s="21">
        <v>18.637</v>
      </c>
      <c r="AS29" s="21">
        <v>-5.16663E-4</v>
      </c>
      <c r="AT29" s="21">
        <v>19</v>
      </c>
      <c r="AU29" s="21">
        <v>1.0430900000000001</v>
      </c>
      <c r="AV29">
        <f t="shared" si="8"/>
        <v>3.1312909090909091</v>
      </c>
      <c r="AW29">
        <f t="shared" si="9"/>
        <v>3.2700384092727277</v>
      </c>
      <c r="AX29" s="9"/>
      <c r="AY29" s="21">
        <v>-4.2724599999999996E-3</v>
      </c>
      <c r="AZ29" s="21">
        <v>21.136900000000001</v>
      </c>
      <c r="BA29" s="21">
        <v>-3.3609E-3</v>
      </c>
      <c r="BB29" s="21">
        <v>19</v>
      </c>
      <c r="BC29" s="21">
        <v>-4.4342000000000001E-3</v>
      </c>
      <c r="BD29">
        <f t="shared" si="10"/>
        <v>20.369090909090911</v>
      </c>
      <c r="BE29">
        <f t="shared" si="11"/>
        <v>-8.7026126145454547E-2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1.03928</v>
      </c>
      <c r="H30" s="21">
        <v>5.2927400000000002</v>
      </c>
      <c r="I30" s="21">
        <v>-5.5389399999999998E-4</v>
      </c>
      <c r="J30" s="21">
        <v>20</v>
      </c>
      <c r="K30" s="21">
        <v>1.03851</v>
      </c>
      <c r="L30">
        <f t="shared" si="0"/>
        <v>3.3569333333333331</v>
      </c>
      <c r="M30">
        <f t="shared" si="1"/>
        <v>3.4887936746666663</v>
      </c>
      <c r="N30" s="9"/>
      <c r="O30" s="21">
        <v>7.6293900000000002E-4</v>
      </c>
      <c r="P30" s="21">
        <v>7.7926299999999999</v>
      </c>
      <c r="Q30" s="21">
        <v>-3.3612099999999999E-3</v>
      </c>
      <c r="R30" s="21">
        <v>20</v>
      </c>
      <c r="S30" s="21">
        <v>6.4086899999999997E-4</v>
      </c>
      <c r="T30">
        <f t="shared" si="2"/>
        <v>20.370969696969695</v>
      </c>
      <c r="U30">
        <f t="shared" si="3"/>
        <v>1.5541807249636363E-2</v>
      </c>
      <c r="X30" s="9"/>
      <c r="Y30" s="21">
        <v>1.03928</v>
      </c>
      <c r="Z30" s="21">
        <v>11.9719</v>
      </c>
      <c r="AA30" s="21">
        <v>-5.5969199999999998E-4</v>
      </c>
      <c r="AB30" s="21">
        <v>20</v>
      </c>
      <c r="AC30" s="21">
        <v>1.0379</v>
      </c>
      <c r="AD30">
        <f t="shared" si="4"/>
        <v>3.3920727272727271</v>
      </c>
      <c r="AE30">
        <f t="shared" si="5"/>
        <v>3.5253133439999997</v>
      </c>
      <c r="AF30" s="9"/>
      <c r="AG30" s="21">
        <v>7.6293900000000002E-4</v>
      </c>
      <c r="AH30" s="21">
        <v>14.4718</v>
      </c>
      <c r="AI30" s="21">
        <v>-3.3593799999999999E-3</v>
      </c>
      <c r="AJ30" s="21">
        <v>20</v>
      </c>
      <c r="AK30" s="21">
        <v>6.2560999999999997E-4</v>
      </c>
      <c r="AL30">
        <f t="shared" si="6"/>
        <v>20.359878787878788</v>
      </c>
      <c r="AM30">
        <f t="shared" si="7"/>
        <v>1.5533345562545455E-2</v>
      </c>
      <c r="AP30" s="9"/>
      <c r="AQ30" s="21">
        <v>1.03928</v>
      </c>
      <c r="AR30" s="21">
        <v>18.647099999999998</v>
      </c>
      <c r="AS30" s="21">
        <v>-5.72205E-4</v>
      </c>
      <c r="AT30" s="21">
        <v>20</v>
      </c>
      <c r="AU30" s="21">
        <v>1.0382100000000001</v>
      </c>
      <c r="AV30">
        <f t="shared" si="8"/>
        <v>3.4679090909090911</v>
      </c>
      <c r="AW30">
        <f t="shared" si="9"/>
        <v>3.6041285599999999</v>
      </c>
      <c r="AX30" s="9"/>
      <c r="AY30" s="21">
        <v>7.6293900000000002E-4</v>
      </c>
      <c r="AZ30" s="21">
        <v>21.146999999999998</v>
      </c>
      <c r="BA30" s="21">
        <v>-3.3630399999999999E-3</v>
      </c>
      <c r="BB30" s="21">
        <v>20</v>
      </c>
      <c r="BC30" s="21">
        <v>6.5307600000000005E-4</v>
      </c>
      <c r="BD30">
        <f t="shared" si="10"/>
        <v>20.382060606060605</v>
      </c>
      <c r="BE30">
        <f t="shared" si="11"/>
        <v>1.5550268936727273E-2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1.03424</v>
      </c>
      <c r="H31" s="21">
        <v>5.30281</v>
      </c>
      <c r="I31" s="21">
        <v>-6.0943599999999998E-4</v>
      </c>
      <c r="J31" s="21">
        <v>21</v>
      </c>
      <c r="K31" s="21">
        <v>1.03363</v>
      </c>
      <c r="L31">
        <f t="shared" si="0"/>
        <v>3.693551515151515</v>
      </c>
      <c r="M31">
        <f t="shared" si="1"/>
        <v>3.820018719030303</v>
      </c>
      <c r="N31" s="9"/>
      <c r="O31" s="21">
        <v>5.7983399999999999E-3</v>
      </c>
      <c r="P31" s="21">
        <v>7.8026999999999997</v>
      </c>
      <c r="Q31" s="21">
        <v>-3.3621200000000001E-3</v>
      </c>
      <c r="R31" s="21">
        <v>21</v>
      </c>
      <c r="S31" s="21">
        <v>5.6640600000000003E-3</v>
      </c>
      <c r="T31">
        <f t="shared" si="2"/>
        <v>20.37648484848485</v>
      </c>
      <c r="U31">
        <f t="shared" si="3"/>
        <v>0.11814978715636364</v>
      </c>
      <c r="X31" s="9"/>
      <c r="Y31" s="21">
        <v>1.03424</v>
      </c>
      <c r="Z31" s="21">
        <v>11.981999999999999</v>
      </c>
      <c r="AA31" s="21">
        <v>-6.1614999999999999E-4</v>
      </c>
      <c r="AB31" s="21">
        <v>21</v>
      </c>
      <c r="AC31" s="21">
        <v>1.03302</v>
      </c>
      <c r="AD31">
        <f t="shared" si="4"/>
        <v>3.7342424242424244</v>
      </c>
      <c r="AE31">
        <f t="shared" si="5"/>
        <v>3.8621028848484853</v>
      </c>
      <c r="AF31" s="9"/>
      <c r="AG31" s="21">
        <v>5.7983399999999999E-3</v>
      </c>
      <c r="AH31" s="21">
        <v>14.4819</v>
      </c>
      <c r="AI31" s="21">
        <v>-3.3612099999999999E-3</v>
      </c>
      <c r="AJ31" s="21">
        <v>21</v>
      </c>
      <c r="AK31" s="21">
        <v>5.6426999999999996E-3</v>
      </c>
      <c r="AL31">
        <f t="shared" si="6"/>
        <v>20.370969696969695</v>
      </c>
      <c r="AM31">
        <f t="shared" si="7"/>
        <v>0.11811780843272726</v>
      </c>
      <c r="AP31" s="9"/>
      <c r="AQ31" s="21">
        <v>1.03424</v>
      </c>
      <c r="AR31" s="21">
        <v>18.6572</v>
      </c>
      <c r="AS31" s="21">
        <v>-6.2927199999999995E-4</v>
      </c>
      <c r="AT31" s="21">
        <v>21</v>
      </c>
      <c r="AU31" s="21">
        <v>1.0333300000000001</v>
      </c>
      <c r="AV31">
        <f t="shared" si="8"/>
        <v>3.8137696969696968</v>
      </c>
      <c r="AW31">
        <f t="shared" si="9"/>
        <v>3.9443531713939395</v>
      </c>
      <c r="AX31" s="9"/>
      <c r="AY31" s="21">
        <v>5.7983399999999999E-3</v>
      </c>
      <c r="AZ31" s="21">
        <v>21.1571</v>
      </c>
      <c r="BA31" s="21">
        <v>-3.3639500000000001E-3</v>
      </c>
      <c r="BB31" s="21">
        <v>21</v>
      </c>
      <c r="BC31" s="21">
        <v>5.6701700000000004E-3</v>
      </c>
      <c r="BD31">
        <f t="shared" si="10"/>
        <v>20.387575757575757</v>
      </c>
      <c r="BE31">
        <f t="shared" si="11"/>
        <v>0.11821409601818181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1.02921</v>
      </c>
      <c r="H32" s="21">
        <v>5.3128799999999998</v>
      </c>
      <c r="I32" s="21">
        <v>-6.6558800000000005E-4</v>
      </c>
      <c r="J32" s="21">
        <v>22</v>
      </c>
      <c r="K32" s="21">
        <v>1.0281400000000001</v>
      </c>
      <c r="L32">
        <f t="shared" si="0"/>
        <v>4.0338666666666665</v>
      </c>
      <c r="M32">
        <f t="shared" si="1"/>
        <v>4.1516959119999992</v>
      </c>
      <c r="N32" s="9"/>
      <c r="O32" s="21">
        <v>1.08337E-2</v>
      </c>
      <c r="P32" s="21">
        <v>7.8127700000000004</v>
      </c>
      <c r="Q32" s="21">
        <v>-3.36243E-3</v>
      </c>
      <c r="R32" s="21">
        <v>22</v>
      </c>
      <c r="S32" s="21">
        <v>1.0699500000000001E-2</v>
      </c>
      <c r="T32">
        <f t="shared" si="2"/>
        <v>20.378363636363634</v>
      </c>
      <c r="U32">
        <f t="shared" si="3"/>
        <v>0.2207730781272727</v>
      </c>
      <c r="X32" s="9"/>
      <c r="Y32" s="21">
        <v>1.02921</v>
      </c>
      <c r="Z32" s="21">
        <v>11.992100000000001</v>
      </c>
      <c r="AA32" s="21">
        <v>-6.7382800000000001E-4</v>
      </c>
      <c r="AB32" s="21">
        <v>22</v>
      </c>
      <c r="AC32" s="21">
        <v>1.02844</v>
      </c>
      <c r="AD32">
        <f t="shared" si="4"/>
        <v>4.0838060606060607</v>
      </c>
      <c r="AE32">
        <f t="shared" si="5"/>
        <v>4.2030940356363633</v>
      </c>
      <c r="AF32" s="9"/>
      <c r="AG32" s="21">
        <v>1.08337E-2</v>
      </c>
      <c r="AH32" s="21">
        <v>14.491899999999999</v>
      </c>
      <c r="AI32" s="21">
        <v>-3.3636500000000001E-3</v>
      </c>
      <c r="AJ32" s="21">
        <v>22</v>
      </c>
      <c r="AK32" s="21">
        <v>1.06934E-2</v>
      </c>
      <c r="AL32">
        <f t="shared" si="6"/>
        <v>20.385757575757573</v>
      </c>
      <c r="AM32">
        <f t="shared" si="7"/>
        <v>0.22085318184848482</v>
      </c>
      <c r="AP32" s="9"/>
      <c r="AQ32" s="21">
        <v>1.02921</v>
      </c>
      <c r="AR32" s="21">
        <v>18.667200000000001</v>
      </c>
      <c r="AS32" s="21">
        <v>-6.8634000000000002E-4</v>
      </c>
      <c r="AT32" s="21">
        <v>22</v>
      </c>
      <c r="AU32" s="21">
        <v>1.02783</v>
      </c>
      <c r="AV32">
        <f t="shared" si="8"/>
        <v>4.1596363636363636</v>
      </c>
      <c r="AW32">
        <f t="shared" si="9"/>
        <v>4.2811393418181813</v>
      </c>
      <c r="AX32" s="9"/>
      <c r="AY32" s="21">
        <v>1.08337E-2</v>
      </c>
      <c r="AZ32" s="21">
        <v>21.167100000000001</v>
      </c>
      <c r="BA32" s="21">
        <v>-3.36273E-3</v>
      </c>
      <c r="BB32" s="21">
        <v>22</v>
      </c>
      <c r="BC32" s="21">
        <v>1.0705599999999999E-2</v>
      </c>
      <c r="BD32">
        <f t="shared" si="10"/>
        <v>20.380181818181818</v>
      </c>
      <c r="BE32">
        <f t="shared" si="11"/>
        <v>0.22079277576363635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1.02417</v>
      </c>
      <c r="H33" s="21">
        <v>5.3229499999999996</v>
      </c>
      <c r="I33" s="21">
        <v>-7.2326699999999999E-4</v>
      </c>
      <c r="J33" s="21">
        <v>23</v>
      </c>
      <c r="K33" s="21">
        <v>1.02356</v>
      </c>
      <c r="L33">
        <f t="shared" si="0"/>
        <v>4.3834363636363634</v>
      </c>
      <c r="M33">
        <f t="shared" si="1"/>
        <v>4.4893840205454545</v>
      </c>
      <c r="N33" s="9"/>
      <c r="O33" s="21">
        <v>1.5869100000000001E-2</v>
      </c>
      <c r="P33" s="21">
        <v>7.8228400000000002</v>
      </c>
      <c r="Q33" s="21">
        <v>-3.3599900000000002E-3</v>
      </c>
      <c r="R33" s="21">
        <v>23</v>
      </c>
      <c r="S33" s="21">
        <v>1.5744000000000001E-2</v>
      </c>
      <c r="T33">
        <f t="shared" si="2"/>
        <v>20.363575757575756</v>
      </c>
      <c r="U33">
        <f t="shared" si="3"/>
        <v>0.32315162005454545</v>
      </c>
      <c r="X33" s="9"/>
      <c r="Y33" s="21">
        <v>1.02417</v>
      </c>
      <c r="Z33" s="21">
        <v>12.0021</v>
      </c>
      <c r="AA33" s="21">
        <v>-7.3211700000000001E-4</v>
      </c>
      <c r="AB33" s="21">
        <v>23</v>
      </c>
      <c r="AC33" s="21">
        <v>1.02325</v>
      </c>
      <c r="AD33">
        <f t="shared" si="4"/>
        <v>4.4370727272727279</v>
      </c>
      <c r="AE33">
        <f t="shared" si="5"/>
        <v>4.5443167750909099</v>
      </c>
      <c r="AF33" s="9"/>
      <c r="AG33" s="21">
        <v>1.5869100000000001E-2</v>
      </c>
      <c r="AH33" s="21">
        <v>14.502000000000001</v>
      </c>
      <c r="AI33" s="21">
        <v>-3.3670000000000002E-3</v>
      </c>
      <c r="AJ33" s="21">
        <v>23</v>
      </c>
      <c r="AK33" s="21">
        <v>1.57471E-2</v>
      </c>
      <c r="AL33">
        <f t="shared" si="6"/>
        <v>20.406060606060606</v>
      </c>
      <c r="AM33">
        <f t="shared" si="7"/>
        <v>0.32382581636363639</v>
      </c>
      <c r="AP33" s="9"/>
      <c r="AQ33" s="21">
        <v>1.02417</v>
      </c>
      <c r="AR33" s="21">
        <v>18.677299999999999</v>
      </c>
      <c r="AS33" s="21">
        <v>-7.4615499999999997E-4</v>
      </c>
      <c r="AT33" s="21">
        <v>23</v>
      </c>
      <c r="AU33" s="21">
        <v>1.02356</v>
      </c>
      <c r="AV33">
        <f t="shared" si="8"/>
        <v>4.5221515151515144</v>
      </c>
      <c r="AW33">
        <f t="shared" si="9"/>
        <v>4.6314519172727264</v>
      </c>
      <c r="AX33" s="9"/>
      <c r="AY33" s="21">
        <v>1.5869100000000001E-2</v>
      </c>
      <c r="AZ33" s="21">
        <v>21.177199999999999</v>
      </c>
      <c r="BA33" s="21">
        <v>-3.3618200000000002E-3</v>
      </c>
      <c r="BB33" s="21">
        <v>23</v>
      </c>
      <c r="BC33" s="21">
        <v>1.5765399999999999E-2</v>
      </c>
      <c r="BD33">
        <f t="shared" si="10"/>
        <v>20.374666666666666</v>
      </c>
      <c r="BE33">
        <f t="shared" si="11"/>
        <v>0.32332762279999999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1.0191300000000001</v>
      </c>
      <c r="H34" s="21">
        <v>5.3330200000000003</v>
      </c>
      <c r="I34" s="21">
        <v>-7.8125000000000004E-4</v>
      </c>
      <c r="J34" s="21">
        <v>24</v>
      </c>
      <c r="K34" s="21">
        <v>1.01837</v>
      </c>
      <c r="L34">
        <f t="shared" si="0"/>
        <v>4.7348484848484853</v>
      </c>
      <c r="M34">
        <f t="shared" si="1"/>
        <v>4.825426136363637</v>
      </c>
      <c r="N34" s="9"/>
      <c r="O34" s="21">
        <v>2.0904499999999999E-2</v>
      </c>
      <c r="P34" s="21">
        <v>7.83291</v>
      </c>
      <c r="Q34" s="21">
        <v>-3.3615099999999998E-3</v>
      </c>
      <c r="R34" s="21">
        <v>24</v>
      </c>
      <c r="S34" s="21">
        <v>2.0813000000000002E-2</v>
      </c>
      <c r="T34">
        <f t="shared" si="2"/>
        <v>20.372787878787875</v>
      </c>
      <c r="U34">
        <f t="shared" si="3"/>
        <v>0.42588294421212114</v>
      </c>
      <c r="X34" s="9"/>
      <c r="Y34" s="21">
        <v>1.0191300000000001</v>
      </c>
      <c r="Z34" s="21">
        <v>12.0122</v>
      </c>
      <c r="AA34" s="21">
        <v>-7.9162600000000003E-4</v>
      </c>
      <c r="AB34" s="21">
        <v>24</v>
      </c>
      <c r="AC34" s="21">
        <v>1.01837</v>
      </c>
      <c r="AD34">
        <f t="shared" si="4"/>
        <v>4.7977333333333334</v>
      </c>
      <c r="AE34">
        <f t="shared" si="5"/>
        <v>4.8895139720000005</v>
      </c>
      <c r="AF34" s="9"/>
      <c r="AG34" s="21">
        <v>2.0904499999999999E-2</v>
      </c>
      <c r="AH34" s="21">
        <v>14.5121</v>
      </c>
      <c r="AI34" s="21">
        <v>-3.3663899999999999E-3</v>
      </c>
      <c r="AJ34" s="21">
        <v>24</v>
      </c>
      <c r="AK34" s="21">
        <v>2.0816000000000001E-2</v>
      </c>
      <c r="AL34">
        <f t="shared" si="6"/>
        <v>20.402363636363635</v>
      </c>
      <c r="AM34">
        <f t="shared" si="7"/>
        <v>0.42650121063636359</v>
      </c>
      <c r="AP34" s="9"/>
      <c r="AQ34" s="21">
        <v>1.0191300000000001</v>
      </c>
      <c r="AR34" s="21">
        <v>18.6874</v>
      </c>
      <c r="AS34" s="21">
        <v>-8.0596900000000002E-4</v>
      </c>
      <c r="AT34" s="21">
        <v>24</v>
      </c>
      <c r="AU34" s="21">
        <v>1.01807</v>
      </c>
      <c r="AV34">
        <f t="shared" si="8"/>
        <v>4.8846606060606064</v>
      </c>
      <c r="AW34">
        <f t="shared" si="9"/>
        <v>4.978104163454546</v>
      </c>
      <c r="AX34" s="9"/>
      <c r="AY34" s="21">
        <v>2.0904499999999999E-2</v>
      </c>
      <c r="AZ34" s="21">
        <v>21.1873</v>
      </c>
      <c r="BA34" s="21">
        <v>-3.3593799999999999E-3</v>
      </c>
      <c r="BB34" s="21">
        <v>24</v>
      </c>
      <c r="BC34" s="21">
        <v>2.08191E-2</v>
      </c>
      <c r="BD34">
        <f t="shared" si="10"/>
        <v>20.359878787878788</v>
      </c>
      <c r="BE34">
        <f t="shared" si="11"/>
        <v>0.42561308612121213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1.0141</v>
      </c>
      <c r="H35" s="21">
        <v>5.3430999999999997</v>
      </c>
      <c r="I35" s="21">
        <v>-8.4197999999999999E-4</v>
      </c>
      <c r="J35" s="21">
        <v>25</v>
      </c>
      <c r="K35" s="21">
        <v>1.01318</v>
      </c>
      <c r="L35">
        <f t="shared" si="0"/>
        <v>5.1029090909090904</v>
      </c>
      <c r="M35">
        <f t="shared" si="1"/>
        <v>5.1748601090909085</v>
      </c>
      <c r="N35" s="9"/>
      <c r="O35" s="21">
        <v>2.5939899999999998E-2</v>
      </c>
      <c r="P35" s="21">
        <v>7.8429900000000004</v>
      </c>
      <c r="Q35" s="21">
        <v>-3.3612099999999999E-3</v>
      </c>
      <c r="R35" s="21">
        <v>25</v>
      </c>
      <c r="S35" s="21">
        <v>2.5845300000000002E-2</v>
      </c>
      <c r="T35">
        <f t="shared" si="2"/>
        <v>20.370969696969695</v>
      </c>
      <c r="U35">
        <f t="shared" si="3"/>
        <v>0.5284209168424242</v>
      </c>
      <c r="X35" s="9"/>
      <c r="Y35" s="21">
        <v>1.0141</v>
      </c>
      <c r="Z35" s="21">
        <v>12.0223</v>
      </c>
      <c r="AA35" s="21">
        <v>-8.5174600000000001E-4</v>
      </c>
      <c r="AB35" s="21">
        <v>25</v>
      </c>
      <c r="AC35" s="21">
        <v>1.01257</v>
      </c>
      <c r="AD35">
        <f t="shared" si="4"/>
        <v>5.162096969696969</v>
      </c>
      <c r="AE35">
        <f t="shared" si="5"/>
        <v>5.2348825369696961</v>
      </c>
      <c r="AF35" s="9"/>
      <c r="AG35" s="21">
        <v>2.5939899999999998E-2</v>
      </c>
      <c r="AH35" s="21">
        <v>14.5222</v>
      </c>
      <c r="AI35" s="21">
        <v>-3.36609E-3</v>
      </c>
      <c r="AJ35" s="21">
        <v>25</v>
      </c>
      <c r="AK35" s="21">
        <v>2.5848400000000001E-2</v>
      </c>
      <c r="AL35">
        <f t="shared" si="6"/>
        <v>20.400545454545451</v>
      </c>
      <c r="AM35">
        <f t="shared" si="7"/>
        <v>0.52918810903636349</v>
      </c>
      <c r="AP35" s="9"/>
      <c r="AQ35" s="21">
        <v>1.0141</v>
      </c>
      <c r="AR35" s="21">
        <v>18.697399999999998</v>
      </c>
      <c r="AS35" s="21">
        <v>-8.6761499999999997E-4</v>
      </c>
      <c r="AT35" s="21">
        <v>25</v>
      </c>
      <c r="AU35" s="21">
        <v>1.01318</v>
      </c>
      <c r="AV35">
        <f t="shared" si="8"/>
        <v>5.2582727272727272</v>
      </c>
      <c r="AW35">
        <f t="shared" si="9"/>
        <v>5.332414372727273</v>
      </c>
      <c r="AX35" s="9"/>
      <c r="AY35" s="21">
        <v>2.5939899999999998E-2</v>
      </c>
      <c r="AZ35" s="21">
        <v>21.197299999999998</v>
      </c>
      <c r="BA35" s="21">
        <v>-3.3593799999999999E-3</v>
      </c>
      <c r="BB35" s="21">
        <v>25</v>
      </c>
      <c r="BC35" s="21">
        <v>2.5845300000000002E-2</v>
      </c>
      <c r="BD35">
        <f t="shared" si="10"/>
        <v>20.359878787878788</v>
      </c>
      <c r="BE35">
        <f t="shared" si="11"/>
        <v>0.52813321976969696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1.0090600000000001</v>
      </c>
      <c r="H36" s="21">
        <v>5.3531700000000004</v>
      </c>
      <c r="I36" s="21">
        <v>-9.0209999999999997E-4</v>
      </c>
      <c r="J36" s="21">
        <v>26</v>
      </c>
      <c r="K36" s="21">
        <v>1.00861</v>
      </c>
      <c r="L36">
        <f t="shared" si="0"/>
        <v>5.4672727272727268</v>
      </c>
      <c r="M36">
        <f t="shared" si="1"/>
        <v>5.5168062181818183</v>
      </c>
      <c r="N36" s="9"/>
      <c r="O36" s="21">
        <v>3.0975300000000001E-2</v>
      </c>
      <c r="P36" s="21">
        <v>7.8530600000000002</v>
      </c>
      <c r="Q36" s="21">
        <v>-3.3609E-3</v>
      </c>
      <c r="R36" s="21">
        <v>26</v>
      </c>
      <c r="S36" s="21">
        <v>3.0905200000000001E-2</v>
      </c>
      <c r="T36">
        <f t="shared" si="2"/>
        <v>20.369090909090911</v>
      </c>
      <c r="U36">
        <f t="shared" si="3"/>
        <v>0.63093870163636367</v>
      </c>
      <c r="X36" s="9"/>
      <c r="Y36" s="21">
        <v>1.0090600000000001</v>
      </c>
      <c r="Z36" s="21">
        <v>12.032299999999999</v>
      </c>
      <c r="AA36" s="21">
        <v>-9.1339100000000005E-4</v>
      </c>
      <c r="AB36" s="21">
        <v>26</v>
      </c>
      <c r="AC36" s="21">
        <v>1.00769</v>
      </c>
      <c r="AD36">
        <f t="shared" si="4"/>
        <v>5.5357030303030301</v>
      </c>
      <c r="AE36">
        <f t="shared" si="5"/>
        <v>5.5858564997575764</v>
      </c>
      <c r="AF36" s="9"/>
      <c r="AG36" s="21">
        <v>3.0975300000000001E-2</v>
      </c>
      <c r="AH36" s="21">
        <v>14.5322</v>
      </c>
      <c r="AI36" s="21">
        <v>-3.36273E-3</v>
      </c>
      <c r="AJ36" s="21">
        <v>26</v>
      </c>
      <c r="AK36" s="21">
        <v>3.0896E-2</v>
      </c>
      <c r="AL36">
        <f t="shared" si="6"/>
        <v>20.380181818181818</v>
      </c>
      <c r="AM36">
        <f t="shared" si="7"/>
        <v>0.6312822458727273</v>
      </c>
      <c r="AP36" s="9"/>
      <c r="AQ36" s="21">
        <v>1.0090600000000001</v>
      </c>
      <c r="AR36" s="21">
        <v>18.7075</v>
      </c>
      <c r="AS36" s="21">
        <v>-9.3017600000000001E-4</v>
      </c>
      <c r="AT36" s="21">
        <v>26</v>
      </c>
      <c r="AU36" s="21">
        <v>1.00769</v>
      </c>
      <c r="AV36">
        <f t="shared" si="8"/>
        <v>5.6374303030303032</v>
      </c>
      <c r="AW36">
        <f t="shared" si="9"/>
        <v>5.6885054215757584</v>
      </c>
      <c r="AX36" s="9"/>
      <c r="AY36" s="21">
        <v>3.0975300000000001E-2</v>
      </c>
      <c r="AZ36" s="21">
        <v>21.2074</v>
      </c>
      <c r="BA36" s="21">
        <v>-3.3563199999999999E-3</v>
      </c>
      <c r="BB36" s="21">
        <v>26</v>
      </c>
      <c r="BC36" s="21">
        <v>3.0911299999999999E-2</v>
      </c>
      <c r="BD36">
        <f t="shared" si="10"/>
        <v>20.341333333333331</v>
      </c>
      <c r="BE36">
        <f t="shared" si="11"/>
        <v>0.63007890239999997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1.00403</v>
      </c>
      <c r="H37" s="21">
        <v>5.3632400000000002</v>
      </c>
      <c r="I37" s="21">
        <v>-9.6374500000000001E-4</v>
      </c>
      <c r="J37" s="21">
        <v>27</v>
      </c>
      <c r="K37" s="21">
        <v>1.00281</v>
      </c>
      <c r="L37">
        <f t="shared" si="0"/>
        <v>5.8408787878787871</v>
      </c>
      <c r="M37">
        <f t="shared" si="1"/>
        <v>5.8644175293939389</v>
      </c>
      <c r="N37" s="9"/>
      <c r="O37" s="21">
        <v>3.60107E-2</v>
      </c>
      <c r="P37" s="21">
        <v>7.86313</v>
      </c>
      <c r="Q37" s="21">
        <v>-3.3609E-3</v>
      </c>
      <c r="R37" s="21">
        <v>27</v>
      </c>
      <c r="S37" s="21">
        <v>3.5958900000000002E-2</v>
      </c>
      <c r="T37">
        <f t="shared" si="2"/>
        <v>20.369090909090911</v>
      </c>
      <c r="U37">
        <f t="shared" si="3"/>
        <v>0.73350522200000001</v>
      </c>
      <c r="X37" s="9"/>
      <c r="Y37" s="21">
        <v>1.00403</v>
      </c>
      <c r="Z37" s="21">
        <v>12.042400000000001</v>
      </c>
      <c r="AA37" s="21">
        <v>-9.75037E-4</v>
      </c>
      <c r="AB37" s="21">
        <v>27</v>
      </c>
      <c r="AC37" s="21">
        <v>1.0037199999999999</v>
      </c>
      <c r="AD37">
        <f t="shared" si="4"/>
        <v>5.909315151515151</v>
      </c>
      <c r="AE37">
        <f t="shared" si="5"/>
        <v>5.9331296915757568</v>
      </c>
      <c r="AF37" s="9"/>
      <c r="AG37" s="21">
        <v>3.60107E-2</v>
      </c>
      <c r="AH37" s="21">
        <v>14.542299999999999</v>
      </c>
      <c r="AI37" s="21">
        <v>-3.3609E-3</v>
      </c>
      <c r="AJ37" s="21">
        <v>27</v>
      </c>
      <c r="AK37" s="21">
        <v>3.5937499999999997E-2</v>
      </c>
      <c r="AL37">
        <f t="shared" si="6"/>
        <v>20.369090909090911</v>
      </c>
      <c r="AM37">
        <f t="shared" si="7"/>
        <v>0.73350522200000001</v>
      </c>
      <c r="AP37" s="9"/>
      <c r="AQ37" s="21">
        <v>1.00403</v>
      </c>
      <c r="AR37" s="21">
        <v>18.717600000000001</v>
      </c>
      <c r="AS37" s="21">
        <v>-9.9273700000000005E-4</v>
      </c>
      <c r="AT37" s="21">
        <v>27</v>
      </c>
      <c r="AU37" s="21">
        <v>1.00281</v>
      </c>
      <c r="AV37">
        <f t="shared" si="8"/>
        <v>6.0165878787878784</v>
      </c>
      <c r="AW37">
        <f t="shared" si="9"/>
        <v>6.0408347279393935</v>
      </c>
      <c r="AX37" s="9"/>
      <c r="AY37" s="21">
        <v>3.60107E-2</v>
      </c>
      <c r="AZ37" s="21">
        <v>21.217500000000001</v>
      </c>
      <c r="BA37" s="21">
        <v>-3.3547999999999998E-3</v>
      </c>
      <c r="BB37" s="21">
        <v>27</v>
      </c>
      <c r="BC37" s="21">
        <v>3.5931400000000002E-2</v>
      </c>
      <c r="BD37">
        <f t="shared" si="10"/>
        <v>20.332121212121212</v>
      </c>
      <c r="BE37">
        <f t="shared" si="11"/>
        <v>0.73217391733333337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0.99899300000000002</v>
      </c>
      <c r="H38" s="21">
        <v>5.37331</v>
      </c>
      <c r="I38" s="21">
        <v>-1.026E-3</v>
      </c>
      <c r="J38" s="21">
        <v>28</v>
      </c>
      <c r="K38" s="21">
        <v>0.99822999999999995</v>
      </c>
      <c r="L38">
        <f t="shared" si="0"/>
        <v>6.2181818181818178</v>
      </c>
      <c r="M38">
        <f t="shared" si="1"/>
        <v>6.2119201090909089</v>
      </c>
      <c r="N38" s="9"/>
      <c r="O38" s="21">
        <v>4.1046100000000002E-2</v>
      </c>
      <c r="P38" s="21">
        <v>7.8731999999999998</v>
      </c>
      <c r="Q38" s="21">
        <v>-3.3599900000000002E-3</v>
      </c>
      <c r="R38" s="21">
        <v>28</v>
      </c>
      <c r="S38" s="21">
        <v>4.1012600000000003E-2</v>
      </c>
      <c r="T38">
        <f t="shared" si="2"/>
        <v>20.363575757575756</v>
      </c>
      <c r="U38">
        <f t="shared" si="3"/>
        <v>0.83584536690303024</v>
      </c>
      <c r="X38" s="9"/>
      <c r="Y38" s="21">
        <v>0.99899300000000002</v>
      </c>
      <c r="Z38" s="21">
        <v>12.0525</v>
      </c>
      <c r="AA38" s="21">
        <v>-1.0376000000000001E-3</v>
      </c>
      <c r="AB38" s="21">
        <v>28</v>
      </c>
      <c r="AC38" s="21">
        <v>0.99853499999999995</v>
      </c>
      <c r="AD38">
        <f t="shared" si="4"/>
        <v>6.288484848484849</v>
      </c>
      <c r="AE38">
        <f t="shared" si="5"/>
        <v>6.2821523442424247</v>
      </c>
      <c r="AF38" s="9"/>
      <c r="AG38" s="21">
        <v>4.1046100000000002E-2</v>
      </c>
      <c r="AH38" s="21">
        <v>14.5524</v>
      </c>
      <c r="AI38" s="21">
        <v>-3.3587600000000001E-3</v>
      </c>
      <c r="AJ38" s="21">
        <v>28</v>
      </c>
      <c r="AK38" s="21">
        <v>4.1009499999999997E-2</v>
      </c>
      <c r="AL38">
        <f t="shared" si="6"/>
        <v>20.356121212121209</v>
      </c>
      <c r="AM38">
        <f t="shared" si="7"/>
        <v>0.83553938688484841</v>
      </c>
      <c r="AP38" s="9"/>
      <c r="AQ38" s="21">
        <v>0.99899300000000002</v>
      </c>
      <c r="AR38" s="21">
        <v>18.727699999999999</v>
      </c>
      <c r="AS38" s="21">
        <v>-1.0556000000000001E-3</v>
      </c>
      <c r="AT38" s="21">
        <v>28</v>
      </c>
      <c r="AU38" s="21">
        <v>0.99792499999999995</v>
      </c>
      <c r="AV38">
        <f t="shared" si="8"/>
        <v>6.3975757575757575</v>
      </c>
      <c r="AW38">
        <f t="shared" si="9"/>
        <v>6.3911333987878791</v>
      </c>
      <c r="AX38" s="9"/>
      <c r="AY38" s="21">
        <v>4.1046100000000002E-2</v>
      </c>
      <c r="AZ38" s="21">
        <v>21.227499999999999</v>
      </c>
      <c r="BA38" s="21">
        <v>-3.3551000000000002E-3</v>
      </c>
      <c r="BB38" s="21">
        <v>28</v>
      </c>
      <c r="BC38" s="21">
        <v>4.1003400000000002E-2</v>
      </c>
      <c r="BD38">
        <f t="shared" si="10"/>
        <v>20.333939393939392</v>
      </c>
      <c r="BE38">
        <f t="shared" si="11"/>
        <v>0.83462890975757575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0.99395800000000001</v>
      </c>
      <c r="H39" s="21">
        <v>5.3833799999999998</v>
      </c>
      <c r="I39" s="21">
        <v>-1.08887E-3</v>
      </c>
      <c r="J39" s="21">
        <v>29</v>
      </c>
      <c r="K39" s="21">
        <v>0.99273699999999998</v>
      </c>
      <c r="L39">
        <f t="shared" si="0"/>
        <v>6.5992121212121209</v>
      </c>
      <c r="M39">
        <f t="shared" si="1"/>
        <v>6.5593396815757572</v>
      </c>
      <c r="N39" s="9"/>
      <c r="O39" s="21">
        <v>4.6081499999999997E-2</v>
      </c>
      <c r="P39" s="21">
        <v>7.8832700000000004</v>
      </c>
      <c r="Q39" s="21">
        <v>-3.3581499999999999E-3</v>
      </c>
      <c r="R39" s="21">
        <v>29</v>
      </c>
      <c r="S39" s="21">
        <v>4.6038799999999998E-2</v>
      </c>
      <c r="T39">
        <f t="shared" si="2"/>
        <v>20.352424242424242</v>
      </c>
      <c r="U39">
        <f t="shared" si="3"/>
        <v>0.93787023772727263</v>
      </c>
      <c r="X39" s="9"/>
      <c r="Y39" s="21">
        <v>0.99395800000000001</v>
      </c>
      <c r="Z39" s="21">
        <v>12.0625</v>
      </c>
      <c r="AA39" s="21">
        <v>-1.10107E-3</v>
      </c>
      <c r="AB39" s="21">
        <v>29</v>
      </c>
      <c r="AC39" s="21">
        <v>0.99304199999999998</v>
      </c>
      <c r="AD39">
        <f t="shared" si="4"/>
        <v>6.6731515151515151</v>
      </c>
      <c r="AE39">
        <f t="shared" si="5"/>
        <v>6.6328323336969692</v>
      </c>
      <c r="AF39" s="9"/>
      <c r="AG39" s="21">
        <v>4.6081499999999997E-2</v>
      </c>
      <c r="AH39" s="21">
        <v>14.5624</v>
      </c>
      <c r="AI39" s="21">
        <v>-3.3587600000000001E-3</v>
      </c>
      <c r="AJ39" s="21">
        <v>29</v>
      </c>
      <c r="AK39" s="21">
        <v>4.6020499999999999E-2</v>
      </c>
      <c r="AL39">
        <f t="shared" si="6"/>
        <v>20.356121212121209</v>
      </c>
      <c r="AM39">
        <f t="shared" si="7"/>
        <v>0.93804059963636344</v>
      </c>
      <c r="AP39" s="9"/>
      <c r="AQ39" s="21">
        <v>0.99395800000000001</v>
      </c>
      <c r="AR39" s="21">
        <v>18.7377</v>
      </c>
      <c r="AS39" s="21">
        <v>-1.1190799999999999E-3</v>
      </c>
      <c r="AT39" s="21">
        <v>29</v>
      </c>
      <c r="AU39" s="21">
        <v>0.99304199999999998</v>
      </c>
      <c r="AV39">
        <f t="shared" si="8"/>
        <v>6.7823030303030301</v>
      </c>
      <c r="AW39">
        <f t="shared" si="9"/>
        <v>6.7413243553939388</v>
      </c>
      <c r="AX39" s="9"/>
      <c r="AY39" s="21">
        <v>4.6081499999999997E-2</v>
      </c>
      <c r="AZ39" s="21">
        <v>21.2376</v>
      </c>
      <c r="BA39" s="21">
        <v>-3.3581499999999999E-3</v>
      </c>
      <c r="BB39" s="21">
        <v>29</v>
      </c>
      <c r="BC39" s="21">
        <v>4.6069300000000001E-2</v>
      </c>
      <c r="BD39">
        <f t="shared" si="10"/>
        <v>20.352424242424242</v>
      </c>
      <c r="BE39">
        <f t="shared" si="11"/>
        <v>0.93787023772727263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0.98892199999999997</v>
      </c>
      <c r="H40" s="21">
        <v>5.3934499999999996</v>
      </c>
      <c r="I40" s="21">
        <v>-1.1514299999999999E-3</v>
      </c>
      <c r="J40" s="21">
        <v>30</v>
      </c>
      <c r="K40" s="21">
        <v>0.98785400000000001</v>
      </c>
      <c r="L40">
        <f t="shared" si="0"/>
        <v>6.9783636363636354</v>
      </c>
      <c r="M40">
        <f t="shared" si="1"/>
        <v>6.901057323999999</v>
      </c>
      <c r="N40" s="9"/>
      <c r="O40" s="21">
        <v>5.11169E-2</v>
      </c>
      <c r="P40" s="21">
        <v>7.8933400000000002</v>
      </c>
      <c r="Q40" s="21">
        <v>-3.35754E-3</v>
      </c>
      <c r="R40" s="21">
        <v>30</v>
      </c>
      <c r="S40" s="21">
        <v>5.08423E-2</v>
      </c>
      <c r="T40">
        <f t="shared" si="2"/>
        <v>20.34872727272727</v>
      </c>
      <c r="U40">
        <f t="shared" si="3"/>
        <v>1.0401638571272727</v>
      </c>
      <c r="X40" s="9"/>
      <c r="Y40" s="21">
        <v>0.98892199999999997</v>
      </c>
      <c r="Z40" s="21">
        <v>12.0726</v>
      </c>
      <c r="AA40" s="21">
        <v>-1.1645500000000001E-3</v>
      </c>
      <c r="AB40" s="21">
        <v>30</v>
      </c>
      <c r="AC40" s="21">
        <v>0.98785400000000001</v>
      </c>
      <c r="AD40">
        <f t="shared" si="4"/>
        <v>7.0578787878787885</v>
      </c>
      <c r="AE40">
        <f t="shared" si="5"/>
        <v>6.979691606666667</v>
      </c>
      <c r="AF40" s="9"/>
      <c r="AG40" s="21">
        <v>5.11169E-2</v>
      </c>
      <c r="AH40" s="21">
        <v>14.5725</v>
      </c>
      <c r="AI40" s="21">
        <v>-3.3602900000000002E-3</v>
      </c>
      <c r="AJ40" s="21">
        <v>30</v>
      </c>
      <c r="AK40" s="21">
        <v>5.0750700000000003E-2</v>
      </c>
      <c r="AL40">
        <f t="shared" si="6"/>
        <v>20.36539393939394</v>
      </c>
      <c r="AM40">
        <f t="shared" si="7"/>
        <v>1.041015805460606</v>
      </c>
      <c r="AP40" s="9"/>
      <c r="AQ40" s="21">
        <v>0.98892199999999997</v>
      </c>
      <c r="AR40" s="21">
        <v>18.747800000000002</v>
      </c>
      <c r="AS40" s="21">
        <v>-1.18256E-3</v>
      </c>
      <c r="AT40" s="21">
        <v>30</v>
      </c>
      <c r="AU40" s="21">
        <v>0.98846400000000001</v>
      </c>
      <c r="AV40">
        <f t="shared" si="8"/>
        <v>7.1670303030303026</v>
      </c>
      <c r="AW40">
        <f t="shared" si="9"/>
        <v>7.0876339413333325</v>
      </c>
      <c r="AX40" s="9"/>
      <c r="AY40" s="21">
        <v>5.11169E-2</v>
      </c>
      <c r="AZ40" s="21">
        <v>21.247699999999998</v>
      </c>
      <c r="BA40" s="21">
        <v>-3.3584600000000002E-3</v>
      </c>
      <c r="BB40" s="21">
        <v>30</v>
      </c>
      <c r="BC40" s="21">
        <v>5.0750700000000003E-2</v>
      </c>
      <c r="BD40">
        <f t="shared" si="10"/>
        <v>20.354303030303033</v>
      </c>
      <c r="BE40">
        <f t="shared" si="11"/>
        <v>1.0404488725696972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0.98388699999999996</v>
      </c>
      <c r="H41" s="21">
        <v>5.4035200000000003</v>
      </c>
      <c r="I41" s="21">
        <v>-1.2158200000000001E-3</v>
      </c>
      <c r="J41" s="21">
        <v>31</v>
      </c>
      <c r="K41" s="21">
        <v>0.98358199999999996</v>
      </c>
      <c r="L41">
        <f t="shared" si="0"/>
        <v>7.3686060606060604</v>
      </c>
      <c r="M41">
        <f t="shared" si="1"/>
        <v>7.2498757111515149</v>
      </c>
      <c r="N41" s="9"/>
      <c r="O41" s="21">
        <v>5.6152300000000002E-2</v>
      </c>
      <c r="P41" s="21">
        <v>7.90341</v>
      </c>
      <c r="Q41" s="21">
        <v>-3.3560199999999999E-3</v>
      </c>
      <c r="R41" s="21">
        <v>31</v>
      </c>
      <c r="S41" s="21">
        <v>5.58472E-2</v>
      </c>
      <c r="T41">
        <f t="shared" si="2"/>
        <v>20.339515151515151</v>
      </c>
      <c r="U41">
        <f t="shared" si="3"/>
        <v>1.1421105566424243</v>
      </c>
      <c r="X41" s="9"/>
      <c r="Y41" s="21">
        <v>0.98388699999999996</v>
      </c>
      <c r="Z41" s="21">
        <v>12.082700000000001</v>
      </c>
      <c r="AA41" s="21">
        <v>-1.2277200000000001E-3</v>
      </c>
      <c r="AB41" s="21">
        <v>31</v>
      </c>
      <c r="AC41" s="21">
        <v>0.98297100000000004</v>
      </c>
      <c r="AD41">
        <f t="shared" si="4"/>
        <v>7.4407272727272726</v>
      </c>
      <c r="AE41">
        <f t="shared" si="5"/>
        <v>7.3208348341818175</v>
      </c>
      <c r="AF41" s="9"/>
      <c r="AG41" s="21">
        <v>5.6152300000000002E-2</v>
      </c>
      <c r="AH41" s="21">
        <v>14.582599999999999</v>
      </c>
      <c r="AI41" s="21">
        <v>-3.3593799999999999E-3</v>
      </c>
      <c r="AJ41" s="21">
        <v>31</v>
      </c>
      <c r="AK41" s="21">
        <v>5.5816699999999997E-2</v>
      </c>
      <c r="AL41">
        <f t="shared" si="6"/>
        <v>20.359878787878788</v>
      </c>
      <c r="AM41">
        <f t="shared" si="7"/>
        <v>1.1432540216606062</v>
      </c>
      <c r="AP41" s="9"/>
      <c r="AQ41" s="21">
        <v>0.98388699999999996</v>
      </c>
      <c r="AR41" s="21">
        <v>18.757899999999999</v>
      </c>
      <c r="AS41" s="21">
        <v>-1.2463400000000001E-3</v>
      </c>
      <c r="AT41" s="21">
        <v>31</v>
      </c>
      <c r="AU41" s="21">
        <v>0.98266600000000004</v>
      </c>
      <c r="AV41">
        <f t="shared" si="8"/>
        <v>7.5535757575757581</v>
      </c>
      <c r="AW41">
        <f t="shared" si="9"/>
        <v>7.4318649913939394</v>
      </c>
      <c r="AX41" s="9"/>
      <c r="AY41" s="21">
        <v>5.6152300000000002E-2</v>
      </c>
      <c r="AZ41" s="21">
        <v>21.2578</v>
      </c>
      <c r="BA41" s="21">
        <v>-3.3578499999999999E-3</v>
      </c>
      <c r="BB41" s="21">
        <v>31</v>
      </c>
      <c r="BC41" s="21">
        <v>5.58472E-2</v>
      </c>
      <c r="BD41">
        <f t="shared" si="10"/>
        <v>20.350606060606058</v>
      </c>
      <c r="BE41">
        <f t="shared" si="11"/>
        <v>1.1427333366969696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0.97885100000000003</v>
      </c>
      <c r="H42" s="21">
        <v>5.4135900000000001</v>
      </c>
      <c r="I42" s="21">
        <v>-1.27838E-3</v>
      </c>
      <c r="J42" s="21">
        <v>32</v>
      </c>
      <c r="K42" s="21">
        <v>0.97869899999999999</v>
      </c>
      <c r="L42">
        <f t="shared" si="0"/>
        <v>7.747757575757575</v>
      </c>
      <c r="M42">
        <f t="shared" si="1"/>
        <v>7.5839002507878783</v>
      </c>
      <c r="N42" s="9"/>
      <c r="O42" s="21">
        <v>6.1187699999999998E-2</v>
      </c>
      <c r="P42" s="21">
        <v>7.9134799999999998</v>
      </c>
      <c r="Q42" s="21">
        <v>-3.3566300000000002E-3</v>
      </c>
      <c r="R42" s="21">
        <v>32</v>
      </c>
      <c r="S42" s="21">
        <v>6.0852099999999999E-2</v>
      </c>
      <c r="T42">
        <f t="shared" si="2"/>
        <v>20.343212121212122</v>
      </c>
      <c r="U42">
        <f t="shared" si="3"/>
        <v>1.2447543603090909</v>
      </c>
      <c r="X42" s="9"/>
      <c r="Y42" s="21">
        <v>0.97885100000000003</v>
      </c>
      <c r="Z42" s="21">
        <v>12.0928</v>
      </c>
      <c r="AA42" s="21">
        <v>-1.29028E-3</v>
      </c>
      <c r="AB42" s="21">
        <v>32</v>
      </c>
      <c r="AC42" s="21">
        <v>0.97747799999999996</v>
      </c>
      <c r="AD42">
        <f t="shared" si="4"/>
        <v>7.8198787878787872</v>
      </c>
      <c r="AE42">
        <f t="shared" si="5"/>
        <v>7.654496171393939</v>
      </c>
      <c r="AF42" s="9"/>
      <c r="AG42" s="21">
        <v>6.1187699999999998E-2</v>
      </c>
      <c r="AH42" s="21">
        <v>14.592599999999999</v>
      </c>
      <c r="AI42" s="21">
        <v>-3.3593799999999999E-3</v>
      </c>
      <c r="AJ42" s="21">
        <v>32</v>
      </c>
      <c r="AK42" s="21">
        <v>6.0913099999999998E-2</v>
      </c>
      <c r="AL42">
        <f t="shared" si="6"/>
        <v>20.359878787878788</v>
      </c>
      <c r="AM42">
        <f t="shared" si="7"/>
        <v>1.2457741553090909</v>
      </c>
      <c r="AP42" s="9"/>
      <c r="AQ42" s="21">
        <v>0.97885100000000003</v>
      </c>
      <c r="AR42" s="21">
        <v>18.767900000000001</v>
      </c>
      <c r="AS42" s="21">
        <v>-1.3091999999999999E-3</v>
      </c>
      <c r="AT42" s="21">
        <v>32</v>
      </c>
      <c r="AU42" s="21">
        <v>0.97778299999999996</v>
      </c>
      <c r="AV42">
        <f t="shared" si="8"/>
        <v>7.9345454545454546</v>
      </c>
      <c r="AW42">
        <f t="shared" si="9"/>
        <v>7.7667377527272734</v>
      </c>
      <c r="AX42" s="9"/>
      <c r="AY42" s="21">
        <v>6.1187699999999998E-2</v>
      </c>
      <c r="AZ42" s="21">
        <v>21.267800000000001</v>
      </c>
      <c r="BA42" s="21">
        <v>-3.3581499999999999E-3</v>
      </c>
      <c r="BB42" s="21">
        <v>32</v>
      </c>
      <c r="BC42" s="21">
        <v>6.0882600000000002E-2</v>
      </c>
      <c r="BD42">
        <f t="shared" si="10"/>
        <v>20.352424242424242</v>
      </c>
      <c r="BE42">
        <f t="shared" si="11"/>
        <v>1.2453180288181818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0.97381600000000001</v>
      </c>
      <c r="H43" s="21">
        <v>5.4236599999999999</v>
      </c>
      <c r="I43" s="21">
        <v>-1.34125E-3</v>
      </c>
      <c r="J43" s="21">
        <v>33</v>
      </c>
      <c r="K43" s="21">
        <v>0.97289999999999999</v>
      </c>
      <c r="L43">
        <f t="shared" si="0"/>
        <v>8.1287878787878771</v>
      </c>
      <c r="M43">
        <f t="shared" si="1"/>
        <v>7.9159436969696957</v>
      </c>
      <c r="N43" s="9"/>
      <c r="O43" s="21">
        <v>6.6223099999999993E-2</v>
      </c>
      <c r="P43" s="21">
        <v>7.9235499999999996</v>
      </c>
      <c r="Q43" s="21">
        <v>-3.35571E-3</v>
      </c>
      <c r="R43" s="21">
        <v>33</v>
      </c>
      <c r="S43" s="21">
        <v>6.5978999999999996E-2</v>
      </c>
      <c r="T43">
        <f t="shared" si="2"/>
        <v>20.337636363636364</v>
      </c>
      <c r="U43">
        <f t="shared" si="3"/>
        <v>1.3468213266727271</v>
      </c>
      <c r="X43" s="9"/>
      <c r="Y43" s="21">
        <v>0.97381600000000001</v>
      </c>
      <c r="Z43" s="21">
        <v>12.1028</v>
      </c>
      <c r="AA43" s="21">
        <v>-1.3543699999999999E-3</v>
      </c>
      <c r="AB43" s="21">
        <v>33</v>
      </c>
      <c r="AC43" s="21">
        <v>0.97259499999999999</v>
      </c>
      <c r="AD43">
        <f t="shared" si="4"/>
        <v>8.2083030303030284</v>
      </c>
      <c r="AE43">
        <f t="shared" si="5"/>
        <v>7.9933768237575737</v>
      </c>
      <c r="AF43" s="9"/>
      <c r="AG43" s="21">
        <v>6.6223099999999993E-2</v>
      </c>
      <c r="AH43" s="21">
        <v>14.6027</v>
      </c>
      <c r="AI43" s="21">
        <v>-3.3581499999999999E-3</v>
      </c>
      <c r="AJ43" s="21">
        <v>33</v>
      </c>
      <c r="AK43" s="21">
        <v>6.5918000000000004E-2</v>
      </c>
      <c r="AL43">
        <f t="shared" si="6"/>
        <v>20.352424242424242</v>
      </c>
      <c r="AM43">
        <f t="shared" si="7"/>
        <v>1.3478006258484847</v>
      </c>
      <c r="AP43" s="9"/>
      <c r="AQ43" s="21">
        <v>0.97381600000000001</v>
      </c>
      <c r="AR43" s="21">
        <v>18.777999999999999</v>
      </c>
      <c r="AS43" s="21">
        <v>-1.37268E-3</v>
      </c>
      <c r="AT43" s="21">
        <v>33</v>
      </c>
      <c r="AU43" s="21">
        <v>0.97320600000000002</v>
      </c>
      <c r="AV43">
        <f t="shared" si="8"/>
        <v>8.3192727272727272</v>
      </c>
      <c r="AW43">
        <f t="shared" si="9"/>
        <v>8.1014408901818182</v>
      </c>
      <c r="AX43" s="9"/>
      <c r="AY43" s="21">
        <v>6.6223099999999993E-2</v>
      </c>
      <c r="AZ43" s="21">
        <v>21.277899999999999</v>
      </c>
      <c r="BA43" s="21">
        <v>-3.3551000000000002E-3</v>
      </c>
      <c r="BB43" s="21">
        <v>33</v>
      </c>
      <c r="BC43" s="21">
        <v>6.5887500000000002E-2</v>
      </c>
      <c r="BD43">
        <f t="shared" si="10"/>
        <v>20.333939393939392</v>
      </c>
      <c r="BE43">
        <f t="shared" si="11"/>
        <v>1.3465765018787876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0.968781</v>
      </c>
      <c r="H44" s="21">
        <v>5.4337299999999997</v>
      </c>
      <c r="I44" s="21">
        <v>-1.4041100000000001E-3</v>
      </c>
      <c r="J44" s="21">
        <v>34</v>
      </c>
      <c r="K44" s="21">
        <v>0.96771200000000002</v>
      </c>
      <c r="L44">
        <f t="shared" si="0"/>
        <v>8.5097575757575754</v>
      </c>
      <c r="M44">
        <f t="shared" si="1"/>
        <v>8.2440914539999994</v>
      </c>
      <c r="N44" s="9"/>
      <c r="O44" s="21">
        <v>7.1258500000000002E-2</v>
      </c>
      <c r="P44" s="21">
        <v>7.9336200000000003</v>
      </c>
      <c r="Q44" s="21">
        <v>-3.3544899999999999E-3</v>
      </c>
      <c r="R44" s="21">
        <v>34</v>
      </c>
      <c r="S44" s="21">
        <v>7.0922899999999997E-2</v>
      </c>
      <c r="T44">
        <f t="shared" si="2"/>
        <v>20.330242424242424</v>
      </c>
      <c r="U44">
        <f t="shared" si="3"/>
        <v>1.4487025797878788</v>
      </c>
      <c r="X44" s="9"/>
      <c r="Y44" s="21">
        <v>0.968781</v>
      </c>
      <c r="Z44" s="21">
        <v>12.1129</v>
      </c>
      <c r="AA44" s="21">
        <v>-1.41785E-3</v>
      </c>
      <c r="AB44" s="21">
        <v>34</v>
      </c>
      <c r="AC44" s="21">
        <v>0.96771200000000002</v>
      </c>
      <c r="AD44">
        <f t="shared" si="4"/>
        <v>8.5930303030303019</v>
      </c>
      <c r="AE44">
        <f t="shared" si="5"/>
        <v>8.3247644899999997</v>
      </c>
      <c r="AF44" s="9"/>
      <c r="AG44" s="21">
        <v>7.1258500000000002E-2</v>
      </c>
      <c r="AH44" s="21">
        <v>14.6128</v>
      </c>
      <c r="AI44" s="21">
        <v>-3.3563199999999999E-3</v>
      </c>
      <c r="AJ44" s="21">
        <v>34</v>
      </c>
      <c r="AK44" s="21">
        <v>7.0892300000000005E-2</v>
      </c>
      <c r="AL44">
        <f t="shared" si="6"/>
        <v>20.341333333333331</v>
      </c>
      <c r="AM44">
        <f t="shared" si="7"/>
        <v>1.4494929013333333</v>
      </c>
      <c r="AP44" s="9"/>
      <c r="AQ44" s="21">
        <v>0.968781</v>
      </c>
      <c r="AR44" s="21">
        <v>18.7881</v>
      </c>
      <c r="AS44" s="21">
        <v>-1.43494E-3</v>
      </c>
      <c r="AT44" s="21">
        <v>34</v>
      </c>
      <c r="AU44" s="21">
        <v>0.96832300000000004</v>
      </c>
      <c r="AV44">
        <f t="shared" si="8"/>
        <v>8.6966060606060616</v>
      </c>
      <c r="AW44">
        <f t="shared" si="9"/>
        <v>8.4251067160000002</v>
      </c>
      <c r="AX44" s="9"/>
      <c r="AY44" s="21">
        <v>7.1258500000000002E-2</v>
      </c>
      <c r="AZ44" s="21">
        <v>21.288</v>
      </c>
      <c r="BA44" s="21">
        <v>-3.3526599999999999E-3</v>
      </c>
      <c r="BB44" s="21">
        <v>34</v>
      </c>
      <c r="BC44" s="21">
        <v>7.09534E-2</v>
      </c>
      <c r="BD44">
        <f t="shared" si="10"/>
        <v>20.319151515151511</v>
      </c>
      <c r="BE44">
        <f t="shared" si="11"/>
        <v>1.447912258242424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0.96374499999999996</v>
      </c>
      <c r="H45" s="21">
        <v>5.44381</v>
      </c>
      <c r="I45" s="21">
        <v>-1.46729E-3</v>
      </c>
      <c r="J45" s="21">
        <v>35</v>
      </c>
      <c r="K45" s="21">
        <v>0.96282999999999996</v>
      </c>
      <c r="L45">
        <f t="shared" si="0"/>
        <v>8.8926666666666669</v>
      </c>
      <c r="M45">
        <f t="shared" si="1"/>
        <v>8.5702630366666668</v>
      </c>
      <c r="N45" s="9"/>
      <c r="O45" s="21">
        <v>7.6293899999999998E-2</v>
      </c>
      <c r="P45" s="21">
        <v>7.9436999999999998</v>
      </c>
      <c r="Q45" s="21">
        <v>-3.3538800000000001E-3</v>
      </c>
      <c r="R45" s="21">
        <v>35</v>
      </c>
      <c r="S45" s="21">
        <v>7.6019299999999998E-2</v>
      </c>
      <c r="T45">
        <f t="shared" si="2"/>
        <v>20.326545454545453</v>
      </c>
      <c r="U45">
        <f t="shared" si="3"/>
        <v>1.5507914262545452</v>
      </c>
      <c r="X45" s="9"/>
      <c r="Y45" s="21">
        <v>0.96374499999999996</v>
      </c>
      <c r="Z45" s="21">
        <v>12.122999999999999</v>
      </c>
      <c r="AA45" s="21">
        <v>-1.48193E-3</v>
      </c>
      <c r="AB45" s="21">
        <v>35</v>
      </c>
      <c r="AC45" s="21">
        <v>0.96221900000000005</v>
      </c>
      <c r="AD45">
        <f t="shared" si="4"/>
        <v>8.9813939393939375</v>
      </c>
      <c r="AE45">
        <f t="shared" si="5"/>
        <v>8.6557735021212103</v>
      </c>
      <c r="AF45" s="9"/>
      <c r="AG45" s="21">
        <v>7.6293899999999998E-2</v>
      </c>
      <c r="AH45" s="21">
        <v>14.6229</v>
      </c>
      <c r="AI45" s="21">
        <v>-3.3526599999999999E-3</v>
      </c>
      <c r="AJ45" s="21">
        <v>35</v>
      </c>
      <c r="AK45" s="21">
        <v>7.5958300000000006E-2</v>
      </c>
      <c r="AL45">
        <f t="shared" si="6"/>
        <v>20.319151515151511</v>
      </c>
      <c r="AM45">
        <f t="shared" si="7"/>
        <v>1.5502273137818179</v>
      </c>
      <c r="AP45" s="9"/>
      <c r="AQ45" s="21">
        <v>0.96374499999999996</v>
      </c>
      <c r="AR45" s="21">
        <v>18.798200000000001</v>
      </c>
      <c r="AS45" s="21">
        <v>-1.49811E-3</v>
      </c>
      <c r="AT45" s="21">
        <v>35</v>
      </c>
      <c r="AU45" s="21">
        <v>0.96282999999999996</v>
      </c>
      <c r="AV45">
        <f t="shared" si="8"/>
        <v>9.0794545454545457</v>
      </c>
      <c r="AW45">
        <f t="shared" si="9"/>
        <v>8.750278920909091</v>
      </c>
      <c r="AX45" s="9"/>
      <c r="AY45" s="21">
        <v>7.6293899999999998E-2</v>
      </c>
      <c r="AZ45" s="21">
        <v>21.297999999999998</v>
      </c>
      <c r="BA45" s="21">
        <v>-3.3517500000000001E-3</v>
      </c>
      <c r="BB45" s="21">
        <v>35</v>
      </c>
      <c r="BC45" s="21">
        <v>7.5988799999999995E-2</v>
      </c>
      <c r="BD45">
        <f t="shared" si="10"/>
        <v>20.313636363636363</v>
      </c>
      <c r="BE45">
        <f t="shared" si="11"/>
        <v>1.5498065413636362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0.95870999999999995</v>
      </c>
      <c r="H46" s="21">
        <v>5.4538799999999998</v>
      </c>
      <c r="I46" s="21">
        <v>-1.52893E-3</v>
      </c>
      <c r="J46" s="21">
        <v>36</v>
      </c>
      <c r="K46" s="21">
        <v>0.95794699999999999</v>
      </c>
      <c r="L46">
        <f t="shared" si="0"/>
        <v>9.2662424242424226</v>
      </c>
      <c r="M46">
        <f t="shared" si="1"/>
        <v>8.8836392745454518</v>
      </c>
      <c r="N46" s="9"/>
      <c r="O46" s="21">
        <v>8.1329299999999993E-2</v>
      </c>
      <c r="P46" s="21">
        <v>7.9537699999999996</v>
      </c>
      <c r="Q46" s="21">
        <v>-3.3526599999999999E-3</v>
      </c>
      <c r="R46" s="21">
        <v>36</v>
      </c>
      <c r="S46" s="21">
        <v>8.1054699999999993E-2</v>
      </c>
      <c r="T46">
        <f t="shared" si="2"/>
        <v>20.319151515151511</v>
      </c>
      <c r="U46">
        <f t="shared" si="3"/>
        <v>1.6525423693212116</v>
      </c>
      <c r="X46" s="9"/>
      <c r="Y46" s="21">
        <v>0.95870999999999995</v>
      </c>
      <c r="Z46" s="21">
        <v>12.132999999999999</v>
      </c>
      <c r="AA46" s="21">
        <v>-1.5448E-3</v>
      </c>
      <c r="AB46" s="21">
        <v>36</v>
      </c>
      <c r="AC46" s="21">
        <v>0.95794699999999999</v>
      </c>
      <c r="AD46">
        <f t="shared" si="4"/>
        <v>9.3624242424242414</v>
      </c>
      <c r="AE46">
        <f t="shared" si="5"/>
        <v>8.9758497454545445</v>
      </c>
      <c r="AF46" s="9"/>
      <c r="AG46" s="21">
        <v>8.1329299999999993E-2</v>
      </c>
      <c r="AH46" s="21">
        <v>14.632899999999999</v>
      </c>
      <c r="AI46" s="21">
        <v>-3.3520500000000001E-3</v>
      </c>
      <c r="AJ46" s="21">
        <v>36</v>
      </c>
      <c r="AK46" s="21">
        <v>8.1024200000000005E-2</v>
      </c>
      <c r="AL46">
        <f t="shared" si="6"/>
        <v>20.315454545454546</v>
      </c>
      <c r="AM46">
        <f t="shared" si="7"/>
        <v>1.6522416973636362</v>
      </c>
      <c r="AP46" s="9"/>
      <c r="AQ46" s="21">
        <v>0.95870999999999995</v>
      </c>
      <c r="AR46" s="21">
        <v>18.808199999999999</v>
      </c>
      <c r="AS46" s="21">
        <v>-1.5609700000000001E-3</v>
      </c>
      <c r="AT46" s="21">
        <v>36</v>
      </c>
      <c r="AU46" s="21">
        <v>0.95764199999999999</v>
      </c>
      <c r="AV46">
        <f t="shared" si="8"/>
        <v>9.4604242424242422</v>
      </c>
      <c r="AW46">
        <f t="shared" si="9"/>
        <v>9.0698033254545454</v>
      </c>
      <c r="AX46" s="9"/>
      <c r="AY46" s="21">
        <v>8.1329299999999993E-2</v>
      </c>
      <c r="AZ46" s="21">
        <v>21.3081</v>
      </c>
      <c r="BA46" s="21">
        <v>-3.3505200000000001E-3</v>
      </c>
      <c r="BB46" s="21">
        <v>36</v>
      </c>
      <c r="BC46" s="21">
        <v>8.1085199999999996E-2</v>
      </c>
      <c r="BD46">
        <f t="shared" si="10"/>
        <v>20.306181818181816</v>
      </c>
      <c r="BE46">
        <f t="shared" si="11"/>
        <v>1.6514875529454542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0.95367400000000002</v>
      </c>
      <c r="H47" s="21">
        <v>5.4639499999999996</v>
      </c>
      <c r="I47" s="21">
        <v>-1.59088E-3</v>
      </c>
      <c r="J47" s="21">
        <v>37</v>
      </c>
      <c r="K47" s="21">
        <v>0.95306400000000002</v>
      </c>
      <c r="L47">
        <f t="shared" si="0"/>
        <v>9.6416969696969694</v>
      </c>
      <c r="M47">
        <f t="shared" si="1"/>
        <v>9.1950357158787881</v>
      </c>
      <c r="N47" s="9"/>
      <c r="O47" s="21">
        <v>8.6364700000000003E-2</v>
      </c>
      <c r="P47" s="21">
        <v>7.9638400000000003</v>
      </c>
      <c r="Q47" s="21">
        <v>-3.35083E-3</v>
      </c>
      <c r="R47" s="21">
        <v>37</v>
      </c>
      <c r="S47" s="21">
        <v>8.6090100000000003E-2</v>
      </c>
      <c r="T47">
        <f t="shared" si="2"/>
        <v>20.308060606060604</v>
      </c>
      <c r="U47">
        <f t="shared" si="3"/>
        <v>1.7538995618242423</v>
      </c>
      <c r="X47" s="9"/>
      <c r="Y47" s="21">
        <v>0.95367400000000002</v>
      </c>
      <c r="Z47" s="21">
        <v>12.1431</v>
      </c>
      <c r="AA47" s="21">
        <v>-1.60706E-3</v>
      </c>
      <c r="AB47" s="21">
        <v>37</v>
      </c>
      <c r="AC47" s="21">
        <v>0.95214799999999999</v>
      </c>
      <c r="AD47">
        <f t="shared" si="4"/>
        <v>9.7397575757575758</v>
      </c>
      <c r="AE47">
        <f t="shared" si="5"/>
        <v>9.2885535663030314</v>
      </c>
      <c r="AF47" s="9"/>
      <c r="AG47" s="21">
        <v>8.6364700000000003E-2</v>
      </c>
      <c r="AH47" s="21">
        <v>14.643000000000001</v>
      </c>
      <c r="AI47" s="21">
        <v>-3.3526599999999999E-3</v>
      </c>
      <c r="AJ47" s="21">
        <v>37</v>
      </c>
      <c r="AK47" s="21">
        <v>8.60596E-2</v>
      </c>
      <c r="AL47">
        <f t="shared" si="6"/>
        <v>20.319151515151511</v>
      </c>
      <c r="AM47">
        <f t="shared" si="7"/>
        <v>1.7548574248606057</v>
      </c>
      <c r="AP47" s="9"/>
      <c r="AQ47" s="21">
        <v>0.95367400000000002</v>
      </c>
      <c r="AR47" s="21">
        <v>18.818300000000001</v>
      </c>
      <c r="AS47" s="21">
        <v>-1.62323E-3</v>
      </c>
      <c r="AT47" s="21">
        <v>37</v>
      </c>
      <c r="AU47" s="21">
        <v>0.95306400000000002</v>
      </c>
      <c r="AV47">
        <f t="shared" si="8"/>
        <v>9.8377575757575766</v>
      </c>
      <c r="AW47">
        <f t="shared" si="9"/>
        <v>9.3820136183030307</v>
      </c>
      <c r="AX47" s="9"/>
      <c r="AY47" s="21">
        <v>8.6364700000000003E-2</v>
      </c>
      <c r="AZ47" s="21">
        <v>21.318200000000001</v>
      </c>
      <c r="BA47" s="21">
        <v>-3.35236E-3</v>
      </c>
      <c r="BB47" s="21">
        <v>37</v>
      </c>
      <c r="BC47" s="21">
        <v>8.6029099999999997E-2</v>
      </c>
      <c r="BD47">
        <f t="shared" si="10"/>
        <v>20.317333333333334</v>
      </c>
      <c r="BE47">
        <f t="shared" si="11"/>
        <v>1.7547003981333333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0.94863900000000001</v>
      </c>
      <c r="H48" s="21">
        <v>5.4740200000000003</v>
      </c>
      <c r="I48" s="21">
        <v>-1.65222E-3</v>
      </c>
      <c r="J48" s="21">
        <v>38</v>
      </c>
      <c r="K48" s="21">
        <v>0.94787600000000005</v>
      </c>
      <c r="L48">
        <f t="shared" si="0"/>
        <v>10.013454545454547</v>
      </c>
      <c r="M48">
        <f t="shared" si="1"/>
        <v>9.499153506545456</v>
      </c>
      <c r="N48" s="9"/>
      <c r="O48" s="21">
        <v>9.1400099999999998E-2</v>
      </c>
      <c r="P48" s="21">
        <v>7.9739100000000001</v>
      </c>
      <c r="Q48" s="21">
        <v>-3.35083E-3</v>
      </c>
      <c r="R48" s="21">
        <v>38</v>
      </c>
      <c r="S48" s="21">
        <v>9.1125499999999998E-2</v>
      </c>
      <c r="T48">
        <f t="shared" si="2"/>
        <v>20.308060606060604</v>
      </c>
      <c r="U48">
        <f t="shared" si="3"/>
        <v>1.8561587701999998</v>
      </c>
      <c r="X48" s="9"/>
      <c r="Y48" s="21">
        <v>0.94863900000000001</v>
      </c>
      <c r="Z48" s="21">
        <v>12.1532</v>
      </c>
      <c r="AA48" s="21">
        <v>-1.66687E-3</v>
      </c>
      <c r="AB48" s="21">
        <v>38</v>
      </c>
      <c r="AC48" s="21">
        <v>0.94726600000000005</v>
      </c>
      <c r="AD48">
        <f t="shared" si="4"/>
        <v>10.102242424242423</v>
      </c>
      <c r="AE48">
        <f t="shared" si="5"/>
        <v>9.5833811510909079</v>
      </c>
      <c r="AF48" s="9"/>
      <c r="AG48" s="21">
        <v>9.1400099999999998E-2</v>
      </c>
      <c r="AH48" s="21">
        <v>14.6531</v>
      </c>
      <c r="AI48" s="21">
        <v>-3.3529699999999998E-3</v>
      </c>
      <c r="AJ48" s="21">
        <v>38</v>
      </c>
      <c r="AK48" s="21">
        <v>9.1156000000000001E-2</v>
      </c>
      <c r="AL48">
        <f t="shared" si="6"/>
        <v>20.321030303030302</v>
      </c>
      <c r="AM48">
        <f t="shared" si="7"/>
        <v>1.8573442017999999</v>
      </c>
      <c r="AP48" s="9"/>
      <c r="AQ48" s="21">
        <v>0.94863900000000001</v>
      </c>
      <c r="AR48" s="21">
        <v>18.828399999999998</v>
      </c>
      <c r="AS48" s="21">
        <v>-1.68396E-3</v>
      </c>
      <c r="AT48" s="21">
        <v>38</v>
      </c>
      <c r="AU48" s="21">
        <v>0.94726600000000005</v>
      </c>
      <c r="AV48">
        <f t="shared" si="8"/>
        <v>10.205818181818181</v>
      </c>
      <c r="AW48">
        <f t="shared" si="9"/>
        <v>9.6816371541818178</v>
      </c>
      <c r="AX48" s="9"/>
      <c r="AY48" s="21">
        <v>9.1400099999999998E-2</v>
      </c>
      <c r="AZ48" s="21">
        <v>21.328299999999999</v>
      </c>
      <c r="BA48" s="21">
        <v>-3.3514399999999998E-3</v>
      </c>
      <c r="BB48" s="21">
        <v>38</v>
      </c>
      <c r="BC48" s="21">
        <v>9.1125499999999998E-2</v>
      </c>
      <c r="BD48">
        <f t="shared" si="10"/>
        <v>20.311757575757575</v>
      </c>
      <c r="BE48">
        <f t="shared" si="11"/>
        <v>1.8564966735999999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0.943604</v>
      </c>
      <c r="H49" s="21">
        <v>5.4840900000000001</v>
      </c>
      <c r="I49" s="21">
        <v>-1.7123399999999999E-3</v>
      </c>
      <c r="J49" s="21">
        <v>39</v>
      </c>
      <c r="K49" s="21">
        <v>0.94299299999999997</v>
      </c>
      <c r="L49">
        <f t="shared" si="0"/>
        <v>10.377818181818181</v>
      </c>
      <c r="M49">
        <f t="shared" si="1"/>
        <v>9.7925507476363638</v>
      </c>
      <c r="N49" s="9"/>
      <c r="O49" s="21">
        <v>9.6435499999999993E-2</v>
      </c>
      <c r="P49" s="21">
        <v>7.9839799999999999</v>
      </c>
      <c r="Q49" s="21">
        <v>-3.3492999999999999E-3</v>
      </c>
      <c r="R49" s="21">
        <v>39</v>
      </c>
      <c r="S49" s="21">
        <v>9.6130400000000005E-2</v>
      </c>
      <c r="T49">
        <f t="shared" si="2"/>
        <v>20.298787878787877</v>
      </c>
      <c r="U49">
        <f t="shared" si="3"/>
        <v>1.9575237584848482</v>
      </c>
      <c r="X49" s="9"/>
      <c r="Y49" s="21">
        <v>0.943604</v>
      </c>
      <c r="Z49" s="21">
        <v>12.1633</v>
      </c>
      <c r="AA49" s="21">
        <v>-1.72821E-3</v>
      </c>
      <c r="AB49" s="21">
        <v>39</v>
      </c>
      <c r="AC49" s="21">
        <v>0.94268799999999997</v>
      </c>
      <c r="AD49">
        <f t="shared" si="4"/>
        <v>10.473999999999998</v>
      </c>
      <c r="AE49">
        <f t="shared" si="5"/>
        <v>9.8833082959999992</v>
      </c>
      <c r="AF49" s="9"/>
      <c r="AG49" s="21">
        <v>9.6435499999999993E-2</v>
      </c>
      <c r="AH49" s="21">
        <v>14.6631</v>
      </c>
      <c r="AI49" s="21">
        <v>-3.3541899999999999E-3</v>
      </c>
      <c r="AJ49" s="21">
        <v>39</v>
      </c>
      <c r="AK49" s="21">
        <v>9.6099900000000002E-2</v>
      </c>
      <c r="AL49">
        <f t="shared" si="6"/>
        <v>20.328424242424241</v>
      </c>
      <c r="AM49">
        <f t="shared" si="7"/>
        <v>1.9603817560303027</v>
      </c>
      <c r="AP49" s="9"/>
      <c r="AQ49" s="21">
        <v>0.943604</v>
      </c>
      <c r="AR49" s="21">
        <v>18.8384</v>
      </c>
      <c r="AS49" s="21">
        <v>-1.74347E-3</v>
      </c>
      <c r="AT49" s="21">
        <v>39</v>
      </c>
      <c r="AU49" s="21">
        <v>0.943604</v>
      </c>
      <c r="AV49">
        <f t="shared" si="8"/>
        <v>10.566484848484848</v>
      </c>
      <c r="AW49">
        <f t="shared" si="9"/>
        <v>9.9705773689696962</v>
      </c>
      <c r="AX49" s="9"/>
      <c r="AY49" s="21">
        <v>9.6435499999999993E-2</v>
      </c>
      <c r="AZ49" s="21">
        <v>21.3383</v>
      </c>
      <c r="BA49" s="21">
        <v>-3.3538800000000001E-3</v>
      </c>
      <c r="BB49" s="21">
        <v>39</v>
      </c>
      <c r="BC49" s="21">
        <v>9.6069299999999996E-2</v>
      </c>
      <c r="BD49">
        <f t="shared" si="10"/>
        <v>20.326545454545453</v>
      </c>
      <c r="BE49">
        <f t="shared" si="11"/>
        <v>1.9602005741818178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0.93856799999999996</v>
      </c>
      <c r="H50" s="21">
        <v>5.4941599999999999</v>
      </c>
      <c r="I50" s="21">
        <v>-1.77155E-3</v>
      </c>
      <c r="J50" s="21">
        <v>40</v>
      </c>
      <c r="K50" s="21">
        <v>0.9375</v>
      </c>
      <c r="L50">
        <f t="shared" si="0"/>
        <v>10.736666666666666</v>
      </c>
      <c r="M50">
        <f t="shared" si="1"/>
        <v>10.07709176</v>
      </c>
      <c r="N50" s="9"/>
      <c r="O50" s="21">
        <v>0.10147100000000001</v>
      </c>
      <c r="P50" s="21">
        <v>7.9940499999999997</v>
      </c>
      <c r="Q50" s="21">
        <v>-3.34717E-3</v>
      </c>
      <c r="R50" s="21">
        <v>40</v>
      </c>
      <c r="S50" s="21">
        <v>0.101135</v>
      </c>
      <c r="T50">
        <f t="shared" si="2"/>
        <v>20.285878787878787</v>
      </c>
      <c r="U50">
        <f t="shared" si="3"/>
        <v>2.0584284064848486</v>
      </c>
      <c r="X50" s="9"/>
      <c r="Y50" s="21">
        <v>0.93856799999999996</v>
      </c>
      <c r="Z50" s="21">
        <v>12.173299999999999</v>
      </c>
      <c r="AA50" s="21">
        <v>-1.78528E-3</v>
      </c>
      <c r="AB50" s="21">
        <v>40</v>
      </c>
      <c r="AC50" s="21">
        <v>0.9375</v>
      </c>
      <c r="AD50">
        <f t="shared" si="4"/>
        <v>10.819878787878787</v>
      </c>
      <c r="AE50">
        <f t="shared" si="5"/>
        <v>10.155191994181816</v>
      </c>
      <c r="AF50" s="9"/>
      <c r="AG50" s="21">
        <v>0.10147100000000001</v>
      </c>
      <c r="AH50" s="21">
        <v>14.6732</v>
      </c>
      <c r="AI50" s="21">
        <v>-3.3551000000000002E-3</v>
      </c>
      <c r="AJ50" s="21">
        <v>40</v>
      </c>
      <c r="AK50" s="21">
        <v>0.10116600000000001</v>
      </c>
      <c r="AL50">
        <f t="shared" si="6"/>
        <v>20.333939393939392</v>
      </c>
      <c r="AM50">
        <f t="shared" si="7"/>
        <v>2.0633051642424243</v>
      </c>
      <c r="AP50" s="9"/>
      <c r="AQ50" s="21">
        <v>0.93856799999999996</v>
      </c>
      <c r="AR50" s="21">
        <v>18.848500000000001</v>
      </c>
      <c r="AS50" s="21">
        <v>-1.8017599999999999E-3</v>
      </c>
      <c r="AT50" s="21">
        <v>40</v>
      </c>
      <c r="AU50" s="21">
        <v>0.937805</v>
      </c>
      <c r="AV50">
        <f t="shared" si="8"/>
        <v>10.919757575757574</v>
      </c>
      <c r="AW50">
        <f t="shared" si="9"/>
        <v>10.248935028363634</v>
      </c>
      <c r="AX50" s="9"/>
      <c r="AY50" s="21">
        <v>0.10147100000000001</v>
      </c>
      <c r="AZ50" s="21">
        <v>21.348400000000002</v>
      </c>
      <c r="BA50" s="21">
        <v>-3.35236E-3</v>
      </c>
      <c r="BB50" s="21">
        <v>40</v>
      </c>
      <c r="BC50" s="21">
        <v>0.101135</v>
      </c>
      <c r="BD50">
        <f t="shared" si="10"/>
        <v>20.317333333333334</v>
      </c>
      <c r="BE50">
        <f t="shared" si="11"/>
        <v>2.0616201306666668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0.93353299999999995</v>
      </c>
      <c r="H51" s="21">
        <v>5.5042299999999997</v>
      </c>
      <c r="I51" s="21">
        <v>-1.8301400000000001E-3</v>
      </c>
      <c r="J51" s="21">
        <v>41</v>
      </c>
      <c r="K51" s="21">
        <v>0.93200700000000003</v>
      </c>
      <c r="L51">
        <f t="shared" si="0"/>
        <v>11.091757575757576</v>
      </c>
      <c r="M51">
        <f t="shared" si="1"/>
        <v>10.354521724969697</v>
      </c>
      <c r="N51" s="9"/>
      <c r="O51" s="21">
        <v>0.106506</v>
      </c>
      <c r="P51" s="21">
        <v>8.0041200000000003</v>
      </c>
      <c r="Q51" s="21">
        <v>-3.3468600000000001E-3</v>
      </c>
      <c r="R51" s="21">
        <v>41</v>
      </c>
      <c r="S51" s="21">
        <v>0.10623199999999999</v>
      </c>
      <c r="T51">
        <f t="shared" si="2"/>
        <v>20.283999999999999</v>
      </c>
      <c r="U51">
        <f t="shared" si="3"/>
        <v>2.160367704</v>
      </c>
      <c r="X51" s="9"/>
      <c r="Y51" s="21">
        <v>0.93353299999999995</v>
      </c>
      <c r="Z51" s="21">
        <v>12.183400000000001</v>
      </c>
      <c r="AA51" s="21">
        <v>-1.84235E-3</v>
      </c>
      <c r="AB51" s="21">
        <v>41</v>
      </c>
      <c r="AC51" s="21">
        <v>0.93292200000000003</v>
      </c>
      <c r="AD51">
        <f t="shared" si="4"/>
        <v>11.165757575757576</v>
      </c>
      <c r="AE51">
        <f t="shared" si="5"/>
        <v>10.423603166969697</v>
      </c>
      <c r="AF51" s="9"/>
      <c r="AG51" s="21">
        <v>0.106506</v>
      </c>
      <c r="AH51" s="21">
        <v>14.683299999999999</v>
      </c>
      <c r="AI51" s="21">
        <v>-3.3520500000000001E-3</v>
      </c>
      <c r="AJ51" s="21">
        <v>41</v>
      </c>
      <c r="AK51" s="21">
        <v>0.10623199999999999</v>
      </c>
      <c r="AL51">
        <f t="shared" si="6"/>
        <v>20.315454545454546</v>
      </c>
      <c r="AM51">
        <f t="shared" si="7"/>
        <v>2.1637178018181822</v>
      </c>
      <c r="AP51" s="9"/>
      <c r="AQ51" s="21">
        <v>0.93353299999999995</v>
      </c>
      <c r="AR51" s="21">
        <v>18.858599999999999</v>
      </c>
      <c r="AS51" s="21">
        <v>-1.85852E-3</v>
      </c>
      <c r="AT51" s="21">
        <v>41</v>
      </c>
      <c r="AU51" s="21">
        <v>0.93231200000000003</v>
      </c>
      <c r="AV51">
        <f t="shared" si="8"/>
        <v>11.263757575757575</v>
      </c>
      <c r="AW51">
        <f t="shared" si="9"/>
        <v>10.515089400969696</v>
      </c>
      <c r="AX51" s="9"/>
      <c r="AY51" s="21">
        <v>0.106506</v>
      </c>
      <c r="AZ51" s="21">
        <v>21.358499999999999</v>
      </c>
      <c r="BA51" s="21">
        <v>-3.3526599999999999E-3</v>
      </c>
      <c r="BB51" s="21">
        <v>41</v>
      </c>
      <c r="BC51" s="21">
        <v>0.10614</v>
      </c>
      <c r="BD51">
        <f t="shared" si="10"/>
        <v>20.319151515151511</v>
      </c>
      <c r="BE51">
        <f t="shared" si="11"/>
        <v>2.1641115512727267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0.92849700000000002</v>
      </c>
      <c r="H52" s="21">
        <v>5.5143000000000004</v>
      </c>
      <c r="I52" s="21">
        <v>-1.8866E-3</v>
      </c>
      <c r="J52" s="21">
        <v>42</v>
      </c>
      <c r="K52" s="21">
        <v>0.92773399999999995</v>
      </c>
      <c r="L52">
        <f t="shared" si="0"/>
        <v>11.433939393939394</v>
      </c>
      <c r="M52">
        <f t="shared" si="1"/>
        <v>10.616378425454545</v>
      </c>
      <c r="N52" s="9"/>
      <c r="O52" s="21">
        <v>0.111542</v>
      </c>
      <c r="P52" s="21">
        <v>8.0141899999999993</v>
      </c>
      <c r="Q52" s="21">
        <v>-3.3450300000000001E-3</v>
      </c>
      <c r="R52" s="21">
        <v>42</v>
      </c>
      <c r="S52" s="21">
        <v>0.111267</v>
      </c>
      <c r="T52">
        <f t="shared" si="2"/>
        <v>20.272909090909092</v>
      </c>
      <c r="U52">
        <f t="shared" si="3"/>
        <v>2.261280825818182</v>
      </c>
      <c r="X52" s="9"/>
      <c r="Y52" s="21">
        <v>0.92849700000000002</v>
      </c>
      <c r="Z52" s="21">
        <v>12.1935</v>
      </c>
      <c r="AA52" s="21">
        <v>-1.8985E-3</v>
      </c>
      <c r="AB52" s="21">
        <v>42</v>
      </c>
      <c r="AC52" s="21">
        <v>0.92742899999999995</v>
      </c>
      <c r="AD52">
        <f t="shared" si="4"/>
        <v>11.506060606060606</v>
      </c>
      <c r="AE52">
        <f t="shared" si="5"/>
        <v>10.683342754545455</v>
      </c>
      <c r="AF52" s="9"/>
      <c r="AG52" s="21">
        <v>0.111542</v>
      </c>
      <c r="AH52" s="21">
        <v>14.6934</v>
      </c>
      <c r="AI52" s="21">
        <v>-3.3526599999999999E-3</v>
      </c>
      <c r="AJ52" s="21">
        <v>42</v>
      </c>
      <c r="AK52" s="21">
        <v>0.111206</v>
      </c>
      <c r="AL52">
        <f t="shared" si="6"/>
        <v>20.319151515151511</v>
      </c>
      <c r="AM52">
        <f t="shared" si="7"/>
        <v>2.2664387983030299</v>
      </c>
      <c r="AP52" s="9"/>
      <c r="AQ52" s="21">
        <v>0.92849700000000002</v>
      </c>
      <c r="AR52" s="21">
        <v>18.8687</v>
      </c>
      <c r="AS52" s="21">
        <v>-1.91467E-3</v>
      </c>
      <c r="AT52" s="21">
        <v>42</v>
      </c>
      <c r="AU52" s="21">
        <v>0.92773399999999995</v>
      </c>
      <c r="AV52">
        <f t="shared" si="8"/>
        <v>11.604060606060605</v>
      </c>
      <c r="AW52">
        <f t="shared" si="9"/>
        <v>10.774335460545453</v>
      </c>
      <c r="AX52" s="9"/>
      <c r="AY52" s="21">
        <v>0.111542</v>
      </c>
      <c r="AZ52" s="21">
        <v>21.368500000000001</v>
      </c>
      <c r="BA52" s="21">
        <v>-3.3526599999999999E-3</v>
      </c>
      <c r="BB52" s="21">
        <v>42</v>
      </c>
      <c r="BC52" s="21">
        <v>0.111176</v>
      </c>
      <c r="BD52">
        <f t="shared" si="10"/>
        <v>20.319151515151511</v>
      </c>
      <c r="BE52">
        <f t="shared" si="11"/>
        <v>2.2664387983030299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0.92346200000000001</v>
      </c>
      <c r="H53" s="21">
        <v>5.5243700000000002</v>
      </c>
      <c r="I53" s="21">
        <v>-1.9424399999999999E-3</v>
      </c>
      <c r="J53" s="21">
        <v>43</v>
      </c>
      <c r="K53" s="21">
        <v>0.92285200000000001</v>
      </c>
      <c r="L53">
        <f t="shared" si="0"/>
        <v>11.772363636363634</v>
      </c>
      <c r="M53">
        <f t="shared" si="1"/>
        <v>10.871330468363634</v>
      </c>
      <c r="N53" s="9"/>
      <c r="O53" s="21">
        <v>0.116577</v>
      </c>
      <c r="P53" s="21">
        <v>8.0242599999999999</v>
      </c>
      <c r="Q53" s="21">
        <v>-3.3425899999999999E-3</v>
      </c>
      <c r="R53" s="21">
        <v>43</v>
      </c>
      <c r="S53" s="21">
        <v>0.116241</v>
      </c>
      <c r="T53">
        <f t="shared" si="2"/>
        <v>20.25812121212121</v>
      </c>
      <c r="U53">
        <f t="shared" si="3"/>
        <v>2.3616309965454545</v>
      </c>
      <c r="X53" s="9"/>
      <c r="Y53" s="21">
        <v>0.92346200000000001</v>
      </c>
      <c r="Z53" s="21">
        <v>12.2035</v>
      </c>
      <c r="AA53" s="21">
        <v>-1.95313E-3</v>
      </c>
      <c r="AB53" s="21">
        <v>43</v>
      </c>
      <c r="AC53" s="21">
        <v>0.92285200000000001</v>
      </c>
      <c r="AD53">
        <f t="shared" si="4"/>
        <v>11.837151515151515</v>
      </c>
      <c r="AE53">
        <f t="shared" si="5"/>
        <v>10.931159612484848</v>
      </c>
      <c r="AF53" s="9"/>
      <c r="AG53" s="21">
        <v>0.116577</v>
      </c>
      <c r="AH53" s="21">
        <v>14.7034</v>
      </c>
      <c r="AI53" s="21">
        <v>-3.35236E-3</v>
      </c>
      <c r="AJ53" s="21">
        <v>43</v>
      </c>
      <c r="AK53" s="21">
        <v>0.116272</v>
      </c>
      <c r="AL53">
        <f t="shared" si="6"/>
        <v>20.317333333333334</v>
      </c>
      <c r="AM53">
        <f t="shared" si="7"/>
        <v>2.3685337680000003</v>
      </c>
      <c r="AP53" s="9"/>
      <c r="AQ53" s="21">
        <v>0.92346200000000001</v>
      </c>
      <c r="AR53" s="21">
        <v>18.878699999999998</v>
      </c>
      <c r="AS53" s="21">
        <v>-1.9705199999999999E-3</v>
      </c>
      <c r="AT53" s="21">
        <v>43</v>
      </c>
      <c r="AU53" s="21">
        <v>0.92285200000000001</v>
      </c>
      <c r="AV53">
        <f t="shared" si="8"/>
        <v>11.942545454545455</v>
      </c>
      <c r="AW53">
        <f t="shared" si="9"/>
        <v>11.028486910545455</v>
      </c>
      <c r="AX53" s="9"/>
      <c r="AY53" s="21">
        <v>0.116577</v>
      </c>
      <c r="AZ53" s="21">
        <v>21.378599999999999</v>
      </c>
      <c r="BA53" s="21">
        <v>-3.3544899999999999E-3</v>
      </c>
      <c r="BB53" s="21">
        <v>43</v>
      </c>
      <c r="BC53" s="21">
        <v>0.116272</v>
      </c>
      <c r="BD53">
        <f t="shared" si="10"/>
        <v>20.330242424242424</v>
      </c>
      <c r="BE53">
        <f t="shared" si="11"/>
        <v>2.3700386710909092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0.91842699999999999</v>
      </c>
      <c r="H54" s="21">
        <v>5.53444</v>
      </c>
      <c r="I54" s="21">
        <v>-1.99738E-3</v>
      </c>
      <c r="J54" s="21">
        <v>44</v>
      </c>
      <c r="K54" s="21">
        <v>0.91735800000000001</v>
      </c>
      <c r="L54">
        <f t="shared" si="0"/>
        <v>12.105333333333332</v>
      </c>
      <c r="M54">
        <f t="shared" si="1"/>
        <v>11.117864977333332</v>
      </c>
      <c r="N54" s="9"/>
      <c r="O54" s="21">
        <v>0.121613</v>
      </c>
      <c r="P54" s="21">
        <v>8.0343300000000006</v>
      </c>
      <c r="Q54" s="21">
        <v>-3.3407599999999999E-3</v>
      </c>
      <c r="R54" s="21">
        <v>44</v>
      </c>
      <c r="S54" s="21">
        <v>0.121368</v>
      </c>
      <c r="T54">
        <f t="shared" si="2"/>
        <v>20.2470303030303</v>
      </c>
      <c r="U54">
        <f t="shared" si="3"/>
        <v>2.462302096242424</v>
      </c>
      <c r="X54" s="9"/>
      <c r="Y54" s="21">
        <v>0.91842699999999999</v>
      </c>
      <c r="Z54" s="21">
        <v>12.2136</v>
      </c>
      <c r="AA54" s="21">
        <v>-2.0053100000000002E-3</v>
      </c>
      <c r="AB54" s="21">
        <v>44</v>
      </c>
      <c r="AC54" s="21">
        <v>0.91766400000000004</v>
      </c>
      <c r="AD54">
        <f t="shared" si="4"/>
        <v>12.15339393939394</v>
      </c>
      <c r="AE54">
        <f t="shared" si="5"/>
        <v>11.162005135575757</v>
      </c>
      <c r="AF54" s="9"/>
      <c r="AG54" s="21">
        <v>0.121613</v>
      </c>
      <c r="AH54" s="21">
        <v>14.7135</v>
      </c>
      <c r="AI54" s="21">
        <v>-3.3551000000000002E-3</v>
      </c>
      <c r="AJ54" s="21">
        <v>44</v>
      </c>
      <c r="AK54" s="21">
        <v>0.12139900000000001</v>
      </c>
      <c r="AL54">
        <f t="shared" si="6"/>
        <v>20.333939393939392</v>
      </c>
      <c r="AM54">
        <f t="shared" si="7"/>
        <v>2.4728713715151511</v>
      </c>
      <c r="AP54" s="9"/>
      <c r="AQ54" s="21">
        <v>0.91842699999999999</v>
      </c>
      <c r="AR54" s="21">
        <v>18.8888</v>
      </c>
      <c r="AS54" s="21">
        <v>-2.0254499999999998E-3</v>
      </c>
      <c r="AT54" s="21">
        <v>44</v>
      </c>
      <c r="AU54" s="21">
        <v>0.91735800000000001</v>
      </c>
      <c r="AV54">
        <f t="shared" si="8"/>
        <v>12.275454545454544</v>
      </c>
      <c r="AW54">
        <f t="shared" si="9"/>
        <v>11.27410889181818</v>
      </c>
      <c r="AX54" s="9"/>
      <c r="AY54" s="21">
        <v>0.121613</v>
      </c>
      <c r="AZ54" s="21">
        <v>21.3887</v>
      </c>
      <c r="BA54" s="21">
        <v>-3.3572400000000001E-3</v>
      </c>
      <c r="BB54" s="21">
        <v>44</v>
      </c>
      <c r="BC54" s="21">
        <v>0.121277</v>
      </c>
      <c r="BD54">
        <f t="shared" si="10"/>
        <v>20.34690909090909</v>
      </c>
      <c r="BE54">
        <f t="shared" si="11"/>
        <v>2.4744486552727269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0.91339099999999995</v>
      </c>
      <c r="H55" s="21">
        <v>5.5445200000000003</v>
      </c>
      <c r="I55" s="21">
        <v>-2.0513900000000002E-3</v>
      </c>
      <c r="J55" s="21">
        <v>45</v>
      </c>
      <c r="K55" s="21">
        <v>0.91278099999999995</v>
      </c>
      <c r="L55">
        <f t="shared" si="0"/>
        <v>12.432666666666666</v>
      </c>
      <c r="M55">
        <f t="shared" si="1"/>
        <v>11.355885839333332</v>
      </c>
      <c r="N55" s="9"/>
      <c r="O55" s="21">
        <v>0.12664800000000001</v>
      </c>
      <c r="P55" s="21">
        <v>8.0444099999999992</v>
      </c>
      <c r="Q55" s="21">
        <v>-3.3398400000000002E-3</v>
      </c>
      <c r="R55" s="21">
        <v>45</v>
      </c>
      <c r="S55" s="21">
        <v>0.12637300000000001</v>
      </c>
      <c r="T55">
        <f t="shared" si="2"/>
        <v>20.241454545454545</v>
      </c>
      <c r="U55">
        <f t="shared" si="3"/>
        <v>2.5635397352727276</v>
      </c>
      <c r="X55" s="9"/>
      <c r="Y55" s="21">
        <v>0.91339099999999995</v>
      </c>
      <c r="Z55" s="21">
        <v>12.223699999999999</v>
      </c>
      <c r="AA55" s="21">
        <v>-2.0577999999999998E-3</v>
      </c>
      <c r="AB55" s="21">
        <v>45</v>
      </c>
      <c r="AC55" s="21">
        <v>0.91278099999999995</v>
      </c>
      <c r="AD55">
        <f t="shared" si="4"/>
        <v>12.471515151515151</v>
      </c>
      <c r="AE55">
        <f t="shared" si="5"/>
        <v>11.391369695757575</v>
      </c>
      <c r="AF55" s="9"/>
      <c r="AG55" s="21">
        <v>0.12664800000000001</v>
      </c>
      <c r="AH55" s="21">
        <v>14.723599999999999</v>
      </c>
      <c r="AI55" s="21">
        <v>-3.3566300000000002E-3</v>
      </c>
      <c r="AJ55" s="21">
        <v>45</v>
      </c>
      <c r="AK55" s="21">
        <v>0.12628200000000001</v>
      </c>
      <c r="AL55">
        <f t="shared" si="6"/>
        <v>20.343212121212122</v>
      </c>
      <c r="AM55">
        <f t="shared" si="7"/>
        <v>2.5764271287272731</v>
      </c>
      <c r="AP55" s="9"/>
      <c r="AQ55" s="21">
        <v>0.91339099999999995</v>
      </c>
      <c r="AR55" s="21">
        <v>18.898900000000001</v>
      </c>
      <c r="AS55" s="21">
        <v>-2.0782499999999998E-3</v>
      </c>
      <c r="AT55" s="21">
        <v>45</v>
      </c>
      <c r="AU55" s="21">
        <v>0.91217000000000004</v>
      </c>
      <c r="AV55">
        <f t="shared" si="8"/>
        <v>12.595454545454544</v>
      </c>
      <c r="AW55">
        <f t="shared" si="9"/>
        <v>11.504574822727271</v>
      </c>
      <c r="AX55" s="9"/>
      <c r="AY55" s="21">
        <v>0.12664800000000001</v>
      </c>
      <c r="AZ55" s="21">
        <v>21.398800000000001</v>
      </c>
      <c r="BA55" s="21">
        <v>-3.3541899999999999E-3</v>
      </c>
      <c r="BB55" s="21">
        <v>45</v>
      </c>
      <c r="BC55" s="21">
        <v>0.12634300000000001</v>
      </c>
      <c r="BD55">
        <f t="shared" si="10"/>
        <v>20.328424242424241</v>
      </c>
      <c r="BE55">
        <f t="shared" si="11"/>
        <v>2.5745542734545452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0.90835600000000005</v>
      </c>
      <c r="H56" s="21">
        <v>5.5545900000000001</v>
      </c>
      <c r="I56" s="21">
        <v>-2.1026600000000001E-3</v>
      </c>
      <c r="J56" s="21">
        <v>46</v>
      </c>
      <c r="K56" s="21">
        <v>0.90789799999999998</v>
      </c>
      <c r="L56">
        <f t="shared" si="0"/>
        <v>12.74339393939394</v>
      </c>
      <c r="M56">
        <f t="shared" si="1"/>
        <v>11.575538345212122</v>
      </c>
      <c r="N56" s="9"/>
      <c r="O56" s="21">
        <v>0.13168299999999999</v>
      </c>
      <c r="P56" s="21">
        <v>8.0544799999999999</v>
      </c>
      <c r="Q56" s="21">
        <v>-3.3398400000000002E-3</v>
      </c>
      <c r="R56" s="21">
        <v>46</v>
      </c>
      <c r="S56" s="21">
        <v>0.13137799999999999</v>
      </c>
      <c r="T56">
        <f t="shared" si="2"/>
        <v>20.241454545454545</v>
      </c>
      <c r="U56">
        <f t="shared" si="3"/>
        <v>2.6654554589090909</v>
      </c>
      <c r="X56" s="9"/>
      <c r="Y56" s="21">
        <v>0.90835600000000005</v>
      </c>
      <c r="Z56" s="21">
        <v>12.2338</v>
      </c>
      <c r="AA56" s="21">
        <v>-2.1105999999999998E-3</v>
      </c>
      <c r="AB56" s="21">
        <v>46</v>
      </c>
      <c r="AC56" s="21">
        <v>0.90759299999999998</v>
      </c>
      <c r="AD56">
        <f t="shared" si="4"/>
        <v>12.791515151515149</v>
      </c>
      <c r="AE56">
        <f t="shared" si="5"/>
        <v>11.619249536969695</v>
      </c>
      <c r="AF56" s="9"/>
      <c r="AG56" s="21">
        <v>0.13168299999999999</v>
      </c>
      <c r="AH56" s="21">
        <v>14.733599999999999</v>
      </c>
      <c r="AI56" s="21">
        <v>-3.3563199999999999E-3</v>
      </c>
      <c r="AJ56" s="21">
        <v>46</v>
      </c>
      <c r="AK56" s="21">
        <v>0.13137799999999999</v>
      </c>
      <c r="AL56">
        <f t="shared" si="6"/>
        <v>20.341333333333331</v>
      </c>
      <c r="AM56">
        <f t="shared" si="7"/>
        <v>2.6786077973333331</v>
      </c>
      <c r="AP56" s="9"/>
      <c r="AQ56" s="21">
        <v>0.90835600000000005</v>
      </c>
      <c r="AR56" s="21">
        <v>18.908899999999999</v>
      </c>
      <c r="AS56" s="21">
        <v>-2.1292099999999999E-3</v>
      </c>
      <c r="AT56" s="21">
        <v>46</v>
      </c>
      <c r="AU56" s="21">
        <v>0.90728799999999998</v>
      </c>
      <c r="AV56">
        <f t="shared" si="8"/>
        <v>12.904303030303028</v>
      </c>
      <c r="AW56">
        <f t="shared" si="9"/>
        <v>11.721701083393938</v>
      </c>
      <c r="AX56" s="9"/>
      <c r="AY56" s="21">
        <v>0.13168299999999999</v>
      </c>
      <c r="AZ56" s="21">
        <v>21.408799999999999</v>
      </c>
      <c r="BA56" s="21">
        <v>-3.3517500000000001E-3</v>
      </c>
      <c r="BB56" s="21">
        <v>46</v>
      </c>
      <c r="BC56" s="21">
        <v>0.131409</v>
      </c>
      <c r="BD56">
        <f t="shared" si="10"/>
        <v>20.313636363636363</v>
      </c>
      <c r="BE56">
        <f t="shared" si="11"/>
        <v>2.674960577272727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0.90332000000000001</v>
      </c>
      <c r="H57" s="21">
        <v>5.5646599999999999</v>
      </c>
      <c r="I57" s="21">
        <v>-2.15271E-3</v>
      </c>
      <c r="J57" s="21">
        <v>47</v>
      </c>
      <c r="K57" s="21">
        <v>0.90301500000000001</v>
      </c>
      <c r="L57">
        <f t="shared" si="0"/>
        <v>13.046727272727273</v>
      </c>
      <c r="M57">
        <f t="shared" si="1"/>
        <v>11.785369680000001</v>
      </c>
      <c r="N57" s="9"/>
      <c r="O57" s="21">
        <v>0.13671900000000001</v>
      </c>
      <c r="P57" s="21">
        <v>8.0645500000000006</v>
      </c>
      <c r="Q57" s="21">
        <v>-3.3389299999999999E-3</v>
      </c>
      <c r="R57" s="21">
        <v>47</v>
      </c>
      <c r="S57" s="21">
        <v>0.136383</v>
      </c>
      <c r="T57">
        <f t="shared" si="2"/>
        <v>20.235939393939393</v>
      </c>
      <c r="U57">
        <f t="shared" si="3"/>
        <v>2.7666373979999999</v>
      </c>
      <c r="X57" s="9"/>
      <c r="Y57" s="21">
        <v>0.90332000000000001</v>
      </c>
      <c r="Z57" s="21">
        <v>12.2438</v>
      </c>
      <c r="AA57" s="21">
        <v>-2.1621700000000002E-3</v>
      </c>
      <c r="AB57" s="21">
        <v>47</v>
      </c>
      <c r="AC57" s="21">
        <v>0.90240500000000001</v>
      </c>
      <c r="AD57">
        <f t="shared" si="4"/>
        <v>13.104060606060607</v>
      </c>
      <c r="AE57">
        <f t="shared" si="5"/>
        <v>11.837160026666668</v>
      </c>
      <c r="AF57" s="9"/>
      <c r="AG57" s="21">
        <v>0.13671900000000001</v>
      </c>
      <c r="AH57" s="21">
        <v>14.7437</v>
      </c>
      <c r="AI57" s="21">
        <v>-3.3572400000000001E-3</v>
      </c>
      <c r="AJ57" s="21">
        <v>47</v>
      </c>
      <c r="AK57" s="21">
        <v>0.13644400000000001</v>
      </c>
      <c r="AL57">
        <f t="shared" si="6"/>
        <v>20.34690909090909</v>
      </c>
      <c r="AM57">
        <f t="shared" si="7"/>
        <v>2.7818090639999999</v>
      </c>
      <c r="AP57" s="9"/>
      <c r="AQ57" s="21">
        <v>0.90332000000000001</v>
      </c>
      <c r="AR57" s="21">
        <v>18.919</v>
      </c>
      <c r="AS57" s="21">
        <v>-2.1774300000000002E-3</v>
      </c>
      <c r="AT57" s="21">
        <v>47</v>
      </c>
      <c r="AU57" s="21">
        <v>0.90240500000000001</v>
      </c>
      <c r="AV57">
        <f t="shared" si="8"/>
        <v>13.196545454545456</v>
      </c>
      <c r="AW57">
        <f t="shared" si="9"/>
        <v>11.920703440000002</v>
      </c>
      <c r="AX57" s="9"/>
      <c r="AY57" s="21">
        <v>0.13671900000000001</v>
      </c>
      <c r="AZ57" s="21">
        <v>21.418900000000001</v>
      </c>
      <c r="BA57" s="21">
        <v>-3.3499100000000002E-3</v>
      </c>
      <c r="BB57" s="21">
        <v>47</v>
      </c>
      <c r="BC57" s="21">
        <v>0.136353</v>
      </c>
      <c r="BD57">
        <f t="shared" si="10"/>
        <v>20.302484848484848</v>
      </c>
      <c r="BE57">
        <f t="shared" si="11"/>
        <v>2.7757354260000002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0.898285</v>
      </c>
      <c r="H58" s="21">
        <v>5.5747299999999997</v>
      </c>
      <c r="I58" s="21">
        <v>-2.1997100000000001E-3</v>
      </c>
      <c r="J58" s="21">
        <v>48</v>
      </c>
      <c r="K58" s="21">
        <v>0.89782700000000004</v>
      </c>
      <c r="L58">
        <f t="shared" si="0"/>
        <v>13.331575757575758</v>
      </c>
      <c r="M58">
        <f t="shared" si="1"/>
        <v>11.975554529393939</v>
      </c>
      <c r="N58" s="9"/>
      <c r="O58" s="21">
        <v>0.14175399999999999</v>
      </c>
      <c r="P58" s="21">
        <v>8.0746199999999995</v>
      </c>
      <c r="Q58" s="21">
        <v>-3.3401500000000001E-3</v>
      </c>
      <c r="R58" s="21">
        <v>48</v>
      </c>
      <c r="S58" s="21">
        <v>0.14144899999999999</v>
      </c>
      <c r="T58">
        <f t="shared" si="2"/>
        <v>20.243333333333332</v>
      </c>
      <c r="U58">
        <f t="shared" si="3"/>
        <v>2.8695734733333329</v>
      </c>
      <c r="X58" s="9"/>
      <c r="Y58" s="21">
        <v>0.898285</v>
      </c>
      <c r="Z58" s="21">
        <v>12.2539</v>
      </c>
      <c r="AA58" s="21">
        <v>-2.2100800000000001E-3</v>
      </c>
      <c r="AB58" s="21">
        <v>48</v>
      </c>
      <c r="AC58" s="21">
        <v>0.89660600000000001</v>
      </c>
      <c r="AD58">
        <f t="shared" si="4"/>
        <v>13.394424242424243</v>
      </c>
      <c r="AE58">
        <f t="shared" si="5"/>
        <v>12.032010380606062</v>
      </c>
      <c r="AF58" s="9"/>
      <c r="AG58" s="21">
        <v>0.14175399999999999</v>
      </c>
      <c r="AH58" s="21">
        <v>14.7538</v>
      </c>
      <c r="AI58" s="21">
        <v>-3.3584600000000002E-3</v>
      </c>
      <c r="AJ58" s="21">
        <v>48</v>
      </c>
      <c r="AK58" s="21">
        <v>0.14141799999999999</v>
      </c>
      <c r="AL58">
        <f t="shared" si="6"/>
        <v>20.354303030303033</v>
      </c>
      <c r="AM58">
        <f t="shared" si="7"/>
        <v>2.8853038717575759</v>
      </c>
      <c r="AP58" s="9"/>
      <c r="AQ58" s="21">
        <v>0.898285</v>
      </c>
      <c r="AR58" s="21">
        <v>18.929099999999998</v>
      </c>
      <c r="AS58" s="21">
        <v>-2.22595E-3</v>
      </c>
      <c r="AT58" s="21">
        <v>48</v>
      </c>
      <c r="AU58" s="21">
        <v>0.89721700000000004</v>
      </c>
      <c r="AV58">
        <f t="shared" si="8"/>
        <v>13.49060606060606</v>
      </c>
      <c r="AW58">
        <f t="shared" si="9"/>
        <v>12.118409065151514</v>
      </c>
      <c r="AX58" s="9"/>
      <c r="AY58" s="21">
        <v>0.14175399999999999</v>
      </c>
      <c r="AZ58" s="21">
        <v>21.428999999999998</v>
      </c>
      <c r="BA58" s="21">
        <v>-3.3514399999999998E-3</v>
      </c>
      <c r="BB58" s="21">
        <v>48</v>
      </c>
      <c r="BC58" s="21">
        <v>0.14141799999999999</v>
      </c>
      <c r="BD58">
        <f t="shared" si="10"/>
        <v>20.311757575757575</v>
      </c>
      <c r="BE58">
        <f t="shared" si="11"/>
        <v>2.8792728833939392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0.89324999999999999</v>
      </c>
      <c r="H59" s="21">
        <v>5.5848000000000004</v>
      </c>
      <c r="I59" s="21">
        <v>-2.2460900000000001E-3</v>
      </c>
      <c r="J59" s="21">
        <v>49</v>
      </c>
      <c r="K59" s="21">
        <v>0.89294399999999996</v>
      </c>
      <c r="L59">
        <f t="shared" si="0"/>
        <v>13.612666666666668</v>
      </c>
      <c r="M59">
        <f t="shared" si="1"/>
        <v>12.1595145</v>
      </c>
      <c r="N59" s="9"/>
      <c r="O59" s="21">
        <v>0.14679</v>
      </c>
      <c r="P59" s="21">
        <v>8.0846900000000002</v>
      </c>
      <c r="Q59" s="21">
        <v>-3.34045E-3</v>
      </c>
      <c r="R59" s="21">
        <v>49</v>
      </c>
      <c r="S59" s="21">
        <v>0.146454</v>
      </c>
      <c r="T59">
        <f t="shared" si="2"/>
        <v>20.245151515151516</v>
      </c>
      <c r="U59">
        <f t="shared" si="3"/>
        <v>2.9717857909090912</v>
      </c>
      <c r="X59" s="9"/>
      <c r="Y59" s="21">
        <v>0.89324999999999999</v>
      </c>
      <c r="Z59" s="21">
        <v>12.263999999999999</v>
      </c>
      <c r="AA59" s="21">
        <v>-2.2573900000000002E-3</v>
      </c>
      <c r="AB59" s="21">
        <v>49</v>
      </c>
      <c r="AC59" s="21">
        <v>0.89202899999999996</v>
      </c>
      <c r="AD59">
        <f t="shared" si="4"/>
        <v>13.681151515151516</v>
      </c>
      <c r="AE59">
        <f t="shared" si="5"/>
        <v>12.220688590909091</v>
      </c>
      <c r="AF59" s="9"/>
      <c r="AG59" s="21">
        <v>0.14679</v>
      </c>
      <c r="AH59" s="21">
        <v>14.7639</v>
      </c>
      <c r="AI59" s="21">
        <v>-3.3599900000000002E-3</v>
      </c>
      <c r="AJ59" s="21">
        <v>49</v>
      </c>
      <c r="AK59" s="21">
        <v>0.14651500000000001</v>
      </c>
      <c r="AL59">
        <f t="shared" si="6"/>
        <v>20.363575757575756</v>
      </c>
      <c r="AM59">
        <f t="shared" si="7"/>
        <v>2.9891692854545453</v>
      </c>
      <c r="AP59" s="9"/>
      <c r="AQ59" s="21">
        <v>0.89324999999999999</v>
      </c>
      <c r="AR59" s="21">
        <v>18.9392</v>
      </c>
      <c r="AS59" s="21">
        <v>-2.2723399999999999E-3</v>
      </c>
      <c r="AT59" s="21">
        <v>49</v>
      </c>
      <c r="AU59" s="21">
        <v>0.89202899999999996</v>
      </c>
      <c r="AV59">
        <f t="shared" si="8"/>
        <v>13.771757575757574</v>
      </c>
      <c r="AW59">
        <f t="shared" si="9"/>
        <v>12.301622454545454</v>
      </c>
      <c r="AX59" s="9"/>
      <c r="AY59" s="21">
        <v>0.14679</v>
      </c>
      <c r="AZ59" s="21">
        <v>21.439</v>
      </c>
      <c r="BA59" s="21">
        <v>-3.3544899999999999E-3</v>
      </c>
      <c r="BB59" s="21">
        <v>49</v>
      </c>
      <c r="BC59" s="21">
        <v>0.146484</v>
      </c>
      <c r="BD59">
        <f t="shared" si="10"/>
        <v>20.330242424242424</v>
      </c>
      <c r="BE59">
        <f t="shared" si="11"/>
        <v>2.9842762854545457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0.88821399999999995</v>
      </c>
      <c r="H60" s="21">
        <v>5.5948700000000002</v>
      </c>
      <c r="I60" s="21">
        <v>-2.2912599999999998E-3</v>
      </c>
      <c r="J60" s="21">
        <v>50</v>
      </c>
      <c r="K60" s="21">
        <v>0.88836700000000002</v>
      </c>
      <c r="L60">
        <f t="shared" si="0"/>
        <v>13.886424242424241</v>
      </c>
      <c r="M60">
        <f t="shared" si="1"/>
        <v>12.334116422060603</v>
      </c>
      <c r="N60" s="9"/>
      <c r="O60" s="21">
        <v>0.15182499999999999</v>
      </c>
      <c r="P60" s="21">
        <v>8.0947600000000008</v>
      </c>
      <c r="Q60" s="21">
        <v>-3.3422899999999999E-3</v>
      </c>
      <c r="R60" s="21">
        <v>50</v>
      </c>
      <c r="S60" s="21">
        <v>0.15148900000000001</v>
      </c>
      <c r="T60">
        <f t="shared" si="2"/>
        <v>20.256303030303027</v>
      </c>
      <c r="U60">
        <f t="shared" si="3"/>
        <v>3.0754132075757568</v>
      </c>
      <c r="X60" s="9"/>
      <c r="Y60" s="21">
        <v>0.88821399999999995</v>
      </c>
      <c r="Z60" s="21">
        <v>12.273999999999999</v>
      </c>
      <c r="AA60" s="21">
        <v>-2.30408E-3</v>
      </c>
      <c r="AB60" s="21">
        <v>50</v>
      </c>
      <c r="AC60" s="21">
        <v>0.88745099999999999</v>
      </c>
      <c r="AD60">
        <f t="shared" si="4"/>
        <v>13.96412121212121</v>
      </c>
      <c r="AE60">
        <f t="shared" si="5"/>
        <v>12.403127958303028</v>
      </c>
      <c r="AF60" s="9"/>
      <c r="AG60" s="21">
        <v>0.15182499999999999</v>
      </c>
      <c r="AH60" s="21">
        <v>14.773899999999999</v>
      </c>
      <c r="AI60" s="21">
        <v>-3.3596799999999999E-3</v>
      </c>
      <c r="AJ60" s="21">
        <v>50</v>
      </c>
      <c r="AK60" s="21">
        <v>0.15148900000000001</v>
      </c>
      <c r="AL60">
        <f t="shared" si="6"/>
        <v>20.361696969696968</v>
      </c>
      <c r="AM60">
        <f t="shared" si="7"/>
        <v>3.0914146424242421</v>
      </c>
      <c r="AP60" s="9"/>
      <c r="AQ60" s="21">
        <v>0.88821399999999995</v>
      </c>
      <c r="AR60" s="21">
        <v>18.949200000000001</v>
      </c>
      <c r="AS60" s="21">
        <v>-2.3190300000000001E-3</v>
      </c>
      <c r="AT60" s="21">
        <v>50</v>
      </c>
      <c r="AU60" s="21">
        <v>0.88714599999999999</v>
      </c>
      <c r="AV60">
        <f t="shared" si="8"/>
        <v>14.054727272727273</v>
      </c>
      <c r="AW60">
        <f t="shared" si="9"/>
        <v>12.483605529818181</v>
      </c>
      <c r="AX60" s="9"/>
      <c r="AY60" s="21">
        <v>0.15182499999999999</v>
      </c>
      <c r="AZ60" s="21">
        <v>21.449100000000001</v>
      </c>
      <c r="BA60" s="21">
        <v>-3.3535800000000001E-3</v>
      </c>
      <c r="BB60" s="21">
        <v>50</v>
      </c>
      <c r="BC60" s="21">
        <v>0.15148900000000001</v>
      </c>
      <c r="BD60">
        <f t="shared" si="10"/>
        <v>20.324727272727273</v>
      </c>
      <c r="BE60">
        <f t="shared" si="11"/>
        <v>3.085801718181818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0.88317900000000005</v>
      </c>
      <c r="H61" s="21">
        <v>5.60494</v>
      </c>
      <c r="I61" s="21">
        <v>-2.33673E-3</v>
      </c>
      <c r="J61" s="21">
        <v>51</v>
      </c>
      <c r="K61" s="21">
        <v>0.88256800000000002</v>
      </c>
      <c r="L61">
        <f t="shared" si="0"/>
        <v>14.161999999999999</v>
      </c>
      <c r="M61">
        <f t="shared" si="1"/>
        <v>12.507580998</v>
      </c>
      <c r="N61" s="9"/>
      <c r="O61" s="21">
        <v>0.15686</v>
      </c>
      <c r="P61" s="21">
        <v>8.1048299999999998</v>
      </c>
      <c r="Q61" s="21">
        <v>-3.3425899999999999E-3</v>
      </c>
      <c r="R61" s="21">
        <v>51</v>
      </c>
      <c r="S61" s="21">
        <v>0.156525</v>
      </c>
      <c r="T61">
        <f t="shared" si="2"/>
        <v>20.25812121212121</v>
      </c>
      <c r="U61">
        <f t="shared" si="3"/>
        <v>3.1776888933333329</v>
      </c>
      <c r="X61" s="9"/>
      <c r="Y61" s="21">
        <v>0.88317900000000005</v>
      </c>
      <c r="Z61" s="21">
        <v>12.2841</v>
      </c>
      <c r="AA61" s="21">
        <v>-2.34833E-3</v>
      </c>
      <c r="AB61" s="21">
        <v>51</v>
      </c>
      <c r="AC61" s="21">
        <v>0.88256800000000002</v>
      </c>
      <c r="AD61">
        <f t="shared" si="4"/>
        <v>14.232303030303029</v>
      </c>
      <c r="AE61">
        <f t="shared" si="5"/>
        <v>12.569671158</v>
      </c>
      <c r="AF61" s="9"/>
      <c r="AG61" s="21">
        <v>0.15686</v>
      </c>
      <c r="AH61" s="21">
        <v>14.784000000000001</v>
      </c>
      <c r="AI61" s="21">
        <v>-3.35754E-3</v>
      </c>
      <c r="AJ61" s="21">
        <v>51</v>
      </c>
      <c r="AK61" s="21">
        <v>0.156555</v>
      </c>
      <c r="AL61">
        <f t="shared" si="6"/>
        <v>20.34872727272727</v>
      </c>
      <c r="AM61">
        <f t="shared" si="7"/>
        <v>3.1919013599999997</v>
      </c>
      <c r="AP61" s="9"/>
      <c r="AQ61" s="21">
        <v>0.88317900000000005</v>
      </c>
      <c r="AR61" s="21">
        <v>18.959299999999999</v>
      </c>
      <c r="AS61" s="21">
        <v>-2.3614500000000002E-3</v>
      </c>
      <c r="AT61" s="21">
        <v>51</v>
      </c>
      <c r="AU61" s="21">
        <v>0.88226300000000002</v>
      </c>
      <c r="AV61">
        <f t="shared" si="8"/>
        <v>14.311818181818182</v>
      </c>
      <c r="AW61">
        <f t="shared" si="9"/>
        <v>12.639897270000001</v>
      </c>
      <c r="AX61" s="9"/>
      <c r="AY61" s="21">
        <v>0.15686</v>
      </c>
      <c r="AZ61" s="21">
        <v>21.459199999999999</v>
      </c>
      <c r="BA61" s="21">
        <v>-3.3560199999999999E-3</v>
      </c>
      <c r="BB61" s="21">
        <v>51</v>
      </c>
      <c r="BC61" s="21">
        <v>0.156525</v>
      </c>
      <c r="BD61">
        <f t="shared" si="10"/>
        <v>20.339515151515151</v>
      </c>
      <c r="BE61">
        <f t="shared" si="11"/>
        <v>3.1904563466666667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0.87814300000000001</v>
      </c>
      <c r="H62" s="21">
        <v>5.6150099999999998</v>
      </c>
      <c r="I62" s="21">
        <v>-2.3797599999999999E-3</v>
      </c>
      <c r="J62" s="21">
        <v>52</v>
      </c>
      <c r="K62" s="21">
        <v>0.87768599999999997</v>
      </c>
      <c r="L62">
        <f t="shared" si="0"/>
        <v>14.422787878787878</v>
      </c>
      <c r="M62">
        <f t="shared" si="1"/>
        <v>12.665270216242423</v>
      </c>
      <c r="N62" s="9"/>
      <c r="O62" s="21">
        <v>0.16189600000000001</v>
      </c>
      <c r="P62" s="21">
        <v>8.1149000000000004</v>
      </c>
      <c r="Q62" s="21">
        <v>-3.3425899999999999E-3</v>
      </c>
      <c r="R62" s="21">
        <v>52</v>
      </c>
      <c r="S62" s="21">
        <v>0.16156000000000001</v>
      </c>
      <c r="T62">
        <f t="shared" si="2"/>
        <v>20.25812121212121</v>
      </c>
      <c r="U62">
        <f t="shared" si="3"/>
        <v>3.2797087917575758</v>
      </c>
      <c r="X62" s="9"/>
      <c r="Y62" s="21">
        <v>0.87814300000000001</v>
      </c>
      <c r="Z62" s="21">
        <v>12.2942</v>
      </c>
      <c r="AA62" s="21">
        <v>-2.3904400000000002E-3</v>
      </c>
      <c r="AB62" s="21">
        <v>52</v>
      </c>
      <c r="AC62" s="21">
        <v>0.87707500000000005</v>
      </c>
      <c r="AD62">
        <f t="shared" si="4"/>
        <v>14.487515151515153</v>
      </c>
      <c r="AE62">
        <f t="shared" si="5"/>
        <v>12.72211001769697</v>
      </c>
      <c r="AF62" s="9"/>
      <c r="AG62" s="21">
        <v>0.16189600000000001</v>
      </c>
      <c r="AH62" s="21">
        <v>14.7941</v>
      </c>
      <c r="AI62" s="21">
        <v>-3.3560199999999999E-3</v>
      </c>
      <c r="AJ62" s="21">
        <v>52</v>
      </c>
      <c r="AK62" s="21">
        <v>0.16156000000000001</v>
      </c>
      <c r="AL62">
        <f t="shared" si="6"/>
        <v>20.339515151515151</v>
      </c>
      <c r="AM62">
        <f t="shared" si="7"/>
        <v>3.2928861449696973</v>
      </c>
      <c r="AP62" s="9"/>
      <c r="AQ62" s="21">
        <v>0.87814300000000001</v>
      </c>
      <c r="AR62" s="21">
        <v>18.9694</v>
      </c>
      <c r="AS62" s="21">
        <v>-2.4038699999999998E-3</v>
      </c>
      <c r="AT62" s="21">
        <v>52</v>
      </c>
      <c r="AU62" s="21">
        <v>0.87738000000000005</v>
      </c>
      <c r="AV62">
        <f t="shared" si="8"/>
        <v>14.56890909090909</v>
      </c>
      <c r="AW62">
        <f t="shared" si="9"/>
        <v>12.793585535818181</v>
      </c>
      <c r="AX62" s="9"/>
      <c r="AY62" s="21">
        <v>0.16189600000000001</v>
      </c>
      <c r="AZ62" s="21">
        <v>21.4693</v>
      </c>
      <c r="BA62" s="21">
        <v>-3.3563199999999999E-3</v>
      </c>
      <c r="BB62" s="21">
        <v>52</v>
      </c>
      <c r="BC62" s="21">
        <v>0.16153000000000001</v>
      </c>
      <c r="BD62">
        <f t="shared" si="10"/>
        <v>20.341333333333331</v>
      </c>
      <c r="BE62">
        <f t="shared" si="11"/>
        <v>3.2931805013333331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0.873108</v>
      </c>
      <c r="H63" s="21">
        <v>5.6250799999999996</v>
      </c>
      <c r="I63" s="21">
        <v>-2.4209600000000002E-3</v>
      </c>
      <c r="J63" s="21">
        <v>53</v>
      </c>
      <c r="K63" s="21">
        <v>0.87219199999999997</v>
      </c>
      <c r="L63">
        <f t="shared" si="0"/>
        <v>14.672484848484849</v>
      </c>
      <c r="M63">
        <f t="shared" si="1"/>
        <v>12.81066390109091</v>
      </c>
      <c r="N63" s="9"/>
      <c r="O63" s="21">
        <v>0.166931</v>
      </c>
      <c r="P63" s="21">
        <v>8.1249699999999994</v>
      </c>
      <c r="Q63" s="21">
        <v>-3.3435100000000001E-3</v>
      </c>
      <c r="R63" s="21">
        <v>53</v>
      </c>
      <c r="S63" s="21">
        <v>0.16656499999999999</v>
      </c>
      <c r="T63">
        <f t="shared" si="2"/>
        <v>20.263696969696969</v>
      </c>
      <c r="U63">
        <f t="shared" si="3"/>
        <v>3.3826391988484845</v>
      </c>
      <c r="X63" s="9"/>
      <c r="Y63" s="21">
        <v>0.873108</v>
      </c>
      <c r="Z63" s="21">
        <v>12.3043</v>
      </c>
      <c r="AA63" s="21">
        <v>-2.43042E-3</v>
      </c>
      <c r="AB63" s="21">
        <v>53</v>
      </c>
      <c r="AC63" s="21">
        <v>0.87219199999999997</v>
      </c>
      <c r="AD63">
        <f t="shared" si="4"/>
        <v>14.72981818181818</v>
      </c>
      <c r="AE63">
        <f t="shared" si="5"/>
        <v>12.860722093090907</v>
      </c>
      <c r="AF63" s="9"/>
      <c r="AG63" s="21">
        <v>0.166931</v>
      </c>
      <c r="AH63" s="21">
        <v>14.8041</v>
      </c>
      <c r="AI63" s="21">
        <v>-3.3569300000000002E-3</v>
      </c>
      <c r="AJ63" s="21">
        <v>53</v>
      </c>
      <c r="AK63" s="21">
        <v>0.16653399999999999</v>
      </c>
      <c r="AL63">
        <f t="shared" si="6"/>
        <v>20.345030303030303</v>
      </c>
      <c r="AM63">
        <f t="shared" si="7"/>
        <v>3.3962162535151514</v>
      </c>
      <c r="AP63" s="9"/>
      <c r="AQ63" s="21">
        <v>0.873108</v>
      </c>
      <c r="AR63" s="21">
        <v>18.979399999999998</v>
      </c>
      <c r="AS63" s="21">
        <v>-2.4426299999999999E-3</v>
      </c>
      <c r="AT63" s="21">
        <v>53</v>
      </c>
      <c r="AU63" s="21">
        <v>0.87158199999999997</v>
      </c>
      <c r="AV63">
        <f t="shared" si="8"/>
        <v>14.80381818181818</v>
      </c>
      <c r="AW63">
        <f t="shared" si="9"/>
        <v>12.925332085090908</v>
      </c>
      <c r="AX63" s="9"/>
      <c r="AY63" s="21">
        <v>0.166931</v>
      </c>
      <c r="AZ63" s="21">
        <v>21.479299999999999</v>
      </c>
      <c r="BA63" s="21">
        <v>-3.3572400000000001E-3</v>
      </c>
      <c r="BB63" s="21">
        <v>53</v>
      </c>
      <c r="BC63" s="21">
        <v>0.16653399999999999</v>
      </c>
      <c r="BD63">
        <f t="shared" si="10"/>
        <v>20.34690909090909</v>
      </c>
      <c r="BE63">
        <f t="shared" si="11"/>
        <v>3.396529881454545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0.86807299999999998</v>
      </c>
      <c r="H64" s="21">
        <v>5.6351500000000003</v>
      </c>
      <c r="I64" s="21">
        <v>-2.4606300000000001E-3</v>
      </c>
      <c r="J64" s="21">
        <v>54</v>
      </c>
      <c r="K64" s="21">
        <v>0.867004</v>
      </c>
      <c r="L64">
        <f t="shared" si="0"/>
        <v>14.912909090909091</v>
      </c>
      <c r="M64">
        <f t="shared" si="1"/>
        <v>12.945493733272727</v>
      </c>
      <c r="N64" s="9"/>
      <c r="O64" s="21">
        <v>0.17196700000000001</v>
      </c>
      <c r="P64" s="21">
        <v>8.13504</v>
      </c>
      <c r="Q64" s="21">
        <v>-3.3432000000000002E-3</v>
      </c>
      <c r="R64" s="21">
        <v>54</v>
      </c>
      <c r="S64" s="21">
        <v>0.17163100000000001</v>
      </c>
      <c r="T64">
        <f t="shared" si="2"/>
        <v>20.261818181818182</v>
      </c>
      <c r="U64">
        <f t="shared" si="3"/>
        <v>3.4843640872727275</v>
      </c>
      <c r="X64" s="9"/>
      <c r="Y64" s="21">
        <v>0.86807299999999998</v>
      </c>
      <c r="Z64" s="21">
        <v>12.314299999999999</v>
      </c>
      <c r="AA64" s="21">
        <v>-2.4688700000000002E-3</v>
      </c>
      <c r="AB64" s="21">
        <v>54</v>
      </c>
      <c r="AC64" s="21">
        <v>0.867004</v>
      </c>
      <c r="AD64">
        <f t="shared" si="4"/>
        <v>14.962848484848486</v>
      </c>
      <c r="AE64">
        <f t="shared" si="5"/>
        <v>12.98884477278788</v>
      </c>
      <c r="AF64" s="9"/>
      <c r="AG64" s="21">
        <v>0.17196700000000001</v>
      </c>
      <c r="AH64" s="21">
        <v>14.8142</v>
      </c>
      <c r="AI64" s="21">
        <v>-3.3584600000000002E-3</v>
      </c>
      <c r="AJ64" s="21">
        <v>54</v>
      </c>
      <c r="AK64" s="21">
        <v>0.17157</v>
      </c>
      <c r="AL64">
        <f t="shared" si="6"/>
        <v>20.354303030303033</v>
      </c>
      <c r="AM64">
        <f t="shared" si="7"/>
        <v>3.500268429212122</v>
      </c>
      <c r="AP64" s="9"/>
      <c r="AQ64" s="21">
        <v>0.86807299999999998</v>
      </c>
      <c r="AR64" s="21">
        <v>18.9895</v>
      </c>
      <c r="AS64" s="21">
        <v>-2.4822999999999998E-3</v>
      </c>
      <c r="AT64" s="21">
        <v>54</v>
      </c>
      <c r="AU64" s="21">
        <v>0.866699</v>
      </c>
      <c r="AV64">
        <f t="shared" si="8"/>
        <v>15.044242424242421</v>
      </c>
      <c r="AW64">
        <f t="shared" si="9"/>
        <v>13.059500653939391</v>
      </c>
      <c r="AX64" s="9"/>
      <c r="AY64" s="21">
        <v>0.17196700000000001</v>
      </c>
      <c r="AZ64" s="21">
        <v>21.4894</v>
      </c>
      <c r="BA64" s="21">
        <v>-3.3566300000000002E-3</v>
      </c>
      <c r="BB64" s="21">
        <v>54</v>
      </c>
      <c r="BC64" s="21">
        <v>0.17163100000000001</v>
      </c>
      <c r="BD64">
        <f t="shared" si="10"/>
        <v>20.343212121212122</v>
      </c>
      <c r="BE64">
        <f t="shared" si="11"/>
        <v>3.4983611588484851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0.86303700000000005</v>
      </c>
      <c r="H65" s="21">
        <v>5.6452299999999997</v>
      </c>
      <c r="I65" s="21">
        <v>-2.4966400000000001E-3</v>
      </c>
      <c r="J65" s="21">
        <v>55</v>
      </c>
      <c r="K65" s="21">
        <v>0.86273200000000005</v>
      </c>
      <c r="L65">
        <f t="shared" si="0"/>
        <v>15.131151515151513</v>
      </c>
      <c r="M65">
        <f t="shared" si="1"/>
        <v>13.058743610181818</v>
      </c>
      <c r="N65" s="9"/>
      <c r="O65" s="21">
        <v>0.17700199999999999</v>
      </c>
      <c r="P65" s="21">
        <v>8.1451200000000004</v>
      </c>
      <c r="Q65" s="21">
        <v>-3.3450300000000001E-3</v>
      </c>
      <c r="R65" s="21">
        <v>55</v>
      </c>
      <c r="S65" s="21">
        <v>0.17669699999999999</v>
      </c>
      <c r="T65">
        <f t="shared" si="2"/>
        <v>20.272909090909092</v>
      </c>
      <c r="U65">
        <f t="shared" si="3"/>
        <v>3.5883454549090912</v>
      </c>
      <c r="X65" s="9"/>
      <c r="Y65" s="21">
        <v>0.86303700000000005</v>
      </c>
      <c r="Z65" s="21">
        <v>12.324400000000001</v>
      </c>
      <c r="AA65" s="21">
        <v>-2.5057999999999999E-3</v>
      </c>
      <c r="AB65" s="21">
        <v>55</v>
      </c>
      <c r="AC65" s="21">
        <v>0.86242700000000005</v>
      </c>
      <c r="AD65">
        <f t="shared" si="4"/>
        <v>15.186666666666664</v>
      </c>
      <c r="AE65">
        <f t="shared" si="5"/>
        <v>13.106655239999998</v>
      </c>
      <c r="AF65" s="9"/>
      <c r="AG65" s="21">
        <v>0.17700199999999999</v>
      </c>
      <c r="AH65" s="21">
        <v>14.824299999999999</v>
      </c>
      <c r="AI65" s="21">
        <v>-3.3578499999999999E-3</v>
      </c>
      <c r="AJ65" s="21">
        <v>55</v>
      </c>
      <c r="AK65" s="21">
        <v>0.176758</v>
      </c>
      <c r="AL65">
        <f t="shared" si="6"/>
        <v>20.350606060606058</v>
      </c>
      <c r="AM65">
        <f t="shared" si="7"/>
        <v>3.6020979739393932</v>
      </c>
      <c r="AP65" s="9"/>
      <c r="AQ65" s="21">
        <v>0.86303700000000005</v>
      </c>
      <c r="AR65" s="21">
        <v>18.999600000000001</v>
      </c>
      <c r="AS65" s="21">
        <v>-2.5195299999999999E-3</v>
      </c>
      <c r="AT65" s="21">
        <v>55</v>
      </c>
      <c r="AU65" s="21">
        <v>0.86242700000000005</v>
      </c>
      <c r="AV65">
        <f t="shared" si="8"/>
        <v>15.269878787878786</v>
      </c>
      <c r="AW65">
        <f t="shared" si="9"/>
        <v>13.178470379454545</v>
      </c>
      <c r="AX65" s="9"/>
      <c r="AY65" s="21">
        <v>0.17700199999999999</v>
      </c>
      <c r="AZ65" s="21">
        <v>21.499500000000001</v>
      </c>
      <c r="BA65" s="21">
        <v>-3.3563199999999999E-3</v>
      </c>
      <c r="BB65" s="21">
        <v>55</v>
      </c>
      <c r="BC65" s="21">
        <v>0.17669699999999999</v>
      </c>
      <c r="BD65">
        <f t="shared" si="10"/>
        <v>20.341333333333331</v>
      </c>
      <c r="BE65">
        <f t="shared" si="11"/>
        <v>3.6004566826666662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0.85800200000000004</v>
      </c>
      <c r="H66" s="21">
        <v>5.6553000000000004</v>
      </c>
      <c r="I66" s="21">
        <v>-2.5311299999999999E-3</v>
      </c>
      <c r="J66" s="21">
        <v>56</v>
      </c>
      <c r="K66" s="21">
        <v>0.85754399999999997</v>
      </c>
      <c r="L66">
        <f t="shared" si="0"/>
        <v>15.340181818181817</v>
      </c>
      <c r="M66">
        <f t="shared" si="1"/>
        <v>13.161906680363636</v>
      </c>
      <c r="N66" s="9"/>
      <c r="O66" s="21">
        <v>0.182037</v>
      </c>
      <c r="P66" s="21">
        <v>8.1551899999999993</v>
      </c>
      <c r="Q66" s="21">
        <v>-3.3450300000000001E-3</v>
      </c>
      <c r="R66" s="21">
        <v>56</v>
      </c>
      <c r="S66" s="21">
        <v>0.181702</v>
      </c>
      <c r="T66">
        <f t="shared" si="2"/>
        <v>20.272909090909092</v>
      </c>
      <c r="U66">
        <f t="shared" si="3"/>
        <v>3.6904195521818184</v>
      </c>
      <c r="X66" s="9"/>
      <c r="Y66" s="21">
        <v>0.85800200000000004</v>
      </c>
      <c r="Z66" s="21">
        <v>12.3345</v>
      </c>
      <c r="AA66" s="21">
        <v>-2.5405900000000001E-3</v>
      </c>
      <c r="AB66" s="21">
        <v>56</v>
      </c>
      <c r="AC66" s="21">
        <v>0.85754399999999997</v>
      </c>
      <c r="AD66">
        <f t="shared" si="4"/>
        <v>15.397515151515151</v>
      </c>
      <c r="AE66">
        <f t="shared" si="5"/>
        <v>13.211098795030303</v>
      </c>
      <c r="AF66" s="9"/>
      <c r="AG66" s="21">
        <v>0.182037</v>
      </c>
      <c r="AH66" s="21">
        <v>14.8344</v>
      </c>
      <c r="AI66" s="21">
        <v>-3.3578499999999999E-3</v>
      </c>
      <c r="AJ66" s="21">
        <v>56</v>
      </c>
      <c r="AK66" s="21">
        <v>0.181671</v>
      </c>
      <c r="AL66">
        <f t="shared" si="6"/>
        <v>20.350606060606058</v>
      </c>
      <c r="AM66">
        <f t="shared" si="7"/>
        <v>3.7045632754545452</v>
      </c>
      <c r="AP66" s="9"/>
      <c r="AQ66" s="21">
        <v>0.85800200000000004</v>
      </c>
      <c r="AR66" s="21">
        <v>19.009599999999999</v>
      </c>
      <c r="AS66" s="21">
        <v>-2.55646E-3</v>
      </c>
      <c r="AT66" s="21">
        <v>56</v>
      </c>
      <c r="AU66" s="21">
        <v>0.85693399999999997</v>
      </c>
      <c r="AV66">
        <f t="shared" si="8"/>
        <v>15.493696969696968</v>
      </c>
      <c r="AW66">
        <f t="shared" si="9"/>
        <v>13.293622987393938</v>
      </c>
      <c r="AX66" s="9"/>
      <c r="AY66" s="21">
        <v>0.182037</v>
      </c>
      <c r="AZ66" s="21">
        <v>21.509499999999999</v>
      </c>
      <c r="BA66" s="21">
        <v>-3.3544899999999999E-3</v>
      </c>
      <c r="BB66" s="21">
        <v>56</v>
      </c>
      <c r="BC66" s="21">
        <v>0.181702</v>
      </c>
      <c r="BD66">
        <f t="shared" si="10"/>
        <v>20.330242424242424</v>
      </c>
      <c r="BE66">
        <f t="shared" si="11"/>
        <v>3.7008563401818182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0.852966</v>
      </c>
      <c r="H67" s="21">
        <v>5.6653700000000002</v>
      </c>
      <c r="I67" s="21">
        <v>-2.5647000000000001E-3</v>
      </c>
      <c r="J67" s="21">
        <v>57</v>
      </c>
      <c r="K67" s="21">
        <v>0.852051</v>
      </c>
      <c r="L67">
        <f t="shared" si="0"/>
        <v>15.543636363636363</v>
      </c>
      <c r="M67">
        <f t="shared" si="1"/>
        <v>13.258193334545455</v>
      </c>
      <c r="N67" s="9"/>
      <c r="O67" s="21">
        <v>0.18707299999999999</v>
      </c>
      <c r="P67" s="21">
        <v>8.16526</v>
      </c>
      <c r="Q67" s="21">
        <v>-3.3459499999999999E-3</v>
      </c>
      <c r="R67" s="21">
        <v>57</v>
      </c>
      <c r="S67" s="21">
        <v>0.18670700000000001</v>
      </c>
      <c r="T67">
        <f t="shared" si="2"/>
        <v>20.278484848484847</v>
      </c>
      <c r="U67">
        <f t="shared" si="3"/>
        <v>3.7935569960606057</v>
      </c>
      <c r="X67" s="9"/>
      <c r="Y67" s="21">
        <v>0.852966</v>
      </c>
      <c r="Z67" s="21">
        <v>12.3445</v>
      </c>
      <c r="AA67" s="21">
        <v>-2.5738499999999999E-3</v>
      </c>
      <c r="AB67" s="21">
        <v>57</v>
      </c>
      <c r="AC67" s="21">
        <v>0.852051</v>
      </c>
      <c r="AD67">
        <f t="shared" si="4"/>
        <v>15.599090909090908</v>
      </c>
      <c r="AE67">
        <f t="shared" si="5"/>
        <v>13.305494176363636</v>
      </c>
      <c r="AF67" s="9"/>
      <c r="AG67" s="21">
        <v>0.18707299999999999</v>
      </c>
      <c r="AH67" s="21">
        <v>14.8444</v>
      </c>
      <c r="AI67" s="21">
        <v>-3.3572400000000001E-3</v>
      </c>
      <c r="AJ67" s="21">
        <v>57</v>
      </c>
      <c r="AK67" s="21">
        <v>0.18679799999999999</v>
      </c>
      <c r="AL67">
        <f t="shared" si="6"/>
        <v>20.34690909090909</v>
      </c>
      <c r="AM67">
        <f t="shared" si="7"/>
        <v>3.8063573243636362</v>
      </c>
      <c r="AP67" s="9"/>
      <c r="AQ67" s="21">
        <v>0.852966</v>
      </c>
      <c r="AR67" s="21">
        <v>19.0197</v>
      </c>
      <c r="AS67" s="21">
        <v>-2.5903300000000001E-3</v>
      </c>
      <c r="AT67" s="21">
        <v>57</v>
      </c>
      <c r="AU67" s="21">
        <v>0.852051</v>
      </c>
      <c r="AV67">
        <f t="shared" si="8"/>
        <v>15.698969696969698</v>
      </c>
      <c r="AW67">
        <f t="shared" si="9"/>
        <v>13.390687386545455</v>
      </c>
      <c r="AX67" s="9"/>
      <c r="AY67" s="21">
        <v>0.18707299999999999</v>
      </c>
      <c r="AZ67" s="21">
        <v>21.519600000000001</v>
      </c>
      <c r="BA67" s="21">
        <v>-3.3517500000000001E-3</v>
      </c>
      <c r="BB67" s="21">
        <v>57</v>
      </c>
      <c r="BC67" s="21">
        <v>0.18667600000000001</v>
      </c>
      <c r="BD67">
        <f t="shared" si="10"/>
        <v>20.313636363636363</v>
      </c>
      <c r="BE67">
        <f t="shared" si="11"/>
        <v>3.8001328954545452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0.84793099999999999</v>
      </c>
      <c r="H68" s="21">
        <v>5.67544</v>
      </c>
      <c r="I68" s="21">
        <v>-2.5964400000000002E-3</v>
      </c>
      <c r="J68" s="21">
        <v>58</v>
      </c>
      <c r="K68" s="21">
        <v>0.84716800000000003</v>
      </c>
      <c r="L68">
        <f t="shared" si="0"/>
        <v>15.736000000000001</v>
      </c>
      <c r="M68">
        <f t="shared" si="1"/>
        <v>13.343042216000001</v>
      </c>
      <c r="N68" s="9"/>
      <c r="O68" s="21">
        <v>0.192108</v>
      </c>
      <c r="P68" s="21">
        <v>8.1753300000000007</v>
      </c>
      <c r="Q68" s="21">
        <v>-3.3483900000000001E-3</v>
      </c>
      <c r="R68" s="21">
        <v>58</v>
      </c>
      <c r="S68" s="21">
        <v>0.191803</v>
      </c>
      <c r="T68">
        <f t="shared" si="2"/>
        <v>20.293272727272726</v>
      </c>
      <c r="U68">
        <f t="shared" si="3"/>
        <v>3.8985000370909089</v>
      </c>
      <c r="X68" s="9"/>
      <c r="Y68" s="21">
        <v>0.84793099999999999</v>
      </c>
      <c r="Z68" s="21">
        <v>12.3546</v>
      </c>
      <c r="AA68" s="21">
        <v>-2.6061999999999999E-3</v>
      </c>
      <c r="AB68" s="21">
        <v>58</v>
      </c>
      <c r="AC68" s="21">
        <v>0.84716800000000003</v>
      </c>
      <c r="AD68">
        <f t="shared" si="4"/>
        <v>15.795151515151515</v>
      </c>
      <c r="AE68">
        <f t="shared" si="5"/>
        <v>13.393198619393939</v>
      </c>
      <c r="AF68" s="9"/>
      <c r="AG68" s="21">
        <v>0.192108</v>
      </c>
      <c r="AH68" s="21">
        <v>14.8545</v>
      </c>
      <c r="AI68" s="21">
        <v>-3.3535800000000001E-3</v>
      </c>
      <c r="AJ68" s="21">
        <v>58</v>
      </c>
      <c r="AK68" s="21">
        <v>0.191742</v>
      </c>
      <c r="AL68">
        <f t="shared" si="6"/>
        <v>20.324727272727273</v>
      </c>
      <c r="AM68">
        <f t="shared" si="7"/>
        <v>3.904542706909091</v>
      </c>
      <c r="AP68" s="9"/>
      <c r="AQ68" s="21">
        <v>0.84793099999999999</v>
      </c>
      <c r="AR68" s="21">
        <v>19.029800000000002</v>
      </c>
      <c r="AS68" s="21">
        <v>-2.6217699999999998E-3</v>
      </c>
      <c r="AT68" s="21">
        <v>58</v>
      </c>
      <c r="AU68" s="21">
        <v>0.84777800000000003</v>
      </c>
      <c r="AV68">
        <f t="shared" si="8"/>
        <v>15.889515151515152</v>
      </c>
      <c r="AW68">
        <f t="shared" si="9"/>
        <v>13.473212471939394</v>
      </c>
      <c r="AX68" s="9"/>
      <c r="AY68" s="21">
        <v>0.192108</v>
      </c>
      <c r="AZ68" s="21">
        <v>21.529699999999998</v>
      </c>
      <c r="BA68" s="21">
        <v>-3.35236E-3</v>
      </c>
      <c r="BB68" s="21">
        <v>58</v>
      </c>
      <c r="BC68" s="21">
        <v>0.191803</v>
      </c>
      <c r="BD68">
        <f t="shared" si="10"/>
        <v>20.317333333333334</v>
      </c>
      <c r="BE68">
        <f t="shared" si="11"/>
        <v>3.9031222720000001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0.84289599999999998</v>
      </c>
      <c r="H69" s="21">
        <v>5.6855099999999998</v>
      </c>
      <c r="I69" s="21">
        <v>-2.6269499999999999E-3</v>
      </c>
      <c r="J69" s="21">
        <v>59</v>
      </c>
      <c r="K69" s="21">
        <v>0.84197999999999995</v>
      </c>
      <c r="L69">
        <f t="shared" si="0"/>
        <v>15.92090909090909</v>
      </c>
      <c r="M69">
        <f t="shared" si="1"/>
        <v>13.419670589090908</v>
      </c>
      <c r="N69" s="9"/>
      <c r="O69" s="21">
        <v>0.19714400000000001</v>
      </c>
      <c r="P69" s="21">
        <v>8.1853999999999996</v>
      </c>
      <c r="Q69" s="21">
        <v>-3.3496099999999998E-3</v>
      </c>
      <c r="R69" s="21">
        <v>59</v>
      </c>
      <c r="S69" s="21">
        <v>0.19680800000000001</v>
      </c>
      <c r="T69">
        <f t="shared" si="2"/>
        <v>20.300666666666665</v>
      </c>
      <c r="U69">
        <f t="shared" si="3"/>
        <v>4.002154629333333</v>
      </c>
      <c r="X69" s="9"/>
      <c r="Y69" s="21">
        <v>0.84289599999999998</v>
      </c>
      <c r="Z69" s="21">
        <v>12.364699999999999</v>
      </c>
      <c r="AA69" s="21">
        <v>-2.6364100000000001E-3</v>
      </c>
      <c r="AB69" s="21">
        <v>59</v>
      </c>
      <c r="AC69" s="21">
        <v>0.84197999999999995</v>
      </c>
      <c r="AD69">
        <f t="shared" si="4"/>
        <v>15.978242424242422</v>
      </c>
      <c r="AE69">
        <f t="shared" si="5"/>
        <v>13.46799662642424</v>
      </c>
      <c r="AF69" s="9"/>
      <c r="AG69" s="21">
        <v>0.19714400000000001</v>
      </c>
      <c r="AH69" s="21">
        <v>14.864599999999999</v>
      </c>
      <c r="AI69" s="21">
        <v>-3.35236E-3</v>
      </c>
      <c r="AJ69" s="21">
        <v>59</v>
      </c>
      <c r="AK69" s="21">
        <v>0.19683800000000001</v>
      </c>
      <c r="AL69">
        <f t="shared" si="6"/>
        <v>20.317333333333334</v>
      </c>
      <c r="AM69">
        <f t="shared" si="7"/>
        <v>4.0054403626666675</v>
      </c>
      <c r="AP69" s="9"/>
      <c r="AQ69" s="21">
        <v>0.84289599999999998</v>
      </c>
      <c r="AR69" s="21">
        <v>19.039899999999999</v>
      </c>
      <c r="AS69" s="21">
        <v>-2.6510599999999998E-3</v>
      </c>
      <c r="AT69" s="21">
        <v>59</v>
      </c>
      <c r="AU69" s="21">
        <v>0.84228499999999995</v>
      </c>
      <c r="AV69">
        <f t="shared" si="8"/>
        <v>16.0670303030303</v>
      </c>
      <c r="AW69">
        <f t="shared" si="9"/>
        <v>13.542835574303028</v>
      </c>
      <c r="AX69" s="9"/>
      <c r="AY69" s="21">
        <v>0.19714400000000001</v>
      </c>
      <c r="AZ69" s="21">
        <v>21.5397</v>
      </c>
      <c r="BA69" s="21">
        <v>-3.3526599999999999E-3</v>
      </c>
      <c r="BB69" s="21">
        <v>59</v>
      </c>
      <c r="BC69" s="21">
        <v>0.19680800000000001</v>
      </c>
      <c r="BD69">
        <f t="shared" si="10"/>
        <v>20.319151515151511</v>
      </c>
      <c r="BE69">
        <f t="shared" si="11"/>
        <v>4.0057988063030301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0.83786000000000005</v>
      </c>
      <c r="H70" s="21">
        <v>5.6955799999999996</v>
      </c>
      <c r="I70" s="21">
        <v>-2.6574699999999999E-3</v>
      </c>
      <c r="J70" s="21">
        <v>60</v>
      </c>
      <c r="K70" s="21">
        <v>0.83709699999999998</v>
      </c>
      <c r="L70">
        <f t="shared" si="0"/>
        <v>16.105878787878787</v>
      </c>
      <c r="M70">
        <f t="shared" si="1"/>
        <v>13.494471601212121</v>
      </c>
      <c r="N70" s="9"/>
      <c r="O70" s="21">
        <v>0.202179</v>
      </c>
      <c r="P70" s="21">
        <v>8.1954700000000003</v>
      </c>
      <c r="Q70" s="21">
        <v>-3.3496099999999998E-3</v>
      </c>
      <c r="R70" s="21">
        <v>60</v>
      </c>
      <c r="S70" s="21">
        <v>0.20184299999999999</v>
      </c>
      <c r="T70">
        <f t="shared" si="2"/>
        <v>20.300666666666665</v>
      </c>
      <c r="U70">
        <f t="shared" si="3"/>
        <v>4.1043684859999994</v>
      </c>
      <c r="X70" s="9"/>
      <c r="Y70" s="21">
        <v>0.83786000000000005</v>
      </c>
      <c r="Z70" s="21">
        <v>12.374700000000001</v>
      </c>
      <c r="AA70" s="21">
        <v>-2.6660199999999998E-3</v>
      </c>
      <c r="AB70" s="21">
        <v>60</v>
      </c>
      <c r="AC70" s="21">
        <v>0.83709699999999998</v>
      </c>
      <c r="AD70">
        <f t="shared" si="4"/>
        <v>16.157696969696968</v>
      </c>
      <c r="AE70">
        <f t="shared" si="5"/>
        <v>13.537887983030302</v>
      </c>
      <c r="AF70" s="9"/>
      <c r="AG70" s="21">
        <v>0.202179</v>
      </c>
      <c r="AH70" s="21">
        <v>14.874599999999999</v>
      </c>
      <c r="AI70" s="21">
        <v>-3.3520500000000001E-3</v>
      </c>
      <c r="AJ70" s="21">
        <v>60</v>
      </c>
      <c r="AK70" s="21">
        <v>0.20175199999999999</v>
      </c>
      <c r="AL70">
        <f t="shared" si="6"/>
        <v>20.315454545454546</v>
      </c>
      <c r="AM70">
        <f t="shared" si="7"/>
        <v>4.1073582845454544</v>
      </c>
      <c r="AP70" s="9"/>
      <c r="AQ70" s="21">
        <v>0.83786000000000005</v>
      </c>
      <c r="AR70" s="21">
        <v>19.049900000000001</v>
      </c>
      <c r="AS70" s="21">
        <v>-2.6806600000000001E-3</v>
      </c>
      <c r="AT70" s="21">
        <v>60</v>
      </c>
      <c r="AU70" s="21">
        <v>0.83679199999999998</v>
      </c>
      <c r="AV70">
        <f t="shared" si="8"/>
        <v>16.246424242424244</v>
      </c>
      <c r="AW70">
        <f t="shared" si="9"/>
        <v>13.612229015757578</v>
      </c>
      <c r="AX70" s="9"/>
      <c r="AY70" s="21">
        <v>0.202179</v>
      </c>
      <c r="AZ70" s="21">
        <v>21.549800000000001</v>
      </c>
      <c r="BA70" s="21">
        <v>-3.3532700000000002E-3</v>
      </c>
      <c r="BB70" s="21">
        <v>60</v>
      </c>
      <c r="BC70" s="21">
        <v>0.20178199999999999</v>
      </c>
      <c r="BD70">
        <f t="shared" si="10"/>
        <v>20.322848484848485</v>
      </c>
      <c r="BE70">
        <f t="shared" si="11"/>
        <v>4.1088531838181819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0.83282500000000004</v>
      </c>
      <c r="H71" s="21">
        <v>5.7056500000000003</v>
      </c>
      <c r="I71" s="21">
        <v>-2.68768E-3</v>
      </c>
      <c r="J71" s="21">
        <v>61</v>
      </c>
      <c r="K71" s="21">
        <v>0.83221400000000001</v>
      </c>
      <c r="L71">
        <f t="shared" si="0"/>
        <v>16.288969696969698</v>
      </c>
      <c r="M71">
        <f t="shared" si="1"/>
        <v>13.56586118787879</v>
      </c>
      <c r="N71" s="9"/>
      <c r="O71" s="21">
        <v>0.20721400000000001</v>
      </c>
      <c r="P71" s="21">
        <v>8.2055399999999992</v>
      </c>
      <c r="Q71" s="21">
        <v>-3.34747E-3</v>
      </c>
      <c r="R71" s="21">
        <v>61</v>
      </c>
      <c r="S71" s="21">
        <v>0.20687900000000001</v>
      </c>
      <c r="T71">
        <f t="shared" si="2"/>
        <v>20.28769696969697</v>
      </c>
      <c r="U71">
        <f t="shared" si="3"/>
        <v>4.2038948398787879</v>
      </c>
      <c r="X71" s="9"/>
      <c r="Y71" s="21">
        <v>0.83282500000000004</v>
      </c>
      <c r="Z71" s="21">
        <v>12.3848</v>
      </c>
      <c r="AA71" s="21">
        <v>-2.69287E-3</v>
      </c>
      <c r="AB71" s="21">
        <v>61</v>
      </c>
      <c r="AC71" s="21">
        <v>0.83221400000000001</v>
      </c>
      <c r="AD71">
        <f t="shared" si="4"/>
        <v>16.320424242424242</v>
      </c>
      <c r="AE71">
        <f t="shared" si="5"/>
        <v>13.59205731969697</v>
      </c>
      <c r="AF71" s="9"/>
      <c r="AG71" s="21">
        <v>0.20721400000000001</v>
      </c>
      <c r="AH71" s="21">
        <v>14.8847</v>
      </c>
      <c r="AI71" s="21">
        <v>-3.3514399999999998E-3</v>
      </c>
      <c r="AJ71" s="21">
        <v>61</v>
      </c>
      <c r="AK71" s="21">
        <v>0.20687900000000001</v>
      </c>
      <c r="AL71">
        <f t="shared" si="6"/>
        <v>20.311757575757575</v>
      </c>
      <c r="AM71">
        <f t="shared" si="7"/>
        <v>4.20888053430303</v>
      </c>
      <c r="AP71" s="9"/>
      <c r="AQ71" s="21">
        <v>0.83282500000000004</v>
      </c>
      <c r="AR71" s="21">
        <v>19.059999999999999</v>
      </c>
      <c r="AS71" s="21">
        <v>-2.70813E-3</v>
      </c>
      <c r="AT71" s="21">
        <v>61</v>
      </c>
      <c r="AU71" s="21">
        <v>0.83221400000000001</v>
      </c>
      <c r="AV71">
        <f t="shared" si="8"/>
        <v>16.412909090909089</v>
      </c>
      <c r="AW71">
        <f t="shared" si="9"/>
        <v>13.669081013636363</v>
      </c>
      <c r="AX71" s="9"/>
      <c r="AY71" s="21">
        <v>0.20721400000000001</v>
      </c>
      <c r="AZ71" s="21">
        <v>21.559899999999999</v>
      </c>
      <c r="BA71" s="21">
        <v>-3.3520500000000001E-3</v>
      </c>
      <c r="BB71" s="21">
        <v>61</v>
      </c>
      <c r="BC71" s="21">
        <v>0.206848</v>
      </c>
      <c r="BD71">
        <f t="shared" si="10"/>
        <v>20.315454545454546</v>
      </c>
      <c r="BE71">
        <f t="shared" si="11"/>
        <v>4.209646598181819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0.827789</v>
      </c>
      <c r="H72" s="21">
        <v>5.7157200000000001</v>
      </c>
      <c r="I72" s="21">
        <v>-2.7163700000000001E-3</v>
      </c>
      <c r="J72" s="21">
        <v>62</v>
      </c>
      <c r="K72" s="21">
        <v>0.82702600000000004</v>
      </c>
      <c r="L72">
        <f t="shared" si="0"/>
        <v>16.462848484848482</v>
      </c>
      <c r="M72">
        <f t="shared" si="1"/>
        <v>13.62776488442424</v>
      </c>
      <c r="N72" s="9"/>
      <c r="O72" s="21">
        <v>0.21224999999999999</v>
      </c>
      <c r="P72" s="21">
        <v>8.2156099999999999</v>
      </c>
      <c r="Q72" s="21">
        <v>-3.3447300000000002E-3</v>
      </c>
      <c r="R72" s="21">
        <v>62</v>
      </c>
      <c r="S72" s="21">
        <v>0.21194499999999999</v>
      </c>
      <c r="T72">
        <f t="shared" si="2"/>
        <v>20.271090909090908</v>
      </c>
      <c r="U72">
        <f t="shared" si="3"/>
        <v>4.3025390454545454</v>
      </c>
      <c r="X72" s="9"/>
      <c r="Y72" s="21">
        <v>0.827789</v>
      </c>
      <c r="Z72" s="21">
        <v>12.3949</v>
      </c>
      <c r="AA72" s="21">
        <v>-2.7197300000000001E-3</v>
      </c>
      <c r="AB72" s="21">
        <v>62</v>
      </c>
      <c r="AC72" s="21">
        <v>0.82702600000000004</v>
      </c>
      <c r="AD72">
        <f t="shared" si="4"/>
        <v>16.483212121212119</v>
      </c>
      <c r="AE72">
        <f t="shared" si="5"/>
        <v>13.644621678606059</v>
      </c>
      <c r="AF72" s="9"/>
      <c r="AG72" s="21">
        <v>0.21224999999999999</v>
      </c>
      <c r="AH72" s="21">
        <v>14.8948</v>
      </c>
      <c r="AI72" s="21">
        <v>-3.3544899999999999E-3</v>
      </c>
      <c r="AJ72" s="21">
        <v>62</v>
      </c>
      <c r="AK72" s="21">
        <v>0.21185300000000001</v>
      </c>
      <c r="AL72">
        <f t="shared" si="6"/>
        <v>20.330242424242424</v>
      </c>
      <c r="AM72">
        <f t="shared" si="7"/>
        <v>4.3150939545454543</v>
      </c>
      <c r="AP72" s="9"/>
      <c r="AQ72" s="21">
        <v>0.827789</v>
      </c>
      <c r="AR72" s="21">
        <v>19.0701</v>
      </c>
      <c r="AS72" s="21">
        <v>-2.7334600000000001E-3</v>
      </c>
      <c r="AT72" s="21">
        <v>62</v>
      </c>
      <c r="AU72" s="21">
        <v>0.82641600000000004</v>
      </c>
      <c r="AV72">
        <f t="shared" si="8"/>
        <v>16.566424242424244</v>
      </c>
      <c r="AW72">
        <f t="shared" si="9"/>
        <v>13.713503757212122</v>
      </c>
      <c r="AX72" s="9"/>
      <c r="AY72" s="21">
        <v>0.21224999999999999</v>
      </c>
      <c r="AZ72" s="21">
        <v>21.57</v>
      </c>
      <c r="BA72" s="21">
        <v>-3.349E-3</v>
      </c>
      <c r="BB72" s="21">
        <v>62</v>
      </c>
      <c r="BC72" s="21">
        <v>0.21191399999999999</v>
      </c>
      <c r="BD72">
        <f t="shared" si="10"/>
        <v>20.296969696969697</v>
      </c>
      <c r="BE72">
        <f t="shared" si="11"/>
        <v>4.308031818181818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0.82275399999999999</v>
      </c>
      <c r="H73" s="21">
        <v>5.7257899999999999</v>
      </c>
      <c r="I73" s="21">
        <v>-2.74231E-3</v>
      </c>
      <c r="J73" s="21">
        <v>63</v>
      </c>
      <c r="K73" s="21">
        <v>0.82214399999999999</v>
      </c>
      <c r="L73">
        <f t="shared" si="0"/>
        <v>16.620060606060605</v>
      </c>
      <c r="M73">
        <f t="shared" si="1"/>
        <v>13.674221343878786</v>
      </c>
      <c r="N73" s="9"/>
      <c r="O73" s="21">
        <v>0.21728500000000001</v>
      </c>
      <c r="P73" s="21">
        <v>8.2256800000000005</v>
      </c>
      <c r="Q73" s="21">
        <v>-3.34198E-3</v>
      </c>
      <c r="R73" s="21">
        <v>63</v>
      </c>
      <c r="S73" s="21">
        <v>0.216949</v>
      </c>
      <c r="T73">
        <f t="shared" si="2"/>
        <v>20.254424242424239</v>
      </c>
      <c r="U73">
        <f t="shared" si="3"/>
        <v>4.4009825715151507</v>
      </c>
      <c r="X73" s="9"/>
      <c r="Y73" s="21">
        <v>0.82275399999999999</v>
      </c>
      <c r="Z73" s="21">
        <v>12.404999999999999</v>
      </c>
      <c r="AA73" s="21">
        <v>-2.7450600000000001E-3</v>
      </c>
      <c r="AB73" s="21">
        <v>63</v>
      </c>
      <c r="AC73" s="21">
        <v>0.82214399999999999</v>
      </c>
      <c r="AD73">
        <f t="shared" si="4"/>
        <v>16.636727272727271</v>
      </c>
      <c r="AE73">
        <f t="shared" si="5"/>
        <v>13.687933910545453</v>
      </c>
      <c r="AF73" s="9"/>
      <c r="AG73" s="21">
        <v>0.21728500000000001</v>
      </c>
      <c r="AH73" s="21">
        <v>14.9048</v>
      </c>
      <c r="AI73" s="21">
        <v>-3.3563199999999999E-3</v>
      </c>
      <c r="AJ73" s="21">
        <v>63</v>
      </c>
      <c r="AK73" s="21">
        <v>0.216949</v>
      </c>
      <c r="AL73">
        <f t="shared" si="6"/>
        <v>20.341333333333331</v>
      </c>
      <c r="AM73">
        <f t="shared" si="7"/>
        <v>4.4198666133333333</v>
      </c>
      <c r="AP73" s="9"/>
      <c r="AQ73" s="21">
        <v>0.82275399999999999</v>
      </c>
      <c r="AR73" s="21">
        <v>19.080100000000002</v>
      </c>
      <c r="AS73" s="21">
        <v>-2.7584799999999998E-3</v>
      </c>
      <c r="AT73" s="21">
        <v>63</v>
      </c>
      <c r="AU73" s="21">
        <v>0.82214399999999999</v>
      </c>
      <c r="AV73">
        <f t="shared" si="8"/>
        <v>16.718060606060604</v>
      </c>
      <c r="AW73">
        <f t="shared" si="9"/>
        <v>13.754851235878785</v>
      </c>
      <c r="AX73" s="9"/>
      <c r="AY73" s="21">
        <v>0.21728500000000001</v>
      </c>
      <c r="AZ73" s="21">
        <v>21.58</v>
      </c>
      <c r="BA73" s="21">
        <v>-3.3459499999999999E-3</v>
      </c>
      <c r="BB73" s="21">
        <v>63</v>
      </c>
      <c r="BC73" s="21">
        <v>0.216949</v>
      </c>
      <c r="BD73">
        <f t="shared" si="10"/>
        <v>20.278484848484847</v>
      </c>
      <c r="BE73">
        <f t="shared" si="11"/>
        <v>4.4062105803030303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0.81771899999999997</v>
      </c>
      <c r="H74" s="21">
        <v>5.7358599999999997</v>
      </c>
      <c r="I74" s="21">
        <v>-2.7691700000000001E-3</v>
      </c>
      <c r="J74" s="21">
        <v>64</v>
      </c>
      <c r="K74" s="21">
        <v>0.81695600000000002</v>
      </c>
      <c r="L74">
        <f t="shared" si="0"/>
        <v>16.782848484848483</v>
      </c>
      <c r="M74">
        <f t="shared" si="1"/>
        <v>13.723654080181817</v>
      </c>
      <c r="N74" s="9"/>
      <c r="O74" s="21">
        <v>0.22232099999999999</v>
      </c>
      <c r="P74" s="21">
        <v>8.2357499999999995</v>
      </c>
      <c r="Q74" s="21">
        <v>-3.3377099999999998E-3</v>
      </c>
      <c r="R74" s="21">
        <v>64</v>
      </c>
      <c r="S74" s="21">
        <v>0.22195400000000001</v>
      </c>
      <c r="T74">
        <f t="shared" si="2"/>
        <v>20.228545454545454</v>
      </c>
      <c r="U74">
        <f t="shared" si="3"/>
        <v>4.4972304539999994</v>
      </c>
      <c r="X74" s="9"/>
      <c r="Y74" s="21">
        <v>0.81771899999999997</v>
      </c>
      <c r="Z74" s="21">
        <v>12.414999999999999</v>
      </c>
      <c r="AA74" s="21">
        <v>-2.7682499999999999E-3</v>
      </c>
      <c r="AB74" s="21">
        <v>64</v>
      </c>
      <c r="AC74" s="21">
        <v>0.81726100000000002</v>
      </c>
      <c r="AD74">
        <f t="shared" si="4"/>
        <v>16.777272727272724</v>
      </c>
      <c r="AE74">
        <f t="shared" si="5"/>
        <v>13.719094677272723</v>
      </c>
      <c r="AF74" s="9"/>
      <c r="AG74" s="21">
        <v>0.22232099999999999</v>
      </c>
      <c r="AH74" s="21">
        <v>14.914899999999999</v>
      </c>
      <c r="AI74" s="21">
        <v>-3.3572400000000001E-3</v>
      </c>
      <c r="AJ74" s="21">
        <v>64</v>
      </c>
      <c r="AK74" s="21">
        <v>0.22201499999999999</v>
      </c>
      <c r="AL74">
        <f t="shared" si="6"/>
        <v>20.34690909090909</v>
      </c>
      <c r="AM74">
        <f t="shared" si="7"/>
        <v>4.5235451759999998</v>
      </c>
      <c r="AP74" s="9"/>
      <c r="AQ74" s="21">
        <v>0.81771899999999997</v>
      </c>
      <c r="AR74" s="21">
        <v>19.090199999999999</v>
      </c>
      <c r="AS74" s="21">
        <v>-2.7838099999999998E-3</v>
      </c>
      <c r="AT74" s="21">
        <v>64</v>
      </c>
      <c r="AU74" s="21">
        <v>0.81695600000000002</v>
      </c>
      <c r="AV74">
        <f t="shared" si="8"/>
        <v>16.871575757575755</v>
      </c>
      <c r="AW74">
        <f t="shared" si="9"/>
        <v>13.796208056909089</v>
      </c>
      <c r="AX74" s="9"/>
      <c r="AY74" s="21">
        <v>0.22232099999999999</v>
      </c>
      <c r="AZ74" s="21">
        <v>21.5901</v>
      </c>
      <c r="BA74" s="21">
        <v>-3.3441199999999999E-3</v>
      </c>
      <c r="BB74" s="21">
        <v>64</v>
      </c>
      <c r="BC74" s="21">
        <v>0.22201499999999999</v>
      </c>
      <c r="BD74">
        <f t="shared" si="10"/>
        <v>20.267393939393941</v>
      </c>
      <c r="BE74">
        <f t="shared" si="11"/>
        <v>4.5058672880000001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0.81268300000000004</v>
      </c>
      <c r="H75" s="21">
        <v>5.74594</v>
      </c>
      <c r="I75" s="21">
        <v>-2.79327E-3</v>
      </c>
      <c r="J75" s="21">
        <v>65</v>
      </c>
      <c r="K75" s="21">
        <v>0.81146200000000002</v>
      </c>
      <c r="L75">
        <f t="shared" si="0"/>
        <v>16.928909090909091</v>
      </c>
      <c r="M75">
        <f t="shared" si="1"/>
        <v>13.757836626727274</v>
      </c>
      <c r="N75" s="9"/>
      <c r="O75" s="21">
        <v>0.227356</v>
      </c>
      <c r="P75" s="21">
        <v>8.2458299999999998</v>
      </c>
      <c r="Q75" s="21">
        <v>-3.3367900000000001E-3</v>
      </c>
      <c r="R75" s="21">
        <v>65</v>
      </c>
      <c r="S75" s="21">
        <v>0.22695899999999999</v>
      </c>
      <c r="T75">
        <f t="shared" si="2"/>
        <v>20.222969696969699</v>
      </c>
      <c r="U75">
        <f t="shared" si="3"/>
        <v>4.5978134984242427</v>
      </c>
      <c r="X75" s="9"/>
      <c r="Y75" s="21">
        <v>0.81268300000000004</v>
      </c>
      <c r="Z75" s="21">
        <v>12.4251</v>
      </c>
      <c r="AA75" s="21">
        <v>-2.7908299999999998E-3</v>
      </c>
      <c r="AB75" s="21">
        <v>65</v>
      </c>
      <c r="AC75" s="21">
        <v>0.81176800000000005</v>
      </c>
      <c r="AD75">
        <f t="shared" si="4"/>
        <v>16.914121212121209</v>
      </c>
      <c r="AE75">
        <f t="shared" si="5"/>
        <v>13.745818769030301</v>
      </c>
      <c r="AF75" s="9"/>
      <c r="AG75" s="21">
        <v>0.227356</v>
      </c>
      <c r="AH75" s="21">
        <v>14.925000000000001</v>
      </c>
      <c r="AI75" s="21">
        <v>-3.3541899999999999E-3</v>
      </c>
      <c r="AJ75" s="21">
        <v>65</v>
      </c>
      <c r="AK75" s="21">
        <v>0.22699</v>
      </c>
      <c r="AL75">
        <f t="shared" si="6"/>
        <v>20.328424242424241</v>
      </c>
      <c r="AM75">
        <f t="shared" si="7"/>
        <v>4.6217892220606061</v>
      </c>
      <c r="AP75" s="9"/>
      <c r="AQ75" s="21">
        <v>0.81268300000000004</v>
      </c>
      <c r="AR75" s="21">
        <v>19.100300000000001</v>
      </c>
      <c r="AS75" s="21">
        <v>-2.8082300000000001E-3</v>
      </c>
      <c r="AT75" s="21">
        <v>65</v>
      </c>
      <c r="AU75" s="21">
        <v>0.81207300000000004</v>
      </c>
      <c r="AV75">
        <f t="shared" si="8"/>
        <v>17.019575757575758</v>
      </c>
      <c r="AW75">
        <f t="shared" si="9"/>
        <v>13.831519885393941</v>
      </c>
      <c r="AX75" s="9"/>
      <c r="AY75" s="21">
        <v>0.227356</v>
      </c>
      <c r="AZ75" s="21">
        <v>21.600200000000001</v>
      </c>
      <c r="BA75" s="21">
        <v>-3.3425899999999999E-3</v>
      </c>
      <c r="BB75" s="21">
        <v>65</v>
      </c>
      <c r="BC75" s="21">
        <v>0.22702</v>
      </c>
      <c r="BD75">
        <f t="shared" si="10"/>
        <v>20.25812121212121</v>
      </c>
      <c r="BE75">
        <f t="shared" si="11"/>
        <v>4.6058054063030296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0.80764800000000003</v>
      </c>
      <c r="H76" s="21">
        <v>5.7560099999999998</v>
      </c>
      <c r="I76" s="21">
        <v>-2.8164700000000002E-3</v>
      </c>
      <c r="J76" s="21">
        <v>66</v>
      </c>
      <c r="K76" s="21">
        <v>0.80718999999999996</v>
      </c>
      <c r="L76">
        <f t="shared" ref="L76:L139" si="12">-I76/$F$2*1000</f>
        <v>17.069515151515152</v>
      </c>
      <c r="M76">
        <f t="shared" ref="M76:M139" si="13">L76*G76</f>
        <v>13.78615977309091</v>
      </c>
      <c r="N76" s="9"/>
      <c r="O76" s="21">
        <v>0.23239099999999999</v>
      </c>
      <c r="P76" s="21">
        <v>8.2559000000000005</v>
      </c>
      <c r="Q76" s="21">
        <v>-3.3380100000000002E-3</v>
      </c>
      <c r="R76" s="21">
        <v>66</v>
      </c>
      <c r="S76" s="21">
        <v>0.23205600000000001</v>
      </c>
      <c r="T76">
        <f t="shared" ref="T76:T139" si="14">-Q76/$F$2*1000</f>
        <v>20.230363636363638</v>
      </c>
      <c r="U76">
        <f t="shared" ref="U76:U139" si="15">T76*O76</f>
        <v>4.7013544358181818</v>
      </c>
      <c r="X76" s="9"/>
      <c r="Y76" s="21">
        <v>0.80764800000000003</v>
      </c>
      <c r="Z76" s="21">
        <v>12.4352</v>
      </c>
      <c r="AA76" s="21">
        <v>-2.8134200000000001E-3</v>
      </c>
      <c r="AB76" s="21">
        <v>66</v>
      </c>
      <c r="AC76" s="21">
        <v>0.80657999999999996</v>
      </c>
      <c r="AD76">
        <f t="shared" ref="AD76:AD139" si="16">-AA76/$F$2*1000</f>
        <v>17.051030303030306</v>
      </c>
      <c r="AE76">
        <f t="shared" ref="AE76:AE139" si="17">AD76*Y76</f>
        <v>13.771230522181821</v>
      </c>
      <c r="AF76" s="9"/>
      <c r="AG76" s="21">
        <v>0.23239099999999999</v>
      </c>
      <c r="AH76" s="21">
        <v>14.9351</v>
      </c>
      <c r="AI76" s="21">
        <v>-3.3496099999999998E-3</v>
      </c>
      <c r="AJ76" s="21">
        <v>66</v>
      </c>
      <c r="AK76" s="21">
        <v>0.23205600000000001</v>
      </c>
      <c r="AL76">
        <f t="shared" ref="AL76:AL139" si="18">-AI76/$F$2*1000</f>
        <v>20.300666666666665</v>
      </c>
      <c r="AM76">
        <f t="shared" ref="AM76:AM139" si="19">AL76*AG76</f>
        <v>4.7176922273333322</v>
      </c>
      <c r="AP76" s="9"/>
      <c r="AQ76" s="21">
        <v>0.80764800000000003</v>
      </c>
      <c r="AR76" s="21">
        <v>19.110399999999998</v>
      </c>
      <c r="AS76" s="21">
        <v>-2.83081E-3</v>
      </c>
      <c r="AT76" s="21">
        <v>66</v>
      </c>
      <c r="AU76" s="21">
        <v>0.80627400000000005</v>
      </c>
      <c r="AV76">
        <f t="shared" ref="AV76:AV139" si="20">-AS76/$F$2*1000</f>
        <v>17.15642424242424</v>
      </c>
      <c r="AW76">
        <f t="shared" ref="AW76:AW139" si="21">AV76*AQ76</f>
        <v>13.856351726545453</v>
      </c>
      <c r="AX76" s="9"/>
      <c r="AY76" s="21">
        <v>0.23239099999999999</v>
      </c>
      <c r="AZ76" s="21">
        <v>21.610199999999999</v>
      </c>
      <c r="BA76" s="21">
        <v>-3.3401500000000001E-3</v>
      </c>
      <c r="BB76" s="21">
        <v>66</v>
      </c>
      <c r="BC76" s="21">
        <v>0.23205600000000001</v>
      </c>
      <c r="BD76">
        <f t="shared" ref="BD76:BD139" si="22">-BA76/$F$2*1000</f>
        <v>20.243333333333332</v>
      </c>
      <c r="BE76">
        <f t="shared" ref="BE76:BE139" si="23">BD76*AY76</f>
        <v>4.7043684766666658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0.80261199999999999</v>
      </c>
      <c r="H77" s="21">
        <v>5.7660799999999997</v>
      </c>
      <c r="I77" s="21">
        <v>-2.83783E-3</v>
      </c>
      <c r="J77" s="21">
        <v>67</v>
      </c>
      <c r="K77" s="21">
        <v>0.80108599999999996</v>
      </c>
      <c r="L77">
        <f t="shared" si="12"/>
        <v>17.198969696969694</v>
      </c>
      <c r="M77">
        <f t="shared" si="13"/>
        <v>13.80409946642424</v>
      </c>
      <c r="N77" s="9"/>
      <c r="O77" s="21">
        <v>0.237427</v>
      </c>
      <c r="P77" s="21">
        <v>8.2659699999999994</v>
      </c>
      <c r="Q77" s="21">
        <v>-3.3401500000000001E-3</v>
      </c>
      <c r="R77" s="21">
        <v>67</v>
      </c>
      <c r="S77" s="21">
        <v>0.237183</v>
      </c>
      <c r="T77">
        <f t="shared" si="14"/>
        <v>20.243333333333332</v>
      </c>
      <c r="U77">
        <f t="shared" si="15"/>
        <v>4.8063139033333329</v>
      </c>
      <c r="X77" s="9"/>
      <c r="Y77" s="21">
        <v>0.80261199999999999</v>
      </c>
      <c r="Z77" s="21">
        <v>12.4452</v>
      </c>
      <c r="AA77" s="21">
        <v>-2.8332499999999998E-3</v>
      </c>
      <c r="AB77" s="21">
        <v>67</v>
      </c>
      <c r="AC77" s="21">
        <v>0.80200199999999999</v>
      </c>
      <c r="AD77">
        <f t="shared" si="16"/>
        <v>17.171212121212118</v>
      </c>
      <c r="AE77">
        <f t="shared" si="17"/>
        <v>13.781820903030301</v>
      </c>
      <c r="AF77" s="9"/>
      <c r="AG77" s="21">
        <v>0.237427</v>
      </c>
      <c r="AH77" s="21">
        <v>14.9451</v>
      </c>
      <c r="AI77" s="21">
        <v>-3.3480799999999998E-3</v>
      </c>
      <c r="AJ77" s="21">
        <v>67</v>
      </c>
      <c r="AK77" s="21">
        <v>0.23706099999999999</v>
      </c>
      <c r="AL77">
        <f t="shared" si="18"/>
        <v>20.291393939393938</v>
      </c>
      <c r="AM77">
        <f t="shared" si="19"/>
        <v>4.8177247888484844</v>
      </c>
      <c r="AP77" s="9"/>
      <c r="AQ77" s="21">
        <v>0.80261199999999999</v>
      </c>
      <c r="AR77" s="21">
        <v>19.1204</v>
      </c>
      <c r="AS77" s="21">
        <v>-2.8540000000000002E-3</v>
      </c>
      <c r="AT77" s="21">
        <v>67</v>
      </c>
      <c r="AU77" s="21">
        <v>0.80200199999999999</v>
      </c>
      <c r="AV77">
        <f t="shared" si="20"/>
        <v>17.296969696969697</v>
      </c>
      <c r="AW77">
        <f t="shared" si="21"/>
        <v>13.882755442424243</v>
      </c>
      <c r="AX77" s="9"/>
      <c r="AY77" s="21">
        <v>0.237427</v>
      </c>
      <c r="AZ77" s="21">
        <v>21.6203</v>
      </c>
      <c r="BA77" s="21">
        <v>-3.3410599999999999E-3</v>
      </c>
      <c r="BB77" s="21">
        <v>67</v>
      </c>
      <c r="BC77" s="21">
        <v>0.237122</v>
      </c>
      <c r="BD77">
        <f t="shared" si="22"/>
        <v>20.248848484848484</v>
      </c>
      <c r="BE77">
        <f t="shared" si="23"/>
        <v>4.807623349212121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0.79757699999999998</v>
      </c>
      <c r="H78" s="21">
        <v>5.7761500000000003</v>
      </c>
      <c r="I78" s="21">
        <v>-2.8604099999999999E-3</v>
      </c>
      <c r="J78" s="21">
        <v>68</v>
      </c>
      <c r="K78" s="21">
        <v>0.79681400000000002</v>
      </c>
      <c r="L78">
        <f t="shared" si="12"/>
        <v>17.33581818181818</v>
      </c>
      <c r="M78">
        <f t="shared" si="13"/>
        <v>13.826649857999998</v>
      </c>
      <c r="N78" s="9"/>
      <c r="O78" s="21">
        <v>0.24246200000000001</v>
      </c>
      <c r="P78" s="21">
        <v>8.2760400000000001</v>
      </c>
      <c r="Q78" s="21">
        <v>-3.3380100000000002E-3</v>
      </c>
      <c r="R78" s="21">
        <v>68</v>
      </c>
      <c r="S78" s="21">
        <v>0.24212600000000001</v>
      </c>
      <c r="T78">
        <f t="shared" si="14"/>
        <v>20.230363636363638</v>
      </c>
      <c r="U78">
        <f t="shared" si="15"/>
        <v>4.9050944280000008</v>
      </c>
      <c r="X78" s="9"/>
      <c r="Y78" s="21">
        <v>0.79757699999999998</v>
      </c>
      <c r="Z78" s="21">
        <v>12.455299999999999</v>
      </c>
      <c r="AA78" s="21">
        <v>-2.8533899999999999E-3</v>
      </c>
      <c r="AB78" s="21">
        <v>68</v>
      </c>
      <c r="AC78" s="21">
        <v>0.79681400000000002</v>
      </c>
      <c r="AD78">
        <f t="shared" si="16"/>
        <v>17.293272727272726</v>
      </c>
      <c r="AE78">
        <f t="shared" si="17"/>
        <v>13.792716581999999</v>
      </c>
      <c r="AF78" s="9"/>
      <c r="AG78" s="21">
        <v>0.24246200000000001</v>
      </c>
      <c r="AH78" s="21">
        <v>14.9552</v>
      </c>
      <c r="AI78" s="21">
        <v>-3.34564E-3</v>
      </c>
      <c r="AJ78" s="21">
        <v>68</v>
      </c>
      <c r="AK78" s="21">
        <v>0.24209600000000001</v>
      </c>
      <c r="AL78">
        <f t="shared" si="18"/>
        <v>20.27660606060606</v>
      </c>
      <c r="AM78">
        <f t="shared" si="19"/>
        <v>4.9163064586666669</v>
      </c>
      <c r="AP78" s="9"/>
      <c r="AQ78" s="21">
        <v>0.79757699999999998</v>
      </c>
      <c r="AR78" s="21">
        <v>19.130500000000001</v>
      </c>
      <c r="AS78" s="21">
        <v>-2.8738399999999999E-3</v>
      </c>
      <c r="AT78" s="21">
        <v>68</v>
      </c>
      <c r="AU78" s="21">
        <v>0.79620400000000002</v>
      </c>
      <c r="AV78">
        <f t="shared" si="20"/>
        <v>17.417212121212117</v>
      </c>
      <c r="AW78">
        <f t="shared" si="21"/>
        <v>13.891567791999996</v>
      </c>
      <c r="AX78" s="9"/>
      <c r="AY78" s="21">
        <v>0.24246200000000001</v>
      </c>
      <c r="AZ78" s="21">
        <v>21.630400000000002</v>
      </c>
      <c r="BA78" s="21">
        <v>-3.3422899999999999E-3</v>
      </c>
      <c r="BB78" s="21">
        <v>68</v>
      </c>
      <c r="BC78" s="21">
        <v>0.24215700000000001</v>
      </c>
      <c r="BD78">
        <f t="shared" si="22"/>
        <v>20.256303030303027</v>
      </c>
      <c r="BE78">
        <f t="shared" si="23"/>
        <v>4.9113837453333327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0.79254199999999997</v>
      </c>
      <c r="H79" s="21">
        <v>5.7862200000000001</v>
      </c>
      <c r="I79" s="21">
        <v>-2.8796400000000002E-3</v>
      </c>
      <c r="J79" s="21">
        <v>69</v>
      </c>
      <c r="K79" s="21">
        <v>0.79162600000000005</v>
      </c>
      <c r="L79">
        <f t="shared" si="12"/>
        <v>17.452363636363636</v>
      </c>
      <c r="M79">
        <f t="shared" si="13"/>
        <v>13.831731181090907</v>
      </c>
      <c r="N79" s="9"/>
      <c r="O79" s="21">
        <v>0.247498</v>
      </c>
      <c r="P79" s="21">
        <v>8.2861100000000008</v>
      </c>
      <c r="Q79" s="21">
        <v>-3.3389299999999999E-3</v>
      </c>
      <c r="R79" s="21">
        <v>69</v>
      </c>
      <c r="S79" s="21">
        <v>0.24716199999999999</v>
      </c>
      <c r="T79">
        <f t="shared" si="14"/>
        <v>20.235939393939393</v>
      </c>
      <c r="U79">
        <f t="shared" si="15"/>
        <v>5.0083545281212123</v>
      </c>
      <c r="X79" s="9"/>
      <c r="Y79" s="21">
        <v>0.79254199999999997</v>
      </c>
      <c r="Z79" s="21">
        <v>12.465400000000001</v>
      </c>
      <c r="AA79" s="21">
        <v>-2.8732300000000001E-3</v>
      </c>
      <c r="AB79" s="21">
        <v>69</v>
      </c>
      <c r="AC79" s="21">
        <v>0.79223600000000005</v>
      </c>
      <c r="AD79">
        <f t="shared" si="16"/>
        <v>17.413515151515153</v>
      </c>
      <c r="AE79">
        <f t="shared" si="17"/>
        <v>13.800942125212122</v>
      </c>
      <c r="AF79" s="9"/>
      <c r="AG79" s="21">
        <v>0.247498</v>
      </c>
      <c r="AH79" s="21">
        <v>14.965299999999999</v>
      </c>
      <c r="AI79" s="21">
        <v>-3.3432000000000002E-3</v>
      </c>
      <c r="AJ79" s="21">
        <v>69</v>
      </c>
      <c r="AK79" s="21">
        <v>0.24716199999999999</v>
      </c>
      <c r="AL79">
        <f t="shared" si="18"/>
        <v>20.261818181818182</v>
      </c>
      <c r="AM79">
        <f t="shared" si="19"/>
        <v>5.0147594763636363</v>
      </c>
      <c r="AP79" s="9"/>
      <c r="AQ79" s="21">
        <v>0.79254199999999997</v>
      </c>
      <c r="AR79" s="21">
        <v>19.140599999999999</v>
      </c>
      <c r="AS79" s="21">
        <v>-2.8933700000000001E-3</v>
      </c>
      <c r="AT79" s="21">
        <v>69</v>
      </c>
      <c r="AU79" s="21">
        <v>0.79193100000000005</v>
      </c>
      <c r="AV79">
        <f t="shared" si="20"/>
        <v>17.535575757575756</v>
      </c>
      <c r="AW79">
        <f t="shared" si="21"/>
        <v>13.897680282060605</v>
      </c>
      <c r="AX79" s="9"/>
      <c r="AY79" s="21">
        <v>0.247498</v>
      </c>
      <c r="AZ79" s="21">
        <v>21.640499999999999</v>
      </c>
      <c r="BA79" s="21">
        <v>-3.3441199999999999E-3</v>
      </c>
      <c r="BB79" s="21">
        <v>69</v>
      </c>
      <c r="BC79" s="21">
        <v>0.247192</v>
      </c>
      <c r="BD79">
        <f t="shared" si="22"/>
        <v>20.267393939393941</v>
      </c>
      <c r="BE79">
        <f t="shared" si="23"/>
        <v>5.0161394652121212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0.78750600000000004</v>
      </c>
      <c r="H80" s="21">
        <v>5.7962899999999999</v>
      </c>
      <c r="I80" s="21">
        <v>-2.8964199999999998E-3</v>
      </c>
      <c r="J80" s="21">
        <v>70</v>
      </c>
      <c r="K80" s="21">
        <v>0.78674299999999997</v>
      </c>
      <c r="L80">
        <f t="shared" si="12"/>
        <v>17.554060606060606</v>
      </c>
      <c r="M80">
        <f t="shared" si="13"/>
        <v>13.823928051636365</v>
      </c>
      <c r="N80" s="9"/>
      <c r="O80" s="21">
        <v>0.25253300000000001</v>
      </c>
      <c r="P80" s="21">
        <v>8.2961799999999997</v>
      </c>
      <c r="Q80" s="21">
        <v>-3.3380100000000002E-3</v>
      </c>
      <c r="R80" s="21">
        <v>70</v>
      </c>
      <c r="S80" s="21">
        <v>0.25216699999999997</v>
      </c>
      <c r="T80">
        <f t="shared" si="14"/>
        <v>20.230363636363638</v>
      </c>
      <c r="U80">
        <f t="shared" si="15"/>
        <v>5.108834420181819</v>
      </c>
      <c r="X80" s="9"/>
      <c r="Y80" s="21">
        <v>0.78750600000000004</v>
      </c>
      <c r="Z80" s="21">
        <v>12.4755</v>
      </c>
      <c r="AA80" s="21">
        <v>-2.8915400000000002E-3</v>
      </c>
      <c r="AB80" s="21">
        <v>70</v>
      </c>
      <c r="AC80" s="21">
        <v>0.78674299999999997</v>
      </c>
      <c r="AD80">
        <f t="shared" si="16"/>
        <v>17.52448484848485</v>
      </c>
      <c r="AE80">
        <f t="shared" si="17"/>
        <v>13.800636965090911</v>
      </c>
      <c r="AF80" s="9"/>
      <c r="AG80" s="21">
        <v>0.25253300000000001</v>
      </c>
      <c r="AH80" s="21">
        <v>14.975300000000001</v>
      </c>
      <c r="AI80" s="21">
        <v>-3.3407599999999999E-3</v>
      </c>
      <c r="AJ80" s="21">
        <v>70</v>
      </c>
      <c r="AK80" s="21">
        <v>0.252197</v>
      </c>
      <c r="AL80">
        <f t="shared" si="18"/>
        <v>20.2470303030303</v>
      </c>
      <c r="AM80">
        <f t="shared" si="19"/>
        <v>5.113043303515151</v>
      </c>
      <c r="AP80" s="9"/>
      <c r="AQ80" s="21">
        <v>0.78750600000000004</v>
      </c>
      <c r="AR80" s="21">
        <v>19.150600000000001</v>
      </c>
      <c r="AS80" s="21">
        <v>-2.9101600000000002E-3</v>
      </c>
      <c r="AT80" s="21">
        <v>70</v>
      </c>
      <c r="AU80" s="21">
        <v>0.78674299999999997</v>
      </c>
      <c r="AV80">
        <f t="shared" si="20"/>
        <v>17.637333333333334</v>
      </c>
      <c r="AW80">
        <f t="shared" si="21"/>
        <v>13.889505824000002</v>
      </c>
      <c r="AX80" s="9"/>
      <c r="AY80" s="21">
        <v>0.25253300000000001</v>
      </c>
      <c r="AZ80" s="21">
        <v>21.650500000000001</v>
      </c>
      <c r="BA80" s="21">
        <v>-3.34381E-3</v>
      </c>
      <c r="BB80" s="21">
        <v>70</v>
      </c>
      <c r="BC80" s="21">
        <v>0.25213600000000003</v>
      </c>
      <c r="BD80">
        <f t="shared" si="22"/>
        <v>20.265515151515149</v>
      </c>
      <c r="BE80">
        <f t="shared" si="23"/>
        <v>5.1177113377575756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0.78247100000000003</v>
      </c>
      <c r="H81" s="21">
        <v>5.8063599999999997</v>
      </c>
      <c r="I81" s="21">
        <v>-2.9113799999999999E-3</v>
      </c>
      <c r="J81" s="21">
        <v>71</v>
      </c>
      <c r="K81" s="21">
        <v>0.78186</v>
      </c>
      <c r="L81">
        <f t="shared" si="12"/>
        <v>17.64472727272727</v>
      </c>
      <c r="M81">
        <f t="shared" si="13"/>
        <v>13.80648739381818</v>
      </c>
      <c r="N81" s="9"/>
      <c r="O81" s="21">
        <v>0.25756800000000002</v>
      </c>
      <c r="P81" s="21">
        <v>8.3062500000000004</v>
      </c>
      <c r="Q81" s="21">
        <v>-3.3361799999999998E-3</v>
      </c>
      <c r="R81" s="21">
        <v>71</v>
      </c>
      <c r="S81" s="21">
        <v>0.25723299999999999</v>
      </c>
      <c r="T81">
        <f t="shared" si="14"/>
        <v>20.219272727272724</v>
      </c>
      <c r="U81">
        <f t="shared" si="15"/>
        <v>5.207837637818181</v>
      </c>
      <c r="X81" s="9"/>
      <c r="Y81" s="21">
        <v>0.78247100000000003</v>
      </c>
      <c r="Z81" s="21">
        <v>12.4855</v>
      </c>
      <c r="AA81" s="21">
        <v>-2.90894E-3</v>
      </c>
      <c r="AB81" s="21">
        <v>71</v>
      </c>
      <c r="AC81" s="21">
        <v>0.78186</v>
      </c>
      <c r="AD81">
        <f t="shared" si="16"/>
        <v>17.629939393939392</v>
      </c>
      <c r="AE81">
        <f t="shared" si="17"/>
        <v>13.79491630751515</v>
      </c>
      <c r="AF81" s="9"/>
      <c r="AG81" s="21">
        <v>0.25756800000000002</v>
      </c>
      <c r="AH81" s="21">
        <v>14.9854</v>
      </c>
      <c r="AI81" s="21">
        <v>-3.34045E-3</v>
      </c>
      <c r="AJ81" s="21">
        <v>71</v>
      </c>
      <c r="AK81" s="21">
        <v>0.25720199999999999</v>
      </c>
      <c r="AL81">
        <f t="shared" si="18"/>
        <v>20.245151515151516</v>
      </c>
      <c r="AM81">
        <f t="shared" si="19"/>
        <v>5.2145031854545465</v>
      </c>
      <c r="AP81" s="9"/>
      <c r="AQ81" s="21">
        <v>0.78247100000000003</v>
      </c>
      <c r="AR81" s="21">
        <v>19.160699999999999</v>
      </c>
      <c r="AS81" s="21">
        <v>-2.9266399999999999E-3</v>
      </c>
      <c r="AT81" s="21">
        <v>71</v>
      </c>
      <c r="AU81" s="21">
        <v>0.78186</v>
      </c>
      <c r="AV81">
        <f t="shared" si="20"/>
        <v>17.737212121212117</v>
      </c>
      <c r="AW81">
        <f t="shared" si="21"/>
        <v>13.878854105696966</v>
      </c>
      <c r="AX81" s="9"/>
      <c r="AY81" s="21">
        <v>0.25756800000000002</v>
      </c>
      <c r="AZ81" s="21">
        <v>21.660599999999999</v>
      </c>
      <c r="BA81" s="21">
        <v>-3.3422899999999999E-3</v>
      </c>
      <c r="BB81" s="21">
        <v>71</v>
      </c>
      <c r="BC81" s="21">
        <v>0.25726300000000002</v>
      </c>
      <c r="BD81">
        <f t="shared" si="22"/>
        <v>20.256303030303027</v>
      </c>
      <c r="BE81">
        <f t="shared" si="23"/>
        <v>5.2173754589090899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0.77743499999999999</v>
      </c>
      <c r="H82" s="21">
        <v>5.8164300000000004</v>
      </c>
      <c r="I82" s="21">
        <v>-2.92603E-3</v>
      </c>
      <c r="J82" s="21">
        <v>72</v>
      </c>
      <c r="K82" s="21">
        <v>0.77667200000000003</v>
      </c>
      <c r="L82">
        <f t="shared" si="12"/>
        <v>17.733515151515149</v>
      </c>
      <c r="M82">
        <f t="shared" si="13"/>
        <v>13.78665535181818</v>
      </c>
      <c r="N82" s="9"/>
      <c r="O82" s="21">
        <v>0.262604</v>
      </c>
      <c r="P82" s="21">
        <v>8.3163199999999993</v>
      </c>
      <c r="Q82" s="21">
        <v>-3.33862E-3</v>
      </c>
      <c r="R82" s="21">
        <v>72</v>
      </c>
      <c r="S82" s="21">
        <v>0.26223800000000003</v>
      </c>
      <c r="T82">
        <f t="shared" si="14"/>
        <v>20.234060606060606</v>
      </c>
      <c r="U82">
        <f t="shared" si="15"/>
        <v>5.313545251393939</v>
      </c>
      <c r="X82" s="9"/>
      <c r="Y82" s="21">
        <v>0.77743499999999999</v>
      </c>
      <c r="Z82" s="21">
        <v>12.4956</v>
      </c>
      <c r="AA82" s="21">
        <v>-2.92633E-3</v>
      </c>
      <c r="AB82" s="21">
        <v>72</v>
      </c>
      <c r="AC82" s="21">
        <v>0.77667200000000003</v>
      </c>
      <c r="AD82">
        <f t="shared" si="16"/>
        <v>17.735333333333333</v>
      </c>
      <c r="AE82">
        <f t="shared" si="17"/>
        <v>13.78806887</v>
      </c>
      <c r="AF82" s="9"/>
      <c r="AG82" s="21">
        <v>0.262604</v>
      </c>
      <c r="AH82" s="21">
        <v>14.9955</v>
      </c>
      <c r="AI82" s="21">
        <v>-3.3401500000000001E-3</v>
      </c>
      <c r="AJ82" s="21">
        <v>72</v>
      </c>
      <c r="AK82" s="21">
        <v>0.26220700000000002</v>
      </c>
      <c r="AL82">
        <f t="shared" si="18"/>
        <v>20.243333333333332</v>
      </c>
      <c r="AM82">
        <f t="shared" si="19"/>
        <v>5.3159803066666669</v>
      </c>
      <c r="AP82" s="9"/>
      <c r="AQ82" s="21">
        <v>0.77743499999999999</v>
      </c>
      <c r="AR82" s="21">
        <v>19.1708</v>
      </c>
      <c r="AS82" s="21">
        <v>-2.9424999999999998E-3</v>
      </c>
      <c r="AT82" s="21">
        <v>72</v>
      </c>
      <c r="AU82" s="21">
        <v>0.77667200000000003</v>
      </c>
      <c r="AV82">
        <f t="shared" si="20"/>
        <v>17.833333333333332</v>
      </c>
      <c r="AW82">
        <f t="shared" si="21"/>
        <v>13.864257499999999</v>
      </c>
      <c r="AX82" s="9"/>
      <c r="AY82" s="21">
        <v>0.262604</v>
      </c>
      <c r="AZ82" s="21">
        <v>21.6707</v>
      </c>
      <c r="BA82" s="21">
        <v>-3.3416700000000001E-3</v>
      </c>
      <c r="BB82" s="21">
        <v>72</v>
      </c>
      <c r="BC82" s="21">
        <v>0.26223800000000003</v>
      </c>
      <c r="BD82">
        <f t="shared" si="22"/>
        <v>20.252545454545455</v>
      </c>
      <c r="BE82">
        <f t="shared" si="23"/>
        <v>5.3183994465454552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0.77239999999999998</v>
      </c>
      <c r="H83" s="21">
        <v>5.8265000000000002</v>
      </c>
      <c r="I83" s="21">
        <v>-2.94006E-3</v>
      </c>
      <c r="J83" s="21">
        <v>73</v>
      </c>
      <c r="K83" s="21">
        <v>0.77178999999999998</v>
      </c>
      <c r="L83">
        <f t="shared" si="12"/>
        <v>17.818545454545454</v>
      </c>
      <c r="M83">
        <f t="shared" si="13"/>
        <v>13.763044509090909</v>
      </c>
      <c r="N83" s="9"/>
      <c r="O83" s="21">
        <v>0.26763900000000002</v>
      </c>
      <c r="P83" s="21">
        <v>8.32639</v>
      </c>
      <c r="Q83" s="21">
        <v>-3.3392299999999999E-3</v>
      </c>
      <c r="R83" s="21">
        <v>73</v>
      </c>
      <c r="S83" s="21">
        <v>0.26736500000000002</v>
      </c>
      <c r="T83">
        <f t="shared" si="14"/>
        <v>20.237757575757577</v>
      </c>
      <c r="U83">
        <f t="shared" si="15"/>
        <v>5.4164131998181828</v>
      </c>
      <c r="X83" s="9"/>
      <c r="Y83" s="21">
        <v>0.77239999999999998</v>
      </c>
      <c r="Z83" s="21">
        <v>12.505699999999999</v>
      </c>
      <c r="AA83" s="21">
        <v>-2.9424999999999998E-3</v>
      </c>
      <c r="AB83" s="21">
        <v>73</v>
      </c>
      <c r="AC83" s="21">
        <v>0.77178999999999998</v>
      </c>
      <c r="AD83">
        <f t="shared" si="16"/>
        <v>17.833333333333332</v>
      </c>
      <c r="AE83">
        <f t="shared" si="17"/>
        <v>13.774466666666665</v>
      </c>
      <c r="AF83" s="9"/>
      <c r="AG83" s="21">
        <v>0.26763900000000002</v>
      </c>
      <c r="AH83" s="21">
        <v>15.005599999999999</v>
      </c>
      <c r="AI83" s="21">
        <v>-3.34045E-3</v>
      </c>
      <c r="AJ83" s="21">
        <v>73</v>
      </c>
      <c r="AK83" s="21">
        <v>0.26727299999999998</v>
      </c>
      <c r="AL83">
        <f t="shared" si="18"/>
        <v>20.245151515151516</v>
      </c>
      <c r="AM83">
        <f t="shared" si="19"/>
        <v>5.4183921063636369</v>
      </c>
      <c r="AP83" s="9"/>
      <c r="AQ83" s="21">
        <v>0.77239999999999998</v>
      </c>
      <c r="AR83" s="21">
        <v>19.180900000000001</v>
      </c>
      <c r="AS83" s="21">
        <v>-2.9574599999999999E-3</v>
      </c>
      <c r="AT83" s="21">
        <v>73</v>
      </c>
      <c r="AU83" s="21">
        <v>0.77178999999999998</v>
      </c>
      <c r="AV83">
        <f t="shared" si="20"/>
        <v>17.923999999999999</v>
      </c>
      <c r="AW83">
        <f t="shared" si="21"/>
        <v>13.844497599999999</v>
      </c>
      <c r="AX83" s="9"/>
      <c r="AY83" s="21">
        <v>0.26763900000000002</v>
      </c>
      <c r="AZ83" s="21">
        <v>21.680700000000002</v>
      </c>
      <c r="BA83" s="21">
        <v>-3.3410599999999999E-3</v>
      </c>
      <c r="BB83" s="21">
        <v>73</v>
      </c>
      <c r="BC83" s="21">
        <v>0.26730300000000001</v>
      </c>
      <c r="BD83">
        <f t="shared" si="22"/>
        <v>20.248848484848484</v>
      </c>
      <c r="BE83">
        <f t="shared" si="23"/>
        <v>5.4193815596363635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0.76736499999999996</v>
      </c>
      <c r="H84" s="21">
        <v>5.83657</v>
      </c>
      <c r="I84" s="21">
        <v>-2.9528800000000002E-3</v>
      </c>
      <c r="J84" s="21">
        <v>74</v>
      </c>
      <c r="K84" s="21">
        <v>0.76660200000000001</v>
      </c>
      <c r="L84">
        <f t="shared" si="12"/>
        <v>17.896242424242427</v>
      </c>
      <c r="M84">
        <f t="shared" si="13"/>
        <v>13.732950067878789</v>
      </c>
      <c r="N84" s="9"/>
      <c r="O84" s="21">
        <v>0.272675</v>
      </c>
      <c r="P84" s="21">
        <v>8.3364600000000006</v>
      </c>
      <c r="Q84" s="21">
        <v>-3.34198E-3</v>
      </c>
      <c r="R84" s="21">
        <v>74</v>
      </c>
      <c r="S84" s="21">
        <v>0.272339</v>
      </c>
      <c r="T84">
        <f t="shared" si="14"/>
        <v>20.254424242424239</v>
      </c>
      <c r="U84">
        <f t="shared" si="15"/>
        <v>5.5228751303030297</v>
      </c>
      <c r="X84" s="9"/>
      <c r="Y84" s="21">
        <v>0.76736499999999996</v>
      </c>
      <c r="Z84" s="21">
        <v>12.515700000000001</v>
      </c>
      <c r="AA84" s="21">
        <v>-2.9574599999999999E-3</v>
      </c>
      <c r="AB84" s="21">
        <v>74</v>
      </c>
      <c r="AC84" s="21">
        <v>0.76660200000000001</v>
      </c>
      <c r="AD84">
        <f t="shared" si="16"/>
        <v>17.923999999999999</v>
      </c>
      <c r="AE84">
        <f t="shared" si="17"/>
        <v>13.754250259999999</v>
      </c>
      <c r="AF84" s="9"/>
      <c r="AG84" s="21">
        <v>0.272675</v>
      </c>
      <c r="AH84" s="21">
        <v>15.015599999999999</v>
      </c>
      <c r="AI84" s="21">
        <v>-3.34198E-3</v>
      </c>
      <c r="AJ84" s="21">
        <v>74</v>
      </c>
      <c r="AK84" s="21">
        <v>0.272339</v>
      </c>
      <c r="AL84">
        <f t="shared" si="18"/>
        <v>20.254424242424239</v>
      </c>
      <c r="AM84">
        <f t="shared" si="19"/>
        <v>5.5228751303030297</v>
      </c>
      <c r="AP84" s="9"/>
      <c r="AQ84" s="21">
        <v>0.76736499999999996</v>
      </c>
      <c r="AR84" s="21">
        <v>19.190899999999999</v>
      </c>
      <c r="AS84" s="21">
        <v>-2.9708899999999999E-3</v>
      </c>
      <c r="AT84" s="21">
        <v>74</v>
      </c>
      <c r="AU84" s="21">
        <v>0.76660200000000001</v>
      </c>
      <c r="AV84">
        <f t="shared" si="20"/>
        <v>18.00539393939394</v>
      </c>
      <c r="AW84">
        <f t="shared" si="21"/>
        <v>13.816709120303031</v>
      </c>
      <c r="AX84" s="9"/>
      <c r="AY84" s="21">
        <v>0.272675</v>
      </c>
      <c r="AZ84" s="21">
        <v>21.690799999999999</v>
      </c>
      <c r="BA84" s="21">
        <v>-3.3410599999999999E-3</v>
      </c>
      <c r="BB84" s="21">
        <v>74</v>
      </c>
      <c r="BC84" s="21">
        <v>0.27227800000000002</v>
      </c>
      <c r="BD84">
        <f t="shared" si="22"/>
        <v>20.248848484848484</v>
      </c>
      <c r="BE84">
        <f t="shared" si="23"/>
        <v>5.5213547606060605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0.76232900000000003</v>
      </c>
      <c r="H85" s="21">
        <v>5.8466500000000003</v>
      </c>
      <c r="I85" s="21">
        <v>-2.9696700000000002E-3</v>
      </c>
      <c r="J85" s="21">
        <v>75</v>
      </c>
      <c r="K85" s="21">
        <v>0.76080300000000001</v>
      </c>
      <c r="L85">
        <f t="shared" si="12"/>
        <v>17.998000000000001</v>
      </c>
      <c r="M85">
        <f t="shared" si="13"/>
        <v>13.720397342000002</v>
      </c>
      <c r="N85" s="9"/>
      <c r="O85" s="21">
        <v>0.27771000000000001</v>
      </c>
      <c r="P85" s="21">
        <v>8.3465399999999992</v>
      </c>
      <c r="Q85" s="21">
        <v>-3.3416700000000001E-3</v>
      </c>
      <c r="R85" s="21">
        <v>75</v>
      </c>
      <c r="S85" s="21">
        <v>0.27734399999999998</v>
      </c>
      <c r="T85">
        <f t="shared" si="14"/>
        <v>20.252545454545455</v>
      </c>
      <c r="U85">
        <f t="shared" si="15"/>
        <v>5.6243343981818184</v>
      </c>
      <c r="X85" s="9"/>
      <c r="Y85" s="21">
        <v>0.76232900000000003</v>
      </c>
      <c r="Z85" s="21">
        <v>12.5258</v>
      </c>
      <c r="AA85" s="21">
        <v>-2.97241E-3</v>
      </c>
      <c r="AB85" s="21">
        <v>75</v>
      </c>
      <c r="AC85" s="21">
        <v>0.76110800000000001</v>
      </c>
      <c r="AD85">
        <f t="shared" si="16"/>
        <v>18.014606060606059</v>
      </c>
      <c r="AE85">
        <f t="shared" si="17"/>
        <v>13.733056623575758</v>
      </c>
      <c r="AF85" s="9"/>
      <c r="AG85" s="21">
        <v>0.27771000000000001</v>
      </c>
      <c r="AH85" s="21">
        <v>15.025700000000001</v>
      </c>
      <c r="AI85" s="21">
        <v>-3.34045E-3</v>
      </c>
      <c r="AJ85" s="21">
        <v>75</v>
      </c>
      <c r="AK85" s="21">
        <v>0.27731299999999998</v>
      </c>
      <c r="AL85">
        <f t="shared" si="18"/>
        <v>20.245151515151516</v>
      </c>
      <c r="AM85">
        <f t="shared" si="19"/>
        <v>5.6222810272727282</v>
      </c>
      <c r="AP85" s="9"/>
      <c r="AQ85" s="21">
        <v>0.76232900000000003</v>
      </c>
      <c r="AR85" s="21">
        <v>19.201000000000001</v>
      </c>
      <c r="AS85" s="21">
        <v>-2.9846199999999999E-3</v>
      </c>
      <c r="AT85" s="21">
        <v>75</v>
      </c>
      <c r="AU85" s="21">
        <v>0.76202400000000003</v>
      </c>
      <c r="AV85">
        <f t="shared" si="20"/>
        <v>18.088606060606057</v>
      </c>
      <c r="AW85">
        <f t="shared" si="21"/>
        <v>13.789468969575756</v>
      </c>
      <c r="AX85" s="9"/>
      <c r="AY85" s="21">
        <v>0.27771000000000001</v>
      </c>
      <c r="AZ85" s="21">
        <v>21.700900000000001</v>
      </c>
      <c r="BA85" s="21">
        <v>-3.3416700000000001E-3</v>
      </c>
      <c r="BB85" s="21">
        <v>75</v>
      </c>
      <c r="BC85" s="21">
        <v>0.27743499999999999</v>
      </c>
      <c r="BD85">
        <f t="shared" si="22"/>
        <v>20.252545454545455</v>
      </c>
      <c r="BE85">
        <f t="shared" si="23"/>
        <v>5.6243343981818184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0.75729400000000002</v>
      </c>
      <c r="H86" s="21">
        <v>5.8567200000000001</v>
      </c>
      <c r="I86" s="21">
        <v>-2.9867600000000002E-3</v>
      </c>
      <c r="J86" s="21">
        <v>76</v>
      </c>
      <c r="K86" s="21">
        <v>0.75622599999999995</v>
      </c>
      <c r="L86">
        <f t="shared" si="12"/>
        <v>18.101575757575759</v>
      </c>
      <c r="M86">
        <f t="shared" si="13"/>
        <v>13.708214711757577</v>
      </c>
      <c r="N86" s="9"/>
      <c r="O86" s="21">
        <v>0.28274500000000002</v>
      </c>
      <c r="P86" s="21">
        <v>8.3566099999999999</v>
      </c>
      <c r="Q86" s="21">
        <v>-3.3389299999999999E-3</v>
      </c>
      <c r="R86" s="21">
        <v>76</v>
      </c>
      <c r="S86" s="21">
        <v>0.28244000000000002</v>
      </c>
      <c r="T86">
        <f t="shared" si="14"/>
        <v>20.235939393939393</v>
      </c>
      <c r="U86">
        <f t="shared" si="15"/>
        <v>5.7216106839393941</v>
      </c>
      <c r="X86" s="9"/>
      <c r="Y86" s="21">
        <v>0.75729400000000002</v>
      </c>
      <c r="Z86" s="21">
        <v>12.5359</v>
      </c>
      <c r="AA86" s="21">
        <v>-2.9855300000000001E-3</v>
      </c>
      <c r="AB86" s="21">
        <v>76</v>
      </c>
      <c r="AC86" s="21">
        <v>0.75653099999999995</v>
      </c>
      <c r="AD86">
        <f t="shared" si="16"/>
        <v>18.094121212121209</v>
      </c>
      <c r="AE86">
        <f t="shared" si="17"/>
        <v>13.702569429212119</v>
      </c>
      <c r="AF86" s="9"/>
      <c r="AG86" s="21">
        <v>0.28274500000000002</v>
      </c>
      <c r="AH86" s="21">
        <v>15.0358</v>
      </c>
      <c r="AI86" s="21">
        <v>-3.3383200000000001E-3</v>
      </c>
      <c r="AJ86" s="21">
        <v>76</v>
      </c>
      <c r="AK86" s="21">
        <v>0.28240999999999999</v>
      </c>
      <c r="AL86">
        <f t="shared" si="18"/>
        <v>20.232242424242422</v>
      </c>
      <c r="AM86">
        <f t="shared" si="19"/>
        <v>5.7205653842424242</v>
      </c>
      <c r="AP86" s="9"/>
      <c r="AQ86" s="21">
        <v>0.75729400000000002</v>
      </c>
      <c r="AR86" s="21">
        <v>19.211099999999998</v>
      </c>
      <c r="AS86" s="21">
        <v>-2.9971300000000002E-3</v>
      </c>
      <c r="AT86" s="21">
        <v>76</v>
      </c>
      <c r="AU86" s="21">
        <v>0.75653099999999995</v>
      </c>
      <c r="AV86">
        <f t="shared" si="20"/>
        <v>18.164424242424243</v>
      </c>
      <c r="AW86">
        <f t="shared" si="21"/>
        <v>13.755809492242426</v>
      </c>
      <c r="AX86" s="9"/>
      <c r="AY86" s="21">
        <v>0.28274500000000002</v>
      </c>
      <c r="AZ86" s="21">
        <v>21.710999999999999</v>
      </c>
      <c r="BA86" s="21">
        <v>-3.3441199999999999E-3</v>
      </c>
      <c r="BB86" s="21">
        <v>76</v>
      </c>
      <c r="BC86" s="21">
        <v>0.28237899999999999</v>
      </c>
      <c r="BD86">
        <f t="shared" si="22"/>
        <v>20.267393939393941</v>
      </c>
      <c r="BE86">
        <f t="shared" si="23"/>
        <v>5.7305042993939406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0.75225799999999998</v>
      </c>
      <c r="H87" s="21">
        <v>5.8667899999999999</v>
      </c>
      <c r="I87" s="21">
        <v>-3.0004900000000002E-3</v>
      </c>
      <c r="J87" s="21">
        <v>77</v>
      </c>
      <c r="K87" s="21">
        <v>0.75134299999999998</v>
      </c>
      <c r="L87">
        <f t="shared" si="12"/>
        <v>18.18478787878788</v>
      </c>
      <c r="M87">
        <f t="shared" si="13"/>
        <v>13.679652160121213</v>
      </c>
      <c r="N87" s="9"/>
      <c r="O87" s="21">
        <v>0.28778100000000001</v>
      </c>
      <c r="P87" s="21">
        <v>8.3666800000000006</v>
      </c>
      <c r="Q87" s="21">
        <v>-3.3377099999999998E-3</v>
      </c>
      <c r="R87" s="21">
        <v>77</v>
      </c>
      <c r="S87" s="21">
        <v>0.28744500000000001</v>
      </c>
      <c r="T87">
        <f t="shared" si="14"/>
        <v>20.228545454545454</v>
      </c>
      <c r="U87">
        <f t="shared" si="15"/>
        <v>5.8213910394545456</v>
      </c>
      <c r="X87" s="9"/>
      <c r="Y87" s="21">
        <v>0.75225799999999998</v>
      </c>
      <c r="Z87" s="21">
        <v>12.545999999999999</v>
      </c>
      <c r="AA87" s="21">
        <v>-2.9980499999999999E-3</v>
      </c>
      <c r="AB87" s="21">
        <v>77</v>
      </c>
      <c r="AC87" s="21">
        <v>0.75164799999999998</v>
      </c>
      <c r="AD87">
        <f t="shared" si="16"/>
        <v>18.169999999999998</v>
      </c>
      <c r="AE87">
        <f t="shared" si="17"/>
        <v>13.668527859999998</v>
      </c>
      <c r="AF87" s="9"/>
      <c r="AG87" s="21">
        <v>0.28778100000000001</v>
      </c>
      <c r="AH87" s="21">
        <v>15.0458</v>
      </c>
      <c r="AI87" s="21">
        <v>-3.3371E-3</v>
      </c>
      <c r="AJ87" s="21">
        <v>77</v>
      </c>
      <c r="AK87" s="21">
        <v>0.28744500000000001</v>
      </c>
      <c r="AL87">
        <f t="shared" si="18"/>
        <v>20.224848484848483</v>
      </c>
      <c r="AM87">
        <f t="shared" si="19"/>
        <v>5.8203271218181811</v>
      </c>
      <c r="AP87" s="9"/>
      <c r="AQ87" s="21">
        <v>0.75225799999999998</v>
      </c>
      <c r="AR87" s="21">
        <v>19.2211</v>
      </c>
      <c r="AS87" s="21">
        <v>-3.0090300000000002E-3</v>
      </c>
      <c r="AT87" s="21">
        <v>77</v>
      </c>
      <c r="AU87" s="21">
        <v>0.75134299999999998</v>
      </c>
      <c r="AV87">
        <f t="shared" si="20"/>
        <v>18.236545454545457</v>
      </c>
      <c r="AW87">
        <f t="shared" si="21"/>
        <v>13.718587210545456</v>
      </c>
      <c r="AX87" s="9"/>
      <c r="AY87" s="21">
        <v>0.28778100000000001</v>
      </c>
      <c r="AZ87" s="21">
        <v>21.721</v>
      </c>
      <c r="BA87" s="21">
        <v>-3.3444199999999999E-3</v>
      </c>
      <c r="BB87" s="21">
        <v>77</v>
      </c>
      <c r="BC87" s="21">
        <v>0.28750599999999998</v>
      </c>
      <c r="BD87">
        <f t="shared" si="22"/>
        <v>20.269212121212117</v>
      </c>
      <c r="BE87">
        <f t="shared" si="23"/>
        <v>5.8330941334545443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0.74722299999999997</v>
      </c>
      <c r="H88" s="21">
        <v>5.8768599999999998</v>
      </c>
      <c r="I88" s="21">
        <v>-3.0133099999999999E-3</v>
      </c>
      <c r="J88" s="21">
        <v>78</v>
      </c>
      <c r="K88" s="21">
        <v>0.74682599999999999</v>
      </c>
      <c r="L88">
        <f t="shared" si="12"/>
        <v>18.262484848484846</v>
      </c>
      <c r="M88">
        <f t="shared" si="13"/>
        <v>13.646148715939391</v>
      </c>
      <c r="N88" s="9"/>
      <c r="O88" s="21">
        <v>0.29281600000000002</v>
      </c>
      <c r="P88" s="21">
        <v>8.3767499999999995</v>
      </c>
      <c r="Q88" s="21">
        <v>-3.33374E-3</v>
      </c>
      <c r="R88" s="21">
        <v>78</v>
      </c>
      <c r="S88" s="21">
        <v>0.29244999999999999</v>
      </c>
      <c r="T88">
        <f t="shared" si="14"/>
        <v>20.204484848484846</v>
      </c>
      <c r="U88">
        <f t="shared" si="15"/>
        <v>5.9161964353939389</v>
      </c>
      <c r="X88" s="9"/>
      <c r="Y88" s="21">
        <v>0.74722299999999997</v>
      </c>
      <c r="Z88" s="21">
        <v>12.555999999999999</v>
      </c>
      <c r="AA88" s="21">
        <v>-3.0087299999999998E-3</v>
      </c>
      <c r="AB88" s="21">
        <v>78</v>
      </c>
      <c r="AC88" s="21">
        <v>0.74685699999999999</v>
      </c>
      <c r="AD88">
        <f t="shared" si="16"/>
        <v>18.23472727272727</v>
      </c>
      <c r="AE88">
        <f t="shared" si="17"/>
        <v>13.625407616909088</v>
      </c>
      <c r="AF88" s="9"/>
      <c r="AG88" s="21">
        <v>0.29281600000000002</v>
      </c>
      <c r="AH88" s="21">
        <v>15.055899999999999</v>
      </c>
      <c r="AI88" s="21">
        <v>-3.3373999999999999E-3</v>
      </c>
      <c r="AJ88" s="21">
        <v>78</v>
      </c>
      <c r="AK88" s="21">
        <v>0.29244999999999999</v>
      </c>
      <c r="AL88">
        <f t="shared" si="18"/>
        <v>20.226666666666663</v>
      </c>
      <c r="AM88">
        <f t="shared" si="19"/>
        <v>5.9226916266666656</v>
      </c>
      <c r="AP88" s="9"/>
      <c r="AQ88" s="21">
        <v>0.74722299999999997</v>
      </c>
      <c r="AR88" s="21">
        <v>19.231200000000001</v>
      </c>
      <c r="AS88" s="21">
        <v>-3.0206299999999998E-3</v>
      </c>
      <c r="AT88" s="21">
        <v>78</v>
      </c>
      <c r="AU88" s="21">
        <v>0.74682599999999999</v>
      </c>
      <c r="AV88">
        <f t="shared" si="20"/>
        <v>18.30684848484848</v>
      </c>
      <c r="AW88">
        <f t="shared" si="21"/>
        <v>13.679298245393936</v>
      </c>
      <c r="AX88" s="9"/>
      <c r="AY88" s="21">
        <v>0.29281600000000002</v>
      </c>
      <c r="AZ88" s="21">
        <v>21.731100000000001</v>
      </c>
      <c r="BA88" s="21">
        <v>-3.3432000000000002E-3</v>
      </c>
      <c r="BB88" s="21">
        <v>78</v>
      </c>
      <c r="BC88" s="21">
        <v>0.29241899999999998</v>
      </c>
      <c r="BD88">
        <f t="shared" si="22"/>
        <v>20.261818181818182</v>
      </c>
      <c r="BE88">
        <f t="shared" si="23"/>
        <v>5.9329845527272731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0.74218799999999996</v>
      </c>
      <c r="H89" s="21">
        <v>5.8869300000000004</v>
      </c>
      <c r="I89" s="21">
        <v>-3.0242899999999998E-3</v>
      </c>
      <c r="J89" s="21">
        <v>79</v>
      </c>
      <c r="K89" s="21">
        <v>0.74182099999999995</v>
      </c>
      <c r="L89">
        <f t="shared" si="12"/>
        <v>18.329030303030301</v>
      </c>
      <c r="M89">
        <f t="shared" si="13"/>
        <v>13.603586342545452</v>
      </c>
      <c r="N89" s="9"/>
      <c r="O89" s="21">
        <v>0.29785200000000001</v>
      </c>
      <c r="P89" s="21">
        <v>8.3868200000000002</v>
      </c>
      <c r="Q89" s="21">
        <v>-3.3328199999999998E-3</v>
      </c>
      <c r="R89" s="21">
        <v>79</v>
      </c>
      <c r="S89" s="21">
        <v>0.297485</v>
      </c>
      <c r="T89">
        <f t="shared" si="14"/>
        <v>20.19890909090909</v>
      </c>
      <c r="U89">
        <f t="shared" si="15"/>
        <v>6.0162854705454549</v>
      </c>
      <c r="X89" s="9"/>
      <c r="Y89" s="21">
        <v>0.74218799999999996</v>
      </c>
      <c r="Z89" s="21">
        <v>12.5661</v>
      </c>
      <c r="AA89" s="21">
        <v>-3.02002E-3</v>
      </c>
      <c r="AB89" s="21">
        <v>79</v>
      </c>
      <c r="AC89" s="21">
        <v>0.74179099999999998</v>
      </c>
      <c r="AD89">
        <f t="shared" si="16"/>
        <v>18.303151515151516</v>
      </c>
      <c r="AE89">
        <f t="shared" si="17"/>
        <v>13.584379416727273</v>
      </c>
      <c r="AF89" s="9"/>
      <c r="AG89" s="21">
        <v>0.29785200000000001</v>
      </c>
      <c r="AH89" s="21">
        <v>15.066000000000001</v>
      </c>
      <c r="AI89" s="21">
        <v>-3.3355699999999999E-3</v>
      </c>
      <c r="AJ89" s="21">
        <v>79</v>
      </c>
      <c r="AK89" s="21">
        <v>0.297516</v>
      </c>
      <c r="AL89">
        <f t="shared" si="18"/>
        <v>20.215575757575756</v>
      </c>
      <c r="AM89">
        <f t="shared" si="19"/>
        <v>6.0212496705454539</v>
      </c>
      <c r="AP89" s="9"/>
      <c r="AQ89" s="21">
        <v>0.74218799999999996</v>
      </c>
      <c r="AR89" s="21">
        <v>19.241299999999999</v>
      </c>
      <c r="AS89" s="21">
        <v>-3.0310100000000002E-3</v>
      </c>
      <c r="AT89" s="21">
        <v>79</v>
      </c>
      <c r="AU89" s="21">
        <v>0.74188200000000004</v>
      </c>
      <c r="AV89">
        <f t="shared" si="20"/>
        <v>18.369757575757578</v>
      </c>
      <c r="AW89">
        <f t="shared" si="21"/>
        <v>13.633813635636365</v>
      </c>
      <c r="AX89" s="9"/>
      <c r="AY89" s="21">
        <v>0.29785200000000001</v>
      </c>
      <c r="AZ89" s="21">
        <v>21.741199999999999</v>
      </c>
      <c r="BA89" s="21">
        <v>-3.3441199999999999E-3</v>
      </c>
      <c r="BB89" s="21">
        <v>79</v>
      </c>
      <c r="BC89" s="21">
        <v>0.297485</v>
      </c>
      <c r="BD89">
        <f t="shared" si="22"/>
        <v>20.267393939393941</v>
      </c>
      <c r="BE89">
        <f t="shared" si="23"/>
        <v>6.0366838196363641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0.73715200000000003</v>
      </c>
      <c r="H90" s="21">
        <v>5.8970000000000002</v>
      </c>
      <c r="I90" s="21">
        <v>-3.0361899999999998E-3</v>
      </c>
      <c r="J90" s="21">
        <v>80</v>
      </c>
      <c r="K90" s="21">
        <v>0.73678600000000005</v>
      </c>
      <c r="L90">
        <f t="shared" si="12"/>
        <v>18.401151515151511</v>
      </c>
      <c r="M90">
        <f t="shared" si="13"/>
        <v>13.564445641696967</v>
      </c>
      <c r="N90" s="9"/>
      <c r="O90" s="21">
        <v>0.30288700000000002</v>
      </c>
      <c r="P90" s="21">
        <v>8.3968900000000009</v>
      </c>
      <c r="Q90" s="21">
        <v>-3.3325199999999998E-3</v>
      </c>
      <c r="R90" s="21">
        <v>80</v>
      </c>
      <c r="S90" s="21">
        <v>0.30246000000000001</v>
      </c>
      <c r="T90">
        <f t="shared" si="14"/>
        <v>20.197090909090907</v>
      </c>
      <c r="U90">
        <f t="shared" si="15"/>
        <v>6.1174362741818182</v>
      </c>
      <c r="X90" s="9"/>
      <c r="Y90" s="21">
        <v>0.73715200000000003</v>
      </c>
      <c r="Z90" s="21">
        <v>12.5762</v>
      </c>
      <c r="AA90" s="21">
        <v>-3.0297900000000001E-3</v>
      </c>
      <c r="AB90" s="21">
        <v>80</v>
      </c>
      <c r="AC90" s="21">
        <v>0.73678600000000005</v>
      </c>
      <c r="AD90">
        <f t="shared" si="16"/>
        <v>18.362363636363636</v>
      </c>
      <c r="AE90">
        <f t="shared" si="17"/>
        <v>13.535853079272727</v>
      </c>
      <c r="AF90" s="9"/>
      <c r="AG90" s="21">
        <v>0.30288700000000002</v>
      </c>
      <c r="AH90" s="21">
        <v>15.0761</v>
      </c>
      <c r="AI90" s="21">
        <v>-3.3361799999999998E-3</v>
      </c>
      <c r="AJ90" s="21">
        <v>80</v>
      </c>
      <c r="AK90" s="21">
        <v>0.30246000000000001</v>
      </c>
      <c r="AL90">
        <f t="shared" si="18"/>
        <v>20.219272727272724</v>
      </c>
      <c r="AM90">
        <f t="shared" si="19"/>
        <v>6.1241548585454542</v>
      </c>
      <c r="AP90" s="9"/>
      <c r="AQ90" s="21">
        <v>0.73715200000000003</v>
      </c>
      <c r="AR90" s="21">
        <v>19.2514</v>
      </c>
      <c r="AS90" s="21">
        <v>-3.0416900000000001E-3</v>
      </c>
      <c r="AT90" s="21">
        <v>80</v>
      </c>
      <c r="AU90" s="21">
        <v>0.73672499999999996</v>
      </c>
      <c r="AV90">
        <f t="shared" si="20"/>
        <v>18.43448484848485</v>
      </c>
      <c r="AW90">
        <f t="shared" si="21"/>
        <v>13.589017375030304</v>
      </c>
      <c r="AX90" s="9"/>
      <c r="AY90" s="21">
        <v>0.30288700000000002</v>
      </c>
      <c r="AZ90" s="21">
        <v>21.751200000000001</v>
      </c>
      <c r="BA90" s="21">
        <v>-3.34747E-3</v>
      </c>
      <c r="BB90" s="21">
        <v>80</v>
      </c>
      <c r="BC90" s="21">
        <v>0.30255100000000001</v>
      </c>
      <c r="BD90">
        <f t="shared" si="22"/>
        <v>20.28769696969697</v>
      </c>
      <c r="BE90">
        <f t="shared" si="23"/>
        <v>6.1448796720606067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0.73211700000000002</v>
      </c>
      <c r="H91" s="21">
        <v>5.90707</v>
      </c>
      <c r="I91" s="21">
        <v>-3.0468800000000001E-3</v>
      </c>
      <c r="J91" s="21">
        <v>81</v>
      </c>
      <c r="K91" s="21">
        <v>0.73165899999999995</v>
      </c>
      <c r="L91">
        <f t="shared" si="12"/>
        <v>18.465939393939394</v>
      </c>
      <c r="M91">
        <f t="shared" si="13"/>
        <v>13.519228151272728</v>
      </c>
      <c r="N91" s="9"/>
      <c r="O91" s="21">
        <v>0.30792199999999997</v>
      </c>
      <c r="P91" s="21">
        <v>8.4069599999999998</v>
      </c>
      <c r="Q91" s="21">
        <v>-3.3349600000000001E-3</v>
      </c>
      <c r="R91" s="21">
        <v>81</v>
      </c>
      <c r="S91" s="21">
        <v>0.30752600000000002</v>
      </c>
      <c r="T91">
        <f t="shared" si="14"/>
        <v>20.211878787878788</v>
      </c>
      <c r="U91">
        <f t="shared" si="15"/>
        <v>6.2236821401212117</v>
      </c>
      <c r="X91" s="9"/>
      <c r="Y91" s="21">
        <v>0.73211700000000002</v>
      </c>
      <c r="Z91" s="21">
        <v>12.5862</v>
      </c>
      <c r="AA91" s="21">
        <v>-3.04047E-3</v>
      </c>
      <c r="AB91" s="21">
        <v>81</v>
      </c>
      <c r="AC91" s="21">
        <v>0.73165899999999995</v>
      </c>
      <c r="AD91">
        <f t="shared" si="16"/>
        <v>18.427090909090907</v>
      </c>
      <c r="AE91">
        <f t="shared" si="17"/>
        <v>13.490786515090909</v>
      </c>
      <c r="AF91" s="9"/>
      <c r="AG91" s="21">
        <v>0.30792199999999997</v>
      </c>
      <c r="AH91" s="21">
        <v>15.0861</v>
      </c>
      <c r="AI91" s="21">
        <v>-3.3367900000000001E-3</v>
      </c>
      <c r="AJ91" s="21">
        <v>81</v>
      </c>
      <c r="AK91" s="21">
        <v>0.307556</v>
      </c>
      <c r="AL91">
        <f t="shared" si="18"/>
        <v>20.222969696969699</v>
      </c>
      <c r="AM91">
        <f t="shared" si="19"/>
        <v>6.2270972750303031</v>
      </c>
      <c r="AP91" s="9"/>
      <c r="AQ91" s="21">
        <v>0.73211700000000002</v>
      </c>
      <c r="AR91" s="21">
        <v>19.261399999999998</v>
      </c>
      <c r="AS91" s="21">
        <v>-3.0542E-3</v>
      </c>
      <c r="AT91" s="21">
        <v>81</v>
      </c>
      <c r="AU91" s="21">
        <v>0.73172000000000004</v>
      </c>
      <c r="AV91">
        <f t="shared" si="20"/>
        <v>18.510303030303028</v>
      </c>
      <c r="AW91">
        <f t="shared" si="21"/>
        <v>13.551707523636363</v>
      </c>
      <c r="AX91" s="9"/>
      <c r="AY91" s="21">
        <v>0.30792199999999997</v>
      </c>
      <c r="AZ91" s="21">
        <v>21.761299999999999</v>
      </c>
      <c r="BA91" s="21">
        <v>-3.34381E-3</v>
      </c>
      <c r="BB91" s="21">
        <v>81</v>
      </c>
      <c r="BC91" s="21">
        <v>0.30752600000000002</v>
      </c>
      <c r="BD91">
        <f t="shared" si="22"/>
        <v>20.265515151515149</v>
      </c>
      <c r="BE91">
        <f t="shared" si="23"/>
        <v>6.2401979564848471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0.72708099999999998</v>
      </c>
      <c r="H92" s="21">
        <v>5.9171399999999998</v>
      </c>
      <c r="I92" s="21">
        <v>-3.0548099999999998E-3</v>
      </c>
      <c r="J92" s="21">
        <v>82</v>
      </c>
      <c r="K92" s="21">
        <v>0.72665400000000002</v>
      </c>
      <c r="L92">
        <f t="shared" si="12"/>
        <v>18.513999999999999</v>
      </c>
      <c r="M92">
        <f t="shared" si="13"/>
        <v>13.461177633999998</v>
      </c>
      <c r="N92" s="9"/>
      <c r="O92" s="21">
        <v>0.31295800000000001</v>
      </c>
      <c r="P92" s="21">
        <v>8.4170300000000005</v>
      </c>
      <c r="Q92" s="21">
        <v>-3.3367900000000001E-3</v>
      </c>
      <c r="R92" s="21">
        <v>82</v>
      </c>
      <c r="S92" s="21">
        <v>0.31256099999999998</v>
      </c>
      <c r="T92">
        <f t="shared" si="14"/>
        <v>20.222969696969699</v>
      </c>
      <c r="U92">
        <f t="shared" si="15"/>
        <v>6.3289401504242431</v>
      </c>
      <c r="X92" s="9"/>
      <c r="Y92" s="21">
        <v>0.72708099999999998</v>
      </c>
      <c r="Z92" s="21">
        <v>12.596299999999999</v>
      </c>
      <c r="AA92" s="21">
        <v>-3.0526699999999999E-3</v>
      </c>
      <c r="AB92" s="21">
        <v>82</v>
      </c>
      <c r="AC92" s="21">
        <v>0.72665400000000002</v>
      </c>
      <c r="AD92">
        <f t="shared" si="16"/>
        <v>18.501030303030301</v>
      </c>
      <c r="AE92">
        <f t="shared" si="17"/>
        <v>13.451747613757574</v>
      </c>
      <c r="AF92" s="9"/>
      <c r="AG92" s="21">
        <v>0.31295800000000001</v>
      </c>
      <c r="AH92" s="21">
        <v>15.0962</v>
      </c>
      <c r="AI92" s="21">
        <v>-3.3346600000000001E-3</v>
      </c>
      <c r="AJ92" s="21">
        <v>82</v>
      </c>
      <c r="AK92" s="21">
        <v>0.31262200000000001</v>
      </c>
      <c r="AL92">
        <f t="shared" si="18"/>
        <v>20.210060606060605</v>
      </c>
      <c r="AM92">
        <f t="shared" si="19"/>
        <v>6.3249001471515154</v>
      </c>
      <c r="AP92" s="9"/>
      <c r="AQ92" s="21">
        <v>0.72708099999999998</v>
      </c>
      <c r="AR92" s="21">
        <v>19.2715</v>
      </c>
      <c r="AS92" s="21">
        <v>-3.0673200000000001E-3</v>
      </c>
      <c r="AT92" s="21">
        <v>82</v>
      </c>
      <c r="AU92" s="21">
        <v>0.726715</v>
      </c>
      <c r="AV92">
        <f t="shared" si="20"/>
        <v>18.589818181818185</v>
      </c>
      <c r="AW92">
        <f t="shared" si="21"/>
        <v>13.516303593454547</v>
      </c>
      <c r="AX92" s="9"/>
      <c r="AY92" s="21">
        <v>0.31295800000000001</v>
      </c>
      <c r="AZ92" s="21">
        <v>21.7714</v>
      </c>
      <c r="BA92" s="21">
        <v>-3.34045E-3</v>
      </c>
      <c r="BB92" s="21">
        <v>82</v>
      </c>
      <c r="BC92" s="21">
        <v>0.31259199999999998</v>
      </c>
      <c r="BD92">
        <f t="shared" si="22"/>
        <v>20.245151515151516</v>
      </c>
      <c r="BE92">
        <f t="shared" si="23"/>
        <v>6.3358821278787882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0.72204599999999997</v>
      </c>
      <c r="H93" s="21">
        <v>5.9272099999999996</v>
      </c>
      <c r="I93" s="21">
        <v>-3.0648799999999999E-3</v>
      </c>
      <c r="J93" s="21">
        <v>83</v>
      </c>
      <c r="K93" s="21">
        <v>0.72161900000000001</v>
      </c>
      <c r="L93">
        <f t="shared" si="12"/>
        <v>18.575030303030303</v>
      </c>
      <c r="M93">
        <f t="shared" si="13"/>
        <v>13.412026330181817</v>
      </c>
      <c r="N93" s="9"/>
      <c r="O93" s="21">
        <v>0.31799300000000003</v>
      </c>
      <c r="P93" s="21">
        <v>8.4270999999999994</v>
      </c>
      <c r="Q93" s="21">
        <v>-3.3389299999999999E-3</v>
      </c>
      <c r="R93" s="21">
        <v>83</v>
      </c>
      <c r="S93" s="21">
        <v>0.31756600000000001</v>
      </c>
      <c r="T93">
        <f t="shared" si="14"/>
        <v>20.235939393939393</v>
      </c>
      <c r="U93">
        <f t="shared" si="15"/>
        <v>6.4348870756969703</v>
      </c>
      <c r="X93" s="9"/>
      <c r="Y93" s="21">
        <v>0.72204599999999997</v>
      </c>
      <c r="Z93" s="21">
        <v>12.606400000000001</v>
      </c>
      <c r="AA93" s="21">
        <v>-3.0636600000000002E-3</v>
      </c>
      <c r="AB93" s="21">
        <v>83</v>
      </c>
      <c r="AC93" s="21">
        <v>0.72167999999999999</v>
      </c>
      <c r="AD93">
        <f t="shared" si="16"/>
        <v>18.567636363636364</v>
      </c>
      <c r="AE93">
        <f t="shared" si="17"/>
        <v>13.406687565818181</v>
      </c>
      <c r="AF93" s="9"/>
      <c r="AG93" s="21">
        <v>0.31799300000000003</v>
      </c>
      <c r="AH93" s="21">
        <v>15.106299999999999</v>
      </c>
      <c r="AI93" s="21">
        <v>-3.3325199999999998E-3</v>
      </c>
      <c r="AJ93" s="21">
        <v>83</v>
      </c>
      <c r="AK93" s="21">
        <v>0.31762699999999999</v>
      </c>
      <c r="AL93">
        <f t="shared" si="18"/>
        <v>20.197090909090907</v>
      </c>
      <c r="AM93">
        <f t="shared" si="19"/>
        <v>6.4225335294545456</v>
      </c>
      <c r="AP93" s="9"/>
      <c r="AQ93" s="21">
        <v>0.72204599999999997</v>
      </c>
      <c r="AR93" s="21">
        <v>19.281600000000001</v>
      </c>
      <c r="AS93" s="21">
        <v>-3.0786099999999999E-3</v>
      </c>
      <c r="AT93" s="21">
        <v>83</v>
      </c>
      <c r="AU93" s="21">
        <v>0.72161900000000001</v>
      </c>
      <c r="AV93">
        <f t="shared" si="20"/>
        <v>18.65824242424242</v>
      </c>
      <c r="AW93">
        <f t="shared" si="21"/>
        <v>13.472109309454542</v>
      </c>
      <c r="AX93" s="9"/>
      <c r="AY93" s="21">
        <v>0.31799300000000003</v>
      </c>
      <c r="AZ93" s="21">
        <v>21.781500000000001</v>
      </c>
      <c r="BA93" s="21">
        <v>-3.3392299999999999E-3</v>
      </c>
      <c r="BB93" s="21">
        <v>83</v>
      </c>
      <c r="BC93" s="21">
        <v>0.31759599999999999</v>
      </c>
      <c r="BD93">
        <f t="shared" si="22"/>
        <v>20.237757575757577</v>
      </c>
      <c r="BE93">
        <f t="shared" si="23"/>
        <v>6.4354652447878795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0.71701000000000004</v>
      </c>
      <c r="H94" s="21">
        <v>5.9372800000000003</v>
      </c>
      <c r="I94" s="21">
        <v>-3.0731199999999999E-3</v>
      </c>
      <c r="J94" s="21">
        <v>84</v>
      </c>
      <c r="K94" s="21">
        <v>0.71661399999999997</v>
      </c>
      <c r="L94">
        <f t="shared" si="12"/>
        <v>18.624969696969696</v>
      </c>
      <c r="M94">
        <f t="shared" si="13"/>
        <v>13.354289522424242</v>
      </c>
      <c r="N94" s="9"/>
      <c r="O94" s="21">
        <v>0.32302900000000001</v>
      </c>
      <c r="P94" s="21">
        <v>8.4371700000000001</v>
      </c>
      <c r="Q94" s="21">
        <v>-3.3398400000000002E-3</v>
      </c>
      <c r="R94" s="21">
        <v>84</v>
      </c>
      <c r="S94" s="21">
        <v>0.32269300000000001</v>
      </c>
      <c r="T94">
        <f t="shared" si="14"/>
        <v>20.241454545454545</v>
      </c>
      <c r="U94">
        <f t="shared" si="15"/>
        <v>6.5385768203636365</v>
      </c>
      <c r="X94" s="9"/>
      <c r="Y94" s="21">
        <v>0.71701000000000004</v>
      </c>
      <c r="Z94" s="21">
        <v>12.6165</v>
      </c>
      <c r="AA94" s="21">
        <v>-3.0737300000000002E-3</v>
      </c>
      <c r="AB94" s="21">
        <v>84</v>
      </c>
      <c r="AC94" s="21">
        <v>0.71664399999999995</v>
      </c>
      <c r="AD94">
        <f t="shared" si="16"/>
        <v>18.628666666666668</v>
      </c>
      <c r="AE94">
        <f t="shared" si="17"/>
        <v>13.356940286666669</v>
      </c>
      <c r="AF94" s="9"/>
      <c r="AG94" s="21">
        <v>0.32302900000000001</v>
      </c>
      <c r="AH94" s="21">
        <v>15.116300000000001</v>
      </c>
      <c r="AI94" s="21">
        <v>-3.32855E-3</v>
      </c>
      <c r="AJ94" s="21">
        <v>84</v>
      </c>
      <c r="AK94" s="21">
        <v>0.322662</v>
      </c>
      <c r="AL94">
        <f t="shared" si="18"/>
        <v>20.173030303030302</v>
      </c>
      <c r="AM94">
        <f t="shared" si="19"/>
        <v>6.5164738057575757</v>
      </c>
      <c r="AP94" s="9"/>
      <c r="AQ94" s="21">
        <v>0.71701000000000004</v>
      </c>
      <c r="AR94" s="21">
        <v>19.291599999999999</v>
      </c>
      <c r="AS94" s="21">
        <v>-3.0905199999999998E-3</v>
      </c>
      <c r="AT94" s="21">
        <v>84</v>
      </c>
      <c r="AU94" s="21">
        <v>0.71661399999999997</v>
      </c>
      <c r="AV94">
        <f t="shared" si="20"/>
        <v>18.730424242424238</v>
      </c>
      <c r="AW94">
        <f t="shared" si="21"/>
        <v>13.429901486060604</v>
      </c>
      <c r="AX94" s="9"/>
      <c r="AY94" s="21">
        <v>0.32302900000000001</v>
      </c>
      <c r="AZ94" s="21">
        <v>21.791499999999999</v>
      </c>
      <c r="BA94" s="21">
        <v>-3.3380100000000002E-3</v>
      </c>
      <c r="BB94" s="21">
        <v>84</v>
      </c>
      <c r="BC94" s="21">
        <v>0.322662</v>
      </c>
      <c r="BD94">
        <f t="shared" si="22"/>
        <v>20.230363636363638</v>
      </c>
      <c r="BE94">
        <f t="shared" si="23"/>
        <v>6.5349941350909102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0.71197500000000002</v>
      </c>
      <c r="H95" s="21">
        <v>5.9473599999999998</v>
      </c>
      <c r="I95" s="21">
        <v>-3.08136E-3</v>
      </c>
      <c r="J95" s="21">
        <v>85</v>
      </c>
      <c r="K95" s="21">
        <v>0.71154799999999996</v>
      </c>
      <c r="L95">
        <f t="shared" si="12"/>
        <v>18.67490909090909</v>
      </c>
      <c r="M95">
        <f t="shared" si="13"/>
        <v>13.296068399999999</v>
      </c>
      <c r="N95" s="9"/>
      <c r="O95" s="21">
        <v>0.32806400000000002</v>
      </c>
      <c r="P95" s="21">
        <v>8.4472500000000004</v>
      </c>
      <c r="Q95" s="21">
        <v>-3.3395400000000002E-3</v>
      </c>
      <c r="R95" s="21">
        <v>85</v>
      </c>
      <c r="S95" s="21">
        <v>0.32769799999999999</v>
      </c>
      <c r="T95">
        <f t="shared" si="14"/>
        <v>20.239636363636361</v>
      </c>
      <c r="U95">
        <f t="shared" si="15"/>
        <v>6.6398960639999993</v>
      </c>
      <c r="X95" s="9"/>
      <c r="Y95" s="21">
        <v>0.71197500000000002</v>
      </c>
      <c r="Z95" s="21">
        <v>12.6265</v>
      </c>
      <c r="AA95" s="21">
        <v>-3.0819699999999998E-3</v>
      </c>
      <c r="AB95" s="21">
        <v>85</v>
      </c>
      <c r="AC95" s="21">
        <v>0.71151699999999996</v>
      </c>
      <c r="AD95">
        <f t="shared" si="16"/>
        <v>18.678606060606057</v>
      </c>
      <c r="AE95">
        <f t="shared" si="17"/>
        <v>13.298700549999998</v>
      </c>
      <c r="AF95" s="9"/>
      <c r="AG95" s="21">
        <v>0.32806400000000002</v>
      </c>
      <c r="AH95" s="21">
        <v>15.1264</v>
      </c>
      <c r="AI95" s="21">
        <v>-3.3261100000000002E-3</v>
      </c>
      <c r="AJ95" s="21">
        <v>85</v>
      </c>
      <c r="AK95" s="21">
        <v>0.32769799999999999</v>
      </c>
      <c r="AL95">
        <f t="shared" si="18"/>
        <v>20.158242424242427</v>
      </c>
      <c r="AM95">
        <f t="shared" si="19"/>
        <v>6.6131936426666682</v>
      </c>
      <c r="AP95" s="9"/>
      <c r="AQ95" s="21">
        <v>0.71197500000000002</v>
      </c>
      <c r="AR95" s="21">
        <v>19.3017</v>
      </c>
      <c r="AS95" s="21">
        <v>-3.1005899999999999E-3</v>
      </c>
      <c r="AT95" s="21">
        <v>85</v>
      </c>
      <c r="AU95" s="21">
        <v>0.71151699999999996</v>
      </c>
      <c r="AV95">
        <f t="shared" si="20"/>
        <v>18.791454545454545</v>
      </c>
      <c r="AW95">
        <f t="shared" si="21"/>
        <v>13.379045850000001</v>
      </c>
      <c r="AX95" s="9"/>
      <c r="AY95" s="21">
        <v>0.32806400000000002</v>
      </c>
      <c r="AZ95" s="21">
        <v>21.801600000000001</v>
      </c>
      <c r="BA95" s="21">
        <v>-3.3373999999999999E-3</v>
      </c>
      <c r="BB95" s="21">
        <v>85</v>
      </c>
      <c r="BC95" s="21">
        <v>0.32769799999999999</v>
      </c>
      <c r="BD95">
        <f t="shared" si="22"/>
        <v>20.226666666666663</v>
      </c>
      <c r="BE95">
        <f t="shared" si="23"/>
        <v>6.6356411733333323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0.70694000000000001</v>
      </c>
      <c r="H96" s="21">
        <v>5.9574299999999996</v>
      </c>
      <c r="I96" s="21">
        <v>-3.0892900000000002E-3</v>
      </c>
      <c r="J96" s="21">
        <v>86</v>
      </c>
      <c r="K96" s="21">
        <v>0.70657300000000001</v>
      </c>
      <c r="L96">
        <f t="shared" si="12"/>
        <v>18.722969696969695</v>
      </c>
      <c r="M96">
        <f t="shared" si="13"/>
        <v>13.236016197575756</v>
      </c>
      <c r="N96" s="9"/>
      <c r="O96" s="21">
        <v>0.33309899999999998</v>
      </c>
      <c r="P96" s="21">
        <v>8.4573199999999993</v>
      </c>
      <c r="Q96" s="21">
        <v>-3.3373999999999999E-3</v>
      </c>
      <c r="R96" s="21">
        <v>86</v>
      </c>
      <c r="S96" s="21">
        <v>0.332733</v>
      </c>
      <c r="T96">
        <f t="shared" si="14"/>
        <v>20.226666666666663</v>
      </c>
      <c r="U96">
        <f t="shared" si="15"/>
        <v>6.7374824399999982</v>
      </c>
      <c r="X96" s="9"/>
      <c r="Y96" s="21">
        <v>0.70694000000000001</v>
      </c>
      <c r="Z96" s="21">
        <v>12.6366</v>
      </c>
      <c r="AA96" s="21">
        <v>-3.0896000000000001E-3</v>
      </c>
      <c r="AB96" s="21">
        <v>86</v>
      </c>
      <c r="AC96" s="21">
        <v>0.70654300000000003</v>
      </c>
      <c r="AD96">
        <f t="shared" si="16"/>
        <v>18.724848484848483</v>
      </c>
      <c r="AE96">
        <f t="shared" si="17"/>
        <v>13.237344387878787</v>
      </c>
      <c r="AF96" s="9"/>
      <c r="AG96" s="21">
        <v>0.33309899999999998</v>
      </c>
      <c r="AH96" s="21">
        <v>15.1365</v>
      </c>
      <c r="AI96" s="21">
        <v>-3.3236699999999999E-3</v>
      </c>
      <c r="AJ96" s="21">
        <v>86</v>
      </c>
      <c r="AK96" s="21">
        <v>0.332764</v>
      </c>
      <c r="AL96">
        <f t="shared" si="18"/>
        <v>20.143454545454546</v>
      </c>
      <c r="AM96">
        <f t="shared" si="19"/>
        <v>6.7097645656363634</v>
      </c>
      <c r="AP96" s="9"/>
      <c r="AQ96" s="21">
        <v>0.70694000000000001</v>
      </c>
      <c r="AR96" s="21">
        <v>19.311800000000002</v>
      </c>
      <c r="AS96" s="21">
        <v>-3.1094400000000002E-3</v>
      </c>
      <c r="AT96" s="21">
        <v>86</v>
      </c>
      <c r="AU96" s="21">
        <v>0.70642099999999997</v>
      </c>
      <c r="AV96">
        <f t="shared" si="20"/>
        <v>18.84509090909091</v>
      </c>
      <c r="AW96">
        <f t="shared" si="21"/>
        <v>13.322348567272728</v>
      </c>
      <c r="AX96" s="9"/>
      <c r="AY96" s="21">
        <v>0.33309899999999998</v>
      </c>
      <c r="AZ96" s="21">
        <v>21.811699999999998</v>
      </c>
      <c r="BA96" s="21">
        <v>-3.33527E-3</v>
      </c>
      <c r="BB96" s="21">
        <v>86</v>
      </c>
      <c r="BC96" s="21">
        <v>0.332733</v>
      </c>
      <c r="BD96">
        <f t="shared" si="22"/>
        <v>20.213757575757576</v>
      </c>
      <c r="BE96">
        <f t="shared" si="23"/>
        <v>6.7331824347272722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0.70190399999999997</v>
      </c>
      <c r="H97" s="21">
        <v>5.9675000000000002</v>
      </c>
      <c r="I97" s="21">
        <v>-3.09692E-3</v>
      </c>
      <c r="J97" s="21">
        <v>87</v>
      </c>
      <c r="K97" s="21">
        <v>0.70147700000000002</v>
      </c>
      <c r="L97">
        <f t="shared" si="12"/>
        <v>18.769212121212121</v>
      </c>
      <c r="M97">
        <f t="shared" si="13"/>
        <v>13.174185064727272</v>
      </c>
      <c r="N97" s="9"/>
      <c r="O97" s="21">
        <v>0.33813500000000002</v>
      </c>
      <c r="P97" s="21">
        <v>8.46739</v>
      </c>
      <c r="Q97" s="21">
        <v>-3.3367900000000001E-3</v>
      </c>
      <c r="R97" s="21">
        <v>87</v>
      </c>
      <c r="S97" s="21">
        <v>0.33776899999999999</v>
      </c>
      <c r="T97">
        <f t="shared" si="14"/>
        <v>20.222969696969699</v>
      </c>
      <c r="U97">
        <f t="shared" si="15"/>
        <v>6.8380938584848492</v>
      </c>
      <c r="X97" s="9"/>
      <c r="Y97" s="21">
        <v>0.70190399999999997</v>
      </c>
      <c r="Z97" s="21">
        <v>12.646699999999999</v>
      </c>
      <c r="AA97" s="21">
        <v>-3.0972299999999999E-3</v>
      </c>
      <c r="AB97" s="21">
        <v>87</v>
      </c>
      <c r="AC97" s="21">
        <v>0.70150800000000002</v>
      </c>
      <c r="AD97">
        <f t="shared" si="16"/>
        <v>18.771090909090908</v>
      </c>
      <c r="AE97">
        <f t="shared" si="17"/>
        <v>13.175503793454544</v>
      </c>
      <c r="AF97" s="9"/>
      <c r="AG97" s="21">
        <v>0.33813500000000002</v>
      </c>
      <c r="AH97" s="21">
        <v>15.146599999999999</v>
      </c>
      <c r="AI97" s="21">
        <v>-3.3215300000000001E-3</v>
      </c>
      <c r="AJ97" s="21">
        <v>87</v>
      </c>
      <c r="AK97" s="21">
        <v>0.337646</v>
      </c>
      <c r="AL97">
        <f t="shared" si="18"/>
        <v>20.130484848484848</v>
      </c>
      <c r="AM97">
        <f t="shared" si="19"/>
        <v>6.8068214942424241</v>
      </c>
      <c r="AP97" s="9"/>
      <c r="AQ97" s="21">
        <v>0.70190399999999997</v>
      </c>
      <c r="AR97" s="21">
        <v>19.321899999999999</v>
      </c>
      <c r="AS97" s="21">
        <v>-3.1134000000000001E-3</v>
      </c>
      <c r="AT97" s="21">
        <v>87</v>
      </c>
      <c r="AU97" s="21">
        <v>0.70144700000000004</v>
      </c>
      <c r="AV97">
        <f t="shared" si="20"/>
        <v>18.869090909090907</v>
      </c>
      <c r="AW97">
        <f t="shared" si="21"/>
        <v>13.244290385454544</v>
      </c>
      <c r="AX97" s="9"/>
      <c r="AY97" s="21">
        <v>0.33813500000000002</v>
      </c>
      <c r="AZ97" s="21">
        <v>21.8217</v>
      </c>
      <c r="BA97" s="21">
        <v>-3.3340499999999999E-3</v>
      </c>
      <c r="BB97" s="21">
        <v>87</v>
      </c>
      <c r="BC97" s="21">
        <v>0.33776899999999999</v>
      </c>
      <c r="BD97">
        <f t="shared" si="22"/>
        <v>20.206363636363633</v>
      </c>
      <c r="BE97">
        <f t="shared" si="23"/>
        <v>6.8324787681818178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0.69686899999999996</v>
      </c>
      <c r="H98" s="21">
        <v>5.9775700000000001</v>
      </c>
      <c r="I98" s="21">
        <v>-3.1054699999999999E-3</v>
      </c>
      <c r="J98" s="21">
        <v>88</v>
      </c>
      <c r="K98" s="21">
        <v>0.69644200000000001</v>
      </c>
      <c r="L98">
        <f t="shared" si="12"/>
        <v>18.821030303030302</v>
      </c>
      <c r="M98">
        <f t="shared" si="13"/>
        <v>13.115792566242423</v>
      </c>
      <c r="N98" s="9"/>
      <c r="O98" s="21">
        <v>0.34316999999999998</v>
      </c>
      <c r="P98" s="21">
        <v>8.4774600000000007</v>
      </c>
      <c r="Q98" s="21">
        <v>-3.3331300000000001E-3</v>
      </c>
      <c r="R98" s="21">
        <v>88</v>
      </c>
      <c r="S98" s="21">
        <v>0.342804</v>
      </c>
      <c r="T98">
        <f t="shared" si="14"/>
        <v>20.200787878787878</v>
      </c>
      <c r="U98">
        <f t="shared" si="15"/>
        <v>6.9323043763636356</v>
      </c>
      <c r="X98" s="9"/>
      <c r="Y98" s="21">
        <v>0.69686899999999996</v>
      </c>
      <c r="Z98" s="21">
        <v>12.656700000000001</v>
      </c>
      <c r="AA98" s="21">
        <v>-3.1042499999999998E-3</v>
      </c>
      <c r="AB98" s="21">
        <v>88</v>
      </c>
      <c r="AC98" s="21">
        <v>0.69644200000000001</v>
      </c>
      <c r="AD98">
        <f t="shared" si="16"/>
        <v>18.813636363636363</v>
      </c>
      <c r="AE98">
        <f t="shared" si="17"/>
        <v>13.110639959090907</v>
      </c>
      <c r="AF98" s="9"/>
      <c r="AG98" s="21">
        <v>0.34316999999999998</v>
      </c>
      <c r="AH98" s="21">
        <v>15.156599999999999</v>
      </c>
      <c r="AI98" s="21">
        <v>-3.31848E-3</v>
      </c>
      <c r="AJ98" s="21">
        <v>88</v>
      </c>
      <c r="AK98" s="21">
        <v>0.34283400000000003</v>
      </c>
      <c r="AL98">
        <f t="shared" si="18"/>
        <v>20.111999999999998</v>
      </c>
      <c r="AM98">
        <f t="shared" si="19"/>
        <v>6.901835039999999</v>
      </c>
      <c r="AP98" s="9"/>
      <c r="AQ98" s="21">
        <v>0.69686899999999996</v>
      </c>
      <c r="AR98" s="21">
        <v>19.331900000000001</v>
      </c>
      <c r="AS98" s="21">
        <v>-3.1204200000000001E-3</v>
      </c>
      <c r="AT98" s="21">
        <v>88</v>
      </c>
      <c r="AU98" s="21">
        <v>0.69650299999999998</v>
      </c>
      <c r="AV98">
        <f t="shared" si="20"/>
        <v>18.911636363636362</v>
      </c>
      <c r="AW98">
        <f t="shared" si="21"/>
        <v>13.178933121090907</v>
      </c>
      <c r="AX98" s="9"/>
      <c r="AY98" s="21">
        <v>0.34316999999999998</v>
      </c>
      <c r="AZ98" s="21">
        <v>21.831800000000001</v>
      </c>
      <c r="BA98" s="21">
        <v>-3.33191E-3</v>
      </c>
      <c r="BB98" s="21">
        <v>88</v>
      </c>
      <c r="BC98" s="21">
        <v>0.34277299999999999</v>
      </c>
      <c r="BD98">
        <f t="shared" si="22"/>
        <v>20.193393939393939</v>
      </c>
      <c r="BE98">
        <f t="shared" si="23"/>
        <v>6.929766998181818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0.69183300000000003</v>
      </c>
      <c r="H99" s="21">
        <v>5.9876399999999999</v>
      </c>
      <c r="I99" s="21">
        <v>-3.1115700000000001E-3</v>
      </c>
      <c r="J99" s="21">
        <v>89</v>
      </c>
      <c r="K99" s="21">
        <v>0.69146700000000005</v>
      </c>
      <c r="L99">
        <f t="shared" si="12"/>
        <v>18.858000000000001</v>
      </c>
      <c r="M99">
        <f t="shared" si="13"/>
        <v>13.046586714000002</v>
      </c>
      <c r="N99" s="9"/>
      <c r="O99" s="21">
        <v>0.34820600000000002</v>
      </c>
      <c r="P99" s="21">
        <v>8.4875299999999996</v>
      </c>
      <c r="Q99" s="21">
        <v>-3.33038E-3</v>
      </c>
      <c r="R99" s="21">
        <v>89</v>
      </c>
      <c r="S99" s="21">
        <v>0.34787000000000001</v>
      </c>
      <c r="T99">
        <f t="shared" si="14"/>
        <v>20.184121212121212</v>
      </c>
      <c r="U99">
        <f t="shared" si="15"/>
        <v>7.0282321107878793</v>
      </c>
      <c r="X99" s="9"/>
      <c r="Y99" s="21">
        <v>0.69183300000000003</v>
      </c>
      <c r="Z99" s="21">
        <v>12.6668</v>
      </c>
      <c r="AA99" s="21">
        <v>-3.1124899999999999E-3</v>
      </c>
      <c r="AB99" s="21">
        <v>89</v>
      </c>
      <c r="AC99" s="21">
        <v>0.69140599999999997</v>
      </c>
      <c r="AD99">
        <f t="shared" si="16"/>
        <v>18.863575757575756</v>
      </c>
      <c r="AE99">
        <f t="shared" si="17"/>
        <v>13.050444207090909</v>
      </c>
      <c r="AF99" s="9"/>
      <c r="AG99" s="21">
        <v>0.34820600000000002</v>
      </c>
      <c r="AH99" s="21">
        <v>15.166700000000001</v>
      </c>
      <c r="AI99" s="21">
        <v>-3.31635E-3</v>
      </c>
      <c r="AJ99" s="21">
        <v>89</v>
      </c>
      <c r="AK99" s="21">
        <v>0.34787000000000001</v>
      </c>
      <c r="AL99">
        <f t="shared" si="18"/>
        <v>20.099090909090908</v>
      </c>
      <c r="AM99">
        <f t="shared" si="19"/>
        <v>6.9986240490909086</v>
      </c>
      <c r="AP99" s="9"/>
      <c r="AQ99" s="21">
        <v>0.69183300000000003</v>
      </c>
      <c r="AR99" s="21">
        <v>19.341999999999999</v>
      </c>
      <c r="AS99" s="21">
        <v>-3.1295799999999999E-3</v>
      </c>
      <c r="AT99" s="21">
        <v>89</v>
      </c>
      <c r="AU99" s="21">
        <v>0.69140599999999997</v>
      </c>
      <c r="AV99">
        <f t="shared" si="20"/>
        <v>18.967151515151514</v>
      </c>
      <c r="AW99">
        <f t="shared" si="21"/>
        <v>13.122101334181817</v>
      </c>
      <c r="AX99" s="9"/>
      <c r="AY99" s="21">
        <v>0.34820600000000002</v>
      </c>
      <c r="AZ99" s="21">
        <v>21.841899999999999</v>
      </c>
      <c r="BA99" s="21">
        <v>-3.33191E-3</v>
      </c>
      <c r="BB99" s="21">
        <v>89</v>
      </c>
      <c r="BC99" s="21">
        <v>0.34783900000000001</v>
      </c>
      <c r="BD99">
        <f t="shared" si="22"/>
        <v>20.193393939393939</v>
      </c>
      <c r="BE99">
        <f t="shared" si="23"/>
        <v>7.0314609300606064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0.68679800000000002</v>
      </c>
      <c r="H100" s="21">
        <v>5.9977099999999997</v>
      </c>
      <c r="I100" s="21">
        <v>-3.1179799999999998E-3</v>
      </c>
      <c r="J100" s="21">
        <v>90</v>
      </c>
      <c r="K100" s="21">
        <v>0.68633999999999995</v>
      </c>
      <c r="L100">
        <f t="shared" si="12"/>
        <v>18.89684848484848</v>
      </c>
      <c r="M100">
        <f t="shared" si="13"/>
        <v>12.978317745696966</v>
      </c>
      <c r="N100" s="9"/>
      <c r="O100" s="21">
        <v>0.35324100000000003</v>
      </c>
      <c r="P100" s="21">
        <v>8.4976000000000003</v>
      </c>
      <c r="Q100" s="21">
        <v>-3.32825E-3</v>
      </c>
      <c r="R100" s="21">
        <v>90</v>
      </c>
      <c r="S100" s="21">
        <v>0.35281400000000002</v>
      </c>
      <c r="T100">
        <f t="shared" si="14"/>
        <v>20.171212121212122</v>
      </c>
      <c r="U100">
        <f t="shared" si="15"/>
        <v>7.1252991409090916</v>
      </c>
      <c r="X100" s="9"/>
      <c r="Y100" s="21">
        <v>0.68679800000000002</v>
      </c>
      <c r="Z100" s="21">
        <v>12.6769</v>
      </c>
      <c r="AA100" s="21">
        <v>-3.1167600000000001E-3</v>
      </c>
      <c r="AB100" s="21">
        <v>90</v>
      </c>
      <c r="AC100" s="21">
        <v>0.68640100000000004</v>
      </c>
      <c r="AD100">
        <f t="shared" si="16"/>
        <v>18.889454545454544</v>
      </c>
      <c r="AE100">
        <f t="shared" si="17"/>
        <v>12.973239602909091</v>
      </c>
      <c r="AF100" s="9"/>
      <c r="AG100" s="21">
        <v>0.35324100000000003</v>
      </c>
      <c r="AH100" s="21">
        <v>15.1768</v>
      </c>
      <c r="AI100" s="21">
        <v>-3.31665E-3</v>
      </c>
      <c r="AJ100" s="21">
        <v>90</v>
      </c>
      <c r="AK100" s="21">
        <v>0.35290500000000002</v>
      </c>
      <c r="AL100">
        <f t="shared" si="18"/>
        <v>20.100909090909088</v>
      </c>
      <c r="AM100">
        <f t="shared" si="19"/>
        <v>7.1004652281818172</v>
      </c>
      <c r="AP100" s="9"/>
      <c r="AQ100" s="21">
        <v>0.68679800000000002</v>
      </c>
      <c r="AR100" s="21">
        <v>19.3521</v>
      </c>
      <c r="AS100" s="21">
        <v>-3.1381199999999999E-3</v>
      </c>
      <c r="AT100" s="21">
        <v>90</v>
      </c>
      <c r="AU100" s="21">
        <v>0.68637099999999995</v>
      </c>
      <c r="AV100">
        <f t="shared" si="20"/>
        <v>19.018909090909091</v>
      </c>
      <c r="AW100">
        <f t="shared" si="21"/>
        <v>13.062148725818181</v>
      </c>
      <c r="AX100" s="9"/>
      <c r="AY100" s="21">
        <v>0.35324100000000003</v>
      </c>
      <c r="AZ100" s="21">
        <v>21.852</v>
      </c>
      <c r="BA100" s="21">
        <v>-3.3313000000000001E-3</v>
      </c>
      <c r="BB100" s="21">
        <v>90</v>
      </c>
      <c r="BC100" s="21">
        <v>0.35287499999999999</v>
      </c>
      <c r="BD100">
        <f t="shared" si="22"/>
        <v>20.189696969696968</v>
      </c>
      <c r="BE100">
        <f t="shared" si="23"/>
        <v>7.1318287472727269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0.68176300000000001</v>
      </c>
      <c r="H101" s="21">
        <v>6.0077800000000003</v>
      </c>
      <c r="I101" s="21">
        <v>-3.1243899999999999E-3</v>
      </c>
      <c r="J101" s="21">
        <v>91</v>
      </c>
      <c r="K101" s="21">
        <v>0.68133500000000002</v>
      </c>
      <c r="L101">
        <f t="shared" si="12"/>
        <v>18.935696969696966</v>
      </c>
      <c r="M101">
        <f t="shared" si="13"/>
        <v>12.909657573151513</v>
      </c>
      <c r="N101" s="9"/>
      <c r="O101" s="21">
        <v>0.35827599999999998</v>
      </c>
      <c r="P101" s="21">
        <v>8.5076699999999992</v>
      </c>
      <c r="Q101" s="21">
        <v>-3.3258099999999998E-3</v>
      </c>
      <c r="R101" s="21">
        <v>91</v>
      </c>
      <c r="S101" s="21">
        <v>0.35787999999999998</v>
      </c>
      <c r="T101">
        <f t="shared" si="14"/>
        <v>20.15642424242424</v>
      </c>
      <c r="U101">
        <f t="shared" si="15"/>
        <v>7.2215630518787863</v>
      </c>
      <c r="X101" s="9"/>
      <c r="Y101" s="21">
        <v>0.68176300000000001</v>
      </c>
      <c r="Z101" s="21">
        <v>12.686999999999999</v>
      </c>
      <c r="AA101" s="21">
        <v>-3.1253100000000001E-3</v>
      </c>
      <c r="AB101" s="21">
        <v>91</v>
      </c>
      <c r="AC101" s="21">
        <v>0.68133500000000002</v>
      </c>
      <c r="AD101">
        <f t="shared" si="16"/>
        <v>18.941272727272725</v>
      </c>
      <c r="AE101">
        <f t="shared" si="17"/>
        <v>12.913458918363634</v>
      </c>
      <c r="AF101" s="9"/>
      <c r="AG101" s="21">
        <v>0.35827599999999998</v>
      </c>
      <c r="AH101" s="21">
        <v>15.1868</v>
      </c>
      <c r="AI101" s="21">
        <v>-3.3178700000000001E-3</v>
      </c>
      <c r="AJ101" s="21">
        <v>91</v>
      </c>
      <c r="AK101" s="21">
        <v>0.35787999999999998</v>
      </c>
      <c r="AL101">
        <f t="shared" si="18"/>
        <v>20.108303030303027</v>
      </c>
      <c r="AM101">
        <f t="shared" si="19"/>
        <v>7.2043223764848472</v>
      </c>
      <c r="AP101" s="9"/>
      <c r="AQ101" s="21">
        <v>0.68176300000000001</v>
      </c>
      <c r="AR101" s="21">
        <v>19.362100000000002</v>
      </c>
      <c r="AS101" s="21">
        <v>-3.1430099999999999E-3</v>
      </c>
      <c r="AT101" s="21">
        <v>91</v>
      </c>
      <c r="AU101" s="21">
        <v>0.68130500000000005</v>
      </c>
      <c r="AV101">
        <f t="shared" si="20"/>
        <v>19.048545454545454</v>
      </c>
      <c r="AW101">
        <f t="shared" si="21"/>
        <v>12.986593494727273</v>
      </c>
      <c r="AX101" s="9"/>
      <c r="AY101" s="21">
        <v>0.35827599999999998</v>
      </c>
      <c r="AZ101" s="21">
        <v>21.861999999999998</v>
      </c>
      <c r="BA101" s="21">
        <v>-3.3291599999999998E-3</v>
      </c>
      <c r="BB101" s="21">
        <v>91</v>
      </c>
      <c r="BC101" s="21">
        <v>0.35791000000000001</v>
      </c>
      <c r="BD101">
        <f t="shared" si="22"/>
        <v>20.17672727272727</v>
      </c>
      <c r="BE101">
        <f t="shared" si="23"/>
        <v>7.2288371403636349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0.67672699999999997</v>
      </c>
      <c r="H102" s="21">
        <v>6.0178500000000001</v>
      </c>
      <c r="I102" s="21">
        <v>-3.1332399999999998E-3</v>
      </c>
      <c r="J102" s="21">
        <v>92</v>
      </c>
      <c r="K102" s="21">
        <v>0.67642199999999997</v>
      </c>
      <c r="L102">
        <f t="shared" si="12"/>
        <v>18.989333333333331</v>
      </c>
      <c r="M102">
        <f t="shared" si="13"/>
        <v>12.850594578666664</v>
      </c>
      <c r="N102" s="9"/>
      <c r="O102" s="21">
        <v>0.36331200000000002</v>
      </c>
      <c r="P102" s="21">
        <v>8.5177399999999999</v>
      </c>
      <c r="Q102" s="21">
        <v>-3.3258099999999998E-3</v>
      </c>
      <c r="R102" s="21">
        <v>92</v>
      </c>
      <c r="S102" s="21">
        <v>0.36297600000000002</v>
      </c>
      <c r="T102">
        <f t="shared" si="14"/>
        <v>20.15642424242424</v>
      </c>
      <c r="U102">
        <f t="shared" si="15"/>
        <v>7.3230708043636357</v>
      </c>
      <c r="X102" s="9"/>
      <c r="Y102" s="21">
        <v>0.67672699999999997</v>
      </c>
      <c r="Z102" s="21">
        <v>12.696999999999999</v>
      </c>
      <c r="AA102" s="21">
        <v>-3.1310999999999999E-3</v>
      </c>
      <c r="AB102" s="21">
        <v>92</v>
      </c>
      <c r="AC102" s="21">
        <v>0.67630000000000001</v>
      </c>
      <c r="AD102">
        <f t="shared" si="16"/>
        <v>18.976363636363637</v>
      </c>
      <c r="AE102">
        <f t="shared" si="17"/>
        <v>12.841817634545453</v>
      </c>
      <c r="AF102" s="9"/>
      <c r="AG102" s="21">
        <v>0.36331200000000002</v>
      </c>
      <c r="AH102" s="21">
        <v>15.196899999999999</v>
      </c>
      <c r="AI102" s="21">
        <v>-3.3218399999999999E-3</v>
      </c>
      <c r="AJ102" s="21">
        <v>92</v>
      </c>
      <c r="AK102" s="21">
        <v>0.36285400000000001</v>
      </c>
      <c r="AL102">
        <f t="shared" si="18"/>
        <v>20.132363636363635</v>
      </c>
      <c r="AM102">
        <f t="shared" si="19"/>
        <v>7.3143292974545453</v>
      </c>
      <c r="AP102" s="9"/>
      <c r="AQ102" s="21">
        <v>0.67672699999999997</v>
      </c>
      <c r="AR102" s="21">
        <v>19.372199999999999</v>
      </c>
      <c r="AS102" s="21">
        <v>-3.1469699999999998E-3</v>
      </c>
      <c r="AT102" s="21">
        <v>92</v>
      </c>
      <c r="AU102" s="21">
        <v>0.67636099999999999</v>
      </c>
      <c r="AV102">
        <f t="shared" si="20"/>
        <v>19.072545454545452</v>
      </c>
      <c r="AW102">
        <f t="shared" si="21"/>
        <v>12.90690646781818</v>
      </c>
      <c r="AX102" s="9"/>
      <c r="AY102" s="21">
        <v>0.36331200000000002</v>
      </c>
      <c r="AZ102" s="21">
        <v>21.8721</v>
      </c>
      <c r="BA102" s="21">
        <v>-3.3273299999999999E-3</v>
      </c>
      <c r="BB102" s="21">
        <v>92</v>
      </c>
      <c r="BC102" s="21">
        <v>0.36291499999999999</v>
      </c>
      <c r="BD102">
        <f t="shared" si="22"/>
        <v>20.165636363636363</v>
      </c>
      <c r="BE102">
        <f t="shared" si="23"/>
        <v>7.3264176785454547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0.67169199999999996</v>
      </c>
      <c r="H103" s="21">
        <v>6.0279199999999999</v>
      </c>
      <c r="I103" s="21">
        <v>-3.1420900000000002E-3</v>
      </c>
      <c r="J103" s="21">
        <v>93</v>
      </c>
      <c r="K103" s="21">
        <v>0.67129499999999998</v>
      </c>
      <c r="L103">
        <f t="shared" si="12"/>
        <v>19.042969696969696</v>
      </c>
      <c r="M103">
        <f t="shared" si="13"/>
        <v>12.791010401696967</v>
      </c>
      <c r="N103" s="9"/>
      <c r="O103" s="21">
        <v>0.36834699999999998</v>
      </c>
      <c r="P103" s="21">
        <v>8.5278100000000006</v>
      </c>
      <c r="Q103" s="21">
        <v>-3.3276400000000002E-3</v>
      </c>
      <c r="R103" s="21">
        <v>93</v>
      </c>
      <c r="S103" s="21">
        <v>0.367981</v>
      </c>
      <c r="T103">
        <f t="shared" si="14"/>
        <v>20.167515151515151</v>
      </c>
      <c r="U103">
        <f t="shared" si="15"/>
        <v>7.4286437035151511</v>
      </c>
      <c r="X103" s="9"/>
      <c r="Y103" s="21">
        <v>0.67169199999999996</v>
      </c>
      <c r="Z103" s="21">
        <v>12.707100000000001</v>
      </c>
      <c r="AA103" s="21">
        <v>-3.1369000000000002E-3</v>
      </c>
      <c r="AB103" s="21">
        <v>93</v>
      </c>
      <c r="AC103" s="21">
        <v>0.671265</v>
      </c>
      <c r="AD103">
        <f t="shared" si="16"/>
        <v>19.011515151515152</v>
      </c>
      <c r="AE103">
        <f t="shared" si="17"/>
        <v>12.769882635151514</v>
      </c>
      <c r="AF103" s="9"/>
      <c r="AG103" s="21">
        <v>0.36834699999999998</v>
      </c>
      <c r="AH103" s="21">
        <v>15.207000000000001</v>
      </c>
      <c r="AI103" s="21">
        <v>-3.3258099999999998E-3</v>
      </c>
      <c r="AJ103" s="21">
        <v>93</v>
      </c>
      <c r="AK103" s="21">
        <v>0.36801099999999998</v>
      </c>
      <c r="AL103">
        <f t="shared" si="18"/>
        <v>20.15642424242424</v>
      </c>
      <c r="AM103">
        <f t="shared" si="19"/>
        <v>7.4245584004242415</v>
      </c>
      <c r="AP103" s="9"/>
      <c r="AQ103" s="21">
        <v>0.67169199999999996</v>
      </c>
      <c r="AR103" s="21">
        <v>19.382300000000001</v>
      </c>
      <c r="AS103" s="21">
        <v>-3.1509400000000001E-3</v>
      </c>
      <c r="AT103" s="21">
        <v>93</v>
      </c>
      <c r="AU103" s="21">
        <v>0.671234</v>
      </c>
      <c r="AV103">
        <f t="shared" si="20"/>
        <v>19.09660606060606</v>
      </c>
      <c r="AW103">
        <f t="shared" si="21"/>
        <v>12.827037518060605</v>
      </c>
      <c r="AX103" s="9"/>
      <c r="AY103" s="21">
        <v>0.36834699999999998</v>
      </c>
      <c r="AZ103" s="21">
        <v>21.882200000000001</v>
      </c>
      <c r="BA103" s="21">
        <v>-3.3254999999999999E-3</v>
      </c>
      <c r="BB103" s="21">
        <v>93</v>
      </c>
      <c r="BC103" s="21">
        <v>0.36801099999999998</v>
      </c>
      <c r="BD103">
        <f t="shared" si="22"/>
        <v>20.154545454545453</v>
      </c>
      <c r="BE103">
        <f t="shared" si="23"/>
        <v>7.4238663545454537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0.66665600000000003</v>
      </c>
      <c r="H104" s="21">
        <v>6.0379899999999997</v>
      </c>
      <c r="I104" s="21">
        <v>-3.1484999999999998E-3</v>
      </c>
      <c r="J104" s="21">
        <v>94</v>
      </c>
      <c r="K104" s="21">
        <v>0.66632100000000005</v>
      </c>
      <c r="L104">
        <f t="shared" si="12"/>
        <v>19.081818181818178</v>
      </c>
      <c r="M104">
        <f t="shared" si="13"/>
        <v>12.721008581818181</v>
      </c>
      <c r="N104" s="9"/>
      <c r="O104" s="21">
        <v>0.37338300000000002</v>
      </c>
      <c r="P104" s="21">
        <v>8.5378799999999995</v>
      </c>
      <c r="Q104" s="21">
        <v>-3.32855E-3</v>
      </c>
      <c r="R104" s="21">
        <v>94</v>
      </c>
      <c r="S104" s="21">
        <v>0.37307699999999999</v>
      </c>
      <c r="T104">
        <f t="shared" si="14"/>
        <v>20.173030303030302</v>
      </c>
      <c r="U104">
        <f t="shared" si="15"/>
        <v>7.5322665736363641</v>
      </c>
      <c r="X104" s="9"/>
      <c r="Y104" s="21">
        <v>0.66665600000000003</v>
      </c>
      <c r="Z104" s="21">
        <v>12.7172</v>
      </c>
      <c r="AA104" s="21">
        <v>-3.1417799999999998E-3</v>
      </c>
      <c r="AB104" s="21">
        <v>94</v>
      </c>
      <c r="AC104" s="21">
        <v>0.66629000000000005</v>
      </c>
      <c r="AD104">
        <f t="shared" si="16"/>
        <v>19.041090909090908</v>
      </c>
      <c r="AE104">
        <f t="shared" si="17"/>
        <v>12.693857501090909</v>
      </c>
      <c r="AF104" s="9"/>
      <c r="AG104" s="21">
        <v>0.37338300000000002</v>
      </c>
      <c r="AH104" s="21">
        <v>15.2171</v>
      </c>
      <c r="AI104" s="21">
        <v>-3.3264200000000001E-3</v>
      </c>
      <c r="AJ104" s="21">
        <v>94</v>
      </c>
      <c r="AK104" s="21">
        <v>0.37307699999999999</v>
      </c>
      <c r="AL104">
        <f t="shared" si="18"/>
        <v>20.160121212121211</v>
      </c>
      <c r="AM104">
        <f t="shared" si="19"/>
        <v>7.5274465385454548</v>
      </c>
      <c r="AP104" s="9"/>
      <c r="AQ104" s="21">
        <v>0.66665600000000003</v>
      </c>
      <c r="AR104" s="21">
        <v>19.392299999999999</v>
      </c>
      <c r="AS104" s="21">
        <v>-3.1539900000000002E-3</v>
      </c>
      <c r="AT104" s="21">
        <v>94</v>
      </c>
      <c r="AU104" s="21">
        <v>0.66625999999999996</v>
      </c>
      <c r="AV104">
        <f t="shared" si="20"/>
        <v>19.11509090909091</v>
      </c>
      <c r="AW104">
        <f t="shared" si="21"/>
        <v>12.743190045090911</v>
      </c>
      <c r="AX104" s="9"/>
      <c r="AY104" s="21">
        <v>0.37338300000000002</v>
      </c>
      <c r="AZ104" s="21">
        <v>21.892199999999999</v>
      </c>
      <c r="BA104" s="21">
        <v>-3.3251999999999999E-3</v>
      </c>
      <c r="BB104" s="21">
        <v>94</v>
      </c>
      <c r="BC104" s="21">
        <v>0.37298599999999998</v>
      </c>
      <c r="BD104">
        <f t="shared" si="22"/>
        <v>20.152727272727269</v>
      </c>
      <c r="BE104">
        <f t="shared" si="23"/>
        <v>7.5246857672727261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0.66162100000000001</v>
      </c>
      <c r="H105" s="21">
        <v>6.0480700000000001</v>
      </c>
      <c r="I105" s="21">
        <v>-3.1539900000000002E-3</v>
      </c>
      <c r="J105" s="21">
        <v>95</v>
      </c>
      <c r="K105" s="21">
        <v>0.66122400000000003</v>
      </c>
      <c r="L105">
        <f t="shared" si="12"/>
        <v>19.11509090909091</v>
      </c>
      <c r="M105">
        <f t="shared" si="13"/>
        <v>12.646945562363637</v>
      </c>
      <c r="N105" s="9"/>
      <c r="O105" s="21">
        <v>0.37841799999999998</v>
      </c>
      <c r="P105" s="21">
        <v>8.5479599999999998</v>
      </c>
      <c r="Q105" s="21">
        <v>-3.32825E-3</v>
      </c>
      <c r="R105" s="21">
        <v>95</v>
      </c>
      <c r="S105" s="21">
        <v>0.37808199999999997</v>
      </c>
      <c r="T105">
        <f t="shared" si="14"/>
        <v>20.171212121212122</v>
      </c>
      <c r="U105">
        <f t="shared" si="15"/>
        <v>7.6331497484848478</v>
      </c>
      <c r="X105" s="9"/>
      <c r="Y105" s="21">
        <v>0.66162100000000001</v>
      </c>
      <c r="Z105" s="21">
        <v>12.7272</v>
      </c>
      <c r="AA105" s="21">
        <v>-3.14636E-3</v>
      </c>
      <c r="AB105" s="21">
        <v>95</v>
      </c>
      <c r="AC105" s="21">
        <v>0.66119399999999995</v>
      </c>
      <c r="AD105">
        <f t="shared" si="16"/>
        <v>19.068848484848484</v>
      </c>
      <c r="AE105">
        <f t="shared" si="17"/>
        <v>12.61635060339394</v>
      </c>
      <c r="AF105" s="9"/>
      <c r="AG105" s="21">
        <v>0.37841799999999998</v>
      </c>
      <c r="AH105" s="21">
        <v>15.2271</v>
      </c>
      <c r="AI105" s="21">
        <v>-3.3261100000000002E-3</v>
      </c>
      <c r="AJ105" s="21">
        <v>95</v>
      </c>
      <c r="AK105" s="21">
        <v>0.37808199999999997</v>
      </c>
      <c r="AL105">
        <f t="shared" si="18"/>
        <v>20.158242424242427</v>
      </c>
      <c r="AM105">
        <f t="shared" si="19"/>
        <v>7.6282417816969703</v>
      </c>
      <c r="AP105" s="9"/>
      <c r="AQ105" s="21">
        <v>0.66162100000000001</v>
      </c>
      <c r="AR105" s="21">
        <v>19.4024</v>
      </c>
      <c r="AS105" s="21">
        <v>-3.1576500000000001E-3</v>
      </c>
      <c r="AT105" s="21">
        <v>95</v>
      </c>
      <c r="AU105" s="21">
        <v>0.66119399999999995</v>
      </c>
      <c r="AV105">
        <f t="shared" si="20"/>
        <v>19.137272727272727</v>
      </c>
      <c r="AW105">
        <f t="shared" si="21"/>
        <v>12.661621519090909</v>
      </c>
      <c r="AX105" s="9"/>
      <c r="AY105" s="21">
        <v>0.37841799999999998</v>
      </c>
      <c r="AZ105" s="21">
        <v>21.9023</v>
      </c>
      <c r="BA105" s="21">
        <v>-3.3242800000000002E-3</v>
      </c>
      <c r="BB105" s="21">
        <v>95</v>
      </c>
      <c r="BC105" s="21">
        <v>0.37808199999999997</v>
      </c>
      <c r="BD105">
        <f t="shared" si="22"/>
        <v>20.147151515151513</v>
      </c>
      <c r="BE105">
        <f t="shared" si="23"/>
        <v>7.6240447820606052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0.656586</v>
      </c>
      <c r="H106" s="21">
        <v>6.0581399999999999</v>
      </c>
      <c r="I106" s="21">
        <v>-3.1600999999999999E-3</v>
      </c>
      <c r="J106" s="21">
        <v>96</v>
      </c>
      <c r="K106" s="21">
        <v>0.65615800000000002</v>
      </c>
      <c r="L106">
        <f t="shared" si="12"/>
        <v>19.152121212121212</v>
      </c>
      <c r="M106">
        <f t="shared" si="13"/>
        <v>12.575014658181818</v>
      </c>
      <c r="N106" s="9"/>
      <c r="O106" s="21">
        <v>0.38345299999999999</v>
      </c>
      <c r="P106" s="21">
        <v>8.5580300000000005</v>
      </c>
      <c r="Q106" s="21">
        <v>-3.33038E-3</v>
      </c>
      <c r="R106" s="21">
        <v>96</v>
      </c>
      <c r="S106" s="21">
        <v>0.38305699999999998</v>
      </c>
      <c r="T106">
        <f t="shared" si="14"/>
        <v>20.184121212121212</v>
      </c>
      <c r="U106">
        <f t="shared" si="15"/>
        <v>7.7396618311515146</v>
      </c>
      <c r="X106" s="9"/>
      <c r="Y106" s="21">
        <v>0.656586</v>
      </c>
      <c r="Z106" s="21">
        <v>12.737299999999999</v>
      </c>
      <c r="AA106" s="21">
        <v>-3.1503299999999998E-3</v>
      </c>
      <c r="AB106" s="21">
        <v>96</v>
      </c>
      <c r="AC106" s="21">
        <v>0.65612800000000004</v>
      </c>
      <c r="AD106">
        <f t="shared" si="16"/>
        <v>19.092909090909089</v>
      </c>
      <c r="AE106">
        <f t="shared" si="17"/>
        <v>12.536136808363635</v>
      </c>
      <c r="AF106" s="9"/>
      <c r="AG106" s="21">
        <v>0.38345299999999999</v>
      </c>
      <c r="AH106" s="21">
        <v>15.2372</v>
      </c>
      <c r="AI106" s="21">
        <v>-3.3258099999999998E-3</v>
      </c>
      <c r="AJ106" s="21">
        <v>96</v>
      </c>
      <c r="AK106" s="21">
        <v>0.38308700000000001</v>
      </c>
      <c r="AL106">
        <f t="shared" si="18"/>
        <v>20.15642424242424</v>
      </c>
      <c r="AM106">
        <f t="shared" si="19"/>
        <v>7.7290413450303017</v>
      </c>
      <c r="AP106" s="9"/>
      <c r="AQ106" s="21">
        <v>0.656586</v>
      </c>
      <c r="AR106" s="21">
        <v>19.412500000000001</v>
      </c>
      <c r="AS106" s="21">
        <v>-3.1628400000000001E-3</v>
      </c>
      <c r="AT106" s="21">
        <v>96</v>
      </c>
      <c r="AU106" s="21">
        <v>0.65615800000000002</v>
      </c>
      <c r="AV106">
        <f t="shared" si="20"/>
        <v>19.168727272727271</v>
      </c>
      <c r="AW106">
        <f t="shared" si="21"/>
        <v>12.585917965090907</v>
      </c>
      <c r="AX106" s="9"/>
      <c r="AY106" s="21">
        <v>0.38345299999999999</v>
      </c>
      <c r="AZ106" s="21">
        <v>21.912400000000002</v>
      </c>
      <c r="BA106" s="21">
        <v>-3.3227500000000002E-3</v>
      </c>
      <c r="BB106" s="21">
        <v>96</v>
      </c>
      <c r="BC106" s="21">
        <v>0.38311800000000001</v>
      </c>
      <c r="BD106">
        <f t="shared" si="22"/>
        <v>20.137878787878787</v>
      </c>
      <c r="BE106">
        <f t="shared" si="23"/>
        <v>7.7219300348484845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0.65154999999999996</v>
      </c>
      <c r="H107" s="21">
        <v>6.0682099999999997</v>
      </c>
      <c r="I107" s="21">
        <v>-3.1677200000000002E-3</v>
      </c>
      <c r="J107" s="21">
        <v>97</v>
      </c>
      <c r="K107" s="21">
        <v>0.65118399999999999</v>
      </c>
      <c r="L107">
        <f t="shared" si="12"/>
        <v>19.19830303030303</v>
      </c>
      <c r="M107">
        <f t="shared" si="13"/>
        <v>12.508654339393939</v>
      </c>
      <c r="N107" s="9"/>
      <c r="O107" s="21">
        <v>0.38848899999999997</v>
      </c>
      <c r="P107" s="21">
        <v>8.5680999999999994</v>
      </c>
      <c r="Q107" s="21">
        <v>-3.3273299999999999E-3</v>
      </c>
      <c r="R107" s="21">
        <v>97</v>
      </c>
      <c r="S107" s="21">
        <v>0.388123</v>
      </c>
      <c r="T107">
        <f t="shared" si="14"/>
        <v>20.165636363636363</v>
      </c>
      <c r="U107">
        <f t="shared" si="15"/>
        <v>7.8341279052727266</v>
      </c>
      <c r="X107" s="9"/>
      <c r="Y107" s="21">
        <v>0.65154999999999996</v>
      </c>
      <c r="Z107" s="21">
        <v>12.747400000000001</v>
      </c>
      <c r="AA107" s="21">
        <v>-3.1546E-3</v>
      </c>
      <c r="AB107" s="21">
        <v>97</v>
      </c>
      <c r="AC107" s="21">
        <v>0.65118399999999999</v>
      </c>
      <c r="AD107">
        <f t="shared" si="16"/>
        <v>19.118787878787877</v>
      </c>
      <c r="AE107">
        <f t="shared" si="17"/>
        <v>12.456846242424241</v>
      </c>
      <c r="AF107" s="9"/>
      <c r="AG107" s="21">
        <v>0.38848899999999997</v>
      </c>
      <c r="AH107" s="21">
        <v>15.247299999999999</v>
      </c>
      <c r="AI107" s="21">
        <v>-3.3254999999999999E-3</v>
      </c>
      <c r="AJ107" s="21">
        <v>97</v>
      </c>
      <c r="AK107" s="21">
        <v>0.388214</v>
      </c>
      <c r="AL107">
        <f t="shared" si="18"/>
        <v>20.154545454545453</v>
      </c>
      <c r="AM107">
        <f t="shared" si="19"/>
        <v>7.8298192090909078</v>
      </c>
      <c r="AP107" s="9"/>
      <c r="AQ107" s="21">
        <v>0.65154999999999996</v>
      </c>
      <c r="AR107" s="21">
        <v>19.422599999999999</v>
      </c>
      <c r="AS107" s="21">
        <v>-3.1692500000000002E-3</v>
      </c>
      <c r="AT107" s="21">
        <v>97</v>
      </c>
      <c r="AU107" s="21">
        <v>0.65115400000000001</v>
      </c>
      <c r="AV107">
        <f t="shared" si="20"/>
        <v>19.207575757575757</v>
      </c>
      <c r="AW107">
        <f t="shared" si="21"/>
        <v>12.514695984848483</v>
      </c>
      <c r="AX107" s="9"/>
      <c r="AY107" s="21">
        <v>0.38848899999999997</v>
      </c>
      <c r="AZ107" s="21">
        <v>21.9224</v>
      </c>
      <c r="BA107" s="21">
        <v>-3.3218399999999999E-3</v>
      </c>
      <c r="BB107" s="21">
        <v>97</v>
      </c>
      <c r="BC107" s="21">
        <v>0.38809199999999999</v>
      </c>
      <c r="BD107">
        <f t="shared" si="22"/>
        <v>20.132363636363635</v>
      </c>
      <c r="BE107">
        <f t="shared" si="23"/>
        <v>7.8212018167272719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0.64651499999999995</v>
      </c>
      <c r="H108" s="21">
        <v>6.0782800000000003</v>
      </c>
      <c r="I108" s="21">
        <v>-3.1738299999999999E-3</v>
      </c>
      <c r="J108" s="21">
        <v>98</v>
      </c>
      <c r="K108" s="21">
        <v>0.64605699999999999</v>
      </c>
      <c r="L108">
        <f t="shared" si="12"/>
        <v>19.23533333333333</v>
      </c>
      <c r="M108">
        <f t="shared" si="13"/>
        <v>12.435931529999996</v>
      </c>
      <c r="N108" s="9"/>
      <c r="O108" s="21">
        <v>0.39352399999999998</v>
      </c>
      <c r="P108" s="21">
        <v>8.5781700000000001</v>
      </c>
      <c r="Q108" s="21">
        <v>-3.3248900000000001E-3</v>
      </c>
      <c r="R108" s="21">
        <v>98</v>
      </c>
      <c r="S108" s="21">
        <v>0.393127</v>
      </c>
      <c r="T108">
        <f t="shared" si="14"/>
        <v>20.150848484848485</v>
      </c>
      <c r="U108">
        <f t="shared" si="15"/>
        <v>7.9298424991515146</v>
      </c>
      <c r="X108" s="9"/>
      <c r="Y108" s="21">
        <v>0.64651499999999995</v>
      </c>
      <c r="Z108" s="21">
        <v>12.757400000000001</v>
      </c>
      <c r="AA108" s="21">
        <v>-3.1603999999999998E-3</v>
      </c>
      <c r="AB108" s="21">
        <v>98</v>
      </c>
      <c r="AC108" s="21">
        <v>0.646088</v>
      </c>
      <c r="AD108">
        <f t="shared" si="16"/>
        <v>19.153939393939392</v>
      </c>
      <c r="AE108">
        <f t="shared" si="17"/>
        <v>12.383309127272726</v>
      </c>
      <c r="AF108" s="9"/>
      <c r="AG108" s="21">
        <v>0.39352399999999998</v>
      </c>
      <c r="AH108" s="21">
        <v>15.257300000000001</v>
      </c>
      <c r="AI108" s="21">
        <v>-3.3212300000000001E-3</v>
      </c>
      <c r="AJ108" s="21">
        <v>98</v>
      </c>
      <c r="AK108" s="21">
        <v>0.39324999999999999</v>
      </c>
      <c r="AL108">
        <f t="shared" si="18"/>
        <v>20.128666666666668</v>
      </c>
      <c r="AM108">
        <f t="shared" si="19"/>
        <v>7.9211134213333336</v>
      </c>
      <c r="AP108" s="9"/>
      <c r="AQ108" s="21">
        <v>0.64651499999999995</v>
      </c>
      <c r="AR108" s="21">
        <v>19.432600000000001</v>
      </c>
      <c r="AS108" s="21">
        <v>-3.1793199999999998E-3</v>
      </c>
      <c r="AT108" s="21">
        <v>98</v>
      </c>
      <c r="AU108" s="21">
        <v>0.64611799999999997</v>
      </c>
      <c r="AV108">
        <f t="shared" si="20"/>
        <v>19.268606060606061</v>
      </c>
      <c r="AW108">
        <f t="shared" si="21"/>
        <v>12.457442847272727</v>
      </c>
      <c r="AX108" s="9"/>
      <c r="AY108" s="21">
        <v>0.39352399999999998</v>
      </c>
      <c r="AZ108" s="21">
        <v>21.932500000000001</v>
      </c>
      <c r="BA108" s="21">
        <v>-3.32001E-3</v>
      </c>
      <c r="BB108" s="21">
        <v>98</v>
      </c>
      <c r="BC108" s="21">
        <v>0.39318799999999998</v>
      </c>
      <c r="BD108">
        <f t="shared" si="22"/>
        <v>20.121272727272729</v>
      </c>
      <c r="BE108">
        <f t="shared" si="23"/>
        <v>7.9182037287272733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0.64147900000000002</v>
      </c>
      <c r="H109" s="21">
        <v>6.0883500000000002</v>
      </c>
      <c r="I109" s="21">
        <v>-3.1808499999999998E-3</v>
      </c>
      <c r="J109" s="21">
        <v>99</v>
      </c>
      <c r="K109" s="21">
        <v>0.64105199999999996</v>
      </c>
      <c r="L109">
        <f t="shared" si="12"/>
        <v>19.277878787878784</v>
      </c>
      <c r="M109">
        <f t="shared" si="13"/>
        <v>12.366354406969695</v>
      </c>
      <c r="N109" s="9"/>
      <c r="O109" s="21">
        <v>0.39856000000000003</v>
      </c>
      <c r="P109" s="21">
        <v>8.5882400000000008</v>
      </c>
      <c r="Q109" s="21">
        <v>-3.32336E-3</v>
      </c>
      <c r="R109" s="21">
        <v>99</v>
      </c>
      <c r="S109" s="21">
        <v>0.398254</v>
      </c>
      <c r="T109">
        <f t="shared" si="14"/>
        <v>20.141575757575758</v>
      </c>
      <c r="U109">
        <f t="shared" si="15"/>
        <v>8.0276264339393943</v>
      </c>
      <c r="X109" s="9"/>
      <c r="Y109" s="21">
        <v>0.64147900000000002</v>
      </c>
      <c r="Z109" s="21">
        <v>12.7675</v>
      </c>
      <c r="AA109" s="21">
        <v>-3.1677200000000002E-3</v>
      </c>
      <c r="AB109" s="21">
        <v>99</v>
      </c>
      <c r="AC109" s="21">
        <v>0.64105199999999996</v>
      </c>
      <c r="AD109">
        <f t="shared" si="16"/>
        <v>19.19830303030303</v>
      </c>
      <c r="AE109">
        <f t="shared" si="17"/>
        <v>12.315308229575757</v>
      </c>
      <c r="AF109" s="9"/>
      <c r="AG109" s="21">
        <v>0.39856000000000003</v>
      </c>
      <c r="AH109" s="21">
        <v>15.2674</v>
      </c>
      <c r="AI109" s="21">
        <v>-3.31848E-3</v>
      </c>
      <c r="AJ109" s="21">
        <v>99</v>
      </c>
      <c r="AK109" s="21">
        <v>0.39816299999999999</v>
      </c>
      <c r="AL109">
        <f t="shared" si="18"/>
        <v>20.111999999999998</v>
      </c>
      <c r="AM109">
        <f t="shared" si="19"/>
        <v>8.0158387199999996</v>
      </c>
      <c r="AP109" s="9"/>
      <c r="AQ109" s="21">
        <v>0.64147900000000002</v>
      </c>
      <c r="AR109" s="21">
        <v>19.442699999999999</v>
      </c>
      <c r="AS109" s="21">
        <v>-3.1872599999999999E-3</v>
      </c>
      <c r="AT109" s="21">
        <v>99</v>
      </c>
      <c r="AU109" s="21">
        <v>0.64114400000000005</v>
      </c>
      <c r="AV109">
        <f t="shared" si="20"/>
        <v>19.31672727272727</v>
      </c>
      <c r="AW109">
        <f t="shared" si="21"/>
        <v>12.391274894181818</v>
      </c>
      <c r="AX109" s="9"/>
      <c r="AY109" s="21">
        <v>0.39856000000000003</v>
      </c>
      <c r="AZ109" s="21">
        <v>21.942599999999999</v>
      </c>
      <c r="BA109" s="21">
        <v>-3.31848E-3</v>
      </c>
      <c r="BB109" s="21">
        <v>99</v>
      </c>
      <c r="BC109" s="21">
        <v>0.39819300000000002</v>
      </c>
      <c r="BD109">
        <f t="shared" si="22"/>
        <v>20.111999999999998</v>
      </c>
      <c r="BE109">
        <f t="shared" si="23"/>
        <v>8.0158387199999996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0.63644400000000001</v>
      </c>
      <c r="H110" s="21">
        <v>6.09842</v>
      </c>
      <c r="I110" s="21">
        <v>-3.1851200000000001E-3</v>
      </c>
      <c r="J110" s="21">
        <v>100</v>
      </c>
      <c r="K110" s="21">
        <v>0.63601700000000005</v>
      </c>
      <c r="L110">
        <f t="shared" si="12"/>
        <v>19.303757575757576</v>
      </c>
      <c r="M110">
        <f t="shared" si="13"/>
        <v>12.285760686545455</v>
      </c>
      <c r="N110" s="9"/>
      <c r="O110" s="21">
        <v>0.40359499999999998</v>
      </c>
      <c r="P110" s="21">
        <v>8.5983099999999997</v>
      </c>
      <c r="Q110" s="21">
        <v>-3.32336E-3</v>
      </c>
      <c r="R110" s="21">
        <v>100</v>
      </c>
      <c r="S110" s="21">
        <v>0.403229</v>
      </c>
      <c r="T110">
        <f t="shared" si="14"/>
        <v>20.141575757575758</v>
      </c>
      <c r="U110">
        <f t="shared" si="15"/>
        <v>8.1290392678787882</v>
      </c>
      <c r="X110" s="9"/>
      <c r="Y110" s="21">
        <v>0.63644400000000001</v>
      </c>
      <c r="Z110" s="21">
        <v>12.7776</v>
      </c>
      <c r="AA110" s="21">
        <v>-3.17352E-3</v>
      </c>
      <c r="AB110" s="21">
        <v>100</v>
      </c>
      <c r="AC110" s="21">
        <v>0.63607800000000003</v>
      </c>
      <c r="AD110">
        <f t="shared" si="16"/>
        <v>19.233454545454542</v>
      </c>
      <c r="AE110">
        <f t="shared" si="17"/>
        <v>12.24101674472727</v>
      </c>
      <c r="AF110" s="9"/>
      <c r="AG110" s="21">
        <v>0.40359499999999998</v>
      </c>
      <c r="AH110" s="21">
        <v>15.2775</v>
      </c>
      <c r="AI110" s="21">
        <v>-3.31635E-3</v>
      </c>
      <c r="AJ110" s="21">
        <v>100</v>
      </c>
      <c r="AK110" s="21">
        <v>0.40325899999999998</v>
      </c>
      <c r="AL110">
        <f t="shared" si="18"/>
        <v>20.099090909090908</v>
      </c>
      <c r="AM110">
        <f t="shared" si="19"/>
        <v>8.1118925954545453</v>
      </c>
      <c r="AP110" s="9"/>
      <c r="AQ110" s="21">
        <v>0.63644400000000001</v>
      </c>
      <c r="AR110" s="21">
        <v>19.4528</v>
      </c>
      <c r="AS110" s="21">
        <v>-3.19397E-3</v>
      </c>
      <c r="AT110" s="21">
        <v>100</v>
      </c>
      <c r="AU110" s="21">
        <v>0.63604700000000003</v>
      </c>
      <c r="AV110">
        <f t="shared" si="20"/>
        <v>19.357393939393937</v>
      </c>
      <c r="AW110">
        <f t="shared" si="21"/>
        <v>12.319897228363635</v>
      </c>
      <c r="AX110" s="9"/>
      <c r="AY110" s="21">
        <v>0.40359499999999998</v>
      </c>
      <c r="AZ110" s="21">
        <v>21.9527</v>
      </c>
      <c r="BA110" s="21">
        <v>-3.3175700000000002E-3</v>
      </c>
      <c r="BB110" s="21">
        <v>100</v>
      </c>
      <c r="BC110" s="21">
        <v>0.403229</v>
      </c>
      <c r="BD110">
        <f t="shared" si="22"/>
        <v>20.10648484848485</v>
      </c>
      <c r="BE110">
        <f t="shared" si="23"/>
        <v>8.1148767524242427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0.631409</v>
      </c>
      <c r="H111" s="21">
        <v>6.1084899999999998</v>
      </c>
      <c r="I111" s="21">
        <v>-3.1890899999999999E-3</v>
      </c>
      <c r="J111" s="21">
        <v>101</v>
      </c>
      <c r="K111" s="21">
        <v>0.63101200000000002</v>
      </c>
      <c r="L111">
        <f t="shared" si="12"/>
        <v>19.327818181818177</v>
      </c>
      <c r="M111">
        <f t="shared" si="13"/>
        <v>12.203758350363634</v>
      </c>
      <c r="N111" s="9"/>
      <c r="O111" s="21">
        <v>0.40862999999999999</v>
      </c>
      <c r="P111" s="21">
        <v>8.6083800000000004</v>
      </c>
      <c r="Q111" s="21">
        <v>-3.3248900000000001E-3</v>
      </c>
      <c r="R111" s="21">
        <v>101</v>
      </c>
      <c r="S111" s="21">
        <v>0.40823399999999999</v>
      </c>
      <c r="T111">
        <f t="shared" si="14"/>
        <v>20.150848484848485</v>
      </c>
      <c r="U111">
        <f t="shared" si="15"/>
        <v>8.2342412163636354</v>
      </c>
      <c r="X111" s="9"/>
      <c r="Y111" s="21">
        <v>0.631409</v>
      </c>
      <c r="Z111" s="21">
        <v>12.787699999999999</v>
      </c>
      <c r="AA111" s="21">
        <v>-3.17871E-3</v>
      </c>
      <c r="AB111" s="21">
        <v>101</v>
      </c>
      <c r="AC111" s="21">
        <v>0.63104199999999999</v>
      </c>
      <c r="AD111">
        <f t="shared" si="16"/>
        <v>19.264909090909089</v>
      </c>
      <c r="AE111">
        <f t="shared" si="17"/>
        <v>12.164036984181816</v>
      </c>
      <c r="AF111" s="9"/>
      <c r="AG111" s="21">
        <v>0.40862999999999999</v>
      </c>
      <c r="AH111" s="21">
        <v>15.2875</v>
      </c>
      <c r="AI111" s="21">
        <v>-3.3157299999999998E-3</v>
      </c>
      <c r="AJ111" s="21">
        <v>101</v>
      </c>
      <c r="AK111" s="21">
        <v>0.40823399999999999</v>
      </c>
      <c r="AL111">
        <f t="shared" si="18"/>
        <v>20.095333333333329</v>
      </c>
      <c r="AM111">
        <f t="shared" si="19"/>
        <v>8.2115560599999977</v>
      </c>
      <c r="AP111" s="9"/>
      <c r="AQ111" s="21">
        <v>0.631409</v>
      </c>
      <c r="AR111" s="21">
        <v>19.462800000000001</v>
      </c>
      <c r="AS111" s="21">
        <v>-3.1964099999999998E-3</v>
      </c>
      <c r="AT111" s="21">
        <v>101</v>
      </c>
      <c r="AU111" s="21">
        <v>0.63101200000000002</v>
      </c>
      <c r="AV111">
        <f t="shared" si="20"/>
        <v>19.372181818181815</v>
      </c>
      <c r="AW111">
        <f t="shared" si="21"/>
        <v>12.231769949636362</v>
      </c>
      <c r="AX111" s="9"/>
      <c r="AY111" s="21">
        <v>0.40862999999999999</v>
      </c>
      <c r="AZ111" s="21">
        <v>21.962700000000002</v>
      </c>
      <c r="BA111" s="21">
        <v>-3.3209200000000002E-3</v>
      </c>
      <c r="BB111" s="21">
        <v>101</v>
      </c>
      <c r="BC111" s="21">
        <v>0.40832499999999999</v>
      </c>
      <c r="BD111">
        <f t="shared" si="22"/>
        <v>20.12678787878788</v>
      </c>
      <c r="BE111">
        <f t="shared" si="23"/>
        <v>8.2244093309090918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0.62637299999999996</v>
      </c>
      <c r="H112" s="21">
        <v>6.1185600000000004</v>
      </c>
      <c r="I112" s="21">
        <v>-3.1936600000000001E-3</v>
      </c>
      <c r="J112" s="21">
        <v>102</v>
      </c>
      <c r="K112" s="21">
        <v>0.62600699999999998</v>
      </c>
      <c r="L112">
        <f t="shared" si="12"/>
        <v>19.355515151515153</v>
      </c>
      <c r="M112">
        <f t="shared" si="13"/>
        <v>12.123772091999999</v>
      </c>
      <c r="N112" s="9"/>
      <c r="O112" s="21">
        <v>0.41366599999999998</v>
      </c>
      <c r="P112" s="21">
        <v>8.6184499999999993</v>
      </c>
      <c r="Q112" s="21">
        <v>-3.3245800000000002E-3</v>
      </c>
      <c r="R112" s="21">
        <v>102</v>
      </c>
      <c r="S112" s="21">
        <v>0.413269</v>
      </c>
      <c r="T112">
        <f t="shared" si="14"/>
        <v>20.148969696969697</v>
      </c>
      <c r="U112">
        <f t="shared" si="15"/>
        <v>8.3349436986666667</v>
      </c>
      <c r="X112" s="9"/>
      <c r="Y112" s="21">
        <v>0.62637299999999996</v>
      </c>
      <c r="Z112" s="21">
        <v>12.797700000000001</v>
      </c>
      <c r="AA112" s="21">
        <v>-3.18207E-3</v>
      </c>
      <c r="AB112" s="21">
        <v>102</v>
      </c>
      <c r="AC112" s="21">
        <v>0.62600699999999998</v>
      </c>
      <c r="AD112">
        <f t="shared" si="16"/>
        <v>19.285272727272726</v>
      </c>
      <c r="AE112">
        <f t="shared" si="17"/>
        <v>12.079774133999999</v>
      </c>
      <c r="AF112" s="9"/>
      <c r="AG112" s="21">
        <v>0.41366599999999998</v>
      </c>
      <c r="AH112" s="21">
        <v>15.297599999999999</v>
      </c>
      <c r="AI112" s="21">
        <v>-3.3145100000000001E-3</v>
      </c>
      <c r="AJ112" s="21">
        <v>102</v>
      </c>
      <c r="AK112" s="21">
        <v>0.4133</v>
      </c>
      <c r="AL112">
        <f t="shared" si="18"/>
        <v>20.087939393939394</v>
      </c>
      <c r="AM112">
        <f t="shared" si="19"/>
        <v>8.3096975373333333</v>
      </c>
      <c r="AP112" s="9"/>
      <c r="AQ112" s="21">
        <v>0.62637299999999996</v>
      </c>
      <c r="AR112" s="21">
        <v>19.472899999999999</v>
      </c>
      <c r="AS112" s="21">
        <v>-3.20068E-3</v>
      </c>
      <c r="AT112" s="21">
        <v>102</v>
      </c>
      <c r="AU112" s="21">
        <v>0.62597700000000001</v>
      </c>
      <c r="AV112">
        <f t="shared" si="20"/>
        <v>19.398060606060607</v>
      </c>
      <c r="AW112">
        <f t="shared" si="21"/>
        <v>12.150421416</v>
      </c>
      <c r="AX112" s="9"/>
      <c r="AY112" s="21">
        <v>0.41366599999999998</v>
      </c>
      <c r="AZ112" s="21">
        <v>21.972799999999999</v>
      </c>
      <c r="BA112" s="21">
        <v>-3.3224499999999998E-3</v>
      </c>
      <c r="BB112" s="21">
        <v>102</v>
      </c>
      <c r="BC112" s="21">
        <v>0.41323900000000002</v>
      </c>
      <c r="BD112">
        <f t="shared" si="22"/>
        <v>20.136060606060607</v>
      </c>
      <c r="BE112">
        <f t="shared" si="23"/>
        <v>8.3296036466666656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0.62133799999999995</v>
      </c>
      <c r="H113" s="21">
        <v>6.1286300000000002</v>
      </c>
      <c r="I113" s="21">
        <v>-3.1985500000000001E-3</v>
      </c>
      <c r="J113" s="21">
        <v>103</v>
      </c>
      <c r="K113" s="21">
        <v>0.62094099999999997</v>
      </c>
      <c r="L113">
        <f t="shared" si="12"/>
        <v>19.385151515151517</v>
      </c>
      <c r="M113">
        <f t="shared" si="13"/>
        <v>12.044731272121211</v>
      </c>
      <c r="N113" s="9"/>
      <c r="O113" s="21">
        <v>0.41870099999999999</v>
      </c>
      <c r="P113" s="21">
        <v>8.62852</v>
      </c>
      <c r="Q113" s="21">
        <v>-3.32336E-3</v>
      </c>
      <c r="R113" s="21">
        <v>103</v>
      </c>
      <c r="S113" s="21">
        <v>0.41827399999999998</v>
      </c>
      <c r="T113">
        <f t="shared" si="14"/>
        <v>20.141575757575758</v>
      </c>
      <c r="U113">
        <f t="shared" si="15"/>
        <v>8.433297911272728</v>
      </c>
      <c r="X113" s="9"/>
      <c r="Y113" s="21">
        <v>0.62133799999999995</v>
      </c>
      <c r="Z113" s="21">
        <v>12.8078</v>
      </c>
      <c r="AA113" s="21">
        <v>-3.1866500000000001E-3</v>
      </c>
      <c r="AB113" s="21">
        <v>103</v>
      </c>
      <c r="AC113" s="21">
        <v>0.62085000000000001</v>
      </c>
      <c r="AD113">
        <f t="shared" si="16"/>
        <v>19.313030303030303</v>
      </c>
      <c r="AE113">
        <f t="shared" si="17"/>
        <v>11.99991962242424</v>
      </c>
      <c r="AF113" s="9"/>
      <c r="AG113" s="21">
        <v>0.41870099999999999</v>
      </c>
      <c r="AH113" s="21">
        <v>15.307700000000001</v>
      </c>
      <c r="AI113" s="21">
        <v>-3.3142100000000002E-3</v>
      </c>
      <c r="AJ113" s="21">
        <v>103</v>
      </c>
      <c r="AK113" s="21">
        <v>0.41830400000000001</v>
      </c>
      <c r="AL113">
        <f t="shared" si="18"/>
        <v>20.08612121212121</v>
      </c>
      <c r="AM113">
        <f t="shared" si="19"/>
        <v>8.410079037636363</v>
      </c>
      <c r="AP113" s="9"/>
      <c r="AQ113" s="21">
        <v>0.62133799999999995</v>
      </c>
      <c r="AR113" s="21">
        <v>19.483000000000001</v>
      </c>
      <c r="AS113" s="21">
        <v>-3.2031300000000002E-3</v>
      </c>
      <c r="AT113" s="21">
        <v>103</v>
      </c>
      <c r="AU113" s="21">
        <v>0.62087999999999999</v>
      </c>
      <c r="AV113">
        <f t="shared" si="20"/>
        <v>19.412909090909093</v>
      </c>
      <c r="AW113">
        <f t="shared" si="21"/>
        <v>12.061978108727272</v>
      </c>
      <c r="AX113" s="9"/>
      <c r="AY113" s="21">
        <v>0.41870099999999999</v>
      </c>
      <c r="AZ113" s="21">
        <v>21.982900000000001</v>
      </c>
      <c r="BA113" s="21">
        <v>-3.3203099999999999E-3</v>
      </c>
      <c r="BB113" s="21">
        <v>103</v>
      </c>
      <c r="BC113" s="21">
        <v>0.41836499999999999</v>
      </c>
      <c r="BD113">
        <f t="shared" si="22"/>
        <v>20.123090909090905</v>
      </c>
      <c r="BE113">
        <f t="shared" si="23"/>
        <v>8.42555828672727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0.61630200000000002</v>
      </c>
      <c r="H114" s="21">
        <v>6.1387</v>
      </c>
      <c r="I114" s="21">
        <v>-3.20251E-3</v>
      </c>
      <c r="J114" s="21">
        <v>104</v>
      </c>
      <c r="K114" s="21">
        <v>0.61593600000000004</v>
      </c>
      <c r="L114">
        <f t="shared" si="12"/>
        <v>19.409151515151514</v>
      </c>
      <c r="M114">
        <f t="shared" si="13"/>
        <v>11.961898897090908</v>
      </c>
      <c r="N114" s="9"/>
      <c r="O114" s="21">
        <v>0.42373699999999997</v>
      </c>
      <c r="P114" s="21">
        <v>8.6385900000000007</v>
      </c>
      <c r="Q114" s="21">
        <v>-3.3212300000000001E-3</v>
      </c>
      <c r="R114" s="21">
        <v>104</v>
      </c>
      <c r="S114" s="21">
        <v>0.42337000000000002</v>
      </c>
      <c r="T114">
        <f t="shared" si="14"/>
        <v>20.128666666666668</v>
      </c>
      <c r="U114">
        <f t="shared" si="15"/>
        <v>8.5292608273333332</v>
      </c>
      <c r="X114" s="9"/>
      <c r="Y114" s="21">
        <v>0.61630200000000002</v>
      </c>
      <c r="Z114" s="21">
        <v>12.8179</v>
      </c>
      <c r="AA114" s="21">
        <v>-3.1900000000000001E-3</v>
      </c>
      <c r="AB114" s="21">
        <v>104</v>
      </c>
      <c r="AC114" s="21">
        <v>0.61590599999999995</v>
      </c>
      <c r="AD114">
        <f t="shared" si="16"/>
        <v>19.333333333333336</v>
      </c>
      <c r="AE114">
        <f t="shared" si="17"/>
        <v>11.915172000000002</v>
      </c>
      <c r="AF114" s="9"/>
      <c r="AG114" s="21">
        <v>0.42373699999999997</v>
      </c>
      <c r="AH114" s="21">
        <v>15.3178</v>
      </c>
      <c r="AI114" s="21">
        <v>-3.31329E-3</v>
      </c>
      <c r="AJ114" s="21">
        <v>104</v>
      </c>
      <c r="AK114" s="21">
        <v>0.42340100000000003</v>
      </c>
      <c r="AL114">
        <f t="shared" si="18"/>
        <v>20.080545454545454</v>
      </c>
      <c r="AM114">
        <f t="shared" si="19"/>
        <v>8.508870089272726</v>
      </c>
      <c r="AP114" s="9"/>
      <c r="AQ114" s="21">
        <v>0.61630200000000002</v>
      </c>
      <c r="AR114" s="21">
        <v>19.493099999999998</v>
      </c>
      <c r="AS114" s="21">
        <v>-3.2070900000000001E-3</v>
      </c>
      <c r="AT114" s="21">
        <v>104</v>
      </c>
      <c r="AU114" s="21">
        <v>0.61584499999999998</v>
      </c>
      <c r="AV114">
        <f t="shared" si="20"/>
        <v>19.43690909090909</v>
      </c>
      <c r="AW114">
        <f t="shared" si="21"/>
        <v>11.979005946545454</v>
      </c>
      <c r="AX114" s="9"/>
      <c r="AY114" s="21">
        <v>0.42373699999999997</v>
      </c>
      <c r="AZ114" s="21">
        <v>21.992899999999999</v>
      </c>
      <c r="BA114" s="21">
        <v>-3.3190899999999998E-3</v>
      </c>
      <c r="BB114" s="21">
        <v>104</v>
      </c>
      <c r="BC114" s="21">
        <v>0.42337000000000002</v>
      </c>
      <c r="BD114">
        <f t="shared" si="22"/>
        <v>20.115696969696966</v>
      </c>
      <c r="BE114">
        <f t="shared" si="23"/>
        <v>8.5237650868484831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0.611267</v>
      </c>
      <c r="H115" s="21">
        <v>6.1487800000000004</v>
      </c>
      <c r="I115" s="21">
        <v>-3.2049600000000002E-3</v>
      </c>
      <c r="J115" s="21">
        <v>105</v>
      </c>
      <c r="K115" s="21">
        <v>0.61077899999999996</v>
      </c>
      <c r="L115">
        <f t="shared" si="12"/>
        <v>19.423999999999999</v>
      </c>
      <c r="M115">
        <f t="shared" si="13"/>
        <v>11.873250208</v>
      </c>
      <c r="N115" s="9"/>
      <c r="O115" s="21">
        <v>0.42877199999999999</v>
      </c>
      <c r="P115" s="21">
        <v>8.6486699999999992</v>
      </c>
      <c r="Q115" s="21">
        <v>-3.3239699999999999E-3</v>
      </c>
      <c r="R115" s="21">
        <v>105</v>
      </c>
      <c r="S115" s="21">
        <v>0.42837500000000001</v>
      </c>
      <c r="T115">
        <f t="shared" si="14"/>
        <v>20.145272727272726</v>
      </c>
      <c r="U115">
        <f t="shared" si="15"/>
        <v>8.6377288778181818</v>
      </c>
      <c r="X115" s="9"/>
      <c r="Y115" s="21">
        <v>0.611267</v>
      </c>
      <c r="Z115" s="21">
        <v>12.8279</v>
      </c>
      <c r="AA115" s="21">
        <v>-3.1927499999999998E-3</v>
      </c>
      <c r="AB115" s="21">
        <v>105</v>
      </c>
      <c r="AC115" s="21">
        <v>0.61084000000000005</v>
      </c>
      <c r="AD115">
        <f t="shared" si="16"/>
        <v>19.349999999999998</v>
      </c>
      <c r="AE115">
        <f t="shared" si="17"/>
        <v>11.828016449999998</v>
      </c>
      <c r="AF115" s="9"/>
      <c r="AG115" s="21">
        <v>0.42877199999999999</v>
      </c>
      <c r="AH115" s="21">
        <v>15.3278</v>
      </c>
      <c r="AI115" s="21">
        <v>-3.3108500000000002E-3</v>
      </c>
      <c r="AJ115" s="21">
        <v>105</v>
      </c>
      <c r="AK115" s="21">
        <v>0.42840600000000001</v>
      </c>
      <c r="AL115">
        <f t="shared" si="18"/>
        <v>20.065757575757576</v>
      </c>
      <c r="AM115">
        <f t="shared" si="19"/>
        <v>8.603635007272727</v>
      </c>
      <c r="AP115" s="9"/>
      <c r="AQ115" s="21">
        <v>0.611267</v>
      </c>
      <c r="AR115" s="21">
        <v>19.5031</v>
      </c>
      <c r="AS115" s="21">
        <v>-3.2128899999999999E-3</v>
      </c>
      <c r="AT115" s="21">
        <v>105</v>
      </c>
      <c r="AU115" s="21">
        <v>0.61077899999999996</v>
      </c>
      <c r="AV115">
        <f t="shared" si="20"/>
        <v>19.472060606060605</v>
      </c>
      <c r="AW115">
        <f t="shared" si="21"/>
        <v>11.902628070484848</v>
      </c>
      <c r="AX115" s="9"/>
      <c r="AY115" s="21">
        <v>0.42877199999999999</v>
      </c>
      <c r="AZ115" s="21">
        <v>22.003</v>
      </c>
      <c r="BA115" s="21">
        <v>-3.3172599999999998E-3</v>
      </c>
      <c r="BB115" s="21">
        <v>105</v>
      </c>
      <c r="BC115" s="21">
        <v>0.42840600000000001</v>
      </c>
      <c r="BD115">
        <f t="shared" si="22"/>
        <v>20.104606060606059</v>
      </c>
      <c r="BE115">
        <f t="shared" si="23"/>
        <v>8.6202921498181801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0.60623199999999999</v>
      </c>
      <c r="H116" s="21">
        <v>6.1588500000000002</v>
      </c>
      <c r="I116" s="21">
        <v>-3.20923E-3</v>
      </c>
      <c r="J116" s="21">
        <v>106</v>
      </c>
      <c r="K116" s="21">
        <v>0.60577400000000003</v>
      </c>
      <c r="L116">
        <f t="shared" si="12"/>
        <v>19.449878787878788</v>
      </c>
      <c r="M116">
        <f t="shared" si="13"/>
        <v>11.791138917333333</v>
      </c>
      <c r="N116" s="9"/>
      <c r="O116" s="21">
        <v>0.433807</v>
      </c>
      <c r="P116" s="21">
        <v>8.6587399999999999</v>
      </c>
      <c r="Q116" s="21">
        <v>-3.3270299999999999E-3</v>
      </c>
      <c r="R116" s="21">
        <v>106</v>
      </c>
      <c r="S116" s="21">
        <v>0.43344100000000002</v>
      </c>
      <c r="T116">
        <f t="shared" si="14"/>
        <v>20.163818181818183</v>
      </c>
      <c r="U116">
        <f t="shared" si="15"/>
        <v>8.7472054740000011</v>
      </c>
      <c r="X116" s="9"/>
      <c r="Y116" s="21">
        <v>0.60623199999999999</v>
      </c>
      <c r="Z116" s="21">
        <v>12.837999999999999</v>
      </c>
      <c r="AA116" s="21">
        <v>-3.1985500000000001E-3</v>
      </c>
      <c r="AB116" s="21">
        <v>106</v>
      </c>
      <c r="AC116" s="21">
        <v>0.60583500000000001</v>
      </c>
      <c r="AD116">
        <f t="shared" si="16"/>
        <v>19.385151515151517</v>
      </c>
      <c r="AE116">
        <f t="shared" si="17"/>
        <v>11.751899173333333</v>
      </c>
      <c r="AF116" s="9"/>
      <c r="AG116" s="21">
        <v>0.433807</v>
      </c>
      <c r="AH116" s="21">
        <v>15.337899999999999</v>
      </c>
      <c r="AI116" s="21">
        <v>-3.3099399999999999E-3</v>
      </c>
      <c r="AJ116" s="21">
        <v>106</v>
      </c>
      <c r="AK116" s="21">
        <v>0.43347200000000002</v>
      </c>
      <c r="AL116">
        <f t="shared" si="18"/>
        <v>20.060242424242421</v>
      </c>
      <c r="AM116">
        <f t="shared" si="19"/>
        <v>8.702273585333332</v>
      </c>
      <c r="AP116" s="9"/>
      <c r="AQ116" s="21">
        <v>0.60623199999999999</v>
      </c>
      <c r="AR116" s="21">
        <v>19.513200000000001</v>
      </c>
      <c r="AS116" s="21">
        <v>-3.2186900000000002E-3</v>
      </c>
      <c r="AT116" s="21">
        <v>106</v>
      </c>
      <c r="AU116" s="21">
        <v>0.60583500000000001</v>
      </c>
      <c r="AV116">
        <f t="shared" si="20"/>
        <v>19.50721212121212</v>
      </c>
      <c r="AW116">
        <f t="shared" si="21"/>
        <v>11.825896218666665</v>
      </c>
      <c r="AX116" s="9"/>
      <c r="AY116" s="21">
        <v>0.433807</v>
      </c>
      <c r="AZ116" s="21">
        <v>22.013100000000001</v>
      </c>
      <c r="BA116" s="21">
        <v>-3.31665E-3</v>
      </c>
      <c r="BB116" s="21">
        <v>106</v>
      </c>
      <c r="BC116" s="21">
        <v>0.43344100000000002</v>
      </c>
      <c r="BD116">
        <f t="shared" si="22"/>
        <v>20.100909090909088</v>
      </c>
      <c r="BE116">
        <f t="shared" si="23"/>
        <v>8.719915069999999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0.60119599999999995</v>
      </c>
      <c r="H117" s="21">
        <v>6.16892</v>
      </c>
      <c r="I117" s="21">
        <v>-3.2128899999999999E-3</v>
      </c>
      <c r="J117" s="21">
        <v>107</v>
      </c>
      <c r="K117" s="21">
        <v>0.60086099999999998</v>
      </c>
      <c r="L117">
        <f t="shared" si="12"/>
        <v>19.472060606060605</v>
      </c>
      <c r="M117">
        <f t="shared" si="13"/>
        <v>11.70652494812121</v>
      </c>
      <c r="N117" s="9"/>
      <c r="O117" s="21">
        <v>0.43884299999999998</v>
      </c>
      <c r="P117" s="21">
        <v>8.6688100000000006</v>
      </c>
      <c r="Q117" s="21">
        <v>-3.3279400000000002E-3</v>
      </c>
      <c r="R117" s="21">
        <v>107</v>
      </c>
      <c r="S117" s="21">
        <v>0.43841599999999997</v>
      </c>
      <c r="T117">
        <f t="shared" si="14"/>
        <v>20.169333333333334</v>
      </c>
      <c r="U117">
        <f t="shared" si="15"/>
        <v>8.8511707479999995</v>
      </c>
      <c r="X117" s="9"/>
      <c r="Y117" s="21">
        <v>0.60119599999999995</v>
      </c>
      <c r="Z117" s="21">
        <v>12.848100000000001</v>
      </c>
      <c r="AA117" s="21">
        <v>-3.2028199999999999E-3</v>
      </c>
      <c r="AB117" s="21">
        <v>107</v>
      </c>
      <c r="AC117" s="21">
        <v>0.60082999999999998</v>
      </c>
      <c r="AD117">
        <f t="shared" si="16"/>
        <v>19.411030303030302</v>
      </c>
      <c r="AE117">
        <f t="shared" si="17"/>
        <v>11.669833774060605</v>
      </c>
      <c r="AF117" s="9"/>
      <c r="AG117" s="21">
        <v>0.43884299999999998</v>
      </c>
      <c r="AH117" s="21">
        <v>15.348000000000001</v>
      </c>
      <c r="AI117" s="21">
        <v>-3.3084099999999999E-3</v>
      </c>
      <c r="AJ117" s="21">
        <v>107</v>
      </c>
      <c r="AK117" s="21">
        <v>0.438446</v>
      </c>
      <c r="AL117">
        <f t="shared" si="18"/>
        <v>20.050969696969695</v>
      </c>
      <c r="AM117">
        <f t="shared" si="19"/>
        <v>8.7992276947272714</v>
      </c>
      <c r="AP117" s="9"/>
      <c r="AQ117" s="21">
        <v>0.60119599999999995</v>
      </c>
      <c r="AR117" s="21">
        <v>19.523299999999999</v>
      </c>
      <c r="AS117" s="21">
        <v>-3.2253999999999998E-3</v>
      </c>
      <c r="AT117" s="21">
        <v>107</v>
      </c>
      <c r="AU117" s="21">
        <v>0.60073900000000002</v>
      </c>
      <c r="AV117">
        <f t="shared" si="20"/>
        <v>19.547878787878783</v>
      </c>
      <c r="AW117">
        <f t="shared" si="21"/>
        <v>11.752106535757573</v>
      </c>
      <c r="AX117" s="9"/>
      <c r="AY117" s="21">
        <v>0.43884299999999998</v>
      </c>
      <c r="AZ117" s="21">
        <v>22.023199999999999</v>
      </c>
      <c r="BA117" s="21">
        <v>-3.3135999999999999E-3</v>
      </c>
      <c r="BB117" s="21">
        <v>107</v>
      </c>
      <c r="BC117" s="21">
        <v>0.43847700000000001</v>
      </c>
      <c r="BD117">
        <f t="shared" si="22"/>
        <v>20.082424242424242</v>
      </c>
      <c r="BE117">
        <f t="shared" si="23"/>
        <v>8.8130313018181816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0.59616100000000005</v>
      </c>
      <c r="H118" s="21">
        <v>6.1789899999999998</v>
      </c>
      <c r="I118" s="21">
        <v>-3.2165499999999999E-3</v>
      </c>
      <c r="J118" s="21">
        <v>108</v>
      </c>
      <c r="K118" s="21">
        <v>0.59579499999999996</v>
      </c>
      <c r="L118">
        <f t="shared" si="12"/>
        <v>19.494242424242422</v>
      </c>
      <c r="M118">
        <f t="shared" si="13"/>
        <v>11.621707057878789</v>
      </c>
      <c r="N118" s="9"/>
      <c r="O118" s="21">
        <v>0.44387799999999999</v>
      </c>
      <c r="P118" s="21">
        <v>8.6788799999999995</v>
      </c>
      <c r="Q118" s="21">
        <v>-3.32672E-3</v>
      </c>
      <c r="R118" s="21">
        <v>108</v>
      </c>
      <c r="S118" s="21">
        <v>0.443573</v>
      </c>
      <c r="T118">
        <f t="shared" si="14"/>
        <v>20.161939393939392</v>
      </c>
      <c r="U118">
        <f t="shared" si="15"/>
        <v>8.9494413343030299</v>
      </c>
      <c r="X118" s="9"/>
      <c r="Y118" s="21">
        <v>0.59616100000000005</v>
      </c>
      <c r="Z118" s="21">
        <v>12.8582</v>
      </c>
      <c r="AA118" s="21">
        <v>-3.2070900000000001E-3</v>
      </c>
      <c r="AB118" s="21">
        <v>108</v>
      </c>
      <c r="AC118" s="21">
        <v>0.59579499999999996</v>
      </c>
      <c r="AD118">
        <f t="shared" si="16"/>
        <v>19.43690909090909</v>
      </c>
      <c r="AE118">
        <f t="shared" si="17"/>
        <v>11.587527160545456</v>
      </c>
      <c r="AF118" s="9"/>
      <c r="AG118" s="21">
        <v>0.44387799999999999</v>
      </c>
      <c r="AH118" s="21">
        <v>15.358000000000001</v>
      </c>
      <c r="AI118" s="21">
        <v>-3.3068799999999999E-3</v>
      </c>
      <c r="AJ118" s="21">
        <v>108</v>
      </c>
      <c r="AK118" s="21">
        <v>0.443573</v>
      </c>
      <c r="AL118">
        <f t="shared" si="18"/>
        <v>20.041696969696968</v>
      </c>
      <c r="AM118">
        <f t="shared" si="19"/>
        <v>8.8960683675151504</v>
      </c>
      <c r="AP118" s="9"/>
      <c r="AQ118" s="21">
        <v>0.59616100000000005</v>
      </c>
      <c r="AR118" s="21">
        <v>19.533300000000001</v>
      </c>
      <c r="AS118" s="21">
        <v>-3.2281499999999999E-3</v>
      </c>
      <c r="AT118" s="21">
        <v>108</v>
      </c>
      <c r="AU118" s="21">
        <v>0.59576399999999996</v>
      </c>
      <c r="AV118">
        <f t="shared" si="20"/>
        <v>19.564545454545453</v>
      </c>
      <c r="AW118">
        <f t="shared" si="21"/>
        <v>11.663618982727273</v>
      </c>
      <c r="AX118" s="9"/>
      <c r="AY118" s="21">
        <v>0.44387799999999999</v>
      </c>
      <c r="AZ118" s="21">
        <v>22.033200000000001</v>
      </c>
      <c r="BA118" s="21">
        <v>-3.3084099999999999E-3</v>
      </c>
      <c r="BB118" s="21">
        <v>108</v>
      </c>
      <c r="BC118" s="21">
        <v>0.44351200000000002</v>
      </c>
      <c r="BD118">
        <f t="shared" si="22"/>
        <v>20.050969696969695</v>
      </c>
      <c r="BE118">
        <f t="shared" si="23"/>
        <v>8.9001843271515142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0.59112500000000001</v>
      </c>
      <c r="H119" s="21">
        <v>6.1890599999999996</v>
      </c>
      <c r="I119" s="21">
        <v>-3.2193E-3</v>
      </c>
      <c r="J119" s="21">
        <v>109</v>
      </c>
      <c r="K119" s="21">
        <v>0.59072899999999995</v>
      </c>
      <c r="L119">
        <f t="shared" si="12"/>
        <v>19.510909090909088</v>
      </c>
      <c r="M119">
        <f t="shared" si="13"/>
        <v>11.533386136363635</v>
      </c>
      <c r="N119" s="9"/>
      <c r="O119" s="21">
        <v>0.44891399999999998</v>
      </c>
      <c r="P119" s="21">
        <v>8.6889500000000002</v>
      </c>
      <c r="Q119" s="21">
        <v>-3.3227500000000002E-3</v>
      </c>
      <c r="R119" s="21">
        <v>109</v>
      </c>
      <c r="S119" s="21">
        <v>0.44854699999999997</v>
      </c>
      <c r="T119">
        <f t="shared" si="14"/>
        <v>20.137878787878787</v>
      </c>
      <c r="U119">
        <f t="shared" si="15"/>
        <v>9.0401757181818176</v>
      </c>
      <c r="X119" s="9"/>
      <c r="Y119" s="21">
        <v>0.59112500000000001</v>
      </c>
      <c r="Z119" s="21">
        <v>12.8682</v>
      </c>
      <c r="AA119" s="21">
        <v>-3.2101400000000002E-3</v>
      </c>
      <c r="AB119" s="21">
        <v>109</v>
      </c>
      <c r="AC119" s="21">
        <v>0.59075900000000003</v>
      </c>
      <c r="AD119">
        <f t="shared" si="16"/>
        <v>19.455393939393939</v>
      </c>
      <c r="AE119">
        <f t="shared" si="17"/>
        <v>11.500569742424243</v>
      </c>
      <c r="AF119" s="9"/>
      <c r="AG119" s="21">
        <v>0.44891399999999998</v>
      </c>
      <c r="AH119" s="21">
        <v>15.3681</v>
      </c>
      <c r="AI119" s="21">
        <v>-3.3071900000000002E-3</v>
      </c>
      <c r="AJ119" s="21">
        <v>109</v>
      </c>
      <c r="AK119" s="21">
        <v>0.44854699999999997</v>
      </c>
      <c r="AL119">
        <f t="shared" si="18"/>
        <v>20.043575757575756</v>
      </c>
      <c r="AM119">
        <f t="shared" si="19"/>
        <v>8.9978417676363627</v>
      </c>
      <c r="AP119" s="9"/>
      <c r="AQ119" s="21">
        <v>0.59112500000000001</v>
      </c>
      <c r="AR119" s="21">
        <v>19.543399999999998</v>
      </c>
      <c r="AS119" s="21">
        <v>-3.2302899999999998E-3</v>
      </c>
      <c r="AT119" s="21">
        <v>109</v>
      </c>
      <c r="AU119" s="21">
        <v>0.59066799999999997</v>
      </c>
      <c r="AV119">
        <f t="shared" si="20"/>
        <v>19.577515151515147</v>
      </c>
      <c r="AW119">
        <f t="shared" si="21"/>
        <v>11.572758643939391</v>
      </c>
      <c r="AX119" s="9"/>
      <c r="AY119" s="21">
        <v>0.44891399999999998</v>
      </c>
      <c r="AZ119" s="21">
        <v>22.043299999999999</v>
      </c>
      <c r="BA119" s="21">
        <v>-3.3023100000000001E-3</v>
      </c>
      <c r="BB119" s="21">
        <v>109</v>
      </c>
      <c r="BC119" s="21">
        <v>0.448517</v>
      </c>
      <c r="BD119">
        <f t="shared" si="22"/>
        <v>20.013999999999999</v>
      </c>
      <c r="BE119">
        <f t="shared" si="23"/>
        <v>8.984564795999999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0.58609</v>
      </c>
      <c r="H120" s="21">
        <v>6.1991300000000003</v>
      </c>
      <c r="I120" s="21">
        <v>-3.2220500000000002E-3</v>
      </c>
      <c r="J120" s="21">
        <v>110</v>
      </c>
      <c r="K120" s="21">
        <v>0.58563200000000004</v>
      </c>
      <c r="L120">
        <f t="shared" si="12"/>
        <v>19.527575757575757</v>
      </c>
      <c r="M120">
        <f t="shared" si="13"/>
        <v>11.444916875757576</v>
      </c>
      <c r="N120" s="9"/>
      <c r="O120" s="21">
        <v>0.45394899999999999</v>
      </c>
      <c r="P120" s="21">
        <v>8.6990200000000009</v>
      </c>
      <c r="Q120" s="21">
        <v>-3.3194000000000001E-3</v>
      </c>
      <c r="R120" s="21">
        <v>110</v>
      </c>
      <c r="S120" s="21">
        <v>0.45358300000000001</v>
      </c>
      <c r="T120">
        <f t="shared" si="14"/>
        <v>20.117575757575757</v>
      </c>
      <c r="U120">
        <f t="shared" si="15"/>
        <v>9.1323533975757574</v>
      </c>
      <c r="X120" s="9"/>
      <c r="Y120" s="21">
        <v>0.58609</v>
      </c>
      <c r="Z120" s="21">
        <v>12.878299999999999</v>
      </c>
      <c r="AA120" s="21">
        <v>-3.2131999999999998E-3</v>
      </c>
      <c r="AB120" s="21">
        <v>110</v>
      </c>
      <c r="AC120" s="21">
        <v>0.58563200000000004</v>
      </c>
      <c r="AD120">
        <f t="shared" si="16"/>
        <v>19.473939393939389</v>
      </c>
      <c r="AE120">
        <f t="shared" si="17"/>
        <v>11.413481139393937</v>
      </c>
      <c r="AF120" s="9"/>
      <c r="AG120" s="21">
        <v>0.45394899999999999</v>
      </c>
      <c r="AH120" s="21">
        <v>15.3782</v>
      </c>
      <c r="AI120" s="21">
        <v>-3.3084099999999999E-3</v>
      </c>
      <c r="AJ120" s="21">
        <v>110</v>
      </c>
      <c r="AK120" s="21">
        <v>0.45364399999999999</v>
      </c>
      <c r="AL120">
        <f t="shared" si="18"/>
        <v>20.050969696969695</v>
      </c>
      <c r="AM120">
        <f t="shared" si="19"/>
        <v>9.1021176429696951</v>
      </c>
      <c r="AP120" s="9"/>
      <c r="AQ120" s="21">
        <v>0.58609</v>
      </c>
      <c r="AR120" s="21">
        <v>19.5535</v>
      </c>
      <c r="AS120" s="21">
        <v>-3.23456E-3</v>
      </c>
      <c r="AT120" s="21">
        <v>110</v>
      </c>
      <c r="AU120" s="21">
        <v>0.58569300000000002</v>
      </c>
      <c r="AV120">
        <f t="shared" si="20"/>
        <v>19.603393939393939</v>
      </c>
      <c r="AW120">
        <f t="shared" si="21"/>
        <v>11.489353153939394</v>
      </c>
      <c r="AX120" s="9"/>
      <c r="AY120" s="21">
        <v>0.45394899999999999</v>
      </c>
      <c r="AZ120" s="21">
        <v>22.0534</v>
      </c>
      <c r="BA120" s="21">
        <v>-3.2959E-3</v>
      </c>
      <c r="BB120" s="21">
        <v>110</v>
      </c>
      <c r="BC120" s="21">
        <v>0.45355200000000001</v>
      </c>
      <c r="BD120">
        <f t="shared" si="22"/>
        <v>19.975151515151516</v>
      </c>
      <c r="BE120">
        <f t="shared" si="23"/>
        <v>9.0677000551515157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0.58105499999999999</v>
      </c>
      <c r="H121" s="21">
        <v>6.2092000000000001</v>
      </c>
      <c r="I121" s="21">
        <v>-3.2235699999999998E-3</v>
      </c>
      <c r="J121" s="21">
        <v>111</v>
      </c>
      <c r="K121" s="21">
        <v>0.58068799999999998</v>
      </c>
      <c r="L121">
        <f t="shared" si="12"/>
        <v>19.536787878787877</v>
      </c>
      <c r="M121">
        <f t="shared" si="13"/>
        <v>11.35194828090909</v>
      </c>
      <c r="N121" s="9"/>
      <c r="O121" s="21">
        <v>0.458984</v>
      </c>
      <c r="P121" s="21">
        <v>8.7090899999999998</v>
      </c>
      <c r="Q121" s="21">
        <v>-3.31848E-3</v>
      </c>
      <c r="R121" s="21">
        <v>111</v>
      </c>
      <c r="S121" s="21">
        <v>0.45861800000000003</v>
      </c>
      <c r="T121">
        <f t="shared" si="14"/>
        <v>20.111999999999998</v>
      </c>
      <c r="U121">
        <f t="shared" si="15"/>
        <v>9.2310862079999989</v>
      </c>
      <c r="X121" s="9"/>
      <c r="Y121" s="21">
        <v>0.58105499999999999</v>
      </c>
      <c r="Z121" s="21">
        <v>12.888400000000001</v>
      </c>
      <c r="AA121" s="21">
        <v>-3.2168600000000002E-3</v>
      </c>
      <c r="AB121" s="21">
        <v>111</v>
      </c>
      <c r="AC121" s="21">
        <v>0.58065800000000001</v>
      </c>
      <c r="AD121">
        <f t="shared" si="16"/>
        <v>19.49612121212121</v>
      </c>
      <c r="AE121">
        <f t="shared" si="17"/>
        <v>11.328318710909089</v>
      </c>
      <c r="AF121" s="9"/>
      <c r="AG121" s="21">
        <v>0.458984</v>
      </c>
      <c r="AH121" s="21">
        <v>15.388299999999999</v>
      </c>
      <c r="AI121" s="21">
        <v>-3.3102399999999999E-3</v>
      </c>
      <c r="AJ121" s="21">
        <v>111</v>
      </c>
      <c r="AK121" s="21">
        <v>0.45861800000000003</v>
      </c>
      <c r="AL121">
        <f t="shared" si="18"/>
        <v>20.062060606060605</v>
      </c>
      <c r="AM121">
        <f t="shared" si="19"/>
        <v>9.2081648252121209</v>
      </c>
      <c r="AP121" s="9"/>
      <c r="AQ121" s="21">
        <v>0.58105499999999999</v>
      </c>
      <c r="AR121" s="21">
        <v>19.563600000000001</v>
      </c>
      <c r="AS121" s="21">
        <v>-3.2354699999999998E-3</v>
      </c>
      <c r="AT121" s="21">
        <v>111</v>
      </c>
      <c r="AU121" s="21">
        <v>0.58065800000000001</v>
      </c>
      <c r="AV121">
        <f t="shared" si="20"/>
        <v>19.608909090909091</v>
      </c>
      <c r="AW121">
        <f t="shared" si="21"/>
        <v>11.393854671818181</v>
      </c>
      <c r="AX121" s="9"/>
      <c r="AY121" s="21">
        <v>0.458984</v>
      </c>
      <c r="AZ121" s="21">
        <v>22.063400000000001</v>
      </c>
      <c r="BA121" s="21">
        <v>-3.2928499999999999E-3</v>
      </c>
      <c r="BB121" s="21">
        <v>111</v>
      </c>
      <c r="BC121" s="21">
        <v>0.45855699999999999</v>
      </c>
      <c r="BD121">
        <f t="shared" si="22"/>
        <v>19.956666666666663</v>
      </c>
      <c r="BE121">
        <f t="shared" si="23"/>
        <v>9.1597906933333313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0.57601899999999995</v>
      </c>
      <c r="H122" s="21">
        <v>6.2192699999999999</v>
      </c>
      <c r="I122" s="21">
        <v>-3.2260100000000001E-3</v>
      </c>
      <c r="J122" s="21">
        <v>112</v>
      </c>
      <c r="K122" s="21">
        <v>0.57559199999999999</v>
      </c>
      <c r="L122">
        <f t="shared" si="12"/>
        <v>19.551575757575758</v>
      </c>
      <c r="M122">
        <f t="shared" si="13"/>
        <v>11.262079116303029</v>
      </c>
      <c r="N122" s="9"/>
      <c r="O122" s="21">
        <v>0.46401999999999999</v>
      </c>
      <c r="P122" s="21">
        <v>8.7191600000000005</v>
      </c>
      <c r="Q122" s="21">
        <v>-3.3157299999999998E-3</v>
      </c>
      <c r="R122" s="21">
        <v>112</v>
      </c>
      <c r="S122" s="21">
        <v>0.46365400000000001</v>
      </c>
      <c r="T122">
        <f t="shared" si="14"/>
        <v>20.095333333333329</v>
      </c>
      <c r="U122">
        <f t="shared" si="15"/>
        <v>9.324636573333331</v>
      </c>
      <c r="X122" s="9"/>
      <c r="Y122" s="21">
        <v>0.57601899999999995</v>
      </c>
      <c r="Z122" s="21">
        <v>12.898400000000001</v>
      </c>
      <c r="AA122" s="21">
        <v>-3.2214399999999999E-3</v>
      </c>
      <c r="AB122" s="21">
        <v>112</v>
      </c>
      <c r="AC122" s="21">
        <v>0.57556200000000002</v>
      </c>
      <c r="AD122">
        <f t="shared" si="16"/>
        <v>19.52387878787879</v>
      </c>
      <c r="AE122">
        <f t="shared" si="17"/>
        <v>11.246125135515152</v>
      </c>
      <c r="AF122" s="9"/>
      <c r="AG122" s="21">
        <v>0.46401999999999999</v>
      </c>
      <c r="AH122" s="21">
        <v>15.398300000000001</v>
      </c>
      <c r="AI122" s="21">
        <v>-3.3120699999999999E-3</v>
      </c>
      <c r="AJ122" s="21">
        <v>112</v>
      </c>
      <c r="AK122" s="21">
        <v>0.46362300000000001</v>
      </c>
      <c r="AL122">
        <f t="shared" si="18"/>
        <v>20.073151515151512</v>
      </c>
      <c r="AM122">
        <f t="shared" si="19"/>
        <v>9.3143437660606043</v>
      </c>
      <c r="AP122" s="9"/>
      <c r="AQ122" s="21">
        <v>0.57601899999999995</v>
      </c>
      <c r="AR122" s="21">
        <v>19.573599999999999</v>
      </c>
      <c r="AS122" s="21">
        <v>-3.23792E-3</v>
      </c>
      <c r="AT122" s="21">
        <v>112</v>
      </c>
      <c r="AU122" s="21">
        <v>0.57559199999999999</v>
      </c>
      <c r="AV122">
        <f t="shared" si="20"/>
        <v>19.623757575757576</v>
      </c>
      <c r="AW122">
        <f t="shared" si="21"/>
        <v>11.303657215030302</v>
      </c>
      <c r="AX122" s="9"/>
      <c r="AY122" s="21">
        <v>0.46401999999999999</v>
      </c>
      <c r="AZ122" s="21">
        <v>22.073499999999999</v>
      </c>
      <c r="BA122" s="21">
        <v>-3.2888800000000001E-3</v>
      </c>
      <c r="BB122" s="21">
        <v>112</v>
      </c>
      <c r="BC122" s="21">
        <v>0.46368399999999999</v>
      </c>
      <c r="BD122">
        <f t="shared" si="22"/>
        <v>19.932606060606059</v>
      </c>
      <c r="BE122">
        <f t="shared" si="23"/>
        <v>9.2491278642424231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0.57098400000000005</v>
      </c>
      <c r="H123" s="21">
        <v>6.2293399999999997</v>
      </c>
      <c r="I123" s="21">
        <v>-3.2290600000000002E-3</v>
      </c>
      <c r="J123" s="21">
        <v>113</v>
      </c>
      <c r="K123" s="21">
        <v>0.57052599999999998</v>
      </c>
      <c r="L123">
        <f t="shared" si="12"/>
        <v>19.570060606060604</v>
      </c>
      <c r="M123">
        <f t="shared" si="13"/>
        <v>11.174191485090908</v>
      </c>
      <c r="N123" s="9"/>
      <c r="O123" s="21">
        <v>0.469055</v>
      </c>
      <c r="P123" s="21">
        <v>8.7292299999999994</v>
      </c>
      <c r="Q123" s="21">
        <v>-3.31482E-3</v>
      </c>
      <c r="R123" s="21">
        <v>113</v>
      </c>
      <c r="S123" s="21">
        <v>0.46868900000000002</v>
      </c>
      <c r="T123">
        <f t="shared" si="14"/>
        <v>20.089818181818181</v>
      </c>
      <c r="U123">
        <f t="shared" si="15"/>
        <v>9.4232296672727269</v>
      </c>
      <c r="X123" s="9"/>
      <c r="Y123" s="21">
        <v>0.57098400000000005</v>
      </c>
      <c r="Z123" s="21">
        <v>12.9085</v>
      </c>
      <c r="AA123" s="21">
        <v>-3.2257100000000001E-3</v>
      </c>
      <c r="AB123" s="21">
        <v>113</v>
      </c>
      <c r="AC123" s="21">
        <v>0.57052599999999998</v>
      </c>
      <c r="AD123">
        <f t="shared" si="16"/>
        <v>19.549757575757575</v>
      </c>
      <c r="AE123">
        <f t="shared" si="17"/>
        <v>11.162598779636363</v>
      </c>
      <c r="AF123" s="9"/>
      <c r="AG123" s="21">
        <v>0.469055</v>
      </c>
      <c r="AH123" s="21">
        <v>15.4084</v>
      </c>
      <c r="AI123" s="21">
        <v>-3.3087199999999998E-3</v>
      </c>
      <c r="AJ123" s="21">
        <v>113</v>
      </c>
      <c r="AK123" s="21">
        <v>0.46865800000000002</v>
      </c>
      <c r="AL123">
        <f t="shared" si="18"/>
        <v>20.052848484848482</v>
      </c>
      <c r="AM123">
        <f t="shared" si="19"/>
        <v>9.4058888460606056</v>
      </c>
      <c r="AP123" s="9"/>
      <c r="AQ123" s="21">
        <v>0.57098400000000005</v>
      </c>
      <c r="AR123" s="21">
        <v>19.5837</v>
      </c>
      <c r="AS123" s="21">
        <v>-3.2376100000000001E-3</v>
      </c>
      <c r="AT123" s="21">
        <v>113</v>
      </c>
      <c r="AU123" s="21">
        <v>0.57058699999999996</v>
      </c>
      <c r="AV123">
        <f t="shared" si="20"/>
        <v>19.621878787878789</v>
      </c>
      <c r="AW123">
        <f t="shared" si="21"/>
        <v>11.203778837818183</v>
      </c>
      <c r="AX123" s="9"/>
      <c r="AY123" s="21">
        <v>0.469055</v>
      </c>
      <c r="AZ123" s="21">
        <v>22.083600000000001</v>
      </c>
      <c r="BA123" s="21">
        <v>-3.2855200000000001E-3</v>
      </c>
      <c r="BB123" s="21">
        <v>113</v>
      </c>
      <c r="BC123" s="21">
        <v>0.46862799999999999</v>
      </c>
      <c r="BD123">
        <f t="shared" si="22"/>
        <v>19.912242424242422</v>
      </c>
      <c r="BE123">
        <f t="shared" si="23"/>
        <v>9.3399368703030294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0.56594800000000001</v>
      </c>
      <c r="H124" s="21">
        <v>6.2394100000000003</v>
      </c>
      <c r="I124" s="21">
        <v>-3.2336399999999999E-3</v>
      </c>
      <c r="J124" s="21">
        <v>114</v>
      </c>
      <c r="K124" s="21">
        <v>0.56558200000000003</v>
      </c>
      <c r="L124">
        <f t="shared" si="12"/>
        <v>19.59781818181818</v>
      </c>
      <c r="M124">
        <f t="shared" si="13"/>
        <v>11.091346004363636</v>
      </c>
      <c r="N124" s="9"/>
      <c r="O124" s="21">
        <v>0.47409099999999998</v>
      </c>
      <c r="P124" s="21">
        <v>8.7393000000000001</v>
      </c>
      <c r="Q124" s="21">
        <v>-3.3135999999999999E-3</v>
      </c>
      <c r="R124" s="21">
        <v>114</v>
      </c>
      <c r="S124" s="21">
        <v>0.473694</v>
      </c>
      <c r="T124">
        <f t="shared" si="14"/>
        <v>20.082424242424242</v>
      </c>
      <c r="U124">
        <f t="shared" si="15"/>
        <v>9.5208965915151502</v>
      </c>
      <c r="X124" s="9"/>
      <c r="Y124" s="21">
        <v>0.56594800000000001</v>
      </c>
      <c r="Z124" s="21">
        <v>12.9186</v>
      </c>
      <c r="AA124" s="21">
        <v>-3.2302899999999998E-3</v>
      </c>
      <c r="AB124" s="21">
        <v>114</v>
      </c>
      <c r="AC124" s="21">
        <v>0.56545999999999996</v>
      </c>
      <c r="AD124">
        <f t="shared" si="16"/>
        <v>19.577515151515147</v>
      </c>
      <c r="AE124">
        <f t="shared" si="17"/>
        <v>11.079855544969694</v>
      </c>
      <c r="AF124" s="9"/>
      <c r="AG124" s="21">
        <v>0.47409099999999998</v>
      </c>
      <c r="AH124" s="21">
        <v>15.4185</v>
      </c>
      <c r="AI124" s="21">
        <v>-3.30627E-3</v>
      </c>
      <c r="AJ124" s="21">
        <v>114</v>
      </c>
      <c r="AK124" s="21">
        <v>0.47372399999999998</v>
      </c>
      <c r="AL124">
        <f t="shared" si="18"/>
        <v>20.038</v>
      </c>
      <c r="AM124">
        <f t="shared" si="19"/>
        <v>9.4998354579999997</v>
      </c>
      <c r="AP124" s="9"/>
      <c r="AQ124" s="21">
        <v>0.56594800000000001</v>
      </c>
      <c r="AR124" s="21">
        <v>19.593800000000002</v>
      </c>
      <c r="AS124" s="21">
        <v>-3.2406599999999998E-3</v>
      </c>
      <c r="AT124" s="21">
        <v>114</v>
      </c>
      <c r="AU124" s="21">
        <v>0.56555200000000005</v>
      </c>
      <c r="AV124">
        <f t="shared" si="20"/>
        <v>19.640363636363634</v>
      </c>
      <c r="AW124">
        <f t="shared" si="21"/>
        <v>11.115424519272727</v>
      </c>
      <c r="AX124" s="9"/>
      <c r="AY124" s="21">
        <v>0.47409099999999998</v>
      </c>
      <c r="AZ124" s="21">
        <v>22.093699999999998</v>
      </c>
      <c r="BA124" s="21">
        <v>-3.2843E-3</v>
      </c>
      <c r="BB124" s="21">
        <v>114</v>
      </c>
      <c r="BC124" s="21">
        <v>0.47372399999999998</v>
      </c>
      <c r="BD124">
        <f t="shared" si="22"/>
        <v>19.904848484848483</v>
      </c>
      <c r="BE124">
        <f t="shared" si="23"/>
        <v>9.4367095230303022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0.56091299999999999</v>
      </c>
      <c r="H125" s="21">
        <v>6.2494899999999998</v>
      </c>
      <c r="I125" s="21">
        <v>-3.2394400000000001E-3</v>
      </c>
      <c r="J125" s="21">
        <v>115</v>
      </c>
      <c r="K125" s="21">
        <v>0.56054700000000002</v>
      </c>
      <c r="L125">
        <f t="shared" si="12"/>
        <v>19.632969696969699</v>
      </c>
      <c r="M125">
        <f t="shared" si="13"/>
        <v>11.012387931636365</v>
      </c>
      <c r="N125" s="9"/>
      <c r="O125" s="21">
        <v>0.479126</v>
      </c>
      <c r="P125" s="21">
        <v>8.7493800000000004</v>
      </c>
      <c r="Q125" s="21">
        <v>-3.3105500000000002E-3</v>
      </c>
      <c r="R125" s="21">
        <v>115</v>
      </c>
      <c r="S125" s="21">
        <v>0.47869899999999999</v>
      </c>
      <c r="T125">
        <f t="shared" si="14"/>
        <v>20.063939393939393</v>
      </c>
      <c r="U125">
        <f t="shared" si="15"/>
        <v>9.6131550260606051</v>
      </c>
      <c r="X125" s="9"/>
      <c r="Y125" s="21">
        <v>0.56091299999999999</v>
      </c>
      <c r="Z125" s="21">
        <v>12.928699999999999</v>
      </c>
      <c r="AA125" s="21">
        <v>-3.2351699999999999E-3</v>
      </c>
      <c r="AB125" s="21">
        <v>115</v>
      </c>
      <c r="AC125" s="21">
        <v>0.56054700000000002</v>
      </c>
      <c r="AD125">
        <f t="shared" si="16"/>
        <v>19.607090909090907</v>
      </c>
      <c r="AE125">
        <f t="shared" si="17"/>
        <v>10.997872183090907</v>
      </c>
      <c r="AF125" s="9"/>
      <c r="AG125" s="21">
        <v>0.479126</v>
      </c>
      <c r="AH125" s="21">
        <v>15.4285</v>
      </c>
      <c r="AI125" s="21">
        <v>-3.3038299999999998E-3</v>
      </c>
      <c r="AJ125" s="21">
        <v>115</v>
      </c>
      <c r="AK125" s="21">
        <v>0.47869899999999999</v>
      </c>
      <c r="AL125">
        <f t="shared" si="18"/>
        <v>20.023212121212119</v>
      </c>
      <c r="AM125">
        <f t="shared" si="19"/>
        <v>9.5936415307878775</v>
      </c>
      <c r="AP125" s="9"/>
      <c r="AQ125" s="21">
        <v>0.56091299999999999</v>
      </c>
      <c r="AR125" s="21">
        <v>19.6038</v>
      </c>
      <c r="AS125" s="21">
        <v>-3.2428000000000001E-3</v>
      </c>
      <c r="AT125" s="21">
        <v>115</v>
      </c>
      <c r="AU125" s="21">
        <v>0.56048600000000004</v>
      </c>
      <c r="AV125">
        <f t="shared" si="20"/>
        <v>19.653333333333332</v>
      </c>
      <c r="AW125">
        <f t="shared" si="21"/>
        <v>11.02381016</v>
      </c>
      <c r="AX125" s="9"/>
      <c r="AY125" s="21">
        <v>0.479126</v>
      </c>
      <c r="AZ125" s="21">
        <v>22.1037</v>
      </c>
      <c r="BA125" s="21">
        <v>-3.2833900000000002E-3</v>
      </c>
      <c r="BB125" s="21">
        <v>115</v>
      </c>
      <c r="BC125" s="21">
        <v>0.47878999999999999</v>
      </c>
      <c r="BD125">
        <f t="shared" si="22"/>
        <v>19.899333333333335</v>
      </c>
      <c r="BE125">
        <f t="shared" si="23"/>
        <v>9.5342879826666671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0.55587799999999998</v>
      </c>
      <c r="H126" s="21">
        <v>6.2595599999999996</v>
      </c>
      <c r="I126" s="21">
        <v>-3.2458500000000002E-3</v>
      </c>
      <c r="J126" s="21">
        <v>116</v>
      </c>
      <c r="K126" s="21">
        <v>0.55545</v>
      </c>
      <c r="L126">
        <f t="shared" si="12"/>
        <v>19.671818181818182</v>
      </c>
      <c r="M126">
        <f t="shared" si="13"/>
        <v>10.935130947272727</v>
      </c>
      <c r="N126" s="9"/>
      <c r="O126" s="21">
        <v>0.48416100000000001</v>
      </c>
      <c r="P126" s="21">
        <v>8.7594499999999993</v>
      </c>
      <c r="Q126" s="21">
        <v>-3.3056600000000002E-3</v>
      </c>
      <c r="R126" s="21">
        <v>116</v>
      </c>
      <c r="S126" s="21">
        <v>0.483765</v>
      </c>
      <c r="T126">
        <f t="shared" si="14"/>
        <v>20.034303030303033</v>
      </c>
      <c r="U126">
        <f t="shared" si="15"/>
        <v>9.6998281894545464</v>
      </c>
      <c r="X126" s="9"/>
      <c r="Y126" s="21">
        <v>0.55587799999999998</v>
      </c>
      <c r="Z126" s="21">
        <v>12.938700000000001</v>
      </c>
      <c r="AA126" s="21">
        <v>-3.2388299999999998E-3</v>
      </c>
      <c r="AB126" s="21">
        <v>116</v>
      </c>
      <c r="AC126" s="21">
        <v>0.55542000000000002</v>
      </c>
      <c r="AD126">
        <f t="shared" si="16"/>
        <v>19.629272727272724</v>
      </c>
      <c r="AE126">
        <f t="shared" si="17"/>
        <v>10.911480865090907</v>
      </c>
      <c r="AF126" s="9"/>
      <c r="AG126" s="21">
        <v>0.48416100000000001</v>
      </c>
      <c r="AH126" s="21">
        <v>15.438599999999999</v>
      </c>
      <c r="AI126" s="21">
        <v>-3.3032199999999999E-3</v>
      </c>
      <c r="AJ126" s="21">
        <v>116</v>
      </c>
      <c r="AK126" s="21">
        <v>0.48370400000000002</v>
      </c>
      <c r="AL126">
        <f t="shared" si="18"/>
        <v>20.019515151515151</v>
      </c>
      <c r="AM126">
        <f t="shared" si="19"/>
        <v>9.6926684752727272</v>
      </c>
      <c r="AP126" s="9"/>
      <c r="AQ126" s="21">
        <v>0.55587799999999998</v>
      </c>
      <c r="AR126" s="21">
        <v>19.613900000000001</v>
      </c>
      <c r="AS126" s="21">
        <v>-3.2458500000000002E-3</v>
      </c>
      <c r="AT126" s="21">
        <v>116</v>
      </c>
      <c r="AU126" s="21">
        <v>0.555481</v>
      </c>
      <c r="AV126">
        <f t="shared" si="20"/>
        <v>19.671818181818182</v>
      </c>
      <c r="AW126">
        <f t="shared" si="21"/>
        <v>10.935130947272727</v>
      </c>
      <c r="AX126" s="9"/>
      <c r="AY126" s="21">
        <v>0.48416100000000001</v>
      </c>
      <c r="AZ126" s="21">
        <v>22.113800000000001</v>
      </c>
      <c r="BA126" s="21">
        <v>-3.28247E-3</v>
      </c>
      <c r="BB126" s="21">
        <v>116</v>
      </c>
      <c r="BC126" s="21">
        <v>0.483765</v>
      </c>
      <c r="BD126">
        <f t="shared" si="22"/>
        <v>19.893757575757576</v>
      </c>
      <c r="BE126">
        <f t="shared" si="23"/>
        <v>9.6317815616363642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0.55084200000000005</v>
      </c>
      <c r="H127" s="21">
        <v>6.2696300000000003</v>
      </c>
      <c r="I127" s="21">
        <v>-3.2510400000000002E-3</v>
      </c>
      <c r="J127" s="21">
        <v>117</v>
      </c>
      <c r="K127" s="21">
        <v>0.55044599999999999</v>
      </c>
      <c r="L127">
        <f t="shared" si="12"/>
        <v>19.703272727272729</v>
      </c>
      <c r="M127">
        <f t="shared" si="13"/>
        <v>10.853390155636365</v>
      </c>
      <c r="N127" s="9"/>
      <c r="O127" s="21">
        <v>0.48919699999999999</v>
      </c>
      <c r="P127" s="21">
        <v>8.76952</v>
      </c>
      <c r="Q127" s="21">
        <v>-3.3026100000000001E-3</v>
      </c>
      <c r="R127" s="21">
        <v>117</v>
      </c>
      <c r="S127" s="21">
        <v>0.48886099999999999</v>
      </c>
      <c r="T127">
        <f t="shared" si="14"/>
        <v>20.01581818181818</v>
      </c>
      <c r="U127">
        <f t="shared" si="15"/>
        <v>9.7916782070909072</v>
      </c>
      <c r="X127" s="9"/>
      <c r="Y127" s="21">
        <v>0.55084200000000005</v>
      </c>
      <c r="Z127" s="21">
        <v>12.9488</v>
      </c>
      <c r="AA127" s="21">
        <v>-3.2409700000000001E-3</v>
      </c>
      <c r="AB127" s="21">
        <v>117</v>
      </c>
      <c r="AC127" s="21">
        <v>0.55044599999999999</v>
      </c>
      <c r="AD127">
        <f t="shared" si="16"/>
        <v>19.642242424242422</v>
      </c>
      <c r="AE127">
        <f t="shared" si="17"/>
        <v>10.819772101454545</v>
      </c>
      <c r="AF127" s="9"/>
      <c r="AG127" s="21">
        <v>0.48919699999999999</v>
      </c>
      <c r="AH127" s="21">
        <v>15.448700000000001</v>
      </c>
      <c r="AI127" s="21">
        <v>-3.3032199999999999E-3</v>
      </c>
      <c r="AJ127" s="21">
        <v>117</v>
      </c>
      <c r="AK127" s="21">
        <v>0.48880000000000001</v>
      </c>
      <c r="AL127">
        <f t="shared" si="18"/>
        <v>20.019515151515151</v>
      </c>
      <c r="AM127">
        <f t="shared" si="19"/>
        <v>9.7934867535757579</v>
      </c>
      <c r="AP127" s="9"/>
      <c r="AQ127" s="21">
        <v>0.55084200000000005</v>
      </c>
      <c r="AR127" s="21">
        <v>19.623999999999999</v>
      </c>
      <c r="AS127" s="21">
        <v>-3.2510400000000002E-3</v>
      </c>
      <c r="AT127" s="21">
        <v>117</v>
      </c>
      <c r="AU127" s="21">
        <v>0.55044599999999999</v>
      </c>
      <c r="AV127">
        <f t="shared" si="20"/>
        <v>19.703272727272729</v>
      </c>
      <c r="AW127">
        <f t="shared" si="21"/>
        <v>10.853390155636365</v>
      </c>
      <c r="AX127" s="9"/>
      <c r="AY127" s="21">
        <v>0.48919699999999999</v>
      </c>
      <c r="AZ127" s="21">
        <v>22.123899999999999</v>
      </c>
      <c r="BA127" s="21">
        <v>-3.2800300000000002E-3</v>
      </c>
      <c r="BB127" s="21">
        <v>117</v>
      </c>
      <c r="BC127" s="21">
        <v>0.48883100000000002</v>
      </c>
      <c r="BD127">
        <f t="shared" si="22"/>
        <v>19.878969696969698</v>
      </c>
      <c r="BE127">
        <f t="shared" si="23"/>
        <v>9.7247323388484848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0.54580700000000004</v>
      </c>
      <c r="H128" s="21">
        <v>6.2797000000000001</v>
      </c>
      <c r="I128" s="21">
        <v>-3.2543899999999998E-3</v>
      </c>
      <c r="J128" s="21">
        <v>118</v>
      </c>
      <c r="K128" s="21">
        <v>0.54540999999999995</v>
      </c>
      <c r="L128">
        <f t="shared" si="12"/>
        <v>19.723575757575755</v>
      </c>
      <c r="M128">
        <f t="shared" si="13"/>
        <v>10.76526571351515</v>
      </c>
      <c r="N128" s="9"/>
      <c r="O128" s="21">
        <v>0.494232</v>
      </c>
      <c r="P128" s="21">
        <v>8.7795900000000007</v>
      </c>
      <c r="Q128" s="21">
        <v>-3.2983399999999999E-3</v>
      </c>
      <c r="R128" s="21">
        <v>118</v>
      </c>
      <c r="S128" s="21">
        <v>0.49383500000000002</v>
      </c>
      <c r="T128">
        <f t="shared" si="14"/>
        <v>19.989939393939395</v>
      </c>
      <c r="U128">
        <f t="shared" si="15"/>
        <v>9.8796677265454544</v>
      </c>
      <c r="X128" s="9"/>
      <c r="Y128" s="21">
        <v>0.54580700000000004</v>
      </c>
      <c r="Z128" s="21">
        <v>12.9589</v>
      </c>
      <c r="AA128" s="21">
        <v>-3.2409700000000001E-3</v>
      </c>
      <c r="AB128" s="21">
        <v>118</v>
      </c>
      <c r="AC128" s="21">
        <v>0.54537999999999998</v>
      </c>
      <c r="AD128">
        <f t="shared" si="16"/>
        <v>19.642242424242422</v>
      </c>
      <c r="AE128">
        <f t="shared" si="17"/>
        <v>10.720873410848485</v>
      </c>
      <c r="AF128" s="9"/>
      <c r="AG128" s="21">
        <v>0.494232</v>
      </c>
      <c r="AH128" s="21">
        <v>15.4588</v>
      </c>
      <c r="AI128" s="21">
        <v>-3.3026100000000001E-3</v>
      </c>
      <c r="AJ128" s="21">
        <v>118</v>
      </c>
      <c r="AK128" s="21">
        <v>0.493927</v>
      </c>
      <c r="AL128">
        <f t="shared" si="18"/>
        <v>20.01581818181818</v>
      </c>
      <c r="AM128">
        <f t="shared" si="19"/>
        <v>9.8924578516363617</v>
      </c>
      <c r="AP128" s="9"/>
      <c r="AQ128" s="21">
        <v>0.54580700000000004</v>
      </c>
      <c r="AR128" s="21">
        <v>19.6341</v>
      </c>
      <c r="AS128" s="21">
        <v>-3.2522599999999999E-3</v>
      </c>
      <c r="AT128" s="21">
        <v>118</v>
      </c>
      <c r="AU128" s="21">
        <v>0.54534899999999997</v>
      </c>
      <c r="AV128">
        <f t="shared" si="20"/>
        <v>19.710666666666665</v>
      </c>
      <c r="AW128">
        <f t="shared" si="21"/>
        <v>10.758219841333332</v>
      </c>
      <c r="AX128" s="9"/>
      <c r="AY128" s="21">
        <v>0.494232</v>
      </c>
      <c r="AZ128" s="21">
        <v>22.133900000000001</v>
      </c>
      <c r="BA128" s="21">
        <v>-3.2797199999999999E-3</v>
      </c>
      <c r="BB128" s="21">
        <v>118</v>
      </c>
      <c r="BC128" s="21">
        <v>0.49377399999999999</v>
      </c>
      <c r="BD128">
        <f t="shared" si="22"/>
        <v>19.877090909090906</v>
      </c>
      <c r="BE128">
        <f t="shared" si="23"/>
        <v>9.8238943941818171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0.540771</v>
      </c>
      <c r="H129" s="21">
        <v>6.2897699999999999</v>
      </c>
      <c r="I129" s="21">
        <v>-3.2543899999999998E-3</v>
      </c>
      <c r="J129" s="21">
        <v>119</v>
      </c>
      <c r="K129" s="21">
        <v>0.54034400000000005</v>
      </c>
      <c r="L129">
        <f t="shared" si="12"/>
        <v>19.723575757575755</v>
      </c>
      <c r="M129">
        <f t="shared" si="13"/>
        <v>10.665937785999999</v>
      </c>
      <c r="N129" s="9"/>
      <c r="O129" s="21">
        <v>0.49926799999999999</v>
      </c>
      <c r="P129" s="21">
        <v>8.7896599999999996</v>
      </c>
      <c r="Q129" s="21">
        <v>-3.2922400000000001E-3</v>
      </c>
      <c r="R129" s="21">
        <v>119</v>
      </c>
      <c r="S129" s="21">
        <v>0.49884000000000001</v>
      </c>
      <c r="T129">
        <f t="shared" si="14"/>
        <v>19.952969696969699</v>
      </c>
      <c r="U129">
        <f t="shared" si="15"/>
        <v>9.9618792746666678</v>
      </c>
      <c r="X129" s="9"/>
      <c r="Y129" s="21">
        <v>0.540771</v>
      </c>
      <c r="Z129" s="21">
        <v>12.9689</v>
      </c>
      <c r="AA129" s="21">
        <v>-3.2418799999999999E-3</v>
      </c>
      <c r="AB129" s="21">
        <v>119</v>
      </c>
      <c r="AC129" s="21">
        <v>0.54025299999999998</v>
      </c>
      <c r="AD129">
        <f t="shared" si="16"/>
        <v>19.647757575757577</v>
      </c>
      <c r="AE129">
        <f t="shared" si="17"/>
        <v>10.624937512000001</v>
      </c>
      <c r="AF129" s="9"/>
      <c r="AG129" s="21">
        <v>0.49926799999999999</v>
      </c>
      <c r="AH129" s="21">
        <v>15.4688</v>
      </c>
      <c r="AI129" s="21">
        <v>-3.3007800000000001E-3</v>
      </c>
      <c r="AJ129" s="21">
        <v>119</v>
      </c>
      <c r="AK129" s="21">
        <v>0.49887100000000001</v>
      </c>
      <c r="AL129">
        <f t="shared" si="18"/>
        <v>20.004727272727273</v>
      </c>
      <c r="AM129">
        <f t="shared" si="19"/>
        <v>9.9877201759999998</v>
      </c>
      <c r="AP129" s="9"/>
      <c r="AQ129" s="21">
        <v>0.540771</v>
      </c>
      <c r="AR129" s="21">
        <v>19.644100000000002</v>
      </c>
      <c r="AS129" s="21">
        <v>-3.2580600000000001E-3</v>
      </c>
      <c r="AT129" s="21">
        <v>119</v>
      </c>
      <c r="AU129" s="21">
        <v>0.54031399999999996</v>
      </c>
      <c r="AV129">
        <f t="shared" si="20"/>
        <v>19.74581818181818</v>
      </c>
      <c r="AW129">
        <f t="shared" si="21"/>
        <v>10.677965843999999</v>
      </c>
      <c r="AX129" s="9"/>
      <c r="AY129" s="21">
        <v>0.49926799999999999</v>
      </c>
      <c r="AZ129" s="21">
        <v>22.143999999999998</v>
      </c>
      <c r="BA129" s="21">
        <v>-3.2763699999999998E-3</v>
      </c>
      <c r="BB129" s="21">
        <v>119</v>
      </c>
      <c r="BC129" s="21">
        <v>0.49893199999999999</v>
      </c>
      <c r="BD129">
        <f t="shared" si="22"/>
        <v>19.856787878787877</v>
      </c>
      <c r="BE129">
        <f t="shared" si="23"/>
        <v>9.9138587706666659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0.53573599999999999</v>
      </c>
      <c r="H130" s="21">
        <v>6.2998399999999997</v>
      </c>
      <c r="I130" s="21">
        <v>-3.2528700000000002E-3</v>
      </c>
      <c r="J130" s="21">
        <v>120</v>
      </c>
      <c r="K130" s="21">
        <v>0.53530900000000003</v>
      </c>
      <c r="L130">
        <f t="shared" si="12"/>
        <v>19.714363636363636</v>
      </c>
      <c r="M130">
        <f t="shared" si="13"/>
        <v>10.561694317090909</v>
      </c>
      <c r="N130" s="9"/>
      <c r="O130" s="21">
        <v>0.50430299999999995</v>
      </c>
      <c r="P130" s="21">
        <v>8.7997300000000003</v>
      </c>
      <c r="Q130" s="21">
        <v>-3.29254E-3</v>
      </c>
      <c r="R130" s="21">
        <v>120</v>
      </c>
      <c r="S130" s="21">
        <v>0.50390599999999997</v>
      </c>
      <c r="T130">
        <f t="shared" si="14"/>
        <v>19.954787878787876</v>
      </c>
      <c r="U130">
        <f t="shared" si="15"/>
        <v>10.063259391636361</v>
      </c>
      <c r="X130" s="9"/>
      <c r="Y130" s="21">
        <v>0.53573599999999999</v>
      </c>
      <c r="Z130" s="21">
        <v>12.978999999999999</v>
      </c>
      <c r="AA130" s="21">
        <v>-3.24493E-3</v>
      </c>
      <c r="AB130" s="21">
        <v>120</v>
      </c>
      <c r="AC130" s="21">
        <v>0.53527800000000003</v>
      </c>
      <c r="AD130">
        <f t="shared" si="16"/>
        <v>19.666242424242423</v>
      </c>
      <c r="AE130">
        <f t="shared" si="17"/>
        <v>10.535914051393938</v>
      </c>
      <c r="AF130" s="9"/>
      <c r="AG130" s="21">
        <v>0.50430299999999995</v>
      </c>
      <c r="AH130" s="21">
        <v>15.478899999999999</v>
      </c>
      <c r="AI130" s="21">
        <v>-3.2968099999999998E-3</v>
      </c>
      <c r="AJ130" s="21">
        <v>120</v>
      </c>
      <c r="AK130" s="21">
        <v>0.50387599999999999</v>
      </c>
      <c r="AL130">
        <f t="shared" si="18"/>
        <v>19.980666666666664</v>
      </c>
      <c r="AM130">
        <f t="shared" si="19"/>
        <v>10.076310141999997</v>
      </c>
      <c r="AP130" s="9"/>
      <c r="AQ130" s="21">
        <v>0.53573599999999999</v>
      </c>
      <c r="AR130" s="21">
        <v>19.654199999999999</v>
      </c>
      <c r="AS130" s="21">
        <v>-3.2604999999999999E-3</v>
      </c>
      <c r="AT130" s="21">
        <v>120</v>
      </c>
      <c r="AU130" s="21">
        <v>0.53530900000000003</v>
      </c>
      <c r="AV130">
        <f t="shared" si="20"/>
        <v>19.760606060606058</v>
      </c>
      <c r="AW130">
        <f t="shared" si="21"/>
        <v>10.586468048484846</v>
      </c>
      <c r="AX130" s="9"/>
      <c r="AY130" s="21">
        <v>0.50430299999999995</v>
      </c>
      <c r="AZ130" s="21">
        <v>22.1541</v>
      </c>
      <c r="BA130" s="21">
        <v>-3.27393E-3</v>
      </c>
      <c r="BB130" s="21">
        <v>120</v>
      </c>
      <c r="BC130" s="21">
        <v>0.50384499999999999</v>
      </c>
      <c r="BD130">
        <f t="shared" si="22"/>
        <v>19.841999999999999</v>
      </c>
      <c r="BE130">
        <f t="shared" si="23"/>
        <v>10.006380125999998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0.53070099999999998</v>
      </c>
      <c r="H131" s="21">
        <v>6.3099100000000004</v>
      </c>
      <c r="I131" s="21">
        <v>-3.2531700000000001E-3</v>
      </c>
      <c r="J131" s="21">
        <v>121</v>
      </c>
      <c r="K131" s="21">
        <v>0.53027299999999999</v>
      </c>
      <c r="L131">
        <f t="shared" si="12"/>
        <v>19.716181818181816</v>
      </c>
      <c r="M131">
        <f t="shared" si="13"/>
        <v>10.463397407090907</v>
      </c>
      <c r="N131" s="9"/>
      <c r="O131" s="21">
        <v>0.50933799999999996</v>
      </c>
      <c r="P131" s="21">
        <v>8.8097999999999992</v>
      </c>
      <c r="Q131" s="21">
        <v>-3.2897899999999999E-3</v>
      </c>
      <c r="R131" s="21">
        <v>121</v>
      </c>
      <c r="S131" s="21">
        <v>0.508911</v>
      </c>
      <c r="T131">
        <f t="shared" si="14"/>
        <v>19.93812121212121</v>
      </c>
      <c r="U131">
        <f t="shared" si="15"/>
        <v>10.155242781939393</v>
      </c>
      <c r="X131" s="9"/>
      <c r="Y131" s="21">
        <v>0.53070099999999998</v>
      </c>
      <c r="Z131" s="21">
        <v>12.989100000000001</v>
      </c>
      <c r="AA131" s="21">
        <v>-3.25012E-3</v>
      </c>
      <c r="AB131" s="21">
        <v>121</v>
      </c>
      <c r="AC131" s="21">
        <v>0.530304</v>
      </c>
      <c r="AD131">
        <f t="shared" si="16"/>
        <v>19.69769696969697</v>
      </c>
      <c r="AE131">
        <f t="shared" si="17"/>
        <v>10.453587479515152</v>
      </c>
      <c r="AF131" s="9"/>
      <c r="AG131" s="21">
        <v>0.50933799999999996</v>
      </c>
      <c r="AH131" s="21">
        <v>15.489000000000001</v>
      </c>
      <c r="AI131" s="21">
        <v>-3.2937600000000002E-3</v>
      </c>
      <c r="AJ131" s="21">
        <v>121</v>
      </c>
      <c r="AK131" s="21">
        <v>0.50888100000000003</v>
      </c>
      <c r="AL131">
        <f t="shared" si="18"/>
        <v>19.962181818181818</v>
      </c>
      <c r="AM131">
        <f t="shared" si="19"/>
        <v>10.16749776290909</v>
      </c>
      <c r="AP131" s="9"/>
      <c r="AQ131" s="21">
        <v>0.53070099999999998</v>
      </c>
      <c r="AR131" s="21">
        <v>19.664300000000001</v>
      </c>
      <c r="AS131" s="21">
        <v>-3.2623299999999999E-3</v>
      </c>
      <c r="AT131" s="21">
        <v>121</v>
      </c>
      <c r="AU131" s="21">
        <v>0.53021200000000002</v>
      </c>
      <c r="AV131">
        <f t="shared" si="20"/>
        <v>19.771696969696968</v>
      </c>
      <c r="AW131">
        <f t="shared" si="21"/>
        <v>10.492859353515151</v>
      </c>
      <c r="AX131" s="9"/>
      <c r="AY131" s="21">
        <v>0.50933799999999996</v>
      </c>
      <c r="AZ131" s="21">
        <v>22.164200000000001</v>
      </c>
      <c r="BA131" s="21">
        <v>-3.27057E-3</v>
      </c>
      <c r="BB131" s="21">
        <v>121</v>
      </c>
      <c r="BC131" s="21">
        <v>0.508911</v>
      </c>
      <c r="BD131">
        <f t="shared" si="22"/>
        <v>19.821636363636365</v>
      </c>
      <c r="BE131">
        <f t="shared" si="23"/>
        <v>10.095912622181817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0.52566500000000005</v>
      </c>
      <c r="H132" s="21">
        <v>6.3199800000000002</v>
      </c>
      <c r="I132" s="21">
        <v>-3.2550000000000001E-3</v>
      </c>
      <c r="J132" s="21">
        <v>122</v>
      </c>
      <c r="K132" s="21">
        <v>0.52523799999999998</v>
      </c>
      <c r="L132">
        <f t="shared" si="12"/>
        <v>19.727272727272727</v>
      </c>
      <c r="M132">
        <f t="shared" si="13"/>
        <v>10.369936818181818</v>
      </c>
      <c r="N132" s="9"/>
      <c r="O132" s="21">
        <v>0.514374</v>
      </c>
      <c r="P132" s="21">
        <v>8.8198699999999999</v>
      </c>
      <c r="Q132" s="21">
        <v>-3.2873500000000001E-3</v>
      </c>
      <c r="R132" s="21">
        <v>122</v>
      </c>
      <c r="S132" s="21">
        <v>0.51394700000000004</v>
      </c>
      <c r="T132">
        <f t="shared" si="14"/>
        <v>19.923333333333336</v>
      </c>
      <c r="U132">
        <f t="shared" si="15"/>
        <v>10.248044660000001</v>
      </c>
      <c r="X132" s="9"/>
      <c r="Y132" s="21">
        <v>0.52566500000000005</v>
      </c>
      <c r="Z132" s="21">
        <v>12.9992</v>
      </c>
      <c r="AA132" s="21">
        <v>-3.25378E-3</v>
      </c>
      <c r="AB132" s="21">
        <v>122</v>
      </c>
      <c r="AC132" s="21">
        <v>0.525146</v>
      </c>
      <c r="AD132">
        <f t="shared" si="16"/>
        <v>19.719878787878788</v>
      </c>
      <c r="AE132">
        <f t="shared" si="17"/>
        <v>10.366050083030304</v>
      </c>
      <c r="AF132" s="9"/>
      <c r="AG132" s="21">
        <v>0.514374</v>
      </c>
      <c r="AH132" s="21">
        <v>15.499000000000001</v>
      </c>
      <c r="AI132" s="21">
        <v>-3.2900999999999998E-3</v>
      </c>
      <c r="AJ132" s="21">
        <v>122</v>
      </c>
      <c r="AK132" s="21">
        <v>0.51391600000000004</v>
      </c>
      <c r="AL132">
        <f t="shared" si="18"/>
        <v>19.939999999999998</v>
      </c>
      <c r="AM132">
        <f t="shared" si="19"/>
        <v>10.256617559999999</v>
      </c>
      <c r="AP132" s="9"/>
      <c r="AQ132" s="21">
        <v>0.52566500000000005</v>
      </c>
      <c r="AR132" s="21">
        <v>19.674299999999999</v>
      </c>
      <c r="AS132" s="21">
        <v>-3.2656899999999999E-3</v>
      </c>
      <c r="AT132" s="21">
        <v>122</v>
      </c>
      <c r="AU132" s="21">
        <v>0.52523799999999998</v>
      </c>
      <c r="AV132">
        <f t="shared" si="20"/>
        <v>19.792060606060605</v>
      </c>
      <c r="AW132">
        <f t="shared" si="21"/>
        <v>10.403993538484849</v>
      </c>
      <c r="AX132" s="9"/>
      <c r="AY132" s="21">
        <v>0.514374</v>
      </c>
      <c r="AZ132" s="21">
        <v>22.174199999999999</v>
      </c>
      <c r="BA132" s="21">
        <v>-3.2681300000000002E-3</v>
      </c>
      <c r="BB132" s="21">
        <v>122</v>
      </c>
      <c r="BC132" s="21">
        <v>0.51397700000000002</v>
      </c>
      <c r="BD132">
        <f t="shared" si="22"/>
        <v>19.806848484848487</v>
      </c>
      <c r="BE132">
        <f t="shared" si="23"/>
        <v>10.188127882545455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0.52063000000000004</v>
      </c>
      <c r="H133" s="21">
        <v>6.33005</v>
      </c>
      <c r="I133" s="21">
        <v>-3.25684E-3</v>
      </c>
      <c r="J133" s="21">
        <v>123</v>
      </c>
      <c r="K133" s="21">
        <v>0.52023299999999995</v>
      </c>
      <c r="L133">
        <f t="shared" si="12"/>
        <v>19.738424242424241</v>
      </c>
      <c r="M133">
        <f t="shared" si="13"/>
        <v>10.276415813333333</v>
      </c>
      <c r="N133" s="9"/>
      <c r="O133" s="21">
        <v>0.51940900000000001</v>
      </c>
      <c r="P133" s="21">
        <v>8.8299400000000006</v>
      </c>
      <c r="Q133" s="21">
        <v>-3.2846099999999999E-3</v>
      </c>
      <c r="R133" s="21">
        <v>123</v>
      </c>
      <c r="S133" s="21">
        <v>0.51901200000000003</v>
      </c>
      <c r="T133">
        <f t="shared" si="14"/>
        <v>19.90672727272727</v>
      </c>
      <c r="U133">
        <f t="shared" si="15"/>
        <v>10.339733305999999</v>
      </c>
      <c r="X133" s="9"/>
      <c r="Y133" s="21">
        <v>0.52063000000000004</v>
      </c>
      <c r="Z133" s="21">
        <v>13.0092</v>
      </c>
      <c r="AA133" s="21">
        <v>-3.2559199999999998E-3</v>
      </c>
      <c r="AB133" s="21">
        <v>123</v>
      </c>
      <c r="AC133" s="21">
        <v>0.52023299999999995</v>
      </c>
      <c r="AD133">
        <f t="shared" si="16"/>
        <v>19.732848484848482</v>
      </c>
      <c r="AE133">
        <f t="shared" si="17"/>
        <v>10.273512906666666</v>
      </c>
      <c r="AF133" s="9"/>
      <c r="AG133" s="21">
        <v>0.51940900000000001</v>
      </c>
      <c r="AH133" s="21">
        <v>15.5091</v>
      </c>
      <c r="AI133" s="21">
        <v>-3.2870500000000001E-3</v>
      </c>
      <c r="AJ133" s="21">
        <v>123</v>
      </c>
      <c r="AK133" s="21">
        <v>0.51904300000000003</v>
      </c>
      <c r="AL133">
        <f t="shared" si="18"/>
        <v>19.921515151515152</v>
      </c>
      <c r="AM133">
        <f t="shared" si="19"/>
        <v>10.347414263333334</v>
      </c>
      <c r="AP133" s="9"/>
      <c r="AQ133" s="21">
        <v>0.52063000000000004</v>
      </c>
      <c r="AR133" s="21">
        <v>19.6844</v>
      </c>
      <c r="AS133" s="21">
        <v>-3.2663000000000002E-3</v>
      </c>
      <c r="AT133" s="21">
        <v>123</v>
      </c>
      <c r="AU133" s="21">
        <v>0.52020299999999997</v>
      </c>
      <c r="AV133">
        <f t="shared" si="20"/>
        <v>19.795757575757577</v>
      </c>
      <c r="AW133">
        <f t="shared" si="21"/>
        <v>10.306265266666667</v>
      </c>
      <c r="AX133" s="9"/>
      <c r="AY133" s="21">
        <v>0.51940900000000001</v>
      </c>
      <c r="AZ133" s="21">
        <v>22.1843</v>
      </c>
      <c r="BA133" s="21">
        <v>-3.2696499999999998E-3</v>
      </c>
      <c r="BB133" s="21">
        <v>123</v>
      </c>
      <c r="BC133" s="21">
        <v>0.51904300000000003</v>
      </c>
      <c r="BD133">
        <f t="shared" si="22"/>
        <v>19.816060606060603</v>
      </c>
      <c r="BE133">
        <f t="shared" si="23"/>
        <v>10.292640223333333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0.515594</v>
      </c>
      <c r="H134" s="21">
        <v>6.3401199999999998</v>
      </c>
      <c r="I134" s="21">
        <v>-3.2571399999999999E-3</v>
      </c>
      <c r="J134" s="21">
        <v>124</v>
      </c>
      <c r="K134" s="21">
        <v>0.51516700000000004</v>
      </c>
      <c r="L134">
        <f t="shared" si="12"/>
        <v>19.740242424242425</v>
      </c>
      <c r="M134">
        <f t="shared" si="13"/>
        <v>10.177950552484848</v>
      </c>
      <c r="N134" s="9"/>
      <c r="O134" s="21">
        <v>0.52444500000000005</v>
      </c>
      <c r="P134" s="21">
        <v>8.8400099999999995</v>
      </c>
      <c r="Q134" s="21">
        <v>-3.2818600000000002E-3</v>
      </c>
      <c r="R134" s="21">
        <v>124</v>
      </c>
      <c r="S134" s="21">
        <v>0.52407800000000004</v>
      </c>
      <c r="T134">
        <f t="shared" si="14"/>
        <v>19.890060606060604</v>
      </c>
      <c r="U134">
        <f t="shared" si="15"/>
        <v>10.431242834545454</v>
      </c>
      <c r="X134" s="9"/>
      <c r="Y134" s="21">
        <v>0.515594</v>
      </c>
      <c r="Z134" s="21">
        <v>13.019299999999999</v>
      </c>
      <c r="AA134" s="21">
        <v>-3.2580600000000001E-3</v>
      </c>
      <c r="AB134" s="21">
        <v>124</v>
      </c>
      <c r="AC134" s="21">
        <v>0.51510599999999995</v>
      </c>
      <c r="AD134">
        <f t="shared" si="16"/>
        <v>19.74581818181818</v>
      </c>
      <c r="AE134">
        <f t="shared" si="17"/>
        <v>10.180825379636362</v>
      </c>
      <c r="AF134" s="9"/>
      <c r="AG134" s="21">
        <v>0.52444500000000005</v>
      </c>
      <c r="AH134" s="21">
        <v>15.5192</v>
      </c>
      <c r="AI134" s="21">
        <v>-3.2852200000000002E-3</v>
      </c>
      <c r="AJ134" s="21">
        <v>124</v>
      </c>
      <c r="AK134" s="21">
        <v>0.52395599999999998</v>
      </c>
      <c r="AL134">
        <f t="shared" si="18"/>
        <v>19.910424242424245</v>
      </c>
      <c r="AM134">
        <f t="shared" si="19"/>
        <v>10.441922441818184</v>
      </c>
      <c r="AP134" s="9"/>
      <c r="AQ134" s="21">
        <v>0.515594</v>
      </c>
      <c r="AR134" s="21">
        <v>19.694500000000001</v>
      </c>
      <c r="AS134" s="21">
        <v>-3.2684300000000001E-3</v>
      </c>
      <c r="AT134" s="21">
        <v>124</v>
      </c>
      <c r="AU134" s="21">
        <v>0.51510599999999995</v>
      </c>
      <c r="AV134">
        <f t="shared" si="20"/>
        <v>19.808666666666664</v>
      </c>
      <c r="AW134">
        <f t="shared" si="21"/>
        <v>10.213229681333331</v>
      </c>
      <c r="AX134" s="9"/>
      <c r="AY134" s="21">
        <v>0.52444500000000005</v>
      </c>
      <c r="AZ134" s="21">
        <v>22.194400000000002</v>
      </c>
      <c r="BA134" s="21">
        <v>-3.2659899999999999E-3</v>
      </c>
      <c r="BB134" s="21">
        <v>124</v>
      </c>
      <c r="BC134" s="21">
        <v>0.52401699999999996</v>
      </c>
      <c r="BD134">
        <f t="shared" si="22"/>
        <v>19.793878787878786</v>
      </c>
      <c r="BE134">
        <f t="shared" si="23"/>
        <v>10.380800760909091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0.51055899999999999</v>
      </c>
      <c r="H135" s="21">
        <v>6.3502000000000001</v>
      </c>
      <c r="I135" s="21">
        <v>-3.2583600000000001E-3</v>
      </c>
      <c r="J135" s="21">
        <v>125</v>
      </c>
      <c r="K135" s="21">
        <v>0.51007100000000005</v>
      </c>
      <c r="L135">
        <f t="shared" si="12"/>
        <v>19.747636363636364</v>
      </c>
      <c r="M135">
        <f t="shared" si="13"/>
        <v>10.082333474181818</v>
      </c>
      <c r="N135" s="9"/>
      <c r="O135" s="21">
        <v>0.52947999999999995</v>
      </c>
      <c r="P135" s="21">
        <v>8.8500899999999998</v>
      </c>
      <c r="Q135" s="21">
        <v>-3.2794199999999999E-3</v>
      </c>
      <c r="R135" s="21">
        <v>125</v>
      </c>
      <c r="S135" s="21">
        <v>0.52902199999999999</v>
      </c>
      <c r="T135">
        <f t="shared" si="14"/>
        <v>19.875272727272723</v>
      </c>
      <c r="U135">
        <f t="shared" si="15"/>
        <v>10.52355940363636</v>
      </c>
      <c r="X135" s="9"/>
      <c r="Y135" s="21">
        <v>0.51055899999999999</v>
      </c>
      <c r="Z135" s="21">
        <v>13.029400000000001</v>
      </c>
      <c r="AA135" s="21">
        <v>-3.2607999999999999E-3</v>
      </c>
      <c r="AB135" s="21">
        <v>125</v>
      </c>
      <c r="AC135" s="21">
        <v>0.510162</v>
      </c>
      <c r="AD135">
        <f t="shared" si="16"/>
        <v>19.762424242424242</v>
      </c>
      <c r="AE135">
        <f t="shared" si="17"/>
        <v>10.089883558787879</v>
      </c>
      <c r="AF135" s="9"/>
      <c r="AG135" s="21">
        <v>0.52947999999999995</v>
      </c>
      <c r="AH135" s="21">
        <v>15.529299999999999</v>
      </c>
      <c r="AI135" s="21">
        <v>-3.2833900000000002E-3</v>
      </c>
      <c r="AJ135" s="21">
        <v>125</v>
      </c>
      <c r="AK135" s="21">
        <v>0.529053</v>
      </c>
      <c r="AL135">
        <f t="shared" si="18"/>
        <v>19.899333333333335</v>
      </c>
      <c r="AM135">
        <f t="shared" si="19"/>
        <v>10.536299013333332</v>
      </c>
      <c r="AP135" s="9"/>
      <c r="AQ135" s="21">
        <v>0.51055899999999999</v>
      </c>
      <c r="AR135" s="21">
        <v>19.704499999999999</v>
      </c>
      <c r="AS135" s="21">
        <v>-3.2717900000000001E-3</v>
      </c>
      <c r="AT135" s="21">
        <v>125</v>
      </c>
      <c r="AU135" s="21">
        <v>0.510162</v>
      </c>
      <c r="AV135">
        <f t="shared" si="20"/>
        <v>19.829030303030304</v>
      </c>
      <c r="AW135">
        <f t="shared" si="21"/>
        <v>10.123889882484848</v>
      </c>
      <c r="AX135" s="9"/>
      <c r="AY135" s="21">
        <v>0.52947999999999995</v>
      </c>
      <c r="AZ135" s="21">
        <v>22.2044</v>
      </c>
      <c r="BA135" s="21">
        <v>-3.26202E-3</v>
      </c>
      <c r="BB135" s="21">
        <v>125</v>
      </c>
      <c r="BC135" s="21">
        <v>0.52902199999999999</v>
      </c>
      <c r="BD135">
        <f t="shared" si="22"/>
        <v>19.769818181818181</v>
      </c>
      <c r="BE135">
        <f t="shared" si="23"/>
        <v>10.46772333090909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0.50552399999999997</v>
      </c>
      <c r="H136" s="21">
        <v>6.3602699999999999</v>
      </c>
      <c r="I136" s="21">
        <v>-3.2571399999999999E-3</v>
      </c>
      <c r="J136" s="21">
        <v>126</v>
      </c>
      <c r="K136" s="21">
        <v>0.50512699999999999</v>
      </c>
      <c r="L136">
        <f t="shared" si="12"/>
        <v>19.740242424242425</v>
      </c>
      <c r="M136">
        <f t="shared" si="13"/>
        <v>9.9791663112727278</v>
      </c>
      <c r="N136" s="9"/>
      <c r="O136" s="21">
        <v>0.53451499999999996</v>
      </c>
      <c r="P136" s="21">
        <v>8.8601600000000005</v>
      </c>
      <c r="Q136" s="21">
        <v>-3.2754500000000001E-3</v>
      </c>
      <c r="R136" s="21">
        <v>126</v>
      </c>
      <c r="S136" s="21">
        <v>0.53411900000000001</v>
      </c>
      <c r="T136">
        <f t="shared" si="14"/>
        <v>19.851212121212122</v>
      </c>
      <c r="U136">
        <f t="shared" si="15"/>
        <v>10.610770646969696</v>
      </c>
      <c r="X136" s="9"/>
      <c r="Y136" s="21">
        <v>0.50552399999999997</v>
      </c>
      <c r="Z136" s="21">
        <v>13.039400000000001</v>
      </c>
      <c r="AA136" s="21">
        <v>-3.2626299999999999E-3</v>
      </c>
      <c r="AB136" s="21">
        <v>126</v>
      </c>
      <c r="AC136" s="21">
        <v>0.50512699999999999</v>
      </c>
      <c r="AD136">
        <f t="shared" si="16"/>
        <v>19.773515151515149</v>
      </c>
      <c r="AE136">
        <f t="shared" si="17"/>
        <v>9.9959864734545434</v>
      </c>
      <c r="AF136" s="9"/>
      <c r="AG136" s="21">
        <v>0.53451499999999996</v>
      </c>
      <c r="AH136" s="21">
        <v>15.539300000000001</v>
      </c>
      <c r="AI136" s="21">
        <v>-3.2815600000000002E-3</v>
      </c>
      <c r="AJ136" s="21">
        <v>126</v>
      </c>
      <c r="AK136" s="21">
        <v>0.53420999999999996</v>
      </c>
      <c r="AL136">
        <f t="shared" si="18"/>
        <v>19.888242424242424</v>
      </c>
      <c r="AM136">
        <f t="shared" si="19"/>
        <v>10.630563899393939</v>
      </c>
      <c r="AP136" s="9"/>
      <c r="AQ136" s="21">
        <v>0.50552399999999997</v>
      </c>
      <c r="AR136" s="21">
        <v>19.714600000000001</v>
      </c>
      <c r="AS136" s="21">
        <v>-3.27728E-3</v>
      </c>
      <c r="AT136" s="21">
        <v>126</v>
      </c>
      <c r="AU136" s="21">
        <v>0.50515699999999997</v>
      </c>
      <c r="AV136">
        <f t="shared" si="20"/>
        <v>19.862303030303028</v>
      </c>
      <c r="AW136">
        <f t="shared" si="21"/>
        <v>10.040870877090908</v>
      </c>
      <c r="AX136" s="9"/>
      <c r="AY136" s="21">
        <v>0.53451499999999996</v>
      </c>
      <c r="AZ136" s="21">
        <v>22.214500000000001</v>
      </c>
      <c r="BA136" s="21">
        <v>-3.25531E-3</v>
      </c>
      <c r="BB136" s="21">
        <v>126</v>
      </c>
      <c r="BC136" s="21">
        <v>0.53411900000000001</v>
      </c>
      <c r="BD136">
        <f t="shared" si="22"/>
        <v>19.729151515151514</v>
      </c>
      <c r="BE136">
        <f t="shared" si="23"/>
        <v>10.545527422121211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0.50048800000000004</v>
      </c>
      <c r="H137" s="21">
        <v>6.3703399999999997</v>
      </c>
      <c r="I137" s="21">
        <v>-3.2580600000000001E-3</v>
      </c>
      <c r="J137" s="21">
        <v>127</v>
      </c>
      <c r="K137" s="21">
        <v>0.50006099999999998</v>
      </c>
      <c r="L137">
        <f t="shared" si="12"/>
        <v>19.74581818181818</v>
      </c>
      <c r="M137">
        <f t="shared" si="13"/>
        <v>9.8825450501818182</v>
      </c>
      <c r="N137" s="9"/>
      <c r="O137" s="21">
        <v>0.539551</v>
      </c>
      <c r="P137" s="21">
        <v>8.8702299999999994</v>
      </c>
      <c r="Q137" s="21">
        <v>-3.2763699999999998E-3</v>
      </c>
      <c r="R137" s="21">
        <v>127</v>
      </c>
      <c r="S137" s="21">
        <v>0.53915400000000002</v>
      </c>
      <c r="T137">
        <f t="shared" si="14"/>
        <v>19.856787878787877</v>
      </c>
      <c r="U137">
        <f t="shared" si="15"/>
        <v>10.713749756787879</v>
      </c>
      <c r="X137" s="9"/>
      <c r="Y137" s="21">
        <v>0.50048800000000004</v>
      </c>
      <c r="Z137" s="21">
        <v>13.0495</v>
      </c>
      <c r="AA137" s="21">
        <v>-3.2632400000000002E-3</v>
      </c>
      <c r="AB137" s="21">
        <v>127</v>
      </c>
      <c r="AC137" s="21">
        <v>0.500031</v>
      </c>
      <c r="AD137">
        <f t="shared" si="16"/>
        <v>19.777212121212123</v>
      </c>
      <c r="AE137">
        <f t="shared" si="17"/>
        <v>9.8982573401212139</v>
      </c>
      <c r="AF137" s="9"/>
      <c r="AG137" s="21">
        <v>0.539551</v>
      </c>
      <c r="AH137" s="21">
        <v>15.5494</v>
      </c>
      <c r="AI137" s="21">
        <v>-3.28094E-3</v>
      </c>
      <c r="AJ137" s="21">
        <v>127</v>
      </c>
      <c r="AK137" s="21">
        <v>0.53915400000000002</v>
      </c>
      <c r="AL137">
        <f t="shared" si="18"/>
        <v>19.884484848484846</v>
      </c>
      <c r="AM137">
        <f t="shared" si="19"/>
        <v>10.728693684484847</v>
      </c>
      <c r="AP137" s="9"/>
      <c r="AQ137" s="21">
        <v>0.50048800000000004</v>
      </c>
      <c r="AR137" s="21">
        <v>19.724699999999999</v>
      </c>
      <c r="AS137" s="21">
        <v>-3.2815600000000002E-3</v>
      </c>
      <c r="AT137" s="21">
        <v>127</v>
      </c>
      <c r="AU137" s="21">
        <v>0.50009199999999998</v>
      </c>
      <c r="AV137">
        <f t="shared" si="20"/>
        <v>19.888242424242424</v>
      </c>
      <c r="AW137">
        <f t="shared" si="21"/>
        <v>9.9538266744242438</v>
      </c>
      <c r="AX137" s="9"/>
      <c r="AY137" s="21">
        <v>0.539551</v>
      </c>
      <c r="AZ137" s="21">
        <v>22.224599999999999</v>
      </c>
      <c r="BA137" s="21">
        <v>-3.25012E-3</v>
      </c>
      <c r="BB137" s="21">
        <v>127</v>
      </c>
      <c r="BC137" s="21">
        <v>0.53918500000000003</v>
      </c>
      <c r="BD137">
        <f t="shared" si="22"/>
        <v>19.69769696969697</v>
      </c>
      <c r="BE137">
        <f t="shared" si="23"/>
        <v>10.627912097696971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0.49545299999999998</v>
      </c>
      <c r="H138" s="21">
        <v>6.3804100000000004</v>
      </c>
      <c r="I138" s="21">
        <v>-3.2629400000000002E-3</v>
      </c>
      <c r="J138" s="21">
        <v>128</v>
      </c>
      <c r="K138" s="21">
        <v>0.49502600000000002</v>
      </c>
      <c r="L138">
        <f t="shared" si="12"/>
        <v>19.77539393939394</v>
      </c>
      <c r="M138">
        <f t="shared" si="13"/>
        <v>9.7977782534545454</v>
      </c>
      <c r="N138" s="9"/>
      <c r="O138" s="21">
        <v>0.54458600000000001</v>
      </c>
      <c r="P138" s="21">
        <v>8.8803000000000001</v>
      </c>
      <c r="Q138" s="21">
        <v>-3.2736200000000001E-3</v>
      </c>
      <c r="R138" s="21">
        <v>128</v>
      </c>
      <c r="S138" s="21">
        <v>0.54412799999999995</v>
      </c>
      <c r="T138">
        <f t="shared" si="14"/>
        <v>19.840121212121211</v>
      </c>
      <c r="U138">
        <f t="shared" si="15"/>
        <v>10.804652250424242</v>
      </c>
      <c r="X138" s="9"/>
      <c r="Y138" s="21">
        <v>0.49545299999999998</v>
      </c>
      <c r="Z138" s="21">
        <v>13.0596</v>
      </c>
      <c r="AA138" s="21">
        <v>-3.2641599999999999E-3</v>
      </c>
      <c r="AB138" s="21">
        <v>128</v>
      </c>
      <c r="AC138" s="21">
        <v>0.495087</v>
      </c>
      <c r="AD138">
        <f t="shared" si="16"/>
        <v>19.782787878787879</v>
      </c>
      <c r="AE138">
        <f t="shared" si="17"/>
        <v>9.8014416029090903</v>
      </c>
      <c r="AF138" s="9"/>
      <c r="AG138" s="21">
        <v>0.54458600000000001</v>
      </c>
      <c r="AH138" s="21">
        <v>15.5595</v>
      </c>
      <c r="AI138" s="21">
        <v>-3.2797199999999999E-3</v>
      </c>
      <c r="AJ138" s="21">
        <v>128</v>
      </c>
      <c r="AK138" s="21">
        <v>0.54422000000000004</v>
      </c>
      <c r="AL138">
        <f t="shared" si="18"/>
        <v>19.877090909090906</v>
      </c>
      <c r="AM138">
        <f t="shared" si="19"/>
        <v>10.824785429818181</v>
      </c>
      <c r="AP138" s="9"/>
      <c r="AQ138" s="21">
        <v>0.49545299999999998</v>
      </c>
      <c r="AR138" s="21">
        <v>19.7348</v>
      </c>
      <c r="AS138" s="21">
        <v>-3.2836900000000001E-3</v>
      </c>
      <c r="AT138" s="21">
        <v>128</v>
      </c>
      <c r="AU138" s="21">
        <v>0.495056</v>
      </c>
      <c r="AV138">
        <f t="shared" si="20"/>
        <v>19.901151515151515</v>
      </c>
      <c r="AW138">
        <f t="shared" si="21"/>
        <v>9.8600852216363624</v>
      </c>
      <c r="AX138" s="9"/>
      <c r="AY138" s="21">
        <v>0.54458600000000001</v>
      </c>
      <c r="AZ138" s="21">
        <v>22.2346</v>
      </c>
      <c r="BA138" s="21">
        <v>-3.2461500000000002E-3</v>
      </c>
      <c r="BB138" s="21">
        <v>128</v>
      </c>
      <c r="BC138" s="21">
        <v>0.54418900000000003</v>
      </c>
      <c r="BD138">
        <f t="shared" si="22"/>
        <v>19.673636363636366</v>
      </c>
      <c r="BE138">
        <f t="shared" si="23"/>
        <v>10.713986932727273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0.49041699999999999</v>
      </c>
      <c r="H139" s="21">
        <v>6.3904800000000002</v>
      </c>
      <c r="I139" s="21">
        <v>-3.2663000000000002E-3</v>
      </c>
      <c r="J139" s="21">
        <v>129</v>
      </c>
      <c r="K139" s="21">
        <v>0.48998999999999998</v>
      </c>
      <c r="L139">
        <f t="shared" si="12"/>
        <v>19.795757575757577</v>
      </c>
      <c r="M139">
        <f t="shared" si="13"/>
        <v>9.7081760430303028</v>
      </c>
      <c r="N139" s="9"/>
      <c r="O139" s="21">
        <v>0.54962200000000005</v>
      </c>
      <c r="P139" s="21">
        <v>8.8903700000000008</v>
      </c>
      <c r="Q139" s="21">
        <v>-3.2724E-3</v>
      </c>
      <c r="R139" s="21">
        <v>129</v>
      </c>
      <c r="S139" s="21">
        <v>0.54922499999999996</v>
      </c>
      <c r="T139">
        <f t="shared" si="14"/>
        <v>19.832727272727272</v>
      </c>
      <c r="U139">
        <f t="shared" si="15"/>
        <v>10.90050322909091</v>
      </c>
      <c r="X139" s="9"/>
      <c r="Y139" s="21">
        <v>0.49041699999999999</v>
      </c>
      <c r="Z139" s="21">
        <v>13.069599999999999</v>
      </c>
      <c r="AA139" s="21">
        <v>-3.2656899999999999E-3</v>
      </c>
      <c r="AB139" s="21">
        <v>129</v>
      </c>
      <c r="AC139" s="21">
        <v>0.49002099999999998</v>
      </c>
      <c r="AD139">
        <f t="shared" si="16"/>
        <v>19.792060606060605</v>
      </c>
      <c r="AE139">
        <f t="shared" si="17"/>
        <v>9.7063629862424232</v>
      </c>
      <c r="AF139" s="9"/>
      <c r="AG139" s="21">
        <v>0.54962200000000005</v>
      </c>
      <c r="AH139" s="21">
        <v>15.5695</v>
      </c>
      <c r="AI139" s="21">
        <v>-3.2778899999999999E-3</v>
      </c>
      <c r="AJ139" s="21">
        <v>129</v>
      </c>
      <c r="AK139" s="21">
        <v>0.54922499999999996</v>
      </c>
      <c r="AL139">
        <f t="shared" si="18"/>
        <v>19.866</v>
      </c>
      <c r="AM139">
        <f t="shared" si="19"/>
        <v>10.918790652</v>
      </c>
      <c r="AP139" s="9"/>
      <c r="AQ139" s="21">
        <v>0.49041699999999999</v>
      </c>
      <c r="AR139" s="21">
        <v>19.744800000000001</v>
      </c>
      <c r="AS139" s="21">
        <v>-3.2827799999999999E-3</v>
      </c>
      <c r="AT139" s="21">
        <v>129</v>
      </c>
      <c r="AU139" s="21">
        <v>0.49005100000000001</v>
      </c>
      <c r="AV139">
        <f t="shared" si="20"/>
        <v>19.895636363636363</v>
      </c>
      <c r="AW139">
        <f t="shared" si="21"/>
        <v>9.7571582985454537</v>
      </c>
      <c r="AX139" s="9"/>
      <c r="AY139" s="21">
        <v>0.54962200000000005</v>
      </c>
      <c r="AZ139" s="21">
        <v>22.244700000000002</v>
      </c>
      <c r="BA139" s="21">
        <v>-3.24158E-3</v>
      </c>
      <c r="BB139" s="21">
        <v>129</v>
      </c>
      <c r="BC139" s="21">
        <v>0.54925500000000005</v>
      </c>
      <c r="BD139">
        <f t="shared" si="22"/>
        <v>19.645939393939393</v>
      </c>
      <c r="BE139">
        <f t="shared" si="23"/>
        <v>10.797840501575758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0.48538199999999998</v>
      </c>
      <c r="H140" s="21">
        <v>6.40055</v>
      </c>
      <c r="I140" s="21">
        <v>-3.2702600000000001E-3</v>
      </c>
      <c r="J140" s="21">
        <v>130</v>
      </c>
      <c r="K140" s="21">
        <v>0.484985</v>
      </c>
      <c r="L140">
        <f t="shared" ref="L140:L203" si="24">-I140/$F$2*1000</f>
        <v>19.819757575757574</v>
      </c>
      <c r="M140">
        <f t="shared" ref="M140:M203" si="25">L140*G140</f>
        <v>9.6201535716363633</v>
      </c>
      <c r="N140" s="9"/>
      <c r="O140" s="21">
        <v>0.55465699999999996</v>
      </c>
      <c r="P140" s="21">
        <v>8.9004399999999997</v>
      </c>
      <c r="Q140" s="21">
        <v>-3.2730099999999998E-3</v>
      </c>
      <c r="R140" s="21">
        <v>130</v>
      </c>
      <c r="S140" s="21">
        <v>0.554199</v>
      </c>
      <c r="T140">
        <f t="shared" ref="T140:T203" si="26">-Q140/$F$2*1000</f>
        <v>19.83642424242424</v>
      </c>
      <c r="U140">
        <f t="shared" ref="U140:U203" si="27">T140*O140</f>
        <v>11.0024115610303</v>
      </c>
      <c r="X140" s="9"/>
      <c r="Y140" s="21">
        <v>0.48538199999999998</v>
      </c>
      <c r="Z140" s="21">
        <v>13.079700000000001</v>
      </c>
      <c r="AA140" s="21">
        <v>-3.2699600000000001E-3</v>
      </c>
      <c r="AB140" s="21">
        <v>130</v>
      </c>
      <c r="AC140" s="21">
        <v>0.48492400000000002</v>
      </c>
      <c r="AD140">
        <f t="shared" ref="AD140:AD203" si="28">-AA140/$F$2*1000</f>
        <v>19.817939393939394</v>
      </c>
      <c r="AE140">
        <f t="shared" ref="AE140:AE203" si="29">AD140*Y140</f>
        <v>9.6192710589090904</v>
      </c>
      <c r="AF140" s="9"/>
      <c r="AG140" s="21">
        <v>0.55465699999999996</v>
      </c>
      <c r="AH140" s="21">
        <v>15.579599999999999</v>
      </c>
      <c r="AI140" s="21">
        <v>-3.2717900000000001E-3</v>
      </c>
      <c r="AJ140" s="21">
        <v>130</v>
      </c>
      <c r="AK140" s="21">
        <v>0.55425999999999997</v>
      </c>
      <c r="AL140">
        <f t="shared" ref="AL140:AL203" si="30">-AI140/$F$2*1000</f>
        <v>19.829030303030304</v>
      </c>
      <c r="AM140">
        <f t="shared" ref="AM140:AM203" si="31">AL140*AG140</f>
        <v>10.998310460787879</v>
      </c>
      <c r="AP140" s="9"/>
      <c r="AQ140" s="21">
        <v>0.48538199999999998</v>
      </c>
      <c r="AR140" s="21">
        <v>19.754899999999999</v>
      </c>
      <c r="AS140" s="21">
        <v>-3.2800300000000002E-3</v>
      </c>
      <c r="AT140" s="21">
        <v>130</v>
      </c>
      <c r="AU140" s="21">
        <v>0.48504599999999998</v>
      </c>
      <c r="AV140">
        <f t="shared" ref="AV140:AV203" si="32">-AS140/$F$2*1000</f>
        <v>19.878969696969698</v>
      </c>
      <c r="AW140">
        <f t="shared" ref="AW140:AW203" si="33">AV140*AQ140</f>
        <v>9.6488940694545455</v>
      </c>
      <c r="AX140" s="9"/>
      <c r="AY140" s="21">
        <v>0.55465699999999996</v>
      </c>
      <c r="AZ140" s="21">
        <v>22.254799999999999</v>
      </c>
      <c r="BA140" s="21">
        <v>-3.2388299999999998E-3</v>
      </c>
      <c r="BB140" s="21">
        <v>130</v>
      </c>
      <c r="BC140" s="21">
        <v>0.554199</v>
      </c>
      <c r="BD140">
        <f t="shared" ref="BD140:BD203" si="34">-BA140/$F$2*1000</f>
        <v>19.629272727272724</v>
      </c>
      <c r="BE140">
        <f t="shared" ref="BE140:BE203" si="35">BD140*AY140</f>
        <v>10.887513523090906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0.48034700000000002</v>
      </c>
      <c r="H141" s="21">
        <v>6.4106199999999998</v>
      </c>
      <c r="I141" s="21">
        <v>-3.2745399999999998E-3</v>
      </c>
      <c r="J141" s="21">
        <v>131</v>
      </c>
      <c r="K141" s="21">
        <v>0.47994999999999999</v>
      </c>
      <c r="L141">
        <f t="shared" si="24"/>
        <v>19.845696969696967</v>
      </c>
      <c r="M141">
        <f t="shared" si="25"/>
        <v>9.5328210023030291</v>
      </c>
      <c r="N141" s="9"/>
      <c r="O141" s="21">
        <v>0.55969199999999997</v>
      </c>
      <c r="P141" s="21">
        <v>8.9105100000000004</v>
      </c>
      <c r="Q141" s="21">
        <v>-3.27057E-3</v>
      </c>
      <c r="R141" s="21">
        <v>131</v>
      </c>
      <c r="S141" s="21">
        <v>0.55929600000000002</v>
      </c>
      <c r="T141">
        <f t="shared" si="26"/>
        <v>19.821636363636365</v>
      </c>
      <c r="U141">
        <f t="shared" si="27"/>
        <v>11.094011299636364</v>
      </c>
      <c r="X141" s="9"/>
      <c r="Y141" s="21">
        <v>0.48034700000000002</v>
      </c>
      <c r="Z141" s="21">
        <v>13.0898</v>
      </c>
      <c r="AA141" s="21">
        <v>-3.2736200000000001E-3</v>
      </c>
      <c r="AB141" s="21">
        <v>131</v>
      </c>
      <c r="AC141" s="21">
        <v>0.47998000000000002</v>
      </c>
      <c r="AD141">
        <f t="shared" si="28"/>
        <v>19.840121212121211</v>
      </c>
      <c r="AE141">
        <f t="shared" si="29"/>
        <v>9.5301427038787878</v>
      </c>
      <c r="AF141" s="9"/>
      <c r="AG141" s="21">
        <v>0.55969199999999997</v>
      </c>
      <c r="AH141" s="21">
        <v>15.589700000000001</v>
      </c>
      <c r="AI141" s="21">
        <v>-3.2675199999999999E-3</v>
      </c>
      <c r="AJ141" s="21">
        <v>131</v>
      </c>
      <c r="AK141" s="21">
        <v>0.55932599999999999</v>
      </c>
      <c r="AL141">
        <f t="shared" si="30"/>
        <v>19.803151515151512</v>
      </c>
      <c r="AM141">
        <f t="shared" si="31"/>
        <v>11.08366547781818</v>
      </c>
      <c r="AP141" s="9"/>
      <c r="AQ141" s="21">
        <v>0.48034700000000002</v>
      </c>
      <c r="AR141" s="21">
        <v>19.765000000000001</v>
      </c>
      <c r="AS141" s="21">
        <v>-3.2797199999999999E-3</v>
      </c>
      <c r="AT141" s="21">
        <v>131</v>
      </c>
      <c r="AU141" s="21">
        <v>0.47991899999999998</v>
      </c>
      <c r="AV141">
        <f t="shared" si="32"/>
        <v>19.877090909090906</v>
      </c>
      <c r="AW141">
        <f t="shared" si="33"/>
        <v>9.5479009869090898</v>
      </c>
      <c r="AX141" s="9"/>
      <c r="AY141" s="21">
        <v>0.55969199999999997</v>
      </c>
      <c r="AZ141" s="21">
        <v>22.264900000000001</v>
      </c>
      <c r="BA141" s="21">
        <v>-3.2385299999999999E-3</v>
      </c>
      <c r="BB141" s="21">
        <v>131</v>
      </c>
      <c r="BC141" s="21">
        <v>0.55932599999999999</v>
      </c>
      <c r="BD141">
        <f t="shared" si="34"/>
        <v>19.627454545454544</v>
      </c>
      <c r="BE141">
        <f t="shared" si="35"/>
        <v>10.985329289454544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0.47531099999999998</v>
      </c>
      <c r="H142" s="21">
        <v>6.4206899999999996</v>
      </c>
      <c r="I142" s="21">
        <v>-3.2775899999999999E-3</v>
      </c>
      <c r="J142" s="21">
        <v>132</v>
      </c>
      <c r="K142" s="21">
        <v>0.47494500000000001</v>
      </c>
      <c r="L142">
        <f t="shared" si="24"/>
        <v>19.864181818181816</v>
      </c>
      <c r="M142">
        <f t="shared" si="25"/>
        <v>9.4416641241818162</v>
      </c>
      <c r="N142" s="9"/>
      <c r="O142" s="21">
        <v>0.56472800000000001</v>
      </c>
      <c r="P142" s="21">
        <v>8.9205799999999993</v>
      </c>
      <c r="Q142" s="21">
        <v>-3.2699600000000001E-3</v>
      </c>
      <c r="R142" s="21">
        <v>132</v>
      </c>
      <c r="S142" s="21">
        <v>0.56430100000000005</v>
      </c>
      <c r="T142">
        <f t="shared" si="26"/>
        <v>19.817939393939394</v>
      </c>
      <c r="U142">
        <f t="shared" si="27"/>
        <v>11.191745278060607</v>
      </c>
      <c r="X142" s="9"/>
      <c r="Y142" s="21">
        <v>0.47531099999999998</v>
      </c>
      <c r="Z142" s="21">
        <v>13.0999</v>
      </c>
      <c r="AA142" s="21">
        <v>-3.27728E-3</v>
      </c>
      <c r="AB142" s="21">
        <v>132</v>
      </c>
      <c r="AC142" s="21">
        <v>0.474854</v>
      </c>
      <c r="AD142">
        <f t="shared" si="28"/>
        <v>19.862303030303028</v>
      </c>
      <c r="AE142">
        <f t="shared" si="29"/>
        <v>9.4407711156363625</v>
      </c>
      <c r="AF142" s="9"/>
      <c r="AG142" s="21">
        <v>0.56472800000000001</v>
      </c>
      <c r="AH142" s="21">
        <v>15.5997</v>
      </c>
      <c r="AI142" s="21">
        <v>-3.26355E-3</v>
      </c>
      <c r="AJ142" s="21">
        <v>132</v>
      </c>
      <c r="AK142" s="21">
        <v>0.56430100000000005</v>
      </c>
      <c r="AL142">
        <f t="shared" si="30"/>
        <v>19.779090909090911</v>
      </c>
      <c r="AM142">
        <f t="shared" si="31"/>
        <v>11.169806450909093</v>
      </c>
      <c r="AP142" s="9"/>
      <c r="AQ142" s="21">
        <v>0.47531099999999998</v>
      </c>
      <c r="AR142" s="21">
        <v>19.774999999999999</v>
      </c>
      <c r="AS142" s="21">
        <v>-3.2818600000000002E-3</v>
      </c>
      <c r="AT142" s="21">
        <v>132</v>
      </c>
      <c r="AU142" s="21">
        <v>0.47494500000000001</v>
      </c>
      <c r="AV142">
        <f t="shared" si="32"/>
        <v>19.890060606060604</v>
      </c>
      <c r="AW142">
        <f t="shared" si="33"/>
        <v>9.4539645967272712</v>
      </c>
      <c r="AX142" s="9"/>
      <c r="AY142" s="21">
        <v>0.56472800000000001</v>
      </c>
      <c r="AZ142" s="21">
        <v>22.274899999999999</v>
      </c>
      <c r="BA142" s="21">
        <v>-3.2376100000000001E-3</v>
      </c>
      <c r="BB142" s="21">
        <v>132</v>
      </c>
      <c r="BC142" s="21">
        <v>0.56436200000000003</v>
      </c>
      <c r="BD142">
        <f t="shared" si="34"/>
        <v>19.621878787878789</v>
      </c>
      <c r="BE142">
        <f t="shared" si="35"/>
        <v>11.081024364121212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0.47027600000000003</v>
      </c>
      <c r="H143" s="21">
        <v>6.4307600000000003</v>
      </c>
      <c r="I143" s="21">
        <v>-3.2812499999999999E-3</v>
      </c>
      <c r="J143" s="21">
        <v>133</v>
      </c>
      <c r="K143" s="21">
        <v>0.46990999999999999</v>
      </c>
      <c r="L143">
        <f t="shared" si="24"/>
        <v>19.886363636363637</v>
      </c>
      <c r="M143">
        <f t="shared" si="25"/>
        <v>9.3520795454545453</v>
      </c>
      <c r="N143" s="9"/>
      <c r="O143" s="21">
        <v>0.56976300000000002</v>
      </c>
      <c r="P143" s="21">
        <v>8.93065</v>
      </c>
      <c r="Q143" s="21">
        <v>-3.26538E-3</v>
      </c>
      <c r="R143" s="21">
        <v>133</v>
      </c>
      <c r="S143" s="21">
        <v>0.56933599999999995</v>
      </c>
      <c r="T143">
        <f t="shared" si="26"/>
        <v>19.790181818181818</v>
      </c>
      <c r="U143">
        <f t="shared" si="27"/>
        <v>11.275713363272727</v>
      </c>
      <c r="X143" s="9"/>
      <c r="Y143" s="21">
        <v>0.47027600000000003</v>
      </c>
      <c r="Z143" s="21">
        <v>13.1099</v>
      </c>
      <c r="AA143" s="21">
        <v>-3.2794199999999999E-3</v>
      </c>
      <c r="AB143" s="21">
        <v>133</v>
      </c>
      <c r="AC143" s="21">
        <v>0.46987899999999999</v>
      </c>
      <c r="AD143">
        <f t="shared" si="28"/>
        <v>19.875272727272723</v>
      </c>
      <c r="AE143">
        <f t="shared" si="29"/>
        <v>9.3468637570909081</v>
      </c>
      <c r="AF143" s="9"/>
      <c r="AG143" s="21">
        <v>0.56976300000000002</v>
      </c>
      <c r="AH143" s="21">
        <v>15.6098</v>
      </c>
      <c r="AI143" s="21">
        <v>-3.26019E-3</v>
      </c>
      <c r="AJ143" s="21">
        <v>133</v>
      </c>
      <c r="AK143" s="21">
        <v>0.56930499999999995</v>
      </c>
      <c r="AL143">
        <f t="shared" si="30"/>
        <v>19.75872727272727</v>
      </c>
      <c r="AM143">
        <f t="shared" si="31"/>
        <v>11.257791727090908</v>
      </c>
      <c r="AP143" s="9"/>
      <c r="AQ143" s="21">
        <v>0.47027600000000003</v>
      </c>
      <c r="AR143" s="21">
        <v>19.7851</v>
      </c>
      <c r="AS143" s="21">
        <v>-3.28247E-3</v>
      </c>
      <c r="AT143" s="21">
        <v>133</v>
      </c>
      <c r="AU143" s="21">
        <v>0.46987899999999999</v>
      </c>
      <c r="AV143">
        <f t="shared" si="32"/>
        <v>19.893757575757576</v>
      </c>
      <c r="AW143">
        <f t="shared" si="33"/>
        <v>9.3555567376969702</v>
      </c>
      <c r="AX143" s="9"/>
      <c r="AY143" s="21">
        <v>0.56976300000000002</v>
      </c>
      <c r="AZ143" s="21">
        <v>22.285</v>
      </c>
      <c r="BA143" s="21">
        <v>-3.23822E-3</v>
      </c>
      <c r="BB143" s="21">
        <v>133</v>
      </c>
      <c r="BC143" s="21">
        <v>0.56936600000000004</v>
      </c>
      <c r="BD143">
        <f t="shared" si="34"/>
        <v>19.625575757575756</v>
      </c>
      <c r="BE143">
        <f t="shared" si="35"/>
        <v>11.181926920363637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0.46523999999999999</v>
      </c>
      <c r="H144" s="21">
        <v>6.4408300000000001</v>
      </c>
      <c r="I144" s="21">
        <v>-3.2833900000000002E-3</v>
      </c>
      <c r="J144" s="21">
        <v>134</v>
      </c>
      <c r="K144" s="21">
        <v>0.46487400000000001</v>
      </c>
      <c r="L144">
        <f t="shared" si="24"/>
        <v>19.899333333333335</v>
      </c>
      <c r="M144">
        <f t="shared" si="25"/>
        <v>9.2579658400000007</v>
      </c>
      <c r="N144" s="9"/>
      <c r="O144" s="21">
        <v>0.57479899999999995</v>
      </c>
      <c r="P144" s="21">
        <v>8.9407200000000007</v>
      </c>
      <c r="Q144" s="21">
        <v>-3.2632400000000002E-3</v>
      </c>
      <c r="R144" s="21">
        <v>134</v>
      </c>
      <c r="S144" s="21">
        <v>0.57443200000000005</v>
      </c>
      <c r="T144">
        <f t="shared" si="26"/>
        <v>19.777212121212123</v>
      </c>
      <c r="U144">
        <f t="shared" si="27"/>
        <v>11.367921750060606</v>
      </c>
      <c r="X144" s="9"/>
      <c r="Y144" s="21">
        <v>0.46523999999999999</v>
      </c>
      <c r="Z144" s="21">
        <v>13.12</v>
      </c>
      <c r="AA144" s="21">
        <v>-3.2827799999999999E-3</v>
      </c>
      <c r="AB144" s="21">
        <v>134</v>
      </c>
      <c r="AC144" s="21">
        <v>0.46490500000000001</v>
      </c>
      <c r="AD144">
        <f t="shared" si="28"/>
        <v>19.895636363636363</v>
      </c>
      <c r="AE144">
        <f t="shared" si="29"/>
        <v>9.2562458618181811</v>
      </c>
      <c r="AF144" s="9"/>
      <c r="AG144" s="21">
        <v>0.57479899999999995</v>
      </c>
      <c r="AH144" s="21">
        <v>15.619899999999999</v>
      </c>
      <c r="AI144" s="21">
        <v>-3.2571399999999999E-3</v>
      </c>
      <c r="AJ144" s="21">
        <v>134</v>
      </c>
      <c r="AK144" s="21">
        <v>0.57437099999999996</v>
      </c>
      <c r="AL144">
        <f t="shared" si="30"/>
        <v>19.740242424242425</v>
      </c>
      <c r="AM144">
        <f t="shared" si="31"/>
        <v>11.346671605212121</v>
      </c>
      <c r="AP144" s="9"/>
      <c r="AQ144" s="21">
        <v>0.46523999999999999</v>
      </c>
      <c r="AR144" s="21">
        <v>19.795200000000001</v>
      </c>
      <c r="AS144" s="21">
        <v>-3.2821700000000001E-3</v>
      </c>
      <c r="AT144" s="21">
        <v>134</v>
      </c>
      <c r="AU144" s="21">
        <v>0.46484399999999998</v>
      </c>
      <c r="AV144">
        <f t="shared" si="32"/>
        <v>19.891939393939392</v>
      </c>
      <c r="AW144">
        <f t="shared" si="33"/>
        <v>9.2545258836363633</v>
      </c>
      <c r="AX144" s="9"/>
      <c r="AY144" s="21">
        <v>0.57479899999999995</v>
      </c>
      <c r="AZ144" s="21">
        <v>22.295100000000001</v>
      </c>
      <c r="BA144" s="21">
        <v>-3.2357800000000002E-3</v>
      </c>
      <c r="BB144" s="21">
        <v>134</v>
      </c>
      <c r="BC144" s="21">
        <v>0.57443200000000005</v>
      </c>
      <c r="BD144">
        <f t="shared" si="34"/>
        <v>19.610787878787882</v>
      </c>
      <c r="BE144">
        <f t="shared" si="35"/>
        <v>11.272261261939395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0.46020499999999998</v>
      </c>
      <c r="H145" s="21">
        <v>6.4509100000000004</v>
      </c>
      <c r="I145" s="21">
        <v>-3.2846099999999999E-3</v>
      </c>
      <c r="J145" s="21">
        <v>135</v>
      </c>
      <c r="K145" s="21">
        <v>0.45980799999999999</v>
      </c>
      <c r="L145">
        <f t="shared" si="24"/>
        <v>19.90672727272727</v>
      </c>
      <c r="M145">
        <f t="shared" si="25"/>
        <v>9.1611754245454531</v>
      </c>
      <c r="N145" s="9"/>
      <c r="O145" s="21">
        <v>0.57983399999999996</v>
      </c>
      <c r="P145" s="21">
        <v>8.9507999999999992</v>
      </c>
      <c r="Q145" s="21">
        <v>-3.26202E-3</v>
      </c>
      <c r="R145" s="21">
        <v>135</v>
      </c>
      <c r="S145" s="21">
        <v>0.57940700000000001</v>
      </c>
      <c r="T145">
        <f t="shared" si="26"/>
        <v>19.769818181818181</v>
      </c>
      <c r="U145">
        <f t="shared" si="27"/>
        <v>11.463212755636363</v>
      </c>
      <c r="X145" s="9"/>
      <c r="Y145" s="21">
        <v>0.46020499999999998</v>
      </c>
      <c r="Z145" s="21">
        <v>13.130100000000001</v>
      </c>
      <c r="AA145" s="21">
        <v>-3.2836900000000001E-3</v>
      </c>
      <c r="AB145" s="21">
        <v>135</v>
      </c>
      <c r="AC145" s="21">
        <v>0.45986900000000003</v>
      </c>
      <c r="AD145">
        <f t="shared" si="28"/>
        <v>19.901151515151515</v>
      </c>
      <c r="AE145">
        <f t="shared" si="29"/>
        <v>9.1586094330303016</v>
      </c>
      <c r="AF145" s="9"/>
      <c r="AG145" s="21">
        <v>0.57983399999999996</v>
      </c>
      <c r="AH145" s="21">
        <v>15.63</v>
      </c>
      <c r="AI145" s="21">
        <v>-3.2550000000000001E-3</v>
      </c>
      <c r="AJ145" s="21">
        <v>135</v>
      </c>
      <c r="AK145" s="21">
        <v>0.57943699999999998</v>
      </c>
      <c r="AL145">
        <f t="shared" si="30"/>
        <v>19.727272727272727</v>
      </c>
      <c r="AM145">
        <f t="shared" si="31"/>
        <v>11.438543454545453</v>
      </c>
      <c r="AP145" s="9"/>
      <c r="AQ145" s="21">
        <v>0.46020499999999998</v>
      </c>
      <c r="AR145" s="21">
        <v>19.805299999999999</v>
      </c>
      <c r="AS145" s="21">
        <v>-3.2833900000000002E-3</v>
      </c>
      <c r="AT145" s="21">
        <v>135</v>
      </c>
      <c r="AU145" s="21">
        <v>0.45980799999999999</v>
      </c>
      <c r="AV145">
        <f t="shared" si="32"/>
        <v>19.899333333333335</v>
      </c>
      <c r="AW145">
        <f t="shared" si="33"/>
        <v>9.157772696666667</v>
      </c>
      <c r="AX145" s="9"/>
      <c r="AY145" s="21">
        <v>0.57983399999999996</v>
      </c>
      <c r="AZ145" s="21">
        <v>22.305099999999999</v>
      </c>
      <c r="BA145" s="21">
        <v>-3.2305900000000002E-3</v>
      </c>
      <c r="BB145" s="21">
        <v>135</v>
      </c>
      <c r="BC145" s="21">
        <v>0.57940700000000001</v>
      </c>
      <c r="BD145">
        <f t="shared" si="34"/>
        <v>19.579333333333334</v>
      </c>
      <c r="BE145">
        <f t="shared" si="35"/>
        <v>11.352763164000001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0.45517000000000002</v>
      </c>
      <c r="H146" s="21">
        <v>6.4609800000000002</v>
      </c>
      <c r="I146" s="21">
        <v>-3.2864399999999998E-3</v>
      </c>
      <c r="J146" s="21">
        <v>136</v>
      </c>
      <c r="K146" s="21">
        <v>0.45483400000000002</v>
      </c>
      <c r="L146">
        <f t="shared" si="24"/>
        <v>19.917818181818181</v>
      </c>
      <c r="M146">
        <f t="shared" si="25"/>
        <v>9.0659933018181817</v>
      </c>
      <c r="N146" s="9"/>
      <c r="O146" s="21">
        <v>0.58486899999999997</v>
      </c>
      <c r="P146" s="21">
        <v>8.9608699999999999</v>
      </c>
      <c r="Q146" s="21">
        <v>-3.2571399999999999E-3</v>
      </c>
      <c r="R146" s="21">
        <v>136</v>
      </c>
      <c r="S146" s="21">
        <v>0.58444200000000002</v>
      </c>
      <c r="T146">
        <f t="shared" si="26"/>
        <v>19.740242424242425</v>
      </c>
      <c r="U146">
        <f t="shared" si="27"/>
        <v>11.545455846424241</v>
      </c>
      <c r="X146" s="9"/>
      <c r="Y146" s="21">
        <v>0.45517000000000002</v>
      </c>
      <c r="Z146" s="21">
        <v>13.1401</v>
      </c>
      <c r="AA146" s="21">
        <v>-3.2827799999999999E-3</v>
      </c>
      <c r="AB146" s="21">
        <v>136</v>
      </c>
      <c r="AC146" s="21">
        <v>0.45474199999999998</v>
      </c>
      <c r="AD146">
        <f t="shared" si="28"/>
        <v>19.895636363636363</v>
      </c>
      <c r="AE146">
        <f t="shared" si="29"/>
        <v>9.0558968036363634</v>
      </c>
      <c r="AF146" s="9"/>
      <c r="AG146" s="21">
        <v>0.58486899999999997</v>
      </c>
      <c r="AH146" s="21">
        <v>15.64</v>
      </c>
      <c r="AI146" s="21">
        <v>-3.25348E-3</v>
      </c>
      <c r="AJ146" s="21">
        <v>136</v>
      </c>
      <c r="AK146" s="21">
        <v>0.58444200000000002</v>
      </c>
      <c r="AL146">
        <f t="shared" si="30"/>
        <v>19.718060606060604</v>
      </c>
      <c r="AM146">
        <f t="shared" si="31"/>
        <v>11.532482388606059</v>
      </c>
      <c r="AP146" s="9"/>
      <c r="AQ146" s="21">
        <v>0.45517000000000002</v>
      </c>
      <c r="AR146" s="21">
        <v>19.815300000000001</v>
      </c>
      <c r="AS146" s="21">
        <v>-3.2827799999999999E-3</v>
      </c>
      <c r="AT146" s="21">
        <v>136</v>
      </c>
      <c r="AU146" s="21">
        <v>0.45477299999999998</v>
      </c>
      <c r="AV146">
        <f t="shared" si="32"/>
        <v>19.895636363636363</v>
      </c>
      <c r="AW146">
        <f t="shared" si="33"/>
        <v>9.0558968036363634</v>
      </c>
      <c r="AX146" s="9"/>
      <c r="AY146" s="21">
        <v>0.58486899999999997</v>
      </c>
      <c r="AZ146" s="21">
        <v>22.315200000000001</v>
      </c>
      <c r="BA146" s="21">
        <v>-3.22784E-3</v>
      </c>
      <c r="BB146" s="21">
        <v>136</v>
      </c>
      <c r="BC146" s="21">
        <v>0.58450299999999999</v>
      </c>
      <c r="BD146">
        <f t="shared" si="34"/>
        <v>19.562666666666665</v>
      </c>
      <c r="BE146">
        <f t="shared" si="35"/>
        <v>11.441597290666666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0.45013399999999998</v>
      </c>
      <c r="H147" s="21">
        <v>6.47105</v>
      </c>
      <c r="I147" s="21">
        <v>-3.28766E-3</v>
      </c>
      <c r="J147" s="21">
        <v>137</v>
      </c>
      <c r="K147" s="21">
        <v>0.44973800000000003</v>
      </c>
      <c r="L147">
        <f t="shared" si="24"/>
        <v>19.92521212121212</v>
      </c>
      <c r="M147">
        <f t="shared" si="25"/>
        <v>8.9690154329696963</v>
      </c>
      <c r="N147" s="9"/>
      <c r="O147" s="21">
        <v>0.58990500000000001</v>
      </c>
      <c r="P147" s="21">
        <v>8.9709400000000006</v>
      </c>
      <c r="Q147" s="21">
        <v>-3.2531700000000001E-3</v>
      </c>
      <c r="R147" s="21">
        <v>137</v>
      </c>
      <c r="S147" s="21">
        <v>0.58947799999999995</v>
      </c>
      <c r="T147">
        <f t="shared" si="26"/>
        <v>19.716181818181816</v>
      </c>
      <c r="U147">
        <f t="shared" si="27"/>
        <v>11.630674235454544</v>
      </c>
      <c r="X147" s="9"/>
      <c r="Y147" s="21">
        <v>0.45013399999999998</v>
      </c>
      <c r="Z147" s="21">
        <v>13.1502</v>
      </c>
      <c r="AA147" s="21">
        <v>-3.28094E-3</v>
      </c>
      <c r="AB147" s="21">
        <v>137</v>
      </c>
      <c r="AC147" s="21">
        <v>0.449768</v>
      </c>
      <c r="AD147">
        <f t="shared" si="28"/>
        <v>19.884484848484846</v>
      </c>
      <c r="AE147">
        <f t="shared" si="29"/>
        <v>8.9506827027878764</v>
      </c>
      <c r="AF147" s="9"/>
      <c r="AG147" s="21">
        <v>0.58990500000000001</v>
      </c>
      <c r="AH147" s="21">
        <v>15.6501</v>
      </c>
      <c r="AI147" s="21">
        <v>-3.2504299999999999E-3</v>
      </c>
      <c r="AJ147" s="21">
        <v>137</v>
      </c>
      <c r="AK147" s="21">
        <v>0.58956900000000001</v>
      </c>
      <c r="AL147">
        <f t="shared" si="30"/>
        <v>19.699575757575754</v>
      </c>
      <c r="AM147">
        <f t="shared" si="31"/>
        <v>11.620878237272725</v>
      </c>
      <c r="AP147" s="9"/>
      <c r="AQ147" s="21">
        <v>0.45013399999999998</v>
      </c>
      <c r="AR147" s="21">
        <v>19.825399999999998</v>
      </c>
      <c r="AS147" s="21">
        <v>-3.284E-3</v>
      </c>
      <c r="AT147" s="21">
        <v>137</v>
      </c>
      <c r="AU147" s="21">
        <v>0.44973800000000003</v>
      </c>
      <c r="AV147">
        <f t="shared" si="32"/>
        <v>19.903030303030302</v>
      </c>
      <c r="AW147">
        <f t="shared" si="33"/>
        <v>8.9590306424242421</v>
      </c>
      <c r="AX147" s="9"/>
      <c r="AY147" s="21">
        <v>0.58990500000000001</v>
      </c>
      <c r="AZ147" s="21">
        <v>22.325299999999999</v>
      </c>
      <c r="BA147" s="21">
        <v>-3.2257100000000001E-3</v>
      </c>
      <c r="BB147" s="21">
        <v>137</v>
      </c>
      <c r="BC147" s="21">
        <v>0.58956900000000001</v>
      </c>
      <c r="BD147">
        <f t="shared" si="34"/>
        <v>19.549757575757575</v>
      </c>
      <c r="BE147">
        <f t="shared" si="35"/>
        <v>11.532499742727273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0.44509900000000002</v>
      </c>
      <c r="H148" s="21">
        <v>6.4811199999999998</v>
      </c>
      <c r="I148" s="21">
        <v>-3.2870500000000001E-3</v>
      </c>
      <c r="J148" s="21">
        <v>138</v>
      </c>
      <c r="K148" s="21">
        <v>0.44473299999999999</v>
      </c>
      <c r="L148">
        <f t="shared" si="24"/>
        <v>19.921515151515152</v>
      </c>
      <c r="M148">
        <f t="shared" si="25"/>
        <v>8.8670464724242422</v>
      </c>
      <c r="N148" s="9"/>
      <c r="O148" s="21">
        <v>0.59494000000000002</v>
      </c>
      <c r="P148" s="21">
        <v>8.9810099999999995</v>
      </c>
      <c r="Q148" s="21">
        <v>-3.24829E-3</v>
      </c>
      <c r="R148" s="21">
        <v>138</v>
      </c>
      <c r="S148" s="21">
        <v>0.59457400000000005</v>
      </c>
      <c r="T148">
        <f t="shared" si="26"/>
        <v>19.68660606060606</v>
      </c>
      <c r="U148">
        <f t="shared" si="27"/>
        <v>11.712349409696969</v>
      </c>
      <c r="X148" s="9"/>
      <c r="Y148" s="21">
        <v>0.44509900000000002</v>
      </c>
      <c r="Z148" s="21">
        <v>13.160299999999999</v>
      </c>
      <c r="AA148" s="21">
        <v>-3.2797199999999999E-3</v>
      </c>
      <c r="AB148" s="21">
        <v>138</v>
      </c>
      <c r="AC148" s="21">
        <v>0.44476300000000002</v>
      </c>
      <c r="AD148">
        <f t="shared" si="28"/>
        <v>19.877090909090906</v>
      </c>
      <c r="AE148">
        <f t="shared" si="29"/>
        <v>8.8472732865454535</v>
      </c>
      <c r="AF148" s="9"/>
      <c r="AG148" s="21">
        <v>0.59494000000000002</v>
      </c>
      <c r="AH148" s="21">
        <v>15.6602</v>
      </c>
      <c r="AI148" s="21">
        <v>-3.2495100000000002E-3</v>
      </c>
      <c r="AJ148" s="21">
        <v>138</v>
      </c>
      <c r="AK148" s="21">
        <v>0.59454300000000004</v>
      </c>
      <c r="AL148">
        <f t="shared" si="30"/>
        <v>19.693999999999999</v>
      </c>
      <c r="AM148">
        <f t="shared" si="31"/>
        <v>11.71674836</v>
      </c>
      <c r="AP148" s="9"/>
      <c r="AQ148" s="21">
        <v>0.44509900000000002</v>
      </c>
      <c r="AR148" s="21">
        <v>19.8355</v>
      </c>
      <c r="AS148" s="21">
        <v>-3.2873500000000001E-3</v>
      </c>
      <c r="AT148" s="21">
        <v>138</v>
      </c>
      <c r="AU148" s="21">
        <v>0.44473299999999999</v>
      </c>
      <c r="AV148">
        <f t="shared" si="32"/>
        <v>19.923333333333336</v>
      </c>
      <c r="AW148">
        <f t="shared" si="33"/>
        <v>8.8678557433333349</v>
      </c>
      <c r="AX148" s="9"/>
      <c r="AY148" s="21">
        <v>0.59494000000000002</v>
      </c>
      <c r="AZ148" s="21">
        <v>22.3354</v>
      </c>
      <c r="BA148" s="21">
        <v>-3.2223500000000001E-3</v>
      </c>
      <c r="BB148" s="21">
        <v>138</v>
      </c>
      <c r="BC148" s="21">
        <v>0.59451299999999996</v>
      </c>
      <c r="BD148">
        <f t="shared" si="34"/>
        <v>19.529393939393941</v>
      </c>
      <c r="BE148">
        <f t="shared" si="35"/>
        <v>11.618817630303031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0.44006299999999998</v>
      </c>
      <c r="H149" s="21">
        <v>6.4911899999999996</v>
      </c>
      <c r="I149" s="21">
        <v>-3.28766E-3</v>
      </c>
      <c r="J149" s="21">
        <v>139</v>
      </c>
      <c r="K149" s="21">
        <v>0.43972800000000001</v>
      </c>
      <c r="L149">
        <f t="shared" si="24"/>
        <v>19.92521212121212</v>
      </c>
      <c r="M149">
        <f t="shared" si="25"/>
        <v>8.768348621696969</v>
      </c>
      <c r="N149" s="9"/>
      <c r="O149" s="21">
        <v>0.59997599999999995</v>
      </c>
      <c r="P149" s="21">
        <v>8.9910800000000002</v>
      </c>
      <c r="Q149" s="21">
        <v>-3.2452399999999999E-3</v>
      </c>
      <c r="R149" s="21">
        <v>139</v>
      </c>
      <c r="S149" s="21">
        <v>0.59963999999999995</v>
      </c>
      <c r="T149">
        <f t="shared" si="26"/>
        <v>19.668121212121211</v>
      </c>
      <c r="U149">
        <f t="shared" si="27"/>
        <v>11.800400692363635</v>
      </c>
      <c r="X149" s="9"/>
      <c r="Y149" s="21">
        <v>0.44006299999999998</v>
      </c>
      <c r="Z149" s="21">
        <v>13.170400000000001</v>
      </c>
      <c r="AA149" s="21">
        <v>-3.284E-3</v>
      </c>
      <c r="AB149" s="21">
        <v>139</v>
      </c>
      <c r="AC149" s="21">
        <v>0.43966699999999997</v>
      </c>
      <c r="AD149">
        <f t="shared" si="28"/>
        <v>19.903030303030302</v>
      </c>
      <c r="AE149">
        <f t="shared" si="29"/>
        <v>8.7585872242424241</v>
      </c>
      <c r="AF149" s="9"/>
      <c r="AG149" s="21">
        <v>0.59997599999999995</v>
      </c>
      <c r="AH149" s="21">
        <v>15.670199999999999</v>
      </c>
      <c r="AI149" s="21">
        <v>-3.2455399999999999E-3</v>
      </c>
      <c r="AJ149" s="21">
        <v>139</v>
      </c>
      <c r="AK149" s="21">
        <v>0.59957899999999997</v>
      </c>
      <c r="AL149">
        <f t="shared" si="30"/>
        <v>19.669939393939391</v>
      </c>
      <c r="AM149">
        <f t="shared" si="31"/>
        <v>11.80149155781818</v>
      </c>
      <c r="AP149" s="9"/>
      <c r="AQ149" s="21">
        <v>0.44006299999999998</v>
      </c>
      <c r="AR149" s="21">
        <v>19.845500000000001</v>
      </c>
      <c r="AS149" s="21">
        <v>-3.29102E-3</v>
      </c>
      <c r="AT149" s="21">
        <v>139</v>
      </c>
      <c r="AU149" s="21">
        <v>0.43963600000000003</v>
      </c>
      <c r="AV149">
        <f t="shared" si="32"/>
        <v>19.945575757575757</v>
      </c>
      <c r="AW149">
        <f t="shared" si="33"/>
        <v>8.7773099046060601</v>
      </c>
      <c r="AX149" s="9"/>
      <c r="AY149" s="21">
        <v>0.59997599999999995</v>
      </c>
      <c r="AZ149" s="21">
        <v>22.345400000000001</v>
      </c>
      <c r="BA149" s="21">
        <v>-3.2183799999999999E-3</v>
      </c>
      <c r="BB149" s="21">
        <v>139</v>
      </c>
      <c r="BC149" s="21">
        <v>0.59960899999999995</v>
      </c>
      <c r="BD149">
        <f t="shared" si="34"/>
        <v>19.505333333333333</v>
      </c>
      <c r="BE149">
        <f t="shared" si="35"/>
        <v>11.702731871999999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0.43502800000000003</v>
      </c>
      <c r="H150" s="21">
        <v>6.5012600000000003</v>
      </c>
      <c r="I150" s="21">
        <v>-3.2904100000000001E-3</v>
      </c>
      <c r="J150" s="21">
        <v>140</v>
      </c>
      <c r="K150" s="21">
        <v>0.43460100000000002</v>
      </c>
      <c r="L150">
        <f t="shared" si="24"/>
        <v>19.941878787878785</v>
      </c>
      <c r="M150">
        <f t="shared" si="25"/>
        <v>8.6752756453333326</v>
      </c>
      <c r="N150" s="9"/>
      <c r="O150" s="21">
        <v>0.60501099999999997</v>
      </c>
      <c r="P150" s="21">
        <v>9.0011500000000009</v>
      </c>
      <c r="Q150" s="21">
        <v>-3.2412700000000001E-3</v>
      </c>
      <c r="R150" s="21">
        <v>140</v>
      </c>
      <c r="S150" s="21">
        <v>0.60458400000000001</v>
      </c>
      <c r="T150">
        <f t="shared" si="26"/>
        <v>19.644060606060606</v>
      </c>
      <c r="U150">
        <f t="shared" si="27"/>
        <v>11.884872751333333</v>
      </c>
      <c r="X150" s="9"/>
      <c r="Y150" s="21">
        <v>0.43502800000000003</v>
      </c>
      <c r="Z150" s="21">
        <v>13.180400000000001</v>
      </c>
      <c r="AA150" s="21">
        <v>-3.2882699999999998E-3</v>
      </c>
      <c r="AB150" s="21">
        <v>140</v>
      </c>
      <c r="AC150" s="21">
        <v>0.43463099999999999</v>
      </c>
      <c r="AD150">
        <f t="shared" si="28"/>
        <v>19.928909090909087</v>
      </c>
      <c r="AE150">
        <f t="shared" si="29"/>
        <v>8.6696334639999986</v>
      </c>
      <c r="AF150" s="9"/>
      <c r="AG150" s="21">
        <v>0.60501099999999997</v>
      </c>
      <c r="AH150" s="21">
        <v>15.680300000000001</v>
      </c>
      <c r="AI150" s="21">
        <v>-3.2394400000000001E-3</v>
      </c>
      <c r="AJ150" s="21">
        <v>140</v>
      </c>
      <c r="AK150" s="21">
        <v>0.60452300000000003</v>
      </c>
      <c r="AL150">
        <f t="shared" si="30"/>
        <v>19.632969696969699</v>
      </c>
      <c r="AM150">
        <f t="shared" si="31"/>
        <v>11.878162629333334</v>
      </c>
      <c r="AP150" s="9"/>
      <c r="AQ150" s="21">
        <v>0.43502800000000003</v>
      </c>
      <c r="AR150" s="21">
        <v>19.855599999999999</v>
      </c>
      <c r="AS150" s="21">
        <v>-3.2955900000000002E-3</v>
      </c>
      <c r="AT150" s="21">
        <v>140</v>
      </c>
      <c r="AU150" s="21">
        <v>0.43466199999999999</v>
      </c>
      <c r="AV150">
        <f t="shared" si="32"/>
        <v>19.973272727272729</v>
      </c>
      <c r="AW150">
        <f t="shared" si="33"/>
        <v>8.6889328880000019</v>
      </c>
      <c r="AX150" s="9"/>
      <c r="AY150" s="21">
        <v>0.60501099999999997</v>
      </c>
      <c r="AZ150" s="21">
        <v>22.355499999999999</v>
      </c>
      <c r="BA150" s="21">
        <v>-3.2162499999999999E-3</v>
      </c>
      <c r="BB150" s="21">
        <v>140</v>
      </c>
      <c r="BC150" s="21">
        <v>0.60455300000000001</v>
      </c>
      <c r="BD150">
        <f t="shared" si="34"/>
        <v>19.492424242424242</v>
      </c>
      <c r="BE150">
        <f t="shared" si="35"/>
        <v>11.793131083333332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0.42999300000000001</v>
      </c>
      <c r="H151" s="21">
        <v>6.5113300000000001</v>
      </c>
      <c r="I151" s="21">
        <v>-3.2949799999999999E-3</v>
      </c>
      <c r="J151" s="21">
        <v>141</v>
      </c>
      <c r="K151" s="21">
        <v>0.42959599999999998</v>
      </c>
      <c r="L151">
        <f t="shared" si="24"/>
        <v>19.969575757575754</v>
      </c>
      <c r="M151">
        <f t="shared" si="25"/>
        <v>8.5867777887272716</v>
      </c>
      <c r="N151" s="9"/>
      <c r="O151" s="21">
        <v>0.61004599999999998</v>
      </c>
      <c r="P151" s="21">
        <v>9.0112199999999998</v>
      </c>
      <c r="Q151" s="21">
        <v>-3.2351699999999999E-3</v>
      </c>
      <c r="R151" s="21">
        <v>141</v>
      </c>
      <c r="S151" s="21">
        <v>0.60968</v>
      </c>
      <c r="T151">
        <f t="shared" si="26"/>
        <v>19.607090909090907</v>
      </c>
      <c r="U151">
        <f t="shared" si="27"/>
        <v>11.961227380727271</v>
      </c>
      <c r="X151" s="9"/>
      <c r="Y151" s="21">
        <v>0.42999300000000001</v>
      </c>
      <c r="Z151" s="21">
        <v>13.1905</v>
      </c>
      <c r="AA151" s="21">
        <v>-3.2907100000000001E-3</v>
      </c>
      <c r="AB151" s="21">
        <v>141</v>
      </c>
      <c r="AC151" s="21">
        <v>0.42968800000000001</v>
      </c>
      <c r="AD151">
        <f t="shared" si="28"/>
        <v>19.943696969696969</v>
      </c>
      <c r="AE151">
        <f t="shared" si="29"/>
        <v>8.5756500910909086</v>
      </c>
      <c r="AF151" s="9"/>
      <c r="AG151" s="21">
        <v>0.61004599999999998</v>
      </c>
      <c r="AH151" s="21">
        <v>15.6904</v>
      </c>
      <c r="AI151" s="21">
        <v>-3.2342500000000001E-3</v>
      </c>
      <c r="AJ151" s="21">
        <v>141</v>
      </c>
      <c r="AK151" s="21">
        <v>0.60961900000000002</v>
      </c>
      <c r="AL151">
        <f t="shared" si="30"/>
        <v>19.601515151515152</v>
      </c>
      <c r="AM151">
        <f t="shared" si="31"/>
        <v>11.957825912121212</v>
      </c>
      <c r="AP151" s="9"/>
      <c r="AQ151" s="21">
        <v>0.42999300000000001</v>
      </c>
      <c r="AR151" s="21">
        <v>19.8657</v>
      </c>
      <c r="AS151" s="21">
        <v>-3.30139E-3</v>
      </c>
      <c r="AT151" s="21">
        <v>141</v>
      </c>
      <c r="AU151" s="21">
        <v>0.42965700000000001</v>
      </c>
      <c r="AV151">
        <f t="shared" si="32"/>
        <v>20.00842424242424</v>
      </c>
      <c r="AW151">
        <f t="shared" si="33"/>
        <v>8.6034823652727273</v>
      </c>
      <c r="AX151" s="9"/>
      <c r="AY151" s="21">
        <v>0.61004599999999998</v>
      </c>
      <c r="AZ151" s="21">
        <v>22.365600000000001</v>
      </c>
      <c r="BA151" s="21">
        <v>-3.2122800000000001E-3</v>
      </c>
      <c r="BB151" s="21">
        <v>141</v>
      </c>
      <c r="BC151" s="21">
        <v>0.60965000000000003</v>
      </c>
      <c r="BD151">
        <f t="shared" si="34"/>
        <v>19.468363636363634</v>
      </c>
      <c r="BE151">
        <f t="shared" si="35"/>
        <v>11.87659736290909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0.42495699999999997</v>
      </c>
      <c r="H152" s="21">
        <v>6.5213999999999999</v>
      </c>
      <c r="I152" s="21">
        <v>-3.29773E-3</v>
      </c>
      <c r="J152" s="21">
        <v>142</v>
      </c>
      <c r="K152" s="21">
        <v>0.424622</v>
      </c>
      <c r="L152">
        <f t="shared" si="24"/>
        <v>19.986242424242423</v>
      </c>
      <c r="M152">
        <f t="shared" si="25"/>
        <v>8.4932936218787862</v>
      </c>
      <c r="N152" s="9"/>
      <c r="O152" s="21">
        <v>0.61508200000000002</v>
      </c>
      <c r="P152" s="21">
        <v>9.0212900000000005</v>
      </c>
      <c r="Q152" s="21">
        <v>-3.22968E-3</v>
      </c>
      <c r="R152" s="21">
        <v>142</v>
      </c>
      <c r="S152" s="21">
        <v>0.61465499999999995</v>
      </c>
      <c r="T152">
        <f t="shared" si="26"/>
        <v>19.573818181818183</v>
      </c>
      <c r="U152">
        <f t="shared" si="27"/>
        <v>12.039503234909091</v>
      </c>
      <c r="X152" s="9"/>
      <c r="Y152" s="21">
        <v>0.42495699999999997</v>
      </c>
      <c r="Z152" s="21">
        <v>13.2006</v>
      </c>
      <c r="AA152" s="21">
        <v>-3.2922400000000001E-3</v>
      </c>
      <c r="AB152" s="21">
        <v>142</v>
      </c>
      <c r="AC152" s="21">
        <v>0.42456100000000002</v>
      </c>
      <c r="AD152">
        <f t="shared" si="28"/>
        <v>19.952969696969699</v>
      </c>
      <c r="AE152">
        <f t="shared" si="29"/>
        <v>8.4791541435151512</v>
      </c>
      <c r="AF152" s="9"/>
      <c r="AG152" s="21">
        <v>0.61508200000000002</v>
      </c>
      <c r="AH152" s="21">
        <v>15.7005</v>
      </c>
      <c r="AI152" s="21">
        <v>-3.2275400000000001E-3</v>
      </c>
      <c r="AJ152" s="21">
        <v>142</v>
      </c>
      <c r="AK152" s="21">
        <v>0.61465499999999995</v>
      </c>
      <c r="AL152">
        <f t="shared" si="30"/>
        <v>19.560848484848481</v>
      </c>
      <c r="AM152">
        <f t="shared" si="31"/>
        <v>12.031525807757575</v>
      </c>
      <c r="AP152" s="9"/>
      <c r="AQ152" s="21">
        <v>0.42495699999999997</v>
      </c>
      <c r="AR152" s="21">
        <v>19.875800000000002</v>
      </c>
      <c r="AS152" s="21">
        <v>-3.3016999999999999E-3</v>
      </c>
      <c r="AT152" s="21">
        <v>142</v>
      </c>
      <c r="AU152" s="21">
        <v>0.42453000000000002</v>
      </c>
      <c r="AV152">
        <f t="shared" si="32"/>
        <v>20.010303030303028</v>
      </c>
      <c r="AW152">
        <f t="shared" si="33"/>
        <v>8.5035183448484837</v>
      </c>
      <c r="AX152" s="9"/>
      <c r="AY152" s="21">
        <v>0.61508200000000002</v>
      </c>
      <c r="AZ152" s="21">
        <v>22.375599999999999</v>
      </c>
      <c r="BA152" s="21">
        <v>-3.2083099999999998E-3</v>
      </c>
      <c r="BB152" s="21">
        <v>142</v>
      </c>
      <c r="BC152" s="21">
        <v>0.61471600000000004</v>
      </c>
      <c r="BD152">
        <f t="shared" si="34"/>
        <v>19.444303030303026</v>
      </c>
      <c r="BE152">
        <f t="shared" si="35"/>
        <v>11.959840796484846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0.41992200000000002</v>
      </c>
      <c r="H153" s="21">
        <v>6.5314699999999997</v>
      </c>
      <c r="I153" s="21">
        <v>-3.2998699999999999E-3</v>
      </c>
      <c r="J153" s="21">
        <v>143</v>
      </c>
      <c r="K153" s="21">
        <v>0.41955599999999998</v>
      </c>
      <c r="L153">
        <f t="shared" si="24"/>
        <v>19.999212121212118</v>
      </c>
      <c r="M153">
        <f t="shared" si="25"/>
        <v>8.3981091523636344</v>
      </c>
      <c r="N153" s="9"/>
      <c r="O153" s="21">
        <v>0.62011700000000003</v>
      </c>
      <c r="P153" s="21">
        <v>9.0313599999999994</v>
      </c>
      <c r="Q153" s="21">
        <v>-3.2235699999999998E-3</v>
      </c>
      <c r="R153" s="21">
        <v>143</v>
      </c>
      <c r="S153" s="21">
        <v>0.61968999999999996</v>
      </c>
      <c r="T153">
        <f t="shared" si="26"/>
        <v>19.536787878787877</v>
      </c>
      <c r="U153">
        <f t="shared" si="27"/>
        <v>12.115094289030303</v>
      </c>
      <c r="X153" s="9"/>
      <c r="Y153" s="21">
        <v>0.41992200000000002</v>
      </c>
      <c r="Z153" s="21">
        <v>13.210599999999999</v>
      </c>
      <c r="AA153" s="21">
        <v>-3.2922400000000001E-3</v>
      </c>
      <c r="AB153" s="21">
        <v>143</v>
      </c>
      <c r="AC153" s="21">
        <v>0.41955599999999998</v>
      </c>
      <c r="AD153">
        <f t="shared" si="28"/>
        <v>19.952969696969699</v>
      </c>
      <c r="AE153">
        <f t="shared" si="29"/>
        <v>8.3786909410909107</v>
      </c>
      <c r="AF153" s="9"/>
      <c r="AG153" s="21">
        <v>0.62011700000000003</v>
      </c>
      <c r="AH153" s="21">
        <v>15.7105</v>
      </c>
      <c r="AI153" s="21">
        <v>-3.22296E-3</v>
      </c>
      <c r="AJ153" s="21">
        <v>143</v>
      </c>
      <c r="AK153" s="21">
        <v>0.61965899999999996</v>
      </c>
      <c r="AL153">
        <f t="shared" si="30"/>
        <v>19.533090909090909</v>
      </c>
      <c r="AM153">
        <f t="shared" si="31"/>
        <v>12.112801735272727</v>
      </c>
      <c r="AP153" s="9"/>
      <c r="AQ153" s="21">
        <v>0.41992200000000002</v>
      </c>
      <c r="AR153" s="21">
        <v>19.8858</v>
      </c>
      <c r="AS153" s="21">
        <v>-3.30292E-3</v>
      </c>
      <c r="AT153" s="21">
        <v>143</v>
      </c>
      <c r="AU153" s="21">
        <v>0.41943399999999997</v>
      </c>
      <c r="AV153">
        <f t="shared" si="32"/>
        <v>20.017696969696971</v>
      </c>
      <c r="AW153">
        <f t="shared" si="33"/>
        <v>8.4058713469090911</v>
      </c>
      <c r="AX153" s="9"/>
      <c r="AY153" s="21">
        <v>0.62011700000000003</v>
      </c>
      <c r="AZ153" s="21">
        <v>22.3857</v>
      </c>
      <c r="BA153" s="21">
        <v>-3.2009899999999999E-3</v>
      </c>
      <c r="BB153" s="21">
        <v>143</v>
      </c>
      <c r="BC153" s="21">
        <v>0.61972000000000005</v>
      </c>
      <c r="BD153">
        <f t="shared" si="34"/>
        <v>19.399939393939395</v>
      </c>
      <c r="BE153">
        <f t="shared" si="35"/>
        <v>12.030232217151516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0.41488599999999998</v>
      </c>
      <c r="H154" s="21">
        <v>6.5415400000000004</v>
      </c>
      <c r="I154" s="21">
        <v>-3.30139E-3</v>
      </c>
      <c r="J154" s="21">
        <v>144</v>
      </c>
      <c r="K154" s="21">
        <v>0.41449000000000003</v>
      </c>
      <c r="L154">
        <f t="shared" si="24"/>
        <v>20.00842424242424</v>
      </c>
      <c r="M154">
        <f t="shared" si="25"/>
        <v>8.3012151002424233</v>
      </c>
      <c r="N154" s="9"/>
      <c r="O154" s="21">
        <v>0.62515299999999996</v>
      </c>
      <c r="P154" s="21">
        <v>9.0414300000000001</v>
      </c>
      <c r="Q154" s="21">
        <v>-3.2165499999999999E-3</v>
      </c>
      <c r="R154" s="21">
        <v>144</v>
      </c>
      <c r="S154" s="21">
        <v>0.62481699999999996</v>
      </c>
      <c r="T154">
        <f t="shared" si="26"/>
        <v>19.494242424242422</v>
      </c>
      <c r="U154">
        <f t="shared" si="27"/>
        <v>12.186884134242423</v>
      </c>
      <c r="X154" s="9"/>
      <c r="Y154" s="21">
        <v>0.41488599999999998</v>
      </c>
      <c r="Z154" s="21">
        <v>13.220700000000001</v>
      </c>
      <c r="AA154" s="21">
        <v>-3.2922400000000001E-3</v>
      </c>
      <c r="AB154" s="21">
        <v>144</v>
      </c>
      <c r="AC154" s="21">
        <v>0.41445900000000002</v>
      </c>
      <c r="AD154">
        <f t="shared" si="28"/>
        <v>19.952969696969699</v>
      </c>
      <c r="AE154">
        <f t="shared" si="29"/>
        <v>8.2782077856969707</v>
      </c>
      <c r="AF154" s="9"/>
      <c r="AG154" s="21">
        <v>0.62515299999999996</v>
      </c>
      <c r="AH154" s="21">
        <v>15.720599999999999</v>
      </c>
      <c r="AI154" s="21">
        <v>-3.21777E-3</v>
      </c>
      <c r="AJ154" s="21">
        <v>144</v>
      </c>
      <c r="AK154" s="21">
        <v>0.624695</v>
      </c>
      <c r="AL154">
        <f t="shared" si="30"/>
        <v>19.501636363636365</v>
      </c>
      <c r="AM154">
        <f t="shared" si="31"/>
        <v>12.191506477636363</v>
      </c>
      <c r="AP154" s="9"/>
      <c r="AQ154" s="21">
        <v>0.41488599999999998</v>
      </c>
      <c r="AR154" s="21">
        <v>19.895900000000001</v>
      </c>
      <c r="AS154" s="21">
        <v>-3.3023100000000001E-3</v>
      </c>
      <c r="AT154" s="21">
        <v>144</v>
      </c>
      <c r="AU154" s="21">
        <v>0.41449000000000003</v>
      </c>
      <c r="AV154">
        <f t="shared" si="32"/>
        <v>20.013999999999999</v>
      </c>
      <c r="AW154">
        <f t="shared" si="33"/>
        <v>8.3035284039999997</v>
      </c>
      <c r="AX154" s="9"/>
      <c r="AY154" s="21">
        <v>0.62515299999999996</v>
      </c>
      <c r="AZ154" s="21">
        <v>22.395800000000001</v>
      </c>
      <c r="BA154" s="21">
        <v>-3.1976299999999999E-3</v>
      </c>
      <c r="BB154" s="21">
        <v>144</v>
      </c>
      <c r="BC154" s="21">
        <v>0.62478599999999995</v>
      </c>
      <c r="BD154">
        <f t="shared" si="34"/>
        <v>19.379575757575754</v>
      </c>
      <c r="BE154">
        <f t="shared" si="35"/>
        <v>12.115199923575755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0.40985100000000002</v>
      </c>
      <c r="H155" s="21">
        <v>6.5516199999999998</v>
      </c>
      <c r="I155" s="21">
        <v>-3.3035299999999998E-3</v>
      </c>
      <c r="J155" s="21">
        <v>145</v>
      </c>
      <c r="K155" s="21">
        <v>0.40948499999999999</v>
      </c>
      <c r="L155">
        <f t="shared" si="24"/>
        <v>20.021393939393935</v>
      </c>
      <c r="M155">
        <f t="shared" si="25"/>
        <v>8.2057883274545436</v>
      </c>
      <c r="N155" s="9"/>
      <c r="O155" s="21">
        <v>0.63018799999999997</v>
      </c>
      <c r="P155" s="21">
        <v>9.0515100000000004</v>
      </c>
      <c r="Q155" s="21">
        <v>-3.2095299999999999E-3</v>
      </c>
      <c r="R155" s="21">
        <v>145</v>
      </c>
      <c r="S155" s="21">
        <v>0.62976100000000002</v>
      </c>
      <c r="T155">
        <f t="shared" si="26"/>
        <v>19.451696969696968</v>
      </c>
      <c r="U155">
        <f t="shared" si="27"/>
        <v>12.258226009939392</v>
      </c>
      <c r="X155" s="9"/>
      <c r="Y155" s="21">
        <v>0.40985100000000002</v>
      </c>
      <c r="Z155" s="21">
        <v>13.2308</v>
      </c>
      <c r="AA155" s="21">
        <v>-3.2907100000000001E-3</v>
      </c>
      <c r="AB155" s="21">
        <v>145</v>
      </c>
      <c r="AC155" s="21">
        <v>0.40945399999999998</v>
      </c>
      <c r="AD155">
        <f t="shared" si="28"/>
        <v>19.943696969696969</v>
      </c>
      <c r="AE155">
        <f t="shared" si="29"/>
        <v>8.1739441467272727</v>
      </c>
      <c r="AF155" s="9"/>
      <c r="AG155" s="21">
        <v>0.63018799999999997</v>
      </c>
      <c r="AH155" s="21">
        <v>15.730700000000001</v>
      </c>
      <c r="AI155" s="21">
        <v>-3.2122800000000001E-3</v>
      </c>
      <c r="AJ155" s="21">
        <v>145</v>
      </c>
      <c r="AK155" s="21">
        <v>0.62979099999999999</v>
      </c>
      <c r="AL155">
        <f t="shared" si="30"/>
        <v>19.468363636363634</v>
      </c>
      <c r="AM155">
        <f t="shared" si="31"/>
        <v>12.268729143272726</v>
      </c>
      <c r="AP155" s="9"/>
      <c r="AQ155" s="21">
        <v>0.40985100000000002</v>
      </c>
      <c r="AR155" s="21">
        <v>19.905999999999999</v>
      </c>
      <c r="AS155" s="21">
        <v>-3.3016999999999999E-3</v>
      </c>
      <c r="AT155" s="21">
        <v>145</v>
      </c>
      <c r="AU155" s="21">
        <v>0.40948499999999999</v>
      </c>
      <c r="AV155">
        <f t="shared" si="32"/>
        <v>20.010303030303028</v>
      </c>
      <c r="AW155">
        <f t="shared" si="33"/>
        <v>8.2012427072727263</v>
      </c>
      <c r="AX155" s="9"/>
      <c r="AY155" s="21">
        <v>0.63018799999999997</v>
      </c>
      <c r="AZ155" s="21">
        <v>22.405899999999999</v>
      </c>
      <c r="BA155" s="21">
        <v>-3.1918300000000001E-3</v>
      </c>
      <c r="BB155" s="21">
        <v>145</v>
      </c>
      <c r="BC155" s="21">
        <v>0.62976100000000002</v>
      </c>
      <c r="BD155">
        <f t="shared" si="34"/>
        <v>19.344424242424243</v>
      </c>
      <c r="BE155">
        <f t="shared" si="35"/>
        <v>12.190624024484848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0.40481600000000001</v>
      </c>
      <c r="H156" s="21">
        <v>6.5616899999999996</v>
      </c>
      <c r="I156" s="21">
        <v>-3.3059700000000001E-3</v>
      </c>
      <c r="J156" s="21">
        <v>146</v>
      </c>
      <c r="K156" s="21">
        <v>0.40448000000000001</v>
      </c>
      <c r="L156">
        <f t="shared" si="24"/>
        <v>20.036181818181817</v>
      </c>
      <c r="M156">
        <f t="shared" si="25"/>
        <v>8.1109669789090901</v>
      </c>
      <c r="N156" s="9"/>
      <c r="O156" s="21">
        <v>0.63522299999999998</v>
      </c>
      <c r="P156" s="21">
        <v>9.0615799999999993</v>
      </c>
      <c r="Q156" s="21">
        <v>-3.2034300000000002E-3</v>
      </c>
      <c r="R156" s="21">
        <v>146</v>
      </c>
      <c r="S156" s="21">
        <v>0.63476600000000005</v>
      </c>
      <c r="T156">
        <f t="shared" si="26"/>
        <v>19.414727272727273</v>
      </c>
      <c r="U156">
        <f t="shared" si="27"/>
        <v>12.332681302363635</v>
      </c>
      <c r="X156" s="9"/>
      <c r="Y156" s="21">
        <v>0.40481600000000001</v>
      </c>
      <c r="Z156" s="21">
        <v>13.2409</v>
      </c>
      <c r="AA156" s="21">
        <v>-3.2919300000000002E-3</v>
      </c>
      <c r="AB156" s="21">
        <v>146</v>
      </c>
      <c r="AC156" s="21">
        <v>0.404449</v>
      </c>
      <c r="AD156">
        <f t="shared" si="28"/>
        <v>19.951090909090908</v>
      </c>
      <c r="AE156">
        <f t="shared" si="29"/>
        <v>8.0765208174545453</v>
      </c>
      <c r="AF156" s="9"/>
      <c r="AG156" s="21">
        <v>0.63522299999999998</v>
      </c>
      <c r="AH156" s="21">
        <v>15.7407</v>
      </c>
      <c r="AI156" s="21">
        <v>-3.2064799999999998E-3</v>
      </c>
      <c r="AJ156" s="21">
        <v>146</v>
      </c>
      <c r="AK156" s="21">
        <v>0.63479600000000003</v>
      </c>
      <c r="AL156">
        <f t="shared" si="30"/>
        <v>19.433212121212119</v>
      </c>
      <c r="AM156">
        <f t="shared" si="31"/>
        <v>12.344423303272725</v>
      </c>
      <c r="AP156" s="9"/>
      <c r="AQ156" s="21">
        <v>0.40481600000000001</v>
      </c>
      <c r="AR156" s="21">
        <v>19.916</v>
      </c>
      <c r="AS156" s="21">
        <v>-3.30139E-3</v>
      </c>
      <c r="AT156" s="21">
        <v>146</v>
      </c>
      <c r="AU156" s="21">
        <v>0.404449</v>
      </c>
      <c r="AV156">
        <f t="shared" si="32"/>
        <v>20.00842424242424</v>
      </c>
      <c r="AW156">
        <f t="shared" si="33"/>
        <v>8.0997302681212116</v>
      </c>
      <c r="AX156" s="9"/>
      <c r="AY156" s="21">
        <v>0.63522299999999998</v>
      </c>
      <c r="AZ156" s="21">
        <v>22.415900000000001</v>
      </c>
      <c r="BA156" s="21">
        <v>-3.1878700000000002E-3</v>
      </c>
      <c r="BB156" s="21">
        <v>146</v>
      </c>
      <c r="BC156" s="21">
        <v>0.63482700000000003</v>
      </c>
      <c r="BD156">
        <f t="shared" si="34"/>
        <v>19.320424242424242</v>
      </c>
      <c r="BE156">
        <f t="shared" si="35"/>
        <v>12.272777848545454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0.39978000000000002</v>
      </c>
      <c r="H157" s="21">
        <v>6.5717600000000003</v>
      </c>
      <c r="I157" s="21">
        <v>-3.3084099999999999E-3</v>
      </c>
      <c r="J157" s="21">
        <v>147</v>
      </c>
      <c r="K157" s="21">
        <v>0.39935300000000001</v>
      </c>
      <c r="L157">
        <f t="shared" si="24"/>
        <v>20.050969696969695</v>
      </c>
      <c r="M157">
        <f t="shared" si="25"/>
        <v>8.015976665454545</v>
      </c>
      <c r="N157" s="9"/>
      <c r="O157" s="21">
        <v>0.64025900000000002</v>
      </c>
      <c r="P157" s="21">
        <v>9.07165</v>
      </c>
      <c r="Q157" s="21">
        <v>-3.1967200000000001E-3</v>
      </c>
      <c r="R157" s="21">
        <v>147</v>
      </c>
      <c r="S157" s="21">
        <v>0.63986200000000004</v>
      </c>
      <c r="T157">
        <f t="shared" si="26"/>
        <v>19.374060606060606</v>
      </c>
      <c r="U157">
        <f t="shared" si="27"/>
        <v>12.404416669575758</v>
      </c>
      <c r="X157" s="9"/>
      <c r="Y157" s="21">
        <v>0.39978000000000002</v>
      </c>
      <c r="Z157" s="21">
        <v>13.2509</v>
      </c>
      <c r="AA157" s="21">
        <v>-3.2952900000000002E-3</v>
      </c>
      <c r="AB157" s="21">
        <v>147</v>
      </c>
      <c r="AC157" s="21">
        <v>0.39944499999999999</v>
      </c>
      <c r="AD157">
        <f t="shared" si="28"/>
        <v>19.971454545454545</v>
      </c>
      <c r="AE157">
        <f t="shared" si="29"/>
        <v>7.9841880981818187</v>
      </c>
      <c r="AF157" s="9"/>
      <c r="AG157" s="21">
        <v>0.64025900000000002</v>
      </c>
      <c r="AH157" s="21">
        <v>15.7508</v>
      </c>
      <c r="AI157" s="21">
        <v>-3.20221E-3</v>
      </c>
      <c r="AJ157" s="21">
        <v>147</v>
      </c>
      <c r="AK157" s="21">
        <v>0.63983199999999996</v>
      </c>
      <c r="AL157">
        <f t="shared" si="30"/>
        <v>19.407333333333334</v>
      </c>
      <c r="AM157">
        <f t="shared" si="31"/>
        <v>12.425719832666667</v>
      </c>
      <c r="AP157" s="9"/>
      <c r="AQ157" s="21">
        <v>0.39978000000000002</v>
      </c>
      <c r="AR157" s="21">
        <v>19.926100000000002</v>
      </c>
      <c r="AS157" s="21">
        <v>-3.30109E-3</v>
      </c>
      <c r="AT157" s="21">
        <v>147</v>
      </c>
      <c r="AU157" s="21">
        <v>0.39938400000000002</v>
      </c>
      <c r="AV157">
        <f t="shared" si="32"/>
        <v>20.006606060606057</v>
      </c>
      <c r="AW157">
        <f t="shared" si="33"/>
        <v>7.99824097090909</v>
      </c>
      <c r="AX157" s="9"/>
      <c r="AY157" s="21">
        <v>0.64025900000000002</v>
      </c>
      <c r="AZ157" s="21">
        <v>22.425999999999998</v>
      </c>
      <c r="BA157" s="21">
        <v>-3.1860399999999998E-3</v>
      </c>
      <c r="BB157" s="21">
        <v>147</v>
      </c>
      <c r="BC157" s="21">
        <v>0.63986200000000004</v>
      </c>
      <c r="BD157">
        <f t="shared" si="34"/>
        <v>19.309333333333331</v>
      </c>
      <c r="BE157">
        <f t="shared" si="35"/>
        <v>12.362974450666666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0.39474500000000001</v>
      </c>
      <c r="H158" s="21">
        <v>6.5818300000000001</v>
      </c>
      <c r="I158" s="21">
        <v>-3.3108500000000002E-3</v>
      </c>
      <c r="J158" s="21">
        <v>148</v>
      </c>
      <c r="K158" s="21">
        <v>0.39440900000000001</v>
      </c>
      <c r="L158">
        <f t="shared" si="24"/>
        <v>20.065757575757576</v>
      </c>
      <c r="M158">
        <f t="shared" si="25"/>
        <v>7.9208574742424247</v>
      </c>
      <c r="N158" s="9"/>
      <c r="O158" s="21">
        <v>0.64529400000000003</v>
      </c>
      <c r="P158" s="21">
        <v>9.0817200000000007</v>
      </c>
      <c r="Q158" s="21">
        <v>-3.19061E-3</v>
      </c>
      <c r="R158" s="21">
        <v>148</v>
      </c>
      <c r="S158" s="21">
        <v>0.64495800000000003</v>
      </c>
      <c r="T158">
        <f t="shared" si="26"/>
        <v>19.3370303030303</v>
      </c>
      <c r="U158">
        <f t="shared" si="27"/>
        <v>12.478069632363635</v>
      </c>
      <c r="X158" s="9"/>
      <c r="Y158" s="21">
        <v>0.39474500000000001</v>
      </c>
      <c r="Z158" s="21">
        <v>13.260999999999999</v>
      </c>
      <c r="AA158" s="21">
        <v>-3.2949799999999999E-3</v>
      </c>
      <c r="AB158" s="21">
        <v>148</v>
      </c>
      <c r="AC158" s="21">
        <v>0.39440900000000001</v>
      </c>
      <c r="AD158">
        <f t="shared" si="28"/>
        <v>19.969575757575754</v>
      </c>
      <c r="AE158">
        <f t="shared" si="29"/>
        <v>7.8828901824242417</v>
      </c>
      <c r="AF158" s="9"/>
      <c r="AG158" s="21">
        <v>0.64529400000000003</v>
      </c>
      <c r="AH158" s="21">
        <v>15.760899999999999</v>
      </c>
      <c r="AI158" s="21">
        <v>-3.19885E-3</v>
      </c>
      <c r="AJ158" s="21">
        <v>148</v>
      </c>
      <c r="AK158" s="21">
        <v>0.64492799999999995</v>
      </c>
      <c r="AL158">
        <f t="shared" si="30"/>
        <v>19.386969696969697</v>
      </c>
      <c r="AM158">
        <f t="shared" si="31"/>
        <v>12.510295223636364</v>
      </c>
      <c r="AP158" s="9"/>
      <c r="AQ158" s="21">
        <v>0.39474500000000001</v>
      </c>
      <c r="AR158" s="21">
        <v>19.936199999999999</v>
      </c>
      <c r="AS158" s="21">
        <v>-3.3041400000000001E-3</v>
      </c>
      <c r="AT158" s="21">
        <v>148</v>
      </c>
      <c r="AU158" s="21">
        <v>0.39440900000000001</v>
      </c>
      <c r="AV158">
        <f t="shared" si="32"/>
        <v>20.02509090909091</v>
      </c>
      <c r="AW158">
        <f t="shared" si="33"/>
        <v>7.9048045109090914</v>
      </c>
      <c r="AX158" s="9"/>
      <c r="AY158" s="21">
        <v>0.64529400000000003</v>
      </c>
      <c r="AZ158" s="21">
        <v>22.4361</v>
      </c>
      <c r="BA158" s="21">
        <v>-3.1796300000000001E-3</v>
      </c>
      <c r="BB158" s="21">
        <v>148</v>
      </c>
      <c r="BC158" s="21">
        <v>0.64486699999999997</v>
      </c>
      <c r="BD158">
        <f t="shared" si="34"/>
        <v>19.270484848484848</v>
      </c>
      <c r="BE158">
        <f t="shared" si="35"/>
        <v>12.435128249818183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0.38970900000000003</v>
      </c>
      <c r="H159" s="21">
        <v>6.5918999999999999</v>
      </c>
      <c r="I159" s="21">
        <v>-3.3108500000000002E-3</v>
      </c>
      <c r="J159" s="21">
        <v>149</v>
      </c>
      <c r="K159" s="21">
        <v>0.38934299999999999</v>
      </c>
      <c r="L159">
        <f t="shared" si="24"/>
        <v>20.065757575757576</v>
      </c>
      <c r="M159">
        <f t="shared" si="25"/>
        <v>7.81980631909091</v>
      </c>
      <c r="N159" s="9"/>
      <c r="O159" s="21">
        <v>0.65032999999999996</v>
      </c>
      <c r="P159" s="21">
        <v>9.0917899999999996</v>
      </c>
      <c r="Q159" s="21">
        <v>-3.1817600000000001E-3</v>
      </c>
      <c r="R159" s="21">
        <v>149</v>
      </c>
      <c r="S159" s="21">
        <v>0.64993299999999998</v>
      </c>
      <c r="T159">
        <f t="shared" si="26"/>
        <v>19.283393939393939</v>
      </c>
      <c r="U159">
        <f t="shared" si="27"/>
        <v>12.540569580606059</v>
      </c>
      <c r="X159" s="9"/>
      <c r="Y159" s="21">
        <v>0.38970900000000003</v>
      </c>
      <c r="Z159" s="21">
        <v>13.271100000000001</v>
      </c>
      <c r="AA159" s="21">
        <v>-3.2940700000000001E-3</v>
      </c>
      <c r="AB159" s="21">
        <v>149</v>
      </c>
      <c r="AC159" s="21">
        <v>0.38928200000000002</v>
      </c>
      <c r="AD159">
        <f t="shared" si="28"/>
        <v>19.964060606060606</v>
      </c>
      <c r="AE159">
        <f t="shared" si="29"/>
        <v>7.7801740947272728</v>
      </c>
      <c r="AF159" s="9"/>
      <c r="AG159" s="21">
        <v>0.65032999999999996</v>
      </c>
      <c r="AH159" s="21">
        <v>15.771000000000001</v>
      </c>
      <c r="AI159" s="21">
        <v>-3.19214E-3</v>
      </c>
      <c r="AJ159" s="21">
        <v>149</v>
      </c>
      <c r="AK159" s="21">
        <v>0.64993299999999998</v>
      </c>
      <c r="AL159">
        <f t="shared" si="30"/>
        <v>19.34630303030303</v>
      </c>
      <c r="AM159">
        <f t="shared" si="31"/>
        <v>12.581481249696969</v>
      </c>
      <c r="AP159" s="9"/>
      <c r="AQ159" s="21">
        <v>0.38970900000000003</v>
      </c>
      <c r="AR159" s="21">
        <v>19.946300000000001</v>
      </c>
      <c r="AS159" s="21">
        <v>-3.3071900000000002E-3</v>
      </c>
      <c r="AT159" s="21">
        <v>149</v>
      </c>
      <c r="AU159" s="21">
        <v>0.38934299999999999</v>
      </c>
      <c r="AV159">
        <f t="shared" si="32"/>
        <v>20.043575757575756</v>
      </c>
      <c r="AW159">
        <f t="shared" si="33"/>
        <v>7.8111618649090904</v>
      </c>
      <c r="AX159" s="9"/>
      <c r="AY159" s="21">
        <v>0.65032999999999996</v>
      </c>
      <c r="AZ159" s="21">
        <v>22.446100000000001</v>
      </c>
      <c r="BA159" s="21">
        <v>-3.1719999999999999E-3</v>
      </c>
      <c r="BB159" s="21">
        <v>149</v>
      </c>
      <c r="BC159" s="21">
        <v>0.64993299999999998</v>
      </c>
      <c r="BD159">
        <f t="shared" si="34"/>
        <v>19.224242424242423</v>
      </c>
      <c r="BE159">
        <f t="shared" si="35"/>
        <v>12.502101575757575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0.38467400000000002</v>
      </c>
      <c r="H160" s="21">
        <v>6.6019699999999997</v>
      </c>
      <c r="I160" s="21">
        <v>-3.3145100000000001E-3</v>
      </c>
      <c r="J160" s="21">
        <v>150</v>
      </c>
      <c r="K160" s="21">
        <v>0.38430799999999998</v>
      </c>
      <c r="L160">
        <f t="shared" si="24"/>
        <v>20.087939393939394</v>
      </c>
      <c r="M160">
        <f t="shared" si="25"/>
        <v>7.7273079984242425</v>
      </c>
      <c r="N160" s="9"/>
      <c r="O160" s="21">
        <v>0.65536499999999998</v>
      </c>
      <c r="P160" s="21">
        <v>9.1018600000000003</v>
      </c>
      <c r="Q160" s="21">
        <v>-3.1722999999999999E-3</v>
      </c>
      <c r="R160" s="21">
        <v>150</v>
      </c>
      <c r="S160" s="21">
        <v>0.65496799999999999</v>
      </c>
      <c r="T160">
        <f t="shared" si="26"/>
        <v>19.226060606060603</v>
      </c>
      <c r="U160">
        <f t="shared" si="27"/>
        <v>12.600087209090907</v>
      </c>
      <c r="X160" s="9"/>
      <c r="Y160" s="21">
        <v>0.38467400000000002</v>
      </c>
      <c r="Z160" s="21">
        <v>13.2811</v>
      </c>
      <c r="AA160" s="21">
        <v>-3.2937600000000002E-3</v>
      </c>
      <c r="AB160" s="21">
        <v>150</v>
      </c>
      <c r="AC160" s="21">
        <v>0.38436900000000002</v>
      </c>
      <c r="AD160">
        <f t="shared" si="28"/>
        <v>19.962181818181818</v>
      </c>
      <c r="AE160">
        <f t="shared" si="29"/>
        <v>7.6789323287272735</v>
      </c>
      <c r="AF160" s="9"/>
      <c r="AG160" s="21">
        <v>0.65536499999999998</v>
      </c>
      <c r="AH160" s="21">
        <v>15.781000000000001</v>
      </c>
      <c r="AI160" s="21">
        <v>-3.1857299999999999E-3</v>
      </c>
      <c r="AJ160" s="21">
        <v>150</v>
      </c>
      <c r="AK160" s="21">
        <v>0.65496799999999999</v>
      </c>
      <c r="AL160">
        <f t="shared" si="30"/>
        <v>19.307454545454544</v>
      </c>
      <c r="AM160">
        <f t="shared" si="31"/>
        <v>12.653429948181817</v>
      </c>
      <c r="AP160" s="9"/>
      <c r="AQ160" s="21">
        <v>0.38467400000000002</v>
      </c>
      <c r="AR160" s="21">
        <v>19.956299999999999</v>
      </c>
      <c r="AS160" s="21">
        <v>-3.3120699999999999E-3</v>
      </c>
      <c r="AT160" s="21">
        <v>150</v>
      </c>
      <c r="AU160" s="21">
        <v>0.38433800000000001</v>
      </c>
      <c r="AV160">
        <f t="shared" si="32"/>
        <v>20.073151515151512</v>
      </c>
      <c r="AW160">
        <f t="shared" si="33"/>
        <v>7.7216194859393932</v>
      </c>
      <c r="AX160" s="9"/>
      <c r="AY160" s="21">
        <v>0.65536499999999998</v>
      </c>
      <c r="AZ160" s="21">
        <v>22.456199999999999</v>
      </c>
      <c r="BA160" s="21">
        <v>-3.16498E-3</v>
      </c>
      <c r="BB160" s="21">
        <v>150</v>
      </c>
      <c r="BC160" s="21">
        <v>0.65493800000000002</v>
      </c>
      <c r="BD160">
        <f t="shared" si="34"/>
        <v>19.181696969696969</v>
      </c>
      <c r="BE160">
        <f t="shared" si="35"/>
        <v>12.571012834545453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0.379639</v>
      </c>
      <c r="H161" s="21">
        <v>6.6120400000000004</v>
      </c>
      <c r="I161" s="21">
        <v>-3.3190899999999998E-3</v>
      </c>
      <c r="J161" s="21">
        <v>151</v>
      </c>
      <c r="K161" s="21">
        <v>0.379272</v>
      </c>
      <c r="L161">
        <f t="shared" si="24"/>
        <v>20.115696969696966</v>
      </c>
      <c r="M161">
        <f t="shared" si="25"/>
        <v>7.6367030818787862</v>
      </c>
      <c r="N161" s="9"/>
      <c r="O161" s="21">
        <v>0.66039999999999999</v>
      </c>
      <c r="P161" s="21">
        <v>9.1119299999999992</v>
      </c>
      <c r="Q161" s="21">
        <v>-3.16498E-3</v>
      </c>
      <c r="R161" s="21">
        <v>151</v>
      </c>
      <c r="S161" s="21">
        <v>0.66000400000000004</v>
      </c>
      <c r="T161">
        <f t="shared" si="26"/>
        <v>19.181696969696969</v>
      </c>
      <c r="U161">
        <f t="shared" si="27"/>
        <v>12.667592678787878</v>
      </c>
      <c r="X161" s="9"/>
      <c r="Y161" s="21">
        <v>0.379639</v>
      </c>
      <c r="Z161" s="21">
        <v>13.2912</v>
      </c>
      <c r="AA161" s="21">
        <v>-3.2965099999999999E-3</v>
      </c>
      <c r="AB161" s="21">
        <v>151</v>
      </c>
      <c r="AC161" s="21">
        <v>0.379272</v>
      </c>
      <c r="AD161">
        <f t="shared" si="28"/>
        <v>19.978848484848484</v>
      </c>
      <c r="AE161">
        <f t="shared" si="29"/>
        <v>7.5847500599393936</v>
      </c>
      <c r="AF161" s="9"/>
      <c r="AG161" s="21">
        <v>0.66039999999999999</v>
      </c>
      <c r="AH161" s="21">
        <v>15.7911</v>
      </c>
      <c r="AI161" s="21">
        <v>-3.17841E-3</v>
      </c>
      <c r="AJ161" s="21">
        <v>151</v>
      </c>
      <c r="AK161" s="21">
        <v>0.66000400000000004</v>
      </c>
      <c r="AL161">
        <f t="shared" si="30"/>
        <v>19.263090909090906</v>
      </c>
      <c r="AM161">
        <f t="shared" si="31"/>
        <v>12.721345236363634</v>
      </c>
      <c r="AP161" s="9"/>
      <c r="AQ161" s="21">
        <v>0.379639</v>
      </c>
      <c r="AR161" s="21">
        <v>19.9664</v>
      </c>
      <c r="AS161" s="21">
        <v>-3.3157299999999998E-3</v>
      </c>
      <c r="AT161" s="21">
        <v>151</v>
      </c>
      <c r="AU161" s="21">
        <v>0.379272</v>
      </c>
      <c r="AV161">
        <f t="shared" si="32"/>
        <v>20.095333333333329</v>
      </c>
      <c r="AW161">
        <f t="shared" si="33"/>
        <v>7.628972251333332</v>
      </c>
      <c r="AX161" s="9"/>
      <c r="AY161" s="21">
        <v>0.66039999999999999</v>
      </c>
      <c r="AZ161" s="21">
        <v>22.4663</v>
      </c>
      <c r="BA161" s="21">
        <v>-3.15796E-3</v>
      </c>
      <c r="BB161" s="21">
        <v>151</v>
      </c>
      <c r="BC161" s="21">
        <v>0.65997300000000003</v>
      </c>
      <c r="BD161">
        <f t="shared" si="34"/>
        <v>19.139151515151514</v>
      </c>
      <c r="BE161">
        <f t="shared" si="35"/>
        <v>12.639495660606061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0.37460300000000002</v>
      </c>
      <c r="H162" s="21">
        <v>6.6221100000000002</v>
      </c>
      <c r="I162" s="21">
        <v>-3.3215300000000001E-3</v>
      </c>
      <c r="J162" s="21">
        <v>152</v>
      </c>
      <c r="K162" s="21">
        <v>0.37423699999999999</v>
      </c>
      <c r="L162">
        <f t="shared" si="24"/>
        <v>20.130484848484848</v>
      </c>
      <c r="M162">
        <f t="shared" si="25"/>
        <v>7.5409400156969699</v>
      </c>
      <c r="N162" s="9"/>
      <c r="O162" s="21">
        <v>0.66543600000000003</v>
      </c>
      <c r="P162" s="21">
        <v>9.1219999999999999</v>
      </c>
      <c r="Q162" s="21">
        <v>-3.1576500000000001E-3</v>
      </c>
      <c r="R162" s="21">
        <v>152</v>
      </c>
      <c r="S162" s="21">
        <v>0.66497799999999996</v>
      </c>
      <c r="T162">
        <f t="shared" si="26"/>
        <v>19.137272727272727</v>
      </c>
      <c r="U162">
        <f t="shared" si="27"/>
        <v>12.734630214545454</v>
      </c>
      <c r="X162" s="9"/>
      <c r="Y162" s="21">
        <v>0.37460300000000002</v>
      </c>
      <c r="Z162" s="21">
        <v>13.301299999999999</v>
      </c>
      <c r="AA162" s="21">
        <v>-3.29926E-3</v>
      </c>
      <c r="AB162" s="21">
        <v>152</v>
      </c>
      <c r="AC162" s="21">
        <v>0.37420700000000001</v>
      </c>
      <c r="AD162">
        <f t="shared" si="28"/>
        <v>19.99551515151515</v>
      </c>
      <c r="AE162">
        <f t="shared" si="29"/>
        <v>7.49037996230303</v>
      </c>
      <c r="AF162" s="9"/>
      <c r="AG162" s="21">
        <v>0.66543600000000003</v>
      </c>
      <c r="AH162" s="21">
        <v>15.8012</v>
      </c>
      <c r="AI162" s="21">
        <v>-3.1722999999999999E-3</v>
      </c>
      <c r="AJ162" s="21">
        <v>152</v>
      </c>
      <c r="AK162" s="21">
        <v>0.66503900000000005</v>
      </c>
      <c r="AL162">
        <f t="shared" si="30"/>
        <v>19.226060606060603</v>
      </c>
      <c r="AM162">
        <f t="shared" si="31"/>
        <v>12.793712865454545</v>
      </c>
      <c r="AP162" s="9"/>
      <c r="AQ162" s="21">
        <v>0.37460300000000002</v>
      </c>
      <c r="AR162" s="21">
        <v>19.976500000000001</v>
      </c>
      <c r="AS162" s="21">
        <v>-3.3187899999999998E-3</v>
      </c>
      <c r="AT162" s="21">
        <v>152</v>
      </c>
      <c r="AU162" s="21">
        <v>0.37429800000000002</v>
      </c>
      <c r="AV162">
        <f t="shared" si="32"/>
        <v>20.113878787878786</v>
      </c>
      <c r="AW162">
        <f t="shared" si="33"/>
        <v>7.5347193355757573</v>
      </c>
      <c r="AX162" s="9"/>
      <c r="AY162" s="21">
        <v>0.66543600000000003</v>
      </c>
      <c r="AZ162" s="21">
        <v>22.476400000000002</v>
      </c>
      <c r="BA162" s="21">
        <v>-3.1506300000000002E-3</v>
      </c>
      <c r="BB162" s="21">
        <v>152</v>
      </c>
      <c r="BC162" s="21">
        <v>0.66500899999999996</v>
      </c>
      <c r="BD162">
        <f t="shared" si="34"/>
        <v>19.094727272727273</v>
      </c>
      <c r="BE162">
        <f t="shared" si="35"/>
        <v>12.706318937454546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0.36956800000000001</v>
      </c>
      <c r="H163" s="21">
        <v>6.63218</v>
      </c>
      <c r="I163" s="21">
        <v>-3.3245800000000002E-3</v>
      </c>
      <c r="J163" s="21">
        <v>153</v>
      </c>
      <c r="K163" s="21">
        <v>0.36917100000000003</v>
      </c>
      <c r="L163">
        <f t="shared" si="24"/>
        <v>20.148969696969697</v>
      </c>
      <c r="M163">
        <f t="shared" si="25"/>
        <v>7.4464144329696973</v>
      </c>
      <c r="N163" s="9"/>
      <c r="O163" s="21">
        <v>0.67047100000000004</v>
      </c>
      <c r="P163" s="21">
        <v>9.1320700000000006</v>
      </c>
      <c r="Q163" s="21">
        <v>-3.15125E-3</v>
      </c>
      <c r="R163" s="21">
        <v>153</v>
      </c>
      <c r="S163" s="21">
        <v>0.67004399999999997</v>
      </c>
      <c r="T163">
        <f t="shared" si="26"/>
        <v>19.098484848484848</v>
      </c>
      <c r="U163">
        <f t="shared" si="27"/>
        <v>12.804980234848484</v>
      </c>
      <c r="X163" s="9"/>
      <c r="Y163" s="21">
        <v>0.36956800000000001</v>
      </c>
      <c r="Z163" s="21">
        <v>13.311400000000001</v>
      </c>
      <c r="AA163" s="21">
        <v>-3.30475E-3</v>
      </c>
      <c r="AB163" s="21">
        <v>153</v>
      </c>
      <c r="AC163" s="21">
        <v>0.36920199999999997</v>
      </c>
      <c r="AD163">
        <f t="shared" si="28"/>
        <v>20.028787878787877</v>
      </c>
      <c r="AE163">
        <f t="shared" si="29"/>
        <v>7.4019990787878784</v>
      </c>
      <c r="AF163" s="9"/>
      <c r="AG163" s="21">
        <v>0.67047100000000004</v>
      </c>
      <c r="AH163" s="21">
        <v>15.811199999999999</v>
      </c>
      <c r="AI163" s="21">
        <v>-3.1655899999999998E-3</v>
      </c>
      <c r="AJ163" s="21">
        <v>153</v>
      </c>
      <c r="AK163" s="21">
        <v>0.67004399999999997</v>
      </c>
      <c r="AL163">
        <f t="shared" si="30"/>
        <v>19.185393939393936</v>
      </c>
      <c r="AM163">
        <f t="shared" si="31"/>
        <v>12.863250259939393</v>
      </c>
      <c r="AP163" s="9"/>
      <c r="AQ163" s="21">
        <v>0.36956800000000001</v>
      </c>
      <c r="AR163" s="21">
        <v>19.986499999999999</v>
      </c>
      <c r="AS163" s="21">
        <v>-3.3212300000000001E-3</v>
      </c>
      <c r="AT163" s="21">
        <v>153</v>
      </c>
      <c r="AU163" s="21">
        <v>0.36917100000000003</v>
      </c>
      <c r="AV163">
        <f t="shared" si="32"/>
        <v>20.128666666666668</v>
      </c>
      <c r="AW163">
        <f t="shared" si="33"/>
        <v>7.4389110826666673</v>
      </c>
      <c r="AX163" s="9"/>
      <c r="AY163" s="21">
        <v>0.67047100000000004</v>
      </c>
      <c r="AZ163" s="21">
        <v>22.4864</v>
      </c>
      <c r="BA163" s="21">
        <v>-3.1427E-3</v>
      </c>
      <c r="BB163" s="21">
        <v>153</v>
      </c>
      <c r="BC163" s="21">
        <v>0.669983</v>
      </c>
      <c r="BD163">
        <f t="shared" si="34"/>
        <v>19.046666666666667</v>
      </c>
      <c r="BE163">
        <f t="shared" si="35"/>
        <v>12.770237646666667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0.36453200000000002</v>
      </c>
      <c r="H164" s="21">
        <v>6.6422499999999998</v>
      </c>
      <c r="I164" s="21">
        <v>-3.3248900000000001E-3</v>
      </c>
      <c r="J164" s="21">
        <v>154</v>
      </c>
      <c r="K164" s="21">
        <v>0.36422700000000002</v>
      </c>
      <c r="L164">
        <f t="shared" si="24"/>
        <v>20.150848484848485</v>
      </c>
      <c r="M164">
        <f t="shared" si="25"/>
        <v>7.3456290998787885</v>
      </c>
      <c r="N164" s="9"/>
      <c r="O164" s="21">
        <v>0.67550699999999997</v>
      </c>
      <c r="P164" s="21">
        <v>9.1421399999999995</v>
      </c>
      <c r="Q164" s="21">
        <v>-3.14606E-3</v>
      </c>
      <c r="R164" s="21">
        <v>154</v>
      </c>
      <c r="S164" s="21">
        <v>0.67507899999999998</v>
      </c>
      <c r="T164">
        <f t="shared" si="26"/>
        <v>19.0670303030303</v>
      </c>
      <c r="U164">
        <f t="shared" si="27"/>
        <v>12.879912438909088</v>
      </c>
      <c r="X164" s="9"/>
      <c r="Y164" s="21">
        <v>0.36453200000000002</v>
      </c>
      <c r="Z164" s="21">
        <v>13.321400000000001</v>
      </c>
      <c r="AA164" s="21">
        <v>-3.3078000000000001E-3</v>
      </c>
      <c r="AB164" s="21">
        <v>154</v>
      </c>
      <c r="AC164" s="21">
        <v>0.36413600000000002</v>
      </c>
      <c r="AD164">
        <f t="shared" si="28"/>
        <v>20.047272727272727</v>
      </c>
      <c r="AE164">
        <f t="shared" si="29"/>
        <v>7.3078724218181819</v>
      </c>
      <c r="AF164" s="9"/>
      <c r="AG164" s="21">
        <v>0.67550699999999997</v>
      </c>
      <c r="AH164" s="21">
        <v>15.821300000000001</v>
      </c>
      <c r="AI164" s="21">
        <v>-3.1555200000000002E-3</v>
      </c>
      <c r="AJ164" s="21">
        <v>154</v>
      </c>
      <c r="AK164" s="21">
        <v>0.67517099999999997</v>
      </c>
      <c r="AL164">
        <f t="shared" si="30"/>
        <v>19.124363636363636</v>
      </c>
      <c r="AM164">
        <f t="shared" si="31"/>
        <v>12.91864150690909</v>
      </c>
      <c r="AP164" s="9"/>
      <c r="AQ164" s="21">
        <v>0.36453200000000002</v>
      </c>
      <c r="AR164" s="21">
        <v>19.996600000000001</v>
      </c>
      <c r="AS164" s="21">
        <v>-3.3209200000000002E-3</v>
      </c>
      <c r="AT164" s="21">
        <v>154</v>
      </c>
      <c r="AU164" s="21">
        <v>0.36419699999999999</v>
      </c>
      <c r="AV164">
        <f t="shared" si="32"/>
        <v>20.12678787878788</v>
      </c>
      <c r="AW164">
        <f t="shared" si="33"/>
        <v>7.3368582390303043</v>
      </c>
      <c r="AX164" s="9"/>
      <c r="AY164" s="21">
        <v>0.67550699999999997</v>
      </c>
      <c r="AZ164" s="21">
        <v>22.496500000000001</v>
      </c>
      <c r="BA164" s="21">
        <v>-3.1350699999999998E-3</v>
      </c>
      <c r="BB164" s="21">
        <v>154</v>
      </c>
      <c r="BC164" s="21">
        <v>0.67517099999999997</v>
      </c>
      <c r="BD164">
        <f t="shared" si="34"/>
        <v>19.000424242424238</v>
      </c>
      <c r="BE164">
        <f t="shared" si="35"/>
        <v>12.83491957872727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0.35949700000000001</v>
      </c>
      <c r="H165" s="21">
        <v>6.6523300000000001</v>
      </c>
      <c r="I165" s="21">
        <v>-3.3258099999999998E-3</v>
      </c>
      <c r="J165" s="21">
        <v>155</v>
      </c>
      <c r="K165" s="21">
        <v>0.35916100000000001</v>
      </c>
      <c r="L165">
        <f t="shared" si="24"/>
        <v>20.15642424242424</v>
      </c>
      <c r="M165">
        <f t="shared" si="25"/>
        <v>7.2461740458787869</v>
      </c>
      <c r="N165" s="9"/>
      <c r="O165" s="21">
        <v>0.68054199999999998</v>
      </c>
      <c r="P165" s="21">
        <v>9.1522199999999998</v>
      </c>
      <c r="Q165" s="21">
        <v>-3.1387300000000002E-3</v>
      </c>
      <c r="R165" s="21">
        <v>155</v>
      </c>
      <c r="S165" s="21">
        <v>0.680176</v>
      </c>
      <c r="T165">
        <f t="shared" si="26"/>
        <v>19.022606060606059</v>
      </c>
      <c r="U165">
        <f t="shared" si="27"/>
        <v>12.945682373696968</v>
      </c>
      <c r="X165" s="9"/>
      <c r="Y165" s="21">
        <v>0.35949700000000001</v>
      </c>
      <c r="Z165" s="21">
        <v>13.3315</v>
      </c>
      <c r="AA165" s="21">
        <v>-3.3102399999999999E-3</v>
      </c>
      <c r="AB165" s="21">
        <v>155</v>
      </c>
      <c r="AC165" s="21">
        <v>0.35909999999999997</v>
      </c>
      <c r="AD165">
        <f t="shared" si="28"/>
        <v>20.062060606060605</v>
      </c>
      <c r="AE165">
        <f t="shared" si="29"/>
        <v>7.2122506016969696</v>
      </c>
      <c r="AF165" s="9"/>
      <c r="AG165" s="21">
        <v>0.68054199999999998</v>
      </c>
      <c r="AH165" s="21">
        <v>15.8314</v>
      </c>
      <c r="AI165" s="21">
        <v>-3.14636E-3</v>
      </c>
      <c r="AJ165" s="21">
        <v>155</v>
      </c>
      <c r="AK165" s="21">
        <v>0.68011500000000003</v>
      </c>
      <c r="AL165">
        <f t="shared" si="30"/>
        <v>19.068848484848484</v>
      </c>
      <c r="AM165">
        <f t="shared" si="31"/>
        <v>12.977152285575757</v>
      </c>
      <c r="AP165" s="9"/>
      <c r="AQ165" s="21">
        <v>0.35949700000000001</v>
      </c>
      <c r="AR165" s="21">
        <v>20.006699999999999</v>
      </c>
      <c r="AS165" s="21">
        <v>-3.3212300000000001E-3</v>
      </c>
      <c r="AT165" s="21">
        <v>155</v>
      </c>
      <c r="AU165" s="21">
        <v>0.35909999999999997</v>
      </c>
      <c r="AV165">
        <f t="shared" si="32"/>
        <v>20.128666666666668</v>
      </c>
      <c r="AW165">
        <f t="shared" si="33"/>
        <v>7.2361952806666672</v>
      </c>
      <c r="AX165" s="9"/>
      <c r="AY165" s="21">
        <v>0.68054199999999998</v>
      </c>
      <c r="AZ165" s="21">
        <v>22.506599999999999</v>
      </c>
      <c r="BA165" s="21">
        <v>-3.1259199999999999E-3</v>
      </c>
      <c r="BB165" s="21">
        <v>155</v>
      </c>
      <c r="BC165" s="21">
        <v>0.680176</v>
      </c>
      <c r="BD165">
        <f t="shared" si="34"/>
        <v>18.944969696969697</v>
      </c>
      <c r="BE165">
        <f t="shared" si="35"/>
        <v>12.892847567515151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0.354462</v>
      </c>
      <c r="H166" s="21">
        <v>6.6623999999999999</v>
      </c>
      <c r="I166" s="21">
        <v>-3.3236699999999999E-3</v>
      </c>
      <c r="J166" s="21">
        <v>156</v>
      </c>
      <c r="K166" s="21">
        <v>0.354126</v>
      </c>
      <c r="L166">
        <f t="shared" si="24"/>
        <v>20.143454545454546</v>
      </c>
      <c r="M166">
        <f t="shared" si="25"/>
        <v>7.1400891850909094</v>
      </c>
      <c r="N166" s="9"/>
      <c r="O166" s="21">
        <v>0.68557699999999999</v>
      </c>
      <c r="P166" s="21">
        <v>9.1622900000000005</v>
      </c>
      <c r="Q166" s="21">
        <v>-3.1310999999999999E-3</v>
      </c>
      <c r="R166" s="21">
        <v>156</v>
      </c>
      <c r="S166" s="21">
        <v>0.68521100000000001</v>
      </c>
      <c r="T166">
        <f t="shared" si="26"/>
        <v>18.976363636363637</v>
      </c>
      <c r="U166">
        <f t="shared" si="27"/>
        <v>13.009758452727272</v>
      </c>
      <c r="X166" s="9"/>
      <c r="Y166" s="21">
        <v>0.354462</v>
      </c>
      <c r="Z166" s="21">
        <v>13.3416</v>
      </c>
      <c r="AA166" s="21">
        <v>-3.3138999999999998E-3</v>
      </c>
      <c r="AB166" s="21">
        <v>156</v>
      </c>
      <c r="AC166" s="21">
        <v>0.35409499999999999</v>
      </c>
      <c r="AD166">
        <f t="shared" si="28"/>
        <v>20.084242424242422</v>
      </c>
      <c r="AE166">
        <f t="shared" si="29"/>
        <v>7.1191007381818174</v>
      </c>
      <c r="AF166" s="9"/>
      <c r="AG166" s="21">
        <v>0.68557699999999999</v>
      </c>
      <c r="AH166" s="21">
        <v>15.8415</v>
      </c>
      <c r="AI166" s="21">
        <v>-3.1356800000000001E-3</v>
      </c>
      <c r="AJ166" s="21">
        <v>156</v>
      </c>
      <c r="AK166" s="21">
        <v>0.68518100000000004</v>
      </c>
      <c r="AL166">
        <f t="shared" si="30"/>
        <v>19.004121212121213</v>
      </c>
      <c r="AM166">
        <f t="shared" si="31"/>
        <v>13.028788408242425</v>
      </c>
      <c r="AP166" s="9"/>
      <c r="AQ166" s="21">
        <v>0.354462</v>
      </c>
      <c r="AR166" s="21">
        <v>20.0167</v>
      </c>
      <c r="AS166" s="21">
        <v>-3.32001E-3</v>
      </c>
      <c r="AT166" s="21">
        <v>156</v>
      </c>
      <c r="AU166" s="21">
        <v>0.35409499999999999</v>
      </c>
      <c r="AV166">
        <f t="shared" si="32"/>
        <v>20.121272727272729</v>
      </c>
      <c r="AW166">
        <f t="shared" si="33"/>
        <v>7.1322265734545462</v>
      </c>
      <c r="AX166" s="9"/>
      <c r="AY166" s="21">
        <v>0.68557699999999999</v>
      </c>
      <c r="AZ166" s="21">
        <v>22.5166</v>
      </c>
      <c r="BA166" s="21">
        <v>-3.11707E-3</v>
      </c>
      <c r="BB166" s="21">
        <v>156</v>
      </c>
      <c r="BC166" s="21">
        <v>0.68521100000000001</v>
      </c>
      <c r="BD166">
        <f t="shared" si="34"/>
        <v>18.891333333333332</v>
      </c>
      <c r="BE166">
        <f t="shared" si="35"/>
        <v>12.951463632666666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0.34942600000000001</v>
      </c>
      <c r="H167" s="21">
        <v>6.6724699999999997</v>
      </c>
      <c r="I167" s="21">
        <v>-3.3273299999999999E-3</v>
      </c>
      <c r="J167" s="21">
        <v>157</v>
      </c>
      <c r="K167" s="21">
        <v>0.34909099999999998</v>
      </c>
      <c r="L167">
        <f t="shared" si="24"/>
        <v>20.165636363636363</v>
      </c>
      <c r="M167">
        <f t="shared" si="25"/>
        <v>7.0463976520000005</v>
      </c>
      <c r="N167" s="9"/>
      <c r="O167" s="21">
        <v>0.69061300000000003</v>
      </c>
      <c r="P167" s="21">
        <v>9.1723599999999994</v>
      </c>
      <c r="Q167" s="21">
        <v>-3.1198100000000002E-3</v>
      </c>
      <c r="R167" s="21">
        <v>157</v>
      </c>
      <c r="S167" s="21">
        <v>0.69024700000000005</v>
      </c>
      <c r="T167">
        <f t="shared" si="26"/>
        <v>18.907939393939394</v>
      </c>
      <c r="U167">
        <f t="shared" si="27"/>
        <v>13.058068748666667</v>
      </c>
      <c r="X167" s="9"/>
      <c r="Y167" s="21">
        <v>0.34942600000000001</v>
      </c>
      <c r="Z167" s="21">
        <v>13.351599999999999</v>
      </c>
      <c r="AA167" s="21">
        <v>-3.31329E-3</v>
      </c>
      <c r="AB167" s="21">
        <v>157</v>
      </c>
      <c r="AC167" s="21">
        <v>0.34905999999999998</v>
      </c>
      <c r="AD167">
        <f t="shared" si="28"/>
        <v>20.080545454545454</v>
      </c>
      <c r="AE167">
        <f t="shared" si="29"/>
        <v>7.0166646760000004</v>
      </c>
      <c r="AF167" s="9"/>
      <c r="AG167" s="21">
        <v>0.69061300000000003</v>
      </c>
      <c r="AH167" s="21">
        <v>15.8515</v>
      </c>
      <c r="AI167" s="21">
        <v>-3.1268300000000001E-3</v>
      </c>
      <c r="AJ167" s="21">
        <v>157</v>
      </c>
      <c r="AK167" s="21">
        <v>0.69018599999999997</v>
      </c>
      <c r="AL167">
        <f t="shared" si="30"/>
        <v>18.950484848484848</v>
      </c>
      <c r="AM167">
        <f t="shared" si="31"/>
        <v>13.087451192666666</v>
      </c>
      <c r="AP167" s="9"/>
      <c r="AQ167" s="21">
        <v>0.34942600000000001</v>
      </c>
      <c r="AR167" s="21">
        <v>20.026800000000001</v>
      </c>
      <c r="AS167" s="21">
        <v>-3.3218399999999999E-3</v>
      </c>
      <c r="AT167" s="21">
        <v>157</v>
      </c>
      <c r="AU167" s="21">
        <v>0.34903000000000001</v>
      </c>
      <c r="AV167">
        <f t="shared" si="32"/>
        <v>20.132363636363635</v>
      </c>
      <c r="AW167">
        <f t="shared" si="33"/>
        <v>7.0347712959999997</v>
      </c>
      <c r="AX167" s="9"/>
      <c r="AY167" s="21">
        <v>0.69061300000000003</v>
      </c>
      <c r="AZ167" s="21">
        <v>22.526700000000002</v>
      </c>
      <c r="BA167" s="21">
        <v>-3.1088299999999999E-3</v>
      </c>
      <c r="BB167" s="21">
        <v>157</v>
      </c>
      <c r="BC167" s="21">
        <v>0.69018599999999997</v>
      </c>
      <c r="BD167">
        <f t="shared" si="34"/>
        <v>18.841393939393939</v>
      </c>
      <c r="BE167">
        <f t="shared" si="35"/>
        <v>13.012111592666667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0.344391</v>
      </c>
      <c r="H168" s="21">
        <v>6.6825400000000004</v>
      </c>
      <c r="I168" s="21">
        <v>-3.3306899999999999E-3</v>
      </c>
      <c r="J168" s="21">
        <v>158</v>
      </c>
      <c r="K168" s="21">
        <v>0.34402500000000003</v>
      </c>
      <c r="L168">
        <f t="shared" si="24"/>
        <v>20.186</v>
      </c>
      <c r="M168">
        <f t="shared" si="25"/>
        <v>6.9518767260000001</v>
      </c>
      <c r="N168" s="9"/>
      <c r="O168" s="21">
        <v>0.69564800000000004</v>
      </c>
      <c r="P168" s="21">
        <v>9.1824300000000001</v>
      </c>
      <c r="Q168" s="21">
        <v>-3.1109599999999999E-3</v>
      </c>
      <c r="R168" s="21">
        <v>158</v>
      </c>
      <c r="S168" s="21">
        <v>0.69525099999999995</v>
      </c>
      <c r="T168">
        <f t="shared" si="26"/>
        <v>18.854303030303029</v>
      </c>
      <c r="U168">
        <f t="shared" si="27"/>
        <v>13.115958194424243</v>
      </c>
      <c r="X168" s="9"/>
      <c r="Y168" s="21">
        <v>0.344391</v>
      </c>
      <c r="Z168" s="21">
        <v>13.361700000000001</v>
      </c>
      <c r="AA168" s="21">
        <v>-3.31482E-3</v>
      </c>
      <c r="AB168" s="21">
        <v>158</v>
      </c>
      <c r="AC168" s="21">
        <v>0.34402500000000003</v>
      </c>
      <c r="AD168">
        <f t="shared" si="28"/>
        <v>20.089818181818181</v>
      </c>
      <c r="AE168">
        <f t="shared" si="29"/>
        <v>6.9187525734545456</v>
      </c>
      <c r="AF168" s="9"/>
      <c r="AG168" s="21">
        <v>0.69564800000000004</v>
      </c>
      <c r="AH168" s="21">
        <v>15.861599999999999</v>
      </c>
      <c r="AI168" s="21">
        <v>-3.1164600000000002E-3</v>
      </c>
      <c r="AJ168" s="21">
        <v>158</v>
      </c>
      <c r="AK168" s="21">
        <v>0.69525099999999995</v>
      </c>
      <c r="AL168">
        <f t="shared" si="30"/>
        <v>18.887636363636364</v>
      </c>
      <c r="AM168">
        <f t="shared" si="31"/>
        <v>13.13914646109091</v>
      </c>
      <c r="AP168" s="9"/>
      <c r="AQ168" s="21">
        <v>0.344391</v>
      </c>
      <c r="AR168" s="21">
        <v>20.036899999999999</v>
      </c>
      <c r="AS168" s="21">
        <v>-3.3242800000000002E-3</v>
      </c>
      <c r="AT168" s="21">
        <v>158</v>
      </c>
      <c r="AU168" s="21">
        <v>0.34402500000000003</v>
      </c>
      <c r="AV168">
        <f t="shared" si="32"/>
        <v>20.147151515151513</v>
      </c>
      <c r="AW168">
        <f t="shared" si="33"/>
        <v>6.9384976574545449</v>
      </c>
      <c r="AX168" s="9"/>
      <c r="AY168" s="21">
        <v>0.69564800000000004</v>
      </c>
      <c r="AZ168" s="21">
        <v>22.536799999999999</v>
      </c>
      <c r="BA168" s="21">
        <v>-3.10028E-3</v>
      </c>
      <c r="BB168" s="21">
        <v>158</v>
      </c>
      <c r="BC168" s="21">
        <v>0.69522099999999998</v>
      </c>
      <c r="BD168">
        <f t="shared" si="34"/>
        <v>18.789575757575754</v>
      </c>
      <c r="BE168">
        <f t="shared" si="35"/>
        <v>13.07093079660606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0.33935500000000002</v>
      </c>
      <c r="H169" s="21">
        <v>6.6926100000000002</v>
      </c>
      <c r="I169" s="21">
        <v>-3.3343499999999998E-3</v>
      </c>
      <c r="J169" s="21">
        <v>159</v>
      </c>
      <c r="K169" s="21">
        <v>0.33895900000000001</v>
      </c>
      <c r="L169">
        <f t="shared" si="24"/>
        <v>20.208181818181817</v>
      </c>
      <c r="M169">
        <f t="shared" si="25"/>
        <v>6.8577475409090907</v>
      </c>
      <c r="N169" s="9"/>
      <c r="O169" s="21">
        <v>0.70068399999999997</v>
      </c>
      <c r="P169" s="21">
        <v>9.1925000000000008</v>
      </c>
      <c r="Q169" s="21">
        <v>-3.0996700000000001E-3</v>
      </c>
      <c r="R169" s="21">
        <v>159</v>
      </c>
      <c r="S169" s="21">
        <v>0.70025599999999999</v>
      </c>
      <c r="T169">
        <f t="shared" si="26"/>
        <v>18.78587878787879</v>
      </c>
      <c r="U169">
        <f t="shared" si="27"/>
        <v>13.162964692606062</v>
      </c>
      <c r="X169" s="9"/>
      <c r="Y169" s="21">
        <v>0.33935500000000002</v>
      </c>
      <c r="Z169" s="21">
        <v>13.3718</v>
      </c>
      <c r="AA169" s="21">
        <v>-3.31665E-3</v>
      </c>
      <c r="AB169" s="21">
        <v>159</v>
      </c>
      <c r="AC169" s="21">
        <v>0.33895900000000001</v>
      </c>
      <c r="AD169">
        <f t="shared" si="28"/>
        <v>20.100909090909088</v>
      </c>
      <c r="AE169">
        <f t="shared" si="29"/>
        <v>6.8213440045454536</v>
      </c>
      <c r="AF169" s="9"/>
      <c r="AG169" s="21">
        <v>0.70068399999999997</v>
      </c>
      <c r="AH169" s="21">
        <v>15.871700000000001</v>
      </c>
      <c r="AI169" s="21">
        <v>-3.1075999999999999E-3</v>
      </c>
      <c r="AJ169" s="21">
        <v>159</v>
      </c>
      <c r="AK169" s="21">
        <v>0.70025599999999999</v>
      </c>
      <c r="AL169">
        <f t="shared" si="30"/>
        <v>18.833939393939392</v>
      </c>
      <c r="AM169">
        <f t="shared" si="31"/>
        <v>13.196639990303028</v>
      </c>
      <c r="AP169" s="9"/>
      <c r="AQ169" s="21">
        <v>0.33935500000000002</v>
      </c>
      <c r="AR169" s="21">
        <v>20.047000000000001</v>
      </c>
      <c r="AS169" s="21">
        <v>-3.3251999999999999E-3</v>
      </c>
      <c r="AT169" s="21">
        <v>159</v>
      </c>
      <c r="AU169" s="21">
        <v>0.33898899999999998</v>
      </c>
      <c r="AV169">
        <f t="shared" si="32"/>
        <v>20.152727272727269</v>
      </c>
      <c r="AW169">
        <f t="shared" si="33"/>
        <v>6.8389287636363623</v>
      </c>
      <c r="AX169" s="9"/>
      <c r="AY169" s="21">
        <v>0.70068399999999997</v>
      </c>
      <c r="AZ169" s="21">
        <v>22.546800000000001</v>
      </c>
      <c r="BA169" s="21">
        <v>-3.09143E-3</v>
      </c>
      <c r="BB169" s="21">
        <v>159</v>
      </c>
      <c r="BC169" s="21">
        <v>0.70028699999999999</v>
      </c>
      <c r="BD169">
        <f t="shared" si="34"/>
        <v>18.735939393939397</v>
      </c>
      <c r="BE169">
        <f t="shared" si="35"/>
        <v>13.127972958303031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0.33432000000000001</v>
      </c>
      <c r="H170" s="21">
        <v>6.70268</v>
      </c>
      <c r="I170" s="21">
        <v>-3.3361799999999998E-3</v>
      </c>
      <c r="J170" s="21">
        <v>160</v>
      </c>
      <c r="K170" s="21">
        <v>0.33395399999999997</v>
      </c>
      <c r="L170">
        <f t="shared" si="24"/>
        <v>20.219272727272724</v>
      </c>
      <c r="M170">
        <f t="shared" si="25"/>
        <v>6.7597072581818169</v>
      </c>
      <c r="N170" s="9"/>
      <c r="O170" s="21">
        <v>0.70571899999999999</v>
      </c>
      <c r="P170" s="21">
        <v>9.2025699999999997</v>
      </c>
      <c r="Q170" s="21">
        <v>-3.0896000000000001E-3</v>
      </c>
      <c r="R170" s="21">
        <v>160</v>
      </c>
      <c r="S170" s="21">
        <v>0.70535300000000001</v>
      </c>
      <c r="T170">
        <f t="shared" si="26"/>
        <v>18.724848484848483</v>
      </c>
      <c r="U170">
        <f t="shared" si="27"/>
        <v>13.214481347878786</v>
      </c>
      <c r="X170" s="9"/>
      <c r="Y170" s="21">
        <v>0.33432000000000001</v>
      </c>
      <c r="Z170" s="21">
        <v>13.3818</v>
      </c>
      <c r="AA170" s="21">
        <v>-3.3197000000000001E-3</v>
      </c>
      <c r="AB170" s="21">
        <v>160</v>
      </c>
      <c r="AC170" s="21">
        <v>0.33401500000000001</v>
      </c>
      <c r="AD170">
        <f t="shared" si="28"/>
        <v>20.119393939393941</v>
      </c>
      <c r="AE170">
        <f t="shared" si="29"/>
        <v>6.7263157818181822</v>
      </c>
      <c r="AF170" s="9"/>
      <c r="AG170" s="21">
        <v>0.70571899999999999</v>
      </c>
      <c r="AH170" s="21">
        <v>15.8817</v>
      </c>
      <c r="AI170" s="21">
        <v>-3.0963100000000001E-3</v>
      </c>
      <c r="AJ170" s="21">
        <v>160</v>
      </c>
      <c r="AK170" s="21">
        <v>0.70538299999999998</v>
      </c>
      <c r="AL170">
        <f t="shared" si="30"/>
        <v>18.765515151515149</v>
      </c>
      <c r="AM170">
        <f t="shared" si="31"/>
        <v>13.24318058721212</v>
      </c>
      <c r="AP170" s="9"/>
      <c r="AQ170" s="21">
        <v>0.33432000000000001</v>
      </c>
      <c r="AR170" s="21">
        <v>20.056999999999999</v>
      </c>
      <c r="AS170" s="21">
        <v>-3.32855E-3</v>
      </c>
      <c r="AT170" s="21">
        <v>160</v>
      </c>
      <c r="AU170" s="21">
        <v>0.333893</v>
      </c>
      <c r="AV170">
        <f t="shared" si="32"/>
        <v>20.173030303030302</v>
      </c>
      <c r="AW170">
        <f t="shared" si="33"/>
        <v>6.7442474909090908</v>
      </c>
      <c r="AX170" s="9"/>
      <c r="AY170" s="21">
        <v>0.70571899999999999</v>
      </c>
      <c r="AZ170" s="21">
        <v>22.556899999999999</v>
      </c>
      <c r="BA170" s="21">
        <v>-3.0822800000000002E-3</v>
      </c>
      <c r="BB170" s="21">
        <v>160</v>
      </c>
      <c r="BC170" s="21">
        <v>0.705322</v>
      </c>
      <c r="BD170">
        <f t="shared" si="34"/>
        <v>18.680484848484848</v>
      </c>
      <c r="BE170">
        <f t="shared" si="35"/>
        <v>13.183173086787878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0.32928499999999999</v>
      </c>
      <c r="H171" s="21">
        <v>6.7127499999999998</v>
      </c>
      <c r="I171" s="21">
        <v>-3.3358799999999998E-3</v>
      </c>
      <c r="J171" s="21">
        <v>161</v>
      </c>
      <c r="K171" s="21">
        <v>0.32888800000000001</v>
      </c>
      <c r="L171">
        <f t="shared" si="24"/>
        <v>20.21745454545454</v>
      </c>
      <c r="M171">
        <f t="shared" si="25"/>
        <v>6.6573045199999985</v>
      </c>
      <c r="N171" s="9"/>
      <c r="O171" s="21">
        <v>0.710754</v>
      </c>
      <c r="P171" s="21">
        <v>9.2126400000000004</v>
      </c>
      <c r="Q171" s="21">
        <v>-3.0807500000000002E-3</v>
      </c>
      <c r="R171" s="21">
        <v>161</v>
      </c>
      <c r="S171" s="21">
        <v>0.71035800000000004</v>
      </c>
      <c r="T171">
        <f t="shared" si="26"/>
        <v>18.671212121212118</v>
      </c>
      <c r="U171">
        <f t="shared" si="27"/>
        <v>13.270638699999997</v>
      </c>
      <c r="X171" s="9"/>
      <c r="Y171" s="21">
        <v>0.32928499999999999</v>
      </c>
      <c r="Z171" s="21">
        <v>13.3919</v>
      </c>
      <c r="AA171" s="21">
        <v>-3.3230600000000001E-3</v>
      </c>
      <c r="AB171" s="21">
        <v>161</v>
      </c>
      <c r="AC171" s="21">
        <v>0.32882699999999998</v>
      </c>
      <c r="AD171">
        <f t="shared" si="28"/>
        <v>20.139757575757574</v>
      </c>
      <c r="AE171">
        <f t="shared" si="29"/>
        <v>6.6317200733333328</v>
      </c>
      <c r="AF171" s="9"/>
      <c r="AG171" s="21">
        <v>0.710754</v>
      </c>
      <c r="AH171" s="21">
        <v>15.8918</v>
      </c>
      <c r="AI171" s="21">
        <v>-3.0850199999999999E-3</v>
      </c>
      <c r="AJ171" s="21">
        <v>161</v>
      </c>
      <c r="AK171" s="21">
        <v>0.71035800000000004</v>
      </c>
      <c r="AL171">
        <f t="shared" si="30"/>
        <v>18.697090909090907</v>
      </c>
      <c r="AM171">
        <f t="shared" si="31"/>
        <v>13.289032151999999</v>
      </c>
      <c r="AP171" s="9"/>
      <c r="AQ171" s="21">
        <v>0.32928499999999999</v>
      </c>
      <c r="AR171" s="21">
        <v>20.0671</v>
      </c>
      <c r="AS171" s="21">
        <v>-3.3279400000000002E-3</v>
      </c>
      <c r="AT171" s="21">
        <v>161</v>
      </c>
      <c r="AU171" s="21">
        <v>0.32888800000000001</v>
      </c>
      <c r="AV171">
        <f t="shared" si="32"/>
        <v>20.169333333333334</v>
      </c>
      <c r="AW171">
        <f t="shared" si="33"/>
        <v>6.641458926666667</v>
      </c>
      <c r="AX171" s="9"/>
      <c r="AY171" s="21">
        <v>0.710754</v>
      </c>
      <c r="AZ171" s="21">
        <v>22.567</v>
      </c>
      <c r="BA171" s="21">
        <v>-3.0734299999999998E-3</v>
      </c>
      <c r="BB171" s="21">
        <v>161</v>
      </c>
      <c r="BC171" s="21">
        <v>0.71038800000000002</v>
      </c>
      <c r="BD171">
        <f t="shared" si="34"/>
        <v>18.626848484848484</v>
      </c>
      <c r="BE171">
        <f t="shared" si="35"/>
        <v>13.239107067999999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0.32424900000000001</v>
      </c>
      <c r="H172" s="21">
        <v>6.7228199999999996</v>
      </c>
      <c r="I172" s="21">
        <v>-3.3340499999999999E-3</v>
      </c>
      <c r="J172" s="21">
        <v>162</v>
      </c>
      <c r="K172" s="21">
        <v>0.32379200000000002</v>
      </c>
      <c r="L172">
        <f t="shared" si="24"/>
        <v>20.206363636363633</v>
      </c>
      <c r="M172">
        <f t="shared" si="25"/>
        <v>6.551893202727272</v>
      </c>
      <c r="N172" s="9"/>
      <c r="O172" s="21">
        <v>0.71579000000000004</v>
      </c>
      <c r="P172" s="21">
        <v>9.2227099999999993</v>
      </c>
      <c r="Q172" s="21">
        <v>-3.0691500000000001E-3</v>
      </c>
      <c r="R172" s="21">
        <v>162</v>
      </c>
      <c r="S172" s="21">
        <v>0.71545400000000003</v>
      </c>
      <c r="T172">
        <f t="shared" si="26"/>
        <v>18.600909090909092</v>
      </c>
      <c r="U172">
        <f t="shared" si="27"/>
        <v>13.31434471818182</v>
      </c>
      <c r="X172" s="9"/>
      <c r="Y172" s="21">
        <v>0.32424900000000001</v>
      </c>
      <c r="Z172" s="21">
        <v>13.401999999999999</v>
      </c>
      <c r="AA172" s="21">
        <v>-3.32336E-3</v>
      </c>
      <c r="AB172" s="21">
        <v>162</v>
      </c>
      <c r="AC172" s="21">
        <v>0.323853</v>
      </c>
      <c r="AD172">
        <f t="shared" si="28"/>
        <v>20.141575757575758</v>
      </c>
      <c r="AE172">
        <f t="shared" si="29"/>
        <v>6.5308857978181818</v>
      </c>
      <c r="AF172" s="9"/>
      <c r="AG172" s="21">
        <v>0.71579000000000004</v>
      </c>
      <c r="AH172" s="21">
        <v>15.901899999999999</v>
      </c>
      <c r="AI172" s="21">
        <v>-3.0722000000000002E-3</v>
      </c>
      <c r="AJ172" s="21">
        <v>162</v>
      </c>
      <c r="AK172" s="21">
        <v>0.71542399999999995</v>
      </c>
      <c r="AL172">
        <f t="shared" si="30"/>
        <v>18.619393939393937</v>
      </c>
      <c r="AM172">
        <f t="shared" si="31"/>
        <v>13.327575987878786</v>
      </c>
      <c r="AP172" s="9"/>
      <c r="AQ172" s="21">
        <v>0.32424900000000001</v>
      </c>
      <c r="AR172" s="21">
        <v>20.077200000000001</v>
      </c>
      <c r="AS172" s="21">
        <v>-3.3273299999999999E-3</v>
      </c>
      <c r="AT172" s="21">
        <v>162</v>
      </c>
      <c r="AU172" s="21">
        <v>0.32388299999999998</v>
      </c>
      <c r="AV172">
        <f t="shared" si="32"/>
        <v>20.165636363636363</v>
      </c>
      <c r="AW172">
        <f t="shared" si="33"/>
        <v>6.5386874252727276</v>
      </c>
      <c r="AX172" s="9"/>
      <c r="AY172" s="21">
        <v>0.71579000000000004</v>
      </c>
      <c r="AZ172" s="21">
        <v>22.577100000000002</v>
      </c>
      <c r="BA172" s="21">
        <v>-3.0633499999999998E-3</v>
      </c>
      <c r="BB172" s="21">
        <v>162</v>
      </c>
      <c r="BC172" s="21">
        <v>0.71545400000000003</v>
      </c>
      <c r="BD172">
        <f t="shared" si="34"/>
        <v>18.565757575757573</v>
      </c>
      <c r="BE172">
        <f t="shared" si="35"/>
        <v>13.289183615151513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0.319214</v>
      </c>
      <c r="H173" s="21">
        <v>6.7328900000000003</v>
      </c>
      <c r="I173" s="21">
        <v>-3.3316000000000001E-3</v>
      </c>
      <c r="J173" s="21">
        <v>163</v>
      </c>
      <c r="K173" s="21">
        <v>0.31884800000000002</v>
      </c>
      <c r="L173">
        <f t="shared" si="24"/>
        <v>20.191515151515151</v>
      </c>
      <c r="M173">
        <f t="shared" si="25"/>
        <v>6.4454143175757572</v>
      </c>
      <c r="N173" s="9"/>
      <c r="O173" s="21">
        <v>0.72082500000000005</v>
      </c>
      <c r="P173" s="21">
        <v>9.23278</v>
      </c>
      <c r="Q173" s="21">
        <v>-3.0569500000000001E-3</v>
      </c>
      <c r="R173" s="21">
        <v>163</v>
      </c>
      <c r="S173" s="21">
        <v>0.72039799999999998</v>
      </c>
      <c r="T173">
        <f t="shared" si="26"/>
        <v>18.526969696969697</v>
      </c>
      <c r="U173">
        <f t="shared" si="27"/>
        <v>13.354702931818183</v>
      </c>
      <c r="X173" s="9"/>
      <c r="Y173" s="21">
        <v>0.319214</v>
      </c>
      <c r="Z173" s="21">
        <v>13.412100000000001</v>
      </c>
      <c r="AA173" s="21">
        <v>-3.3224499999999998E-3</v>
      </c>
      <c r="AB173" s="21">
        <v>163</v>
      </c>
      <c r="AC173" s="21">
        <v>0.31881700000000002</v>
      </c>
      <c r="AD173">
        <f t="shared" si="28"/>
        <v>20.136060606060607</v>
      </c>
      <c r="AE173">
        <f t="shared" si="29"/>
        <v>6.4277124503030301</v>
      </c>
      <c r="AF173" s="9"/>
      <c r="AG173" s="21">
        <v>0.72082500000000005</v>
      </c>
      <c r="AH173" s="21">
        <v>15.911899999999999</v>
      </c>
      <c r="AI173" s="21">
        <v>-3.0584700000000002E-3</v>
      </c>
      <c r="AJ173" s="21">
        <v>163</v>
      </c>
      <c r="AK173" s="21">
        <v>0.72042799999999996</v>
      </c>
      <c r="AL173">
        <f t="shared" si="30"/>
        <v>18.53618181818182</v>
      </c>
      <c r="AM173">
        <f t="shared" si="31"/>
        <v>13.361343259090912</v>
      </c>
      <c r="AP173" s="9"/>
      <c r="AQ173" s="21">
        <v>0.319214</v>
      </c>
      <c r="AR173" s="21">
        <v>20.087199999999999</v>
      </c>
      <c r="AS173" s="21">
        <v>-3.3294700000000002E-3</v>
      </c>
      <c r="AT173" s="21">
        <v>163</v>
      </c>
      <c r="AU173" s="21">
        <v>0.31881700000000002</v>
      </c>
      <c r="AV173">
        <f t="shared" si="32"/>
        <v>20.178606060606061</v>
      </c>
      <c r="AW173">
        <f t="shared" si="33"/>
        <v>6.4412935550303034</v>
      </c>
      <c r="AX173" s="9"/>
      <c r="AY173" s="21">
        <v>0.72082500000000005</v>
      </c>
      <c r="AZ173" s="21">
        <v>22.5871</v>
      </c>
      <c r="BA173" s="21">
        <v>-3.0544999999999999E-3</v>
      </c>
      <c r="BB173" s="21">
        <v>163</v>
      </c>
      <c r="BC173" s="21">
        <v>0.72045899999999996</v>
      </c>
      <c r="BD173">
        <f t="shared" si="34"/>
        <v>18.512121212121212</v>
      </c>
      <c r="BE173">
        <f t="shared" si="35"/>
        <v>13.343999772727273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0.31417800000000001</v>
      </c>
      <c r="H174" s="21">
        <v>6.7429600000000001</v>
      </c>
      <c r="I174" s="21">
        <v>-3.3313000000000001E-3</v>
      </c>
      <c r="J174" s="21">
        <v>164</v>
      </c>
      <c r="K174" s="21">
        <v>0.31378200000000001</v>
      </c>
      <c r="L174">
        <f t="shared" si="24"/>
        <v>20.189696969696968</v>
      </c>
      <c r="M174">
        <f t="shared" si="25"/>
        <v>6.3431586145454544</v>
      </c>
      <c r="N174" s="9"/>
      <c r="O174" s="21">
        <v>0.72586099999999998</v>
      </c>
      <c r="P174" s="21">
        <v>9.2428500000000007</v>
      </c>
      <c r="Q174" s="21">
        <v>-3.0450400000000002E-3</v>
      </c>
      <c r="R174" s="21">
        <v>164</v>
      </c>
      <c r="S174" s="21">
        <v>0.72543299999999999</v>
      </c>
      <c r="T174">
        <f t="shared" si="26"/>
        <v>18.454787878787879</v>
      </c>
      <c r="U174">
        <f t="shared" si="27"/>
        <v>13.395610784484848</v>
      </c>
      <c r="X174" s="9"/>
      <c r="Y174" s="21">
        <v>0.31417800000000001</v>
      </c>
      <c r="Z174" s="21">
        <v>13.4221</v>
      </c>
      <c r="AA174" s="21">
        <v>-3.3230600000000001E-3</v>
      </c>
      <c r="AB174" s="21">
        <v>164</v>
      </c>
      <c r="AC174" s="21">
        <v>0.31378200000000001</v>
      </c>
      <c r="AD174">
        <f t="shared" si="28"/>
        <v>20.139757575757574</v>
      </c>
      <c r="AE174">
        <f t="shared" si="29"/>
        <v>6.3274687556363638</v>
      </c>
      <c r="AF174" s="9"/>
      <c r="AG174" s="21">
        <v>0.72586099999999998</v>
      </c>
      <c r="AH174" s="21">
        <v>15.922000000000001</v>
      </c>
      <c r="AI174" s="21">
        <v>-3.04565E-3</v>
      </c>
      <c r="AJ174" s="21">
        <v>164</v>
      </c>
      <c r="AK174" s="21">
        <v>0.72543299999999999</v>
      </c>
      <c r="AL174">
        <f t="shared" si="30"/>
        <v>18.458484848484851</v>
      </c>
      <c r="AM174">
        <f t="shared" si="31"/>
        <v>13.398294270606062</v>
      </c>
      <c r="AP174" s="9"/>
      <c r="AQ174" s="21">
        <v>0.31417800000000001</v>
      </c>
      <c r="AR174" s="21">
        <v>20.097300000000001</v>
      </c>
      <c r="AS174" s="21">
        <v>-3.3288599999999999E-3</v>
      </c>
      <c r="AT174" s="21">
        <v>164</v>
      </c>
      <c r="AU174" s="21">
        <v>0.31381199999999998</v>
      </c>
      <c r="AV174">
        <f t="shared" si="32"/>
        <v>20.17490909090909</v>
      </c>
      <c r="AW174">
        <f t="shared" si="33"/>
        <v>6.3385125883636366</v>
      </c>
      <c r="AX174" s="9"/>
      <c r="AY174" s="21">
        <v>0.72586099999999998</v>
      </c>
      <c r="AZ174" s="21">
        <v>22.597200000000001</v>
      </c>
      <c r="BA174" s="21">
        <v>-3.0447400000000002E-3</v>
      </c>
      <c r="BB174" s="21">
        <v>164</v>
      </c>
      <c r="BC174" s="21">
        <v>0.72543299999999999</v>
      </c>
      <c r="BD174">
        <f t="shared" si="34"/>
        <v>18.452969696969696</v>
      </c>
      <c r="BE174">
        <f t="shared" si="35"/>
        <v>13.39429103721212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0.309143</v>
      </c>
      <c r="H175" s="21">
        <v>6.7530400000000004</v>
      </c>
      <c r="I175" s="21">
        <v>-3.3322099999999999E-3</v>
      </c>
      <c r="J175" s="21">
        <v>165</v>
      </c>
      <c r="K175" s="21">
        <v>0.30877700000000002</v>
      </c>
      <c r="L175">
        <f t="shared" si="24"/>
        <v>20.195212121212119</v>
      </c>
      <c r="M175">
        <f t="shared" si="25"/>
        <v>6.2432084607878782</v>
      </c>
      <c r="N175" s="9"/>
      <c r="O175" s="21">
        <v>0.73089599999999999</v>
      </c>
      <c r="P175" s="21">
        <v>9.2529299999999992</v>
      </c>
      <c r="Q175" s="21">
        <v>-3.0313100000000002E-3</v>
      </c>
      <c r="R175" s="21">
        <v>165</v>
      </c>
      <c r="S175" s="21">
        <v>0.73043800000000003</v>
      </c>
      <c r="T175">
        <f t="shared" si="26"/>
        <v>18.371575757575755</v>
      </c>
      <c r="U175">
        <f t="shared" si="27"/>
        <v>13.427711234909088</v>
      </c>
      <c r="X175" s="9"/>
      <c r="Y175" s="21">
        <v>0.309143</v>
      </c>
      <c r="Z175" s="21">
        <v>13.4322</v>
      </c>
      <c r="AA175" s="21">
        <v>-3.3212300000000001E-3</v>
      </c>
      <c r="AB175" s="21">
        <v>165</v>
      </c>
      <c r="AC175" s="21">
        <v>0.30877700000000002</v>
      </c>
      <c r="AD175">
        <f t="shared" si="28"/>
        <v>20.128666666666668</v>
      </c>
      <c r="AE175">
        <f t="shared" si="29"/>
        <v>6.222636399333334</v>
      </c>
      <c r="AF175" s="9"/>
      <c r="AG175" s="21">
        <v>0.73089599999999999</v>
      </c>
      <c r="AH175" s="21">
        <v>15.9321</v>
      </c>
      <c r="AI175" s="21">
        <v>-3.0340599999999999E-3</v>
      </c>
      <c r="AJ175" s="21">
        <v>165</v>
      </c>
      <c r="AK175" s="21">
        <v>0.73049900000000001</v>
      </c>
      <c r="AL175">
        <f t="shared" si="30"/>
        <v>18.388242424242421</v>
      </c>
      <c r="AM175">
        <f t="shared" si="31"/>
        <v>13.439892834909088</v>
      </c>
      <c r="AP175" s="9"/>
      <c r="AQ175" s="21">
        <v>0.309143</v>
      </c>
      <c r="AR175" s="21">
        <v>20.107399999999998</v>
      </c>
      <c r="AS175" s="21">
        <v>-3.33038E-3</v>
      </c>
      <c r="AT175" s="21">
        <v>165</v>
      </c>
      <c r="AU175" s="21">
        <v>0.308807</v>
      </c>
      <c r="AV175">
        <f t="shared" si="32"/>
        <v>20.184121212121212</v>
      </c>
      <c r="AW175">
        <f t="shared" si="33"/>
        <v>6.2397797838787881</v>
      </c>
      <c r="AX175" s="9"/>
      <c r="AY175" s="21">
        <v>0.73089599999999999</v>
      </c>
      <c r="AZ175" s="21">
        <v>22.607299999999999</v>
      </c>
      <c r="BA175" s="21">
        <v>-3.03375E-3</v>
      </c>
      <c r="BB175" s="21">
        <v>165</v>
      </c>
      <c r="BC175" s="21">
        <v>0.73046900000000003</v>
      </c>
      <c r="BD175">
        <f t="shared" si="34"/>
        <v>18.386363636363633</v>
      </c>
      <c r="BE175">
        <f t="shared" si="35"/>
        <v>13.438519636363633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0.30410799999999999</v>
      </c>
      <c r="H176" s="21">
        <v>6.7631100000000002</v>
      </c>
      <c r="I176" s="21">
        <v>-3.3355699999999999E-3</v>
      </c>
      <c r="J176" s="21">
        <v>166</v>
      </c>
      <c r="K176" s="21">
        <v>0.30377199999999999</v>
      </c>
      <c r="L176">
        <f t="shared" si="24"/>
        <v>20.215575757575756</v>
      </c>
      <c r="M176">
        <f t="shared" si="25"/>
        <v>6.147718312484848</v>
      </c>
      <c r="N176" s="9"/>
      <c r="O176" s="21">
        <v>0.735931</v>
      </c>
      <c r="P176" s="21">
        <v>9.2629999999999999</v>
      </c>
      <c r="Q176" s="21">
        <v>-3.0190999999999998E-3</v>
      </c>
      <c r="R176" s="21">
        <v>166</v>
      </c>
      <c r="S176" s="21">
        <v>0.73553500000000005</v>
      </c>
      <c r="T176">
        <f t="shared" si="26"/>
        <v>18.297575757575757</v>
      </c>
      <c r="U176">
        <f t="shared" si="27"/>
        <v>13.465753224848484</v>
      </c>
      <c r="X176" s="9"/>
      <c r="Y176" s="21">
        <v>0.30410799999999999</v>
      </c>
      <c r="Z176" s="21">
        <v>13.442299999999999</v>
      </c>
      <c r="AA176" s="21">
        <v>-3.3227500000000002E-3</v>
      </c>
      <c r="AB176" s="21">
        <v>166</v>
      </c>
      <c r="AC176" s="21">
        <v>0.30377199999999999</v>
      </c>
      <c r="AD176">
        <f t="shared" si="28"/>
        <v>20.137878787878787</v>
      </c>
      <c r="AE176">
        <f t="shared" si="29"/>
        <v>6.1240900424242417</v>
      </c>
      <c r="AF176" s="9"/>
      <c r="AG176" s="21">
        <v>0.735931</v>
      </c>
      <c r="AH176" s="21">
        <v>15.9422</v>
      </c>
      <c r="AI176" s="21">
        <v>-3.0209400000000002E-3</v>
      </c>
      <c r="AJ176" s="21">
        <v>166</v>
      </c>
      <c r="AK176" s="21">
        <v>0.73550400000000005</v>
      </c>
      <c r="AL176">
        <f t="shared" si="30"/>
        <v>18.308727272727271</v>
      </c>
      <c r="AM176">
        <f t="shared" si="31"/>
        <v>13.473959970545453</v>
      </c>
      <c r="AP176" s="9"/>
      <c r="AQ176" s="21">
        <v>0.30410799999999999</v>
      </c>
      <c r="AR176" s="21">
        <v>20.1175</v>
      </c>
      <c r="AS176" s="21">
        <v>-3.33008E-3</v>
      </c>
      <c r="AT176" s="21">
        <v>166</v>
      </c>
      <c r="AU176" s="21">
        <v>0.30377199999999999</v>
      </c>
      <c r="AV176">
        <f t="shared" si="32"/>
        <v>20.182303030303029</v>
      </c>
      <c r="AW176">
        <f t="shared" si="33"/>
        <v>6.1375998099393936</v>
      </c>
      <c r="AX176" s="9"/>
      <c r="AY176" s="21">
        <v>0.735931</v>
      </c>
      <c r="AZ176" s="21">
        <v>22.6173</v>
      </c>
      <c r="BA176" s="21">
        <v>-3.02185E-3</v>
      </c>
      <c r="BB176" s="21">
        <v>166</v>
      </c>
      <c r="BC176" s="21">
        <v>0.73553500000000005</v>
      </c>
      <c r="BD176">
        <f t="shared" si="34"/>
        <v>18.314242424242423</v>
      </c>
      <c r="BE176">
        <f t="shared" si="35"/>
        <v>13.47801874151515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0.299072</v>
      </c>
      <c r="H177" s="21">
        <v>6.77318</v>
      </c>
      <c r="I177" s="21">
        <v>-3.3367900000000001E-3</v>
      </c>
      <c r="J177" s="21">
        <v>167</v>
      </c>
      <c r="K177" s="21">
        <v>0.29870600000000003</v>
      </c>
      <c r="L177">
        <f t="shared" si="24"/>
        <v>20.222969696969699</v>
      </c>
      <c r="M177">
        <f t="shared" si="25"/>
        <v>6.0481239932121218</v>
      </c>
      <c r="N177" s="9"/>
      <c r="O177" s="21">
        <v>0.74096700000000004</v>
      </c>
      <c r="P177" s="21">
        <v>9.2730700000000006</v>
      </c>
      <c r="Q177" s="21">
        <v>-3.00446E-3</v>
      </c>
      <c r="R177" s="21">
        <v>167</v>
      </c>
      <c r="S177" s="21">
        <v>0.74056999999999995</v>
      </c>
      <c r="T177">
        <f t="shared" si="26"/>
        <v>18.208848484848485</v>
      </c>
      <c r="U177">
        <f t="shared" si="27"/>
        <v>13.492155835272728</v>
      </c>
      <c r="X177" s="9"/>
      <c r="Y177" s="21">
        <v>0.299072</v>
      </c>
      <c r="Z177" s="21">
        <v>13.452299999999999</v>
      </c>
      <c r="AA177" s="21">
        <v>-3.3242800000000002E-3</v>
      </c>
      <c r="AB177" s="21">
        <v>167</v>
      </c>
      <c r="AC177" s="21">
        <v>0.29864499999999999</v>
      </c>
      <c r="AD177">
        <f t="shared" si="28"/>
        <v>20.147151515151513</v>
      </c>
      <c r="AE177">
        <f t="shared" si="29"/>
        <v>6.0254488979393939</v>
      </c>
      <c r="AF177" s="9"/>
      <c r="AG177" s="21">
        <v>0.74096700000000004</v>
      </c>
      <c r="AH177" s="21">
        <v>15.952199999999999</v>
      </c>
      <c r="AI177" s="21">
        <v>-3.0071999999999998E-3</v>
      </c>
      <c r="AJ177" s="21">
        <v>167</v>
      </c>
      <c r="AK177" s="21">
        <v>0.74056999999999995</v>
      </c>
      <c r="AL177">
        <f t="shared" si="30"/>
        <v>18.225454545454546</v>
      </c>
      <c r="AM177">
        <f t="shared" si="31"/>
        <v>13.50446037818182</v>
      </c>
      <c r="AP177" s="9"/>
      <c r="AQ177" s="21">
        <v>0.299072</v>
      </c>
      <c r="AR177" s="21">
        <v>20.127500000000001</v>
      </c>
      <c r="AS177" s="21">
        <v>-3.3276400000000002E-3</v>
      </c>
      <c r="AT177" s="21">
        <v>167</v>
      </c>
      <c r="AU177" s="21">
        <v>0.29873699999999997</v>
      </c>
      <c r="AV177">
        <f t="shared" si="32"/>
        <v>20.167515151515151</v>
      </c>
      <c r="AW177">
        <f t="shared" si="33"/>
        <v>6.0315390913939391</v>
      </c>
      <c r="AX177" s="9"/>
      <c r="AY177" s="21">
        <v>0.74096700000000004</v>
      </c>
      <c r="AZ177" s="21">
        <v>22.627400000000002</v>
      </c>
      <c r="BA177" s="21">
        <v>-3.0068999999999999E-3</v>
      </c>
      <c r="BB177" s="21">
        <v>167</v>
      </c>
      <c r="BC177" s="21">
        <v>0.74056999999999995</v>
      </c>
      <c r="BD177">
        <f t="shared" si="34"/>
        <v>18.223636363636363</v>
      </c>
      <c r="BE177">
        <f t="shared" si="35"/>
        <v>13.503113165454545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0.29403699999999999</v>
      </c>
      <c r="H178" s="21">
        <v>6.7832499999999998</v>
      </c>
      <c r="I178" s="21">
        <v>-3.3364900000000001E-3</v>
      </c>
      <c r="J178" s="21">
        <v>168</v>
      </c>
      <c r="K178" s="21">
        <v>0.29370099999999999</v>
      </c>
      <c r="L178">
        <f t="shared" si="24"/>
        <v>20.221151515151515</v>
      </c>
      <c r="M178">
        <f t="shared" si="25"/>
        <v>5.9457667280606055</v>
      </c>
      <c r="N178" s="9"/>
      <c r="O178" s="21">
        <v>0.74600200000000005</v>
      </c>
      <c r="P178" s="21">
        <v>9.2831399999999995</v>
      </c>
      <c r="Q178" s="21">
        <v>-2.9901099999999998E-3</v>
      </c>
      <c r="R178" s="21">
        <v>168</v>
      </c>
      <c r="S178" s="21">
        <v>0.74560499999999996</v>
      </c>
      <c r="T178">
        <f t="shared" si="26"/>
        <v>18.121878787878789</v>
      </c>
      <c r="U178">
        <f t="shared" si="27"/>
        <v>13.518957819515153</v>
      </c>
      <c r="X178" s="9"/>
      <c r="Y178" s="21">
        <v>0.29403699999999999</v>
      </c>
      <c r="Z178" s="21">
        <v>13.462400000000001</v>
      </c>
      <c r="AA178" s="21">
        <v>-3.32672E-3</v>
      </c>
      <c r="AB178" s="21">
        <v>168</v>
      </c>
      <c r="AC178" s="21">
        <v>0.29357899999999998</v>
      </c>
      <c r="AD178">
        <f t="shared" si="28"/>
        <v>20.161939393939392</v>
      </c>
      <c r="AE178">
        <f t="shared" si="29"/>
        <v>5.9283561735757564</v>
      </c>
      <c r="AF178" s="9"/>
      <c r="AG178" s="21">
        <v>0.74600200000000005</v>
      </c>
      <c r="AH178" s="21">
        <v>15.962300000000001</v>
      </c>
      <c r="AI178" s="21">
        <v>-2.9898099999999999E-3</v>
      </c>
      <c r="AJ178" s="21">
        <v>168</v>
      </c>
      <c r="AK178" s="21">
        <v>0.74557499999999999</v>
      </c>
      <c r="AL178">
        <f t="shared" si="30"/>
        <v>18.120060606060605</v>
      </c>
      <c r="AM178">
        <f t="shared" si="31"/>
        <v>13.517601452242424</v>
      </c>
      <c r="AP178" s="9"/>
      <c r="AQ178" s="21">
        <v>0.29403699999999999</v>
      </c>
      <c r="AR178" s="21">
        <v>20.137599999999999</v>
      </c>
      <c r="AS178" s="21">
        <v>-3.3242800000000002E-3</v>
      </c>
      <c r="AT178" s="21">
        <v>168</v>
      </c>
      <c r="AU178" s="21">
        <v>0.29367100000000002</v>
      </c>
      <c r="AV178">
        <f t="shared" si="32"/>
        <v>20.147151515151513</v>
      </c>
      <c r="AW178">
        <f t="shared" si="33"/>
        <v>5.9240079900606055</v>
      </c>
      <c r="AX178" s="9"/>
      <c r="AY178" s="21">
        <v>0.74600200000000005</v>
      </c>
      <c r="AZ178" s="21">
        <v>22.637499999999999</v>
      </c>
      <c r="BA178" s="21">
        <v>-2.9919399999999998E-3</v>
      </c>
      <c r="BB178" s="21">
        <v>168</v>
      </c>
      <c r="BC178" s="21">
        <v>0.74563599999999997</v>
      </c>
      <c r="BD178">
        <f t="shared" si="34"/>
        <v>18.132969696969695</v>
      </c>
      <c r="BE178">
        <f t="shared" si="35"/>
        <v>13.527231659878789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0.28900100000000001</v>
      </c>
      <c r="H179" s="21">
        <v>6.7933199999999996</v>
      </c>
      <c r="I179" s="21">
        <v>-3.3373999999999999E-3</v>
      </c>
      <c r="J179" s="21">
        <v>169</v>
      </c>
      <c r="K179" s="21">
        <v>0.28863499999999997</v>
      </c>
      <c r="L179">
        <f t="shared" si="24"/>
        <v>20.226666666666663</v>
      </c>
      <c r="M179">
        <f t="shared" si="25"/>
        <v>5.8455268933333322</v>
      </c>
      <c r="N179" s="9"/>
      <c r="O179" s="21">
        <v>0.75103799999999998</v>
      </c>
      <c r="P179" s="21">
        <v>9.2932100000000002</v>
      </c>
      <c r="Q179" s="21">
        <v>-2.9730199999999998E-3</v>
      </c>
      <c r="R179" s="21">
        <v>169</v>
      </c>
      <c r="S179" s="21">
        <v>0.75058000000000002</v>
      </c>
      <c r="T179">
        <f t="shared" si="26"/>
        <v>18.018303030303027</v>
      </c>
      <c r="U179">
        <f t="shared" si="27"/>
        <v>13.532430271272725</v>
      </c>
      <c r="X179" s="9"/>
      <c r="Y179" s="21">
        <v>0.28900100000000001</v>
      </c>
      <c r="Z179" s="21">
        <v>13.4725</v>
      </c>
      <c r="AA179" s="21">
        <v>-3.32855E-3</v>
      </c>
      <c r="AB179" s="21">
        <v>169</v>
      </c>
      <c r="AC179" s="21">
        <v>0.288605</v>
      </c>
      <c r="AD179">
        <f t="shared" si="28"/>
        <v>20.173030303030302</v>
      </c>
      <c r="AE179">
        <f t="shared" si="29"/>
        <v>5.8300259306060607</v>
      </c>
      <c r="AF179" s="9"/>
      <c r="AG179" s="21">
        <v>0.75103799999999998</v>
      </c>
      <c r="AH179" s="21">
        <v>15.9724</v>
      </c>
      <c r="AI179" s="21">
        <v>-2.9736300000000001E-3</v>
      </c>
      <c r="AJ179" s="21">
        <v>169</v>
      </c>
      <c r="AK179" s="21">
        <v>0.75012199999999996</v>
      </c>
      <c r="AL179">
        <f t="shared" si="30"/>
        <v>18.021999999999998</v>
      </c>
      <c r="AM179">
        <f t="shared" si="31"/>
        <v>13.535206835999999</v>
      </c>
      <c r="AP179" s="9"/>
      <c r="AQ179" s="21">
        <v>0.28900100000000001</v>
      </c>
      <c r="AR179" s="21">
        <v>20.1477</v>
      </c>
      <c r="AS179" s="21">
        <v>-3.3239699999999999E-3</v>
      </c>
      <c r="AT179" s="21">
        <v>169</v>
      </c>
      <c r="AU179" s="21">
        <v>0.28863499999999997</v>
      </c>
      <c r="AV179">
        <f t="shared" si="32"/>
        <v>20.145272727272726</v>
      </c>
      <c r="AW179">
        <f t="shared" si="33"/>
        <v>5.8220039634545451</v>
      </c>
      <c r="AX179" s="9"/>
      <c r="AY179" s="21">
        <v>0.75103799999999998</v>
      </c>
      <c r="AZ179" s="21">
        <v>22.647600000000001</v>
      </c>
      <c r="BA179" s="21">
        <v>-2.9769900000000001E-3</v>
      </c>
      <c r="BB179" s="21">
        <v>169</v>
      </c>
      <c r="BC179" s="21">
        <v>0.750641</v>
      </c>
      <c r="BD179">
        <f t="shared" si="34"/>
        <v>18.042363636363639</v>
      </c>
      <c r="BE179">
        <f t="shared" si="35"/>
        <v>13.550500700727275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0.283966</v>
      </c>
      <c r="H180" s="21">
        <v>6.8033900000000003</v>
      </c>
      <c r="I180" s="21">
        <v>-3.33862E-3</v>
      </c>
      <c r="J180" s="21">
        <v>170</v>
      </c>
      <c r="K180" s="21">
        <v>0.28353899999999999</v>
      </c>
      <c r="L180">
        <f t="shared" si="24"/>
        <v>20.234060606060606</v>
      </c>
      <c r="M180">
        <f t="shared" si="25"/>
        <v>5.745785254060606</v>
      </c>
      <c r="N180" s="9"/>
      <c r="O180" s="21">
        <v>0.756073</v>
      </c>
      <c r="P180" s="21">
        <v>9.3032800000000009</v>
      </c>
      <c r="Q180" s="21">
        <v>-2.95532E-3</v>
      </c>
      <c r="R180" s="21">
        <v>170</v>
      </c>
      <c r="S180" s="21">
        <v>0.75500500000000004</v>
      </c>
      <c r="T180">
        <f t="shared" si="26"/>
        <v>17.911030303030305</v>
      </c>
      <c r="U180">
        <f t="shared" si="27"/>
        <v>13.542046414303032</v>
      </c>
      <c r="X180" s="9"/>
      <c r="Y180" s="21">
        <v>0.283966</v>
      </c>
      <c r="Z180" s="21">
        <v>13.4826</v>
      </c>
      <c r="AA180" s="21">
        <v>-3.3279400000000002E-3</v>
      </c>
      <c r="AB180" s="21">
        <v>170</v>
      </c>
      <c r="AC180" s="21">
        <v>0.28356900000000002</v>
      </c>
      <c r="AD180">
        <f t="shared" si="28"/>
        <v>20.169333333333334</v>
      </c>
      <c r="AE180">
        <f t="shared" si="29"/>
        <v>5.7274049093333339</v>
      </c>
      <c r="AF180" s="9"/>
      <c r="AG180" s="21">
        <v>0.756073</v>
      </c>
      <c r="AH180" s="21">
        <v>15.9824</v>
      </c>
      <c r="AI180" s="21">
        <v>-2.95685E-3</v>
      </c>
      <c r="AJ180" s="21">
        <v>170</v>
      </c>
      <c r="AK180" s="21">
        <v>0.75500500000000004</v>
      </c>
      <c r="AL180">
        <f t="shared" si="30"/>
        <v>17.920303030303028</v>
      </c>
      <c r="AM180">
        <f t="shared" si="31"/>
        <v>13.549057273030302</v>
      </c>
      <c r="AP180" s="9"/>
      <c r="AQ180" s="21">
        <v>0.283966</v>
      </c>
      <c r="AR180" s="21">
        <v>20.157699999999998</v>
      </c>
      <c r="AS180" s="21">
        <v>-3.3288599999999999E-3</v>
      </c>
      <c r="AT180" s="21">
        <v>170</v>
      </c>
      <c r="AU180" s="21">
        <v>0.28353899999999999</v>
      </c>
      <c r="AV180">
        <f t="shared" si="32"/>
        <v>20.17490909090909</v>
      </c>
      <c r="AW180">
        <f t="shared" si="33"/>
        <v>5.7289882349090906</v>
      </c>
      <c r="AX180" s="9"/>
      <c r="AY180" s="21">
        <v>0.756073</v>
      </c>
      <c r="AZ180" s="21">
        <v>22.657599999999999</v>
      </c>
      <c r="BA180" s="21">
        <v>-2.9595899999999998E-3</v>
      </c>
      <c r="BB180" s="21">
        <v>170</v>
      </c>
      <c r="BC180" s="21">
        <v>0.75531000000000004</v>
      </c>
      <c r="BD180">
        <f t="shared" si="34"/>
        <v>17.93690909090909</v>
      </c>
      <c r="BE180">
        <f t="shared" si="35"/>
        <v>13.561612667090909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0.27893099999999998</v>
      </c>
      <c r="H181" s="21">
        <v>6.8134600000000001</v>
      </c>
      <c r="I181" s="21">
        <v>-3.3422899999999999E-3</v>
      </c>
      <c r="J181" s="21">
        <v>171</v>
      </c>
      <c r="K181" s="21">
        <v>0.27856399999999998</v>
      </c>
      <c r="L181">
        <f t="shared" si="24"/>
        <v>20.256303030303027</v>
      </c>
      <c r="M181">
        <f t="shared" si="25"/>
        <v>5.6501108605454533</v>
      </c>
      <c r="N181" s="9"/>
      <c r="O181" s="21">
        <v>0.76110800000000001</v>
      </c>
      <c r="P181" s="21">
        <v>9.3133499999999998</v>
      </c>
      <c r="Q181" s="21">
        <v>-2.9388399999999999E-3</v>
      </c>
      <c r="R181" s="21">
        <v>171</v>
      </c>
      <c r="S181" s="21">
        <v>0.75988800000000001</v>
      </c>
      <c r="T181">
        <f t="shared" si="26"/>
        <v>17.811151515151511</v>
      </c>
      <c r="U181">
        <f t="shared" si="27"/>
        <v>13.556209907393937</v>
      </c>
      <c r="X181" s="9"/>
      <c r="Y181" s="21">
        <v>0.27893099999999998</v>
      </c>
      <c r="Z181" s="21">
        <v>13.492599999999999</v>
      </c>
      <c r="AA181" s="21">
        <v>-3.3273299999999999E-3</v>
      </c>
      <c r="AB181" s="21">
        <v>171</v>
      </c>
      <c r="AC181" s="21">
        <v>0.278534</v>
      </c>
      <c r="AD181">
        <f t="shared" si="28"/>
        <v>20.165636363636363</v>
      </c>
      <c r="AE181">
        <f t="shared" si="29"/>
        <v>5.624821116545454</v>
      </c>
      <c r="AF181" s="9"/>
      <c r="AG181" s="21">
        <v>0.76110800000000001</v>
      </c>
      <c r="AH181" s="21">
        <v>15.9925</v>
      </c>
      <c r="AI181" s="21">
        <v>-2.9409800000000002E-3</v>
      </c>
      <c r="AJ181" s="21">
        <v>171</v>
      </c>
      <c r="AK181" s="21">
        <v>0.76049800000000001</v>
      </c>
      <c r="AL181">
        <f t="shared" si="30"/>
        <v>17.824121212121213</v>
      </c>
      <c r="AM181">
        <f t="shared" si="31"/>
        <v>13.566081247515152</v>
      </c>
      <c r="AP181" s="9"/>
      <c r="AQ181" s="21">
        <v>0.27893099999999998</v>
      </c>
      <c r="AR181" s="21">
        <v>20.1678</v>
      </c>
      <c r="AS181" s="21">
        <v>-3.3325199999999998E-3</v>
      </c>
      <c r="AT181" s="21">
        <v>171</v>
      </c>
      <c r="AU181" s="21">
        <v>0.278534</v>
      </c>
      <c r="AV181">
        <f t="shared" si="32"/>
        <v>20.197090909090907</v>
      </c>
      <c r="AW181">
        <f t="shared" si="33"/>
        <v>5.633594764363635</v>
      </c>
      <c r="AX181" s="9"/>
      <c r="AY181" s="21">
        <v>0.76110800000000001</v>
      </c>
      <c r="AZ181" s="21">
        <v>22.6677</v>
      </c>
      <c r="BA181" s="21">
        <v>-2.9437299999999999E-3</v>
      </c>
      <c r="BB181" s="21">
        <v>171</v>
      </c>
      <c r="BC181" s="21">
        <v>0.76019300000000001</v>
      </c>
      <c r="BD181">
        <f t="shared" si="34"/>
        <v>17.840787878787875</v>
      </c>
      <c r="BE181">
        <f t="shared" si="35"/>
        <v>13.578766380848482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0.273895</v>
      </c>
      <c r="H182" s="21">
        <v>6.8235299999999999</v>
      </c>
      <c r="I182" s="21">
        <v>-3.3416700000000001E-3</v>
      </c>
      <c r="J182" s="21">
        <v>172</v>
      </c>
      <c r="K182" s="21">
        <v>0.27352900000000002</v>
      </c>
      <c r="L182">
        <f t="shared" si="24"/>
        <v>20.252545454545455</v>
      </c>
      <c r="M182">
        <f t="shared" si="25"/>
        <v>5.5470709372727276</v>
      </c>
      <c r="N182" s="9"/>
      <c r="O182" s="21">
        <v>0.76614400000000005</v>
      </c>
      <c r="P182" s="21">
        <v>9.3234200000000005</v>
      </c>
      <c r="Q182" s="21">
        <v>-2.92114E-3</v>
      </c>
      <c r="R182" s="21">
        <v>172</v>
      </c>
      <c r="S182" s="21">
        <v>0.76538099999999998</v>
      </c>
      <c r="T182">
        <f t="shared" si="26"/>
        <v>17.703878787878786</v>
      </c>
      <c r="U182">
        <f t="shared" si="27"/>
        <v>13.563720510060605</v>
      </c>
      <c r="X182" s="9"/>
      <c r="Y182" s="21">
        <v>0.273895</v>
      </c>
      <c r="Z182" s="21">
        <v>13.502700000000001</v>
      </c>
      <c r="AA182" s="21">
        <v>-3.32672E-3</v>
      </c>
      <c r="AB182" s="21">
        <v>172</v>
      </c>
      <c r="AC182" s="21">
        <v>0.27349899999999999</v>
      </c>
      <c r="AD182">
        <f t="shared" si="28"/>
        <v>20.161939393939392</v>
      </c>
      <c r="AE182">
        <f t="shared" si="29"/>
        <v>5.5222543903030292</v>
      </c>
      <c r="AF182" s="9"/>
      <c r="AG182" s="21">
        <v>0.76614400000000005</v>
      </c>
      <c r="AH182" s="21">
        <v>16.002600000000001</v>
      </c>
      <c r="AI182" s="21">
        <v>-2.9251099999999999E-3</v>
      </c>
      <c r="AJ182" s="21">
        <v>172</v>
      </c>
      <c r="AK182" s="21">
        <v>0.76477099999999998</v>
      </c>
      <c r="AL182">
        <f t="shared" si="30"/>
        <v>17.727939393939394</v>
      </c>
      <c r="AM182">
        <f t="shared" si="31"/>
        <v>13.582154399030305</v>
      </c>
      <c r="AP182" s="9"/>
      <c r="AQ182" s="21">
        <v>0.273895</v>
      </c>
      <c r="AR182" s="21">
        <v>20.177900000000001</v>
      </c>
      <c r="AS182" s="21">
        <v>-3.3343499999999998E-3</v>
      </c>
      <c r="AT182" s="21">
        <v>172</v>
      </c>
      <c r="AU182" s="21">
        <v>0.27352900000000002</v>
      </c>
      <c r="AV182">
        <f t="shared" si="32"/>
        <v>20.208181818181817</v>
      </c>
      <c r="AW182">
        <f t="shared" si="33"/>
        <v>5.5349199590909084</v>
      </c>
      <c r="AX182" s="9"/>
      <c r="AY182" s="21">
        <v>0.76614400000000005</v>
      </c>
      <c r="AZ182" s="21">
        <v>22.677800000000001</v>
      </c>
      <c r="BA182" s="21">
        <v>-2.92786E-3</v>
      </c>
      <c r="BB182" s="21">
        <v>172</v>
      </c>
      <c r="BC182" s="21">
        <v>0.76507599999999998</v>
      </c>
      <c r="BD182">
        <f t="shared" si="34"/>
        <v>17.74460606060606</v>
      </c>
      <c r="BE182">
        <f t="shared" si="35"/>
        <v>13.59492346569697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0.26885999999999999</v>
      </c>
      <c r="H183" s="21">
        <v>6.8335999999999997</v>
      </c>
      <c r="I183" s="21">
        <v>-3.3392299999999999E-3</v>
      </c>
      <c r="J183" s="21">
        <v>173</v>
      </c>
      <c r="K183" s="21">
        <v>0.26852399999999998</v>
      </c>
      <c r="L183">
        <f t="shared" si="24"/>
        <v>20.237757575757577</v>
      </c>
      <c r="M183">
        <f t="shared" si="25"/>
        <v>5.4411235018181818</v>
      </c>
      <c r="N183" s="9"/>
      <c r="O183" s="21">
        <v>0.77117899999999995</v>
      </c>
      <c r="P183" s="21">
        <v>9.3334899999999994</v>
      </c>
      <c r="Q183" s="21">
        <v>-2.90253E-3</v>
      </c>
      <c r="R183" s="21">
        <v>173</v>
      </c>
      <c r="S183" s="21">
        <v>0.77056899999999995</v>
      </c>
      <c r="T183">
        <f t="shared" si="26"/>
        <v>17.591090909090909</v>
      </c>
      <c r="U183">
        <f t="shared" si="27"/>
        <v>13.565879896181817</v>
      </c>
      <c r="X183" s="9"/>
      <c r="Y183" s="21">
        <v>0.26885999999999999</v>
      </c>
      <c r="Z183" s="21">
        <v>13.5128</v>
      </c>
      <c r="AA183" s="21">
        <v>-3.3273299999999999E-3</v>
      </c>
      <c r="AB183" s="21">
        <v>173</v>
      </c>
      <c r="AC183" s="21">
        <v>0.26846300000000001</v>
      </c>
      <c r="AD183">
        <f t="shared" si="28"/>
        <v>20.165636363636363</v>
      </c>
      <c r="AE183">
        <f t="shared" si="29"/>
        <v>5.4217329927272724</v>
      </c>
      <c r="AF183" s="9"/>
      <c r="AG183" s="21">
        <v>0.77117899999999995</v>
      </c>
      <c r="AH183" s="21">
        <v>16.012699999999999</v>
      </c>
      <c r="AI183" s="21">
        <v>-2.90588E-3</v>
      </c>
      <c r="AJ183" s="21">
        <v>173</v>
      </c>
      <c r="AK183" s="21">
        <v>0.76995800000000003</v>
      </c>
      <c r="AL183">
        <f t="shared" si="30"/>
        <v>17.611393939393938</v>
      </c>
      <c r="AM183">
        <f t="shared" si="31"/>
        <v>13.581537166787877</v>
      </c>
      <c r="AP183" s="9"/>
      <c r="AQ183" s="21">
        <v>0.26885999999999999</v>
      </c>
      <c r="AR183" s="21">
        <v>20.187999999999999</v>
      </c>
      <c r="AS183" s="21">
        <v>-3.3343499999999998E-3</v>
      </c>
      <c r="AT183" s="21">
        <v>173</v>
      </c>
      <c r="AU183" s="21">
        <v>0.26852399999999998</v>
      </c>
      <c r="AV183">
        <f t="shared" si="32"/>
        <v>20.208181818181817</v>
      </c>
      <c r="AW183">
        <f t="shared" si="33"/>
        <v>5.4331717636363628</v>
      </c>
      <c r="AX183" s="9"/>
      <c r="AY183" s="21">
        <v>0.77117899999999995</v>
      </c>
      <c r="AZ183" s="21">
        <v>22.687799999999999</v>
      </c>
      <c r="BA183" s="21">
        <v>-2.9098499999999998E-3</v>
      </c>
      <c r="BB183" s="21">
        <v>173</v>
      </c>
      <c r="BC183" s="21">
        <v>0.77087399999999995</v>
      </c>
      <c r="BD183">
        <f t="shared" si="34"/>
        <v>17.635454545454543</v>
      </c>
      <c r="BE183">
        <f t="shared" si="35"/>
        <v>13.600092200909089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0.263824</v>
      </c>
      <c r="H184" s="21">
        <v>6.8436700000000004</v>
      </c>
      <c r="I184" s="21">
        <v>-3.3416700000000001E-3</v>
      </c>
      <c r="J184" s="21">
        <v>174</v>
      </c>
      <c r="K184" s="21">
        <v>0.26348899999999997</v>
      </c>
      <c r="L184">
        <f t="shared" si="24"/>
        <v>20.252545454545455</v>
      </c>
      <c r="M184">
        <f t="shared" si="25"/>
        <v>5.3431075520000002</v>
      </c>
      <c r="N184" s="9"/>
      <c r="O184" s="21">
        <v>0.77621499999999999</v>
      </c>
      <c r="P184" s="21">
        <v>9.3435600000000001</v>
      </c>
      <c r="Q184" s="21">
        <v>-2.88055E-3</v>
      </c>
      <c r="R184" s="21">
        <v>174</v>
      </c>
      <c r="S184" s="21">
        <v>0.775146</v>
      </c>
      <c r="T184">
        <f t="shared" si="26"/>
        <v>17.457878787878787</v>
      </c>
      <c r="U184">
        <f t="shared" si="27"/>
        <v>13.551067383333333</v>
      </c>
      <c r="X184" s="9"/>
      <c r="Y184" s="21">
        <v>0.263824</v>
      </c>
      <c r="Z184" s="21">
        <v>13.5228</v>
      </c>
      <c r="AA184" s="21">
        <v>-3.32855E-3</v>
      </c>
      <c r="AB184" s="21">
        <v>174</v>
      </c>
      <c r="AC184" s="21">
        <v>0.26345800000000003</v>
      </c>
      <c r="AD184">
        <f t="shared" si="28"/>
        <v>20.173030303030302</v>
      </c>
      <c r="AE184">
        <f t="shared" si="29"/>
        <v>5.322129546666666</v>
      </c>
      <c r="AF184" s="9"/>
      <c r="AG184" s="21">
        <v>0.77621499999999999</v>
      </c>
      <c r="AH184" s="21">
        <v>16.0227</v>
      </c>
      <c r="AI184" s="21">
        <v>-2.8860499999999998E-3</v>
      </c>
      <c r="AJ184" s="21">
        <v>174</v>
      </c>
      <c r="AK184" s="21">
        <v>0.77575700000000003</v>
      </c>
      <c r="AL184">
        <f t="shared" si="30"/>
        <v>17.491212121212119</v>
      </c>
      <c r="AM184">
        <f t="shared" si="31"/>
        <v>13.576941216666665</v>
      </c>
      <c r="AP184" s="9"/>
      <c r="AQ184" s="21">
        <v>0.263824</v>
      </c>
      <c r="AR184" s="21">
        <v>20.198</v>
      </c>
      <c r="AS184" s="21">
        <v>-3.3361799999999998E-3</v>
      </c>
      <c r="AT184" s="21">
        <v>174</v>
      </c>
      <c r="AU184" s="21">
        <v>0.26345800000000003</v>
      </c>
      <c r="AV184">
        <f t="shared" si="32"/>
        <v>20.219272727272724</v>
      </c>
      <c r="AW184">
        <f t="shared" si="33"/>
        <v>5.3343294079999994</v>
      </c>
      <c r="AX184" s="9"/>
      <c r="AY184" s="21">
        <v>0.77621499999999999</v>
      </c>
      <c r="AZ184" s="21">
        <v>22.697900000000001</v>
      </c>
      <c r="BA184" s="21">
        <v>-2.8918500000000001E-3</v>
      </c>
      <c r="BB184" s="21">
        <v>174</v>
      </c>
      <c r="BC184" s="21">
        <v>0.77575700000000003</v>
      </c>
      <c r="BD184">
        <f t="shared" si="34"/>
        <v>17.526363636363634</v>
      </c>
      <c r="BE184">
        <f t="shared" si="35"/>
        <v>13.604226349999998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0.25878899999999999</v>
      </c>
      <c r="H185" s="21">
        <v>6.8537499999999998</v>
      </c>
      <c r="I185" s="21">
        <v>-3.34381E-3</v>
      </c>
      <c r="J185" s="21">
        <v>175</v>
      </c>
      <c r="K185" s="21">
        <v>0.25845299999999999</v>
      </c>
      <c r="L185">
        <f t="shared" si="24"/>
        <v>20.265515151515149</v>
      </c>
      <c r="M185">
        <f t="shared" si="25"/>
        <v>5.2444924005454538</v>
      </c>
      <c r="N185" s="9"/>
      <c r="O185" s="21">
        <v>0.78125</v>
      </c>
      <c r="P185" s="21">
        <v>9.3536400000000004</v>
      </c>
      <c r="Q185" s="21">
        <v>-2.8576700000000001E-3</v>
      </c>
      <c r="R185" s="21">
        <v>175</v>
      </c>
      <c r="S185" s="21">
        <v>0.78002899999999997</v>
      </c>
      <c r="T185">
        <f t="shared" si="26"/>
        <v>17.319212121212122</v>
      </c>
      <c r="U185">
        <f t="shared" si="27"/>
        <v>13.53063446969697</v>
      </c>
      <c r="X185" s="9"/>
      <c r="Y185" s="21">
        <v>0.25878899999999999</v>
      </c>
      <c r="Z185" s="21">
        <v>13.5329</v>
      </c>
      <c r="AA185" s="21">
        <v>-3.3325199999999998E-3</v>
      </c>
      <c r="AB185" s="21">
        <v>175</v>
      </c>
      <c r="AC185" s="21">
        <v>0.25842300000000001</v>
      </c>
      <c r="AD185">
        <f t="shared" si="28"/>
        <v>20.197090909090907</v>
      </c>
      <c r="AE185">
        <f t="shared" si="29"/>
        <v>5.2267849592727265</v>
      </c>
      <c r="AF185" s="9"/>
      <c r="AG185" s="21">
        <v>0.78125</v>
      </c>
      <c r="AH185" s="21">
        <v>16.032800000000002</v>
      </c>
      <c r="AI185" s="21">
        <v>-2.8662100000000001E-3</v>
      </c>
      <c r="AJ185" s="21">
        <v>175</v>
      </c>
      <c r="AK185" s="21">
        <v>0.78033399999999997</v>
      </c>
      <c r="AL185">
        <f t="shared" si="30"/>
        <v>17.370969696969699</v>
      </c>
      <c r="AM185">
        <f t="shared" si="31"/>
        <v>13.571070075757577</v>
      </c>
      <c r="AP185" s="9"/>
      <c r="AQ185" s="21">
        <v>0.25878899999999999</v>
      </c>
      <c r="AR185" s="21">
        <v>20.208100000000002</v>
      </c>
      <c r="AS185" s="21">
        <v>-3.3383200000000001E-3</v>
      </c>
      <c r="AT185" s="21">
        <v>175</v>
      </c>
      <c r="AU185" s="21">
        <v>0.25836199999999998</v>
      </c>
      <c r="AV185">
        <f t="shared" si="32"/>
        <v>20.232242424242422</v>
      </c>
      <c r="AW185">
        <f t="shared" si="33"/>
        <v>5.2358817847272716</v>
      </c>
      <c r="AX185" s="9"/>
      <c r="AY185" s="21">
        <v>0.78125</v>
      </c>
      <c r="AZ185" s="21">
        <v>22.707999999999998</v>
      </c>
      <c r="BA185" s="21">
        <v>-2.8707899999999998E-3</v>
      </c>
      <c r="BB185" s="21">
        <v>175</v>
      </c>
      <c r="BC185" s="21">
        <v>0.78033399999999997</v>
      </c>
      <c r="BD185">
        <f t="shared" si="34"/>
        <v>17.398727272727271</v>
      </c>
      <c r="BE185">
        <f t="shared" si="35"/>
        <v>13.592755681818181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0.25375399999999998</v>
      </c>
      <c r="H186" s="21">
        <v>6.8638199999999996</v>
      </c>
      <c r="I186" s="21">
        <v>-3.3441199999999999E-3</v>
      </c>
      <c r="J186" s="21">
        <v>176</v>
      </c>
      <c r="K186" s="21">
        <v>0.25338699999999997</v>
      </c>
      <c r="L186">
        <f t="shared" si="24"/>
        <v>20.267393939393941</v>
      </c>
      <c r="M186">
        <f t="shared" si="25"/>
        <v>5.1429322816969698</v>
      </c>
      <c r="N186" s="9"/>
      <c r="O186" s="21">
        <v>0.78628500000000001</v>
      </c>
      <c r="P186" s="21">
        <v>9.3637099999999993</v>
      </c>
      <c r="Q186" s="21">
        <v>-2.8335600000000002E-3</v>
      </c>
      <c r="R186" s="21">
        <v>176</v>
      </c>
      <c r="S186" s="21">
        <v>0.78613299999999997</v>
      </c>
      <c r="T186">
        <f t="shared" si="26"/>
        <v>17.173090909090909</v>
      </c>
      <c r="U186">
        <f t="shared" si="27"/>
        <v>13.502943785454546</v>
      </c>
      <c r="X186" s="9"/>
      <c r="Y186" s="21">
        <v>0.25375399999999998</v>
      </c>
      <c r="Z186" s="21">
        <v>13.542999999999999</v>
      </c>
      <c r="AA186" s="21">
        <v>-3.3322099999999999E-3</v>
      </c>
      <c r="AB186" s="21">
        <v>176</v>
      </c>
      <c r="AC186" s="21">
        <v>0.25338699999999997</v>
      </c>
      <c r="AD186">
        <f t="shared" si="28"/>
        <v>20.195212121212119</v>
      </c>
      <c r="AE186">
        <f t="shared" si="29"/>
        <v>5.1246158566060593</v>
      </c>
      <c r="AF186" s="9"/>
      <c r="AG186" s="21">
        <v>0.78628500000000001</v>
      </c>
      <c r="AH186" s="21">
        <v>16.042899999999999</v>
      </c>
      <c r="AI186" s="21">
        <v>-2.8448499999999999E-3</v>
      </c>
      <c r="AJ186" s="21">
        <v>176</v>
      </c>
      <c r="AK186" s="21">
        <v>0.78552200000000005</v>
      </c>
      <c r="AL186">
        <f t="shared" si="30"/>
        <v>17.241515151515149</v>
      </c>
      <c r="AM186">
        <f t="shared" si="31"/>
        <v>13.556744740909089</v>
      </c>
      <c r="AP186" s="9"/>
      <c r="AQ186" s="21">
        <v>0.25375399999999998</v>
      </c>
      <c r="AR186" s="21">
        <v>20.2182</v>
      </c>
      <c r="AS186" s="21">
        <v>-3.3377099999999998E-3</v>
      </c>
      <c r="AT186" s="21">
        <v>176</v>
      </c>
      <c r="AU186" s="21">
        <v>0.253357</v>
      </c>
      <c r="AV186">
        <f t="shared" si="32"/>
        <v>20.228545454545454</v>
      </c>
      <c r="AW186">
        <f t="shared" si="33"/>
        <v>5.1330743232727265</v>
      </c>
      <c r="AX186" s="9"/>
      <c r="AY186" s="21">
        <v>0.78628500000000001</v>
      </c>
      <c r="AZ186" s="21">
        <v>22.7181</v>
      </c>
      <c r="BA186" s="21">
        <v>-2.8527800000000001E-3</v>
      </c>
      <c r="BB186" s="21">
        <v>176</v>
      </c>
      <c r="BC186" s="21">
        <v>0.78552200000000005</v>
      </c>
      <c r="BD186">
        <f t="shared" si="34"/>
        <v>17.289575757575758</v>
      </c>
      <c r="BE186">
        <f t="shared" si="35"/>
        <v>13.594534074545455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0.24871799999999999</v>
      </c>
      <c r="H187" s="21">
        <v>6.8738900000000003</v>
      </c>
      <c r="I187" s="21">
        <v>-3.3447300000000002E-3</v>
      </c>
      <c r="J187" s="21">
        <v>177</v>
      </c>
      <c r="K187" s="21">
        <v>0.248444</v>
      </c>
      <c r="L187">
        <f t="shared" si="24"/>
        <v>20.271090909090908</v>
      </c>
      <c r="M187">
        <f t="shared" si="25"/>
        <v>5.0417851887272729</v>
      </c>
      <c r="N187" s="9"/>
      <c r="O187" s="21">
        <v>0.79132100000000005</v>
      </c>
      <c r="P187" s="21">
        <v>9.37378</v>
      </c>
      <c r="Q187" s="21">
        <v>-2.8094499999999998E-3</v>
      </c>
      <c r="R187" s="21">
        <v>177</v>
      </c>
      <c r="S187" s="21">
        <v>0.79071000000000002</v>
      </c>
      <c r="T187">
        <f t="shared" si="26"/>
        <v>17.026969696969694</v>
      </c>
      <c r="U187">
        <f t="shared" si="27"/>
        <v>13.473798687575757</v>
      </c>
      <c r="X187" s="9"/>
      <c r="Y187" s="21">
        <v>0.24871799999999999</v>
      </c>
      <c r="Z187" s="21">
        <v>13.553100000000001</v>
      </c>
      <c r="AA187" s="21">
        <v>-3.33374E-3</v>
      </c>
      <c r="AB187" s="21">
        <v>177</v>
      </c>
      <c r="AC187" s="21">
        <v>0.24841299999999999</v>
      </c>
      <c r="AD187">
        <f t="shared" si="28"/>
        <v>20.204484848484846</v>
      </c>
      <c r="AE187">
        <f t="shared" si="29"/>
        <v>5.025219062545454</v>
      </c>
      <c r="AF187" s="9"/>
      <c r="AG187" s="21">
        <v>0.79132100000000005</v>
      </c>
      <c r="AH187" s="21">
        <v>16.052900000000001</v>
      </c>
      <c r="AI187" s="21">
        <v>-2.82227E-3</v>
      </c>
      <c r="AJ187" s="21">
        <v>177</v>
      </c>
      <c r="AK187" s="21">
        <v>0.79010000000000002</v>
      </c>
      <c r="AL187">
        <f t="shared" si="30"/>
        <v>17.104666666666667</v>
      </c>
      <c r="AM187">
        <f t="shared" si="31"/>
        <v>13.535281931333333</v>
      </c>
      <c r="AP187" s="9"/>
      <c r="AQ187" s="21">
        <v>0.24871799999999999</v>
      </c>
      <c r="AR187" s="21">
        <v>20.228200000000001</v>
      </c>
      <c r="AS187" s="21">
        <v>-3.3398400000000002E-3</v>
      </c>
      <c r="AT187" s="21">
        <v>177</v>
      </c>
      <c r="AU187" s="21">
        <v>0.248444</v>
      </c>
      <c r="AV187">
        <f t="shared" si="32"/>
        <v>20.241454545454545</v>
      </c>
      <c r="AW187">
        <f t="shared" si="33"/>
        <v>5.0344140916363633</v>
      </c>
      <c r="AX187" s="9"/>
      <c r="AY187" s="21">
        <v>0.79132100000000005</v>
      </c>
      <c r="AZ187" s="21">
        <v>22.728100000000001</v>
      </c>
      <c r="BA187" s="21">
        <v>-2.83264E-3</v>
      </c>
      <c r="BB187" s="21">
        <v>177</v>
      </c>
      <c r="BC187" s="21">
        <v>0.79040500000000002</v>
      </c>
      <c r="BD187">
        <f t="shared" si="34"/>
        <v>17.167515151515151</v>
      </c>
      <c r="BE187">
        <f t="shared" si="35"/>
        <v>13.585015257212122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0.24368300000000001</v>
      </c>
      <c r="H188" s="21">
        <v>6.8839600000000001</v>
      </c>
      <c r="I188" s="21">
        <v>-3.3450300000000001E-3</v>
      </c>
      <c r="J188" s="21">
        <v>178</v>
      </c>
      <c r="K188" s="21">
        <v>0.24334700000000001</v>
      </c>
      <c r="L188">
        <f t="shared" si="24"/>
        <v>20.272909090909092</v>
      </c>
      <c r="M188">
        <f t="shared" si="25"/>
        <v>4.9401633060000005</v>
      </c>
      <c r="N188" s="9"/>
      <c r="O188" s="21">
        <v>0.79635599999999995</v>
      </c>
      <c r="P188" s="21">
        <v>9.3838500000000007</v>
      </c>
      <c r="Q188" s="21">
        <v>-2.78473E-3</v>
      </c>
      <c r="R188" s="21">
        <v>178</v>
      </c>
      <c r="S188" s="21">
        <v>0.79559299999999999</v>
      </c>
      <c r="T188">
        <f t="shared" si="26"/>
        <v>16.877151515151514</v>
      </c>
      <c r="U188">
        <f t="shared" si="27"/>
        <v>13.440220871999998</v>
      </c>
      <c r="X188" s="9"/>
      <c r="Y188" s="21">
        <v>0.24368300000000001</v>
      </c>
      <c r="Z188" s="21">
        <v>13.5631</v>
      </c>
      <c r="AA188" s="21">
        <v>-3.3331300000000001E-3</v>
      </c>
      <c r="AB188" s="21">
        <v>178</v>
      </c>
      <c r="AC188" s="21">
        <v>0.243286</v>
      </c>
      <c r="AD188">
        <f t="shared" si="28"/>
        <v>20.200787878787878</v>
      </c>
      <c r="AE188">
        <f t="shared" si="29"/>
        <v>4.922588592666667</v>
      </c>
      <c r="AF188" s="9"/>
      <c r="AG188" s="21">
        <v>0.79635599999999995</v>
      </c>
      <c r="AH188" s="21">
        <v>16.062999999999999</v>
      </c>
      <c r="AI188" s="21">
        <v>-2.7972399999999999E-3</v>
      </c>
      <c r="AJ188" s="21">
        <v>178</v>
      </c>
      <c r="AK188" s="21">
        <v>0.79528799999999999</v>
      </c>
      <c r="AL188">
        <f t="shared" si="30"/>
        <v>16.952969696969696</v>
      </c>
      <c r="AM188">
        <f t="shared" si="31"/>
        <v>13.500599135999998</v>
      </c>
      <c r="AP188" s="9"/>
      <c r="AQ188" s="21">
        <v>0.24368300000000001</v>
      </c>
      <c r="AR188" s="21">
        <v>20.238299999999999</v>
      </c>
      <c r="AS188" s="21">
        <v>-3.3416700000000001E-3</v>
      </c>
      <c r="AT188" s="21">
        <v>178</v>
      </c>
      <c r="AU188" s="21">
        <v>0.24331700000000001</v>
      </c>
      <c r="AV188">
        <f t="shared" si="32"/>
        <v>20.252545454545455</v>
      </c>
      <c r="AW188">
        <f t="shared" si="33"/>
        <v>4.9352010340000003</v>
      </c>
      <c r="AX188" s="9"/>
      <c r="AY188" s="21">
        <v>0.79635599999999995</v>
      </c>
      <c r="AZ188" s="21">
        <v>22.738199999999999</v>
      </c>
      <c r="BA188" s="21">
        <v>-2.81189E-3</v>
      </c>
      <c r="BB188" s="21">
        <v>178</v>
      </c>
      <c r="BC188" s="21">
        <v>0.79559299999999999</v>
      </c>
      <c r="BD188">
        <f t="shared" si="34"/>
        <v>17.041757575757575</v>
      </c>
      <c r="BE188">
        <f t="shared" si="35"/>
        <v>13.571305895999998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0.238647</v>
      </c>
      <c r="H189" s="21">
        <v>6.8940299999999999</v>
      </c>
      <c r="I189" s="21">
        <v>-3.34747E-3</v>
      </c>
      <c r="J189" s="21">
        <v>179</v>
      </c>
      <c r="K189" s="21">
        <v>0.238312</v>
      </c>
      <c r="L189">
        <f t="shared" si="24"/>
        <v>20.28769696969697</v>
      </c>
      <c r="M189">
        <f t="shared" si="25"/>
        <v>4.8415980187272725</v>
      </c>
      <c r="N189" s="9"/>
      <c r="O189" s="21">
        <v>0.80139199999999999</v>
      </c>
      <c r="P189" s="21">
        <v>9.3939199999999996</v>
      </c>
      <c r="Q189" s="21">
        <v>-2.7596999999999999E-3</v>
      </c>
      <c r="R189" s="21">
        <v>179</v>
      </c>
      <c r="S189" s="21">
        <v>0.80047599999999997</v>
      </c>
      <c r="T189">
        <f t="shared" si="26"/>
        <v>16.725454545454543</v>
      </c>
      <c r="U189">
        <f t="shared" si="27"/>
        <v>13.403645469090907</v>
      </c>
      <c r="X189" s="9"/>
      <c r="Y189" s="21">
        <v>0.238647</v>
      </c>
      <c r="Z189" s="21">
        <v>13.5732</v>
      </c>
      <c r="AA189" s="21">
        <v>-3.33374E-3</v>
      </c>
      <c r="AB189" s="21">
        <v>179</v>
      </c>
      <c r="AC189" s="21">
        <v>0.238342</v>
      </c>
      <c r="AD189">
        <f t="shared" si="28"/>
        <v>20.204484848484846</v>
      </c>
      <c r="AE189">
        <f t="shared" si="29"/>
        <v>4.8217396956363627</v>
      </c>
      <c r="AF189" s="9"/>
      <c r="AG189" s="21">
        <v>0.80139199999999999</v>
      </c>
      <c r="AH189" s="21">
        <v>16.0731</v>
      </c>
      <c r="AI189" s="21">
        <v>-2.7743500000000001E-3</v>
      </c>
      <c r="AJ189" s="21">
        <v>179</v>
      </c>
      <c r="AK189" s="21">
        <v>0.80108599999999996</v>
      </c>
      <c r="AL189">
        <f t="shared" si="30"/>
        <v>16.814242424242423</v>
      </c>
      <c r="AM189">
        <f t="shared" si="31"/>
        <v>13.474799364848483</v>
      </c>
      <c r="AP189" s="9"/>
      <c r="AQ189" s="21">
        <v>0.238647</v>
      </c>
      <c r="AR189" s="21">
        <v>20.2484</v>
      </c>
      <c r="AS189" s="21">
        <v>-3.3441199999999999E-3</v>
      </c>
      <c r="AT189" s="21">
        <v>179</v>
      </c>
      <c r="AU189" s="21">
        <v>0.238342</v>
      </c>
      <c r="AV189">
        <f t="shared" si="32"/>
        <v>20.267393939393941</v>
      </c>
      <c r="AW189">
        <f t="shared" si="33"/>
        <v>4.8367527614545454</v>
      </c>
      <c r="AX189" s="9"/>
      <c r="AY189" s="21">
        <v>0.80139199999999999</v>
      </c>
      <c r="AZ189" s="21">
        <v>22.7483</v>
      </c>
      <c r="BA189" s="21">
        <v>-2.78809E-3</v>
      </c>
      <c r="BB189" s="21">
        <v>179</v>
      </c>
      <c r="BC189" s="21">
        <v>0.80047599999999997</v>
      </c>
      <c r="BD189">
        <f t="shared" si="34"/>
        <v>16.897515151515151</v>
      </c>
      <c r="BE189">
        <f t="shared" si="35"/>
        <v>13.541533462303029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0.23361199999999999</v>
      </c>
      <c r="H190" s="21">
        <v>6.9040999999999997</v>
      </c>
      <c r="I190" s="21">
        <v>-3.3486900000000001E-3</v>
      </c>
      <c r="J190" s="21">
        <v>180</v>
      </c>
      <c r="K190" s="21">
        <v>0.23327600000000001</v>
      </c>
      <c r="L190">
        <f t="shared" si="24"/>
        <v>20.295090909090909</v>
      </c>
      <c r="M190">
        <f t="shared" si="25"/>
        <v>4.7411767774545455</v>
      </c>
      <c r="N190" s="9"/>
      <c r="O190" s="21">
        <v>0.806427</v>
      </c>
      <c r="P190" s="21">
        <v>9.4039900000000003</v>
      </c>
      <c r="Q190" s="21">
        <v>-2.73529E-3</v>
      </c>
      <c r="R190" s="21">
        <v>180</v>
      </c>
      <c r="S190" s="21">
        <v>0.80596900000000005</v>
      </c>
      <c r="T190">
        <f t="shared" si="26"/>
        <v>16.577515151515151</v>
      </c>
      <c r="U190">
        <f t="shared" si="27"/>
        <v>13.368555811090909</v>
      </c>
      <c r="X190" s="9"/>
      <c r="Y190" s="21">
        <v>0.23361199999999999</v>
      </c>
      <c r="Z190" s="21">
        <v>13.583299999999999</v>
      </c>
      <c r="AA190" s="21">
        <v>-3.33344E-3</v>
      </c>
      <c r="AB190" s="21">
        <v>180</v>
      </c>
      <c r="AC190" s="21">
        <v>0.23324600000000001</v>
      </c>
      <c r="AD190">
        <f t="shared" si="28"/>
        <v>20.202666666666666</v>
      </c>
      <c r="AE190">
        <f t="shared" si="29"/>
        <v>4.7195853653333328</v>
      </c>
      <c r="AF190" s="9"/>
      <c r="AG190" s="21">
        <v>0.806427</v>
      </c>
      <c r="AH190" s="21">
        <v>16.083200000000001</v>
      </c>
      <c r="AI190" s="21">
        <v>-2.7499400000000002E-3</v>
      </c>
      <c r="AJ190" s="21">
        <v>180</v>
      </c>
      <c r="AK190" s="21">
        <v>0.80566400000000005</v>
      </c>
      <c r="AL190">
        <f t="shared" si="30"/>
        <v>16.66630303030303</v>
      </c>
      <c r="AM190">
        <f t="shared" si="31"/>
        <v>13.440156753818181</v>
      </c>
      <c r="AP190" s="9"/>
      <c r="AQ190" s="21">
        <v>0.23361199999999999</v>
      </c>
      <c r="AR190" s="21">
        <v>20.258500000000002</v>
      </c>
      <c r="AS190" s="21">
        <v>-3.3477799999999999E-3</v>
      </c>
      <c r="AT190" s="21">
        <v>180</v>
      </c>
      <c r="AU190" s="21">
        <v>0.23321500000000001</v>
      </c>
      <c r="AV190">
        <f t="shared" si="32"/>
        <v>20.289575757575758</v>
      </c>
      <c r="AW190">
        <f t="shared" si="33"/>
        <v>4.7398883718787879</v>
      </c>
      <c r="AX190" s="9"/>
      <c r="AY190" s="21">
        <v>0.806427</v>
      </c>
      <c r="AZ190" s="21">
        <v>22.758299999999998</v>
      </c>
      <c r="BA190" s="21">
        <v>-2.7612299999999999E-3</v>
      </c>
      <c r="BB190" s="21">
        <v>180</v>
      </c>
      <c r="BC190" s="21">
        <v>0.80566400000000005</v>
      </c>
      <c r="BD190">
        <f t="shared" si="34"/>
        <v>16.734727272727273</v>
      </c>
      <c r="BE190">
        <f t="shared" si="35"/>
        <v>13.495335910363636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0.228577</v>
      </c>
      <c r="H191" s="21">
        <v>6.9141700000000004</v>
      </c>
      <c r="I191" s="21">
        <v>-3.3517500000000001E-3</v>
      </c>
      <c r="J191" s="21">
        <v>181</v>
      </c>
      <c r="K191" s="21">
        <v>0.22821</v>
      </c>
      <c r="L191">
        <f t="shared" si="24"/>
        <v>20.313636363636363</v>
      </c>
      <c r="M191">
        <f t="shared" si="25"/>
        <v>4.643230059090909</v>
      </c>
      <c r="N191" s="9"/>
      <c r="O191" s="21">
        <v>0.81146200000000002</v>
      </c>
      <c r="P191" s="21">
        <v>9.4140599999999992</v>
      </c>
      <c r="Q191" s="21">
        <v>-2.7078200000000001E-3</v>
      </c>
      <c r="R191" s="21">
        <v>181</v>
      </c>
      <c r="S191" s="21">
        <v>0.81085200000000002</v>
      </c>
      <c r="T191">
        <f t="shared" si="26"/>
        <v>16.411030303030302</v>
      </c>
      <c r="U191">
        <f t="shared" si="27"/>
        <v>13.316927471757575</v>
      </c>
      <c r="X191" s="9"/>
      <c r="Y191" s="21">
        <v>0.228577</v>
      </c>
      <c r="Z191" s="21">
        <v>13.593299999999999</v>
      </c>
      <c r="AA191" s="21">
        <v>-3.3313000000000001E-3</v>
      </c>
      <c r="AB191" s="21">
        <v>181</v>
      </c>
      <c r="AC191" s="21">
        <v>0.228271</v>
      </c>
      <c r="AD191">
        <f t="shared" si="28"/>
        <v>20.189696969696968</v>
      </c>
      <c r="AE191">
        <f t="shared" si="29"/>
        <v>4.6149003642424242</v>
      </c>
      <c r="AF191" s="9"/>
      <c r="AG191" s="21">
        <v>0.81146200000000002</v>
      </c>
      <c r="AH191" s="21">
        <v>16.0932</v>
      </c>
      <c r="AI191" s="21">
        <v>-2.7221699999999999E-3</v>
      </c>
      <c r="AJ191" s="21">
        <v>181</v>
      </c>
      <c r="AK191" s="21">
        <v>0.81146200000000002</v>
      </c>
      <c r="AL191">
        <f t="shared" si="30"/>
        <v>16.497999999999998</v>
      </c>
      <c r="AM191">
        <f t="shared" si="31"/>
        <v>13.387500075999998</v>
      </c>
      <c r="AP191" s="9"/>
      <c r="AQ191" s="21">
        <v>0.228577</v>
      </c>
      <c r="AR191" s="21">
        <v>20.2685</v>
      </c>
      <c r="AS191" s="21">
        <v>-3.3492999999999999E-3</v>
      </c>
      <c r="AT191" s="21">
        <v>181</v>
      </c>
      <c r="AU191" s="21">
        <v>0.22821</v>
      </c>
      <c r="AV191">
        <f t="shared" si="32"/>
        <v>20.298787878787877</v>
      </c>
      <c r="AW191">
        <f t="shared" si="33"/>
        <v>4.6398360369696965</v>
      </c>
      <c r="AX191" s="9"/>
      <c r="AY191" s="21">
        <v>0.81146200000000002</v>
      </c>
      <c r="AZ191" s="21">
        <v>22.7684</v>
      </c>
      <c r="BA191" s="21">
        <v>-2.7346800000000002E-3</v>
      </c>
      <c r="BB191" s="21">
        <v>181</v>
      </c>
      <c r="BC191" s="21">
        <v>0.81085200000000002</v>
      </c>
      <c r="BD191">
        <f t="shared" si="34"/>
        <v>16.573818181818183</v>
      </c>
      <c r="BE191">
        <f t="shared" si="35"/>
        <v>13.449023649454547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0.22354099999999999</v>
      </c>
      <c r="H192" s="21">
        <v>6.9242400000000002</v>
      </c>
      <c r="I192" s="21">
        <v>-3.3529699999999998E-3</v>
      </c>
      <c r="J192" s="21">
        <v>182</v>
      </c>
      <c r="K192" s="21">
        <v>0.223297</v>
      </c>
      <c r="L192">
        <f t="shared" si="24"/>
        <v>20.321030303030302</v>
      </c>
      <c r="M192">
        <f t="shared" si="25"/>
        <v>4.5425834349696963</v>
      </c>
      <c r="N192" s="9"/>
      <c r="O192" s="21">
        <v>0.81649799999999995</v>
      </c>
      <c r="P192" s="21">
        <v>9.4241299999999999</v>
      </c>
      <c r="Q192" s="21">
        <v>-2.6788300000000001E-3</v>
      </c>
      <c r="R192" s="21">
        <v>182</v>
      </c>
      <c r="S192" s="21">
        <v>0.81542999999999999</v>
      </c>
      <c r="T192">
        <f t="shared" si="26"/>
        <v>16.235333333333333</v>
      </c>
      <c r="U192">
        <f t="shared" si="27"/>
        <v>13.256117195999998</v>
      </c>
      <c r="X192" s="9"/>
      <c r="Y192" s="21">
        <v>0.22354099999999999</v>
      </c>
      <c r="Z192" s="21">
        <v>13.603400000000001</v>
      </c>
      <c r="AA192" s="21">
        <v>-3.33038E-3</v>
      </c>
      <c r="AB192" s="21">
        <v>182</v>
      </c>
      <c r="AC192" s="21">
        <v>0.22317500000000001</v>
      </c>
      <c r="AD192">
        <f t="shared" si="28"/>
        <v>20.184121212121212</v>
      </c>
      <c r="AE192">
        <f t="shared" si="29"/>
        <v>4.5119786398787873</v>
      </c>
      <c r="AF192" s="9"/>
      <c r="AG192" s="21">
        <v>0.81649799999999995</v>
      </c>
      <c r="AH192" s="21">
        <v>16.103300000000001</v>
      </c>
      <c r="AI192" s="21">
        <v>-2.6922600000000001E-3</v>
      </c>
      <c r="AJ192" s="21">
        <v>182</v>
      </c>
      <c r="AK192" s="21">
        <v>0.81573499999999999</v>
      </c>
      <c r="AL192">
        <f t="shared" si="30"/>
        <v>16.316727272727274</v>
      </c>
      <c r="AM192">
        <f t="shared" si="31"/>
        <v>13.322575184727272</v>
      </c>
      <c r="AP192" s="9"/>
      <c r="AQ192" s="21">
        <v>0.22354099999999999</v>
      </c>
      <c r="AR192" s="21">
        <v>20.278600000000001</v>
      </c>
      <c r="AS192" s="21">
        <v>-3.3532700000000002E-3</v>
      </c>
      <c r="AT192" s="21">
        <v>182</v>
      </c>
      <c r="AU192" s="21">
        <v>0.22323599999999999</v>
      </c>
      <c r="AV192">
        <f t="shared" si="32"/>
        <v>20.322848484848485</v>
      </c>
      <c r="AW192">
        <f t="shared" si="33"/>
        <v>4.542989873151515</v>
      </c>
      <c r="AX192" s="9"/>
      <c r="AY192" s="21">
        <v>0.81649799999999995</v>
      </c>
      <c r="AZ192" s="21">
        <v>22.778500000000001</v>
      </c>
      <c r="BA192" s="21">
        <v>-2.7075200000000002E-3</v>
      </c>
      <c r="BB192" s="21">
        <v>182</v>
      </c>
      <c r="BC192" s="21">
        <v>0.81573499999999999</v>
      </c>
      <c r="BD192">
        <f t="shared" si="34"/>
        <v>16.409212121212121</v>
      </c>
      <c r="BE192">
        <f t="shared" si="35"/>
        <v>13.398088878545455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0.21850600000000001</v>
      </c>
      <c r="H193" s="21">
        <v>6.93431</v>
      </c>
      <c r="I193" s="21">
        <v>-3.3541899999999999E-3</v>
      </c>
      <c r="J193" s="21">
        <v>183</v>
      </c>
      <c r="K193" s="21">
        <v>0.21820100000000001</v>
      </c>
      <c r="L193">
        <f t="shared" si="24"/>
        <v>20.328424242424241</v>
      </c>
      <c r="M193">
        <f t="shared" si="25"/>
        <v>4.4418826675151513</v>
      </c>
      <c r="N193" s="9"/>
      <c r="O193" s="21">
        <v>0.82153299999999996</v>
      </c>
      <c r="P193" s="21">
        <v>9.4342000000000006</v>
      </c>
      <c r="Q193" s="21">
        <v>-2.6489299999999999E-3</v>
      </c>
      <c r="R193" s="21">
        <v>183</v>
      </c>
      <c r="S193" s="21">
        <v>0.82031299999999996</v>
      </c>
      <c r="T193">
        <f t="shared" si="26"/>
        <v>16.05412121212121</v>
      </c>
      <c r="U193">
        <f t="shared" si="27"/>
        <v>13.188990361757574</v>
      </c>
      <c r="X193" s="9"/>
      <c r="Y193" s="21">
        <v>0.21850600000000001</v>
      </c>
      <c r="Z193" s="21">
        <v>13.6135</v>
      </c>
      <c r="AA193" s="21">
        <v>-3.33191E-3</v>
      </c>
      <c r="AB193" s="21">
        <v>183</v>
      </c>
      <c r="AC193" s="21">
        <v>0.21820100000000001</v>
      </c>
      <c r="AD193">
        <f t="shared" si="28"/>
        <v>20.193393939393939</v>
      </c>
      <c r="AE193">
        <f t="shared" si="29"/>
        <v>4.4123777361212122</v>
      </c>
      <c r="AF193" s="9"/>
      <c r="AG193" s="21">
        <v>0.82153299999999996</v>
      </c>
      <c r="AH193" s="21">
        <v>16.113399999999999</v>
      </c>
      <c r="AI193" s="21">
        <v>-2.6614400000000002E-3</v>
      </c>
      <c r="AJ193" s="21">
        <v>183</v>
      </c>
      <c r="AK193" s="21">
        <v>0.82061799999999996</v>
      </c>
      <c r="AL193">
        <f t="shared" si="30"/>
        <v>16.129939393939395</v>
      </c>
      <c r="AM193">
        <f t="shared" si="31"/>
        <v>13.251277500121212</v>
      </c>
      <c r="AP193" s="9"/>
      <c r="AQ193" s="21">
        <v>0.21850600000000001</v>
      </c>
      <c r="AR193" s="21">
        <v>20.288699999999999</v>
      </c>
      <c r="AS193" s="21">
        <v>-3.3529699999999998E-3</v>
      </c>
      <c r="AT193" s="21">
        <v>183</v>
      </c>
      <c r="AU193" s="21">
        <v>0.21820100000000001</v>
      </c>
      <c r="AV193">
        <f t="shared" si="32"/>
        <v>20.321030303030302</v>
      </c>
      <c r="AW193">
        <f t="shared" si="33"/>
        <v>4.440267047393939</v>
      </c>
      <c r="AX193" s="9"/>
      <c r="AY193" s="21">
        <v>0.82153299999999996</v>
      </c>
      <c r="AZ193" s="21">
        <v>22.788599999999999</v>
      </c>
      <c r="BA193" s="21">
        <v>-2.6794399999999999E-3</v>
      </c>
      <c r="BB193" s="21">
        <v>183</v>
      </c>
      <c r="BC193" s="21">
        <v>0.82092299999999996</v>
      </c>
      <c r="BD193">
        <f t="shared" si="34"/>
        <v>16.239030303030301</v>
      </c>
      <c r="BE193">
        <f t="shared" si="35"/>
        <v>13.340899281939391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0.21346999999999999</v>
      </c>
      <c r="H194" s="21">
        <v>6.9443799999999998</v>
      </c>
      <c r="I194" s="21">
        <v>-3.3535800000000001E-3</v>
      </c>
      <c r="J194" s="21">
        <v>184</v>
      </c>
      <c r="K194" s="21">
        <v>0.21310399999999999</v>
      </c>
      <c r="L194">
        <f t="shared" si="24"/>
        <v>20.324727272727273</v>
      </c>
      <c r="M194">
        <f t="shared" si="25"/>
        <v>4.3387195309090911</v>
      </c>
      <c r="N194" s="9"/>
      <c r="O194" s="21">
        <v>0.826569</v>
      </c>
      <c r="P194" s="21">
        <v>9.4442699999999995</v>
      </c>
      <c r="Q194" s="21">
        <v>-2.6202399999999998E-3</v>
      </c>
      <c r="R194" s="21">
        <v>184</v>
      </c>
      <c r="S194" s="21">
        <v>0.82611100000000004</v>
      </c>
      <c r="T194">
        <f t="shared" si="26"/>
        <v>15.880242424242422</v>
      </c>
      <c r="U194">
        <f t="shared" si="27"/>
        <v>13.126116100363634</v>
      </c>
      <c r="X194" s="9"/>
      <c r="Y194" s="21">
        <v>0.21346999999999999</v>
      </c>
      <c r="Z194" s="21">
        <v>13.6236</v>
      </c>
      <c r="AA194" s="21">
        <v>-3.33527E-3</v>
      </c>
      <c r="AB194" s="21">
        <v>184</v>
      </c>
      <c r="AC194" s="21">
        <v>0.21316499999999999</v>
      </c>
      <c r="AD194">
        <f t="shared" si="28"/>
        <v>20.213757575757576</v>
      </c>
      <c r="AE194">
        <f t="shared" si="29"/>
        <v>4.3150308296969699</v>
      </c>
      <c r="AF194" s="9"/>
      <c r="AG194" s="21">
        <v>0.826569</v>
      </c>
      <c r="AH194" s="21">
        <v>16.1234</v>
      </c>
      <c r="AI194" s="21">
        <v>-2.6293900000000001E-3</v>
      </c>
      <c r="AJ194" s="21">
        <v>184</v>
      </c>
      <c r="AK194" s="21">
        <v>0.82519500000000001</v>
      </c>
      <c r="AL194">
        <f t="shared" si="30"/>
        <v>15.935696969696972</v>
      </c>
      <c r="AM194">
        <f t="shared" si="31"/>
        <v>13.171953108545456</v>
      </c>
      <c r="AP194" s="9"/>
      <c r="AQ194" s="21">
        <v>0.21346999999999999</v>
      </c>
      <c r="AR194" s="21">
        <v>20.2987</v>
      </c>
      <c r="AS194" s="21">
        <v>-3.3541899999999999E-3</v>
      </c>
      <c r="AT194" s="21">
        <v>184</v>
      </c>
      <c r="AU194" s="21">
        <v>0.213196</v>
      </c>
      <c r="AV194">
        <f t="shared" si="32"/>
        <v>20.328424242424241</v>
      </c>
      <c r="AW194">
        <f t="shared" si="33"/>
        <v>4.3395087230303027</v>
      </c>
      <c r="AX194" s="9"/>
      <c r="AY194" s="21">
        <v>0.826569</v>
      </c>
      <c r="AZ194" s="21">
        <v>22.7986</v>
      </c>
      <c r="BA194" s="21">
        <v>-2.6477100000000002E-3</v>
      </c>
      <c r="BB194" s="21">
        <v>184</v>
      </c>
      <c r="BC194" s="21">
        <v>0.82641600000000004</v>
      </c>
      <c r="BD194">
        <f t="shared" si="34"/>
        <v>16.046727272727271</v>
      </c>
      <c r="BE194">
        <f t="shared" si="35"/>
        <v>13.263727315090907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0.20843500000000001</v>
      </c>
      <c r="H195" s="21">
        <v>6.9544600000000001</v>
      </c>
      <c r="I195" s="21">
        <v>-3.3529699999999998E-3</v>
      </c>
      <c r="J195" s="21">
        <v>185</v>
      </c>
      <c r="K195" s="21">
        <v>0.20816000000000001</v>
      </c>
      <c r="L195">
        <f t="shared" si="24"/>
        <v>20.321030303030302</v>
      </c>
      <c r="M195">
        <f t="shared" si="25"/>
        <v>4.2356139512121214</v>
      </c>
      <c r="N195" s="9"/>
      <c r="O195" s="21">
        <v>0.83160400000000001</v>
      </c>
      <c r="P195" s="21">
        <v>9.4543499999999998</v>
      </c>
      <c r="Q195" s="21">
        <v>-2.5875899999999999E-3</v>
      </c>
      <c r="R195" s="21">
        <v>185</v>
      </c>
      <c r="S195" s="21">
        <v>0.83068799999999998</v>
      </c>
      <c r="T195">
        <f t="shared" si="26"/>
        <v>15.682363636363633</v>
      </c>
      <c r="U195">
        <f t="shared" si="27"/>
        <v>13.041516329454542</v>
      </c>
      <c r="X195" s="9"/>
      <c r="Y195" s="21">
        <v>0.20843500000000001</v>
      </c>
      <c r="Z195" s="21">
        <v>13.633599999999999</v>
      </c>
      <c r="AA195" s="21">
        <v>-3.34045E-3</v>
      </c>
      <c r="AB195" s="21">
        <v>185</v>
      </c>
      <c r="AC195" s="21">
        <v>0.20816000000000001</v>
      </c>
      <c r="AD195">
        <f t="shared" si="28"/>
        <v>20.245151515151516</v>
      </c>
      <c r="AE195">
        <f t="shared" si="29"/>
        <v>4.2197981560606062</v>
      </c>
      <c r="AF195" s="9"/>
      <c r="AG195" s="21">
        <v>0.83160400000000001</v>
      </c>
      <c r="AH195" s="21">
        <v>16.133500000000002</v>
      </c>
      <c r="AI195" s="21">
        <v>-2.5964400000000002E-3</v>
      </c>
      <c r="AJ195" s="21">
        <v>185</v>
      </c>
      <c r="AK195" s="21">
        <v>0.83068799999999998</v>
      </c>
      <c r="AL195">
        <f t="shared" si="30"/>
        <v>15.736000000000001</v>
      </c>
      <c r="AM195">
        <f t="shared" si="31"/>
        <v>13.086120544</v>
      </c>
      <c r="AP195" s="9"/>
      <c r="AQ195" s="21">
        <v>0.20843500000000001</v>
      </c>
      <c r="AR195" s="21">
        <v>20.308800000000002</v>
      </c>
      <c r="AS195" s="21">
        <v>-3.3563199999999999E-3</v>
      </c>
      <c r="AT195" s="21">
        <v>185</v>
      </c>
      <c r="AU195" s="21">
        <v>0.20816000000000001</v>
      </c>
      <c r="AV195">
        <f t="shared" si="32"/>
        <v>20.341333333333331</v>
      </c>
      <c r="AW195">
        <f t="shared" si="33"/>
        <v>4.239845813333333</v>
      </c>
      <c r="AX195" s="9"/>
      <c r="AY195" s="21">
        <v>0.83160400000000001</v>
      </c>
      <c r="AZ195" s="21">
        <v>22.808700000000002</v>
      </c>
      <c r="BA195" s="21">
        <v>-2.61597E-3</v>
      </c>
      <c r="BB195" s="21">
        <v>185</v>
      </c>
      <c r="BC195" s="21">
        <v>0.83068799999999998</v>
      </c>
      <c r="BD195">
        <f t="shared" si="34"/>
        <v>15.854363636363635</v>
      </c>
      <c r="BE195">
        <f t="shared" si="35"/>
        <v>13.184552217454545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0.2034</v>
      </c>
      <c r="H196" s="21">
        <v>6.9645299999999999</v>
      </c>
      <c r="I196" s="21">
        <v>-3.3535800000000001E-3</v>
      </c>
      <c r="J196" s="21">
        <v>186</v>
      </c>
      <c r="K196" s="21">
        <v>0.20306399999999999</v>
      </c>
      <c r="L196">
        <f t="shared" si="24"/>
        <v>20.324727272727273</v>
      </c>
      <c r="M196">
        <f t="shared" si="25"/>
        <v>4.1340495272727269</v>
      </c>
      <c r="N196" s="9"/>
      <c r="O196" s="21">
        <v>0.83663900000000002</v>
      </c>
      <c r="P196" s="21">
        <v>9.4644200000000005</v>
      </c>
      <c r="Q196" s="21">
        <v>-2.5537099999999998E-3</v>
      </c>
      <c r="R196" s="21">
        <v>186</v>
      </c>
      <c r="S196" s="21">
        <v>0.83587599999999995</v>
      </c>
      <c r="T196">
        <f t="shared" si="26"/>
        <v>15.477030303030302</v>
      </c>
      <c r="U196">
        <f t="shared" si="27"/>
        <v>12.94868715569697</v>
      </c>
      <c r="X196" s="9"/>
      <c r="Y196" s="21">
        <v>0.2034</v>
      </c>
      <c r="Z196" s="21">
        <v>13.643700000000001</v>
      </c>
      <c r="AA196" s="21">
        <v>-3.3422899999999999E-3</v>
      </c>
      <c r="AB196" s="21">
        <v>186</v>
      </c>
      <c r="AC196" s="21">
        <v>0.20306399999999999</v>
      </c>
      <c r="AD196">
        <f t="shared" si="28"/>
        <v>20.256303030303027</v>
      </c>
      <c r="AE196">
        <f t="shared" si="29"/>
        <v>4.1201320363636356</v>
      </c>
      <c r="AF196" s="9"/>
      <c r="AG196" s="21">
        <v>0.83663900000000002</v>
      </c>
      <c r="AH196" s="21">
        <v>16.143599999999999</v>
      </c>
      <c r="AI196" s="21">
        <v>-2.56317E-3</v>
      </c>
      <c r="AJ196" s="21">
        <v>186</v>
      </c>
      <c r="AK196" s="21">
        <v>0.83557099999999995</v>
      </c>
      <c r="AL196">
        <f t="shared" si="30"/>
        <v>15.534363636363636</v>
      </c>
      <c r="AM196">
        <f t="shared" si="31"/>
        <v>12.996654458363636</v>
      </c>
      <c r="AP196" s="9"/>
      <c r="AQ196" s="21">
        <v>0.2034</v>
      </c>
      <c r="AR196" s="21">
        <v>20.318899999999999</v>
      </c>
      <c r="AS196" s="21">
        <v>-3.3578499999999999E-3</v>
      </c>
      <c r="AT196" s="21">
        <v>186</v>
      </c>
      <c r="AU196" s="21">
        <v>0.203094</v>
      </c>
      <c r="AV196">
        <f t="shared" si="32"/>
        <v>20.350606060606058</v>
      </c>
      <c r="AW196">
        <f t="shared" si="33"/>
        <v>4.1393132727272723</v>
      </c>
      <c r="AX196" s="9"/>
      <c r="AY196" s="21">
        <v>0.83663900000000002</v>
      </c>
      <c r="AZ196" s="21">
        <v>22.8188</v>
      </c>
      <c r="BA196" s="21">
        <v>-2.58392E-3</v>
      </c>
      <c r="BB196" s="21">
        <v>186</v>
      </c>
      <c r="BC196" s="21">
        <v>0.83587599999999995</v>
      </c>
      <c r="BD196">
        <f t="shared" si="34"/>
        <v>15.660121212121211</v>
      </c>
      <c r="BE196">
        <f t="shared" si="35"/>
        <v>13.101868150787878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0.19836400000000001</v>
      </c>
      <c r="H197" s="21">
        <v>6.9745999999999997</v>
      </c>
      <c r="I197" s="21">
        <v>-3.3535800000000001E-3</v>
      </c>
      <c r="J197" s="21">
        <v>187</v>
      </c>
      <c r="K197" s="21">
        <v>0.19802900000000001</v>
      </c>
      <c r="L197">
        <f t="shared" si="24"/>
        <v>20.324727272727273</v>
      </c>
      <c r="M197">
        <f t="shared" si="25"/>
        <v>4.0316942007272729</v>
      </c>
      <c r="N197" s="9"/>
      <c r="O197" s="21">
        <v>0.84167499999999995</v>
      </c>
      <c r="P197" s="21">
        <v>9.4744899999999994</v>
      </c>
      <c r="Q197" s="21">
        <v>-2.5164800000000002E-3</v>
      </c>
      <c r="R197" s="21">
        <v>187</v>
      </c>
      <c r="S197" s="21">
        <v>0.84106400000000003</v>
      </c>
      <c r="T197">
        <f t="shared" si="26"/>
        <v>15.251393939393939</v>
      </c>
      <c r="U197">
        <f t="shared" si="27"/>
        <v>12.836716993939392</v>
      </c>
      <c r="X197" s="9"/>
      <c r="Y197" s="21">
        <v>0.19836400000000001</v>
      </c>
      <c r="Z197" s="21">
        <v>13.6538</v>
      </c>
      <c r="AA197" s="21">
        <v>-3.34381E-3</v>
      </c>
      <c r="AB197" s="21">
        <v>187</v>
      </c>
      <c r="AC197" s="21">
        <v>0.19808999999999999</v>
      </c>
      <c r="AD197">
        <f t="shared" si="28"/>
        <v>20.265515151515149</v>
      </c>
      <c r="AE197">
        <f t="shared" si="29"/>
        <v>4.0199486475151511</v>
      </c>
      <c r="AF197" s="9"/>
      <c r="AG197" s="21">
        <v>0.84167499999999995</v>
      </c>
      <c r="AH197" s="21">
        <v>16.153700000000001</v>
      </c>
      <c r="AI197" s="21">
        <v>-2.5286900000000001E-3</v>
      </c>
      <c r="AJ197" s="21">
        <v>187</v>
      </c>
      <c r="AK197" s="21">
        <v>0.84106400000000003</v>
      </c>
      <c r="AL197">
        <f t="shared" si="30"/>
        <v>15.325393939393939</v>
      </c>
      <c r="AM197">
        <f t="shared" si="31"/>
        <v>12.899000943939393</v>
      </c>
      <c r="AP197" s="9"/>
      <c r="AQ197" s="21">
        <v>0.19836400000000001</v>
      </c>
      <c r="AR197" s="21">
        <v>20.329000000000001</v>
      </c>
      <c r="AS197" s="21">
        <v>-3.3621200000000001E-3</v>
      </c>
      <c r="AT197" s="21">
        <v>187</v>
      </c>
      <c r="AU197" s="21">
        <v>0.19808999999999999</v>
      </c>
      <c r="AV197">
        <f t="shared" si="32"/>
        <v>20.37648484848485</v>
      </c>
      <c r="AW197">
        <f t="shared" si="33"/>
        <v>4.0419610404848489</v>
      </c>
      <c r="AX197" s="9"/>
      <c r="AY197" s="21">
        <v>0.84167499999999995</v>
      </c>
      <c r="AZ197" s="21">
        <v>22.828800000000001</v>
      </c>
      <c r="BA197" s="21">
        <v>-2.5503499999999998E-3</v>
      </c>
      <c r="BB197" s="21">
        <v>187</v>
      </c>
      <c r="BC197" s="21">
        <v>0.84106400000000003</v>
      </c>
      <c r="BD197">
        <f t="shared" si="34"/>
        <v>15.456666666666665</v>
      </c>
      <c r="BE197">
        <f t="shared" si="35"/>
        <v>13.009489916666665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0.193329</v>
      </c>
      <c r="H198" s="21">
        <v>6.9846700000000004</v>
      </c>
      <c r="I198" s="21">
        <v>-3.3551000000000002E-3</v>
      </c>
      <c r="J198" s="21">
        <v>188</v>
      </c>
      <c r="K198" s="21">
        <v>0.193024</v>
      </c>
      <c r="L198">
        <f t="shared" si="24"/>
        <v>20.333939393939392</v>
      </c>
      <c r="M198">
        <f t="shared" si="25"/>
        <v>3.9311401690909089</v>
      </c>
      <c r="N198" s="9"/>
      <c r="O198" s="21">
        <v>0.84670999999999996</v>
      </c>
      <c r="P198" s="21">
        <v>9.4845600000000001</v>
      </c>
      <c r="Q198" s="21">
        <v>-2.4792500000000001E-3</v>
      </c>
      <c r="R198" s="21">
        <v>188</v>
      </c>
      <c r="S198" s="21">
        <v>0.846252</v>
      </c>
      <c r="T198">
        <f t="shared" si="26"/>
        <v>15.025757575757575</v>
      </c>
      <c r="U198">
        <f t="shared" si="27"/>
        <v>12.722459196969696</v>
      </c>
      <c r="X198" s="9"/>
      <c r="Y198" s="21">
        <v>0.193329</v>
      </c>
      <c r="Z198" s="21">
        <v>13.6638</v>
      </c>
      <c r="AA198" s="21">
        <v>-3.34564E-3</v>
      </c>
      <c r="AB198" s="21">
        <v>188</v>
      </c>
      <c r="AC198" s="21">
        <v>0.193024</v>
      </c>
      <c r="AD198">
        <f t="shared" si="28"/>
        <v>20.27660606060606</v>
      </c>
      <c r="AE198">
        <f t="shared" si="29"/>
        <v>3.9200559730909088</v>
      </c>
      <c r="AF198" s="9"/>
      <c r="AG198" s="21">
        <v>0.84670999999999996</v>
      </c>
      <c r="AH198" s="21">
        <v>16.163699999999999</v>
      </c>
      <c r="AI198" s="21">
        <v>-2.4945100000000001E-3</v>
      </c>
      <c r="AJ198" s="21">
        <v>188</v>
      </c>
      <c r="AK198" s="21">
        <v>0.845947</v>
      </c>
      <c r="AL198">
        <f t="shared" si="30"/>
        <v>15.118242424242425</v>
      </c>
      <c r="AM198">
        <f t="shared" si="31"/>
        <v>12.800767043030303</v>
      </c>
      <c r="AP198" s="9"/>
      <c r="AQ198" s="21">
        <v>0.193329</v>
      </c>
      <c r="AR198" s="21">
        <v>20.338999999999999</v>
      </c>
      <c r="AS198" s="21">
        <v>-3.3606E-3</v>
      </c>
      <c r="AT198" s="21">
        <v>188</v>
      </c>
      <c r="AU198" s="21">
        <v>0.193054</v>
      </c>
      <c r="AV198">
        <f t="shared" si="32"/>
        <v>20.367272727272727</v>
      </c>
      <c r="AW198">
        <f t="shared" si="33"/>
        <v>3.937584469090909</v>
      </c>
      <c r="AX198" s="9"/>
      <c r="AY198" s="21">
        <v>0.84670999999999996</v>
      </c>
      <c r="AZ198" s="21">
        <v>22.838899999999999</v>
      </c>
      <c r="BA198" s="21">
        <v>-2.5152600000000001E-3</v>
      </c>
      <c r="BB198" s="21">
        <v>188</v>
      </c>
      <c r="BC198" s="21">
        <v>0.845642</v>
      </c>
      <c r="BD198">
        <f t="shared" si="34"/>
        <v>15.243999999999998</v>
      </c>
      <c r="BE198">
        <f t="shared" si="35"/>
        <v>12.907247239999998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0.18829299999999999</v>
      </c>
      <c r="H199" s="21">
        <v>6.9947400000000002</v>
      </c>
      <c r="I199" s="21">
        <v>-3.3538800000000001E-3</v>
      </c>
      <c r="J199" s="21">
        <v>189</v>
      </c>
      <c r="K199" s="21">
        <v>0.18801899999999999</v>
      </c>
      <c r="L199">
        <f t="shared" si="24"/>
        <v>20.326545454545453</v>
      </c>
      <c r="M199">
        <f t="shared" si="25"/>
        <v>3.8273462232727269</v>
      </c>
      <c r="N199" s="9"/>
      <c r="O199" s="21">
        <v>0.851746</v>
      </c>
      <c r="P199" s="21">
        <v>9.4946300000000008</v>
      </c>
      <c r="Q199" s="21">
        <v>-2.4414100000000002E-3</v>
      </c>
      <c r="R199" s="21">
        <v>189</v>
      </c>
      <c r="S199" s="21">
        <v>0.85143999999999997</v>
      </c>
      <c r="T199">
        <f t="shared" si="26"/>
        <v>14.796424242424242</v>
      </c>
      <c r="U199">
        <f t="shared" si="27"/>
        <v>12.60279516278788</v>
      </c>
      <c r="X199" s="9"/>
      <c r="Y199" s="21">
        <v>0.18829299999999999</v>
      </c>
      <c r="Z199" s="21">
        <v>13.6739</v>
      </c>
      <c r="AA199" s="21">
        <v>-3.3483900000000001E-3</v>
      </c>
      <c r="AB199" s="21">
        <v>189</v>
      </c>
      <c r="AC199" s="21">
        <v>0.18795799999999999</v>
      </c>
      <c r="AD199">
        <f t="shared" si="28"/>
        <v>20.293272727272726</v>
      </c>
      <c r="AE199">
        <f t="shared" si="29"/>
        <v>3.8210812016363631</v>
      </c>
      <c r="AF199" s="9"/>
      <c r="AG199" s="21">
        <v>0.851746</v>
      </c>
      <c r="AH199" s="21">
        <v>16.1738</v>
      </c>
      <c r="AI199" s="21">
        <v>-2.45941E-3</v>
      </c>
      <c r="AJ199" s="21">
        <v>189</v>
      </c>
      <c r="AK199" s="21">
        <v>0.85113499999999997</v>
      </c>
      <c r="AL199">
        <f t="shared" si="30"/>
        <v>14.90551515151515</v>
      </c>
      <c r="AM199">
        <f t="shared" si="31"/>
        <v>12.695712908242424</v>
      </c>
      <c r="AP199" s="9"/>
      <c r="AQ199" s="21">
        <v>0.18829299999999999</v>
      </c>
      <c r="AR199" s="21">
        <v>20.3491</v>
      </c>
      <c r="AS199" s="21">
        <v>-3.3593799999999999E-3</v>
      </c>
      <c r="AT199" s="21">
        <v>189</v>
      </c>
      <c r="AU199" s="21">
        <v>0.18795799999999999</v>
      </c>
      <c r="AV199">
        <f t="shared" si="32"/>
        <v>20.359878787878788</v>
      </c>
      <c r="AW199">
        <f t="shared" si="33"/>
        <v>3.8336226566060603</v>
      </c>
      <c r="AX199" s="9"/>
      <c r="AY199" s="21">
        <v>0.851746</v>
      </c>
      <c r="AZ199" s="21">
        <v>22.849</v>
      </c>
      <c r="BA199" s="21">
        <v>-2.47803E-3</v>
      </c>
      <c r="BB199" s="21">
        <v>189</v>
      </c>
      <c r="BC199" s="21">
        <v>0.85021999999999998</v>
      </c>
      <c r="BD199">
        <f t="shared" si="34"/>
        <v>15.018363636363635</v>
      </c>
      <c r="BE199">
        <f t="shared" si="35"/>
        <v>12.79183115381818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0.183258</v>
      </c>
      <c r="H200" s="21">
        <v>7.00481</v>
      </c>
      <c r="I200" s="21">
        <v>-3.3517500000000001E-3</v>
      </c>
      <c r="J200" s="21">
        <v>190</v>
      </c>
      <c r="K200" s="21">
        <v>0.182922</v>
      </c>
      <c r="L200">
        <f t="shared" si="24"/>
        <v>20.313636363636363</v>
      </c>
      <c r="M200">
        <f t="shared" si="25"/>
        <v>3.7226363727272727</v>
      </c>
      <c r="N200" s="9"/>
      <c r="O200" s="21">
        <v>0.85678100000000001</v>
      </c>
      <c r="P200" s="21">
        <v>9.5046999999999997</v>
      </c>
      <c r="Q200" s="21">
        <v>-2.40143E-3</v>
      </c>
      <c r="R200" s="21">
        <v>190</v>
      </c>
      <c r="S200" s="21">
        <v>0.85632299999999995</v>
      </c>
      <c r="T200">
        <f t="shared" si="26"/>
        <v>14.554121212121212</v>
      </c>
      <c r="U200">
        <f t="shared" si="27"/>
        <v>12.469694526242424</v>
      </c>
      <c r="X200" s="9"/>
      <c r="Y200" s="21">
        <v>0.183258</v>
      </c>
      <c r="Z200" s="21">
        <v>13.683999999999999</v>
      </c>
      <c r="AA200" s="21">
        <v>-3.3511399999999998E-3</v>
      </c>
      <c r="AB200" s="21">
        <v>190</v>
      </c>
      <c r="AC200" s="21">
        <v>0.182953</v>
      </c>
      <c r="AD200">
        <f t="shared" si="28"/>
        <v>20.309939393939391</v>
      </c>
      <c r="AE200">
        <f t="shared" si="29"/>
        <v>3.721958873454545</v>
      </c>
      <c r="AF200" s="9"/>
      <c r="AG200" s="21">
        <v>0.85678100000000001</v>
      </c>
      <c r="AH200" s="21">
        <v>16.183900000000001</v>
      </c>
      <c r="AI200" s="21">
        <v>-2.42004E-3</v>
      </c>
      <c r="AJ200" s="21">
        <v>190</v>
      </c>
      <c r="AK200" s="21">
        <v>0.85571299999999995</v>
      </c>
      <c r="AL200">
        <f t="shared" si="30"/>
        <v>14.66690909090909</v>
      </c>
      <c r="AM200">
        <f t="shared" si="31"/>
        <v>12.566329037818182</v>
      </c>
      <c r="AP200" s="9"/>
      <c r="AQ200" s="21">
        <v>0.183258</v>
      </c>
      <c r="AR200" s="21">
        <v>20.359200000000001</v>
      </c>
      <c r="AS200" s="21">
        <v>-3.3596799999999999E-3</v>
      </c>
      <c r="AT200" s="21">
        <v>190</v>
      </c>
      <c r="AU200" s="21">
        <v>0.182953</v>
      </c>
      <c r="AV200">
        <f t="shared" si="32"/>
        <v>20.361696969696968</v>
      </c>
      <c r="AW200">
        <f t="shared" si="33"/>
        <v>3.7314438632727271</v>
      </c>
      <c r="AX200" s="9"/>
      <c r="AY200" s="21">
        <v>0.85678100000000001</v>
      </c>
      <c r="AZ200" s="21">
        <v>22.859100000000002</v>
      </c>
      <c r="BA200" s="21">
        <v>-2.4395799999999998E-3</v>
      </c>
      <c r="BB200" s="21">
        <v>190</v>
      </c>
      <c r="BC200" s="21">
        <v>0.85601799999999995</v>
      </c>
      <c r="BD200">
        <f t="shared" si="34"/>
        <v>14.78533333333333</v>
      </c>
      <c r="BE200">
        <f t="shared" si="35"/>
        <v>12.667792678666665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0.17822299999999999</v>
      </c>
      <c r="H201" s="21">
        <v>7.0148799999999998</v>
      </c>
      <c r="I201" s="21">
        <v>-3.3511399999999998E-3</v>
      </c>
      <c r="J201" s="21">
        <v>191</v>
      </c>
      <c r="K201" s="21">
        <v>0.17788699999999999</v>
      </c>
      <c r="L201">
        <f t="shared" si="24"/>
        <v>20.309939393939391</v>
      </c>
      <c r="M201">
        <f t="shared" si="25"/>
        <v>3.6196983286060598</v>
      </c>
      <c r="N201" s="9"/>
      <c r="O201" s="21">
        <v>0.86181600000000003</v>
      </c>
      <c r="P201" s="21">
        <v>9.5147700000000004</v>
      </c>
      <c r="Q201" s="21">
        <v>-2.3602300000000001E-3</v>
      </c>
      <c r="R201" s="21">
        <v>191</v>
      </c>
      <c r="S201" s="21">
        <v>0.86059600000000003</v>
      </c>
      <c r="T201">
        <f t="shared" si="26"/>
        <v>14.304424242424242</v>
      </c>
      <c r="U201">
        <f t="shared" si="27"/>
        <v>12.327781682909091</v>
      </c>
      <c r="X201" s="9"/>
      <c r="Y201" s="21">
        <v>0.17822299999999999</v>
      </c>
      <c r="Z201" s="21">
        <v>13.694100000000001</v>
      </c>
      <c r="AA201" s="21">
        <v>-3.3496099999999998E-3</v>
      </c>
      <c r="AB201" s="21">
        <v>191</v>
      </c>
      <c r="AC201" s="21">
        <v>0.17782600000000001</v>
      </c>
      <c r="AD201">
        <f t="shared" si="28"/>
        <v>20.300666666666665</v>
      </c>
      <c r="AE201">
        <f t="shared" si="29"/>
        <v>3.618045715333333</v>
      </c>
      <c r="AF201" s="9"/>
      <c r="AG201" s="21">
        <v>0.86181600000000003</v>
      </c>
      <c r="AH201" s="21">
        <v>16.193899999999999</v>
      </c>
      <c r="AI201" s="21">
        <v>-2.3785400000000002E-3</v>
      </c>
      <c r="AJ201" s="21">
        <v>191</v>
      </c>
      <c r="AK201" s="21">
        <v>0.86120600000000003</v>
      </c>
      <c r="AL201">
        <f t="shared" si="30"/>
        <v>14.41539393939394</v>
      </c>
      <c r="AM201">
        <f t="shared" si="31"/>
        <v>12.423417143272728</v>
      </c>
      <c r="AP201" s="9"/>
      <c r="AQ201" s="21">
        <v>0.17822299999999999</v>
      </c>
      <c r="AR201" s="21">
        <v>20.369199999999999</v>
      </c>
      <c r="AS201" s="21">
        <v>-3.3572400000000001E-3</v>
      </c>
      <c r="AT201" s="21">
        <v>191</v>
      </c>
      <c r="AU201" s="21">
        <v>0.17785599999999999</v>
      </c>
      <c r="AV201">
        <f t="shared" si="32"/>
        <v>20.34690909090909</v>
      </c>
      <c r="AW201">
        <f t="shared" si="33"/>
        <v>3.6262871789090907</v>
      </c>
      <c r="AX201" s="9"/>
      <c r="AY201" s="21">
        <v>0.86181600000000003</v>
      </c>
      <c r="AZ201" s="21">
        <v>22.8691</v>
      </c>
      <c r="BA201" s="21">
        <v>-2.3998999999999999E-3</v>
      </c>
      <c r="BB201" s="21">
        <v>191</v>
      </c>
      <c r="BC201" s="21">
        <v>0.86120600000000003</v>
      </c>
      <c r="BD201">
        <f t="shared" si="34"/>
        <v>14.544848484848483</v>
      </c>
      <c r="BE201">
        <f t="shared" si="35"/>
        <v>12.534983141818181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0.17318700000000001</v>
      </c>
      <c r="H202" s="21">
        <v>7.0249499999999996</v>
      </c>
      <c r="I202" s="21">
        <v>-3.3496099999999998E-3</v>
      </c>
      <c r="J202" s="21">
        <v>192</v>
      </c>
      <c r="K202" s="21">
        <v>0.17291300000000001</v>
      </c>
      <c r="L202">
        <f t="shared" si="24"/>
        <v>20.300666666666665</v>
      </c>
      <c r="M202">
        <f t="shared" si="25"/>
        <v>3.5158115579999998</v>
      </c>
      <c r="N202" s="9"/>
      <c r="O202" s="21">
        <v>0.86685199999999996</v>
      </c>
      <c r="P202" s="21">
        <v>9.5248399999999993</v>
      </c>
      <c r="Q202" s="21">
        <v>-2.3199499999999999E-3</v>
      </c>
      <c r="R202" s="21">
        <v>192</v>
      </c>
      <c r="S202" s="21">
        <v>0.866089</v>
      </c>
      <c r="T202">
        <f t="shared" si="26"/>
        <v>14.060303030303029</v>
      </c>
      <c r="U202">
        <f t="shared" si="27"/>
        <v>12.18820180242424</v>
      </c>
      <c r="X202" s="9"/>
      <c r="Y202" s="21">
        <v>0.17318700000000001</v>
      </c>
      <c r="Z202" s="21">
        <v>13.7041</v>
      </c>
      <c r="AA202" s="21">
        <v>-3.3496099999999998E-3</v>
      </c>
      <c r="AB202" s="21">
        <v>192</v>
      </c>
      <c r="AC202" s="21">
        <v>0.17285200000000001</v>
      </c>
      <c r="AD202">
        <f t="shared" si="28"/>
        <v>20.300666666666665</v>
      </c>
      <c r="AE202">
        <f t="shared" si="29"/>
        <v>3.5158115579999998</v>
      </c>
      <c r="AF202" s="9"/>
      <c r="AG202" s="21">
        <v>0.86685199999999996</v>
      </c>
      <c r="AH202" s="21">
        <v>16.204000000000001</v>
      </c>
      <c r="AI202" s="21">
        <v>-2.3352099999999999E-3</v>
      </c>
      <c r="AJ202" s="21">
        <v>192</v>
      </c>
      <c r="AK202" s="21">
        <v>0.865784</v>
      </c>
      <c r="AL202">
        <f t="shared" si="30"/>
        <v>14.152787878787878</v>
      </c>
      <c r="AM202">
        <f t="shared" si="31"/>
        <v>12.268372478303029</v>
      </c>
      <c r="AP202" s="9"/>
      <c r="AQ202" s="21">
        <v>0.17318700000000001</v>
      </c>
      <c r="AR202" s="21">
        <v>20.379300000000001</v>
      </c>
      <c r="AS202" s="21">
        <v>-3.3529699999999998E-3</v>
      </c>
      <c r="AT202" s="21">
        <v>192</v>
      </c>
      <c r="AU202" s="21">
        <v>0.17285200000000001</v>
      </c>
      <c r="AV202">
        <f t="shared" si="32"/>
        <v>20.321030303030302</v>
      </c>
      <c r="AW202">
        <f t="shared" si="33"/>
        <v>3.519338275090909</v>
      </c>
      <c r="AX202" s="9"/>
      <c r="AY202" s="21">
        <v>0.86685199999999996</v>
      </c>
      <c r="AZ202" s="21">
        <v>22.879200000000001</v>
      </c>
      <c r="BA202" s="21">
        <v>-2.3590099999999999E-3</v>
      </c>
      <c r="BB202" s="21">
        <v>192</v>
      </c>
      <c r="BC202" s="21">
        <v>0.865784</v>
      </c>
      <c r="BD202">
        <f t="shared" si="34"/>
        <v>14.297030303030303</v>
      </c>
      <c r="BE202">
        <f t="shared" si="35"/>
        <v>12.393409312242424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0.168152</v>
      </c>
      <c r="H203" s="21">
        <v>7.0350200000000003</v>
      </c>
      <c r="I203" s="21">
        <v>-3.3511399999999998E-3</v>
      </c>
      <c r="J203" s="21">
        <v>193</v>
      </c>
      <c r="K203" s="21">
        <v>0.16778599999999999</v>
      </c>
      <c r="L203">
        <f t="shared" si="24"/>
        <v>20.309939393939391</v>
      </c>
      <c r="M203">
        <f t="shared" si="25"/>
        <v>3.4151569289696964</v>
      </c>
      <c r="N203" s="9"/>
      <c r="O203" s="21">
        <v>0.87188699999999997</v>
      </c>
      <c r="P203" s="21">
        <v>9.53491</v>
      </c>
      <c r="Q203" s="21">
        <v>-2.2766100000000001E-3</v>
      </c>
      <c r="R203" s="21">
        <v>193</v>
      </c>
      <c r="S203" s="21">
        <v>0.87097199999999997</v>
      </c>
      <c r="T203">
        <f t="shared" si="26"/>
        <v>13.797636363636364</v>
      </c>
      <c r="U203">
        <f t="shared" si="27"/>
        <v>12.029979776181818</v>
      </c>
      <c r="X203" s="9"/>
      <c r="Y203" s="21">
        <v>0.168152</v>
      </c>
      <c r="Z203" s="21">
        <v>13.7142</v>
      </c>
      <c r="AA203" s="21">
        <v>-3.3477799999999999E-3</v>
      </c>
      <c r="AB203" s="21">
        <v>193</v>
      </c>
      <c r="AC203" s="21">
        <v>0.16772500000000001</v>
      </c>
      <c r="AD203">
        <f t="shared" si="28"/>
        <v>20.289575757575758</v>
      </c>
      <c r="AE203">
        <f t="shared" si="29"/>
        <v>3.4117327427878785</v>
      </c>
      <c r="AF203" s="9"/>
      <c r="AG203" s="21">
        <v>0.87188699999999997</v>
      </c>
      <c r="AH203" s="21">
        <v>16.214099999999998</v>
      </c>
      <c r="AI203" s="21">
        <v>-2.2927899999999998E-3</v>
      </c>
      <c r="AJ203" s="21">
        <v>193</v>
      </c>
      <c r="AK203" s="21">
        <v>0.87127699999999997</v>
      </c>
      <c r="AL203">
        <f t="shared" si="30"/>
        <v>13.895696969696967</v>
      </c>
      <c r="AM203">
        <f t="shared" si="31"/>
        <v>12.115477543818178</v>
      </c>
      <c r="AP203" s="9"/>
      <c r="AQ203" s="21">
        <v>0.168152</v>
      </c>
      <c r="AR203" s="21">
        <v>20.389399999999998</v>
      </c>
      <c r="AS203" s="21">
        <v>-3.3480799999999998E-3</v>
      </c>
      <c r="AT203" s="21">
        <v>193</v>
      </c>
      <c r="AU203" s="21">
        <v>0.16778599999999999</v>
      </c>
      <c r="AV203">
        <f t="shared" si="32"/>
        <v>20.291393939393938</v>
      </c>
      <c r="AW203">
        <f t="shared" si="33"/>
        <v>3.4120384736969696</v>
      </c>
      <c r="AX203" s="9"/>
      <c r="AY203" s="21">
        <v>0.87188699999999997</v>
      </c>
      <c r="AZ203" s="21">
        <v>22.889299999999999</v>
      </c>
      <c r="BA203" s="21">
        <v>-2.31628E-3</v>
      </c>
      <c r="BB203" s="21">
        <v>193</v>
      </c>
      <c r="BC203" s="21">
        <v>0.87097199999999997</v>
      </c>
      <c r="BD203">
        <f t="shared" si="34"/>
        <v>14.038060606060606</v>
      </c>
      <c r="BE203">
        <f t="shared" si="35"/>
        <v>12.239602547636363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0.16311600000000001</v>
      </c>
      <c r="H204" s="21">
        <v>7.0450900000000001</v>
      </c>
      <c r="I204" s="21">
        <v>-3.35083E-3</v>
      </c>
      <c r="J204" s="21">
        <v>194</v>
      </c>
      <c r="K204" s="21">
        <v>0.16284199999999999</v>
      </c>
      <c r="L204">
        <f t="shared" ref="L204:L257" si="36">-I204/$F$2*1000</f>
        <v>20.308060606060604</v>
      </c>
      <c r="M204">
        <f t="shared" ref="M204:M257" si="37">L204*G204</f>
        <v>3.3125696138181815</v>
      </c>
      <c r="N204" s="9"/>
      <c r="O204" s="21">
        <v>0.87692300000000001</v>
      </c>
      <c r="P204" s="21">
        <v>9.5449800000000007</v>
      </c>
      <c r="Q204" s="21">
        <v>-2.2332799999999998E-3</v>
      </c>
      <c r="R204" s="21">
        <v>194</v>
      </c>
      <c r="S204" s="21">
        <v>0.87585400000000002</v>
      </c>
      <c r="T204">
        <f t="shared" ref="T204:T257" si="38">-Q204/$F$2*1000</f>
        <v>13.5350303030303</v>
      </c>
      <c r="U204">
        <f t="shared" ref="U204:U257" si="39">T204*O204</f>
        <v>11.86917937842424</v>
      </c>
      <c r="X204" s="9"/>
      <c r="Y204" s="21">
        <v>0.16311600000000001</v>
      </c>
      <c r="Z204" s="21">
        <v>13.724299999999999</v>
      </c>
      <c r="AA204" s="21">
        <v>-3.3459499999999999E-3</v>
      </c>
      <c r="AB204" s="21">
        <v>194</v>
      </c>
      <c r="AC204" s="21">
        <v>0.16278100000000001</v>
      </c>
      <c r="AD204">
        <f t="shared" ref="AD204:AD257" si="40">-AA204/$F$2*1000</f>
        <v>20.278484848484847</v>
      </c>
      <c r="AE204">
        <f t="shared" ref="AE204:AE257" si="41">AD204*Y204</f>
        <v>3.3077453345454546</v>
      </c>
      <c r="AF204" s="9"/>
      <c r="AG204" s="21">
        <v>0.87692300000000001</v>
      </c>
      <c r="AH204" s="21">
        <v>16.2242</v>
      </c>
      <c r="AI204" s="21">
        <v>-2.2494500000000001E-3</v>
      </c>
      <c r="AJ204" s="21">
        <v>194</v>
      </c>
      <c r="AK204" s="21">
        <v>0.87616000000000005</v>
      </c>
      <c r="AL204">
        <f t="shared" ref="AL204:AL257" si="42">-AI204/$F$2*1000</f>
        <v>13.633030303030303</v>
      </c>
      <c r="AM204">
        <f t="shared" ref="AM204:AM257" si="43">AL204*AG204</f>
        <v>11.955117832424243</v>
      </c>
      <c r="AP204" s="9"/>
      <c r="AQ204" s="21">
        <v>0.16311600000000001</v>
      </c>
      <c r="AR204" s="21">
        <v>20.3994</v>
      </c>
      <c r="AS204" s="21">
        <v>-3.3450300000000001E-3</v>
      </c>
      <c r="AT204" s="21">
        <v>194</v>
      </c>
      <c r="AU204" s="21">
        <v>0.16272</v>
      </c>
      <c r="AV204">
        <f t="shared" ref="AV204:AV257" si="44">-AS204/$F$2*1000</f>
        <v>20.272909090909092</v>
      </c>
      <c r="AW204">
        <f t="shared" ref="AW204:AW257" si="45">AV204*AQ204</f>
        <v>3.3068358392727277</v>
      </c>
      <c r="AX204" s="9"/>
      <c r="AY204" s="21">
        <v>0.87692300000000001</v>
      </c>
      <c r="AZ204" s="21">
        <v>22.8993</v>
      </c>
      <c r="BA204" s="21">
        <v>-2.2714200000000001E-3</v>
      </c>
      <c r="BB204" s="21">
        <v>194</v>
      </c>
      <c r="BC204" s="21">
        <v>0.87616000000000005</v>
      </c>
      <c r="BD204">
        <f t="shared" ref="BD204:BD257" si="46">-BA204/$F$2*1000</f>
        <v>13.766181818181819</v>
      </c>
      <c r="BE204">
        <f t="shared" ref="BE204:BE257" si="47">BD204*AY204</f>
        <v>12.071881458545455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0.158081</v>
      </c>
      <c r="H205" s="21">
        <v>7.0551700000000004</v>
      </c>
      <c r="I205" s="21">
        <v>-3.3486900000000001E-3</v>
      </c>
      <c r="J205" s="21">
        <v>195</v>
      </c>
      <c r="K205" s="21">
        <v>0.15771499999999999</v>
      </c>
      <c r="L205">
        <f t="shared" si="36"/>
        <v>20.295090909090909</v>
      </c>
      <c r="M205">
        <f t="shared" si="37"/>
        <v>3.2082682660000001</v>
      </c>
      <c r="N205" s="9"/>
      <c r="O205" s="21">
        <v>0.88195800000000002</v>
      </c>
      <c r="P205" s="21">
        <v>9.5550599999999992</v>
      </c>
      <c r="Q205" s="21">
        <v>-2.1871899999999999E-3</v>
      </c>
      <c r="R205" s="21">
        <v>195</v>
      </c>
      <c r="S205" s="21">
        <v>0.88104199999999999</v>
      </c>
      <c r="T205">
        <f t="shared" si="38"/>
        <v>13.255696969696968</v>
      </c>
      <c r="U205">
        <f t="shared" si="39"/>
        <v>11.690967987999999</v>
      </c>
      <c r="X205" s="9"/>
      <c r="Y205" s="21">
        <v>0.158081</v>
      </c>
      <c r="Z205" s="21">
        <v>13.734299999999999</v>
      </c>
      <c r="AA205" s="21">
        <v>-3.3465600000000002E-3</v>
      </c>
      <c r="AB205" s="21">
        <v>195</v>
      </c>
      <c r="AC205" s="21">
        <v>0.15771499999999999</v>
      </c>
      <c r="AD205">
        <f t="shared" si="40"/>
        <v>20.282181818181819</v>
      </c>
      <c r="AE205">
        <f t="shared" si="41"/>
        <v>3.2062275840000001</v>
      </c>
      <c r="AF205" s="9"/>
      <c r="AG205" s="21">
        <v>0.88195800000000002</v>
      </c>
      <c r="AH205" s="21">
        <v>16.234200000000001</v>
      </c>
      <c r="AI205" s="21">
        <v>-2.2049000000000001E-3</v>
      </c>
      <c r="AJ205" s="21">
        <v>195</v>
      </c>
      <c r="AK205" s="21">
        <v>0.88165300000000002</v>
      </c>
      <c r="AL205">
        <f t="shared" si="42"/>
        <v>13.363030303030303</v>
      </c>
      <c r="AM205">
        <f t="shared" si="43"/>
        <v>11.785631480000001</v>
      </c>
      <c r="AP205" s="9"/>
      <c r="AQ205" s="21">
        <v>0.158081</v>
      </c>
      <c r="AR205" s="21">
        <v>20.409500000000001</v>
      </c>
      <c r="AS205" s="21">
        <v>-3.3450300000000001E-3</v>
      </c>
      <c r="AT205" s="21">
        <v>195</v>
      </c>
      <c r="AU205" s="21">
        <v>0.157776</v>
      </c>
      <c r="AV205">
        <f t="shared" si="44"/>
        <v>20.272909090909092</v>
      </c>
      <c r="AW205">
        <f t="shared" si="45"/>
        <v>3.2047617420000001</v>
      </c>
      <c r="AX205" s="9"/>
      <c r="AY205" s="21">
        <v>0.88195800000000002</v>
      </c>
      <c r="AZ205" s="21">
        <v>22.909400000000002</v>
      </c>
      <c r="BA205" s="21">
        <v>-2.22565E-3</v>
      </c>
      <c r="BB205" s="21">
        <v>195</v>
      </c>
      <c r="BC205" s="21">
        <v>0.88043199999999999</v>
      </c>
      <c r="BD205">
        <f t="shared" si="46"/>
        <v>13.488787878787878</v>
      </c>
      <c r="BE205">
        <f t="shared" si="47"/>
        <v>11.89654438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0.15304599999999999</v>
      </c>
      <c r="H206" s="21">
        <v>7.0652400000000002</v>
      </c>
      <c r="I206" s="21">
        <v>-3.3496099999999998E-3</v>
      </c>
      <c r="J206" s="21">
        <v>196</v>
      </c>
      <c r="K206" s="21">
        <v>0.15271000000000001</v>
      </c>
      <c r="L206">
        <f t="shared" si="36"/>
        <v>20.300666666666665</v>
      </c>
      <c r="M206">
        <f t="shared" si="37"/>
        <v>3.1069358306666661</v>
      </c>
      <c r="N206" s="9"/>
      <c r="O206" s="21">
        <v>0.88699300000000003</v>
      </c>
      <c r="P206" s="21">
        <v>9.5651299999999999</v>
      </c>
      <c r="Q206" s="21">
        <v>-2.1395899999999998E-3</v>
      </c>
      <c r="R206" s="21">
        <v>196</v>
      </c>
      <c r="S206" s="21">
        <v>0.88592499999999996</v>
      </c>
      <c r="T206">
        <f t="shared" si="38"/>
        <v>12.967212121212119</v>
      </c>
      <c r="U206">
        <f t="shared" si="39"/>
        <v>11.501826381030302</v>
      </c>
      <c r="X206" s="9"/>
      <c r="Y206" s="21">
        <v>0.15304599999999999</v>
      </c>
      <c r="Z206" s="21">
        <v>13.744400000000001</v>
      </c>
      <c r="AA206" s="21">
        <v>-3.34717E-3</v>
      </c>
      <c r="AB206" s="21">
        <v>196</v>
      </c>
      <c r="AC206" s="21">
        <v>0.15273999999999999</v>
      </c>
      <c r="AD206">
        <f t="shared" si="40"/>
        <v>20.285878787878787</v>
      </c>
      <c r="AE206">
        <f t="shared" si="41"/>
        <v>3.1046726049696964</v>
      </c>
      <c r="AF206" s="9"/>
      <c r="AG206" s="21">
        <v>0.88699300000000003</v>
      </c>
      <c r="AH206" s="21">
        <v>16.244299999999999</v>
      </c>
      <c r="AI206" s="21">
        <v>-2.16095E-3</v>
      </c>
      <c r="AJ206" s="21">
        <v>196</v>
      </c>
      <c r="AK206" s="21">
        <v>0.88622999999999996</v>
      </c>
      <c r="AL206">
        <f t="shared" si="42"/>
        <v>13.096666666666666</v>
      </c>
      <c r="AM206">
        <f t="shared" si="43"/>
        <v>11.616651656666667</v>
      </c>
      <c r="AP206" s="9"/>
      <c r="AQ206" s="21">
        <v>0.15304599999999999</v>
      </c>
      <c r="AR206" s="21">
        <v>20.419599999999999</v>
      </c>
      <c r="AS206" s="21">
        <v>-3.3486900000000001E-3</v>
      </c>
      <c r="AT206" s="21">
        <v>196</v>
      </c>
      <c r="AU206" s="21">
        <v>0.15271000000000001</v>
      </c>
      <c r="AV206">
        <f t="shared" si="44"/>
        <v>20.295090909090909</v>
      </c>
      <c r="AW206">
        <f t="shared" si="45"/>
        <v>3.106082483272727</v>
      </c>
      <c r="AX206" s="9"/>
      <c r="AY206" s="21">
        <v>0.88699300000000003</v>
      </c>
      <c r="AZ206" s="21">
        <v>22.919499999999999</v>
      </c>
      <c r="BA206" s="21">
        <v>-2.1774300000000002E-3</v>
      </c>
      <c r="BB206" s="21">
        <v>196</v>
      </c>
      <c r="BC206" s="21">
        <v>0.88622999999999996</v>
      </c>
      <c r="BD206">
        <f t="shared" si="46"/>
        <v>13.196545454545456</v>
      </c>
      <c r="BE206">
        <f t="shared" si="47"/>
        <v>11.705243442363638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0.14801</v>
      </c>
      <c r="H207" s="21">
        <v>7.07531</v>
      </c>
      <c r="I207" s="21">
        <v>-3.3511399999999998E-3</v>
      </c>
      <c r="J207" s="21">
        <v>197</v>
      </c>
      <c r="K207" s="21">
        <v>0.147705</v>
      </c>
      <c r="L207">
        <f t="shared" si="36"/>
        <v>20.309939393939391</v>
      </c>
      <c r="M207">
        <f t="shared" si="37"/>
        <v>3.0060741296969695</v>
      </c>
      <c r="N207" s="9"/>
      <c r="O207" s="21">
        <v>0.89202899999999996</v>
      </c>
      <c r="P207" s="21">
        <v>9.5752000000000006</v>
      </c>
      <c r="Q207" s="21">
        <v>-2.0916699999999999E-3</v>
      </c>
      <c r="R207" s="21">
        <v>197</v>
      </c>
      <c r="S207" s="21">
        <v>0.89111300000000004</v>
      </c>
      <c r="T207">
        <f t="shared" si="38"/>
        <v>12.676787878787877</v>
      </c>
      <c r="U207">
        <f t="shared" si="39"/>
        <v>11.308062414727271</v>
      </c>
      <c r="X207" s="9"/>
      <c r="Y207" s="21">
        <v>0.14801</v>
      </c>
      <c r="Z207" s="21">
        <v>13.7545</v>
      </c>
      <c r="AA207" s="21">
        <v>-3.3477799999999999E-3</v>
      </c>
      <c r="AB207" s="21">
        <v>197</v>
      </c>
      <c r="AC207" s="21">
        <v>0.14776600000000001</v>
      </c>
      <c r="AD207">
        <f t="shared" si="40"/>
        <v>20.289575757575758</v>
      </c>
      <c r="AE207">
        <f t="shared" si="41"/>
        <v>3.0030601078787882</v>
      </c>
      <c r="AF207" s="9"/>
      <c r="AG207" s="21">
        <v>0.89202899999999996</v>
      </c>
      <c r="AH207" s="21">
        <v>16.2544</v>
      </c>
      <c r="AI207" s="21">
        <v>-2.11334E-3</v>
      </c>
      <c r="AJ207" s="21">
        <v>197</v>
      </c>
      <c r="AK207" s="21">
        <v>0.89111300000000004</v>
      </c>
      <c r="AL207">
        <f t="shared" si="42"/>
        <v>12.808121212121211</v>
      </c>
      <c r="AM207">
        <f t="shared" si="43"/>
        <v>11.425215556727272</v>
      </c>
      <c r="AP207" s="9"/>
      <c r="AQ207" s="21">
        <v>0.14801</v>
      </c>
      <c r="AR207" s="21">
        <v>20.4297</v>
      </c>
      <c r="AS207" s="21">
        <v>-3.3499100000000002E-3</v>
      </c>
      <c r="AT207" s="21">
        <v>197</v>
      </c>
      <c r="AU207" s="21">
        <v>0.14773600000000001</v>
      </c>
      <c r="AV207">
        <f t="shared" si="44"/>
        <v>20.302484848484848</v>
      </c>
      <c r="AW207">
        <f t="shared" si="45"/>
        <v>3.0049707824242424</v>
      </c>
      <c r="AX207" s="9"/>
      <c r="AY207" s="21">
        <v>0.89202899999999996</v>
      </c>
      <c r="AZ207" s="21">
        <v>22.929500000000001</v>
      </c>
      <c r="BA207" s="21">
        <v>-2.1298200000000002E-3</v>
      </c>
      <c r="BB207" s="21">
        <v>197</v>
      </c>
      <c r="BC207" s="21">
        <v>0.89141800000000004</v>
      </c>
      <c r="BD207">
        <f t="shared" si="46"/>
        <v>12.908000000000001</v>
      </c>
      <c r="BE207">
        <f t="shared" si="47"/>
        <v>11.514310332000001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0.14297499999999999</v>
      </c>
      <c r="H208" s="21">
        <v>7.0853799999999998</v>
      </c>
      <c r="I208" s="21">
        <v>-3.3514399999999998E-3</v>
      </c>
      <c r="J208" s="21">
        <v>198</v>
      </c>
      <c r="K208" s="21">
        <v>0.14266999999999999</v>
      </c>
      <c r="L208">
        <f t="shared" si="36"/>
        <v>20.311757575757575</v>
      </c>
      <c r="M208">
        <f t="shared" si="37"/>
        <v>2.9040735393939392</v>
      </c>
      <c r="N208" s="9"/>
      <c r="O208" s="21">
        <v>0.89706399999999997</v>
      </c>
      <c r="P208" s="21">
        <v>9.5852699999999995</v>
      </c>
      <c r="Q208" s="21">
        <v>-2.0397900000000001E-3</v>
      </c>
      <c r="R208" s="21">
        <v>198</v>
      </c>
      <c r="S208" s="21">
        <v>0.89630100000000001</v>
      </c>
      <c r="T208">
        <f t="shared" si="38"/>
        <v>12.362363636363636</v>
      </c>
      <c r="U208">
        <f t="shared" si="39"/>
        <v>11.089831373090908</v>
      </c>
      <c r="X208" s="9"/>
      <c r="Y208" s="21">
        <v>0.14297499999999999</v>
      </c>
      <c r="Z208" s="21">
        <v>13.7645</v>
      </c>
      <c r="AA208" s="21">
        <v>-3.3468600000000001E-3</v>
      </c>
      <c r="AB208" s="21">
        <v>198</v>
      </c>
      <c r="AC208" s="21">
        <v>0.14266999999999999</v>
      </c>
      <c r="AD208">
        <f t="shared" si="40"/>
        <v>20.283999999999999</v>
      </c>
      <c r="AE208">
        <f t="shared" si="41"/>
        <v>2.9001048999999997</v>
      </c>
      <c r="AF208" s="9"/>
      <c r="AG208" s="21">
        <v>0.89706399999999997</v>
      </c>
      <c r="AH208" s="21">
        <v>16.264399999999998</v>
      </c>
      <c r="AI208" s="21">
        <v>-2.0636000000000001E-3</v>
      </c>
      <c r="AJ208" s="21">
        <v>198</v>
      </c>
      <c r="AK208" s="21">
        <v>0.89538600000000002</v>
      </c>
      <c r="AL208">
        <f t="shared" si="42"/>
        <v>12.506666666666666</v>
      </c>
      <c r="AM208">
        <f t="shared" si="43"/>
        <v>11.219280426666666</v>
      </c>
      <c r="AP208" s="9"/>
      <c r="AQ208" s="21">
        <v>0.14297499999999999</v>
      </c>
      <c r="AR208" s="21">
        <v>20.439699999999998</v>
      </c>
      <c r="AS208" s="21">
        <v>-3.3505200000000001E-3</v>
      </c>
      <c r="AT208" s="21">
        <v>198</v>
      </c>
      <c r="AU208" s="21">
        <v>0.14266999999999999</v>
      </c>
      <c r="AV208">
        <f t="shared" si="44"/>
        <v>20.306181818181816</v>
      </c>
      <c r="AW208">
        <f t="shared" si="45"/>
        <v>2.9032763454545449</v>
      </c>
      <c r="AX208" s="9"/>
      <c r="AY208" s="21">
        <v>0.89706399999999997</v>
      </c>
      <c r="AZ208" s="21">
        <v>22.939599999999999</v>
      </c>
      <c r="BA208" s="21">
        <v>-2.0812999999999999E-3</v>
      </c>
      <c r="BB208" s="21">
        <v>198</v>
      </c>
      <c r="BC208" s="21">
        <v>0.89599600000000001</v>
      </c>
      <c r="BD208">
        <f t="shared" si="46"/>
        <v>12.613939393939393</v>
      </c>
      <c r="BE208">
        <f t="shared" si="47"/>
        <v>11.315510928484848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0.13793900000000001</v>
      </c>
      <c r="H209" s="21">
        <v>7.0954499999999996</v>
      </c>
      <c r="I209" s="21">
        <v>-3.35083E-3</v>
      </c>
      <c r="J209" s="21">
        <v>199</v>
      </c>
      <c r="K209" s="21">
        <v>0.13763400000000001</v>
      </c>
      <c r="L209">
        <f t="shared" si="36"/>
        <v>20.308060606060604</v>
      </c>
      <c r="M209">
        <f t="shared" si="37"/>
        <v>2.8012735719393937</v>
      </c>
      <c r="N209" s="9"/>
      <c r="O209" s="21">
        <v>0.90210000000000001</v>
      </c>
      <c r="P209" s="21">
        <v>9.5953400000000002</v>
      </c>
      <c r="Q209" s="21">
        <v>-1.9870000000000001E-3</v>
      </c>
      <c r="R209" s="21">
        <v>199</v>
      </c>
      <c r="S209" s="21">
        <v>0.90179399999999998</v>
      </c>
      <c r="T209">
        <f t="shared" si="38"/>
        <v>12.042424242424241</v>
      </c>
      <c r="U209">
        <f t="shared" si="39"/>
        <v>10.863470909090909</v>
      </c>
      <c r="X209" s="9"/>
      <c r="Y209" s="21">
        <v>0.13793900000000001</v>
      </c>
      <c r="Z209" s="21">
        <v>13.7746</v>
      </c>
      <c r="AA209" s="21">
        <v>-3.3480799999999998E-3</v>
      </c>
      <c r="AB209" s="21">
        <v>199</v>
      </c>
      <c r="AC209" s="21">
        <v>0.137604</v>
      </c>
      <c r="AD209">
        <f t="shared" si="40"/>
        <v>20.291393939393938</v>
      </c>
      <c r="AE209">
        <f t="shared" si="41"/>
        <v>2.7989745886060606</v>
      </c>
      <c r="AF209" s="9"/>
      <c r="AG209" s="21">
        <v>0.90210000000000001</v>
      </c>
      <c r="AH209" s="21">
        <v>16.2745</v>
      </c>
      <c r="AI209" s="21">
        <v>-2.0120200000000002E-3</v>
      </c>
      <c r="AJ209" s="21">
        <v>199</v>
      </c>
      <c r="AK209" s="21">
        <v>0.90148899999999998</v>
      </c>
      <c r="AL209">
        <f t="shared" si="42"/>
        <v>12.194060606060608</v>
      </c>
      <c r="AM209">
        <f t="shared" si="43"/>
        <v>11.000262072727274</v>
      </c>
      <c r="AP209" s="9"/>
      <c r="AQ209" s="21">
        <v>0.13793900000000001</v>
      </c>
      <c r="AR209" s="21">
        <v>20.4498</v>
      </c>
      <c r="AS209" s="21">
        <v>-3.3511399999999998E-3</v>
      </c>
      <c r="AT209" s="21">
        <v>199</v>
      </c>
      <c r="AU209" s="21">
        <v>0.137604</v>
      </c>
      <c r="AV209">
        <f t="shared" si="44"/>
        <v>20.309939393939391</v>
      </c>
      <c r="AW209">
        <f t="shared" si="45"/>
        <v>2.8015327300606057</v>
      </c>
      <c r="AX209" s="9"/>
      <c r="AY209" s="21">
        <v>0.90210000000000001</v>
      </c>
      <c r="AZ209" s="21">
        <v>22.9497</v>
      </c>
      <c r="BA209" s="21">
        <v>-2.0309400000000002E-3</v>
      </c>
      <c r="BB209" s="21">
        <v>199</v>
      </c>
      <c r="BC209" s="21">
        <v>0.90087899999999999</v>
      </c>
      <c r="BD209">
        <f t="shared" si="46"/>
        <v>12.308727272727273</v>
      </c>
      <c r="BE209">
        <f t="shared" si="47"/>
        <v>11.103702872727274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0.13290399999999999</v>
      </c>
      <c r="H210" s="21">
        <v>7.1055200000000003</v>
      </c>
      <c r="I210" s="21">
        <v>-3.3505200000000001E-3</v>
      </c>
      <c r="J210" s="21">
        <v>200</v>
      </c>
      <c r="K210" s="21">
        <v>0.13253799999999999</v>
      </c>
      <c r="L210">
        <f t="shared" si="36"/>
        <v>20.306181818181816</v>
      </c>
      <c r="M210">
        <f t="shared" si="37"/>
        <v>2.6987727883636361</v>
      </c>
      <c r="N210" s="9"/>
      <c r="O210" s="21">
        <v>0.90713500000000002</v>
      </c>
      <c r="P210" s="21">
        <v>9.6054099999999991</v>
      </c>
      <c r="Q210" s="21">
        <v>-1.9338999999999999E-3</v>
      </c>
      <c r="R210" s="21">
        <v>200</v>
      </c>
      <c r="S210" s="21">
        <v>0.90637199999999996</v>
      </c>
      <c r="T210">
        <f t="shared" si="38"/>
        <v>11.720606060606061</v>
      </c>
      <c r="U210">
        <f t="shared" si="39"/>
        <v>10.632171978787879</v>
      </c>
      <c r="X210" s="9"/>
      <c r="Y210" s="21">
        <v>0.13290399999999999</v>
      </c>
      <c r="Z210" s="21">
        <v>13.784700000000001</v>
      </c>
      <c r="AA210" s="21">
        <v>-3.34747E-3</v>
      </c>
      <c r="AB210" s="21">
        <v>200</v>
      </c>
      <c r="AC210" s="21">
        <v>0.13256799999999999</v>
      </c>
      <c r="AD210">
        <f t="shared" si="40"/>
        <v>20.28769696969697</v>
      </c>
      <c r="AE210">
        <f t="shared" si="41"/>
        <v>2.6963160780606059</v>
      </c>
      <c r="AF210" s="9"/>
      <c r="AG210" s="21">
        <v>0.90713500000000002</v>
      </c>
      <c r="AH210" s="21">
        <v>16.284600000000001</v>
      </c>
      <c r="AI210" s="21">
        <v>-1.9613600000000001E-3</v>
      </c>
      <c r="AJ210" s="21">
        <v>200</v>
      </c>
      <c r="AK210" s="21">
        <v>0.90637199999999996</v>
      </c>
      <c r="AL210">
        <f t="shared" si="42"/>
        <v>11.887030303030304</v>
      </c>
      <c r="AM210">
        <f t="shared" si="43"/>
        <v>10.783141233939395</v>
      </c>
      <c r="AP210" s="9"/>
      <c r="AQ210" s="21">
        <v>0.13290399999999999</v>
      </c>
      <c r="AR210" s="21">
        <v>20.459900000000001</v>
      </c>
      <c r="AS210" s="21">
        <v>-3.3520500000000001E-3</v>
      </c>
      <c r="AT210" s="21">
        <v>200</v>
      </c>
      <c r="AU210" s="21">
        <v>0.13256799999999999</v>
      </c>
      <c r="AV210">
        <f t="shared" si="44"/>
        <v>20.315454545454546</v>
      </c>
      <c r="AW210">
        <f t="shared" si="45"/>
        <v>2.7000051709090909</v>
      </c>
      <c r="AX210" s="9"/>
      <c r="AY210" s="21">
        <v>0.90713500000000002</v>
      </c>
      <c r="AZ210" s="21">
        <v>22.959800000000001</v>
      </c>
      <c r="BA210" s="21">
        <v>-1.9799800000000001E-3</v>
      </c>
      <c r="BB210" s="21">
        <v>200</v>
      </c>
      <c r="BC210" s="21">
        <v>0.90606699999999996</v>
      </c>
      <c r="BD210">
        <f t="shared" si="46"/>
        <v>11.999878787878789</v>
      </c>
      <c r="BE210">
        <f t="shared" si="47"/>
        <v>10.885510044242425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0.12786900000000001</v>
      </c>
      <c r="H211" s="21">
        <v>7.1155900000000001</v>
      </c>
      <c r="I211" s="21">
        <v>-3.3502200000000001E-3</v>
      </c>
      <c r="J211" s="21">
        <v>201</v>
      </c>
      <c r="K211" s="21">
        <v>0.12753300000000001</v>
      </c>
      <c r="L211">
        <f t="shared" si="36"/>
        <v>20.30436363636364</v>
      </c>
      <c r="M211">
        <f t="shared" si="37"/>
        <v>2.5962986738181826</v>
      </c>
      <c r="N211" s="9"/>
      <c r="O211" s="21">
        <v>0.91217000000000004</v>
      </c>
      <c r="P211" s="21">
        <v>9.6154799999999998</v>
      </c>
      <c r="Q211" s="21">
        <v>-1.87988E-3</v>
      </c>
      <c r="R211" s="21">
        <v>201</v>
      </c>
      <c r="S211" s="21">
        <v>0.91186500000000004</v>
      </c>
      <c r="T211">
        <f t="shared" si="38"/>
        <v>11.39321212121212</v>
      </c>
      <c r="U211">
        <f t="shared" si="39"/>
        <v>10.39254630060606</v>
      </c>
      <c r="X211" s="9"/>
      <c r="Y211" s="21">
        <v>0.12786900000000001</v>
      </c>
      <c r="Z211" s="21">
        <v>13.7948</v>
      </c>
      <c r="AA211" s="21">
        <v>-3.3486900000000001E-3</v>
      </c>
      <c r="AB211" s="21">
        <v>201</v>
      </c>
      <c r="AC211" s="21">
        <v>0.12756300000000001</v>
      </c>
      <c r="AD211">
        <f t="shared" si="40"/>
        <v>20.295090909090909</v>
      </c>
      <c r="AE211">
        <f t="shared" si="41"/>
        <v>2.5951129794545458</v>
      </c>
      <c r="AF211" s="9"/>
      <c r="AG211" s="21">
        <v>0.91217000000000004</v>
      </c>
      <c r="AH211" s="21">
        <v>16.294599999999999</v>
      </c>
      <c r="AI211" s="21">
        <v>-1.9076500000000001E-3</v>
      </c>
      <c r="AJ211" s="21">
        <v>201</v>
      </c>
      <c r="AK211" s="21">
        <v>0.91125500000000004</v>
      </c>
      <c r="AL211">
        <f t="shared" si="42"/>
        <v>11.561515151515151</v>
      </c>
      <c r="AM211">
        <f t="shared" si="43"/>
        <v>10.546067275757576</v>
      </c>
      <c r="AP211" s="9"/>
      <c r="AQ211" s="21">
        <v>0.12786900000000001</v>
      </c>
      <c r="AR211" s="21">
        <v>20.469899999999999</v>
      </c>
      <c r="AS211" s="21">
        <v>-3.3554100000000001E-3</v>
      </c>
      <c r="AT211" s="21">
        <v>201</v>
      </c>
      <c r="AU211" s="21">
        <v>0.12753300000000001</v>
      </c>
      <c r="AV211">
        <f t="shared" si="44"/>
        <v>20.33581818181818</v>
      </c>
      <c r="AW211">
        <f t="shared" si="45"/>
        <v>2.600320735090909</v>
      </c>
      <c r="AX211" s="9"/>
      <c r="AY211" s="21">
        <v>0.91217000000000004</v>
      </c>
      <c r="AZ211" s="21">
        <v>22.969799999999999</v>
      </c>
      <c r="BA211" s="21">
        <v>-1.9262699999999999E-3</v>
      </c>
      <c r="BB211" s="21">
        <v>201</v>
      </c>
      <c r="BC211" s="21">
        <v>0.91217000000000004</v>
      </c>
      <c r="BD211">
        <f t="shared" si="46"/>
        <v>11.674363636363635</v>
      </c>
      <c r="BE211">
        <f t="shared" si="47"/>
        <v>10.649004278181817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0.122833</v>
      </c>
      <c r="H212" s="21">
        <v>7.1256599999999999</v>
      </c>
      <c r="I212" s="21">
        <v>-3.3480799999999998E-3</v>
      </c>
      <c r="J212" s="21">
        <v>202</v>
      </c>
      <c r="K212" s="21">
        <v>0.122498</v>
      </c>
      <c r="L212">
        <f t="shared" si="36"/>
        <v>20.291393939393938</v>
      </c>
      <c r="M212">
        <f t="shared" si="37"/>
        <v>2.4924527917575756</v>
      </c>
      <c r="N212" s="9"/>
      <c r="O212" s="21">
        <v>0.91720599999999997</v>
      </c>
      <c r="P212" s="21">
        <v>9.6255500000000005</v>
      </c>
      <c r="Q212" s="21">
        <v>-1.82617E-3</v>
      </c>
      <c r="R212" s="21">
        <v>202</v>
      </c>
      <c r="S212" s="21">
        <v>0.91674800000000001</v>
      </c>
      <c r="T212">
        <f t="shared" si="38"/>
        <v>11.067696969696968</v>
      </c>
      <c r="U212">
        <f t="shared" si="39"/>
        <v>10.151358066787877</v>
      </c>
      <c r="X212" s="9"/>
      <c r="Y212" s="21">
        <v>0.122833</v>
      </c>
      <c r="Z212" s="21">
        <v>13.8048</v>
      </c>
      <c r="AA212" s="21">
        <v>-3.3502200000000001E-3</v>
      </c>
      <c r="AB212" s="21">
        <v>202</v>
      </c>
      <c r="AC212" s="21">
        <v>0.122528</v>
      </c>
      <c r="AD212">
        <f t="shared" si="40"/>
        <v>20.30436363636364</v>
      </c>
      <c r="AE212">
        <f t="shared" si="41"/>
        <v>2.4940458985454548</v>
      </c>
      <c r="AF212" s="9"/>
      <c r="AG212" s="21">
        <v>0.91720599999999997</v>
      </c>
      <c r="AH212" s="21">
        <v>16.3047</v>
      </c>
      <c r="AI212" s="21">
        <v>-1.8539400000000001E-3</v>
      </c>
      <c r="AJ212" s="21">
        <v>202</v>
      </c>
      <c r="AK212" s="21">
        <v>0.91644300000000001</v>
      </c>
      <c r="AL212">
        <f t="shared" si="42"/>
        <v>11.235999999999999</v>
      </c>
      <c r="AM212">
        <f t="shared" si="43"/>
        <v>10.305726615999999</v>
      </c>
      <c r="AP212" s="9"/>
      <c r="AQ212" s="21">
        <v>0.122833</v>
      </c>
      <c r="AR212" s="21">
        <v>20.48</v>
      </c>
      <c r="AS212" s="21">
        <v>-3.3566300000000002E-3</v>
      </c>
      <c r="AT212" s="21">
        <v>202</v>
      </c>
      <c r="AU212" s="21">
        <v>0.122528</v>
      </c>
      <c r="AV212">
        <f t="shared" si="44"/>
        <v>20.343212121212122</v>
      </c>
      <c r="AW212">
        <f t="shared" si="45"/>
        <v>2.4988177744848485</v>
      </c>
      <c r="AX212" s="9"/>
      <c r="AY212" s="21">
        <v>0.91720599999999997</v>
      </c>
      <c r="AZ212" s="21">
        <v>22.979900000000001</v>
      </c>
      <c r="BA212" s="21">
        <v>-1.8725599999999999E-3</v>
      </c>
      <c r="BB212" s="21">
        <v>202</v>
      </c>
      <c r="BC212" s="21">
        <v>0.91613800000000001</v>
      </c>
      <c r="BD212">
        <f t="shared" si="46"/>
        <v>11.348848484848483</v>
      </c>
      <c r="BE212">
        <f t="shared" si="47"/>
        <v>10.409231923393937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0.117798</v>
      </c>
      <c r="H213" s="21">
        <v>7.1357299999999997</v>
      </c>
      <c r="I213" s="21">
        <v>-3.3496099999999998E-3</v>
      </c>
      <c r="J213" s="21">
        <v>203</v>
      </c>
      <c r="K213" s="21">
        <v>0.117523</v>
      </c>
      <c r="L213">
        <f t="shared" si="36"/>
        <v>20.300666666666665</v>
      </c>
      <c r="M213">
        <f t="shared" si="37"/>
        <v>2.3913779319999997</v>
      </c>
      <c r="N213" s="9"/>
      <c r="O213" s="21">
        <v>0.92224099999999998</v>
      </c>
      <c r="P213" s="21">
        <v>9.6356199999999994</v>
      </c>
      <c r="Q213" s="21">
        <v>-1.7709399999999999E-3</v>
      </c>
      <c r="R213" s="21">
        <v>203</v>
      </c>
      <c r="S213" s="21">
        <v>0.92132599999999998</v>
      </c>
      <c r="T213">
        <f t="shared" si="38"/>
        <v>10.732969696969695</v>
      </c>
      <c r="U213">
        <f t="shared" si="39"/>
        <v>9.8983847063030286</v>
      </c>
      <c r="X213" s="9"/>
      <c r="Y213" s="21">
        <v>0.117798</v>
      </c>
      <c r="Z213" s="21">
        <v>13.8149</v>
      </c>
      <c r="AA213" s="21">
        <v>-3.349E-3</v>
      </c>
      <c r="AB213" s="21">
        <v>203</v>
      </c>
      <c r="AC213" s="21">
        <v>0.11743199999999999</v>
      </c>
      <c r="AD213">
        <f t="shared" si="40"/>
        <v>20.296969696969697</v>
      </c>
      <c r="AE213">
        <f t="shared" si="41"/>
        <v>2.3909424363636362</v>
      </c>
      <c r="AF213" s="9"/>
      <c r="AG213" s="21">
        <v>0.92224099999999998</v>
      </c>
      <c r="AH213" s="21">
        <v>16.314800000000002</v>
      </c>
      <c r="AI213" s="21">
        <v>-1.7977900000000001E-3</v>
      </c>
      <c r="AJ213" s="21">
        <v>203</v>
      </c>
      <c r="AK213" s="21">
        <v>0.92132599999999998</v>
      </c>
      <c r="AL213">
        <f t="shared" si="42"/>
        <v>10.895696969696971</v>
      </c>
      <c r="AM213">
        <f t="shared" si="43"/>
        <v>10.048458469030304</v>
      </c>
      <c r="AP213" s="9"/>
      <c r="AQ213" s="21">
        <v>0.117798</v>
      </c>
      <c r="AR213" s="21">
        <v>20.490100000000002</v>
      </c>
      <c r="AS213" s="21">
        <v>-3.35571E-3</v>
      </c>
      <c r="AT213" s="21">
        <v>203</v>
      </c>
      <c r="AU213" s="21">
        <v>0.117493</v>
      </c>
      <c r="AV213">
        <f t="shared" si="44"/>
        <v>20.337636363636364</v>
      </c>
      <c r="AW213">
        <f t="shared" si="45"/>
        <v>2.3957328883636362</v>
      </c>
      <c r="AX213" s="9"/>
      <c r="AY213" s="21">
        <v>0.92224099999999998</v>
      </c>
      <c r="AZ213" s="21">
        <v>22.99</v>
      </c>
      <c r="BA213" s="21">
        <v>-1.81763E-3</v>
      </c>
      <c r="BB213" s="21">
        <v>203</v>
      </c>
      <c r="BC213" s="21">
        <v>0.92193599999999998</v>
      </c>
      <c r="BD213">
        <f t="shared" si="46"/>
        <v>11.015939393939394</v>
      </c>
      <c r="BE213">
        <f t="shared" si="47"/>
        <v>10.159350962606061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0.112762</v>
      </c>
      <c r="H214" s="21">
        <v>7.1458000000000004</v>
      </c>
      <c r="I214" s="21">
        <v>-3.3486900000000001E-3</v>
      </c>
      <c r="J214" s="21">
        <v>204</v>
      </c>
      <c r="K214" s="21">
        <v>0.112457</v>
      </c>
      <c r="L214">
        <f t="shared" si="36"/>
        <v>20.295090909090909</v>
      </c>
      <c r="M214">
        <f t="shared" si="37"/>
        <v>2.2885150410909092</v>
      </c>
      <c r="N214" s="9"/>
      <c r="O214" s="21">
        <v>0.92727700000000002</v>
      </c>
      <c r="P214" s="21">
        <v>9.6456900000000001</v>
      </c>
      <c r="Q214" s="21">
        <v>-1.7156999999999999E-3</v>
      </c>
      <c r="R214" s="21">
        <v>204</v>
      </c>
      <c r="S214" s="21">
        <v>0.92620800000000003</v>
      </c>
      <c r="T214">
        <f t="shared" si="38"/>
        <v>10.398181818181817</v>
      </c>
      <c r="U214">
        <f t="shared" si="39"/>
        <v>9.64199484181818</v>
      </c>
      <c r="X214" s="9"/>
      <c r="Y214" s="21">
        <v>0.112762</v>
      </c>
      <c r="Z214" s="21">
        <v>13.824999999999999</v>
      </c>
      <c r="AA214" s="21">
        <v>-3.3496099999999998E-3</v>
      </c>
      <c r="AB214" s="21">
        <v>204</v>
      </c>
      <c r="AC214" s="21">
        <v>0.112457</v>
      </c>
      <c r="AD214">
        <f t="shared" si="40"/>
        <v>20.300666666666665</v>
      </c>
      <c r="AE214">
        <f t="shared" si="41"/>
        <v>2.2891437746666665</v>
      </c>
      <c r="AF214" s="9"/>
      <c r="AG214" s="21">
        <v>0.92727700000000002</v>
      </c>
      <c r="AH214" s="21">
        <v>16.3249</v>
      </c>
      <c r="AI214" s="21">
        <v>-1.74103E-3</v>
      </c>
      <c r="AJ214" s="21">
        <v>204</v>
      </c>
      <c r="AK214" s="21">
        <v>0.92620800000000003</v>
      </c>
      <c r="AL214">
        <f t="shared" si="42"/>
        <v>10.55169696969697</v>
      </c>
      <c r="AM214">
        <f t="shared" si="43"/>
        <v>9.7843459109696962</v>
      </c>
      <c r="AP214" s="9"/>
      <c r="AQ214" s="21">
        <v>0.112762</v>
      </c>
      <c r="AR214" s="21">
        <v>20.5002</v>
      </c>
      <c r="AS214" s="21">
        <v>-3.3547999999999998E-3</v>
      </c>
      <c r="AT214" s="21">
        <v>204</v>
      </c>
      <c r="AU214" s="21">
        <v>0.112457</v>
      </c>
      <c r="AV214">
        <f t="shared" si="44"/>
        <v>20.332121212121212</v>
      </c>
      <c r="AW214">
        <f t="shared" si="45"/>
        <v>2.292690652121212</v>
      </c>
      <c r="AX214" s="9"/>
      <c r="AY214" s="21">
        <v>0.92727700000000002</v>
      </c>
      <c r="AZ214" s="21">
        <v>23</v>
      </c>
      <c r="BA214" s="21">
        <v>-1.7617799999999999E-3</v>
      </c>
      <c r="BB214" s="21">
        <v>204</v>
      </c>
      <c r="BC214" s="21">
        <v>0.92681899999999995</v>
      </c>
      <c r="BD214">
        <f t="shared" si="46"/>
        <v>10.677454545454545</v>
      </c>
      <c r="BE214">
        <f t="shared" si="47"/>
        <v>9.9009580185454542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0.107727</v>
      </c>
      <c r="H215" s="21">
        <v>7.1558799999999998</v>
      </c>
      <c r="I215" s="21">
        <v>-3.3514399999999998E-3</v>
      </c>
      <c r="J215" s="21">
        <v>205</v>
      </c>
      <c r="K215" s="21">
        <v>0.10745200000000001</v>
      </c>
      <c r="L215">
        <f t="shared" si="36"/>
        <v>20.311757575757575</v>
      </c>
      <c r="M215">
        <f t="shared" si="37"/>
        <v>2.1881247083636364</v>
      </c>
      <c r="N215" s="9"/>
      <c r="O215" s="21">
        <v>0.93231200000000003</v>
      </c>
      <c r="P215" s="21">
        <v>9.6557700000000004</v>
      </c>
      <c r="Q215" s="21">
        <v>-1.65924E-3</v>
      </c>
      <c r="R215" s="21">
        <v>205</v>
      </c>
      <c r="S215" s="21">
        <v>0.93170200000000003</v>
      </c>
      <c r="T215">
        <f t="shared" si="38"/>
        <v>10.055999999999999</v>
      </c>
      <c r="U215">
        <f t="shared" si="39"/>
        <v>9.3753294719999989</v>
      </c>
      <c r="X215" s="9"/>
      <c r="Y215" s="21">
        <v>0.107727</v>
      </c>
      <c r="Z215" s="21">
        <v>13.835000000000001</v>
      </c>
      <c r="AA215" s="21">
        <v>-3.3502200000000001E-3</v>
      </c>
      <c r="AB215" s="21">
        <v>205</v>
      </c>
      <c r="AC215" s="21">
        <v>0.107422</v>
      </c>
      <c r="AD215">
        <f t="shared" si="40"/>
        <v>20.30436363636364</v>
      </c>
      <c r="AE215">
        <f t="shared" si="41"/>
        <v>2.187328181454546</v>
      </c>
      <c r="AF215" s="9"/>
      <c r="AG215" s="21">
        <v>0.93231200000000003</v>
      </c>
      <c r="AH215" s="21">
        <v>16.334900000000001</v>
      </c>
      <c r="AI215" s="21">
        <v>-1.6833499999999999E-3</v>
      </c>
      <c r="AJ215" s="21">
        <v>205</v>
      </c>
      <c r="AK215" s="21">
        <v>0.931396</v>
      </c>
      <c r="AL215">
        <f t="shared" si="42"/>
        <v>10.202121212121211</v>
      </c>
      <c r="AM215">
        <f t="shared" si="43"/>
        <v>9.5115600315151507</v>
      </c>
      <c r="AP215" s="9"/>
      <c r="AQ215" s="21">
        <v>0.107727</v>
      </c>
      <c r="AR215" s="21">
        <v>20.510200000000001</v>
      </c>
      <c r="AS215" s="21">
        <v>-3.3544899999999999E-3</v>
      </c>
      <c r="AT215" s="21">
        <v>205</v>
      </c>
      <c r="AU215" s="21">
        <v>0.107391</v>
      </c>
      <c r="AV215">
        <f t="shared" si="44"/>
        <v>20.330242424242424</v>
      </c>
      <c r="AW215">
        <f t="shared" si="45"/>
        <v>2.1901160256363639</v>
      </c>
      <c r="AX215" s="9"/>
      <c r="AY215" s="21">
        <v>0.93231200000000003</v>
      </c>
      <c r="AZ215" s="21">
        <v>23.010100000000001</v>
      </c>
      <c r="BA215" s="21">
        <v>-1.70349E-3</v>
      </c>
      <c r="BB215" s="21">
        <v>205</v>
      </c>
      <c r="BC215" s="21">
        <v>0.931396</v>
      </c>
      <c r="BD215">
        <f t="shared" si="46"/>
        <v>10.324181818181817</v>
      </c>
      <c r="BE215">
        <f t="shared" si="47"/>
        <v>9.625358599272726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0.10269200000000001</v>
      </c>
      <c r="H216" s="21">
        <v>7.1659499999999996</v>
      </c>
      <c r="I216" s="21">
        <v>-3.3544899999999999E-3</v>
      </c>
      <c r="J216" s="21">
        <v>206</v>
      </c>
      <c r="K216" s="21">
        <v>0.102356</v>
      </c>
      <c r="L216">
        <f t="shared" si="36"/>
        <v>20.330242424242424</v>
      </c>
      <c r="M216">
        <f t="shared" si="37"/>
        <v>2.0877532550303033</v>
      </c>
      <c r="N216" s="9"/>
      <c r="O216" s="21">
        <v>0.93734700000000004</v>
      </c>
      <c r="P216" s="21">
        <v>9.6658399999999993</v>
      </c>
      <c r="Q216" s="21">
        <v>-1.6006499999999999E-3</v>
      </c>
      <c r="R216" s="21">
        <v>206</v>
      </c>
      <c r="S216" s="21">
        <v>0.93658399999999997</v>
      </c>
      <c r="T216">
        <f t="shared" si="38"/>
        <v>9.7009090909090894</v>
      </c>
      <c r="U216">
        <f t="shared" si="39"/>
        <v>9.0931180336363617</v>
      </c>
      <c r="X216" s="9"/>
      <c r="Y216" s="21">
        <v>0.10269200000000001</v>
      </c>
      <c r="Z216" s="21">
        <v>13.8451</v>
      </c>
      <c r="AA216" s="21">
        <v>-3.3511399999999998E-3</v>
      </c>
      <c r="AB216" s="21">
        <v>206</v>
      </c>
      <c r="AC216" s="21">
        <v>0.102386</v>
      </c>
      <c r="AD216">
        <f t="shared" si="40"/>
        <v>20.309939393939391</v>
      </c>
      <c r="AE216">
        <f t="shared" si="41"/>
        <v>2.085668296242424</v>
      </c>
      <c r="AF216" s="9"/>
      <c r="AG216" s="21">
        <v>0.93734700000000004</v>
      </c>
      <c r="AH216" s="21">
        <v>16.344999999999999</v>
      </c>
      <c r="AI216" s="21">
        <v>-1.62476E-3</v>
      </c>
      <c r="AJ216" s="21">
        <v>206</v>
      </c>
      <c r="AK216" s="21">
        <v>0.9375</v>
      </c>
      <c r="AL216">
        <f t="shared" si="42"/>
        <v>9.8470303030303032</v>
      </c>
      <c r="AM216">
        <f t="shared" si="43"/>
        <v>9.2300843134545456</v>
      </c>
      <c r="AP216" s="9"/>
      <c r="AQ216" s="21">
        <v>0.10269200000000001</v>
      </c>
      <c r="AR216" s="21">
        <v>20.520299999999999</v>
      </c>
      <c r="AS216" s="21">
        <v>-3.3541899999999999E-3</v>
      </c>
      <c r="AT216" s="21">
        <v>206</v>
      </c>
      <c r="AU216" s="21">
        <v>0.102386</v>
      </c>
      <c r="AV216">
        <f t="shared" si="44"/>
        <v>20.328424242424241</v>
      </c>
      <c r="AW216">
        <f t="shared" si="45"/>
        <v>2.0875665423030303</v>
      </c>
      <c r="AX216" s="9"/>
      <c r="AY216" s="21">
        <v>0.93734700000000004</v>
      </c>
      <c r="AZ216" s="21">
        <v>23.020199999999999</v>
      </c>
      <c r="BA216" s="21">
        <v>-1.64459E-3</v>
      </c>
      <c r="BB216" s="21">
        <v>206</v>
      </c>
      <c r="BC216" s="21">
        <v>0.93689</v>
      </c>
      <c r="BD216">
        <f t="shared" si="46"/>
        <v>9.9672121212121212</v>
      </c>
      <c r="BE216">
        <f t="shared" si="47"/>
        <v>9.3427363801818188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9.7656300000000001E-2</v>
      </c>
      <c r="H217" s="21">
        <v>7.1760200000000003</v>
      </c>
      <c r="I217" s="21">
        <v>-3.3547999999999998E-3</v>
      </c>
      <c r="J217" s="21">
        <v>207</v>
      </c>
      <c r="K217" s="21">
        <v>9.7290000000000001E-2</v>
      </c>
      <c r="L217">
        <f t="shared" si="36"/>
        <v>20.332121212121212</v>
      </c>
      <c r="M217">
        <f t="shared" si="37"/>
        <v>1.9855597287272728</v>
      </c>
      <c r="N217" s="9"/>
      <c r="O217" s="21">
        <v>0.94238299999999997</v>
      </c>
      <c r="P217" s="21">
        <v>9.67591</v>
      </c>
      <c r="Q217" s="21">
        <v>-1.54236E-3</v>
      </c>
      <c r="R217" s="21">
        <v>207</v>
      </c>
      <c r="S217" s="21">
        <v>0.94146700000000005</v>
      </c>
      <c r="T217">
        <f t="shared" si="38"/>
        <v>9.3476363636363633</v>
      </c>
      <c r="U217">
        <f t="shared" si="39"/>
        <v>8.8090535992727261</v>
      </c>
      <c r="X217" s="9"/>
      <c r="Y217" s="21">
        <v>9.7656300000000001E-2</v>
      </c>
      <c r="Z217" s="21">
        <v>13.8552</v>
      </c>
      <c r="AA217" s="21">
        <v>-3.3526599999999999E-3</v>
      </c>
      <c r="AB217" s="21">
        <v>207</v>
      </c>
      <c r="AC217" s="21">
        <v>9.7320599999999993E-2</v>
      </c>
      <c r="AD217">
        <f t="shared" si="40"/>
        <v>20.319151515151511</v>
      </c>
      <c r="AE217">
        <f t="shared" si="41"/>
        <v>1.9842931561090904</v>
      </c>
      <c r="AF217" s="9"/>
      <c r="AG217" s="21">
        <v>0.94238299999999997</v>
      </c>
      <c r="AH217" s="21">
        <v>16.3551</v>
      </c>
      <c r="AI217" s="21">
        <v>-1.5649399999999999E-3</v>
      </c>
      <c r="AJ217" s="21">
        <v>207</v>
      </c>
      <c r="AK217" s="21">
        <v>0.94177200000000005</v>
      </c>
      <c r="AL217">
        <f t="shared" si="42"/>
        <v>9.4844848484848487</v>
      </c>
      <c r="AM217">
        <f t="shared" si="43"/>
        <v>8.9380172849696962</v>
      </c>
      <c r="AP217" s="9"/>
      <c r="AQ217" s="21">
        <v>9.7656300000000001E-2</v>
      </c>
      <c r="AR217" s="21">
        <v>20.5304</v>
      </c>
      <c r="AS217" s="21">
        <v>-3.3526599999999999E-3</v>
      </c>
      <c r="AT217" s="21">
        <v>207</v>
      </c>
      <c r="AU217" s="21">
        <v>9.7351099999999996E-2</v>
      </c>
      <c r="AV217">
        <f t="shared" si="44"/>
        <v>20.319151515151511</v>
      </c>
      <c r="AW217">
        <f t="shared" si="45"/>
        <v>1.9842931561090904</v>
      </c>
      <c r="AX217" s="9"/>
      <c r="AY217" s="21">
        <v>0.94238299999999997</v>
      </c>
      <c r="AZ217" s="21">
        <v>23.0303</v>
      </c>
      <c r="BA217" s="21">
        <v>-1.5856900000000001E-3</v>
      </c>
      <c r="BB217" s="21">
        <v>207</v>
      </c>
      <c r="BC217" s="21">
        <v>0.94146700000000005</v>
      </c>
      <c r="BD217">
        <f t="shared" si="46"/>
        <v>9.6102424242424238</v>
      </c>
      <c r="BE217">
        <f t="shared" si="47"/>
        <v>9.0565290864848471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9.2620800000000003E-2</v>
      </c>
      <c r="H218" s="21">
        <v>7.1860900000000001</v>
      </c>
      <c r="I218" s="21">
        <v>-3.3551000000000002E-3</v>
      </c>
      <c r="J218" s="21">
        <v>208</v>
      </c>
      <c r="K218" s="21">
        <v>9.2346200000000003E-2</v>
      </c>
      <c r="L218">
        <f t="shared" si="36"/>
        <v>20.333939393939392</v>
      </c>
      <c r="M218">
        <f t="shared" si="37"/>
        <v>1.8833457338181818</v>
      </c>
      <c r="N218" s="9"/>
      <c r="O218" s="21">
        <v>0.94741799999999998</v>
      </c>
      <c r="P218" s="21">
        <v>9.6859800000000007</v>
      </c>
      <c r="Q218" s="21">
        <v>-1.4831499999999999E-3</v>
      </c>
      <c r="R218" s="21">
        <v>208</v>
      </c>
      <c r="S218" s="21">
        <v>0.94665500000000002</v>
      </c>
      <c r="T218">
        <f t="shared" si="38"/>
        <v>8.9887878787878766</v>
      </c>
      <c r="U218">
        <f t="shared" si="39"/>
        <v>8.5161394345454529</v>
      </c>
      <c r="X218" s="9"/>
      <c r="Y218" s="21">
        <v>9.2620800000000003E-2</v>
      </c>
      <c r="Z218" s="21">
        <v>13.8653</v>
      </c>
      <c r="AA218" s="21">
        <v>-3.3529699999999998E-3</v>
      </c>
      <c r="AB218" s="21">
        <v>208</v>
      </c>
      <c r="AC218" s="21">
        <v>9.2407199999999995E-2</v>
      </c>
      <c r="AD218">
        <f t="shared" si="40"/>
        <v>20.321030303030302</v>
      </c>
      <c r="AE218">
        <f t="shared" si="41"/>
        <v>1.8821500834909091</v>
      </c>
      <c r="AF218" s="9"/>
      <c r="AG218" s="21">
        <v>0.94741799999999998</v>
      </c>
      <c r="AH218" s="21">
        <v>16.365100000000002</v>
      </c>
      <c r="AI218" s="21">
        <v>-1.5060399999999999E-3</v>
      </c>
      <c r="AJ218" s="21">
        <v>208</v>
      </c>
      <c r="AK218" s="21">
        <v>0.94665500000000002</v>
      </c>
      <c r="AL218">
        <f t="shared" si="42"/>
        <v>9.1275151515151496</v>
      </c>
      <c r="AM218">
        <f t="shared" si="43"/>
        <v>8.6475721498181795</v>
      </c>
      <c r="AP218" s="9"/>
      <c r="AQ218" s="21">
        <v>9.2620800000000003E-2</v>
      </c>
      <c r="AR218" s="21">
        <v>20.540400000000002</v>
      </c>
      <c r="AS218" s="21">
        <v>-3.3526599999999999E-3</v>
      </c>
      <c r="AT218" s="21">
        <v>208</v>
      </c>
      <c r="AU218" s="21">
        <v>9.2376700000000006E-2</v>
      </c>
      <c r="AV218">
        <f t="shared" si="44"/>
        <v>20.319151515151511</v>
      </c>
      <c r="AW218">
        <f t="shared" si="45"/>
        <v>1.881976068654545</v>
      </c>
      <c r="AX218" s="9"/>
      <c r="AY218" s="21">
        <v>0.94741799999999998</v>
      </c>
      <c r="AZ218" s="21">
        <v>23.040299999999998</v>
      </c>
      <c r="BA218" s="21">
        <v>-1.5249599999999999E-3</v>
      </c>
      <c r="BB218" s="21">
        <v>208</v>
      </c>
      <c r="BC218" s="21">
        <v>0.94635000000000002</v>
      </c>
      <c r="BD218">
        <f t="shared" si="46"/>
        <v>9.2421818181818178</v>
      </c>
      <c r="BE218">
        <f t="shared" si="47"/>
        <v>8.7562094138181816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8.7585399999999994E-2</v>
      </c>
      <c r="H219" s="21">
        <v>7.1961599999999999</v>
      </c>
      <c r="I219" s="21">
        <v>-3.3532700000000002E-3</v>
      </c>
      <c r="J219" s="21">
        <v>209</v>
      </c>
      <c r="K219" s="21">
        <v>8.7280300000000005E-2</v>
      </c>
      <c r="L219">
        <f t="shared" si="36"/>
        <v>20.322848484848485</v>
      </c>
      <c r="M219">
        <f t="shared" si="37"/>
        <v>1.7799848136848484</v>
      </c>
      <c r="N219" s="9"/>
      <c r="O219" s="21">
        <v>0.95245400000000002</v>
      </c>
      <c r="P219" s="21">
        <v>9.6960499999999996</v>
      </c>
      <c r="Q219" s="21">
        <v>-1.42365E-3</v>
      </c>
      <c r="R219" s="21">
        <v>209</v>
      </c>
      <c r="S219" s="21">
        <v>0.951233</v>
      </c>
      <c r="T219">
        <f t="shared" si="38"/>
        <v>8.6281818181818171</v>
      </c>
      <c r="U219">
        <f t="shared" si="39"/>
        <v>8.2179462854545449</v>
      </c>
      <c r="X219" s="9"/>
      <c r="Y219" s="21">
        <v>8.7585399999999994E-2</v>
      </c>
      <c r="Z219" s="21">
        <v>13.875299999999999</v>
      </c>
      <c r="AA219" s="21">
        <v>-3.3554100000000001E-3</v>
      </c>
      <c r="AB219" s="21">
        <v>209</v>
      </c>
      <c r="AC219" s="21">
        <v>8.7219199999999997E-2</v>
      </c>
      <c r="AD219">
        <f t="shared" si="40"/>
        <v>20.33581818181818</v>
      </c>
      <c r="AE219">
        <f t="shared" si="41"/>
        <v>1.7811207697818179</v>
      </c>
      <c r="AF219" s="9"/>
      <c r="AG219" s="21">
        <v>0.95245400000000002</v>
      </c>
      <c r="AH219" s="21">
        <v>16.3752</v>
      </c>
      <c r="AI219" s="21">
        <v>-1.44714E-3</v>
      </c>
      <c r="AJ219" s="21">
        <v>209</v>
      </c>
      <c r="AK219" s="21">
        <v>0.95153799999999999</v>
      </c>
      <c r="AL219">
        <f t="shared" si="42"/>
        <v>8.770545454545454</v>
      </c>
      <c r="AM219">
        <f t="shared" si="43"/>
        <v>8.3535411003636355</v>
      </c>
      <c r="AP219" s="9"/>
      <c r="AQ219" s="21">
        <v>8.7585399999999994E-2</v>
      </c>
      <c r="AR219" s="21">
        <v>20.5505</v>
      </c>
      <c r="AS219" s="21">
        <v>-3.3532700000000002E-3</v>
      </c>
      <c r="AT219" s="21">
        <v>209</v>
      </c>
      <c r="AU219" s="21">
        <v>8.7249800000000002E-2</v>
      </c>
      <c r="AV219">
        <f t="shared" si="44"/>
        <v>20.322848484848485</v>
      </c>
      <c r="AW219">
        <f t="shared" si="45"/>
        <v>1.7799848136848484</v>
      </c>
      <c r="AX219" s="9"/>
      <c r="AY219" s="21">
        <v>0.95245400000000002</v>
      </c>
      <c r="AZ219" s="21">
        <v>23.0504</v>
      </c>
      <c r="BA219" s="21">
        <v>-1.4645400000000001E-3</v>
      </c>
      <c r="BB219" s="21">
        <v>209</v>
      </c>
      <c r="BC219" s="21">
        <v>0.95184299999999999</v>
      </c>
      <c r="BD219">
        <f t="shared" si="46"/>
        <v>8.8759999999999994</v>
      </c>
      <c r="BE219">
        <f t="shared" si="47"/>
        <v>8.4539817040000003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8.2549999999999998E-2</v>
      </c>
      <c r="H220" s="21">
        <v>7.2062299999999997</v>
      </c>
      <c r="I220" s="21">
        <v>-3.3547999999999998E-3</v>
      </c>
      <c r="J220" s="21">
        <v>210</v>
      </c>
      <c r="K220" s="21">
        <v>8.2275399999999999E-2</v>
      </c>
      <c r="L220">
        <f t="shared" si="36"/>
        <v>20.332121212121212</v>
      </c>
      <c r="M220">
        <f t="shared" si="37"/>
        <v>1.6784166060606061</v>
      </c>
      <c r="N220" s="9"/>
      <c r="O220" s="21">
        <v>0.95748900000000003</v>
      </c>
      <c r="P220" s="21">
        <v>9.7061200000000003</v>
      </c>
      <c r="Q220" s="21">
        <v>-1.3638299999999999E-3</v>
      </c>
      <c r="R220" s="21">
        <v>210</v>
      </c>
      <c r="S220" s="21">
        <v>0.95733599999999996</v>
      </c>
      <c r="T220">
        <f t="shared" si="38"/>
        <v>8.2656363636363626</v>
      </c>
      <c r="U220">
        <f t="shared" si="39"/>
        <v>7.9142558961818175</v>
      </c>
      <c r="X220" s="9"/>
      <c r="Y220" s="21">
        <v>8.2549999999999998E-2</v>
      </c>
      <c r="Z220" s="21">
        <v>13.885400000000001</v>
      </c>
      <c r="AA220" s="21">
        <v>-3.3569300000000002E-3</v>
      </c>
      <c r="AB220" s="21">
        <v>210</v>
      </c>
      <c r="AC220" s="21">
        <v>8.2275399999999999E-2</v>
      </c>
      <c r="AD220">
        <f t="shared" si="40"/>
        <v>20.345030303030303</v>
      </c>
      <c r="AE220">
        <f t="shared" si="41"/>
        <v>1.6794822515151515</v>
      </c>
      <c r="AF220" s="9"/>
      <c r="AG220" s="21">
        <v>0.95748900000000003</v>
      </c>
      <c r="AH220" s="21">
        <v>16.385300000000001</v>
      </c>
      <c r="AI220" s="21">
        <v>-1.38824E-3</v>
      </c>
      <c r="AJ220" s="21">
        <v>210</v>
      </c>
      <c r="AK220" s="21">
        <v>0.95672599999999997</v>
      </c>
      <c r="AL220">
        <f t="shared" si="42"/>
        <v>8.4135757575757566</v>
      </c>
      <c r="AM220">
        <f t="shared" si="43"/>
        <v>8.0559062385454538</v>
      </c>
      <c r="AP220" s="9"/>
      <c r="AQ220" s="21">
        <v>8.2549999999999998E-2</v>
      </c>
      <c r="AR220" s="21">
        <v>20.560600000000001</v>
      </c>
      <c r="AS220" s="21">
        <v>-3.35571E-3</v>
      </c>
      <c r="AT220" s="21">
        <v>210</v>
      </c>
      <c r="AU220" s="21">
        <v>8.2305900000000001E-2</v>
      </c>
      <c r="AV220">
        <f t="shared" si="44"/>
        <v>20.337636363636364</v>
      </c>
      <c r="AW220">
        <f t="shared" si="45"/>
        <v>1.6788718818181818</v>
      </c>
      <c r="AX220" s="9"/>
      <c r="AY220" s="21">
        <v>0.95748900000000003</v>
      </c>
      <c r="AZ220" s="21">
        <v>23.060500000000001</v>
      </c>
      <c r="BA220" s="21">
        <v>-1.4035E-3</v>
      </c>
      <c r="BB220" s="21">
        <v>210</v>
      </c>
      <c r="BC220" s="21">
        <v>0.95642099999999997</v>
      </c>
      <c r="BD220">
        <f t="shared" si="46"/>
        <v>8.5060606060606059</v>
      </c>
      <c r="BE220">
        <f t="shared" si="47"/>
        <v>8.1444594636363643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7.7514600000000003E-2</v>
      </c>
      <c r="H221" s="21">
        <v>7.2163000000000004</v>
      </c>
      <c r="I221" s="21">
        <v>-3.3547999999999998E-3</v>
      </c>
      <c r="J221" s="21">
        <v>211</v>
      </c>
      <c r="K221" s="21">
        <v>7.72095E-2</v>
      </c>
      <c r="L221">
        <f t="shared" si="36"/>
        <v>20.332121212121212</v>
      </c>
      <c r="M221">
        <f t="shared" si="37"/>
        <v>1.5760362429090911</v>
      </c>
      <c r="N221" s="9"/>
      <c r="O221" s="21">
        <v>0.96252400000000005</v>
      </c>
      <c r="P221" s="21">
        <v>9.7161899999999992</v>
      </c>
      <c r="Q221" s="21">
        <v>-1.3049299999999999E-3</v>
      </c>
      <c r="R221" s="21">
        <v>211</v>
      </c>
      <c r="S221" s="21">
        <v>0.96191400000000005</v>
      </c>
      <c r="T221">
        <f t="shared" si="38"/>
        <v>7.9086666666666661</v>
      </c>
      <c r="U221">
        <f t="shared" si="39"/>
        <v>7.6122814746666663</v>
      </c>
      <c r="X221" s="9"/>
      <c r="Y221" s="21">
        <v>7.7514600000000003E-2</v>
      </c>
      <c r="Z221" s="21">
        <v>13.8955</v>
      </c>
      <c r="AA221" s="21">
        <v>-3.3544899999999999E-3</v>
      </c>
      <c r="AB221" s="21">
        <v>211</v>
      </c>
      <c r="AC221" s="21">
        <v>7.72095E-2</v>
      </c>
      <c r="AD221">
        <f t="shared" si="40"/>
        <v>20.330242424242424</v>
      </c>
      <c r="AE221">
        <f t="shared" si="41"/>
        <v>1.5758906094181819</v>
      </c>
      <c r="AF221" s="9"/>
      <c r="AG221" s="21">
        <v>0.96252400000000005</v>
      </c>
      <c r="AH221" s="21">
        <v>16.395399999999999</v>
      </c>
      <c r="AI221" s="21">
        <v>-1.3296499999999999E-3</v>
      </c>
      <c r="AJ221" s="21">
        <v>211</v>
      </c>
      <c r="AK221" s="21">
        <v>0.96191400000000005</v>
      </c>
      <c r="AL221">
        <f t="shared" si="42"/>
        <v>8.0584848484848486</v>
      </c>
      <c r="AM221">
        <f t="shared" si="43"/>
        <v>7.7564850703030306</v>
      </c>
      <c r="AP221" s="9"/>
      <c r="AQ221" s="21">
        <v>7.7514600000000003E-2</v>
      </c>
      <c r="AR221" s="21">
        <v>20.570699999999999</v>
      </c>
      <c r="AS221" s="21">
        <v>-3.3581499999999999E-3</v>
      </c>
      <c r="AT221" s="21">
        <v>211</v>
      </c>
      <c r="AU221" s="21">
        <v>7.72095E-2</v>
      </c>
      <c r="AV221">
        <f t="shared" si="44"/>
        <v>20.352424242424242</v>
      </c>
      <c r="AW221">
        <f t="shared" si="45"/>
        <v>1.5776100241818183</v>
      </c>
      <c r="AX221" s="9"/>
      <c r="AY221" s="21">
        <v>0.96252400000000005</v>
      </c>
      <c r="AZ221" s="21">
        <v>23.070499999999999</v>
      </c>
      <c r="BA221" s="21">
        <v>-1.34308E-3</v>
      </c>
      <c r="BB221" s="21">
        <v>211</v>
      </c>
      <c r="BC221" s="21">
        <v>0.96160900000000005</v>
      </c>
      <c r="BD221">
        <f t="shared" si="46"/>
        <v>8.1398787878787875</v>
      </c>
      <c r="BE221">
        <f t="shared" si="47"/>
        <v>7.8348286904242421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7.2479199999999994E-2</v>
      </c>
      <c r="H222" s="21">
        <v>7.2263700000000002</v>
      </c>
      <c r="I222" s="21">
        <v>-3.3535800000000001E-3</v>
      </c>
      <c r="J222" s="21">
        <v>212</v>
      </c>
      <c r="K222" s="21">
        <v>7.2143600000000002E-2</v>
      </c>
      <c r="L222">
        <f t="shared" si="36"/>
        <v>20.324727272727273</v>
      </c>
      <c r="M222">
        <f t="shared" si="37"/>
        <v>1.4731199729454545</v>
      </c>
      <c r="N222" s="9"/>
      <c r="O222" s="21">
        <v>0.96755999999999998</v>
      </c>
      <c r="P222" s="21">
        <v>9.7262599999999999</v>
      </c>
      <c r="Q222" s="21">
        <v>-1.24573E-3</v>
      </c>
      <c r="R222" s="21">
        <v>212</v>
      </c>
      <c r="S222" s="21">
        <v>0.96679700000000002</v>
      </c>
      <c r="T222">
        <f t="shared" si="38"/>
        <v>7.5498787878787876</v>
      </c>
      <c r="U222">
        <f t="shared" si="39"/>
        <v>7.3049607199999995</v>
      </c>
      <c r="X222" s="9"/>
      <c r="Y222" s="21">
        <v>7.2479199999999994E-2</v>
      </c>
      <c r="Z222" s="21">
        <v>13.9055</v>
      </c>
      <c r="AA222" s="21">
        <v>-3.3551000000000002E-3</v>
      </c>
      <c r="AB222" s="21">
        <v>212</v>
      </c>
      <c r="AC222" s="21">
        <v>7.2143600000000002E-2</v>
      </c>
      <c r="AD222">
        <f t="shared" si="40"/>
        <v>20.333939393939392</v>
      </c>
      <c r="AE222">
        <f t="shared" si="41"/>
        <v>1.4737876601212119</v>
      </c>
      <c r="AF222" s="9"/>
      <c r="AG222" s="21">
        <v>0.96755999999999998</v>
      </c>
      <c r="AH222" s="21">
        <v>16.4054</v>
      </c>
      <c r="AI222" s="21">
        <v>-1.2716699999999999E-3</v>
      </c>
      <c r="AJ222" s="21">
        <v>212</v>
      </c>
      <c r="AK222" s="21">
        <v>0.96649200000000002</v>
      </c>
      <c r="AL222">
        <f t="shared" si="42"/>
        <v>7.7070909090909083</v>
      </c>
      <c r="AM222">
        <f t="shared" si="43"/>
        <v>7.4570728799999992</v>
      </c>
      <c r="AP222" s="9"/>
      <c r="AQ222" s="21">
        <v>7.2479199999999994E-2</v>
      </c>
      <c r="AR222" s="21">
        <v>20.5807</v>
      </c>
      <c r="AS222" s="21">
        <v>-3.3609E-3</v>
      </c>
      <c r="AT222" s="21">
        <v>212</v>
      </c>
      <c r="AU222" s="21">
        <v>7.2143600000000002E-2</v>
      </c>
      <c r="AV222">
        <f t="shared" si="44"/>
        <v>20.369090909090911</v>
      </c>
      <c r="AW222">
        <f t="shared" si="45"/>
        <v>1.4763354138181819</v>
      </c>
      <c r="AX222" s="9"/>
      <c r="AY222" s="21">
        <v>0.96755999999999998</v>
      </c>
      <c r="AZ222" s="21">
        <v>23.0806</v>
      </c>
      <c r="BA222" s="21">
        <v>-1.2835699999999999E-3</v>
      </c>
      <c r="BB222" s="21">
        <v>212</v>
      </c>
      <c r="BC222" s="21">
        <v>0.96710200000000002</v>
      </c>
      <c r="BD222">
        <f t="shared" si="46"/>
        <v>7.7792121212121206</v>
      </c>
      <c r="BE222">
        <f t="shared" si="47"/>
        <v>7.526854479999999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6.7443799999999998E-2</v>
      </c>
      <c r="H223" s="21">
        <v>7.23644</v>
      </c>
      <c r="I223" s="21">
        <v>-3.3544899999999999E-3</v>
      </c>
      <c r="J223" s="21">
        <v>213</v>
      </c>
      <c r="K223" s="21">
        <v>6.7047099999999998E-2</v>
      </c>
      <c r="L223">
        <f t="shared" si="36"/>
        <v>20.330242424242424</v>
      </c>
      <c r="M223">
        <f t="shared" si="37"/>
        <v>1.3711488040121211</v>
      </c>
      <c r="N223" s="9"/>
      <c r="O223" s="21">
        <v>0.97259499999999999</v>
      </c>
      <c r="P223" s="21">
        <v>9.7363300000000006</v>
      </c>
      <c r="Q223" s="21">
        <v>-1.18683E-3</v>
      </c>
      <c r="R223" s="21">
        <v>213</v>
      </c>
      <c r="S223" s="21">
        <v>0.97167999999999999</v>
      </c>
      <c r="T223">
        <f t="shared" si="38"/>
        <v>7.1929090909090911</v>
      </c>
      <c r="U223">
        <f t="shared" si="39"/>
        <v>6.9957874172727275</v>
      </c>
      <c r="X223" s="9"/>
      <c r="Y223" s="21">
        <v>6.7443799999999998E-2</v>
      </c>
      <c r="Z223" s="21">
        <v>13.9156</v>
      </c>
      <c r="AA223" s="21">
        <v>-3.3566300000000002E-3</v>
      </c>
      <c r="AB223" s="21">
        <v>213</v>
      </c>
      <c r="AC223" s="21">
        <v>6.7108200000000007E-2</v>
      </c>
      <c r="AD223">
        <f t="shared" si="40"/>
        <v>20.343212121212122</v>
      </c>
      <c r="AE223">
        <f t="shared" si="41"/>
        <v>1.372023529660606</v>
      </c>
      <c r="AF223" s="9"/>
      <c r="AG223" s="21">
        <v>0.97259499999999999</v>
      </c>
      <c r="AH223" s="21">
        <v>16.415500000000002</v>
      </c>
      <c r="AI223" s="21">
        <v>-1.21185E-3</v>
      </c>
      <c r="AJ223" s="21">
        <v>213</v>
      </c>
      <c r="AK223" s="21">
        <v>0.97137499999999999</v>
      </c>
      <c r="AL223">
        <f t="shared" si="42"/>
        <v>7.3445454545454547</v>
      </c>
      <c r="AM223">
        <f t="shared" si="43"/>
        <v>7.1432681863636365</v>
      </c>
      <c r="AP223" s="9"/>
      <c r="AQ223" s="21">
        <v>6.7443799999999998E-2</v>
      </c>
      <c r="AR223" s="21">
        <v>20.590800000000002</v>
      </c>
      <c r="AS223" s="21">
        <v>-3.36243E-3</v>
      </c>
      <c r="AT223" s="21">
        <v>213</v>
      </c>
      <c r="AU223" s="21">
        <v>6.7138699999999996E-2</v>
      </c>
      <c r="AV223">
        <f t="shared" si="44"/>
        <v>20.378363636363634</v>
      </c>
      <c r="AW223">
        <f t="shared" si="45"/>
        <v>1.3743942814181815</v>
      </c>
      <c r="AX223" s="9"/>
      <c r="AY223" s="21">
        <v>0.97259499999999999</v>
      </c>
      <c r="AZ223" s="21">
        <v>23.090699999999998</v>
      </c>
      <c r="BA223" s="21">
        <v>-1.22375E-3</v>
      </c>
      <c r="BB223" s="21">
        <v>213</v>
      </c>
      <c r="BC223" s="21">
        <v>0.97167999999999999</v>
      </c>
      <c r="BD223">
        <f t="shared" si="46"/>
        <v>7.4166666666666661</v>
      </c>
      <c r="BE223">
        <f t="shared" si="47"/>
        <v>7.2134129166666661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6.2408400000000003E-2</v>
      </c>
      <c r="H224" s="21">
        <v>7.2465099999999998</v>
      </c>
      <c r="I224" s="21">
        <v>-3.3560199999999999E-3</v>
      </c>
      <c r="J224" s="21">
        <v>214</v>
      </c>
      <c r="K224" s="21">
        <v>6.21033E-2</v>
      </c>
      <c r="L224">
        <f t="shared" si="36"/>
        <v>20.339515151515151</v>
      </c>
      <c r="M224">
        <f t="shared" si="37"/>
        <v>1.2693565973818182</v>
      </c>
      <c r="N224" s="9"/>
      <c r="O224" s="21">
        <v>0.97763100000000003</v>
      </c>
      <c r="P224" s="21">
        <v>9.7463999999999995</v>
      </c>
      <c r="Q224" s="21">
        <v>-1.12671E-3</v>
      </c>
      <c r="R224" s="21">
        <v>214</v>
      </c>
      <c r="S224" s="21">
        <v>0.97717299999999996</v>
      </c>
      <c r="T224">
        <f t="shared" si="38"/>
        <v>6.8285454545454547</v>
      </c>
      <c r="U224">
        <f t="shared" si="39"/>
        <v>6.675797721272728</v>
      </c>
      <c r="X224" s="9"/>
      <c r="Y224" s="21">
        <v>6.2408400000000003E-2</v>
      </c>
      <c r="Z224" s="21">
        <v>13.925700000000001</v>
      </c>
      <c r="AA224" s="21">
        <v>-3.35754E-3</v>
      </c>
      <c r="AB224" s="21">
        <v>214</v>
      </c>
      <c r="AC224" s="21">
        <v>6.21033E-2</v>
      </c>
      <c r="AD224">
        <f t="shared" si="40"/>
        <v>20.34872727272727</v>
      </c>
      <c r="AE224">
        <f t="shared" si="41"/>
        <v>1.2699315111272726</v>
      </c>
      <c r="AF224" s="9"/>
      <c r="AG224" s="21">
        <v>0.97763100000000003</v>
      </c>
      <c r="AH224" s="21">
        <v>16.425599999999999</v>
      </c>
      <c r="AI224" s="21">
        <v>-1.1517299999999999E-3</v>
      </c>
      <c r="AJ224" s="21">
        <v>214</v>
      </c>
      <c r="AK224" s="21">
        <v>0.97656299999999996</v>
      </c>
      <c r="AL224">
        <f t="shared" si="42"/>
        <v>6.9801818181818165</v>
      </c>
      <c r="AM224">
        <f t="shared" si="43"/>
        <v>6.8240421310909074</v>
      </c>
      <c r="AP224" s="9"/>
      <c r="AQ224" s="21">
        <v>6.2408400000000003E-2</v>
      </c>
      <c r="AR224" s="21">
        <v>20.600899999999999</v>
      </c>
      <c r="AS224" s="21">
        <v>-3.3636500000000001E-3</v>
      </c>
      <c r="AT224" s="21">
        <v>214</v>
      </c>
      <c r="AU224" s="21">
        <v>6.2042199999999999E-2</v>
      </c>
      <c r="AV224">
        <f t="shared" si="44"/>
        <v>20.385757575757573</v>
      </c>
      <c r="AW224">
        <f t="shared" si="45"/>
        <v>1.272242513090909</v>
      </c>
      <c r="AX224" s="9"/>
      <c r="AY224" s="21">
        <v>0.97763100000000003</v>
      </c>
      <c r="AZ224" s="21">
        <v>23.1008</v>
      </c>
      <c r="BA224" s="21">
        <v>-1.1642499999999999E-3</v>
      </c>
      <c r="BB224" s="21">
        <v>214</v>
      </c>
      <c r="BC224" s="21">
        <v>0.97686799999999996</v>
      </c>
      <c r="BD224">
        <f t="shared" si="46"/>
        <v>7.0560606060606057</v>
      </c>
      <c r="BE224">
        <f t="shared" si="47"/>
        <v>6.8982235863636365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5.7373E-2</v>
      </c>
      <c r="H225" s="21">
        <v>7.2565900000000001</v>
      </c>
      <c r="I225" s="21">
        <v>-3.3566300000000002E-3</v>
      </c>
      <c r="J225" s="21">
        <v>215</v>
      </c>
      <c r="K225" s="21">
        <v>5.7037400000000002E-2</v>
      </c>
      <c r="L225">
        <f t="shared" si="36"/>
        <v>20.343212121212122</v>
      </c>
      <c r="M225">
        <f t="shared" si="37"/>
        <v>1.1671511090303031</v>
      </c>
      <c r="N225" s="9"/>
      <c r="O225" s="21">
        <v>0.98266600000000004</v>
      </c>
      <c r="P225" s="21">
        <v>9.7564799999999998</v>
      </c>
      <c r="Q225" s="21">
        <v>-1.0675000000000001E-3</v>
      </c>
      <c r="R225" s="21">
        <v>215</v>
      </c>
      <c r="S225" s="21">
        <v>0.98175000000000001</v>
      </c>
      <c r="T225">
        <f t="shared" si="38"/>
        <v>6.4696969696969697</v>
      </c>
      <c r="U225">
        <f t="shared" si="39"/>
        <v>6.3575512424242424</v>
      </c>
      <c r="X225" s="9"/>
      <c r="Y225" s="21">
        <v>5.7373E-2</v>
      </c>
      <c r="Z225" s="21">
        <v>13.9358</v>
      </c>
      <c r="AA225" s="21">
        <v>-3.3581499999999999E-3</v>
      </c>
      <c r="AB225" s="21">
        <v>215</v>
      </c>
      <c r="AC225" s="21">
        <v>5.7037400000000002E-2</v>
      </c>
      <c r="AD225">
        <f t="shared" si="40"/>
        <v>20.352424242424242</v>
      </c>
      <c r="AE225">
        <f t="shared" si="41"/>
        <v>1.1676796360606061</v>
      </c>
      <c r="AF225" s="9"/>
      <c r="AG225" s="21">
        <v>0.98266600000000004</v>
      </c>
      <c r="AH225" s="21">
        <v>16.435600000000001</v>
      </c>
      <c r="AI225" s="21">
        <v>-1.0928299999999999E-3</v>
      </c>
      <c r="AJ225" s="21">
        <v>215</v>
      </c>
      <c r="AK225" s="21">
        <v>0.98175000000000001</v>
      </c>
      <c r="AL225">
        <f t="shared" si="42"/>
        <v>6.62321212121212</v>
      </c>
      <c r="AM225">
        <f t="shared" si="43"/>
        <v>6.5084053623030291</v>
      </c>
      <c r="AP225" s="9"/>
      <c r="AQ225" s="21">
        <v>5.7373E-2</v>
      </c>
      <c r="AR225" s="21">
        <v>20.610900000000001</v>
      </c>
      <c r="AS225" s="21">
        <v>-3.3636500000000001E-3</v>
      </c>
      <c r="AT225" s="21">
        <v>215</v>
      </c>
      <c r="AU225" s="21">
        <v>5.7067899999999998E-2</v>
      </c>
      <c r="AV225">
        <f t="shared" si="44"/>
        <v>20.385757575757573</v>
      </c>
      <c r="AW225">
        <f t="shared" si="45"/>
        <v>1.1695920693939392</v>
      </c>
      <c r="AX225" s="9"/>
      <c r="AY225" s="21">
        <v>0.98266600000000004</v>
      </c>
      <c r="AZ225" s="21">
        <v>23.110800000000001</v>
      </c>
      <c r="BA225" s="21">
        <v>-1.10596E-3</v>
      </c>
      <c r="BB225" s="21">
        <v>215</v>
      </c>
      <c r="BC225" s="21">
        <v>0.98144500000000001</v>
      </c>
      <c r="BD225">
        <f t="shared" si="46"/>
        <v>6.7027878787878787</v>
      </c>
      <c r="BE225">
        <f t="shared" si="47"/>
        <v>6.5866017536969697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5.2337599999999998E-2</v>
      </c>
      <c r="H226" s="21">
        <v>7.2666599999999999</v>
      </c>
      <c r="I226" s="21">
        <v>-3.3572400000000001E-3</v>
      </c>
      <c r="J226" s="21">
        <v>216</v>
      </c>
      <c r="K226" s="21">
        <v>5.2032500000000002E-2</v>
      </c>
      <c r="L226">
        <f t="shared" si="36"/>
        <v>20.34690909090909</v>
      </c>
      <c r="M226">
        <f t="shared" si="37"/>
        <v>1.0649083892363636</v>
      </c>
      <c r="N226" s="9"/>
      <c r="O226" s="21">
        <v>0.98770100000000005</v>
      </c>
      <c r="P226" s="21">
        <v>9.7665500000000005</v>
      </c>
      <c r="Q226" s="21">
        <v>-1.00891E-3</v>
      </c>
      <c r="R226" s="21">
        <v>216</v>
      </c>
      <c r="S226" s="21">
        <v>0.98663299999999998</v>
      </c>
      <c r="T226">
        <f t="shared" si="38"/>
        <v>6.1146060606060608</v>
      </c>
      <c r="U226">
        <f t="shared" si="39"/>
        <v>6.0394025206666671</v>
      </c>
      <c r="X226" s="9"/>
      <c r="Y226" s="21">
        <v>5.2337599999999998E-2</v>
      </c>
      <c r="Z226" s="21">
        <v>13.9458</v>
      </c>
      <c r="AA226" s="21">
        <v>-3.3593799999999999E-3</v>
      </c>
      <c r="AB226" s="21">
        <v>216</v>
      </c>
      <c r="AC226" s="21">
        <v>5.2123999999999997E-2</v>
      </c>
      <c r="AD226">
        <f t="shared" si="40"/>
        <v>20.359878787878788</v>
      </c>
      <c r="AE226">
        <f t="shared" si="41"/>
        <v>1.0655871920484847</v>
      </c>
      <c r="AF226" s="9"/>
      <c r="AG226" s="21">
        <v>0.98770100000000005</v>
      </c>
      <c r="AH226" s="21">
        <v>16.445699999999999</v>
      </c>
      <c r="AI226" s="21">
        <v>-1.0333300000000001E-3</v>
      </c>
      <c r="AJ226" s="21">
        <v>216</v>
      </c>
      <c r="AK226" s="21">
        <v>0.98693799999999998</v>
      </c>
      <c r="AL226">
        <f t="shared" si="42"/>
        <v>6.2626060606060605</v>
      </c>
      <c r="AM226">
        <f t="shared" si="43"/>
        <v>6.1855822686666668</v>
      </c>
      <c r="AP226" s="9"/>
      <c r="AQ226" s="21">
        <v>5.2337599999999998E-2</v>
      </c>
      <c r="AR226" s="21">
        <v>20.620999999999999</v>
      </c>
      <c r="AS226" s="21">
        <v>-3.3639500000000001E-3</v>
      </c>
      <c r="AT226" s="21">
        <v>216</v>
      </c>
      <c r="AU226" s="21">
        <v>5.2093500000000001E-2</v>
      </c>
      <c r="AV226">
        <f t="shared" si="44"/>
        <v>20.387575757575757</v>
      </c>
      <c r="AW226">
        <f t="shared" si="45"/>
        <v>1.0670367849696969</v>
      </c>
      <c r="AX226" s="9"/>
      <c r="AY226" s="21">
        <v>0.98770100000000005</v>
      </c>
      <c r="AZ226" s="21">
        <v>23.120899999999999</v>
      </c>
      <c r="BA226" s="21">
        <v>-1.04706E-3</v>
      </c>
      <c r="BB226" s="21">
        <v>216</v>
      </c>
      <c r="BC226" s="21">
        <v>0.98693799999999998</v>
      </c>
      <c r="BD226">
        <f t="shared" si="46"/>
        <v>6.3458181818181814</v>
      </c>
      <c r="BE226">
        <f t="shared" si="47"/>
        <v>6.2677709639999994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4.7302200000000003E-2</v>
      </c>
      <c r="H227" s="21">
        <v>7.2767299999999997</v>
      </c>
      <c r="I227" s="21">
        <v>-3.3569300000000002E-3</v>
      </c>
      <c r="J227" s="21">
        <v>217</v>
      </c>
      <c r="K227" s="21">
        <v>4.7274799999999999E-2</v>
      </c>
      <c r="L227">
        <f t="shared" si="36"/>
        <v>20.345030303030303</v>
      </c>
      <c r="M227">
        <f t="shared" si="37"/>
        <v>0.9623646924</v>
      </c>
      <c r="N227" s="9"/>
      <c r="O227" s="21">
        <v>0.99273699999999998</v>
      </c>
      <c r="P227" s="21">
        <v>9.7766199999999994</v>
      </c>
      <c r="Q227" s="21">
        <v>-9.5092799999999997E-4</v>
      </c>
      <c r="R227" s="21">
        <v>217</v>
      </c>
      <c r="S227" s="21">
        <v>0.99182099999999995</v>
      </c>
      <c r="T227">
        <f t="shared" si="38"/>
        <v>5.7631999999999994</v>
      </c>
      <c r="U227">
        <f t="shared" si="39"/>
        <v>5.7213418783999996</v>
      </c>
      <c r="X227" s="9"/>
      <c r="Y227" s="21">
        <v>4.7302200000000003E-2</v>
      </c>
      <c r="Z227" s="21">
        <v>13.9559</v>
      </c>
      <c r="AA227" s="21">
        <v>-3.3615099999999998E-3</v>
      </c>
      <c r="AB227" s="21">
        <v>217</v>
      </c>
      <c r="AC227" s="21">
        <v>4.7238200000000001E-2</v>
      </c>
      <c r="AD227">
        <f t="shared" si="40"/>
        <v>20.372787878787875</v>
      </c>
      <c r="AE227">
        <f t="shared" si="41"/>
        <v>0.96367768679999988</v>
      </c>
      <c r="AF227" s="9"/>
      <c r="AG227" s="21">
        <v>0.99273699999999998</v>
      </c>
      <c r="AH227" s="21">
        <v>16.4558</v>
      </c>
      <c r="AI227" s="21">
        <v>-9.7473099999999995E-4</v>
      </c>
      <c r="AJ227" s="21">
        <v>217</v>
      </c>
      <c r="AK227" s="21">
        <v>0.99212599999999995</v>
      </c>
      <c r="AL227">
        <f t="shared" si="42"/>
        <v>5.9074606060606047</v>
      </c>
      <c r="AM227">
        <f t="shared" si="43"/>
        <v>5.8645547196787868</v>
      </c>
      <c r="AP227" s="9"/>
      <c r="AQ227" s="21">
        <v>4.7302200000000003E-2</v>
      </c>
      <c r="AR227" s="21">
        <v>20.6311</v>
      </c>
      <c r="AS227" s="21">
        <v>-3.36243E-3</v>
      </c>
      <c r="AT227" s="21">
        <v>217</v>
      </c>
      <c r="AU227" s="21">
        <v>4.7241199999999997E-2</v>
      </c>
      <c r="AV227">
        <f t="shared" si="44"/>
        <v>20.378363636363634</v>
      </c>
      <c r="AW227">
        <f t="shared" si="45"/>
        <v>0.96394143239999996</v>
      </c>
      <c r="AX227" s="9"/>
      <c r="AY227" s="21">
        <v>0.99273699999999998</v>
      </c>
      <c r="AZ227" s="21">
        <v>23.131</v>
      </c>
      <c r="BA227" s="21">
        <v>-9.884640000000001E-4</v>
      </c>
      <c r="BB227" s="21">
        <v>217</v>
      </c>
      <c r="BC227" s="21">
        <v>0.99212599999999995</v>
      </c>
      <c r="BD227">
        <f t="shared" si="46"/>
        <v>5.9906909090909091</v>
      </c>
      <c r="BE227">
        <f t="shared" si="47"/>
        <v>5.9471805210181818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4.22668E-2</v>
      </c>
      <c r="H228" s="21">
        <v>7.2868000000000004</v>
      </c>
      <c r="I228" s="21">
        <v>-3.3587600000000001E-3</v>
      </c>
      <c r="J228" s="21">
        <v>218</v>
      </c>
      <c r="K228" s="21">
        <v>4.2263799999999997E-2</v>
      </c>
      <c r="L228">
        <f t="shared" si="36"/>
        <v>20.356121212121209</v>
      </c>
      <c r="M228">
        <f t="shared" si="37"/>
        <v>0.86038810404848476</v>
      </c>
      <c r="N228" s="9"/>
      <c r="O228" s="21">
        <v>0.99777199999999999</v>
      </c>
      <c r="P228" s="21">
        <v>9.7866900000000001</v>
      </c>
      <c r="Q228" s="21">
        <v>-8.9386000000000001E-4</v>
      </c>
      <c r="R228" s="21">
        <v>218</v>
      </c>
      <c r="S228" s="21">
        <v>0.99700900000000003</v>
      </c>
      <c r="T228">
        <f t="shared" si="38"/>
        <v>5.4173333333333327</v>
      </c>
      <c r="U228">
        <f t="shared" si="39"/>
        <v>5.4052635146666663</v>
      </c>
      <c r="X228" s="9"/>
      <c r="Y228" s="21">
        <v>4.22668E-2</v>
      </c>
      <c r="Z228" s="21">
        <v>13.965999999999999</v>
      </c>
      <c r="AA228" s="21">
        <v>-3.3633399999999998E-3</v>
      </c>
      <c r="AB228" s="21">
        <v>218</v>
      </c>
      <c r="AC228" s="21">
        <v>4.2242399999999999E-2</v>
      </c>
      <c r="AD228">
        <f t="shared" si="40"/>
        <v>20.383878787878785</v>
      </c>
      <c r="AE228">
        <f t="shared" si="41"/>
        <v>0.86156132795151508</v>
      </c>
      <c r="AF228" s="9"/>
      <c r="AG228" s="21">
        <v>0.99777199999999999</v>
      </c>
      <c r="AH228" s="21">
        <v>16.465900000000001</v>
      </c>
      <c r="AI228" s="21">
        <v>-9.1644299999999997E-4</v>
      </c>
      <c r="AJ228" s="21">
        <v>218</v>
      </c>
      <c r="AK228" s="21">
        <v>0.99700900000000003</v>
      </c>
      <c r="AL228">
        <f t="shared" si="42"/>
        <v>5.5541999999999998</v>
      </c>
      <c r="AM228">
        <f t="shared" si="43"/>
        <v>5.5418252423999999</v>
      </c>
      <c r="AP228" s="9"/>
      <c r="AQ228" s="21">
        <v>4.22668E-2</v>
      </c>
      <c r="AR228" s="21">
        <v>20.641200000000001</v>
      </c>
      <c r="AS228" s="21">
        <v>-3.3615099999999998E-3</v>
      </c>
      <c r="AT228" s="21">
        <v>218</v>
      </c>
      <c r="AU228" s="21">
        <v>4.2248500000000001E-2</v>
      </c>
      <c r="AV228">
        <f t="shared" si="44"/>
        <v>20.372787878787875</v>
      </c>
      <c r="AW228">
        <f t="shared" si="45"/>
        <v>0.86109255071515134</v>
      </c>
      <c r="AX228" s="9"/>
      <c r="AY228" s="21">
        <v>0.99777199999999999</v>
      </c>
      <c r="AZ228" s="21">
        <v>23.140999999999998</v>
      </c>
      <c r="BA228" s="21">
        <v>-9.2926E-4</v>
      </c>
      <c r="BB228" s="21">
        <v>218</v>
      </c>
      <c r="BC228" s="21">
        <v>0.99670400000000003</v>
      </c>
      <c r="BD228">
        <f t="shared" si="46"/>
        <v>5.6318787878787875</v>
      </c>
      <c r="BE228">
        <f t="shared" si="47"/>
        <v>5.6193309619393936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3.7231399999999998E-2</v>
      </c>
      <c r="H229" s="21">
        <v>7.2968700000000002</v>
      </c>
      <c r="I229" s="21">
        <v>-3.3621200000000001E-3</v>
      </c>
      <c r="J229" s="21">
        <v>219</v>
      </c>
      <c r="K229" s="21">
        <v>3.7191799999999997E-2</v>
      </c>
      <c r="L229">
        <f t="shared" si="36"/>
        <v>20.37648484848485</v>
      </c>
      <c r="M229">
        <f t="shared" si="37"/>
        <v>0.75864505798787885</v>
      </c>
      <c r="N229" s="9"/>
      <c r="O229" s="21">
        <v>1.00281</v>
      </c>
      <c r="P229" s="21">
        <v>9.7967600000000008</v>
      </c>
      <c r="Q229" s="21">
        <v>-8.37402E-4</v>
      </c>
      <c r="R229" s="21">
        <v>219</v>
      </c>
      <c r="S229" s="21">
        <v>1.0018899999999999</v>
      </c>
      <c r="T229">
        <f t="shared" si="38"/>
        <v>5.0751636363636363</v>
      </c>
      <c r="U229">
        <f t="shared" si="39"/>
        <v>5.0894248461818181</v>
      </c>
      <c r="X229" s="9"/>
      <c r="Y229" s="21">
        <v>3.7231399999999998E-2</v>
      </c>
      <c r="Z229" s="21">
        <v>13.976000000000001</v>
      </c>
      <c r="AA229" s="21">
        <v>-3.3666999999999998E-3</v>
      </c>
      <c r="AB229" s="21">
        <v>219</v>
      </c>
      <c r="AC229" s="21">
        <v>3.7176500000000001E-2</v>
      </c>
      <c r="AD229">
        <f t="shared" si="40"/>
        <v>20.404242424242423</v>
      </c>
      <c r="AE229">
        <f t="shared" si="41"/>
        <v>0.75967851139393927</v>
      </c>
      <c r="AF229" s="9"/>
      <c r="AG229" s="21">
        <v>1.00281</v>
      </c>
      <c r="AH229" s="21">
        <v>16.475899999999999</v>
      </c>
      <c r="AI229" s="21">
        <v>-8.5876500000000005E-4</v>
      </c>
      <c r="AJ229" s="21">
        <v>219</v>
      </c>
      <c r="AK229" s="21">
        <v>1.0018899999999999</v>
      </c>
      <c r="AL229">
        <f t="shared" si="42"/>
        <v>5.2046363636363635</v>
      </c>
      <c r="AM229">
        <f t="shared" si="43"/>
        <v>5.2192613918181818</v>
      </c>
      <c r="AP229" s="9"/>
      <c r="AQ229" s="21">
        <v>3.7231399999999998E-2</v>
      </c>
      <c r="AR229" s="21">
        <v>20.651199999999999</v>
      </c>
      <c r="AS229" s="21">
        <v>-3.3615099999999998E-3</v>
      </c>
      <c r="AT229" s="21">
        <v>219</v>
      </c>
      <c r="AU229" s="21">
        <v>3.71521E-2</v>
      </c>
      <c r="AV229">
        <f t="shared" si="44"/>
        <v>20.372787878787875</v>
      </c>
      <c r="AW229">
        <f t="shared" si="45"/>
        <v>0.7585074146303028</v>
      </c>
      <c r="AX229" s="9"/>
      <c r="AY229" s="21">
        <v>1.00281</v>
      </c>
      <c r="AZ229" s="21">
        <v>23.1511</v>
      </c>
      <c r="BA229" s="21">
        <v>-8.7097200000000002E-4</v>
      </c>
      <c r="BB229" s="21">
        <v>219</v>
      </c>
      <c r="BC229" s="21">
        <v>1.0018899999999999</v>
      </c>
      <c r="BD229">
        <f t="shared" si="46"/>
        <v>5.2786181818181817</v>
      </c>
      <c r="BE229">
        <f t="shared" si="47"/>
        <v>5.2934510989090908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3.2196000000000002E-2</v>
      </c>
      <c r="H230" s="21">
        <v>7.30694</v>
      </c>
      <c r="I230" s="21">
        <v>-3.3645599999999999E-3</v>
      </c>
      <c r="J230" s="21">
        <v>220</v>
      </c>
      <c r="K230" s="21">
        <v>3.2116699999999998E-2</v>
      </c>
      <c r="L230">
        <f t="shared" si="36"/>
        <v>20.391272727272728</v>
      </c>
      <c r="M230">
        <f t="shared" si="37"/>
        <v>0.65651741672727282</v>
      </c>
      <c r="N230" s="9"/>
      <c r="O230" s="21">
        <v>1.0078400000000001</v>
      </c>
      <c r="P230" s="21">
        <v>9.8068299999999997</v>
      </c>
      <c r="Q230" s="21">
        <v>-7.8125000000000004E-4</v>
      </c>
      <c r="R230" s="21">
        <v>220</v>
      </c>
      <c r="S230" s="21">
        <v>1.00708</v>
      </c>
      <c r="T230">
        <f t="shared" si="38"/>
        <v>4.7348484848484853</v>
      </c>
      <c r="U230">
        <f t="shared" si="39"/>
        <v>4.7719696969696974</v>
      </c>
      <c r="X230" s="9"/>
      <c r="Y230" s="21">
        <v>3.2196000000000002E-2</v>
      </c>
      <c r="Z230" s="21">
        <v>13.9861</v>
      </c>
      <c r="AA230" s="21">
        <v>-3.3697499999999999E-3</v>
      </c>
      <c r="AB230" s="21">
        <v>220</v>
      </c>
      <c r="AC230" s="21">
        <v>3.2113599999999999E-2</v>
      </c>
      <c r="AD230">
        <f t="shared" si="40"/>
        <v>20.422727272727272</v>
      </c>
      <c r="AE230">
        <f t="shared" si="41"/>
        <v>0.6575301272727273</v>
      </c>
      <c r="AF230" s="9"/>
      <c r="AG230" s="21">
        <v>1.0078400000000001</v>
      </c>
      <c r="AH230" s="21">
        <v>16.486000000000001</v>
      </c>
      <c r="AI230" s="21">
        <v>-8.0200200000000001E-4</v>
      </c>
      <c r="AJ230" s="21">
        <v>220</v>
      </c>
      <c r="AK230" s="21">
        <v>1.00708</v>
      </c>
      <c r="AL230">
        <f t="shared" si="42"/>
        <v>4.8606181818181815</v>
      </c>
      <c r="AM230">
        <f t="shared" si="43"/>
        <v>4.8987254283636368</v>
      </c>
      <c r="AP230" s="9"/>
      <c r="AQ230" s="21">
        <v>3.2196000000000002E-2</v>
      </c>
      <c r="AR230" s="21">
        <v>20.661300000000001</v>
      </c>
      <c r="AS230" s="21">
        <v>-3.3651699999999998E-3</v>
      </c>
      <c r="AT230" s="21">
        <v>220</v>
      </c>
      <c r="AU230" s="21">
        <v>3.2125899999999999E-2</v>
      </c>
      <c r="AV230">
        <f t="shared" si="44"/>
        <v>20.394969696969696</v>
      </c>
      <c r="AW230">
        <f t="shared" si="45"/>
        <v>0.65663644436363633</v>
      </c>
      <c r="AX230" s="9"/>
      <c r="AY230" s="21">
        <v>1.0078400000000001</v>
      </c>
      <c r="AZ230" s="21">
        <v>23.161200000000001</v>
      </c>
      <c r="BA230" s="21">
        <v>-8.1359900000000003E-4</v>
      </c>
      <c r="BB230" s="21">
        <v>220</v>
      </c>
      <c r="BC230" s="21">
        <v>1.00708</v>
      </c>
      <c r="BD230">
        <f t="shared" si="46"/>
        <v>4.9309030303030301</v>
      </c>
      <c r="BE230">
        <f t="shared" si="47"/>
        <v>4.9695613100606062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2.71606E-2</v>
      </c>
      <c r="H231" s="21">
        <v>7.3170099999999998</v>
      </c>
      <c r="I231" s="21">
        <v>-3.3630399999999999E-3</v>
      </c>
      <c r="J231" s="21">
        <v>221</v>
      </c>
      <c r="K231" s="21">
        <v>2.7096599999999998E-2</v>
      </c>
      <c r="L231">
        <f t="shared" si="36"/>
        <v>20.382060606060605</v>
      </c>
      <c r="M231">
        <f t="shared" si="37"/>
        <v>0.5535889952969697</v>
      </c>
      <c r="N231" s="9"/>
      <c r="O231" s="21">
        <v>1.01288</v>
      </c>
      <c r="P231" s="21">
        <v>9.8169000000000004</v>
      </c>
      <c r="Q231" s="21">
        <v>-7.2601299999999996E-4</v>
      </c>
      <c r="R231" s="21">
        <v>221</v>
      </c>
      <c r="S231" s="21">
        <v>1.01227</v>
      </c>
      <c r="T231">
        <f t="shared" si="38"/>
        <v>4.4000787878787877</v>
      </c>
      <c r="U231">
        <f t="shared" si="39"/>
        <v>4.4567518026666662</v>
      </c>
      <c r="X231" s="9"/>
      <c r="Y231" s="21">
        <v>2.71606E-2</v>
      </c>
      <c r="Z231" s="21">
        <v>13.9962</v>
      </c>
      <c r="AA231" s="21">
        <v>-3.3718899999999998E-3</v>
      </c>
      <c r="AB231" s="21">
        <v>221</v>
      </c>
      <c r="AC231" s="21">
        <v>2.7063E-2</v>
      </c>
      <c r="AD231">
        <f t="shared" si="40"/>
        <v>20.43569696969697</v>
      </c>
      <c r="AE231">
        <f t="shared" si="41"/>
        <v>0.55504579111515151</v>
      </c>
      <c r="AF231" s="9"/>
      <c r="AG231" s="21">
        <v>1.01288</v>
      </c>
      <c r="AH231" s="21">
        <v>16.496099999999998</v>
      </c>
      <c r="AI231" s="21">
        <v>-7.4585000000000005E-4</v>
      </c>
      <c r="AJ231" s="21">
        <v>221</v>
      </c>
      <c r="AK231" s="21">
        <v>1.01196</v>
      </c>
      <c r="AL231">
        <f t="shared" si="42"/>
        <v>4.5203030303030305</v>
      </c>
      <c r="AM231">
        <f t="shared" si="43"/>
        <v>4.5785245333333338</v>
      </c>
      <c r="AP231" s="9"/>
      <c r="AQ231" s="21">
        <v>2.71606E-2</v>
      </c>
      <c r="AR231" s="21">
        <v>20.671399999999998</v>
      </c>
      <c r="AS231" s="21">
        <v>-3.3670000000000002E-3</v>
      </c>
      <c r="AT231" s="21">
        <v>221</v>
      </c>
      <c r="AU231" s="21">
        <v>2.70782E-2</v>
      </c>
      <c r="AV231">
        <f t="shared" si="44"/>
        <v>20.406060606060606</v>
      </c>
      <c r="AW231">
        <f t="shared" si="45"/>
        <v>0.55424084969696974</v>
      </c>
      <c r="AX231" s="9"/>
      <c r="AY231" s="21">
        <v>1.01288</v>
      </c>
      <c r="AZ231" s="21">
        <v>23.171299999999999</v>
      </c>
      <c r="BA231" s="21">
        <v>-7.5561499999999995E-4</v>
      </c>
      <c r="BB231" s="21">
        <v>221</v>
      </c>
      <c r="BC231" s="21">
        <v>1.01288</v>
      </c>
      <c r="BD231">
        <f t="shared" si="46"/>
        <v>4.5794848484848485</v>
      </c>
      <c r="BE231">
        <f t="shared" si="47"/>
        <v>4.638468613333333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2.2125200000000001E-2</v>
      </c>
      <c r="H232" s="21">
        <v>7.3270799999999996</v>
      </c>
      <c r="I232" s="21">
        <v>-3.36273E-3</v>
      </c>
      <c r="J232" s="21">
        <v>222</v>
      </c>
      <c r="K232" s="21">
        <v>2.2048999999999999E-2</v>
      </c>
      <c r="L232">
        <f t="shared" si="36"/>
        <v>20.380181818181818</v>
      </c>
      <c r="M232">
        <f t="shared" si="37"/>
        <v>0.45091559876363635</v>
      </c>
      <c r="N232" s="9"/>
      <c r="O232" s="21">
        <v>1.0179100000000001</v>
      </c>
      <c r="P232" s="21">
        <v>9.8269699999999993</v>
      </c>
      <c r="Q232" s="21">
        <v>-6.7077599999999999E-4</v>
      </c>
      <c r="R232" s="21">
        <v>222</v>
      </c>
      <c r="S232" s="21">
        <v>1.01685</v>
      </c>
      <c r="T232">
        <f t="shared" si="38"/>
        <v>4.065309090909091</v>
      </c>
      <c r="U232">
        <f t="shared" si="39"/>
        <v>4.1381187767272731</v>
      </c>
      <c r="X232" s="9"/>
      <c r="Y232" s="21">
        <v>2.2125200000000001E-2</v>
      </c>
      <c r="Z232" s="21">
        <v>14.0063</v>
      </c>
      <c r="AA232" s="21">
        <v>-3.3718899999999998E-3</v>
      </c>
      <c r="AB232" s="21">
        <v>222</v>
      </c>
      <c r="AC232" s="21">
        <v>2.20337E-2</v>
      </c>
      <c r="AD232">
        <f t="shared" si="40"/>
        <v>20.43569696969697</v>
      </c>
      <c r="AE232">
        <f t="shared" si="41"/>
        <v>0.45214388259393939</v>
      </c>
      <c r="AF232" s="9"/>
      <c r="AG232" s="21">
        <v>1.0179100000000001</v>
      </c>
      <c r="AH232" s="21">
        <v>16.5061</v>
      </c>
      <c r="AI232" s="21">
        <v>-6.90918E-4</v>
      </c>
      <c r="AJ232" s="21">
        <v>222</v>
      </c>
      <c r="AK232" s="21">
        <v>1.01715</v>
      </c>
      <c r="AL232">
        <f t="shared" si="42"/>
        <v>4.1873818181818176</v>
      </c>
      <c r="AM232">
        <f t="shared" si="43"/>
        <v>4.2623778265454542</v>
      </c>
      <c r="AP232" s="9"/>
      <c r="AQ232" s="21">
        <v>2.2125200000000001E-2</v>
      </c>
      <c r="AR232" s="21">
        <v>20.6814</v>
      </c>
      <c r="AS232" s="21">
        <v>-3.36609E-3</v>
      </c>
      <c r="AT232" s="21">
        <v>222</v>
      </c>
      <c r="AU232" s="21">
        <v>2.2030600000000001E-2</v>
      </c>
      <c r="AV232">
        <f t="shared" si="44"/>
        <v>20.400545454545451</v>
      </c>
      <c r="AW232">
        <f t="shared" si="45"/>
        <v>0.45136614829090904</v>
      </c>
      <c r="AX232" s="9"/>
      <c r="AY232" s="21">
        <v>1.0179100000000001</v>
      </c>
      <c r="AZ232" s="21">
        <v>23.1813</v>
      </c>
      <c r="BA232" s="21">
        <v>-6.9915799999999996E-4</v>
      </c>
      <c r="BB232" s="21">
        <v>222</v>
      </c>
      <c r="BC232" s="21">
        <v>1.01685</v>
      </c>
      <c r="BD232">
        <f t="shared" si="46"/>
        <v>4.2373212121212118</v>
      </c>
      <c r="BE232">
        <f t="shared" si="47"/>
        <v>4.3132116350303029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1.7089799999999999E-2</v>
      </c>
      <c r="H233" s="21">
        <v>7.3371500000000003</v>
      </c>
      <c r="I233" s="21">
        <v>-3.36243E-3</v>
      </c>
      <c r="J233" s="21">
        <v>223</v>
      </c>
      <c r="K233" s="21">
        <v>1.7013500000000001E-2</v>
      </c>
      <c r="L233">
        <f t="shared" si="36"/>
        <v>20.378363636363634</v>
      </c>
      <c r="M233">
        <f t="shared" si="37"/>
        <v>0.34826215887272721</v>
      </c>
      <c r="N233" s="9"/>
      <c r="O233" s="21">
        <v>1.02295</v>
      </c>
      <c r="P233" s="21">
        <v>9.83704</v>
      </c>
      <c r="Q233" s="21">
        <v>-6.1828600000000001E-4</v>
      </c>
      <c r="R233" s="21">
        <v>223</v>
      </c>
      <c r="S233" s="21">
        <v>1.02173</v>
      </c>
      <c r="T233">
        <f t="shared" si="38"/>
        <v>3.7471878787878787</v>
      </c>
      <c r="U233">
        <f t="shared" si="39"/>
        <v>3.8331858406060606</v>
      </c>
      <c r="X233" s="9"/>
      <c r="Y233" s="21">
        <v>1.7089799999999999E-2</v>
      </c>
      <c r="Z233" s="21">
        <v>14.016299999999999</v>
      </c>
      <c r="AA233" s="21">
        <v>-3.3721900000000002E-3</v>
      </c>
      <c r="AB233" s="21">
        <v>223</v>
      </c>
      <c r="AC233" s="21">
        <v>1.6979999999999999E-2</v>
      </c>
      <c r="AD233">
        <f t="shared" si="40"/>
        <v>20.43751515151515</v>
      </c>
      <c r="AE233">
        <f t="shared" si="41"/>
        <v>0.34927304643636359</v>
      </c>
      <c r="AF233" s="9"/>
      <c r="AG233" s="21">
        <v>1.02295</v>
      </c>
      <c r="AH233" s="21">
        <v>16.516200000000001</v>
      </c>
      <c r="AI233" s="21">
        <v>-6.3751200000000002E-4</v>
      </c>
      <c r="AJ233" s="21">
        <v>223</v>
      </c>
      <c r="AK233" s="21">
        <v>1.02142</v>
      </c>
      <c r="AL233">
        <f t="shared" si="42"/>
        <v>3.863709090909091</v>
      </c>
      <c r="AM233">
        <f t="shared" si="43"/>
        <v>3.9523812145454547</v>
      </c>
      <c r="AP233" s="9"/>
      <c r="AQ233" s="21">
        <v>1.7089799999999999E-2</v>
      </c>
      <c r="AR233" s="21">
        <v>20.691500000000001</v>
      </c>
      <c r="AS233" s="21">
        <v>-3.3654800000000001E-3</v>
      </c>
      <c r="AT233" s="21">
        <v>223</v>
      </c>
      <c r="AU233" s="21">
        <v>1.6983000000000002E-2</v>
      </c>
      <c r="AV233">
        <f t="shared" si="44"/>
        <v>20.396848484848483</v>
      </c>
      <c r="AW233">
        <f t="shared" si="45"/>
        <v>0.34857806123636359</v>
      </c>
      <c r="AX233" s="9"/>
      <c r="AY233" s="21">
        <v>1.02295</v>
      </c>
      <c r="AZ233" s="21">
        <v>23.191400000000002</v>
      </c>
      <c r="BA233" s="21">
        <v>-6.4331100000000003E-4</v>
      </c>
      <c r="BB233" s="21">
        <v>223</v>
      </c>
      <c r="BC233" s="21">
        <v>1.02234</v>
      </c>
      <c r="BD233">
        <f t="shared" si="46"/>
        <v>3.8988545454545456</v>
      </c>
      <c r="BE233">
        <f t="shared" si="47"/>
        <v>3.9883332572727275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1.20544E-2</v>
      </c>
      <c r="H234" s="21">
        <v>7.3472200000000001</v>
      </c>
      <c r="I234" s="21">
        <v>-3.3609E-3</v>
      </c>
      <c r="J234" s="21">
        <v>224</v>
      </c>
      <c r="K234" s="21">
        <v>1.1920200000000001E-2</v>
      </c>
      <c r="L234">
        <f t="shared" si="36"/>
        <v>20.369090909090911</v>
      </c>
      <c r="M234">
        <f t="shared" si="37"/>
        <v>0.24553716945454548</v>
      </c>
      <c r="N234" s="9"/>
      <c r="O234" s="21">
        <v>1.0279799999999999</v>
      </c>
      <c r="P234" s="21">
        <v>9.8471100000000007</v>
      </c>
      <c r="Q234" s="21">
        <v>-5.6610099999999995E-4</v>
      </c>
      <c r="R234" s="21">
        <v>224</v>
      </c>
      <c r="S234" s="21">
        <v>1.0275300000000001</v>
      </c>
      <c r="T234">
        <f t="shared" si="38"/>
        <v>3.4309151515151513</v>
      </c>
      <c r="U234">
        <f t="shared" si="39"/>
        <v>3.5269121574545448</v>
      </c>
      <c r="X234" s="9"/>
      <c r="Y234" s="21">
        <v>1.20544E-2</v>
      </c>
      <c r="Z234" s="21">
        <v>14.026400000000001</v>
      </c>
      <c r="AA234" s="21">
        <v>-3.3728E-3</v>
      </c>
      <c r="AB234" s="21">
        <v>224</v>
      </c>
      <c r="AC234" s="21">
        <v>1.19293E-2</v>
      </c>
      <c r="AD234">
        <f t="shared" si="40"/>
        <v>20.441212121212121</v>
      </c>
      <c r="AE234">
        <f t="shared" si="41"/>
        <v>0.24640654739393938</v>
      </c>
      <c r="AF234" s="9"/>
      <c r="AG234" s="21">
        <v>1.0279799999999999</v>
      </c>
      <c r="AH234" s="21">
        <v>16.526299999999999</v>
      </c>
      <c r="AI234" s="21">
        <v>-5.8441199999999997E-4</v>
      </c>
      <c r="AJ234" s="21">
        <v>224</v>
      </c>
      <c r="AK234" s="21">
        <v>1.02722</v>
      </c>
      <c r="AL234">
        <f t="shared" si="42"/>
        <v>3.5418909090909088</v>
      </c>
      <c r="AM234">
        <f t="shared" si="43"/>
        <v>3.6409930167272719</v>
      </c>
      <c r="AP234" s="9"/>
      <c r="AQ234" s="21">
        <v>1.20544E-2</v>
      </c>
      <c r="AR234" s="21">
        <v>20.701599999999999</v>
      </c>
      <c r="AS234" s="21">
        <v>-3.3651699999999998E-3</v>
      </c>
      <c r="AT234" s="21">
        <v>224</v>
      </c>
      <c r="AU234" s="21">
        <v>1.19232E-2</v>
      </c>
      <c r="AV234">
        <f t="shared" si="44"/>
        <v>20.394969696969696</v>
      </c>
      <c r="AW234">
        <f t="shared" si="45"/>
        <v>0.2458491227151515</v>
      </c>
      <c r="AX234" s="9"/>
      <c r="AY234" s="21">
        <v>1.0279799999999999</v>
      </c>
      <c r="AZ234" s="21">
        <v>23.201499999999999</v>
      </c>
      <c r="BA234" s="21">
        <v>-5.8929399999999997E-4</v>
      </c>
      <c r="BB234" s="21">
        <v>224</v>
      </c>
      <c r="BC234" s="21">
        <v>1.02722</v>
      </c>
      <c r="BD234">
        <f t="shared" si="46"/>
        <v>3.5714787878787879</v>
      </c>
      <c r="BE234">
        <f t="shared" si="47"/>
        <v>3.6714087643636359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7.0190399999999998E-3</v>
      </c>
      <c r="H235" s="21">
        <v>7.3573000000000004</v>
      </c>
      <c r="I235" s="21">
        <v>-3.3621200000000001E-3</v>
      </c>
      <c r="J235" s="21">
        <v>225</v>
      </c>
      <c r="K235" s="21">
        <v>6.9122300000000001E-3</v>
      </c>
      <c r="L235">
        <f t="shared" si="36"/>
        <v>20.37648484848485</v>
      </c>
      <c r="M235">
        <f t="shared" si="37"/>
        <v>0.14302336221090911</v>
      </c>
      <c r="N235" s="9"/>
      <c r="O235" s="21">
        <v>1.03302</v>
      </c>
      <c r="P235" s="21">
        <v>9.8571899999999992</v>
      </c>
      <c r="Q235" s="21">
        <v>-5.1574699999999999E-4</v>
      </c>
      <c r="R235" s="21">
        <v>225</v>
      </c>
      <c r="S235" s="21">
        <v>1.03149</v>
      </c>
      <c r="T235">
        <f t="shared" si="38"/>
        <v>3.1257393939393938</v>
      </c>
      <c r="U235">
        <f t="shared" si="39"/>
        <v>3.2289513087272725</v>
      </c>
      <c r="X235" s="9"/>
      <c r="Y235" s="21">
        <v>7.0190399999999998E-3</v>
      </c>
      <c r="Z235" s="21">
        <v>14.0365</v>
      </c>
      <c r="AA235" s="21">
        <v>-3.3737200000000002E-3</v>
      </c>
      <c r="AB235" s="21">
        <v>225</v>
      </c>
      <c r="AC235" s="21">
        <v>6.8664599999999996E-3</v>
      </c>
      <c r="AD235">
        <f t="shared" si="40"/>
        <v>20.44678787878788</v>
      </c>
      <c r="AE235">
        <f t="shared" si="41"/>
        <v>0.14351682199272728</v>
      </c>
      <c r="AF235" s="9"/>
      <c r="AG235" s="21">
        <v>1.03302</v>
      </c>
      <c r="AH235" s="21">
        <v>16.5364</v>
      </c>
      <c r="AI235" s="21">
        <v>-5.3314200000000001E-4</v>
      </c>
      <c r="AJ235" s="21">
        <v>225</v>
      </c>
      <c r="AK235" s="21">
        <v>1.03271</v>
      </c>
      <c r="AL235">
        <f t="shared" si="42"/>
        <v>3.2311636363636365</v>
      </c>
      <c r="AM235">
        <f t="shared" si="43"/>
        <v>3.3378566596363637</v>
      </c>
      <c r="AP235" s="9"/>
      <c r="AQ235" s="21">
        <v>7.0190399999999998E-3</v>
      </c>
      <c r="AR235" s="21">
        <v>20.711600000000001</v>
      </c>
      <c r="AS235" s="21">
        <v>-3.3657800000000001E-3</v>
      </c>
      <c r="AT235" s="21">
        <v>225</v>
      </c>
      <c r="AU235" s="21">
        <v>6.9000199999999998E-3</v>
      </c>
      <c r="AV235">
        <f t="shared" si="44"/>
        <v>20.398666666666667</v>
      </c>
      <c r="AW235">
        <f t="shared" si="45"/>
        <v>0.14317905727999999</v>
      </c>
      <c r="AX235" s="9"/>
      <c r="AY235" s="21">
        <v>1.03302</v>
      </c>
      <c r="AZ235" s="21">
        <v>23.211500000000001</v>
      </c>
      <c r="BA235" s="21">
        <v>-5.3802500000000003E-4</v>
      </c>
      <c r="BB235" s="21">
        <v>225</v>
      </c>
      <c r="BC235" s="21">
        <v>1.0321</v>
      </c>
      <c r="BD235">
        <f t="shared" si="46"/>
        <v>3.2607575757575757</v>
      </c>
      <c r="BE235">
        <f t="shared" si="47"/>
        <v>3.3684277909090912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1.9836400000000001E-3</v>
      </c>
      <c r="H236" s="21">
        <v>7.3673700000000002</v>
      </c>
      <c r="I236" s="21">
        <v>-3.3657800000000001E-3</v>
      </c>
      <c r="J236" s="21">
        <v>226</v>
      </c>
      <c r="K236" s="21">
        <v>1.8615700000000001E-3</v>
      </c>
      <c r="L236">
        <f t="shared" si="36"/>
        <v>20.398666666666667</v>
      </c>
      <c r="M236">
        <f t="shared" si="37"/>
        <v>4.0463611146666668E-2</v>
      </c>
      <c r="N236" s="9"/>
      <c r="O236" s="21">
        <v>1.03806</v>
      </c>
      <c r="P236" s="21">
        <v>9.8672599999999999</v>
      </c>
      <c r="Q236" s="21">
        <v>-4.6658300000000002E-4</v>
      </c>
      <c r="R236" s="21">
        <v>226</v>
      </c>
      <c r="S236" s="21">
        <v>1.0369900000000001</v>
      </c>
      <c r="T236">
        <f t="shared" si="38"/>
        <v>2.8277757575757576</v>
      </c>
      <c r="U236">
        <f t="shared" si="39"/>
        <v>2.9354009029090911</v>
      </c>
      <c r="X236" s="9"/>
      <c r="Y236" s="21">
        <v>1.9836400000000001E-3</v>
      </c>
      <c r="Z236" s="21">
        <v>14.0465</v>
      </c>
      <c r="AA236" s="21">
        <v>-3.3752399999999998E-3</v>
      </c>
      <c r="AB236" s="21">
        <v>226</v>
      </c>
      <c r="AC236" s="21">
        <v>1.84326E-3</v>
      </c>
      <c r="AD236">
        <f t="shared" si="40"/>
        <v>20.456</v>
      </c>
      <c r="AE236">
        <f t="shared" si="41"/>
        <v>4.0577339839999997E-2</v>
      </c>
      <c r="AF236" s="9"/>
      <c r="AG236" s="21">
        <v>1.03806</v>
      </c>
      <c r="AH236" s="21">
        <v>16.546399999999998</v>
      </c>
      <c r="AI236" s="21">
        <v>-4.8291000000000002E-4</v>
      </c>
      <c r="AJ236" s="21">
        <v>226</v>
      </c>
      <c r="AK236" s="21">
        <v>1.03729</v>
      </c>
      <c r="AL236">
        <f t="shared" si="42"/>
        <v>2.9267272727272728</v>
      </c>
      <c r="AM236">
        <f t="shared" si="43"/>
        <v>3.038118512727273</v>
      </c>
      <c r="AP236" s="9"/>
      <c r="AQ236" s="21">
        <v>1.9836400000000001E-3</v>
      </c>
      <c r="AR236" s="21">
        <v>20.721699999999998</v>
      </c>
      <c r="AS236" s="21">
        <v>-3.3621200000000001E-3</v>
      </c>
      <c r="AT236" s="21">
        <v>226</v>
      </c>
      <c r="AU236" s="21">
        <v>1.86462E-3</v>
      </c>
      <c r="AV236">
        <f t="shared" si="44"/>
        <v>20.37648484848485</v>
      </c>
      <c r="AW236">
        <f t="shared" si="45"/>
        <v>4.041961040484849E-2</v>
      </c>
      <c r="AX236" s="9"/>
      <c r="AY236" s="21">
        <v>1.03806</v>
      </c>
      <c r="AZ236" s="21">
        <v>23.221599999999999</v>
      </c>
      <c r="BA236" s="21">
        <v>-4.8812900000000002E-4</v>
      </c>
      <c r="BB236" s="21">
        <v>226</v>
      </c>
      <c r="BC236" s="21">
        <v>1.03729</v>
      </c>
      <c r="BD236">
        <f t="shared" si="46"/>
        <v>2.9583575757575757</v>
      </c>
      <c r="BE236">
        <f t="shared" si="47"/>
        <v>3.0709526650909091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-3.0517600000000001E-3</v>
      </c>
      <c r="H237" s="21">
        <v>7.37744</v>
      </c>
      <c r="I237" s="21">
        <v>-3.36945E-3</v>
      </c>
      <c r="J237" s="21">
        <v>227</v>
      </c>
      <c r="K237" s="21">
        <v>-3.2196E-3</v>
      </c>
      <c r="L237">
        <f t="shared" si="36"/>
        <v>20.420909090909092</v>
      </c>
      <c r="M237">
        <f t="shared" si="37"/>
        <v>-6.2319713527272731E-2</v>
      </c>
      <c r="N237" s="9"/>
      <c r="O237" s="21">
        <v>1.0430900000000001</v>
      </c>
      <c r="P237" s="21">
        <v>9.8773300000000006</v>
      </c>
      <c r="Q237" s="21">
        <v>-4.1763299999999999E-4</v>
      </c>
      <c r="R237" s="21">
        <v>227</v>
      </c>
      <c r="S237" s="21">
        <v>1.0418700000000001</v>
      </c>
      <c r="T237">
        <f t="shared" si="38"/>
        <v>2.5311090909090908</v>
      </c>
      <c r="U237">
        <f t="shared" si="39"/>
        <v>2.6401745816363635</v>
      </c>
      <c r="X237" s="9"/>
      <c r="Y237" s="21">
        <v>-3.0517600000000001E-3</v>
      </c>
      <c r="Z237" s="21">
        <v>14.0566</v>
      </c>
      <c r="AA237" s="21">
        <v>-3.3752399999999998E-3</v>
      </c>
      <c r="AB237" s="21">
        <v>227</v>
      </c>
      <c r="AC237" s="21">
        <v>-3.2318099999999999E-3</v>
      </c>
      <c r="AD237">
        <f t="shared" si="40"/>
        <v>20.456</v>
      </c>
      <c r="AE237">
        <f t="shared" si="41"/>
        <v>-6.2426802560000001E-2</v>
      </c>
      <c r="AF237" s="9"/>
      <c r="AG237" s="21">
        <v>1.0430900000000001</v>
      </c>
      <c r="AH237" s="21">
        <v>16.5565</v>
      </c>
      <c r="AI237" s="21">
        <v>-4.3398999999999998E-4</v>
      </c>
      <c r="AJ237" s="21">
        <v>227</v>
      </c>
      <c r="AK237" s="21">
        <v>1.0421800000000001</v>
      </c>
      <c r="AL237">
        <f t="shared" si="42"/>
        <v>2.6302424242424238</v>
      </c>
      <c r="AM237">
        <f t="shared" si="43"/>
        <v>2.7435795703030301</v>
      </c>
      <c r="AP237" s="9"/>
      <c r="AQ237" s="21">
        <v>-3.0517600000000001E-3</v>
      </c>
      <c r="AR237" s="21">
        <v>20.7318</v>
      </c>
      <c r="AS237" s="21">
        <v>-3.3615099999999998E-3</v>
      </c>
      <c r="AT237" s="21">
        <v>227</v>
      </c>
      <c r="AU237" s="21">
        <v>-3.1982400000000002E-3</v>
      </c>
      <c r="AV237">
        <f t="shared" si="44"/>
        <v>20.372787878787875</v>
      </c>
      <c r="AW237">
        <f t="shared" si="45"/>
        <v>-6.217285913696969E-2</v>
      </c>
      <c r="AX237" s="9"/>
      <c r="AY237" s="21">
        <v>1.0430900000000001</v>
      </c>
      <c r="AZ237" s="21">
        <v>23.2317</v>
      </c>
      <c r="BA237" s="21">
        <v>-4.3807999999999998E-4</v>
      </c>
      <c r="BB237" s="21">
        <v>227</v>
      </c>
      <c r="BC237" s="21">
        <v>1.0421800000000001</v>
      </c>
      <c r="BD237">
        <f t="shared" si="46"/>
        <v>2.6550303030303026</v>
      </c>
      <c r="BE237">
        <f t="shared" si="47"/>
        <v>2.7694355587878787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-8.0871599999999995E-3</v>
      </c>
      <c r="H238" s="21">
        <v>7.3875099999999998</v>
      </c>
      <c r="I238" s="21">
        <v>-3.36945E-3</v>
      </c>
      <c r="J238" s="21">
        <v>228</v>
      </c>
      <c r="K238" s="21">
        <v>-8.2733200000000007E-3</v>
      </c>
      <c r="L238">
        <f t="shared" si="36"/>
        <v>20.420909090909092</v>
      </c>
      <c r="M238">
        <f t="shared" si="37"/>
        <v>-0.16514715916363637</v>
      </c>
      <c r="N238" s="9"/>
      <c r="O238" s="21">
        <v>1.04813</v>
      </c>
      <c r="P238" s="21">
        <v>9.8873999999999995</v>
      </c>
      <c r="Q238" s="21">
        <v>-3.69904E-4</v>
      </c>
      <c r="R238" s="21">
        <v>228</v>
      </c>
      <c r="S238" s="21">
        <v>1.0473600000000001</v>
      </c>
      <c r="T238">
        <f t="shared" si="38"/>
        <v>2.241842424242424</v>
      </c>
      <c r="U238">
        <f t="shared" si="39"/>
        <v>2.3497423001212119</v>
      </c>
      <c r="X238" s="9"/>
      <c r="Y238" s="21">
        <v>-8.0871599999999995E-3</v>
      </c>
      <c r="Z238" s="21">
        <v>14.066700000000001</v>
      </c>
      <c r="AA238" s="21">
        <v>-3.37433E-3</v>
      </c>
      <c r="AB238" s="21">
        <v>228</v>
      </c>
      <c r="AC238" s="21">
        <v>-8.2824700000000001E-3</v>
      </c>
      <c r="AD238">
        <f t="shared" si="40"/>
        <v>20.450484848484848</v>
      </c>
      <c r="AE238">
        <f t="shared" si="41"/>
        <v>-0.1653863430472727</v>
      </c>
      <c r="AF238" s="9"/>
      <c r="AG238" s="21">
        <v>1.04813</v>
      </c>
      <c r="AH238" s="21">
        <v>16.566600000000001</v>
      </c>
      <c r="AI238" s="21">
        <v>-3.85132E-4</v>
      </c>
      <c r="AJ238" s="21">
        <v>228</v>
      </c>
      <c r="AK238" s="21">
        <v>1.0467500000000001</v>
      </c>
      <c r="AL238">
        <f t="shared" si="42"/>
        <v>2.3341333333333329</v>
      </c>
      <c r="AM238">
        <f t="shared" si="43"/>
        <v>2.4464751706666661</v>
      </c>
      <c r="AP238" s="9"/>
      <c r="AQ238" s="21">
        <v>-8.0871599999999995E-3</v>
      </c>
      <c r="AR238" s="21">
        <v>20.741900000000001</v>
      </c>
      <c r="AS238" s="21">
        <v>-3.3615099999999998E-3</v>
      </c>
      <c r="AT238" s="21">
        <v>228</v>
      </c>
      <c r="AU238" s="21">
        <v>-8.2794199999999991E-3</v>
      </c>
      <c r="AV238">
        <f t="shared" si="44"/>
        <v>20.372787878787875</v>
      </c>
      <c r="AW238">
        <f t="shared" si="45"/>
        <v>-0.16475799522181814</v>
      </c>
      <c r="AX238" s="9"/>
      <c r="AY238" s="21">
        <v>1.04813</v>
      </c>
      <c r="AZ238" s="21">
        <v>23.241700000000002</v>
      </c>
      <c r="BA238" s="21">
        <v>-3.8906900000000003E-4</v>
      </c>
      <c r="BB238" s="21">
        <v>228</v>
      </c>
      <c r="BC238" s="21">
        <v>1.0470600000000001</v>
      </c>
      <c r="BD238">
        <f t="shared" si="46"/>
        <v>2.3579939393939395</v>
      </c>
      <c r="BE238">
        <f t="shared" si="47"/>
        <v>2.4714841876969698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-1.31226E-2</v>
      </c>
      <c r="H239" s="21">
        <v>7.3975799999999996</v>
      </c>
      <c r="I239" s="21">
        <v>-3.3700599999999998E-3</v>
      </c>
      <c r="J239" s="21">
        <v>229</v>
      </c>
      <c r="K239" s="21">
        <v>-1.3317900000000001E-2</v>
      </c>
      <c r="L239">
        <f t="shared" si="36"/>
        <v>20.42460606060606</v>
      </c>
      <c r="M239">
        <f t="shared" si="37"/>
        <v>-0.26802393549090908</v>
      </c>
      <c r="N239" s="9"/>
      <c r="O239" s="21">
        <v>1.0531600000000001</v>
      </c>
      <c r="P239" s="21">
        <v>9.8974700000000002</v>
      </c>
      <c r="Q239" s="21">
        <v>-3.2336399999999998E-4</v>
      </c>
      <c r="R239" s="21">
        <v>229</v>
      </c>
      <c r="S239" s="21">
        <v>1.0525500000000001</v>
      </c>
      <c r="T239">
        <f t="shared" si="38"/>
        <v>1.9597818181818181</v>
      </c>
      <c r="U239">
        <f t="shared" si="39"/>
        <v>2.0639638196363639</v>
      </c>
      <c r="X239" s="9"/>
      <c r="Y239" s="21">
        <v>-1.31226E-2</v>
      </c>
      <c r="Z239" s="21">
        <v>14.076700000000001</v>
      </c>
      <c r="AA239" s="21">
        <v>-3.3718899999999998E-3</v>
      </c>
      <c r="AB239" s="21">
        <v>229</v>
      </c>
      <c r="AC239" s="21">
        <v>-1.3324000000000001E-2</v>
      </c>
      <c r="AD239">
        <f t="shared" si="40"/>
        <v>20.43569696969697</v>
      </c>
      <c r="AE239">
        <f t="shared" si="41"/>
        <v>-0.26816947705454547</v>
      </c>
      <c r="AF239" s="9"/>
      <c r="AG239" s="21">
        <v>1.0531600000000001</v>
      </c>
      <c r="AH239" s="21">
        <v>16.576599999999999</v>
      </c>
      <c r="AI239" s="21">
        <v>-3.3801300000000002E-4</v>
      </c>
      <c r="AJ239" s="21">
        <v>229</v>
      </c>
      <c r="AK239" s="21">
        <v>1.0522499999999999</v>
      </c>
      <c r="AL239">
        <f t="shared" si="42"/>
        <v>2.0485636363636366</v>
      </c>
      <c r="AM239">
        <f t="shared" si="43"/>
        <v>2.1574652792727278</v>
      </c>
      <c r="AP239" s="9"/>
      <c r="AQ239" s="21">
        <v>-1.31226E-2</v>
      </c>
      <c r="AR239" s="21">
        <v>20.751899999999999</v>
      </c>
      <c r="AS239" s="21">
        <v>-3.3621200000000001E-3</v>
      </c>
      <c r="AT239" s="21">
        <v>229</v>
      </c>
      <c r="AU239" s="21">
        <v>-1.3327E-2</v>
      </c>
      <c r="AV239">
        <f t="shared" si="44"/>
        <v>20.37648484848485</v>
      </c>
      <c r="AW239">
        <f t="shared" si="45"/>
        <v>-0.26739246007272727</v>
      </c>
      <c r="AX239" s="9"/>
      <c r="AY239" s="21">
        <v>1.0531600000000001</v>
      </c>
      <c r="AZ239" s="21">
        <v>23.251799999999999</v>
      </c>
      <c r="BA239" s="21">
        <v>-3.41644E-4</v>
      </c>
      <c r="BB239" s="21">
        <v>229</v>
      </c>
      <c r="BC239" s="21">
        <v>1.0519400000000001</v>
      </c>
      <c r="BD239">
        <f t="shared" si="46"/>
        <v>2.0705696969696969</v>
      </c>
      <c r="BE239">
        <f t="shared" si="47"/>
        <v>2.1806411820606062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-1.8158000000000001E-2</v>
      </c>
      <c r="H240" s="21">
        <v>7.4076500000000003</v>
      </c>
      <c r="I240" s="21">
        <v>-3.3691400000000001E-3</v>
      </c>
      <c r="J240" s="21">
        <v>230</v>
      </c>
      <c r="K240" s="21">
        <v>-1.8389900000000001E-2</v>
      </c>
      <c r="L240">
        <f t="shared" si="36"/>
        <v>20.419030303030304</v>
      </c>
      <c r="M240">
        <f t="shared" si="37"/>
        <v>-0.37076875224242428</v>
      </c>
      <c r="N240" s="9"/>
      <c r="O240" s="21">
        <v>1.0582</v>
      </c>
      <c r="P240" s="21">
        <v>9.9075399999999991</v>
      </c>
      <c r="Q240" s="21">
        <v>-2.7828999999999999E-4</v>
      </c>
      <c r="R240" s="21">
        <v>230</v>
      </c>
      <c r="S240" s="21">
        <v>1.0568200000000001</v>
      </c>
      <c r="T240">
        <f t="shared" si="38"/>
        <v>1.6866060606060604</v>
      </c>
      <c r="U240">
        <f t="shared" si="39"/>
        <v>1.7847665333333331</v>
      </c>
      <c r="X240" s="9"/>
      <c r="Y240" s="21">
        <v>-1.8158000000000001E-2</v>
      </c>
      <c r="Z240" s="21">
        <v>14.0868</v>
      </c>
      <c r="AA240" s="21">
        <v>-3.3721900000000002E-3</v>
      </c>
      <c r="AB240" s="21">
        <v>230</v>
      </c>
      <c r="AC240" s="21">
        <v>-1.8386799999999998E-2</v>
      </c>
      <c r="AD240">
        <f t="shared" si="40"/>
        <v>20.43751515151515</v>
      </c>
      <c r="AE240">
        <f t="shared" si="41"/>
        <v>-0.3711044001212121</v>
      </c>
      <c r="AF240" s="9"/>
      <c r="AG240" s="21">
        <v>1.0582</v>
      </c>
      <c r="AH240" s="21">
        <v>16.5867</v>
      </c>
      <c r="AI240" s="21">
        <v>-2.92114E-4</v>
      </c>
      <c r="AJ240" s="21">
        <v>230</v>
      </c>
      <c r="AK240" s="21">
        <v>1.0574300000000001</v>
      </c>
      <c r="AL240">
        <f t="shared" si="42"/>
        <v>1.7703878787878786</v>
      </c>
      <c r="AM240">
        <f t="shared" si="43"/>
        <v>1.8734244533333333</v>
      </c>
      <c r="AP240" s="9"/>
      <c r="AQ240" s="21">
        <v>-1.8158000000000001E-2</v>
      </c>
      <c r="AR240" s="21">
        <v>20.762</v>
      </c>
      <c r="AS240" s="21">
        <v>-3.3609E-3</v>
      </c>
      <c r="AT240" s="21">
        <v>230</v>
      </c>
      <c r="AU240" s="21">
        <v>-1.83929E-2</v>
      </c>
      <c r="AV240">
        <f t="shared" si="44"/>
        <v>20.369090909090911</v>
      </c>
      <c r="AW240">
        <f t="shared" si="45"/>
        <v>-0.36986195272727279</v>
      </c>
      <c r="AX240" s="9"/>
      <c r="AY240" s="21">
        <v>1.0582</v>
      </c>
      <c r="AZ240" s="21">
        <v>23.261900000000001</v>
      </c>
      <c r="BA240" s="21">
        <v>-2.9489099999999998E-4</v>
      </c>
      <c r="BB240" s="21">
        <v>230</v>
      </c>
      <c r="BC240" s="21">
        <v>1.0565199999999999</v>
      </c>
      <c r="BD240">
        <f t="shared" si="46"/>
        <v>1.7872181818181816</v>
      </c>
      <c r="BE240">
        <f t="shared" si="47"/>
        <v>1.8912342799999997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-2.3193399999999999E-2</v>
      </c>
      <c r="H241" s="21">
        <v>7.4177200000000001</v>
      </c>
      <c r="I241" s="21">
        <v>-3.36761E-3</v>
      </c>
      <c r="J241" s="21">
        <v>231</v>
      </c>
      <c r="K241" s="21">
        <v>-2.3419200000000001E-2</v>
      </c>
      <c r="L241">
        <f t="shared" si="36"/>
        <v>20.409757575757574</v>
      </c>
      <c r="M241">
        <f t="shared" si="37"/>
        <v>-0.47337167135757569</v>
      </c>
      <c r="N241" s="9"/>
      <c r="O241" s="21">
        <v>1.0632299999999999</v>
      </c>
      <c r="P241" s="21">
        <v>9.9176099999999998</v>
      </c>
      <c r="Q241" s="21">
        <v>-2.3541299999999999E-4</v>
      </c>
      <c r="R241" s="21">
        <v>231</v>
      </c>
      <c r="S241" s="21">
        <v>1.0626199999999999</v>
      </c>
      <c r="T241">
        <f t="shared" si="38"/>
        <v>1.4267454545454543</v>
      </c>
      <c r="U241">
        <f t="shared" si="39"/>
        <v>1.5169585696363632</v>
      </c>
      <c r="X241" s="9"/>
      <c r="Y241" s="21">
        <v>-2.3193399999999999E-2</v>
      </c>
      <c r="Z241" s="21">
        <v>14.0969</v>
      </c>
      <c r="AA241" s="21">
        <v>-3.3728E-3</v>
      </c>
      <c r="AB241" s="21">
        <v>231</v>
      </c>
      <c r="AC241" s="21">
        <v>-2.3452799999999999E-2</v>
      </c>
      <c r="AD241">
        <f t="shared" si="40"/>
        <v>20.441212121212121</v>
      </c>
      <c r="AE241">
        <f t="shared" si="41"/>
        <v>-0.47410120921212118</v>
      </c>
      <c r="AF241" s="9"/>
      <c r="AG241" s="21">
        <v>1.0632299999999999</v>
      </c>
      <c r="AH241" s="21">
        <v>16.596800000000002</v>
      </c>
      <c r="AI241" s="21">
        <v>-2.4795500000000001E-4</v>
      </c>
      <c r="AJ241" s="21">
        <v>231</v>
      </c>
      <c r="AK241" s="21">
        <v>1.0626199999999999</v>
      </c>
      <c r="AL241">
        <f t="shared" si="42"/>
        <v>1.5027575757575757</v>
      </c>
      <c r="AM241">
        <f t="shared" si="43"/>
        <v>1.5977769372727271</v>
      </c>
      <c r="AP241" s="9"/>
      <c r="AQ241" s="21">
        <v>-2.3193399999999999E-2</v>
      </c>
      <c r="AR241" s="21">
        <v>20.772099999999998</v>
      </c>
      <c r="AS241" s="21">
        <v>-3.35907E-3</v>
      </c>
      <c r="AT241" s="21">
        <v>231</v>
      </c>
      <c r="AU241" s="21">
        <v>-2.3419200000000001E-2</v>
      </c>
      <c r="AV241">
        <f t="shared" si="44"/>
        <v>20.357999999999997</v>
      </c>
      <c r="AW241">
        <f t="shared" si="45"/>
        <v>-0.47217123719999993</v>
      </c>
      <c r="AX241" s="9"/>
      <c r="AY241" s="21">
        <v>1.0632299999999999</v>
      </c>
      <c r="AZ241" s="21">
        <v>23.271999999999998</v>
      </c>
      <c r="BA241" s="21">
        <v>-2.4966399999999997E-4</v>
      </c>
      <c r="BB241" s="21">
        <v>231</v>
      </c>
      <c r="BC241" s="21">
        <v>1.0626199999999999</v>
      </c>
      <c r="BD241">
        <f t="shared" si="46"/>
        <v>1.5131151515151513</v>
      </c>
      <c r="BE241">
        <f t="shared" si="47"/>
        <v>1.6087894225454542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-2.8228799999999998E-2</v>
      </c>
      <c r="H242" s="21">
        <v>7.4277899999999999</v>
      </c>
      <c r="I242" s="21">
        <v>-3.3679199999999999E-3</v>
      </c>
      <c r="J242" s="21">
        <v>232</v>
      </c>
      <c r="K242" s="21">
        <v>-2.8439300000000001E-2</v>
      </c>
      <c r="L242">
        <f t="shared" si="36"/>
        <v>20.411636363636362</v>
      </c>
      <c r="M242">
        <f t="shared" si="37"/>
        <v>-0.57619600058181808</v>
      </c>
      <c r="N242" s="9"/>
      <c r="O242" s="21">
        <v>1.0682700000000001</v>
      </c>
      <c r="P242" s="21">
        <v>9.9276800000000005</v>
      </c>
      <c r="Q242" s="21">
        <v>-1.9278000000000001E-4</v>
      </c>
      <c r="R242" s="21">
        <v>232</v>
      </c>
      <c r="S242" s="21">
        <v>1.0678099999999999</v>
      </c>
      <c r="T242">
        <f t="shared" si="38"/>
        <v>1.1683636363636365</v>
      </c>
      <c r="U242">
        <f t="shared" si="39"/>
        <v>1.2481278218181819</v>
      </c>
      <c r="X242" s="9"/>
      <c r="Y242" s="21">
        <v>-2.8228799999999998E-2</v>
      </c>
      <c r="Z242" s="21">
        <v>14.106999999999999</v>
      </c>
      <c r="AA242" s="21">
        <v>-3.3734099999999999E-3</v>
      </c>
      <c r="AB242" s="21">
        <v>232</v>
      </c>
      <c r="AC242" s="21">
        <v>-2.84821E-2</v>
      </c>
      <c r="AD242">
        <f t="shared" si="40"/>
        <v>20.444909090909089</v>
      </c>
      <c r="AE242">
        <f t="shared" si="41"/>
        <v>-0.57713524974545449</v>
      </c>
      <c r="AF242" s="9"/>
      <c r="AG242" s="21">
        <v>1.0682700000000001</v>
      </c>
      <c r="AH242" s="21">
        <v>16.6068</v>
      </c>
      <c r="AI242" s="21">
        <v>-2.0486500000000001E-4</v>
      </c>
      <c r="AJ242" s="21">
        <v>232</v>
      </c>
      <c r="AK242" s="21">
        <v>1.0674999999999999</v>
      </c>
      <c r="AL242">
        <f t="shared" si="42"/>
        <v>1.2416060606060606</v>
      </c>
      <c r="AM242">
        <f t="shared" si="43"/>
        <v>1.3263705063636364</v>
      </c>
      <c r="AP242" s="9"/>
      <c r="AQ242" s="21">
        <v>-2.8228799999999998E-2</v>
      </c>
      <c r="AR242" s="21">
        <v>20.7821</v>
      </c>
      <c r="AS242" s="21">
        <v>-3.3599900000000002E-3</v>
      </c>
      <c r="AT242" s="21">
        <v>232</v>
      </c>
      <c r="AU242" s="21">
        <v>-2.84698E-2</v>
      </c>
      <c r="AV242">
        <f t="shared" si="44"/>
        <v>20.363575757575756</v>
      </c>
      <c r="AW242">
        <f t="shared" si="45"/>
        <v>-0.57483930734545441</v>
      </c>
      <c r="AX242" s="9"/>
      <c r="AY242" s="21">
        <v>1.0682700000000001</v>
      </c>
      <c r="AZ242" s="21">
        <v>23.282</v>
      </c>
      <c r="BA242" s="21">
        <v>-2.0574999999999999E-4</v>
      </c>
      <c r="BB242" s="21">
        <v>232</v>
      </c>
      <c r="BC242" s="21">
        <v>1.0678099999999999</v>
      </c>
      <c r="BD242">
        <f t="shared" si="46"/>
        <v>1.2469696969696968</v>
      </c>
      <c r="BE242">
        <f t="shared" si="47"/>
        <v>1.3321003181818181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-3.3264200000000001E-2</v>
      </c>
      <c r="H243" s="21">
        <v>7.4378599999999997</v>
      </c>
      <c r="I243" s="21">
        <v>-3.3666999999999998E-3</v>
      </c>
      <c r="J243" s="21">
        <v>233</v>
      </c>
      <c r="K243" s="21">
        <v>-3.3535799999999998E-2</v>
      </c>
      <c r="L243">
        <f t="shared" si="36"/>
        <v>20.404242424242423</v>
      </c>
      <c r="M243">
        <f t="shared" si="37"/>
        <v>-0.67873080084848481</v>
      </c>
      <c r="N243" s="9"/>
      <c r="O243" s="21">
        <v>1.0732999999999999</v>
      </c>
      <c r="P243" s="21">
        <v>9.9377499999999994</v>
      </c>
      <c r="Q243" s="21">
        <v>-1.5222200000000001E-4</v>
      </c>
      <c r="R243" s="21">
        <v>233</v>
      </c>
      <c r="S243" s="21">
        <v>1.07239</v>
      </c>
      <c r="T243">
        <f t="shared" si="38"/>
        <v>0.9225575757575758</v>
      </c>
      <c r="U243">
        <f t="shared" si="39"/>
        <v>0.99018104606060608</v>
      </c>
      <c r="X243" s="9"/>
      <c r="Y243" s="21">
        <v>-3.3264200000000001E-2</v>
      </c>
      <c r="Z243" s="21">
        <v>14.117000000000001</v>
      </c>
      <c r="AA243" s="21">
        <v>-3.3737200000000002E-3</v>
      </c>
      <c r="AB243" s="21">
        <v>233</v>
      </c>
      <c r="AC243" s="21">
        <v>-3.3499099999999997E-2</v>
      </c>
      <c r="AD243">
        <f t="shared" si="40"/>
        <v>20.44678787878788</v>
      </c>
      <c r="AE243">
        <f t="shared" si="41"/>
        <v>-0.68014604135757584</v>
      </c>
      <c r="AF243" s="9"/>
      <c r="AG243" s="21">
        <v>1.0732999999999999</v>
      </c>
      <c r="AH243" s="21">
        <v>16.616900000000001</v>
      </c>
      <c r="AI243" s="21">
        <v>-1.6284200000000001E-4</v>
      </c>
      <c r="AJ243" s="21">
        <v>233</v>
      </c>
      <c r="AK243" s="21">
        <v>1.0726899999999999</v>
      </c>
      <c r="AL243">
        <f t="shared" si="42"/>
        <v>0.98692121212121209</v>
      </c>
      <c r="AM243">
        <f t="shared" si="43"/>
        <v>1.0592625369696969</v>
      </c>
      <c r="AP243" s="9"/>
      <c r="AQ243" s="21">
        <v>-3.3264200000000001E-2</v>
      </c>
      <c r="AR243" s="21">
        <v>20.792200000000001</v>
      </c>
      <c r="AS243" s="21">
        <v>-3.3621200000000001E-3</v>
      </c>
      <c r="AT243" s="21">
        <v>233</v>
      </c>
      <c r="AU243" s="21">
        <v>-3.3520500000000002E-2</v>
      </c>
      <c r="AV243">
        <f t="shared" si="44"/>
        <v>20.37648484848485</v>
      </c>
      <c r="AW243">
        <f t="shared" si="45"/>
        <v>-0.67780746729696972</v>
      </c>
      <c r="AX243" s="9"/>
      <c r="AY243" s="21">
        <v>1.0732999999999999</v>
      </c>
      <c r="AZ243" s="21">
        <v>23.292100000000001</v>
      </c>
      <c r="BA243" s="21">
        <v>-1.6302499999999999E-4</v>
      </c>
      <c r="BB243" s="21">
        <v>233</v>
      </c>
      <c r="BC243" s="21">
        <v>1.0720799999999999</v>
      </c>
      <c r="BD243">
        <f t="shared" si="46"/>
        <v>0.98803030303030293</v>
      </c>
      <c r="BE243">
        <f t="shared" si="47"/>
        <v>1.0604529242424241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-3.8299600000000003E-2</v>
      </c>
      <c r="H244" s="21">
        <v>7.4479300000000004</v>
      </c>
      <c r="I244" s="21">
        <v>-3.3670000000000002E-3</v>
      </c>
      <c r="J244" s="21">
        <v>234</v>
      </c>
      <c r="K244" s="21">
        <v>-3.8577300000000002E-2</v>
      </c>
      <c r="L244">
        <f t="shared" si="36"/>
        <v>20.406060606060606</v>
      </c>
      <c r="M244">
        <f t="shared" si="37"/>
        <v>-0.78154395878787886</v>
      </c>
      <c r="N244" s="9"/>
      <c r="O244" s="21">
        <v>1.0783400000000001</v>
      </c>
      <c r="P244" s="21">
        <v>9.9478200000000001</v>
      </c>
      <c r="Q244" s="21">
        <v>-1.12823E-4</v>
      </c>
      <c r="R244" s="21">
        <v>234</v>
      </c>
      <c r="S244" s="21">
        <v>1.07758</v>
      </c>
      <c r="T244">
        <f t="shared" si="38"/>
        <v>0.68377575757575748</v>
      </c>
      <c r="U244">
        <f t="shared" si="39"/>
        <v>0.73734275042424235</v>
      </c>
      <c r="X244" s="9"/>
      <c r="Y244" s="21">
        <v>-3.8299600000000003E-2</v>
      </c>
      <c r="Z244" s="21">
        <v>14.1271</v>
      </c>
      <c r="AA244" s="21">
        <v>-3.3712799999999999E-3</v>
      </c>
      <c r="AB244" s="21">
        <v>234</v>
      </c>
      <c r="AC244" s="21">
        <v>-3.8537599999999998E-2</v>
      </c>
      <c r="AD244">
        <f t="shared" si="40"/>
        <v>20.431999999999999</v>
      </c>
      <c r="AE244">
        <f t="shared" si="41"/>
        <v>-0.78253742719999997</v>
      </c>
      <c r="AF244" s="9"/>
      <c r="AG244" s="21">
        <v>1.0783400000000001</v>
      </c>
      <c r="AH244" s="21">
        <v>16.626999999999999</v>
      </c>
      <c r="AI244" s="21">
        <v>-1.2237500000000001E-4</v>
      </c>
      <c r="AJ244" s="21">
        <v>234</v>
      </c>
      <c r="AK244" s="21">
        <v>1.0778799999999999</v>
      </c>
      <c r="AL244">
        <f t="shared" si="42"/>
        <v>0.74166666666666659</v>
      </c>
      <c r="AM244">
        <f t="shared" si="43"/>
        <v>0.79976883333333326</v>
      </c>
      <c r="AP244" s="9"/>
      <c r="AQ244" s="21">
        <v>-3.8299600000000003E-2</v>
      </c>
      <c r="AR244" s="21">
        <v>20.802299999999999</v>
      </c>
      <c r="AS244" s="21">
        <v>-3.3639500000000001E-3</v>
      </c>
      <c r="AT244" s="21">
        <v>234</v>
      </c>
      <c r="AU244" s="21">
        <v>-3.8565099999999998E-2</v>
      </c>
      <c r="AV244">
        <f t="shared" si="44"/>
        <v>20.387575757575757</v>
      </c>
      <c r="AW244">
        <f t="shared" si="45"/>
        <v>-0.78083599648484847</v>
      </c>
      <c r="AX244" s="9"/>
      <c r="AY244" s="21">
        <v>1.0783400000000001</v>
      </c>
      <c r="AZ244" s="21">
        <v>23.302199999999999</v>
      </c>
      <c r="BA244" s="21">
        <v>-1.2197900000000001E-4</v>
      </c>
      <c r="BB244" s="21">
        <v>234</v>
      </c>
      <c r="BC244" s="21">
        <v>1.07758</v>
      </c>
      <c r="BD244">
        <f t="shared" si="46"/>
        <v>0.73926666666666663</v>
      </c>
      <c r="BE244">
        <f t="shared" si="47"/>
        <v>0.79718081733333335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-4.3334999999999999E-2</v>
      </c>
      <c r="H245" s="21">
        <v>7.4580099999999998</v>
      </c>
      <c r="I245" s="21">
        <v>-3.36609E-3</v>
      </c>
      <c r="J245" s="21">
        <v>235</v>
      </c>
      <c r="K245" s="21">
        <v>-4.3618799999999999E-2</v>
      </c>
      <c r="L245">
        <f t="shared" si="36"/>
        <v>20.400545454545451</v>
      </c>
      <c r="M245">
        <f t="shared" si="37"/>
        <v>-0.88405763727272713</v>
      </c>
      <c r="N245" s="9"/>
      <c r="O245" s="21">
        <v>1.0833699999999999</v>
      </c>
      <c r="P245" s="21">
        <v>9.9579000000000004</v>
      </c>
      <c r="Q245" s="24">
        <v>-7.3791500000000007E-5</v>
      </c>
      <c r="R245" s="21">
        <v>235</v>
      </c>
      <c r="S245" s="21">
        <v>1.0821499999999999</v>
      </c>
      <c r="T245">
        <f t="shared" si="38"/>
        <v>0.44722121212121213</v>
      </c>
      <c r="U245">
        <f t="shared" si="39"/>
        <v>0.48450604457575758</v>
      </c>
      <c r="X245" s="9"/>
      <c r="Y245" s="21">
        <v>-4.3334999999999999E-2</v>
      </c>
      <c r="Z245" s="21">
        <v>14.1372</v>
      </c>
      <c r="AA245" s="21">
        <v>-3.3691400000000001E-3</v>
      </c>
      <c r="AB245" s="21">
        <v>235</v>
      </c>
      <c r="AC245" s="21">
        <v>-4.3612699999999997E-2</v>
      </c>
      <c r="AD245">
        <f t="shared" si="40"/>
        <v>20.419030303030304</v>
      </c>
      <c r="AE245">
        <f t="shared" si="41"/>
        <v>-0.88485867818181818</v>
      </c>
      <c r="AF245" s="9"/>
      <c r="AG245" s="21">
        <v>1.0833699999999999</v>
      </c>
      <c r="AH245" s="21">
        <v>16.6371</v>
      </c>
      <c r="AI245" s="24">
        <v>-8.3648700000000004E-5</v>
      </c>
      <c r="AJ245" s="21">
        <v>235</v>
      </c>
      <c r="AK245" s="21">
        <v>1.08246</v>
      </c>
      <c r="AL245">
        <f t="shared" si="42"/>
        <v>0.50696181818181818</v>
      </c>
      <c r="AM245">
        <f t="shared" si="43"/>
        <v>0.5492272249636363</v>
      </c>
      <c r="AP245" s="9"/>
      <c r="AQ245" s="21">
        <v>-4.3334999999999999E-2</v>
      </c>
      <c r="AR245" s="21">
        <v>20.8124</v>
      </c>
      <c r="AS245" s="21">
        <v>-3.36273E-3</v>
      </c>
      <c r="AT245" s="21">
        <v>235</v>
      </c>
      <c r="AU245" s="21">
        <v>-4.3618799999999999E-2</v>
      </c>
      <c r="AV245">
        <f t="shared" si="44"/>
        <v>20.380181818181818</v>
      </c>
      <c r="AW245">
        <f t="shared" si="45"/>
        <v>-0.88317517909090903</v>
      </c>
      <c r="AX245" s="9"/>
      <c r="AY245" s="21">
        <v>1.0833699999999999</v>
      </c>
      <c r="AZ245" s="21">
        <v>23.312200000000001</v>
      </c>
      <c r="BA245" s="24">
        <v>-8.2519499999999995E-5</v>
      </c>
      <c r="BB245" s="21">
        <v>235</v>
      </c>
      <c r="BC245" s="21">
        <v>1.0827599999999999</v>
      </c>
      <c r="BD245">
        <f t="shared" si="46"/>
        <v>0.50011818181818168</v>
      </c>
      <c r="BE245">
        <f t="shared" si="47"/>
        <v>0.54181303463636343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-4.8370400000000001E-2</v>
      </c>
      <c r="H246" s="21">
        <v>7.4680799999999996</v>
      </c>
      <c r="I246" s="21">
        <v>-3.3663899999999999E-3</v>
      </c>
      <c r="J246" s="21">
        <v>236</v>
      </c>
      <c r="K246" s="21">
        <v>-4.86633E-2</v>
      </c>
      <c r="L246">
        <f t="shared" si="36"/>
        <v>20.402363636363635</v>
      </c>
      <c r="M246">
        <f t="shared" si="37"/>
        <v>-0.98687049003636362</v>
      </c>
      <c r="N246" s="9"/>
      <c r="O246" s="21">
        <v>1.0884100000000001</v>
      </c>
      <c r="P246" s="21">
        <v>9.9679699999999993</v>
      </c>
      <c r="Q246" s="24">
        <v>-3.6377000000000001E-5</v>
      </c>
      <c r="R246" s="21">
        <v>236</v>
      </c>
      <c r="S246" s="21">
        <v>1.08765</v>
      </c>
      <c r="T246">
        <f t="shared" si="38"/>
        <v>0.22046666666666667</v>
      </c>
      <c r="U246">
        <f t="shared" si="39"/>
        <v>0.23995812466666669</v>
      </c>
      <c r="X246" s="9"/>
      <c r="Y246" s="21">
        <v>-4.8370400000000001E-2</v>
      </c>
      <c r="Z246" s="21">
        <v>14.1472</v>
      </c>
      <c r="AA246" s="21">
        <v>-3.3682299999999998E-3</v>
      </c>
      <c r="AB246" s="21">
        <v>236</v>
      </c>
      <c r="AC246" s="21">
        <v>-4.8666399999999999E-2</v>
      </c>
      <c r="AD246">
        <f t="shared" si="40"/>
        <v>20.413515151515153</v>
      </c>
      <c r="AE246">
        <f t="shared" si="41"/>
        <v>-0.98740989328484852</v>
      </c>
      <c r="AF246" s="9"/>
      <c r="AG246" s="21">
        <v>1.0884100000000001</v>
      </c>
      <c r="AH246" s="21">
        <v>16.647099999999998</v>
      </c>
      <c r="AI246" s="24">
        <v>-4.5623800000000002E-5</v>
      </c>
      <c r="AJ246" s="21">
        <v>236</v>
      </c>
      <c r="AK246" s="21">
        <v>1.08734</v>
      </c>
      <c r="AL246">
        <f t="shared" si="42"/>
        <v>0.2765078787878788</v>
      </c>
      <c r="AM246">
        <f t="shared" si="43"/>
        <v>0.30095394035151518</v>
      </c>
      <c r="AP246" s="9"/>
      <c r="AQ246" s="21">
        <v>-4.8370400000000001E-2</v>
      </c>
      <c r="AR246" s="21">
        <v>20.822399999999998</v>
      </c>
      <c r="AS246" s="21">
        <v>-3.3615099999999998E-3</v>
      </c>
      <c r="AT246" s="21">
        <v>236</v>
      </c>
      <c r="AU246" s="21">
        <v>-4.8651100000000003E-2</v>
      </c>
      <c r="AV246">
        <f t="shared" si="44"/>
        <v>20.372787878787875</v>
      </c>
      <c r="AW246">
        <f t="shared" si="45"/>
        <v>-0.98543989881212102</v>
      </c>
      <c r="AX246" s="9"/>
      <c r="AY246" s="21">
        <v>1.0884100000000001</v>
      </c>
      <c r="AZ246" s="21">
        <v>23.322299999999998</v>
      </c>
      <c r="BA246" s="24">
        <v>-4.4006299999999999E-5</v>
      </c>
      <c r="BB246" s="21">
        <v>236</v>
      </c>
      <c r="BC246" s="21">
        <v>1.08795</v>
      </c>
      <c r="BD246">
        <f t="shared" si="46"/>
        <v>0.26670484848484843</v>
      </c>
      <c r="BE246">
        <f t="shared" si="47"/>
        <v>0.29028422413939392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-5.3405800000000003E-2</v>
      </c>
      <c r="H247" s="21">
        <v>7.4781500000000003</v>
      </c>
      <c r="I247" s="21">
        <v>-3.36609E-3</v>
      </c>
      <c r="J247" s="21">
        <v>237</v>
      </c>
      <c r="K247" s="21">
        <v>-5.36499E-2</v>
      </c>
      <c r="L247">
        <f t="shared" si="36"/>
        <v>20.400545454545451</v>
      </c>
      <c r="M247">
        <f t="shared" si="37"/>
        <v>-1.0895074504363635</v>
      </c>
      <c r="N247" s="9"/>
      <c r="O247" s="21">
        <v>1.09344</v>
      </c>
      <c r="P247" s="21">
        <v>9.97804</v>
      </c>
      <c r="Q247" s="24">
        <v>-1.4953600000000001E-6</v>
      </c>
      <c r="R247" s="21">
        <v>237</v>
      </c>
      <c r="S247" s="21">
        <v>1.09314</v>
      </c>
      <c r="T247">
        <f t="shared" si="38"/>
        <v>9.0627878787878785E-3</v>
      </c>
      <c r="U247">
        <f t="shared" si="39"/>
        <v>9.9096147781818182E-3</v>
      </c>
      <c r="X247" s="9"/>
      <c r="Y247" s="21">
        <v>-5.3405800000000003E-2</v>
      </c>
      <c r="Z247" s="21">
        <v>14.157299999999999</v>
      </c>
      <c r="AA247" s="21">
        <v>-3.3688400000000001E-3</v>
      </c>
      <c r="AB247" s="21">
        <v>237</v>
      </c>
      <c r="AC247" s="21">
        <v>-5.3710899999999999E-2</v>
      </c>
      <c r="AD247">
        <f t="shared" si="40"/>
        <v>20.41721212121212</v>
      </c>
      <c r="AE247">
        <f t="shared" si="41"/>
        <v>-1.0903975471030303</v>
      </c>
      <c r="AF247" s="9"/>
      <c r="AG247" s="21">
        <v>1.09344</v>
      </c>
      <c r="AH247" s="21">
        <v>16.6572</v>
      </c>
      <c r="AI247" s="24">
        <v>-8.6059599999999992E-6</v>
      </c>
      <c r="AJ247" s="21">
        <v>237</v>
      </c>
      <c r="AK247" s="21">
        <v>1.09283</v>
      </c>
      <c r="AL247">
        <f t="shared" si="42"/>
        <v>5.2157333333333319E-2</v>
      </c>
      <c r="AM247">
        <f t="shared" si="43"/>
        <v>5.7030914559999986E-2</v>
      </c>
      <c r="AP247" s="9"/>
      <c r="AQ247" s="21">
        <v>-5.3405800000000003E-2</v>
      </c>
      <c r="AR247" s="21">
        <v>20.8325</v>
      </c>
      <c r="AS247" s="21">
        <v>-3.36273E-3</v>
      </c>
      <c r="AT247" s="21">
        <v>237</v>
      </c>
      <c r="AU247" s="21">
        <v>-5.3680400000000003E-2</v>
      </c>
      <c r="AV247">
        <f t="shared" si="44"/>
        <v>20.380181818181818</v>
      </c>
      <c r="AW247">
        <f t="shared" si="45"/>
        <v>-1.0884199141454547</v>
      </c>
      <c r="AX247" s="9"/>
      <c r="AY247" s="21">
        <v>1.09344</v>
      </c>
      <c r="AZ247" s="21">
        <v>23.3324</v>
      </c>
      <c r="BA247" s="24">
        <v>-6.8969699999999998E-6</v>
      </c>
      <c r="BB247" s="21">
        <v>237</v>
      </c>
      <c r="BC247" s="21">
        <v>1.09253</v>
      </c>
      <c r="BD247">
        <f t="shared" si="46"/>
        <v>4.1799818181818181E-2</v>
      </c>
      <c r="BE247">
        <f t="shared" si="47"/>
        <v>4.5705593192727267E-2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-5.8441199999999999E-2</v>
      </c>
      <c r="H248" s="21">
        <v>7.4882200000000001</v>
      </c>
      <c r="I248" s="21">
        <v>-3.3645599999999999E-3</v>
      </c>
      <c r="J248" s="21">
        <v>238</v>
      </c>
      <c r="K248" s="21">
        <v>-5.87769E-2</v>
      </c>
      <c r="L248">
        <f t="shared" si="36"/>
        <v>20.391272727272728</v>
      </c>
      <c r="M248">
        <f t="shared" si="37"/>
        <v>-1.1916904477090908</v>
      </c>
      <c r="N248" s="9"/>
      <c r="O248" s="21">
        <v>1.0984799999999999</v>
      </c>
      <c r="P248" s="21">
        <v>9.9881100000000007</v>
      </c>
      <c r="Q248" s="24">
        <v>3.34778E-5</v>
      </c>
      <c r="R248" s="21">
        <v>238</v>
      </c>
      <c r="S248" s="21">
        <v>1.09711</v>
      </c>
      <c r="T248">
        <f t="shared" si="38"/>
        <v>-0.20289575757575756</v>
      </c>
      <c r="U248">
        <f t="shared" si="39"/>
        <v>-0.22287693178181814</v>
      </c>
      <c r="X248" s="9"/>
      <c r="Y248" s="21">
        <v>-5.8441199999999999E-2</v>
      </c>
      <c r="Z248" s="21">
        <v>14.167400000000001</v>
      </c>
      <c r="AA248" s="21">
        <v>-3.3700599999999998E-3</v>
      </c>
      <c r="AB248" s="21">
        <v>238</v>
      </c>
      <c r="AC248" s="21">
        <v>-5.8685300000000003E-2</v>
      </c>
      <c r="AD248">
        <f t="shared" si="40"/>
        <v>20.42460606060606</v>
      </c>
      <c r="AE248">
        <f t="shared" si="41"/>
        <v>-1.1936384877090909</v>
      </c>
      <c r="AF248" s="9"/>
      <c r="AG248" s="21">
        <v>1.0984799999999999</v>
      </c>
      <c r="AH248" s="21">
        <v>16.667300000000001</v>
      </c>
      <c r="AI248" s="24">
        <v>2.7343800000000001E-5</v>
      </c>
      <c r="AJ248" s="21">
        <v>238</v>
      </c>
      <c r="AK248" s="21">
        <v>1.09772</v>
      </c>
      <c r="AL248">
        <f t="shared" si="42"/>
        <v>-0.16572000000000001</v>
      </c>
      <c r="AM248">
        <f t="shared" si="43"/>
        <v>-0.1820401056</v>
      </c>
      <c r="AP248" s="9"/>
      <c r="AQ248" s="21">
        <v>-5.8441199999999999E-2</v>
      </c>
      <c r="AR248" s="21">
        <v>20.842600000000001</v>
      </c>
      <c r="AS248" s="21">
        <v>-3.3636500000000001E-3</v>
      </c>
      <c r="AT248" s="21">
        <v>238</v>
      </c>
      <c r="AU248" s="21">
        <v>-5.8715799999999999E-2</v>
      </c>
      <c r="AV248">
        <f t="shared" si="44"/>
        <v>20.385757575757573</v>
      </c>
      <c r="AW248">
        <f t="shared" si="45"/>
        <v>-1.1913681356363635</v>
      </c>
      <c r="AX248" s="9"/>
      <c r="AY248" s="21">
        <v>1.0984799999999999</v>
      </c>
      <c r="AZ248" s="21">
        <v>23.342500000000001</v>
      </c>
      <c r="BA248" s="24">
        <v>2.9754600000000001E-5</v>
      </c>
      <c r="BB248" s="21">
        <v>238</v>
      </c>
      <c r="BC248" s="21">
        <v>1.09741</v>
      </c>
      <c r="BD248">
        <f t="shared" si="46"/>
        <v>-0.18033090909090907</v>
      </c>
      <c r="BE248">
        <f t="shared" si="47"/>
        <v>-0.19808989701818178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-6.3476599999999994E-2</v>
      </c>
      <c r="H249" s="21">
        <v>7.4982899999999999</v>
      </c>
      <c r="I249" s="21">
        <v>-3.3663899999999999E-3</v>
      </c>
      <c r="J249" s="21">
        <v>239</v>
      </c>
      <c r="K249" s="21">
        <v>-6.3751199999999994E-2</v>
      </c>
      <c r="L249">
        <f t="shared" si="36"/>
        <v>20.402363636363635</v>
      </c>
      <c r="M249">
        <f t="shared" si="37"/>
        <v>-1.2950726755999997</v>
      </c>
      <c r="N249" s="9"/>
      <c r="O249" s="21">
        <v>1.1035200000000001</v>
      </c>
      <c r="P249" s="21">
        <v>9.9981799999999996</v>
      </c>
      <c r="Q249" s="24">
        <v>6.5826400000000004E-5</v>
      </c>
      <c r="R249" s="21">
        <v>239</v>
      </c>
      <c r="S249" s="21">
        <v>1.1026</v>
      </c>
      <c r="T249">
        <f t="shared" si="38"/>
        <v>-0.3989478787878788</v>
      </c>
      <c r="U249">
        <f t="shared" si="39"/>
        <v>-0.44024696320000001</v>
      </c>
      <c r="X249" s="9"/>
      <c r="Y249" s="21">
        <v>-6.3476599999999994E-2</v>
      </c>
      <c r="Z249" s="21">
        <v>14.1775</v>
      </c>
      <c r="AA249" s="21">
        <v>-3.3721900000000002E-3</v>
      </c>
      <c r="AB249" s="21">
        <v>239</v>
      </c>
      <c r="AC249" s="21">
        <v>-6.3812300000000002E-2</v>
      </c>
      <c r="AD249">
        <f t="shared" si="40"/>
        <v>20.43751515151515</v>
      </c>
      <c r="AE249">
        <f t="shared" si="41"/>
        <v>-1.2973039742666665</v>
      </c>
      <c r="AF249" s="9"/>
      <c r="AG249" s="21">
        <v>1.1035200000000001</v>
      </c>
      <c r="AH249" s="21">
        <v>16.677299999999999</v>
      </c>
      <c r="AI249" s="24">
        <v>6.1126700000000005E-5</v>
      </c>
      <c r="AJ249" s="21">
        <v>239</v>
      </c>
      <c r="AK249" s="21">
        <v>1.10321</v>
      </c>
      <c r="AL249">
        <f t="shared" si="42"/>
        <v>-0.37046484848484851</v>
      </c>
      <c r="AM249">
        <f t="shared" si="43"/>
        <v>-0.40881536960000003</v>
      </c>
      <c r="AP249" s="9"/>
      <c r="AQ249" s="21">
        <v>-6.3476599999999994E-2</v>
      </c>
      <c r="AR249" s="21">
        <v>20.852599999999999</v>
      </c>
      <c r="AS249" s="21">
        <v>-3.36609E-3</v>
      </c>
      <c r="AT249" s="21">
        <v>239</v>
      </c>
      <c r="AU249" s="21">
        <v>-6.3720700000000005E-2</v>
      </c>
      <c r="AV249">
        <f t="shared" si="44"/>
        <v>20.400545454545451</v>
      </c>
      <c r="AW249">
        <f t="shared" si="45"/>
        <v>-1.2949572635999997</v>
      </c>
      <c r="AX249" s="9"/>
      <c r="AY249" s="21">
        <v>1.1035200000000001</v>
      </c>
      <c r="AZ249" s="21">
        <v>23.352499999999999</v>
      </c>
      <c r="BA249" s="24">
        <v>6.5551799999999998E-5</v>
      </c>
      <c r="BB249" s="21">
        <v>239</v>
      </c>
      <c r="BC249" s="21">
        <v>1.1029100000000001</v>
      </c>
      <c r="BD249">
        <f t="shared" si="46"/>
        <v>-0.39728363636363634</v>
      </c>
      <c r="BE249">
        <f t="shared" si="47"/>
        <v>-0.43841043839999999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-6.8512000000000003E-2</v>
      </c>
      <c r="H250" s="21">
        <v>7.5083599999999997</v>
      </c>
      <c r="I250" s="21">
        <v>-3.36761E-3</v>
      </c>
      <c r="J250" s="21">
        <v>240</v>
      </c>
      <c r="K250" s="21">
        <v>-6.8756100000000001E-2</v>
      </c>
      <c r="L250">
        <f t="shared" si="36"/>
        <v>20.409757575757574</v>
      </c>
      <c r="M250">
        <f t="shared" si="37"/>
        <v>-1.398313311030303</v>
      </c>
      <c r="N250" s="9"/>
      <c r="O250" s="21">
        <v>1.1085499999999999</v>
      </c>
      <c r="P250" s="21">
        <v>10.0083</v>
      </c>
      <c r="Q250" s="24">
        <v>9.9609400000000002E-5</v>
      </c>
      <c r="R250" s="21">
        <v>240</v>
      </c>
      <c r="S250" s="21">
        <v>1.1084000000000001</v>
      </c>
      <c r="T250">
        <f t="shared" si="38"/>
        <v>-0.6036933333333333</v>
      </c>
      <c r="U250">
        <f t="shared" si="39"/>
        <v>-0.66922424466666663</v>
      </c>
      <c r="X250" s="9"/>
      <c r="Y250" s="21">
        <v>-6.8512000000000003E-2</v>
      </c>
      <c r="Z250" s="21">
        <v>14.1875</v>
      </c>
      <c r="AA250" s="21">
        <v>-3.37463E-3</v>
      </c>
      <c r="AB250" s="21">
        <v>240</v>
      </c>
      <c r="AC250" s="21">
        <v>-6.8786600000000003E-2</v>
      </c>
      <c r="AD250">
        <f t="shared" si="40"/>
        <v>20.452303030303028</v>
      </c>
      <c r="AE250">
        <f t="shared" si="41"/>
        <v>-1.4012281852121211</v>
      </c>
      <c r="AF250" s="9"/>
      <c r="AG250" s="21">
        <v>1.1085499999999999</v>
      </c>
      <c r="AH250" s="21">
        <v>16.6874</v>
      </c>
      <c r="AI250" s="24">
        <v>9.4512900000000001E-5</v>
      </c>
      <c r="AJ250" s="21">
        <v>240</v>
      </c>
      <c r="AK250" s="21">
        <v>1.1071800000000001</v>
      </c>
      <c r="AL250">
        <f t="shared" si="42"/>
        <v>-0.57280545454545462</v>
      </c>
      <c r="AM250">
        <f t="shared" si="43"/>
        <v>-0.63498348663636373</v>
      </c>
      <c r="AP250" s="9"/>
      <c r="AQ250" s="21">
        <v>-6.8512000000000003E-2</v>
      </c>
      <c r="AR250" s="21">
        <v>20.8627</v>
      </c>
      <c r="AS250" s="21">
        <v>-3.3685299999999998E-3</v>
      </c>
      <c r="AT250" s="21">
        <v>240</v>
      </c>
      <c r="AU250" s="21">
        <v>-6.8756100000000001E-2</v>
      </c>
      <c r="AV250">
        <f t="shared" si="44"/>
        <v>20.415333333333329</v>
      </c>
      <c r="AW250">
        <f t="shared" si="45"/>
        <v>-1.3986953173333332</v>
      </c>
      <c r="AX250" s="9"/>
      <c r="AY250" s="21">
        <v>1.1085499999999999</v>
      </c>
      <c r="AZ250" s="21">
        <v>23.3626</v>
      </c>
      <c r="BA250" s="21">
        <v>1.00189E-4</v>
      </c>
      <c r="BB250" s="21">
        <v>240</v>
      </c>
      <c r="BC250" s="21">
        <v>1.10748</v>
      </c>
      <c r="BD250">
        <f t="shared" si="46"/>
        <v>-0.60720606060606053</v>
      </c>
      <c r="BE250">
        <f t="shared" si="47"/>
        <v>-0.6731182784848484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-7.3547399999999999E-2</v>
      </c>
      <c r="H251" s="21">
        <v>7.5184300000000004</v>
      </c>
      <c r="I251" s="21">
        <v>-3.3673100000000001E-3</v>
      </c>
      <c r="J251" s="21">
        <v>241</v>
      </c>
      <c r="K251" s="21">
        <v>-7.3760999999999993E-2</v>
      </c>
      <c r="L251">
        <f t="shared" si="36"/>
        <v>20.407939393939394</v>
      </c>
      <c r="M251">
        <f t="shared" si="37"/>
        <v>-1.5009508817818182</v>
      </c>
      <c r="N251" s="9"/>
      <c r="O251" s="21">
        <v>1.1135900000000001</v>
      </c>
      <c r="P251" s="21">
        <v>10.0183</v>
      </c>
      <c r="Q251" s="21">
        <v>1.3147000000000001E-4</v>
      </c>
      <c r="R251" s="21">
        <v>241</v>
      </c>
      <c r="S251" s="21">
        <v>1.1129800000000001</v>
      </c>
      <c r="T251">
        <f t="shared" si="38"/>
        <v>-0.79678787878787882</v>
      </c>
      <c r="U251">
        <f t="shared" si="39"/>
        <v>-0.88729501393939403</v>
      </c>
      <c r="X251" s="9"/>
      <c r="Y251" s="21">
        <v>-7.3547399999999999E-2</v>
      </c>
      <c r="Z251" s="21">
        <v>14.1976</v>
      </c>
      <c r="AA251" s="21">
        <v>-3.3728E-3</v>
      </c>
      <c r="AB251" s="21">
        <v>241</v>
      </c>
      <c r="AC251" s="21">
        <v>-7.3791499999999996E-2</v>
      </c>
      <c r="AD251">
        <f t="shared" si="40"/>
        <v>20.441212121212121</v>
      </c>
      <c r="AE251">
        <f t="shared" si="41"/>
        <v>-1.5033980043636364</v>
      </c>
      <c r="AF251" s="9"/>
      <c r="AG251" s="21">
        <v>1.1135900000000001</v>
      </c>
      <c r="AH251" s="21">
        <v>16.697500000000002</v>
      </c>
      <c r="AI251" s="21">
        <v>1.2695299999999999E-4</v>
      </c>
      <c r="AJ251" s="21">
        <v>241</v>
      </c>
      <c r="AK251" s="21">
        <v>1.1123700000000001</v>
      </c>
      <c r="AL251">
        <f t="shared" si="42"/>
        <v>-0.7694121212121211</v>
      </c>
      <c r="AM251">
        <f t="shared" si="43"/>
        <v>-0.856809644060606</v>
      </c>
      <c r="AP251" s="9"/>
      <c r="AQ251" s="21">
        <v>-7.3547399999999999E-2</v>
      </c>
      <c r="AR251" s="21">
        <v>20.872800000000002</v>
      </c>
      <c r="AS251" s="21">
        <v>-3.3679199999999999E-3</v>
      </c>
      <c r="AT251" s="21">
        <v>241</v>
      </c>
      <c r="AU251" s="21">
        <v>-7.3760999999999993E-2</v>
      </c>
      <c r="AV251">
        <f t="shared" si="44"/>
        <v>20.411636363636362</v>
      </c>
      <c r="AW251">
        <f t="shared" si="45"/>
        <v>-1.5012227842909089</v>
      </c>
      <c r="AX251" s="9"/>
      <c r="AY251" s="21">
        <v>1.1135900000000001</v>
      </c>
      <c r="AZ251" s="21">
        <v>23.372699999999998</v>
      </c>
      <c r="BA251" s="21">
        <v>1.3391100000000001E-4</v>
      </c>
      <c r="BB251" s="21">
        <v>241</v>
      </c>
      <c r="BC251" s="21">
        <v>1.11267</v>
      </c>
      <c r="BD251">
        <f t="shared" si="46"/>
        <v>-0.81158181818181818</v>
      </c>
      <c r="BE251">
        <f t="shared" si="47"/>
        <v>-0.90376939690909097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-7.8582799999999994E-2</v>
      </c>
      <c r="H252" s="21">
        <v>7.5285000000000002</v>
      </c>
      <c r="I252" s="21">
        <v>-3.3648699999999998E-3</v>
      </c>
      <c r="J252" s="21">
        <v>242</v>
      </c>
      <c r="K252" s="21">
        <v>-7.8857399999999994E-2</v>
      </c>
      <c r="L252">
        <f t="shared" si="36"/>
        <v>20.393151515151512</v>
      </c>
      <c r="M252">
        <f t="shared" si="37"/>
        <v>-1.6025509468848482</v>
      </c>
      <c r="N252" s="9"/>
      <c r="O252" s="21">
        <v>1.1186199999999999</v>
      </c>
      <c r="P252" s="21">
        <v>10.0284</v>
      </c>
      <c r="Q252" s="21">
        <v>1.6259799999999999E-4</v>
      </c>
      <c r="R252" s="21">
        <v>242</v>
      </c>
      <c r="S252" s="21">
        <v>1.1178600000000001</v>
      </c>
      <c r="T252">
        <f t="shared" si="38"/>
        <v>-0.98544242424242423</v>
      </c>
      <c r="U252">
        <f t="shared" si="39"/>
        <v>-1.1023356046060606</v>
      </c>
      <c r="X252" s="9"/>
      <c r="Y252" s="21">
        <v>-7.8582799999999994E-2</v>
      </c>
      <c r="Z252" s="21">
        <v>14.207700000000001</v>
      </c>
      <c r="AA252" s="21">
        <v>-3.3718899999999998E-3</v>
      </c>
      <c r="AB252" s="21">
        <v>242</v>
      </c>
      <c r="AC252" s="21">
        <v>-7.8949000000000005E-2</v>
      </c>
      <c r="AD252">
        <f t="shared" si="40"/>
        <v>20.43569696969697</v>
      </c>
      <c r="AE252">
        <f t="shared" si="41"/>
        <v>-1.6058942878303029</v>
      </c>
      <c r="AF252" s="9"/>
      <c r="AG252" s="21">
        <v>1.1186199999999999</v>
      </c>
      <c r="AH252" s="21">
        <v>16.707599999999999</v>
      </c>
      <c r="AI252" s="21">
        <v>1.5890500000000001E-4</v>
      </c>
      <c r="AJ252" s="21">
        <v>242</v>
      </c>
      <c r="AK252" s="21">
        <v>1.11755</v>
      </c>
      <c r="AL252">
        <f t="shared" si="42"/>
        <v>-0.96306060606060606</v>
      </c>
      <c r="AM252">
        <f t="shared" si="43"/>
        <v>-1.077298855151515</v>
      </c>
      <c r="AP252" s="9"/>
      <c r="AQ252" s="21">
        <v>-7.8582799999999994E-2</v>
      </c>
      <c r="AR252" s="21">
        <v>20.882899999999999</v>
      </c>
      <c r="AS252" s="21">
        <v>-3.36761E-3</v>
      </c>
      <c r="AT252" s="21">
        <v>242</v>
      </c>
      <c r="AU252" s="21">
        <v>-7.8887899999999997E-2</v>
      </c>
      <c r="AV252">
        <f t="shared" si="44"/>
        <v>20.409757575757574</v>
      </c>
      <c r="AW252">
        <f t="shared" si="45"/>
        <v>-1.6038558976242421</v>
      </c>
      <c r="AX252" s="9"/>
      <c r="AY252" s="21">
        <v>1.1186199999999999</v>
      </c>
      <c r="AZ252" s="21">
        <v>23.3827</v>
      </c>
      <c r="BA252" s="21">
        <v>1.6677900000000001E-4</v>
      </c>
      <c r="BB252" s="21">
        <v>242</v>
      </c>
      <c r="BC252" s="21">
        <v>1.1178600000000001</v>
      </c>
      <c r="BD252">
        <f t="shared" si="46"/>
        <v>-1.0107818181818182</v>
      </c>
      <c r="BE252">
        <f t="shared" si="47"/>
        <v>-1.1306807574545454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-8.3618200000000004E-2</v>
      </c>
      <c r="H253" s="21">
        <v>7.53857</v>
      </c>
      <c r="I253" s="21">
        <v>-3.3648699999999998E-3</v>
      </c>
      <c r="J253" s="21">
        <v>243</v>
      </c>
      <c r="K253" s="21">
        <v>-8.3862300000000001E-2</v>
      </c>
      <c r="L253">
        <f t="shared" si="36"/>
        <v>20.393151515151512</v>
      </c>
      <c r="M253">
        <f t="shared" si="37"/>
        <v>-1.7052386220242421</v>
      </c>
      <c r="N253" s="9"/>
      <c r="O253" s="21">
        <v>1.1236600000000001</v>
      </c>
      <c r="P253" s="21">
        <v>10.038500000000001</v>
      </c>
      <c r="Q253" s="21">
        <v>1.9262700000000001E-4</v>
      </c>
      <c r="R253" s="21">
        <v>243</v>
      </c>
      <c r="S253" s="21">
        <v>1.1230500000000001</v>
      </c>
      <c r="T253">
        <f t="shared" si="38"/>
        <v>-1.1674363636363636</v>
      </c>
      <c r="U253">
        <f t="shared" si="39"/>
        <v>-1.3118015443636364</v>
      </c>
      <c r="X253" s="9"/>
      <c r="Y253" s="21">
        <v>-8.3618200000000004E-2</v>
      </c>
      <c r="Z253" s="21">
        <v>14.217700000000001</v>
      </c>
      <c r="AA253" s="21">
        <v>-3.3731099999999999E-3</v>
      </c>
      <c r="AB253" s="21">
        <v>243</v>
      </c>
      <c r="AC253" s="21">
        <v>-8.3862300000000001E-2</v>
      </c>
      <c r="AD253">
        <f t="shared" si="40"/>
        <v>20.443090909090909</v>
      </c>
      <c r="AE253">
        <f t="shared" si="41"/>
        <v>-1.7094144642545455</v>
      </c>
      <c r="AF253" s="9"/>
      <c r="AG253" s="21">
        <v>1.1236600000000001</v>
      </c>
      <c r="AH253" s="21">
        <v>16.717600000000001</v>
      </c>
      <c r="AI253" s="21">
        <v>1.8942300000000001E-4</v>
      </c>
      <c r="AJ253" s="21">
        <v>243</v>
      </c>
      <c r="AK253" s="21">
        <v>1.1230500000000001</v>
      </c>
      <c r="AL253">
        <f t="shared" si="42"/>
        <v>-1.1480181818181818</v>
      </c>
      <c r="AM253">
        <f t="shared" si="43"/>
        <v>-1.2899821101818183</v>
      </c>
      <c r="AP253" s="9"/>
      <c r="AQ253" s="21">
        <v>-8.3618200000000004E-2</v>
      </c>
      <c r="AR253" s="21">
        <v>20.892900000000001</v>
      </c>
      <c r="AS253" s="21">
        <v>-3.3670000000000002E-3</v>
      </c>
      <c r="AT253" s="21">
        <v>243</v>
      </c>
      <c r="AU253" s="21">
        <v>-8.3923300000000006E-2</v>
      </c>
      <c r="AV253">
        <f t="shared" si="44"/>
        <v>20.406060606060606</v>
      </c>
      <c r="AW253">
        <f t="shared" si="45"/>
        <v>-1.706318056969697</v>
      </c>
      <c r="AX253" s="9"/>
      <c r="AY253" s="21">
        <v>1.1236600000000001</v>
      </c>
      <c r="AZ253" s="21">
        <v>23.392800000000001</v>
      </c>
      <c r="BA253" s="21">
        <v>1.9833399999999999E-4</v>
      </c>
      <c r="BB253" s="21">
        <v>243</v>
      </c>
      <c r="BC253" s="21">
        <v>1.1224400000000001</v>
      </c>
      <c r="BD253">
        <f t="shared" si="46"/>
        <v>-1.2020242424242422</v>
      </c>
      <c r="BE253">
        <f t="shared" si="47"/>
        <v>-1.3506665602424242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-8.8653599999999999E-2</v>
      </c>
      <c r="H254" s="21">
        <v>7.5486399999999998</v>
      </c>
      <c r="I254" s="21">
        <v>-3.3663899999999999E-3</v>
      </c>
      <c r="J254" s="21">
        <v>244</v>
      </c>
      <c r="K254" s="21">
        <v>-8.8897699999999996E-2</v>
      </c>
      <c r="L254">
        <f t="shared" si="36"/>
        <v>20.402363636363635</v>
      </c>
      <c r="M254">
        <f t="shared" si="37"/>
        <v>-1.8087429848727272</v>
      </c>
      <c r="N254" s="9"/>
      <c r="O254" s="21">
        <v>1.12869</v>
      </c>
      <c r="P254" s="21">
        <v>10.048500000000001</v>
      </c>
      <c r="Q254" s="21">
        <v>2.2232099999999999E-4</v>
      </c>
      <c r="R254" s="21">
        <v>244</v>
      </c>
      <c r="S254" s="21">
        <v>1.1276200000000001</v>
      </c>
      <c r="T254">
        <f t="shared" si="38"/>
        <v>-1.3473999999999999</v>
      </c>
      <c r="U254">
        <f t="shared" si="39"/>
        <v>-1.5207969059999999</v>
      </c>
      <c r="X254" s="9"/>
      <c r="Y254" s="21">
        <v>-8.8653599999999999E-2</v>
      </c>
      <c r="Z254" s="21">
        <v>14.2278</v>
      </c>
      <c r="AA254" s="21">
        <v>-3.3740200000000001E-3</v>
      </c>
      <c r="AB254" s="21">
        <v>244</v>
      </c>
      <c r="AC254" s="21">
        <v>-8.8897699999999996E-2</v>
      </c>
      <c r="AD254">
        <f t="shared" si="40"/>
        <v>20.44860606060606</v>
      </c>
      <c r="AE254">
        <f t="shared" si="41"/>
        <v>-1.8128425422545453</v>
      </c>
      <c r="AF254" s="9"/>
      <c r="AG254" s="21">
        <v>1.12869</v>
      </c>
      <c r="AH254" s="21">
        <v>16.727699999999999</v>
      </c>
      <c r="AI254" s="21">
        <v>2.1884199999999999E-4</v>
      </c>
      <c r="AJ254" s="21">
        <v>244</v>
      </c>
      <c r="AK254" s="21">
        <v>1.1276200000000001</v>
      </c>
      <c r="AL254">
        <f t="shared" si="42"/>
        <v>-1.3263151515151514</v>
      </c>
      <c r="AM254">
        <f t="shared" si="43"/>
        <v>-1.4969986483636362</v>
      </c>
      <c r="AP254" s="9"/>
      <c r="AQ254" s="21">
        <v>-8.8653599999999999E-2</v>
      </c>
      <c r="AR254" s="21">
        <v>20.902999999999999</v>
      </c>
      <c r="AS254" s="21">
        <v>-3.36761E-3</v>
      </c>
      <c r="AT254" s="21">
        <v>244</v>
      </c>
      <c r="AU254" s="21">
        <v>-8.8958700000000002E-2</v>
      </c>
      <c r="AV254">
        <f t="shared" si="44"/>
        <v>20.409757575757574</v>
      </c>
      <c r="AW254">
        <f t="shared" si="45"/>
        <v>-1.8093984842181816</v>
      </c>
      <c r="AX254" s="9"/>
      <c r="AY254" s="21">
        <v>1.12869</v>
      </c>
      <c r="AZ254" s="21">
        <v>23.402899999999999</v>
      </c>
      <c r="BA254" s="21">
        <v>2.2882100000000001E-4</v>
      </c>
      <c r="BB254" s="21">
        <v>244</v>
      </c>
      <c r="BC254" s="21">
        <v>1.1279300000000001</v>
      </c>
      <c r="BD254">
        <f t="shared" si="46"/>
        <v>-1.3867939393939395</v>
      </c>
      <c r="BE254">
        <f t="shared" si="47"/>
        <v>-1.5652604514545454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-9.3688999999999995E-2</v>
      </c>
      <c r="H255" s="21">
        <v>7.5587200000000001</v>
      </c>
      <c r="I255" s="21">
        <v>-3.3648699999999998E-3</v>
      </c>
      <c r="J255" s="21">
        <v>245</v>
      </c>
      <c r="K255" s="21">
        <v>-9.3902600000000003E-2</v>
      </c>
      <c r="L255">
        <f t="shared" si="36"/>
        <v>20.393151515151512</v>
      </c>
      <c r="M255">
        <f t="shared" si="37"/>
        <v>-1.91061397230303</v>
      </c>
      <c r="N255" s="9"/>
      <c r="O255" s="21">
        <v>1.1337299999999999</v>
      </c>
      <c r="P255" s="21">
        <v>10.0586</v>
      </c>
      <c r="Q255" s="21">
        <v>2.5036600000000002E-4</v>
      </c>
      <c r="R255" s="21">
        <v>245</v>
      </c>
      <c r="S255" s="21">
        <v>1.1331199999999999</v>
      </c>
      <c r="T255">
        <f t="shared" si="38"/>
        <v>-1.517369696969697</v>
      </c>
      <c r="U255">
        <f t="shared" si="39"/>
        <v>-1.7202875465454546</v>
      </c>
      <c r="X255" s="9"/>
      <c r="Y255" s="21">
        <v>-9.3688999999999995E-2</v>
      </c>
      <c r="Z255" s="21">
        <v>14.2379</v>
      </c>
      <c r="AA255" s="21">
        <v>-3.3770800000000002E-3</v>
      </c>
      <c r="AB255" s="21">
        <v>245</v>
      </c>
      <c r="AC255" s="21">
        <v>-9.3933100000000005E-2</v>
      </c>
      <c r="AD255">
        <f t="shared" si="40"/>
        <v>20.467151515151514</v>
      </c>
      <c r="AE255">
        <f t="shared" si="41"/>
        <v>-1.91754695830303</v>
      </c>
      <c r="AF255" s="9"/>
      <c r="AG255" s="21">
        <v>1.1337299999999999</v>
      </c>
      <c r="AH255" s="21">
        <v>16.7378</v>
      </c>
      <c r="AI255" s="21">
        <v>2.49146E-4</v>
      </c>
      <c r="AJ255" s="21">
        <v>245</v>
      </c>
      <c r="AK255" s="21">
        <v>1.1328100000000001</v>
      </c>
      <c r="AL255">
        <f t="shared" si="42"/>
        <v>-1.5099757575757575</v>
      </c>
      <c r="AM255">
        <f t="shared" si="43"/>
        <v>-1.7119048156363634</v>
      </c>
      <c r="AP255" s="9"/>
      <c r="AQ255" s="21">
        <v>-9.3688999999999995E-2</v>
      </c>
      <c r="AR255" s="21">
        <v>20.9131</v>
      </c>
      <c r="AS255" s="21">
        <v>-3.3685299999999998E-3</v>
      </c>
      <c r="AT255" s="21">
        <v>245</v>
      </c>
      <c r="AU255" s="21">
        <v>-9.3994099999999997E-2</v>
      </c>
      <c r="AV255">
        <f t="shared" si="44"/>
        <v>20.415333333333329</v>
      </c>
      <c r="AW255">
        <f t="shared" si="45"/>
        <v>-1.9126921646666661</v>
      </c>
      <c r="AX255" s="9"/>
      <c r="AY255" s="21">
        <v>1.1337299999999999</v>
      </c>
      <c r="AZ255" s="21">
        <v>23.413</v>
      </c>
      <c r="BA255" s="21">
        <v>2.5909400000000002E-4</v>
      </c>
      <c r="BB255" s="21">
        <v>245</v>
      </c>
      <c r="BC255" s="21">
        <v>1.1334200000000001</v>
      </c>
      <c r="BD255">
        <f t="shared" si="46"/>
        <v>-1.5702666666666669</v>
      </c>
      <c r="BE255">
        <f t="shared" si="47"/>
        <v>-1.7802584280000002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-9.8724400000000004E-2</v>
      </c>
      <c r="H256" s="21">
        <v>7.5687899999999999</v>
      </c>
      <c r="I256" s="21">
        <v>-3.3636500000000001E-3</v>
      </c>
      <c r="J256" s="21">
        <v>246</v>
      </c>
      <c r="K256" s="21">
        <v>-9.9029500000000006E-2</v>
      </c>
      <c r="L256">
        <f t="shared" si="36"/>
        <v>20.385757575757573</v>
      </c>
      <c r="M256">
        <f t="shared" si="37"/>
        <v>-2.0125716852121212</v>
      </c>
      <c r="N256" s="9"/>
      <c r="O256" s="21">
        <v>1.13876</v>
      </c>
      <c r="P256" s="21">
        <v>10.0687</v>
      </c>
      <c r="Q256" s="21">
        <v>2.7810699999999999E-4</v>
      </c>
      <c r="R256" s="21">
        <v>246</v>
      </c>
      <c r="S256" s="21">
        <v>1.1379999999999999</v>
      </c>
      <c r="T256">
        <f t="shared" si="38"/>
        <v>-1.6854969696969695</v>
      </c>
      <c r="U256">
        <f t="shared" si="39"/>
        <v>-1.919376529212121</v>
      </c>
      <c r="X256" s="9"/>
      <c r="Y256" s="21">
        <v>-9.8724400000000004E-2</v>
      </c>
      <c r="Z256" s="21">
        <v>14.247999999999999</v>
      </c>
      <c r="AA256" s="21">
        <v>-3.3770800000000002E-3</v>
      </c>
      <c r="AB256" s="21">
        <v>246</v>
      </c>
      <c r="AC256" s="21">
        <v>-9.8937999999999998E-2</v>
      </c>
      <c r="AD256">
        <f t="shared" si="40"/>
        <v>20.467151515151514</v>
      </c>
      <c r="AE256">
        <f t="shared" si="41"/>
        <v>-2.0206072530424244</v>
      </c>
      <c r="AF256" s="9"/>
      <c r="AG256" s="21">
        <v>1.13876</v>
      </c>
      <c r="AH256" s="21">
        <v>16.747800000000002</v>
      </c>
      <c r="AI256" s="21">
        <v>2.7941899999999999E-4</v>
      </c>
      <c r="AJ256" s="21">
        <v>246</v>
      </c>
      <c r="AK256" s="21">
        <v>1.1379999999999999</v>
      </c>
      <c r="AL256">
        <f t="shared" si="42"/>
        <v>-1.6934484848484848</v>
      </c>
      <c r="AM256">
        <f t="shared" si="43"/>
        <v>-1.9284313966060604</v>
      </c>
      <c r="AP256" s="9"/>
      <c r="AQ256" s="21">
        <v>-9.8724400000000004E-2</v>
      </c>
      <c r="AR256" s="21">
        <v>20.923100000000002</v>
      </c>
      <c r="AS256" s="21">
        <v>-3.3703600000000002E-3</v>
      </c>
      <c r="AT256" s="21">
        <v>246</v>
      </c>
      <c r="AU256" s="21">
        <v>-9.9029500000000006E-2</v>
      </c>
      <c r="AV256">
        <f t="shared" si="44"/>
        <v>20.426424242424243</v>
      </c>
      <c r="AW256">
        <f t="shared" si="45"/>
        <v>-2.0165864774787878</v>
      </c>
      <c r="AX256" s="9"/>
      <c r="AY256" s="21">
        <v>1.13876</v>
      </c>
      <c r="AZ256" s="21">
        <v>23.422999999999998</v>
      </c>
      <c r="BA256" s="21">
        <v>2.8857399999999999E-4</v>
      </c>
      <c r="BB256" s="21">
        <v>246</v>
      </c>
      <c r="BC256" s="21">
        <v>1.1386099999999999</v>
      </c>
      <c r="BD256">
        <f t="shared" si="46"/>
        <v>-1.7489333333333332</v>
      </c>
      <c r="BE256">
        <f t="shared" si="47"/>
        <v>-1.9916153226666666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-0.10376000000000001</v>
      </c>
      <c r="H257" s="21">
        <v>7.5788599999999997</v>
      </c>
      <c r="I257" s="21">
        <v>-3.3615099999999998E-3</v>
      </c>
      <c r="J257" s="21">
        <v>247</v>
      </c>
      <c r="K257" s="21">
        <v>-0.104004</v>
      </c>
      <c r="L257">
        <f t="shared" si="36"/>
        <v>20.372787878787875</v>
      </c>
      <c r="M257">
        <f t="shared" si="37"/>
        <v>-2.1138804703030298</v>
      </c>
      <c r="N257" s="9"/>
      <c r="O257" s="21">
        <v>1.1437999999999999</v>
      </c>
      <c r="P257" s="21">
        <v>10.0787</v>
      </c>
      <c r="Q257" s="21">
        <v>3.0480999999999998E-4</v>
      </c>
      <c r="R257" s="21">
        <v>247</v>
      </c>
      <c r="S257" s="21">
        <v>1.1428799999999999</v>
      </c>
      <c r="T257">
        <f t="shared" si="38"/>
        <v>-1.8473333333333333</v>
      </c>
      <c r="U257">
        <f t="shared" si="39"/>
        <v>-2.1129798666666666</v>
      </c>
      <c r="X257" s="9"/>
      <c r="Y257" s="21">
        <v>-0.10376000000000001</v>
      </c>
      <c r="Z257" s="21">
        <v>14.257999999999999</v>
      </c>
      <c r="AA257" s="21">
        <v>-3.37769E-3</v>
      </c>
      <c r="AB257" s="21">
        <v>247</v>
      </c>
      <c r="AC257" s="21">
        <v>-0.104004</v>
      </c>
      <c r="AD257">
        <f t="shared" si="40"/>
        <v>20.470848484848485</v>
      </c>
      <c r="AE257">
        <f t="shared" si="41"/>
        <v>-2.1240552387878791</v>
      </c>
      <c r="AF257" s="9"/>
      <c r="AG257" s="21">
        <v>1.1437999999999999</v>
      </c>
      <c r="AH257" s="21">
        <v>16.757899999999999</v>
      </c>
      <c r="AI257" s="21">
        <v>3.07373E-4</v>
      </c>
      <c r="AJ257" s="21">
        <v>247</v>
      </c>
      <c r="AK257" s="21">
        <v>1.1431899999999999</v>
      </c>
      <c r="AL257">
        <f t="shared" si="42"/>
        <v>-1.8628666666666667</v>
      </c>
      <c r="AM257">
        <f t="shared" si="43"/>
        <v>-2.1307468933333333</v>
      </c>
      <c r="AP257" s="9"/>
      <c r="AQ257" s="21">
        <v>-0.10376000000000001</v>
      </c>
      <c r="AR257" s="21">
        <v>20.933199999999999</v>
      </c>
      <c r="AS257" s="21">
        <v>-3.3712799999999999E-3</v>
      </c>
      <c r="AT257" s="21">
        <v>247</v>
      </c>
      <c r="AU257" s="21">
        <v>-0.103973</v>
      </c>
      <c r="AV257">
        <f t="shared" si="44"/>
        <v>20.431999999999999</v>
      </c>
      <c r="AW257">
        <f t="shared" si="45"/>
        <v>-2.1200243199999997</v>
      </c>
      <c r="AX257" s="9"/>
      <c r="AY257" s="21">
        <v>1.1437999999999999</v>
      </c>
      <c r="AZ257" s="21">
        <v>23.4331</v>
      </c>
      <c r="BA257" s="21">
        <v>3.1774899999999998E-4</v>
      </c>
      <c r="BB257" s="21">
        <v>247</v>
      </c>
      <c r="BC257" s="21">
        <v>1.1425799999999999</v>
      </c>
      <c r="BD257">
        <f t="shared" si="46"/>
        <v>-1.925751515151515</v>
      </c>
      <c r="BE257">
        <f t="shared" si="47"/>
        <v>-2.2026745830303027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9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9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43121-B423-47EF-82EB-80CCFD49B9DD}">
  <dimension ref="A1:FH273"/>
  <sheetViews>
    <sheetView workbookViewId="0">
      <selection activeCell="F9" sqref="F9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24960.479499973932</v>
      </c>
      <c r="H2" s="2"/>
      <c r="I2" s="6" t="s">
        <v>12</v>
      </c>
      <c r="J2" s="2"/>
      <c r="K2" s="7" t="s">
        <v>13</v>
      </c>
      <c r="L2" s="3">
        <f>L4*I6*L9/100*100</f>
        <v>9.5660284581818171</v>
      </c>
      <c r="M2" s="8" t="s">
        <v>14</v>
      </c>
      <c r="N2" s="9"/>
      <c r="O2" s="2">
        <f>ABS(S7-S6)/ABS(T7-T6)*1000</f>
        <v>274.55307540976912</v>
      </c>
      <c r="P2" s="2"/>
      <c r="Q2" s="6" t="s">
        <v>15</v>
      </c>
      <c r="R2" s="2"/>
      <c r="S2" s="7" t="s">
        <v>13</v>
      </c>
      <c r="T2" s="3">
        <f>T4*Q6*T9/100*100</f>
        <v>9.6269393092727249</v>
      </c>
      <c r="U2" s="8" t="s">
        <v>14</v>
      </c>
      <c r="X2" s="9"/>
      <c r="Y2" s="2">
        <f>ABS(AC7-AC6)/ABS(AD7-AD6)*1000</f>
        <v>4521.4680978250135</v>
      </c>
      <c r="Z2" s="2"/>
      <c r="AA2" s="6" t="s">
        <v>12</v>
      </c>
      <c r="AB2" s="2"/>
      <c r="AC2" s="7" t="s">
        <v>13</v>
      </c>
      <c r="AD2" s="3">
        <f>AD4*AA6*AD9/100*100</f>
        <v>9.6613843196363636</v>
      </c>
      <c r="AE2" s="8" t="s">
        <v>14</v>
      </c>
      <c r="AF2" s="9"/>
      <c r="AG2" s="2">
        <f>ABS(AK7-AK6)/ABS(AL7-AL6)*1000</f>
        <v>1378.5344262302324</v>
      </c>
      <c r="AH2" s="2"/>
      <c r="AI2" s="6" t="s">
        <v>15</v>
      </c>
      <c r="AJ2" s="2"/>
      <c r="AK2" s="7" t="s">
        <v>13</v>
      </c>
      <c r="AL2" s="3">
        <f>AL4*AI6*AL9/100*100</f>
        <v>9.697429813090908</v>
      </c>
      <c r="AM2" s="8" t="s">
        <v>14</v>
      </c>
      <c r="AP2" s="9"/>
      <c r="AQ2" s="2">
        <f>ABS(AU7-AU6)/ABS(AV7-AV6)*1000</f>
        <v>5033.5154439262269</v>
      </c>
      <c r="AR2" s="2"/>
      <c r="AS2" s="6" t="s">
        <v>12</v>
      </c>
      <c r="AT2" s="2"/>
      <c r="AU2" s="7" t="s">
        <v>13</v>
      </c>
      <c r="AV2" s="3">
        <f>AV4*AS6*AV9/100*100</f>
        <v>9.7560029049090904</v>
      </c>
      <c r="AW2" s="8" t="s">
        <v>14</v>
      </c>
      <c r="AX2" s="9"/>
      <c r="AY2" s="2">
        <f>ABS(BC7-BC6)/ABS(BD7-BD6)*1000</f>
        <v>912.93908152210406</v>
      </c>
      <c r="AZ2" s="2"/>
      <c r="BA2" s="6" t="s">
        <v>15</v>
      </c>
      <c r="BB2" s="2"/>
      <c r="BC2" s="7" t="s">
        <v>13</v>
      </c>
      <c r="BD2" s="3">
        <f>BD4*BA6*BD9/100*100</f>
        <v>9.714978207999998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1.0437000000000001</v>
      </c>
      <c r="J3" s="2"/>
      <c r="K3" s="10">
        <f>INDEX(L11:L1056,MATCH(I3,K11:K1056,0))</f>
        <v>-1.3871636363636364E-2</v>
      </c>
      <c r="L3" s="26" t="s">
        <v>16</v>
      </c>
      <c r="M3" s="11">
        <f>M9</f>
        <v>9.5660284581818189</v>
      </c>
      <c r="N3" s="9"/>
      <c r="O3" s="2" t="s">
        <v>44</v>
      </c>
      <c r="P3" s="2"/>
      <c r="Q3" s="2">
        <f>INDEX(S11:S1056,MATCH(0,T11:T1056,-1))</f>
        <v>1.0369900000000001</v>
      </c>
      <c r="R3" s="2"/>
      <c r="S3" s="10">
        <f>INDEX(T11:T1056,MATCH(Q3,S11:S1056,0))</f>
        <v>9.8026060606060585E-3</v>
      </c>
      <c r="T3" s="26" t="s">
        <v>16</v>
      </c>
      <c r="U3" s="11">
        <f>U9</f>
        <v>9.6269393092727267</v>
      </c>
      <c r="X3" s="9"/>
      <c r="Y3" s="2" t="s">
        <v>44</v>
      </c>
      <c r="Z3" s="2"/>
      <c r="AA3" s="2">
        <f>INDEX(AC11:AC856,MATCH(0,AD11:AD856,1))</f>
        <v>1.0440100000000001</v>
      </c>
      <c r="AB3" s="2"/>
      <c r="AC3" s="10">
        <f>INDEX(AD11:AD1056,MATCH(AA3,AC11:AC1056,0))</f>
        <v>-2.3859212121212118E-2</v>
      </c>
      <c r="AD3" s="26" t="s">
        <v>16</v>
      </c>
      <c r="AE3" s="11">
        <f>AE9</f>
        <v>9.6613843196363636</v>
      </c>
      <c r="AF3" s="9"/>
      <c r="AG3" s="2" t="s">
        <v>44</v>
      </c>
      <c r="AH3" s="2"/>
      <c r="AI3" s="2">
        <f>INDEX(AK11:AK1056,MATCH(0,AL11:AL1056,-1))</f>
        <v>1.03241</v>
      </c>
      <c r="AJ3" s="2"/>
      <c r="AK3" s="10">
        <f>INDEX(AL11:AL1056,MATCH(AI3,AK11:AK1056,0))</f>
        <v>4.3094545454545455E-2</v>
      </c>
      <c r="AL3" s="26" t="s">
        <v>16</v>
      </c>
      <c r="AM3" s="11">
        <f>AM9</f>
        <v>9.697429813090908</v>
      </c>
      <c r="AP3" s="9"/>
      <c r="AQ3" s="2" t="s">
        <v>44</v>
      </c>
      <c r="AR3" s="2"/>
      <c r="AS3" s="2">
        <f>INDEX(AU11:AU856,MATCH(0,AV11:AV856,1))</f>
        <v>1.0437000000000001</v>
      </c>
      <c r="AT3" s="2"/>
      <c r="AU3" s="10">
        <f>INDEX(AV11:AV1056,MATCH(AS3,AU11:AU1056,0))</f>
        <v>-4.0320181818181818E-2</v>
      </c>
      <c r="AV3" s="26" t="s">
        <v>16</v>
      </c>
      <c r="AW3" s="11">
        <f>AW9</f>
        <v>9.7560029049090904</v>
      </c>
      <c r="AX3" s="9"/>
      <c r="AY3" s="2" t="s">
        <v>44</v>
      </c>
      <c r="AZ3" s="2"/>
      <c r="BA3" s="2">
        <f>INDEX(BC11:BC1056,MATCH(0,BD11:BD1056,-1))</f>
        <v>1.0321</v>
      </c>
      <c r="BB3" s="2"/>
      <c r="BC3" s="10">
        <f>INDEX(BD11:BD1056,MATCH(BA3,BC11:BC1056,0))</f>
        <v>2.9222909090909088E-2</v>
      </c>
      <c r="BD3" s="26" t="s">
        <v>16</v>
      </c>
      <c r="BE3" s="11">
        <f>BE9</f>
        <v>9.714978207999998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101.07251622015335</v>
      </c>
      <c r="H4" s="2"/>
      <c r="I4" s="2">
        <f>INDEX(K11:K1000,1+MATCH(0,L11:L856,1))</f>
        <v>1.03912</v>
      </c>
      <c r="J4" s="2"/>
      <c r="K4" s="10">
        <f>INDEX(L11:L1056,MATCH(I4,K11:K1056,0))</f>
        <v>3.1442363636363636E-2</v>
      </c>
      <c r="L4" s="25">
        <f>M3/(I6*L9)</f>
        <v>0.49179126744793661</v>
      </c>
      <c r="M4" s="8" t="s">
        <v>17</v>
      </c>
      <c r="N4" s="9"/>
      <c r="O4" s="2">
        <f>ABS(Q3-Q4)/ABS(S3-S4)*1000</f>
        <v>127.94346956531552</v>
      </c>
      <c r="P4" s="2"/>
      <c r="Q4" s="2">
        <f>INDEX(S11:S856,1+MATCH(0,T11:T856,-1))</f>
        <v>1.0424800000000001</v>
      </c>
      <c r="R4" s="2"/>
      <c r="S4" s="10">
        <f>INDEX(T11:T856,MATCH(Q4,S11:S856,0))</f>
        <v>-3.3106969696969697E-2</v>
      </c>
      <c r="T4" s="25">
        <f>U3/(Q6*T9)</f>
        <v>0.49674666012947954</v>
      </c>
      <c r="U4" s="8" t="s">
        <v>17</v>
      </c>
      <c r="X4" s="9"/>
      <c r="Y4" s="2">
        <f>ABS(AA3-AA4)/ABS(AC3-AC4)*1000</f>
        <v>114.06851703601744</v>
      </c>
      <c r="Z4" s="2"/>
      <c r="AA4" s="2">
        <f>INDEX(AC11:AC1000,1+MATCH(0,AD11:AD856,1))</f>
        <v>1.0388200000000001</v>
      </c>
      <c r="AB4" s="2"/>
      <c r="AC4" s="10">
        <f>INDEX(AD11:AD1056,MATCH(AA4,AC11:AC1056,0))</f>
        <v>2.1639757575757573E-2</v>
      </c>
      <c r="AD4" s="25">
        <f>AE3/(AA6*AD9)</f>
        <v>0.49407839495634637</v>
      </c>
      <c r="AE4" s="8" t="s">
        <v>17</v>
      </c>
      <c r="AF4" s="9"/>
      <c r="AG4" s="2">
        <f>ABS(AI3-AI4)/ABS(AK3-AK4)*1000</f>
        <v>102.75004925394445</v>
      </c>
      <c r="AH4" s="2"/>
      <c r="AI4" s="2">
        <f>INDEX(AK11:AK856,1+MATCH(0,AL11:AL856,-1))</f>
        <v>1.0369900000000001</v>
      </c>
      <c r="AJ4" s="2"/>
      <c r="AK4" s="10">
        <f>INDEX(AL11:AL856,MATCH(AI4,AK11:AK856,0))</f>
        <v>-1.4796424242424242E-3</v>
      </c>
      <c r="AL4" s="25">
        <f>AM3/(AI6*AL9)</f>
        <v>0.49814266470740642</v>
      </c>
      <c r="AM4" s="8" t="s">
        <v>17</v>
      </c>
      <c r="AP4" s="9"/>
      <c r="AQ4" s="2">
        <f>ABS(AS3-AS4)/ABS(AU3-AU4)*1000</f>
        <v>107.25529023531952</v>
      </c>
      <c r="AR4" s="2"/>
      <c r="AS4" s="2">
        <f>INDEX(AU11:AU1000,1+MATCH(0,AV11:AV856,1))</f>
        <v>1.0388200000000001</v>
      </c>
      <c r="AT4" s="2"/>
      <c r="AU4" s="10">
        <f>INDEX(AV11:AV1056,MATCH(AS4,AU11:AU1056,0))</f>
        <v>5.1787393939393932E-3</v>
      </c>
      <c r="AV4" s="25">
        <f>AW3/(AS6*AV9)</f>
        <v>0.4969978258924081</v>
      </c>
      <c r="AW4" s="8" t="s">
        <v>17</v>
      </c>
      <c r="AX4" s="9"/>
      <c r="AY4" s="2">
        <f>ABS(BA3-BA4)/ABS(BC3-BC4)*1000</f>
        <v>101.90445496556727</v>
      </c>
      <c r="AZ4" s="2"/>
      <c r="BA4" s="2">
        <f>INDEX(BC11:BC856,1+MATCH(0,BD11:BD856,-1))</f>
        <v>1.03668</v>
      </c>
      <c r="BB4" s="2"/>
      <c r="BC4" s="10">
        <f>INDEX(BD11:BD856,MATCH(BA4,BC11:BC856,0))</f>
        <v>-1.5721151515151514E-2</v>
      </c>
      <c r="BD4" s="25">
        <f>BE3/(BA6*BD9)</f>
        <v>0.4990092872177756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14.901818181818182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15.15521212121212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15.290242424242424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15.266181818181817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15.197757575757574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15.415999999999997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1.0422979588086363</v>
      </c>
      <c r="J6" s="25"/>
      <c r="K6" s="2">
        <f>INDEX(K11:K1056,MATCH(L6,L11:L1056,0))</f>
        <v>2.3529100000000002E-3</v>
      </c>
      <c r="L6" s="10">
        <f>INDEX(L11:L1056,MATCH(0,K11:K1056,-1))</f>
        <v>18.661939393939395</v>
      </c>
      <c r="M6" s="8" t="s">
        <v>22</v>
      </c>
      <c r="N6" s="9"/>
      <c r="O6" s="2"/>
      <c r="P6" s="2"/>
      <c r="Q6" s="27">
        <f>(Q3-Q4)/(S3-S4)*(-S4)+Q4</f>
        <v>1.038244179430176</v>
      </c>
      <c r="R6" s="27"/>
      <c r="S6" s="2">
        <f>INDEX(S11:S1056,MATCH(T6,T11:T1056,0))</f>
        <v>-4.4464099999999996E-3</v>
      </c>
      <c r="T6" s="10">
        <f>INDEX(T11:T1056,MATCH(0,S11:S1056,1))</f>
        <v>18.682303030303032</v>
      </c>
      <c r="U6" s="8" t="s">
        <v>22</v>
      </c>
      <c r="X6" s="9"/>
      <c r="Y6" s="2"/>
      <c r="Z6" s="2"/>
      <c r="AA6" s="25">
        <f>(AA3-AA4)/(AC3-AC4)*(-AC4)+AA4</f>
        <v>1.0412884150556856</v>
      </c>
      <c r="AB6" s="25"/>
      <c r="AC6" s="2">
        <f>INDEX(AC11:AC1056,MATCH(AD6,AD11:AD1056,0))</f>
        <v>2.3284899999999999E-3</v>
      </c>
      <c r="AD6" s="10">
        <f>INDEX(AD11:AD1056,MATCH(0,AC11:AC1056,-1))</f>
        <v>18.778484848484847</v>
      </c>
      <c r="AE6" s="8" t="s">
        <v>22</v>
      </c>
      <c r="AF6" s="9"/>
      <c r="AG6" s="2"/>
      <c r="AH6" s="2"/>
      <c r="AI6" s="27">
        <f>(AI3-AI4)/(AK3-AK4)*(-AK4)+AI4</f>
        <v>1.036837966668031</v>
      </c>
      <c r="AJ6" s="27"/>
      <c r="AK6" s="2">
        <f>INDEX(AK11:AK1056,MATCH(AL6,AL11:AL1056,0))</f>
        <v>-8.5143999999999997E-2</v>
      </c>
      <c r="AL6" s="10">
        <f>INDEX(AL11:AL1056,MATCH(0,AK11:AK1056,1))</f>
        <v>18.713757575757576</v>
      </c>
      <c r="AM6" s="8" t="s">
        <v>22</v>
      </c>
      <c r="AP6" s="9"/>
      <c r="AQ6" s="2"/>
      <c r="AR6" s="2"/>
      <c r="AS6" s="25">
        <f>(AS3-AS4)/(AU3-AU4)*(-AU4)+AS4</f>
        <v>1.0393754471967502</v>
      </c>
      <c r="AT6" s="25"/>
      <c r="AU6" s="2">
        <f>INDEX(AU11:AU1056,MATCH(AV6,AV11:AV1056,0))</f>
        <v>2.3132299999999999E-3</v>
      </c>
      <c r="AV6" s="10">
        <f>INDEX(AV11:AV1056,MATCH(0,AU11:AU1056,-1))</f>
        <v>18.885757575757573</v>
      </c>
      <c r="AW6" s="8" t="s">
        <v>22</v>
      </c>
      <c r="AX6" s="9"/>
      <c r="AY6" s="2"/>
      <c r="AZ6" s="2"/>
      <c r="BA6" s="27">
        <f>(BA3-BA4)/(BC3-BC4)*(-BC4)+BA4</f>
        <v>1.0350779446234175</v>
      </c>
      <c r="BB6" s="27"/>
      <c r="BC6" s="2">
        <f>INDEX(BC11:BC1056,MATCH(BD6,BD11:BD1056,0))</f>
        <v>-4.4525099999999998E-3</v>
      </c>
      <c r="BD6" s="10">
        <f>INDEX(BD11:BD1056,MATCH(0,BC11:BC1056,1))</f>
        <v>18.813636363636363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4.7735600000000003E-2</v>
      </c>
      <c r="L7" s="10">
        <f>INDEX(L11:L856,1+MATCH(0,K11:K856,-1))</f>
        <v>18.660121212121211</v>
      </c>
      <c r="M7" s="12">
        <f>INDEX(K11:K1056,MATCH(M9,M11:M1056,0))</f>
        <v>0.64141800000000004</v>
      </c>
      <c r="N7" s="9"/>
      <c r="O7" s="2"/>
      <c r="P7" s="2"/>
      <c r="Q7" s="2"/>
      <c r="R7" s="2"/>
      <c r="S7" s="2">
        <f>INDEX(S11:S1056,MATCH(T7,T11:T1056,0))</f>
        <v>6.2866199999999999E-4</v>
      </c>
      <c r="T7" s="10">
        <f>INDEX(T11:T1056,1+MATCH(0,S11:S1056,1))</f>
        <v>18.663818181818179</v>
      </c>
      <c r="U7" s="12">
        <f>INDEX(S11:S1056,MATCH(U9,U11:U1056,0))</f>
        <v>0.63482700000000003</v>
      </c>
      <c r="X7" s="9"/>
      <c r="Y7" s="2"/>
      <c r="Z7" s="2"/>
      <c r="AA7" s="2"/>
      <c r="AB7" s="2"/>
      <c r="AC7" s="2">
        <f>INDEX(AC11:AC856,MATCH(AD7,AD11:AD856,1))</f>
        <v>2.75391E-2</v>
      </c>
      <c r="AD7" s="10">
        <f>INDEX(AD11:AD856,1+MATCH(0,AC11:AC856,-1))</f>
        <v>18.772909090909089</v>
      </c>
      <c r="AE7" s="12">
        <f>INDEX(AC11:AC1056,MATCH(AE9,AE11:AE1056,0))</f>
        <v>0.63134800000000002</v>
      </c>
      <c r="AF7" s="9"/>
      <c r="AG7" s="2"/>
      <c r="AH7" s="2"/>
      <c r="AI7" s="2"/>
      <c r="AJ7" s="2"/>
      <c r="AK7" s="2">
        <f>INDEX(AK11:AK1056,MATCH(AL7,AL11:AL1056,0))</f>
        <v>-8.0047599999999997E-2</v>
      </c>
      <c r="AL7" s="10">
        <f>INDEX(AL11:AL1056,1+MATCH(0,AK11:AK1056,1))</f>
        <v>18.717454545454544</v>
      </c>
      <c r="AM7" s="12">
        <f>INDEX(AK11:AK1056,MATCH(AM9,AM11:AM1056,0))</f>
        <v>0.63476600000000005</v>
      </c>
      <c r="AP7" s="9"/>
      <c r="AQ7" s="2"/>
      <c r="AR7" s="2"/>
      <c r="AS7" s="2"/>
      <c r="AT7" s="2"/>
      <c r="AU7" s="2">
        <f>INDEX(AU11:AU856,MATCH(AV7,AV11:AV856,1))</f>
        <v>6.7596400000000001E-2</v>
      </c>
      <c r="AV7" s="10">
        <f>INDEX(AV11:AV856,1+MATCH(0,AU11:AU856,-1))</f>
        <v>18.872787878787879</v>
      </c>
      <c r="AW7" s="12">
        <f>INDEX(AU11:AU1056,MATCH(AW9,AW11:AW1056,0))</f>
        <v>0.64144900000000005</v>
      </c>
      <c r="AX7" s="9"/>
      <c r="AY7" s="2"/>
      <c r="AZ7" s="2"/>
      <c r="BA7" s="2"/>
      <c r="BB7" s="2"/>
      <c r="BC7" s="2">
        <f>INDEX(BC11:BC1056,MATCH(BD7,BD11:BD1056,0))</f>
        <v>6.3781700000000005E-4</v>
      </c>
      <c r="BD7" s="10">
        <f>INDEX(BD11:BD1056,1+MATCH(0,BC11:BC1056,1))</f>
        <v>18.808060606060607</v>
      </c>
      <c r="BE7" s="12">
        <f>INDEX(BC11:BC1056,MATCH(BE9,BE11:BE1056,0))</f>
        <v>0.62973000000000001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0.6327125281888718</v>
      </c>
      <c r="J9" s="2"/>
      <c r="K9" s="2"/>
      <c r="L9" s="3">
        <f>(L6-L7)/(K6-K7)*(-K7)+L7</f>
        <v>18.662033659356052</v>
      </c>
      <c r="M9" s="15">
        <f>MAX(M11:M1056)</f>
        <v>9.5660284581818189</v>
      </c>
      <c r="N9" s="9"/>
      <c r="O9" s="2"/>
      <c r="P9" s="2"/>
      <c r="Q9" s="2"/>
      <c r="R9" s="2"/>
      <c r="S9" s="2"/>
      <c r="T9" s="3">
        <f>(T6-T7)/(S6-S7)*(-S7)+T7</f>
        <v>18.666107946735444</v>
      </c>
      <c r="U9" s="15">
        <f>MAX(U11:U1056)</f>
        <v>9.6269393092727267</v>
      </c>
      <c r="X9" s="9"/>
      <c r="Y9" s="2"/>
      <c r="Z9" s="2"/>
      <c r="AA9" s="14">
        <f>(MAX(AD2,AL2)-MIN(AD2,AL2))/MAX(AD2,AL2)%</f>
        <v>0.37170151420828373</v>
      </c>
      <c r="AB9" s="2"/>
      <c r="AC9" s="2"/>
      <c r="AD9" s="3">
        <f>(AD6-AD7)/(AC6-AC7)*(-AC7)+AD7</f>
        <v>18.778999833872252</v>
      </c>
      <c r="AE9" s="15">
        <f>MAX(AE11:AE1056)</f>
        <v>9.6613843196363636</v>
      </c>
      <c r="AF9" s="9"/>
      <c r="AG9" s="2"/>
      <c r="AH9" s="2"/>
      <c r="AI9" s="2"/>
      <c r="AJ9" s="2"/>
      <c r="AK9" s="2"/>
      <c r="AL9" s="3">
        <f>(AL6-AL7)/(AK6-AK7)*(-AK7)+AL7</f>
        <v>18.775521720620347</v>
      </c>
      <c r="AM9" s="15">
        <f>MAX(AM11:AM1056)</f>
        <v>9.697429813090908</v>
      </c>
      <c r="AP9" s="9"/>
      <c r="AQ9" s="2"/>
      <c r="AR9" s="2"/>
      <c r="AS9" s="14">
        <f>(MAX(AV2,BD2)-MIN(AV2,BD2))/MAX(AV2,BD2)%</f>
        <v>0.4205072231830651</v>
      </c>
      <c r="AT9" s="2"/>
      <c r="AU9" s="2"/>
      <c r="AV9" s="3">
        <f>(AV6-AV7)/(AU6-AU7)*(-AU7)+AV7</f>
        <v>18.886217141249279</v>
      </c>
      <c r="AW9" s="15">
        <f>MAX(AW11:AW1056)</f>
        <v>9.7560029049090904</v>
      </c>
      <c r="AX9" s="9"/>
      <c r="AY9" s="2"/>
      <c r="AZ9" s="2"/>
      <c r="BA9" s="2"/>
      <c r="BB9" s="2"/>
      <c r="BC9" s="2"/>
      <c r="BD9" s="3">
        <f>(BD6-BD7)/(BC6-BC7)*(-BC7)+BD7</f>
        <v>18.808759247418951</v>
      </c>
      <c r="BE9" s="15">
        <f>MAX(BE11:BE1056)</f>
        <v>9.714978207999998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1.0422979588086363</v>
      </c>
      <c r="B11" s="18">
        <f>IFERROR(L9,0)</f>
        <v>18.662033659356052</v>
      </c>
      <c r="C11" s="19">
        <f>IFERROR(L4,0)</f>
        <v>0.49179126744793661</v>
      </c>
      <c r="D11" s="20">
        <f>IFERROR(L2,0)</f>
        <v>9.5660284581818171</v>
      </c>
      <c r="E11" s="20">
        <f>IFERROR(I9,0)</f>
        <v>0.6327125281888718</v>
      </c>
      <c r="F11" s="9"/>
      <c r="G11" s="21">
        <v>1.07498</v>
      </c>
      <c r="H11" s="21">
        <v>5.1573900000000004</v>
      </c>
      <c r="I11" s="24">
        <v>4.0191699999999997E-5</v>
      </c>
      <c r="J11" s="21">
        <v>1</v>
      </c>
      <c r="K11" s="21">
        <v>1.0739099999999999</v>
      </c>
      <c r="L11">
        <f>-I11/$F$2*1000</f>
        <v>-0.24358606060606058</v>
      </c>
      <c r="M11">
        <f>L11*G11</f>
        <v>-0.261850143430303</v>
      </c>
      <c r="N11" s="9"/>
      <c r="O11" s="21">
        <v>-9.49097E-2</v>
      </c>
      <c r="P11" s="21">
        <v>7.5364300000000002</v>
      </c>
      <c r="Q11" s="21">
        <v>-3.0810500000000001E-3</v>
      </c>
      <c r="R11" s="21">
        <v>1</v>
      </c>
      <c r="S11" s="21">
        <v>-9.5184299999999999E-2</v>
      </c>
      <c r="T11">
        <f>-Q11/$F$2*1000</f>
        <v>18.673030303030302</v>
      </c>
      <c r="U11">
        <f>T11*O11</f>
        <v>-1.7722517041515151</v>
      </c>
      <c r="V11" s="22"/>
      <c r="W11" s="23"/>
      <c r="X11" s="9"/>
      <c r="Y11" s="21">
        <v>1.07498</v>
      </c>
      <c r="Z11" s="21">
        <v>11.598599999999999</v>
      </c>
      <c r="AA11" s="24">
        <v>4.2450000000000002E-5</v>
      </c>
      <c r="AB11" s="21">
        <v>1</v>
      </c>
      <c r="AC11" s="21">
        <v>1.07361</v>
      </c>
      <c r="AD11">
        <f>-AA11/$F$2*1000</f>
        <v>-0.25727272727272732</v>
      </c>
      <c r="AE11">
        <f>AD11*Y11</f>
        <v>-0.27656303636363644</v>
      </c>
      <c r="AF11" s="9"/>
      <c r="AG11" s="21">
        <v>-9.49097E-2</v>
      </c>
      <c r="AH11" s="21">
        <v>13.977600000000001</v>
      </c>
      <c r="AI11" s="21">
        <v>-3.08289E-3</v>
      </c>
      <c r="AJ11" s="21">
        <v>1</v>
      </c>
      <c r="AK11" s="21">
        <v>-9.5153799999999997E-2</v>
      </c>
      <c r="AL11">
        <f>-AI11/$F$2*1000</f>
        <v>18.68418181818182</v>
      </c>
      <c r="AM11">
        <f>AL11*AG11</f>
        <v>-1.7733100911090911</v>
      </c>
      <c r="AP11" s="9"/>
      <c r="AQ11" s="21">
        <v>1.07498</v>
      </c>
      <c r="AR11" s="21">
        <v>18.075700000000001</v>
      </c>
      <c r="AS11" s="24">
        <v>4.5715299999999999E-5</v>
      </c>
      <c r="AT11" s="21">
        <v>1</v>
      </c>
      <c r="AU11" s="21">
        <v>1.0732999999999999</v>
      </c>
      <c r="AV11">
        <f>-AS11/$F$2*1000</f>
        <v>-0.27706242424242422</v>
      </c>
      <c r="AW11">
        <f>AV11*AQ11</f>
        <v>-0.29783656481212123</v>
      </c>
      <c r="AX11" s="9"/>
      <c r="AY11" s="21">
        <v>-9.49097E-2</v>
      </c>
      <c r="AZ11" s="21">
        <v>20.454699999999999</v>
      </c>
      <c r="BA11" s="21">
        <v>-3.1201200000000001E-3</v>
      </c>
      <c r="BB11" s="21">
        <v>1</v>
      </c>
      <c r="BC11" s="21">
        <v>-9.5153799999999997E-2</v>
      </c>
      <c r="BD11">
        <f>-BA11/$F$2*1000</f>
        <v>18.909818181818181</v>
      </c>
      <c r="BE11">
        <f>BD11*AY11</f>
        <v>-1.7947251706909091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1.038244179430176</v>
      </c>
      <c r="B12" s="18">
        <f>IFERROR(T9,0)</f>
        <v>18.666107946735444</v>
      </c>
      <c r="C12" s="19">
        <f>IFERROR(T4,0)</f>
        <v>0.49674666012947954</v>
      </c>
      <c r="D12" s="20">
        <f>IFERROR(T2,0)</f>
        <v>9.6269393092727249</v>
      </c>
      <c r="E12" s="20"/>
      <c r="F12" s="9"/>
      <c r="G12" s="21">
        <v>1.06995</v>
      </c>
      <c r="H12" s="21">
        <v>5.1674600000000002</v>
      </c>
      <c r="I12" s="24">
        <v>3.4301799999999997E-5</v>
      </c>
      <c r="J12" s="21">
        <v>2</v>
      </c>
      <c r="K12" s="21">
        <v>1.0690299999999999</v>
      </c>
      <c r="L12">
        <f t="shared" ref="L12:L75" si="0">-I12/$F$2*1000</f>
        <v>-0.20788969696969695</v>
      </c>
      <c r="M12">
        <f t="shared" ref="M12:M75" si="1">L12*G12</f>
        <v>-0.22243158127272725</v>
      </c>
      <c r="N12" s="9"/>
      <c r="O12" s="21">
        <v>-8.9874300000000004E-2</v>
      </c>
      <c r="P12" s="21">
        <v>7.5465</v>
      </c>
      <c r="Q12" s="21">
        <v>-3.0807500000000002E-3</v>
      </c>
      <c r="R12" s="21">
        <v>2</v>
      </c>
      <c r="S12" s="21">
        <v>-9.0179400000000007E-2</v>
      </c>
      <c r="T12">
        <f t="shared" ref="T12:T75" si="2">-Q12/$F$2*1000</f>
        <v>18.671212121212118</v>
      </c>
      <c r="U12">
        <f t="shared" ref="U12:U75" si="3">T12*O12</f>
        <v>-1.6780621195454544</v>
      </c>
      <c r="V12" s="22"/>
      <c r="W12" s="23"/>
      <c r="X12" s="9"/>
      <c r="Y12" s="21">
        <v>1.06995</v>
      </c>
      <c r="Z12" s="21">
        <v>11.608599999999999</v>
      </c>
      <c r="AA12" s="24">
        <v>3.6529500000000003E-5</v>
      </c>
      <c r="AB12" s="21">
        <v>2</v>
      </c>
      <c r="AC12" s="21">
        <v>1.06934</v>
      </c>
      <c r="AD12">
        <f t="shared" ref="AD12:AD75" si="4">-AA12/$F$2*1000</f>
        <v>-0.22139090909090911</v>
      </c>
      <c r="AE12">
        <f t="shared" ref="AE12:AE75" si="5">AD12*Y12</f>
        <v>-0.23687720318181818</v>
      </c>
      <c r="AF12" s="9"/>
      <c r="AG12" s="21">
        <v>-8.9874300000000004E-2</v>
      </c>
      <c r="AH12" s="21">
        <v>13.9877</v>
      </c>
      <c r="AI12" s="21">
        <v>-3.0844100000000001E-3</v>
      </c>
      <c r="AJ12" s="21">
        <v>2</v>
      </c>
      <c r="AK12" s="21">
        <v>-9.0118400000000001E-2</v>
      </c>
      <c r="AL12">
        <f t="shared" ref="AL12:AL75" si="6">-AI12/$F$2*1000</f>
        <v>18.693393939393939</v>
      </c>
      <c r="AM12">
        <f t="shared" ref="AM12:AM75" si="7">AL12*AG12</f>
        <v>-1.6800556949272727</v>
      </c>
      <c r="AP12" s="9"/>
      <c r="AQ12" s="21">
        <v>1.06995</v>
      </c>
      <c r="AR12" s="21">
        <v>18.085799999999999</v>
      </c>
      <c r="AS12" s="24">
        <v>3.9642299999999998E-5</v>
      </c>
      <c r="AT12" s="21">
        <v>2</v>
      </c>
      <c r="AU12" s="21">
        <v>1.06934</v>
      </c>
      <c r="AV12">
        <f t="shared" ref="AV12:AV75" si="8">-AS12/$F$2*1000</f>
        <v>-0.2402563636363636</v>
      </c>
      <c r="AW12">
        <f t="shared" ref="AW12:AW75" si="9">AV12*AQ12</f>
        <v>-0.2570622962727272</v>
      </c>
      <c r="AX12" s="9"/>
      <c r="AY12" s="21">
        <v>-8.9874300000000004E-2</v>
      </c>
      <c r="AZ12" s="21">
        <v>20.4648</v>
      </c>
      <c r="BA12" s="21">
        <v>-3.1195099999999998E-3</v>
      </c>
      <c r="BB12" s="21">
        <v>2</v>
      </c>
      <c r="BC12" s="21">
        <v>-9.0118400000000001E-2</v>
      </c>
      <c r="BD12">
        <f t="shared" ref="BD12:BD75" si="10">-BA12/$F$2*1000</f>
        <v>18.90612121212121</v>
      </c>
      <c r="BE12">
        <f t="shared" ref="BE12:BE75" si="11">BD12*AY12</f>
        <v>-1.6991744096545454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1.0412884150556856</v>
      </c>
      <c r="B13" s="18">
        <f>IFERROR(AD9,0)</f>
        <v>18.778999833872252</v>
      </c>
      <c r="C13" s="19">
        <f>IFERROR(AD4,0)</f>
        <v>0.49407839495634637</v>
      </c>
      <c r="D13" s="20">
        <f>IFERROR(AD2,0)</f>
        <v>9.6613843196363636</v>
      </c>
      <c r="E13" s="20">
        <f>IFERROR(AA9,0)</f>
        <v>0.37170151420828373</v>
      </c>
      <c r="F13" s="9"/>
      <c r="G13" s="21">
        <v>1.06491</v>
      </c>
      <c r="H13" s="21">
        <v>5.17753</v>
      </c>
      <c r="I13" s="24">
        <v>2.8411900000000002E-5</v>
      </c>
      <c r="J13" s="21">
        <v>3</v>
      </c>
      <c r="K13" s="21">
        <v>1.0644499999999999</v>
      </c>
      <c r="L13">
        <f t="shared" si="0"/>
        <v>-0.17219333333333334</v>
      </c>
      <c r="M13">
        <f t="shared" si="1"/>
        <v>-0.18337040260000001</v>
      </c>
      <c r="N13" s="9"/>
      <c r="O13" s="21">
        <v>-8.4838899999999995E-2</v>
      </c>
      <c r="P13" s="21">
        <v>7.5565699999999998</v>
      </c>
      <c r="Q13" s="21">
        <v>-3.08136E-3</v>
      </c>
      <c r="R13" s="21">
        <v>3</v>
      </c>
      <c r="S13" s="21">
        <v>-8.5113499999999995E-2</v>
      </c>
      <c r="T13">
        <f t="shared" si="2"/>
        <v>18.67490909090909</v>
      </c>
      <c r="U13">
        <f t="shared" si="3"/>
        <v>-1.584358744872727</v>
      </c>
      <c r="V13" s="22"/>
      <c r="W13" s="23"/>
      <c r="X13" s="9"/>
      <c r="Y13" s="21">
        <v>1.06491</v>
      </c>
      <c r="Z13" s="21">
        <v>11.6187</v>
      </c>
      <c r="AA13" s="24">
        <v>3.0517600000000001E-5</v>
      </c>
      <c r="AB13" s="21">
        <v>3</v>
      </c>
      <c r="AC13" s="21">
        <v>1.0632299999999999</v>
      </c>
      <c r="AD13">
        <f t="shared" si="4"/>
        <v>-0.18495515151515152</v>
      </c>
      <c r="AE13">
        <f t="shared" si="5"/>
        <v>-0.1969605904</v>
      </c>
      <c r="AF13" s="9"/>
      <c r="AG13" s="21">
        <v>-8.4838899999999995E-2</v>
      </c>
      <c r="AH13" s="21">
        <v>13.9977</v>
      </c>
      <c r="AI13" s="21">
        <v>-3.0877700000000001E-3</v>
      </c>
      <c r="AJ13" s="21">
        <v>3</v>
      </c>
      <c r="AK13" s="21">
        <v>-8.5143999999999997E-2</v>
      </c>
      <c r="AL13">
        <f t="shared" si="6"/>
        <v>18.713757575757576</v>
      </c>
      <c r="AM13">
        <f t="shared" si="7"/>
        <v>-1.5876546075939393</v>
      </c>
      <c r="AP13" s="9"/>
      <c r="AQ13" s="21">
        <v>1.06491</v>
      </c>
      <c r="AR13" s="21">
        <v>18.095800000000001</v>
      </c>
      <c r="AS13" s="24">
        <v>3.3538799999999998E-5</v>
      </c>
      <c r="AT13" s="21">
        <v>3</v>
      </c>
      <c r="AU13" s="21">
        <v>1.0638399999999999</v>
      </c>
      <c r="AV13">
        <f t="shared" si="8"/>
        <v>-0.20326545454545453</v>
      </c>
      <c r="AW13">
        <f t="shared" si="9"/>
        <v>-0.21645941519999998</v>
      </c>
      <c r="AX13" s="9"/>
      <c r="AY13" s="21">
        <v>-8.4838899999999995E-2</v>
      </c>
      <c r="AZ13" s="21">
        <v>20.474900000000002</v>
      </c>
      <c r="BA13" s="21">
        <v>-3.1189E-3</v>
      </c>
      <c r="BB13" s="21">
        <v>3</v>
      </c>
      <c r="BC13" s="21">
        <v>-8.5052500000000003E-2</v>
      </c>
      <c r="BD13">
        <f t="shared" si="10"/>
        <v>18.902424242424242</v>
      </c>
      <c r="BE13">
        <f t="shared" si="11"/>
        <v>-1.603660880060606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1.036837966668031</v>
      </c>
      <c r="B14" s="18">
        <f>IFERROR(AL9,0)</f>
        <v>18.775521720620347</v>
      </c>
      <c r="C14" s="19">
        <f>IFERROR(AL4,0)</f>
        <v>0.49814266470740642</v>
      </c>
      <c r="D14" s="20">
        <f>IFERROR(AL2,0)</f>
        <v>9.697429813090908</v>
      </c>
      <c r="E14" s="20"/>
      <c r="F14" s="9"/>
      <c r="G14" s="21">
        <v>1.0598799999999999</v>
      </c>
      <c r="H14" s="21">
        <v>5.1876100000000003</v>
      </c>
      <c r="I14" s="24">
        <v>2.2338900000000001E-5</v>
      </c>
      <c r="J14" s="21">
        <v>4</v>
      </c>
      <c r="K14" s="21">
        <v>1.0589599999999999</v>
      </c>
      <c r="L14">
        <f t="shared" si="0"/>
        <v>-0.13538727272727272</v>
      </c>
      <c r="M14">
        <f t="shared" si="1"/>
        <v>-0.14349426261818179</v>
      </c>
      <c r="N14" s="9"/>
      <c r="O14" s="21">
        <v>-7.9803499999999999E-2</v>
      </c>
      <c r="P14" s="21">
        <v>7.5666399999999996</v>
      </c>
      <c r="Q14" s="21">
        <v>-3.08136E-3</v>
      </c>
      <c r="R14" s="21">
        <v>4</v>
      </c>
      <c r="S14" s="21">
        <v>-8.0047599999999997E-2</v>
      </c>
      <c r="T14">
        <f t="shared" si="2"/>
        <v>18.67490909090909</v>
      </c>
      <c r="U14">
        <f t="shared" si="3"/>
        <v>-1.4903231076363634</v>
      </c>
      <c r="V14" s="22"/>
      <c r="W14" s="23"/>
      <c r="X14" s="9"/>
      <c r="Y14" s="21">
        <v>1.0598799999999999</v>
      </c>
      <c r="Z14" s="21">
        <v>11.6288</v>
      </c>
      <c r="AA14" s="24">
        <v>2.42004E-5</v>
      </c>
      <c r="AB14" s="21">
        <v>4</v>
      </c>
      <c r="AC14" s="21">
        <v>1.0589599999999999</v>
      </c>
      <c r="AD14">
        <f t="shared" si="4"/>
        <v>-0.14666909090909089</v>
      </c>
      <c r="AE14">
        <f t="shared" si="5"/>
        <v>-0.15545163607272725</v>
      </c>
      <c r="AF14" s="9"/>
      <c r="AG14" s="21">
        <v>-7.9803499999999999E-2</v>
      </c>
      <c r="AH14" s="21">
        <v>14.0078</v>
      </c>
      <c r="AI14" s="21">
        <v>-3.0883799999999999E-3</v>
      </c>
      <c r="AJ14" s="21">
        <v>4</v>
      </c>
      <c r="AK14" s="21">
        <v>-8.0047599999999997E-2</v>
      </c>
      <c r="AL14">
        <f t="shared" si="6"/>
        <v>18.717454545454544</v>
      </c>
      <c r="AM14">
        <f t="shared" si="7"/>
        <v>-1.4937183838181818</v>
      </c>
      <c r="AP14" s="9"/>
      <c r="AQ14" s="21">
        <v>1.0598799999999999</v>
      </c>
      <c r="AR14" s="21">
        <v>18.105899999999998</v>
      </c>
      <c r="AS14" s="24">
        <v>2.7221700000000001E-5</v>
      </c>
      <c r="AT14" s="21">
        <v>4</v>
      </c>
      <c r="AU14" s="21">
        <v>1.0586500000000001</v>
      </c>
      <c r="AV14">
        <f t="shared" si="8"/>
        <v>-0.16498000000000002</v>
      </c>
      <c r="AW14">
        <f t="shared" si="9"/>
        <v>-0.17485900240000002</v>
      </c>
      <c r="AX14" s="9"/>
      <c r="AY14" s="21">
        <v>-7.9803499999999999E-2</v>
      </c>
      <c r="AZ14" s="21">
        <v>20.4849</v>
      </c>
      <c r="BA14" s="21">
        <v>-3.1182900000000001E-3</v>
      </c>
      <c r="BB14" s="21">
        <v>4</v>
      </c>
      <c r="BC14" s="21">
        <v>-8.0047599999999997E-2</v>
      </c>
      <c r="BD14">
        <f t="shared" si="10"/>
        <v>18.898727272727271</v>
      </c>
      <c r="BE14">
        <f t="shared" si="11"/>
        <v>-1.5081845819090907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1.0393754471967502</v>
      </c>
      <c r="B15" s="18">
        <f>IFERROR(AV9,0)</f>
        <v>18.886217141249279</v>
      </c>
      <c r="C15" s="19">
        <f>IFERROR(AV4,0)</f>
        <v>0.4969978258924081</v>
      </c>
      <c r="D15" s="20">
        <f>IFERROR(AV2,0)</f>
        <v>9.7560029049090904</v>
      </c>
      <c r="E15" s="20">
        <f>IFERROR(AS9,0)</f>
        <v>0.4205072231830651</v>
      </c>
      <c r="F15" s="9"/>
      <c r="G15" s="21">
        <v>1.05484</v>
      </c>
      <c r="H15" s="21">
        <v>5.1976800000000001</v>
      </c>
      <c r="I15" s="24">
        <v>1.59912E-5</v>
      </c>
      <c r="J15" s="21">
        <v>5</v>
      </c>
      <c r="K15" s="21">
        <v>1.0537700000000001</v>
      </c>
      <c r="L15">
        <f t="shared" si="0"/>
        <v>-9.6916363636363634E-2</v>
      </c>
      <c r="M15">
        <f t="shared" si="1"/>
        <v>-0.10223125701818181</v>
      </c>
      <c r="N15" s="9"/>
      <c r="O15" s="21">
        <v>-7.4768100000000004E-2</v>
      </c>
      <c r="P15" s="21">
        <v>7.5767100000000003</v>
      </c>
      <c r="Q15" s="21">
        <v>-3.0834999999999999E-3</v>
      </c>
      <c r="R15" s="21">
        <v>5</v>
      </c>
      <c r="S15" s="21">
        <v>-7.5012200000000001E-2</v>
      </c>
      <c r="T15">
        <f t="shared" si="2"/>
        <v>18.687878787878784</v>
      </c>
      <c r="U15">
        <f t="shared" si="3"/>
        <v>-1.3972571899999997</v>
      </c>
      <c r="V15" s="22"/>
      <c r="W15" s="23"/>
      <c r="X15" s="9"/>
      <c r="Y15" s="21">
        <v>1.05484</v>
      </c>
      <c r="Z15" s="21">
        <v>11.6388</v>
      </c>
      <c r="AA15" s="24">
        <v>1.78528E-5</v>
      </c>
      <c r="AB15" s="21">
        <v>5</v>
      </c>
      <c r="AC15" s="21">
        <v>1.0537700000000001</v>
      </c>
      <c r="AD15">
        <f t="shared" si="4"/>
        <v>-0.10819878787878787</v>
      </c>
      <c r="AE15">
        <f t="shared" si="5"/>
        <v>-0.11413240940606059</v>
      </c>
      <c r="AF15" s="9"/>
      <c r="AG15" s="21">
        <v>-7.4768100000000004E-2</v>
      </c>
      <c r="AH15" s="21">
        <v>14.017899999999999</v>
      </c>
      <c r="AI15" s="21">
        <v>-3.0902099999999999E-3</v>
      </c>
      <c r="AJ15" s="21">
        <v>5</v>
      </c>
      <c r="AK15" s="21">
        <v>-7.4981699999999998E-2</v>
      </c>
      <c r="AL15">
        <f t="shared" si="6"/>
        <v>18.728545454545454</v>
      </c>
      <c r="AM15">
        <f t="shared" si="7"/>
        <v>-1.4002977594000001</v>
      </c>
      <c r="AP15" s="9"/>
      <c r="AQ15" s="21">
        <v>1.05484</v>
      </c>
      <c r="AR15" s="21">
        <v>18.116</v>
      </c>
      <c r="AS15" s="24">
        <v>2.0721400000000001E-5</v>
      </c>
      <c r="AT15" s="21">
        <v>5</v>
      </c>
      <c r="AU15" s="21">
        <v>1.0540799999999999</v>
      </c>
      <c r="AV15">
        <f t="shared" si="8"/>
        <v>-0.12558424242424243</v>
      </c>
      <c r="AW15">
        <f t="shared" si="9"/>
        <v>-0.13247128227878788</v>
      </c>
      <c r="AX15" s="9"/>
      <c r="AY15" s="21">
        <v>-7.4768100000000004E-2</v>
      </c>
      <c r="AZ15" s="21">
        <v>20.495000000000001</v>
      </c>
      <c r="BA15" s="21">
        <v>-3.11737E-3</v>
      </c>
      <c r="BB15" s="21">
        <v>5</v>
      </c>
      <c r="BC15" s="21">
        <v>-7.4951199999999996E-2</v>
      </c>
      <c r="BD15">
        <f t="shared" si="10"/>
        <v>18.893151515151516</v>
      </c>
      <c r="BE15">
        <f t="shared" si="11"/>
        <v>-1.4126050418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1.0350779446234175</v>
      </c>
      <c r="B16" s="18">
        <f>IFERROR(BD9,0)</f>
        <v>18.808759247418951</v>
      </c>
      <c r="C16" s="19">
        <f>IFERROR(BD4,0)</f>
        <v>0.4990092872177756</v>
      </c>
      <c r="D16" s="20">
        <f>IFERROR(BD2,0)</f>
        <v>9.714978207999998</v>
      </c>
      <c r="E16" s="20"/>
      <c r="F16" s="9"/>
      <c r="G16" s="21">
        <v>1.0498000000000001</v>
      </c>
      <c r="H16" s="21">
        <v>5.2077499999999999</v>
      </c>
      <c r="I16" s="24">
        <v>9.2773399999999995E-6</v>
      </c>
      <c r="J16" s="21">
        <v>6</v>
      </c>
      <c r="K16" s="21">
        <v>1.0482800000000001</v>
      </c>
      <c r="L16">
        <f t="shared" si="0"/>
        <v>-5.6226303030303029E-2</v>
      </c>
      <c r="M16">
        <f t="shared" si="1"/>
        <v>-5.9026372921212121E-2</v>
      </c>
      <c r="N16" s="9"/>
      <c r="O16" s="21">
        <v>-6.9732699999999995E-2</v>
      </c>
      <c r="P16" s="21">
        <v>7.5867899999999997</v>
      </c>
      <c r="Q16" s="21">
        <v>-3.0856299999999998E-3</v>
      </c>
      <c r="R16" s="21">
        <v>6</v>
      </c>
      <c r="S16" s="21">
        <v>-7.0037799999999997E-2</v>
      </c>
      <c r="T16">
        <f t="shared" si="2"/>
        <v>18.700787878787875</v>
      </c>
      <c r="U16">
        <f t="shared" si="3"/>
        <v>-1.3040564309151512</v>
      </c>
      <c r="V16" s="22"/>
      <c r="W16" s="23"/>
      <c r="X16" s="9"/>
      <c r="Y16" s="21">
        <v>1.0498000000000001</v>
      </c>
      <c r="Z16" s="21">
        <v>11.648899999999999</v>
      </c>
      <c r="AA16" s="24">
        <v>1.1016799999999999E-5</v>
      </c>
      <c r="AB16" s="21">
        <v>6</v>
      </c>
      <c r="AC16" s="21">
        <v>1.0488900000000001</v>
      </c>
      <c r="AD16">
        <f t="shared" si="4"/>
        <v>-6.6768484848484841E-2</v>
      </c>
      <c r="AE16">
        <f t="shared" si="5"/>
        <v>-7.0093555393939397E-2</v>
      </c>
      <c r="AF16" s="9"/>
      <c r="AG16" s="21">
        <v>-6.9732699999999995E-2</v>
      </c>
      <c r="AH16" s="21">
        <v>14.027900000000001</v>
      </c>
      <c r="AI16" s="21">
        <v>-3.0917399999999999E-3</v>
      </c>
      <c r="AJ16" s="21">
        <v>6</v>
      </c>
      <c r="AK16" s="21">
        <v>-7.0007299999999995E-2</v>
      </c>
      <c r="AL16">
        <f t="shared" si="6"/>
        <v>18.737818181818181</v>
      </c>
      <c r="AM16">
        <f t="shared" si="7"/>
        <v>-1.3066386539272725</v>
      </c>
      <c r="AP16" s="9"/>
      <c r="AQ16" s="21">
        <v>1.0498000000000001</v>
      </c>
      <c r="AR16" s="21">
        <v>18.126100000000001</v>
      </c>
      <c r="AS16" s="24">
        <v>1.3885499999999999E-5</v>
      </c>
      <c r="AT16" s="21">
        <v>6</v>
      </c>
      <c r="AU16" s="21">
        <v>1.0485800000000001</v>
      </c>
      <c r="AV16">
        <f t="shared" si="8"/>
        <v>-8.415454545454544E-2</v>
      </c>
      <c r="AW16">
        <f t="shared" si="9"/>
        <v>-8.8345441818181811E-2</v>
      </c>
      <c r="AX16" s="9"/>
      <c r="AY16" s="21">
        <v>-6.9732699999999995E-2</v>
      </c>
      <c r="AZ16" s="21">
        <v>20.505099999999999</v>
      </c>
      <c r="BA16" s="21">
        <v>-3.1176799999999998E-3</v>
      </c>
      <c r="BB16" s="21">
        <v>6</v>
      </c>
      <c r="BC16" s="21">
        <v>-7.0007299999999995E-2</v>
      </c>
      <c r="BD16">
        <f t="shared" si="10"/>
        <v>18.895030303030303</v>
      </c>
      <c r="BE16">
        <f t="shared" si="11"/>
        <v>-1.3176014796121212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1.04477</v>
      </c>
      <c r="H17" s="21">
        <v>5.2178199999999997</v>
      </c>
      <c r="I17" s="24">
        <v>2.2888200000000001E-6</v>
      </c>
      <c r="J17" s="21">
        <v>7</v>
      </c>
      <c r="K17" s="21">
        <v>1.0437000000000001</v>
      </c>
      <c r="L17">
        <f t="shared" si="0"/>
        <v>-1.3871636363636364E-2</v>
      </c>
      <c r="M17">
        <f t="shared" si="1"/>
        <v>-1.4492669523636363E-2</v>
      </c>
      <c r="N17" s="9"/>
      <c r="O17" s="21">
        <v>-6.4697299999999999E-2</v>
      </c>
      <c r="P17" s="21">
        <v>7.5968600000000004</v>
      </c>
      <c r="Q17" s="21">
        <v>-3.0880700000000001E-3</v>
      </c>
      <c r="R17" s="21">
        <v>7</v>
      </c>
      <c r="S17" s="21">
        <v>-6.4880400000000005E-2</v>
      </c>
      <c r="T17">
        <f t="shared" si="2"/>
        <v>18.715575757575756</v>
      </c>
      <c r="U17">
        <f t="shared" si="3"/>
        <v>-1.2108472194606059</v>
      </c>
      <c r="V17" s="22"/>
      <c r="W17" s="23"/>
      <c r="X17" s="9"/>
      <c r="Y17" s="21">
        <v>1.04477</v>
      </c>
      <c r="Z17" s="21">
        <v>11.659000000000001</v>
      </c>
      <c r="AA17" s="24">
        <v>3.9367699999999997E-6</v>
      </c>
      <c r="AB17" s="21">
        <v>7</v>
      </c>
      <c r="AC17" s="21">
        <v>1.0440100000000001</v>
      </c>
      <c r="AD17">
        <f t="shared" si="4"/>
        <v>-2.3859212121212118E-2</v>
      </c>
      <c r="AE17">
        <f t="shared" si="5"/>
        <v>-2.4927389047878785E-2</v>
      </c>
      <c r="AF17" s="9"/>
      <c r="AG17" s="21">
        <v>-6.4697299999999999E-2</v>
      </c>
      <c r="AH17" s="21">
        <v>14.038</v>
      </c>
      <c r="AI17" s="21">
        <v>-3.0944800000000001E-3</v>
      </c>
      <c r="AJ17" s="21">
        <v>7</v>
      </c>
      <c r="AK17" s="21">
        <v>-6.4971899999999999E-2</v>
      </c>
      <c r="AL17">
        <f t="shared" si="6"/>
        <v>18.754424242424243</v>
      </c>
      <c r="AM17">
        <f t="shared" si="7"/>
        <v>-1.213360611539394</v>
      </c>
      <c r="AP17" s="9"/>
      <c r="AQ17" s="21">
        <v>1.04477</v>
      </c>
      <c r="AR17" s="21">
        <v>18.136099999999999</v>
      </c>
      <c r="AS17" s="24">
        <v>6.6528299999999996E-6</v>
      </c>
      <c r="AT17" s="21">
        <v>7</v>
      </c>
      <c r="AU17" s="21">
        <v>1.0437000000000001</v>
      </c>
      <c r="AV17">
        <f t="shared" si="8"/>
        <v>-4.0320181818181818E-2</v>
      </c>
      <c r="AW17">
        <f t="shared" si="9"/>
        <v>-4.2125316358181814E-2</v>
      </c>
      <c r="AX17" s="9"/>
      <c r="AY17" s="21">
        <v>-6.4697299999999999E-2</v>
      </c>
      <c r="AZ17" s="21">
        <v>20.5152</v>
      </c>
      <c r="BA17" s="21">
        <v>-3.1176799999999998E-3</v>
      </c>
      <c r="BB17" s="21">
        <v>7</v>
      </c>
      <c r="BC17" s="21">
        <v>-6.4941399999999996E-2</v>
      </c>
      <c r="BD17">
        <f t="shared" si="10"/>
        <v>18.895030303030303</v>
      </c>
      <c r="BE17">
        <f t="shared" si="11"/>
        <v>-1.2224574440242424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1.03973</v>
      </c>
      <c r="H18" s="21">
        <v>5.2278900000000004</v>
      </c>
      <c r="I18" s="24">
        <v>-5.1879900000000003E-6</v>
      </c>
      <c r="J18" s="21">
        <v>8</v>
      </c>
      <c r="K18" s="21">
        <v>1.03912</v>
      </c>
      <c r="L18">
        <f t="shared" si="0"/>
        <v>3.1442363636363636E-2</v>
      </c>
      <c r="M18">
        <f t="shared" si="1"/>
        <v>3.2691568743636365E-2</v>
      </c>
      <c r="N18" s="9"/>
      <c r="O18" s="21">
        <v>-5.9661899999999997E-2</v>
      </c>
      <c r="P18" s="21">
        <v>7.6069300000000002</v>
      </c>
      <c r="Q18" s="21">
        <v>-3.0883799999999999E-3</v>
      </c>
      <c r="R18" s="21">
        <v>8</v>
      </c>
      <c r="S18" s="21">
        <v>-5.9906000000000001E-2</v>
      </c>
      <c r="T18">
        <f t="shared" si="2"/>
        <v>18.717454545454544</v>
      </c>
      <c r="U18">
        <f t="shared" si="3"/>
        <v>-1.1167189013454544</v>
      </c>
      <c r="V18" s="22"/>
      <c r="W18" s="23"/>
      <c r="X18" s="9"/>
      <c r="Y18" s="21">
        <v>1.03973</v>
      </c>
      <c r="Z18" s="21">
        <v>11.6691</v>
      </c>
      <c r="AA18" s="24">
        <v>-3.5705599999999999E-6</v>
      </c>
      <c r="AB18" s="21">
        <v>8</v>
      </c>
      <c r="AC18" s="21">
        <v>1.0388200000000001</v>
      </c>
      <c r="AD18">
        <f t="shared" si="4"/>
        <v>2.1639757575757573E-2</v>
      </c>
      <c r="AE18">
        <f t="shared" si="5"/>
        <v>2.2499505144242423E-2</v>
      </c>
      <c r="AF18" s="9"/>
      <c r="AG18" s="21">
        <v>-5.9661899999999997E-2</v>
      </c>
      <c r="AH18" s="21">
        <v>14.0481</v>
      </c>
      <c r="AI18" s="21">
        <v>-3.0960100000000002E-3</v>
      </c>
      <c r="AJ18" s="21">
        <v>8</v>
      </c>
      <c r="AK18" s="21">
        <v>-5.9875499999999998E-2</v>
      </c>
      <c r="AL18">
        <f t="shared" si="6"/>
        <v>18.763696969696969</v>
      </c>
      <c r="AM18">
        <f t="shared" si="7"/>
        <v>-1.1194778122363636</v>
      </c>
      <c r="AP18" s="9"/>
      <c r="AQ18" s="21">
        <v>1.03973</v>
      </c>
      <c r="AR18" s="21">
        <v>18.1462</v>
      </c>
      <c r="AS18" s="24">
        <v>-8.5449200000000003E-7</v>
      </c>
      <c r="AT18" s="21">
        <v>8</v>
      </c>
      <c r="AU18" s="21">
        <v>1.0388200000000001</v>
      </c>
      <c r="AV18">
        <f t="shared" si="8"/>
        <v>5.1787393939393932E-3</v>
      </c>
      <c r="AW18">
        <f t="shared" si="9"/>
        <v>5.3844907100606054E-3</v>
      </c>
      <c r="AX18" s="9"/>
      <c r="AY18" s="21">
        <v>-5.9661899999999997E-2</v>
      </c>
      <c r="AZ18" s="21">
        <v>20.525200000000002</v>
      </c>
      <c r="BA18" s="21">
        <v>-3.1158399999999999E-3</v>
      </c>
      <c r="BB18" s="21">
        <v>8</v>
      </c>
      <c r="BC18" s="21">
        <v>-5.9906000000000001E-2</v>
      </c>
      <c r="BD18">
        <f t="shared" si="10"/>
        <v>18.883878787878785</v>
      </c>
      <c r="BE18">
        <f t="shared" si="11"/>
        <v>-1.1266480878545453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1.0347</v>
      </c>
      <c r="H19" s="21">
        <v>5.2379600000000002</v>
      </c>
      <c r="I19" s="24">
        <v>-1.3030999999999999E-5</v>
      </c>
      <c r="J19" s="21">
        <v>9</v>
      </c>
      <c r="K19" s="21">
        <v>1.03363</v>
      </c>
      <c r="L19">
        <f t="shared" si="0"/>
        <v>7.8975757575757574E-2</v>
      </c>
      <c r="M19">
        <f t="shared" si="1"/>
        <v>8.1716216363636351E-2</v>
      </c>
      <c r="N19" s="9"/>
      <c r="O19" s="21">
        <v>-5.4626500000000001E-2</v>
      </c>
      <c r="P19" s="21">
        <v>7.617</v>
      </c>
      <c r="Q19" s="21">
        <v>-3.0880700000000001E-3</v>
      </c>
      <c r="R19" s="21">
        <v>9</v>
      </c>
      <c r="S19" s="21">
        <v>-5.4779099999999997E-2</v>
      </c>
      <c r="T19">
        <f t="shared" si="2"/>
        <v>18.715575757575756</v>
      </c>
      <c r="U19">
        <f t="shared" si="3"/>
        <v>-1.022366399121212</v>
      </c>
      <c r="V19" s="22"/>
      <c r="W19" s="23"/>
      <c r="X19" s="9"/>
      <c r="Y19" s="21">
        <v>1.0347</v>
      </c>
      <c r="Z19" s="21">
        <v>11.6791</v>
      </c>
      <c r="AA19" s="24">
        <v>-1.1444099999999999E-5</v>
      </c>
      <c r="AB19" s="21">
        <v>9</v>
      </c>
      <c r="AC19" s="21">
        <v>1.0339400000000001</v>
      </c>
      <c r="AD19">
        <f t="shared" si="4"/>
        <v>6.9358181818181819E-2</v>
      </c>
      <c r="AE19">
        <f t="shared" si="5"/>
        <v>7.1764910727272729E-2</v>
      </c>
      <c r="AF19" s="9"/>
      <c r="AG19" s="21">
        <v>-5.4626500000000001E-2</v>
      </c>
      <c r="AH19" s="21">
        <v>14.058199999999999</v>
      </c>
      <c r="AI19" s="21">
        <v>-3.0938699999999999E-3</v>
      </c>
      <c r="AJ19" s="21">
        <v>9</v>
      </c>
      <c r="AK19" s="21">
        <v>-5.4931599999999997E-2</v>
      </c>
      <c r="AL19">
        <f t="shared" si="6"/>
        <v>18.750727272727271</v>
      </c>
      <c r="AM19">
        <f t="shared" si="7"/>
        <v>-1.0242866033636364</v>
      </c>
      <c r="AP19" s="9"/>
      <c r="AQ19" s="21">
        <v>1.0347</v>
      </c>
      <c r="AR19" s="21">
        <v>18.156300000000002</v>
      </c>
      <c r="AS19" s="24">
        <v>-8.8195799999999997E-6</v>
      </c>
      <c r="AT19" s="21">
        <v>9</v>
      </c>
      <c r="AU19" s="21">
        <v>1.0333300000000001</v>
      </c>
      <c r="AV19">
        <f t="shared" si="8"/>
        <v>5.3451999999999993E-2</v>
      </c>
      <c r="AW19">
        <f t="shared" si="9"/>
        <v>5.5306784399999989E-2</v>
      </c>
      <c r="AX19" s="9"/>
      <c r="AY19" s="21">
        <v>-5.4626500000000001E-2</v>
      </c>
      <c r="AZ19" s="21">
        <v>20.535299999999999</v>
      </c>
      <c r="BA19" s="21">
        <v>-3.1124899999999999E-3</v>
      </c>
      <c r="BB19" s="21">
        <v>9</v>
      </c>
      <c r="BC19" s="21">
        <v>-5.4901100000000001E-2</v>
      </c>
      <c r="BD19">
        <f t="shared" si="10"/>
        <v>18.863575757575756</v>
      </c>
      <c r="BE19">
        <f t="shared" si="11"/>
        <v>-1.030451121121212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1.02966</v>
      </c>
      <c r="H20" s="21">
        <v>5.24803</v>
      </c>
      <c r="I20" s="24">
        <v>-2.13623E-5</v>
      </c>
      <c r="J20" s="21">
        <v>10</v>
      </c>
      <c r="K20" s="21">
        <v>1.02905</v>
      </c>
      <c r="L20">
        <f t="shared" si="0"/>
        <v>0.12946848484848483</v>
      </c>
      <c r="M20">
        <f t="shared" si="1"/>
        <v>0.13330852010909089</v>
      </c>
      <c r="N20" s="9"/>
      <c r="O20" s="21">
        <v>-4.9591099999999999E-2</v>
      </c>
      <c r="P20" s="21">
        <v>7.6270699999999998</v>
      </c>
      <c r="Q20" s="21">
        <v>-3.0883799999999999E-3</v>
      </c>
      <c r="R20" s="21">
        <v>10</v>
      </c>
      <c r="S20" s="21">
        <v>-4.9835200000000003E-2</v>
      </c>
      <c r="T20">
        <f t="shared" si="2"/>
        <v>18.717454545454544</v>
      </c>
      <c r="U20">
        <f t="shared" si="3"/>
        <v>-0.92821916010909078</v>
      </c>
      <c r="V20" s="22"/>
      <c r="W20" s="23"/>
      <c r="X20" s="9"/>
      <c r="Y20" s="21">
        <v>1.02966</v>
      </c>
      <c r="Z20" s="21">
        <v>11.6892</v>
      </c>
      <c r="AA20" s="24">
        <v>-1.98975E-5</v>
      </c>
      <c r="AB20" s="21">
        <v>10</v>
      </c>
      <c r="AC20" s="21">
        <v>1.02844</v>
      </c>
      <c r="AD20">
        <f t="shared" si="4"/>
        <v>0.12059090909090908</v>
      </c>
      <c r="AE20">
        <f t="shared" si="5"/>
        <v>0.12416763545454544</v>
      </c>
      <c r="AF20" s="9"/>
      <c r="AG20" s="21">
        <v>-4.9591099999999999E-2</v>
      </c>
      <c r="AH20" s="21">
        <v>14.068199999999999</v>
      </c>
      <c r="AI20" s="21">
        <v>-3.0883799999999999E-3</v>
      </c>
      <c r="AJ20" s="21">
        <v>10</v>
      </c>
      <c r="AK20" s="21">
        <v>-4.99268E-2</v>
      </c>
      <c r="AL20">
        <f t="shared" si="6"/>
        <v>18.717454545454544</v>
      </c>
      <c r="AM20">
        <f t="shared" si="7"/>
        <v>-0.92821916010909078</v>
      </c>
      <c r="AP20" s="9"/>
      <c r="AQ20" s="21">
        <v>1.02966</v>
      </c>
      <c r="AR20" s="21">
        <v>18.1663</v>
      </c>
      <c r="AS20" s="24">
        <v>-1.7334E-5</v>
      </c>
      <c r="AT20" s="21">
        <v>10</v>
      </c>
      <c r="AU20" s="21">
        <v>1.02844</v>
      </c>
      <c r="AV20">
        <f t="shared" si="8"/>
        <v>0.10505454545454546</v>
      </c>
      <c r="AW20">
        <f t="shared" si="9"/>
        <v>0.10817046327272728</v>
      </c>
      <c r="AX20" s="9"/>
      <c r="AY20" s="21">
        <v>-4.9591099999999999E-2</v>
      </c>
      <c r="AZ20" s="21">
        <v>20.545400000000001</v>
      </c>
      <c r="BA20" s="21">
        <v>-3.11035E-3</v>
      </c>
      <c r="BB20" s="21">
        <v>10</v>
      </c>
      <c r="BC20" s="21">
        <v>-4.9865699999999999E-2</v>
      </c>
      <c r="BD20">
        <f t="shared" si="10"/>
        <v>18.850606060606061</v>
      </c>
      <c r="BE20">
        <f t="shared" si="11"/>
        <v>-0.93482229021212127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1.0246299999999999</v>
      </c>
      <c r="H21" s="21">
        <v>5.2580999999999998</v>
      </c>
      <c r="I21" s="24">
        <v>-3.0365000000000002E-5</v>
      </c>
      <c r="J21" s="21">
        <v>11</v>
      </c>
      <c r="K21" s="21">
        <v>1.02325</v>
      </c>
      <c r="L21">
        <f t="shared" si="0"/>
        <v>0.18403030303030304</v>
      </c>
      <c r="M21">
        <f t="shared" si="1"/>
        <v>0.18856296939393941</v>
      </c>
      <c r="N21" s="9"/>
      <c r="O21" s="21">
        <v>-4.4555699999999997E-2</v>
      </c>
      <c r="P21" s="21">
        <v>7.6371399999999996</v>
      </c>
      <c r="Q21" s="21">
        <v>-3.0908200000000002E-3</v>
      </c>
      <c r="R21" s="21">
        <v>11</v>
      </c>
      <c r="S21" s="21">
        <v>-4.48273E-2</v>
      </c>
      <c r="T21">
        <f t="shared" si="2"/>
        <v>18.732242424242425</v>
      </c>
      <c r="U21">
        <f t="shared" si="3"/>
        <v>-0.83462817378181819</v>
      </c>
      <c r="V21" s="22"/>
      <c r="W21" s="23"/>
      <c r="X21" s="9"/>
      <c r="Y21" s="21">
        <v>1.0246299999999999</v>
      </c>
      <c r="Z21" s="21">
        <v>11.699299999999999</v>
      </c>
      <c r="AA21" s="24">
        <v>-2.8930700000000001E-5</v>
      </c>
      <c r="AB21" s="21">
        <v>11</v>
      </c>
      <c r="AC21" s="21">
        <v>1.02356</v>
      </c>
      <c r="AD21">
        <f t="shared" si="4"/>
        <v>0.17533757575757575</v>
      </c>
      <c r="AE21">
        <f t="shared" si="5"/>
        <v>0.17965614024848484</v>
      </c>
      <c r="AF21" s="9"/>
      <c r="AG21" s="21">
        <v>-4.4555699999999997E-2</v>
      </c>
      <c r="AH21" s="21">
        <v>14.0783</v>
      </c>
      <c r="AI21" s="21">
        <v>-3.0874600000000002E-3</v>
      </c>
      <c r="AJ21" s="21">
        <v>11</v>
      </c>
      <c r="AK21" s="21">
        <v>-4.48273E-2</v>
      </c>
      <c r="AL21">
        <f t="shared" si="6"/>
        <v>18.711878787878788</v>
      </c>
      <c r="AM21">
        <f t="shared" si="7"/>
        <v>-0.83372085770909088</v>
      </c>
      <c r="AP21" s="9"/>
      <c r="AQ21" s="21">
        <v>1.0246299999999999</v>
      </c>
      <c r="AR21" s="21">
        <v>18.176400000000001</v>
      </c>
      <c r="AS21" s="24">
        <v>-2.65198E-5</v>
      </c>
      <c r="AT21" s="21">
        <v>11</v>
      </c>
      <c r="AU21" s="21">
        <v>1.02356</v>
      </c>
      <c r="AV21">
        <f t="shared" si="8"/>
        <v>0.16072606060606059</v>
      </c>
      <c r="AW21">
        <f t="shared" si="9"/>
        <v>0.16468474347878787</v>
      </c>
      <c r="AX21" s="9"/>
      <c r="AY21" s="21">
        <v>-4.4555699999999997E-2</v>
      </c>
      <c r="AZ21" s="21">
        <v>20.555399999999999</v>
      </c>
      <c r="BA21" s="21">
        <v>-3.1094400000000002E-3</v>
      </c>
      <c r="BB21" s="21">
        <v>11</v>
      </c>
      <c r="BC21" s="21">
        <v>-4.4830299999999997E-2</v>
      </c>
      <c r="BD21">
        <f t="shared" si="10"/>
        <v>18.84509090909091</v>
      </c>
      <c r="BE21">
        <f t="shared" si="11"/>
        <v>-0.83965621701818183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1.01959</v>
      </c>
      <c r="H22" s="21">
        <v>5.2681699999999996</v>
      </c>
      <c r="I22" s="24">
        <v>-3.98254E-5</v>
      </c>
      <c r="J22" s="21">
        <v>12</v>
      </c>
      <c r="K22" s="21">
        <v>1.01868</v>
      </c>
      <c r="L22">
        <f t="shared" si="0"/>
        <v>0.24136606060606058</v>
      </c>
      <c r="M22">
        <f t="shared" si="1"/>
        <v>0.24609442173333332</v>
      </c>
      <c r="N22" s="9"/>
      <c r="O22" s="21">
        <v>-3.9520300000000001E-2</v>
      </c>
      <c r="P22" s="21">
        <v>7.6472100000000003</v>
      </c>
      <c r="Q22" s="21">
        <v>-3.0886799999999999E-3</v>
      </c>
      <c r="R22" s="21">
        <v>12</v>
      </c>
      <c r="S22" s="21">
        <v>-3.9767499999999997E-2</v>
      </c>
      <c r="T22">
        <f t="shared" si="2"/>
        <v>18.719272727272728</v>
      </c>
      <c r="U22">
        <f t="shared" si="3"/>
        <v>-0.73979127396363642</v>
      </c>
      <c r="V22" s="22"/>
      <c r="W22" s="23"/>
      <c r="X22" s="9"/>
      <c r="Y22" s="21">
        <v>1.01959</v>
      </c>
      <c r="Z22" s="21">
        <v>11.709300000000001</v>
      </c>
      <c r="AA22" s="24">
        <v>-3.8543700000000002E-5</v>
      </c>
      <c r="AB22" s="21">
        <v>12</v>
      </c>
      <c r="AC22" s="21">
        <v>1.01837</v>
      </c>
      <c r="AD22">
        <f t="shared" si="4"/>
        <v>0.23359818181818182</v>
      </c>
      <c r="AE22">
        <f t="shared" si="5"/>
        <v>0.23817437019999999</v>
      </c>
      <c r="AF22" s="9"/>
      <c r="AG22" s="21">
        <v>-3.9520300000000001E-2</v>
      </c>
      <c r="AH22" s="21">
        <v>14.0884</v>
      </c>
      <c r="AI22" s="21">
        <v>-3.0850199999999999E-3</v>
      </c>
      <c r="AJ22" s="21">
        <v>12</v>
      </c>
      <c r="AK22" s="21">
        <v>-3.9776600000000002E-2</v>
      </c>
      <c r="AL22">
        <f t="shared" si="6"/>
        <v>18.697090909090907</v>
      </c>
      <c r="AM22">
        <f t="shared" si="7"/>
        <v>-0.73891464185454536</v>
      </c>
      <c r="AP22" s="9"/>
      <c r="AQ22" s="21">
        <v>1.01959</v>
      </c>
      <c r="AR22" s="21">
        <v>18.186499999999999</v>
      </c>
      <c r="AS22" s="24">
        <v>-3.61633E-5</v>
      </c>
      <c r="AT22" s="21">
        <v>12</v>
      </c>
      <c r="AU22" s="21">
        <v>1.01868</v>
      </c>
      <c r="AV22">
        <f t="shared" si="8"/>
        <v>0.21917151515151514</v>
      </c>
      <c r="AW22">
        <f t="shared" si="9"/>
        <v>0.22346508513333332</v>
      </c>
      <c r="AX22" s="9"/>
      <c r="AY22" s="21">
        <v>-3.9520300000000001E-2</v>
      </c>
      <c r="AZ22" s="21">
        <v>20.5655</v>
      </c>
      <c r="BA22" s="21">
        <v>-3.1091299999999999E-3</v>
      </c>
      <c r="BB22" s="21">
        <v>12</v>
      </c>
      <c r="BC22" s="21">
        <v>-3.9807099999999998E-2</v>
      </c>
      <c r="BD22">
        <f t="shared" si="10"/>
        <v>18.843212121212119</v>
      </c>
      <c r="BE22">
        <f t="shared" si="11"/>
        <v>-0.74468939599393935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1.0145599999999999</v>
      </c>
      <c r="H23" s="21">
        <v>5.2782400000000003</v>
      </c>
      <c r="I23" s="24">
        <v>-4.9957299999999997E-5</v>
      </c>
      <c r="J23" s="21">
        <v>13</v>
      </c>
      <c r="K23" s="21">
        <v>1.01349</v>
      </c>
      <c r="L23">
        <f t="shared" si="0"/>
        <v>0.30277151515151512</v>
      </c>
      <c r="M23">
        <f t="shared" si="1"/>
        <v>0.30717986841212114</v>
      </c>
      <c r="N23" s="9"/>
      <c r="O23" s="21">
        <v>-3.4484899999999999E-2</v>
      </c>
      <c r="P23" s="21">
        <v>7.6572800000000001</v>
      </c>
      <c r="Q23" s="21">
        <v>-3.0850199999999999E-3</v>
      </c>
      <c r="R23" s="21">
        <v>13</v>
      </c>
      <c r="S23" s="21">
        <v>-3.4689299999999999E-2</v>
      </c>
      <c r="T23">
        <f t="shared" si="2"/>
        <v>18.697090909090907</v>
      </c>
      <c r="U23">
        <f t="shared" si="3"/>
        <v>-0.64476731029090895</v>
      </c>
      <c r="V23" s="22"/>
      <c r="W23" s="23"/>
      <c r="X23" s="9"/>
      <c r="Y23" s="21">
        <v>1.0145599999999999</v>
      </c>
      <c r="Z23" s="21">
        <v>11.7194</v>
      </c>
      <c r="AA23" s="24">
        <v>-4.8644999999999999E-5</v>
      </c>
      <c r="AB23" s="21">
        <v>13</v>
      </c>
      <c r="AC23" s="21">
        <v>1.01379</v>
      </c>
      <c r="AD23">
        <f t="shared" si="4"/>
        <v>0.29481818181818181</v>
      </c>
      <c r="AE23">
        <f t="shared" si="5"/>
        <v>0.2991107345454545</v>
      </c>
      <c r="AF23" s="9"/>
      <c r="AG23" s="21">
        <v>-3.4484899999999999E-2</v>
      </c>
      <c r="AH23" s="21">
        <v>14.0984</v>
      </c>
      <c r="AI23" s="21">
        <v>-3.0859400000000001E-3</v>
      </c>
      <c r="AJ23" s="21">
        <v>13</v>
      </c>
      <c r="AK23" s="21">
        <v>-3.4722900000000001E-2</v>
      </c>
      <c r="AL23">
        <f t="shared" si="6"/>
        <v>18.702666666666666</v>
      </c>
      <c r="AM23">
        <f t="shared" si="7"/>
        <v>-0.64495958973333323</v>
      </c>
      <c r="AP23" s="9"/>
      <c r="AQ23" s="21">
        <v>1.0145599999999999</v>
      </c>
      <c r="AR23" s="21">
        <v>18.1966</v>
      </c>
      <c r="AS23" s="24">
        <v>-4.6447799999999999E-5</v>
      </c>
      <c r="AT23" s="21">
        <v>13</v>
      </c>
      <c r="AU23" s="21">
        <v>1.01349</v>
      </c>
      <c r="AV23">
        <f t="shared" si="8"/>
        <v>0.28150181818181819</v>
      </c>
      <c r="AW23">
        <f t="shared" si="9"/>
        <v>0.28560048465454541</v>
      </c>
      <c r="AX23" s="9"/>
      <c r="AY23" s="21">
        <v>-3.4484899999999999E-2</v>
      </c>
      <c r="AZ23" s="21">
        <v>20.575600000000001</v>
      </c>
      <c r="BA23" s="21">
        <v>-3.1109599999999999E-3</v>
      </c>
      <c r="BB23" s="21">
        <v>13</v>
      </c>
      <c r="BC23" s="21">
        <v>-3.4738199999999997E-2</v>
      </c>
      <c r="BD23">
        <f t="shared" si="10"/>
        <v>18.854303030303029</v>
      </c>
      <c r="BE23">
        <f t="shared" si="11"/>
        <v>-0.65018875456969694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1.00952</v>
      </c>
      <c r="H24" s="21">
        <v>5.2883199999999997</v>
      </c>
      <c r="I24" s="24">
        <v>-6.08521E-5</v>
      </c>
      <c r="J24" s="21">
        <v>14</v>
      </c>
      <c r="K24" s="21">
        <v>1.00861</v>
      </c>
      <c r="L24">
        <f t="shared" si="0"/>
        <v>0.368800606060606</v>
      </c>
      <c r="M24">
        <f t="shared" si="1"/>
        <v>0.37231158783030294</v>
      </c>
      <c r="N24" s="9"/>
      <c r="O24" s="21">
        <v>-2.94495E-2</v>
      </c>
      <c r="P24" s="21">
        <v>7.6673499999999999</v>
      </c>
      <c r="Q24" s="21">
        <v>-3.0853299999999998E-3</v>
      </c>
      <c r="R24" s="21">
        <v>14</v>
      </c>
      <c r="S24" s="21">
        <v>-2.9696699999999999E-2</v>
      </c>
      <c r="T24">
        <f t="shared" si="2"/>
        <v>18.698969696969698</v>
      </c>
      <c r="U24">
        <f t="shared" si="3"/>
        <v>-0.55067530809090914</v>
      </c>
      <c r="V24" s="22"/>
      <c r="W24" s="23"/>
      <c r="X24" s="9"/>
      <c r="Y24" s="21">
        <v>1.00952</v>
      </c>
      <c r="Z24" s="21">
        <v>11.7295</v>
      </c>
      <c r="AA24" s="24">
        <v>-5.9692399999999998E-5</v>
      </c>
      <c r="AB24" s="21">
        <v>14</v>
      </c>
      <c r="AC24" s="21">
        <v>1.00861</v>
      </c>
      <c r="AD24">
        <f t="shared" si="4"/>
        <v>0.36177212121212116</v>
      </c>
      <c r="AE24">
        <f t="shared" si="5"/>
        <v>0.36521619180606052</v>
      </c>
      <c r="AF24" s="9"/>
      <c r="AG24" s="21">
        <v>-2.94495E-2</v>
      </c>
      <c r="AH24" s="21">
        <v>14.108499999999999</v>
      </c>
      <c r="AI24" s="21">
        <v>-3.0859400000000001E-3</v>
      </c>
      <c r="AJ24" s="21">
        <v>14</v>
      </c>
      <c r="AK24" s="21">
        <v>-2.9705800000000001E-2</v>
      </c>
      <c r="AL24">
        <f t="shared" si="6"/>
        <v>18.702666666666666</v>
      </c>
      <c r="AM24">
        <f t="shared" si="7"/>
        <v>-0.55078418200000001</v>
      </c>
      <c r="AP24" s="9"/>
      <c r="AQ24" s="21">
        <v>1.00952</v>
      </c>
      <c r="AR24" s="21">
        <v>18.206600000000002</v>
      </c>
      <c r="AS24" s="24">
        <v>-5.74341E-5</v>
      </c>
      <c r="AT24" s="21">
        <v>14</v>
      </c>
      <c r="AU24" s="21">
        <v>1.00891</v>
      </c>
      <c r="AV24">
        <f t="shared" si="8"/>
        <v>0.34808545454545453</v>
      </c>
      <c r="AW24">
        <f t="shared" si="9"/>
        <v>0.35139922807272728</v>
      </c>
      <c r="AX24" s="9"/>
      <c r="AY24" s="21">
        <v>-2.94495E-2</v>
      </c>
      <c r="AZ24" s="21">
        <v>20.585699999999999</v>
      </c>
      <c r="BA24" s="21">
        <v>-3.11188E-3</v>
      </c>
      <c r="BB24" s="21">
        <v>14</v>
      </c>
      <c r="BC24" s="21">
        <v>-2.9699699999999999E-2</v>
      </c>
      <c r="BD24">
        <f t="shared" si="10"/>
        <v>18.859878787878788</v>
      </c>
      <c r="BE24">
        <f t="shared" si="11"/>
        <v>-0.55541400036363642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1.0044900000000001</v>
      </c>
      <c r="H25" s="21">
        <v>5.2983900000000004</v>
      </c>
      <c r="I25" s="24">
        <v>-7.2479199999999995E-5</v>
      </c>
      <c r="J25" s="21">
        <v>15</v>
      </c>
      <c r="K25" s="21">
        <v>1.00342</v>
      </c>
      <c r="L25">
        <f t="shared" si="0"/>
        <v>0.43926787878787876</v>
      </c>
      <c r="M25">
        <f t="shared" si="1"/>
        <v>0.44124019156363636</v>
      </c>
      <c r="N25" s="9"/>
      <c r="O25" s="21">
        <v>-2.4414100000000001E-2</v>
      </c>
      <c r="P25" s="21">
        <v>7.6774199999999997</v>
      </c>
      <c r="Q25" s="21">
        <v>-3.08655E-3</v>
      </c>
      <c r="R25" s="21">
        <v>15</v>
      </c>
      <c r="S25" s="21">
        <v>-2.4630699999999998E-2</v>
      </c>
      <c r="T25">
        <f t="shared" si="2"/>
        <v>18.706363636363637</v>
      </c>
      <c r="U25">
        <f t="shared" si="3"/>
        <v>-0.45669903245454552</v>
      </c>
      <c r="V25" s="22"/>
      <c r="W25" s="23"/>
      <c r="X25" s="9"/>
      <c r="Y25" s="21">
        <v>1.0044900000000001</v>
      </c>
      <c r="Z25" s="21">
        <v>11.7395</v>
      </c>
      <c r="AA25" s="24">
        <v>-7.1380599999999999E-5</v>
      </c>
      <c r="AB25" s="21">
        <v>15</v>
      </c>
      <c r="AC25" s="21">
        <v>1.00342</v>
      </c>
      <c r="AD25">
        <f t="shared" si="4"/>
        <v>0.43260969696969692</v>
      </c>
      <c r="AE25">
        <f t="shared" si="5"/>
        <v>0.43455211450909093</v>
      </c>
      <c r="AF25" s="9"/>
      <c r="AG25" s="21">
        <v>-2.4414100000000001E-2</v>
      </c>
      <c r="AH25" s="21">
        <v>14.118600000000001</v>
      </c>
      <c r="AI25" s="21">
        <v>-3.0862400000000001E-3</v>
      </c>
      <c r="AJ25" s="21">
        <v>15</v>
      </c>
      <c r="AK25" s="21">
        <v>-2.46521E-2</v>
      </c>
      <c r="AL25">
        <f t="shared" si="6"/>
        <v>18.704484848484849</v>
      </c>
      <c r="AM25">
        <f t="shared" si="7"/>
        <v>-0.456653163539394</v>
      </c>
      <c r="AP25" s="9"/>
      <c r="AQ25" s="21">
        <v>1.0044900000000001</v>
      </c>
      <c r="AR25" s="21">
        <v>18.216699999999999</v>
      </c>
      <c r="AS25" s="24">
        <v>-6.9366499999999994E-5</v>
      </c>
      <c r="AT25" s="21">
        <v>15</v>
      </c>
      <c r="AU25" s="21">
        <v>1.0037199999999999</v>
      </c>
      <c r="AV25">
        <f t="shared" si="8"/>
        <v>0.42040303030303022</v>
      </c>
      <c r="AW25">
        <f t="shared" si="9"/>
        <v>0.42229063990909088</v>
      </c>
      <c r="AX25" s="9"/>
      <c r="AY25" s="21">
        <v>-2.4414100000000001E-2</v>
      </c>
      <c r="AZ25" s="21">
        <v>20.595700000000001</v>
      </c>
      <c r="BA25" s="21">
        <v>-3.1131000000000002E-3</v>
      </c>
      <c r="BB25" s="21">
        <v>15</v>
      </c>
      <c r="BC25" s="21">
        <v>-2.4630699999999998E-2</v>
      </c>
      <c r="BD25">
        <f t="shared" si="10"/>
        <v>18.867272727272731</v>
      </c>
      <c r="BE25">
        <f t="shared" si="11"/>
        <v>-0.46062748309090917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0.99945099999999998</v>
      </c>
      <c r="H26" s="21">
        <v>5.3084600000000002</v>
      </c>
      <c r="I26" s="24">
        <v>-8.4808299999999999E-5</v>
      </c>
      <c r="J26" s="21">
        <v>16</v>
      </c>
      <c r="K26" s="21">
        <v>0.99853499999999995</v>
      </c>
      <c r="L26">
        <f t="shared" si="0"/>
        <v>0.51398969696969699</v>
      </c>
      <c r="M26">
        <f t="shared" si="1"/>
        <v>0.51370751662606062</v>
      </c>
      <c r="N26" s="9"/>
      <c r="O26" s="21">
        <v>-1.9378699999999999E-2</v>
      </c>
      <c r="P26" s="21">
        <v>7.6875</v>
      </c>
      <c r="Q26" s="21">
        <v>-3.0877700000000001E-3</v>
      </c>
      <c r="R26" s="21">
        <v>16</v>
      </c>
      <c r="S26" s="21">
        <v>-1.9583099999999999E-2</v>
      </c>
      <c r="T26">
        <f t="shared" si="2"/>
        <v>18.713757575757576</v>
      </c>
      <c r="U26">
        <f t="shared" si="3"/>
        <v>-0.36264829393333331</v>
      </c>
      <c r="V26" s="22"/>
      <c r="W26" s="23"/>
      <c r="X26" s="9"/>
      <c r="Y26" s="21">
        <v>0.99945099999999998</v>
      </c>
      <c r="Z26" s="21">
        <v>11.749599999999999</v>
      </c>
      <c r="AA26" s="24">
        <v>-8.3953899999999996E-5</v>
      </c>
      <c r="AB26" s="21">
        <v>16</v>
      </c>
      <c r="AC26" s="21">
        <v>0.99822999999999995</v>
      </c>
      <c r="AD26">
        <f t="shared" si="4"/>
        <v>0.50881151515151501</v>
      </c>
      <c r="AE26">
        <f t="shared" si="5"/>
        <v>0.50853217762969682</v>
      </c>
      <c r="AF26" s="9"/>
      <c r="AG26" s="21">
        <v>-1.9378699999999999E-2</v>
      </c>
      <c r="AH26" s="21">
        <v>14.1287</v>
      </c>
      <c r="AI26" s="21">
        <v>-3.0834999999999999E-3</v>
      </c>
      <c r="AJ26" s="21">
        <v>16</v>
      </c>
      <c r="AK26" s="21">
        <v>-1.9598399999999998E-2</v>
      </c>
      <c r="AL26">
        <f t="shared" si="6"/>
        <v>18.687878787878784</v>
      </c>
      <c r="AM26">
        <f t="shared" si="7"/>
        <v>-0.36214679666666655</v>
      </c>
      <c r="AP26" s="9"/>
      <c r="AQ26" s="21">
        <v>0.99945099999999998</v>
      </c>
      <c r="AR26" s="21">
        <v>18.226800000000001</v>
      </c>
      <c r="AS26" s="24">
        <v>-8.1909200000000005E-5</v>
      </c>
      <c r="AT26" s="21">
        <v>16</v>
      </c>
      <c r="AU26" s="21">
        <v>0.99792499999999995</v>
      </c>
      <c r="AV26">
        <f t="shared" si="8"/>
        <v>0.49641939393939394</v>
      </c>
      <c r="AW26">
        <f t="shared" si="9"/>
        <v>0.49614685969212119</v>
      </c>
      <c r="AX26" s="9"/>
      <c r="AY26" s="21">
        <v>-1.9378699999999999E-2</v>
      </c>
      <c r="AZ26" s="21">
        <v>20.605799999999999</v>
      </c>
      <c r="BA26" s="21">
        <v>-3.11188E-3</v>
      </c>
      <c r="BB26" s="21">
        <v>16</v>
      </c>
      <c r="BC26" s="21">
        <v>-1.95953E-2</v>
      </c>
      <c r="BD26">
        <f t="shared" si="10"/>
        <v>18.859878787878788</v>
      </c>
      <c r="BE26">
        <f t="shared" si="11"/>
        <v>-0.36547993306666665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0.99441500000000005</v>
      </c>
      <c r="H27" s="21">
        <v>5.31853</v>
      </c>
      <c r="I27" s="24">
        <v>-9.8083499999999997E-5</v>
      </c>
      <c r="J27" s="21">
        <v>17</v>
      </c>
      <c r="K27" s="21">
        <v>0.99365199999999998</v>
      </c>
      <c r="L27">
        <f t="shared" si="0"/>
        <v>0.5944454545454545</v>
      </c>
      <c r="M27">
        <f t="shared" si="1"/>
        <v>0.59112547668181814</v>
      </c>
      <c r="N27" s="9"/>
      <c r="O27" s="21">
        <v>-1.43433E-2</v>
      </c>
      <c r="P27" s="21">
        <v>7.6975699999999998</v>
      </c>
      <c r="Q27" s="21">
        <v>-3.0886799999999999E-3</v>
      </c>
      <c r="R27" s="21">
        <v>17</v>
      </c>
      <c r="S27" s="21">
        <v>-1.45325E-2</v>
      </c>
      <c r="T27">
        <f t="shared" si="2"/>
        <v>18.719272727272728</v>
      </c>
      <c r="U27">
        <f t="shared" si="3"/>
        <v>-0.26849614450909093</v>
      </c>
      <c r="X27" s="9"/>
      <c r="Y27" s="21">
        <v>0.99441500000000005</v>
      </c>
      <c r="Z27" s="21">
        <v>11.7597</v>
      </c>
      <c r="AA27" s="24">
        <v>-9.7229E-5</v>
      </c>
      <c r="AB27" s="21">
        <v>17</v>
      </c>
      <c r="AC27" s="21">
        <v>0.99334699999999998</v>
      </c>
      <c r="AD27">
        <f t="shared" si="4"/>
        <v>0.58926666666666661</v>
      </c>
      <c r="AE27">
        <f t="shared" si="5"/>
        <v>0.58597561233333328</v>
      </c>
      <c r="AF27" s="9"/>
      <c r="AG27" s="21">
        <v>-1.43433E-2</v>
      </c>
      <c r="AH27" s="21">
        <v>14.1387</v>
      </c>
      <c r="AI27" s="21">
        <v>-3.0819699999999998E-3</v>
      </c>
      <c r="AJ27" s="21">
        <v>17</v>
      </c>
      <c r="AK27" s="21">
        <v>-1.4544700000000001E-2</v>
      </c>
      <c r="AL27">
        <f t="shared" si="6"/>
        <v>18.678606060606057</v>
      </c>
      <c r="AM27">
        <f t="shared" si="7"/>
        <v>-0.26791285030909084</v>
      </c>
      <c r="AP27" s="9"/>
      <c r="AQ27" s="21">
        <v>0.99441500000000005</v>
      </c>
      <c r="AR27" s="21">
        <v>18.236799999999999</v>
      </c>
      <c r="AS27" s="24">
        <v>-9.5275899999999994E-5</v>
      </c>
      <c r="AT27" s="21">
        <v>17</v>
      </c>
      <c r="AU27" s="21">
        <v>0.99334699999999998</v>
      </c>
      <c r="AV27">
        <f t="shared" si="8"/>
        <v>0.57742969696969693</v>
      </c>
      <c r="AW27">
        <f t="shared" si="9"/>
        <v>0.57420475211212119</v>
      </c>
      <c r="AX27" s="9"/>
      <c r="AY27" s="21">
        <v>-1.43433E-2</v>
      </c>
      <c r="AZ27" s="21">
        <v>20.6159</v>
      </c>
      <c r="BA27" s="21">
        <v>-3.1091299999999999E-3</v>
      </c>
      <c r="BB27" s="21">
        <v>17</v>
      </c>
      <c r="BC27" s="21">
        <v>-1.45386E-2</v>
      </c>
      <c r="BD27">
        <f t="shared" si="10"/>
        <v>18.843212121212119</v>
      </c>
      <c r="BE27">
        <f t="shared" si="11"/>
        <v>-0.27027384441818181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0.98938000000000004</v>
      </c>
      <c r="H28" s="21">
        <v>5.3285999999999998</v>
      </c>
      <c r="I28" s="21">
        <v>-1.1212199999999999E-4</v>
      </c>
      <c r="J28" s="21">
        <v>18</v>
      </c>
      <c r="K28" s="21">
        <v>0.98815900000000001</v>
      </c>
      <c r="L28">
        <f t="shared" si="0"/>
        <v>0.67952727272727276</v>
      </c>
      <c r="M28">
        <f t="shared" si="1"/>
        <v>0.67231069309090918</v>
      </c>
      <c r="N28" s="9"/>
      <c r="O28" s="21">
        <v>-9.3078599999999994E-3</v>
      </c>
      <c r="P28" s="21">
        <v>7.7076399999999996</v>
      </c>
      <c r="Q28" s="21">
        <v>-3.08655E-3</v>
      </c>
      <c r="R28" s="21">
        <v>18</v>
      </c>
      <c r="S28" s="21">
        <v>-9.4879200000000004E-3</v>
      </c>
      <c r="T28">
        <f t="shared" si="2"/>
        <v>18.706363636363637</v>
      </c>
      <c r="U28">
        <f t="shared" si="3"/>
        <v>-0.17411621383636364</v>
      </c>
      <c r="X28" s="9"/>
      <c r="Y28" s="21">
        <v>0.98938000000000004</v>
      </c>
      <c r="Z28" s="21">
        <v>11.7698</v>
      </c>
      <c r="AA28" s="21">
        <v>-1.1157199999999999E-4</v>
      </c>
      <c r="AB28" s="21">
        <v>18</v>
      </c>
      <c r="AC28" s="21">
        <v>0.98907500000000004</v>
      </c>
      <c r="AD28">
        <f t="shared" si="4"/>
        <v>0.67619393939393935</v>
      </c>
      <c r="AE28">
        <f t="shared" si="5"/>
        <v>0.66901275975757568</v>
      </c>
      <c r="AF28" s="9"/>
      <c r="AG28" s="21">
        <v>-9.3078599999999994E-3</v>
      </c>
      <c r="AH28" s="21">
        <v>14.1488</v>
      </c>
      <c r="AI28" s="21">
        <v>-3.0859400000000001E-3</v>
      </c>
      <c r="AJ28" s="21">
        <v>18</v>
      </c>
      <c r="AK28" s="21">
        <v>-9.5092800000000002E-3</v>
      </c>
      <c r="AL28">
        <f t="shared" si="6"/>
        <v>18.702666666666666</v>
      </c>
      <c r="AM28">
        <f t="shared" si="7"/>
        <v>-0.17408180295999998</v>
      </c>
      <c r="AP28" s="9"/>
      <c r="AQ28" s="21">
        <v>0.98938000000000004</v>
      </c>
      <c r="AR28" s="21">
        <v>18.2469</v>
      </c>
      <c r="AS28" s="21">
        <v>-1.09406E-4</v>
      </c>
      <c r="AT28" s="21">
        <v>18</v>
      </c>
      <c r="AU28" s="21">
        <v>0.98846400000000001</v>
      </c>
      <c r="AV28">
        <f t="shared" si="8"/>
        <v>0.66306666666666669</v>
      </c>
      <c r="AW28">
        <f t="shared" si="9"/>
        <v>0.65602489866666669</v>
      </c>
      <c r="AX28" s="9"/>
      <c r="AY28" s="21">
        <v>-9.3078599999999994E-3</v>
      </c>
      <c r="AZ28" s="21">
        <v>20.625900000000001</v>
      </c>
      <c r="BA28" s="21">
        <v>-3.10699E-3</v>
      </c>
      <c r="BB28" s="21">
        <v>18</v>
      </c>
      <c r="BC28" s="21">
        <v>-9.4970699999999998E-3</v>
      </c>
      <c r="BD28">
        <f t="shared" si="10"/>
        <v>18.830242424242424</v>
      </c>
      <c r="BE28">
        <f t="shared" si="11"/>
        <v>-0.17526926025090908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0.984344</v>
      </c>
      <c r="H29" s="21">
        <v>5.3386699999999996</v>
      </c>
      <c r="I29" s="21">
        <v>-1.2725799999999999E-4</v>
      </c>
      <c r="J29" s="21">
        <v>19</v>
      </c>
      <c r="K29" s="21">
        <v>0.98327600000000004</v>
      </c>
      <c r="L29">
        <f t="shared" si="0"/>
        <v>0.77126060606060598</v>
      </c>
      <c r="M29">
        <f t="shared" si="1"/>
        <v>0.75918575001212119</v>
      </c>
      <c r="N29" s="9"/>
      <c r="O29" s="21">
        <v>-4.2724599999999996E-3</v>
      </c>
      <c r="P29" s="21">
        <v>7.7177100000000003</v>
      </c>
      <c r="Q29" s="21">
        <v>-3.0825800000000001E-3</v>
      </c>
      <c r="R29" s="21">
        <v>19</v>
      </c>
      <c r="S29" s="21">
        <v>-4.4464099999999996E-3</v>
      </c>
      <c r="T29">
        <f t="shared" si="2"/>
        <v>18.682303030303032</v>
      </c>
      <c r="U29">
        <f t="shared" si="3"/>
        <v>-7.9819392404848491E-2</v>
      </c>
      <c r="X29" s="9"/>
      <c r="Y29" s="21">
        <v>0.984344</v>
      </c>
      <c r="Z29" s="21">
        <v>11.7798</v>
      </c>
      <c r="AA29" s="21">
        <v>-1.2698399999999999E-4</v>
      </c>
      <c r="AB29" s="21">
        <v>19</v>
      </c>
      <c r="AC29" s="21">
        <v>0.98358199999999996</v>
      </c>
      <c r="AD29">
        <f t="shared" si="4"/>
        <v>0.76959999999999995</v>
      </c>
      <c r="AE29">
        <f t="shared" si="5"/>
        <v>0.75755114239999999</v>
      </c>
      <c r="AF29" s="9"/>
      <c r="AG29" s="21">
        <v>-4.2724599999999996E-3</v>
      </c>
      <c r="AH29" s="21">
        <v>14.158899999999999</v>
      </c>
      <c r="AI29" s="21">
        <v>-3.0877700000000001E-3</v>
      </c>
      <c r="AJ29" s="21">
        <v>19</v>
      </c>
      <c r="AK29" s="21">
        <v>-4.4586199999999999E-3</v>
      </c>
      <c r="AL29">
        <f t="shared" si="6"/>
        <v>18.713757575757576</v>
      </c>
      <c r="AM29">
        <f t="shared" si="7"/>
        <v>-7.995378069212121E-2</v>
      </c>
      <c r="AP29" s="9"/>
      <c r="AQ29" s="21">
        <v>0.984344</v>
      </c>
      <c r="AR29" s="21">
        <v>18.257000000000001</v>
      </c>
      <c r="AS29" s="21">
        <v>-1.2481699999999999E-4</v>
      </c>
      <c r="AT29" s="21">
        <v>19</v>
      </c>
      <c r="AU29" s="21">
        <v>0.98358199999999996</v>
      </c>
      <c r="AV29">
        <f t="shared" si="8"/>
        <v>0.75646666666666651</v>
      </c>
      <c r="AW29">
        <f t="shared" si="9"/>
        <v>0.74462342453333319</v>
      </c>
      <c r="AX29" s="9"/>
      <c r="AY29" s="21">
        <v>-4.2724599999999996E-3</v>
      </c>
      <c r="AZ29" s="21">
        <v>20.635999999999999</v>
      </c>
      <c r="BA29" s="21">
        <v>-3.1042499999999998E-3</v>
      </c>
      <c r="BB29" s="21">
        <v>19</v>
      </c>
      <c r="BC29" s="21">
        <v>-4.4525099999999998E-3</v>
      </c>
      <c r="BD29">
        <f t="shared" si="10"/>
        <v>18.813636363636363</v>
      </c>
      <c r="BE29">
        <f t="shared" si="11"/>
        <v>-8.0380508818181803E-2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0.97930899999999999</v>
      </c>
      <c r="H30" s="21">
        <v>5.3487400000000003</v>
      </c>
      <c r="I30" s="21">
        <v>-1.43127E-4</v>
      </c>
      <c r="J30" s="21">
        <v>20</v>
      </c>
      <c r="K30" s="21">
        <v>0.97869899999999999</v>
      </c>
      <c r="L30">
        <f t="shared" si="0"/>
        <v>0.86743636363636356</v>
      </c>
      <c r="M30">
        <f t="shared" si="1"/>
        <v>0.84948823783636351</v>
      </c>
      <c r="N30" s="9"/>
      <c r="O30" s="21">
        <v>7.6293900000000002E-4</v>
      </c>
      <c r="P30" s="21">
        <v>7.7277800000000001</v>
      </c>
      <c r="Q30" s="21">
        <v>-3.07953E-3</v>
      </c>
      <c r="R30" s="21">
        <v>20</v>
      </c>
      <c r="S30" s="21">
        <v>6.2866199999999999E-4</v>
      </c>
      <c r="T30">
        <f t="shared" si="2"/>
        <v>18.663818181818179</v>
      </c>
      <c r="U30">
        <f t="shared" si="3"/>
        <v>1.423935477981818E-2</v>
      </c>
      <c r="X30" s="9"/>
      <c r="Y30" s="21">
        <v>0.97930899999999999</v>
      </c>
      <c r="Z30" s="21">
        <v>11.789899999999999</v>
      </c>
      <c r="AA30" s="21">
        <v>-1.43158E-4</v>
      </c>
      <c r="AB30" s="21">
        <v>20</v>
      </c>
      <c r="AC30" s="21">
        <v>0.97839399999999999</v>
      </c>
      <c r="AD30">
        <f t="shared" si="4"/>
        <v>0.86762424242424241</v>
      </c>
      <c r="AE30">
        <f t="shared" si="5"/>
        <v>0.84967222922424235</v>
      </c>
      <c r="AF30" s="9"/>
      <c r="AG30" s="21">
        <v>7.6293900000000002E-4</v>
      </c>
      <c r="AH30" s="21">
        <v>14.168900000000001</v>
      </c>
      <c r="AI30" s="21">
        <v>-3.0883799999999999E-3</v>
      </c>
      <c r="AJ30" s="21">
        <v>20</v>
      </c>
      <c r="AK30" s="21">
        <v>6.1645500000000002E-4</v>
      </c>
      <c r="AL30">
        <f t="shared" si="6"/>
        <v>18.717454545454544</v>
      </c>
      <c r="AM30">
        <f t="shared" si="7"/>
        <v>1.4280276053454544E-2</v>
      </c>
      <c r="AP30" s="9"/>
      <c r="AQ30" s="21">
        <v>0.97930899999999999</v>
      </c>
      <c r="AR30" s="21">
        <v>18.266999999999999</v>
      </c>
      <c r="AS30" s="21">
        <v>-1.4105199999999999E-4</v>
      </c>
      <c r="AT30" s="21">
        <v>20</v>
      </c>
      <c r="AU30" s="21">
        <v>0.97839399999999999</v>
      </c>
      <c r="AV30">
        <f t="shared" si="8"/>
        <v>0.85486060606060588</v>
      </c>
      <c r="AW30">
        <f t="shared" si="9"/>
        <v>0.83717268526060584</v>
      </c>
      <c r="AX30" s="9"/>
      <c r="AY30" s="21">
        <v>7.6293900000000002E-4</v>
      </c>
      <c r="AZ30" s="21">
        <v>20.646100000000001</v>
      </c>
      <c r="BA30" s="21">
        <v>-3.1033300000000001E-3</v>
      </c>
      <c r="BB30" s="21">
        <v>20</v>
      </c>
      <c r="BC30" s="21">
        <v>6.3781700000000005E-4</v>
      </c>
      <c r="BD30">
        <f t="shared" si="10"/>
        <v>18.808060606060607</v>
      </c>
      <c r="BE30">
        <f t="shared" si="11"/>
        <v>1.4349402950727274E-2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0.97427399999999997</v>
      </c>
      <c r="H31" s="21">
        <v>5.3588100000000001</v>
      </c>
      <c r="I31" s="21">
        <v>-1.6033900000000001E-4</v>
      </c>
      <c r="J31" s="21">
        <v>21</v>
      </c>
      <c r="K31" s="21">
        <v>0.97351100000000002</v>
      </c>
      <c r="L31">
        <f t="shared" si="0"/>
        <v>0.97175151515151514</v>
      </c>
      <c r="M31">
        <f t="shared" si="1"/>
        <v>0.94675223567272726</v>
      </c>
      <c r="N31" s="9"/>
      <c r="O31" s="21">
        <v>5.7983399999999999E-3</v>
      </c>
      <c r="P31" s="21">
        <v>7.7378499999999999</v>
      </c>
      <c r="Q31" s="21">
        <v>-3.0758700000000001E-3</v>
      </c>
      <c r="R31" s="21">
        <v>21</v>
      </c>
      <c r="S31" s="21">
        <v>5.6762699999999998E-3</v>
      </c>
      <c r="T31">
        <f t="shared" si="2"/>
        <v>18.641636363636362</v>
      </c>
      <c r="U31">
        <f t="shared" si="3"/>
        <v>0.10809054579272726</v>
      </c>
      <c r="X31" s="9"/>
      <c r="Y31" s="21">
        <v>0.97427399999999997</v>
      </c>
      <c r="Z31" s="21">
        <v>11.8</v>
      </c>
      <c r="AA31" s="21">
        <v>-1.6046100000000001E-4</v>
      </c>
      <c r="AB31" s="21">
        <v>21</v>
      </c>
      <c r="AC31" s="21">
        <v>0.97320600000000002</v>
      </c>
      <c r="AD31">
        <f t="shared" si="4"/>
        <v>0.97249090909090907</v>
      </c>
      <c r="AE31">
        <f t="shared" si="5"/>
        <v>0.9474726079636363</v>
      </c>
      <c r="AF31" s="9"/>
      <c r="AG31" s="21">
        <v>5.7983399999999999E-3</v>
      </c>
      <c r="AH31" s="21">
        <v>14.179</v>
      </c>
      <c r="AI31" s="21">
        <v>-3.0889899999999998E-3</v>
      </c>
      <c r="AJ31" s="21">
        <v>21</v>
      </c>
      <c r="AK31" s="21">
        <v>5.6335400000000002E-3</v>
      </c>
      <c r="AL31">
        <f t="shared" si="6"/>
        <v>18.721151515151515</v>
      </c>
      <c r="AM31">
        <f t="shared" si="7"/>
        <v>0.10855160167636363</v>
      </c>
      <c r="AP31" s="9"/>
      <c r="AQ31" s="21">
        <v>0.97427399999999997</v>
      </c>
      <c r="AR31" s="21">
        <v>18.277100000000001</v>
      </c>
      <c r="AS31" s="21">
        <v>-1.5856900000000001E-4</v>
      </c>
      <c r="AT31" s="21">
        <v>21</v>
      </c>
      <c r="AU31" s="21">
        <v>0.97320600000000002</v>
      </c>
      <c r="AV31">
        <f t="shared" si="8"/>
        <v>0.96102424242424245</v>
      </c>
      <c r="AW31">
        <f t="shared" si="9"/>
        <v>0.93630093276363635</v>
      </c>
      <c r="AX31" s="9"/>
      <c r="AY31" s="21">
        <v>5.7983399999999999E-3</v>
      </c>
      <c r="AZ31" s="21">
        <v>20.656199999999998</v>
      </c>
      <c r="BA31" s="21">
        <v>-3.1030300000000001E-3</v>
      </c>
      <c r="BB31" s="21">
        <v>21</v>
      </c>
      <c r="BC31" s="21">
        <v>5.6518599999999999E-3</v>
      </c>
      <c r="BD31">
        <f t="shared" si="10"/>
        <v>18.806242424242424</v>
      </c>
      <c r="BE31">
        <f t="shared" si="11"/>
        <v>0.10904498769818181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0.96923800000000004</v>
      </c>
      <c r="H32" s="21">
        <v>5.3688799999999999</v>
      </c>
      <c r="I32" s="21">
        <v>-1.7852800000000001E-4</v>
      </c>
      <c r="J32" s="21">
        <v>22</v>
      </c>
      <c r="K32" s="21">
        <v>0.96862800000000004</v>
      </c>
      <c r="L32">
        <f t="shared" si="0"/>
        <v>1.0819878787878787</v>
      </c>
      <c r="M32">
        <f t="shared" si="1"/>
        <v>1.0487037676606061</v>
      </c>
      <c r="N32" s="9"/>
      <c r="O32" s="21">
        <v>1.08337E-2</v>
      </c>
      <c r="P32" s="21">
        <v>7.7479199999999997</v>
      </c>
      <c r="Q32" s="21">
        <v>-3.0740400000000001E-3</v>
      </c>
      <c r="R32" s="21">
        <v>22</v>
      </c>
      <c r="S32" s="21">
        <v>1.0714700000000001E-2</v>
      </c>
      <c r="T32">
        <f t="shared" si="2"/>
        <v>18.630545454545455</v>
      </c>
      <c r="U32">
        <f t="shared" si="3"/>
        <v>0.20183774029090909</v>
      </c>
      <c r="X32" s="9"/>
      <c r="Y32" s="21">
        <v>0.96923800000000004</v>
      </c>
      <c r="Z32" s="21">
        <v>11.81</v>
      </c>
      <c r="AA32" s="21">
        <v>-1.7886399999999999E-4</v>
      </c>
      <c r="AB32" s="21">
        <v>22</v>
      </c>
      <c r="AC32" s="21">
        <v>0.96832300000000004</v>
      </c>
      <c r="AD32">
        <f t="shared" si="4"/>
        <v>1.0840242424242421</v>
      </c>
      <c r="AE32">
        <f t="shared" si="5"/>
        <v>1.0506774886787875</v>
      </c>
      <c r="AF32" s="9"/>
      <c r="AG32" s="21">
        <v>1.08337E-2</v>
      </c>
      <c r="AH32" s="21">
        <v>14.1891</v>
      </c>
      <c r="AI32" s="21">
        <v>-3.0886799999999999E-3</v>
      </c>
      <c r="AJ32" s="21">
        <v>22</v>
      </c>
      <c r="AK32" s="21">
        <v>1.073E-2</v>
      </c>
      <c r="AL32">
        <f t="shared" si="6"/>
        <v>18.719272727272728</v>
      </c>
      <c r="AM32">
        <f t="shared" si="7"/>
        <v>0.20279898494545454</v>
      </c>
      <c r="AP32" s="9"/>
      <c r="AQ32" s="21">
        <v>0.96923800000000004</v>
      </c>
      <c r="AR32" s="21">
        <v>18.287199999999999</v>
      </c>
      <c r="AS32" s="21">
        <v>-1.7703200000000001E-4</v>
      </c>
      <c r="AT32" s="21">
        <v>22</v>
      </c>
      <c r="AU32" s="21">
        <v>0.96862800000000004</v>
      </c>
      <c r="AV32">
        <f t="shared" si="8"/>
        <v>1.0729212121212122</v>
      </c>
      <c r="AW32">
        <f t="shared" si="9"/>
        <v>1.0399160097939395</v>
      </c>
      <c r="AX32" s="9"/>
      <c r="AY32" s="21">
        <v>1.08337E-2</v>
      </c>
      <c r="AZ32" s="21">
        <v>20.6662</v>
      </c>
      <c r="BA32" s="21">
        <v>-3.10364E-3</v>
      </c>
      <c r="BB32" s="21">
        <v>22</v>
      </c>
      <c r="BC32" s="21">
        <v>1.0732999999999999E-2</v>
      </c>
      <c r="BD32">
        <f t="shared" si="10"/>
        <v>18.809939393939391</v>
      </c>
      <c r="BE32">
        <f t="shared" si="11"/>
        <v>0.20378124041212117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0.96420300000000003</v>
      </c>
      <c r="H33" s="21">
        <v>5.3789499999999997</v>
      </c>
      <c r="I33" s="21">
        <v>-1.97815E-4</v>
      </c>
      <c r="J33" s="21">
        <v>23</v>
      </c>
      <c r="K33" s="21">
        <v>0.96343999999999996</v>
      </c>
      <c r="L33">
        <f t="shared" si="0"/>
        <v>1.1988787878787879</v>
      </c>
      <c r="M33">
        <f t="shared" si="1"/>
        <v>1.1559625239090909</v>
      </c>
      <c r="N33" s="9"/>
      <c r="O33" s="21">
        <v>1.5869100000000001E-2</v>
      </c>
      <c r="P33" s="21">
        <v>7.7579900000000004</v>
      </c>
      <c r="Q33" s="21">
        <v>-3.0734299999999998E-3</v>
      </c>
      <c r="R33" s="21">
        <v>23</v>
      </c>
      <c r="S33" s="21">
        <v>1.5765399999999999E-2</v>
      </c>
      <c r="T33">
        <f t="shared" si="2"/>
        <v>18.626848484848484</v>
      </c>
      <c r="U33">
        <f t="shared" si="3"/>
        <v>0.29559132129090909</v>
      </c>
      <c r="X33" s="9"/>
      <c r="Y33" s="21">
        <v>0.96420300000000003</v>
      </c>
      <c r="Z33" s="21">
        <v>11.8201</v>
      </c>
      <c r="AA33" s="21">
        <v>-1.9812000000000001E-4</v>
      </c>
      <c r="AB33" s="21">
        <v>23</v>
      </c>
      <c r="AC33" s="21">
        <v>0.96343999999999996</v>
      </c>
      <c r="AD33">
        <f t="shared" si="4"/>
        <v>1.2007272727272729</v>
      </c>
      <c r="AE33">
        <f t="shared" si="5"/>
        <v>1.1577448385454547</v>
      </c>
      <c r="AF33" s="9"/>
      <c r="AG33" s="21">
        <v>1.5869100000000001E-2</v>
      </c>
      <c r="AH33" s="21">
        <v>14.199199999999999</v>
      </c>
      <c r="AI33" s="21">
        <v>-3.08655E-3</v>
      </c>
      <c r="AJ33" s="21">
        <v>23</v>
      </c>
      <c r="AK33" s="21">
        <v>1.5737899999999999E-2</v>
      </c>
      <c r="AL33">
        <f t="shared" si="6"/>
        <v>18.706363636363637</v>
      </c>
      <c r="AM33">
        <f t="shared" si="7"/>
        <v>0.29685315518181821</v>
      </c>
      <c r="AP33" s="9"/>
      <c r="AQ33" s="21">
        <v>0.96420300000000003</v>
      </c>
      <c r="AR33" s="21">
        <v>18.2973</v>
      </c>
      <c r="AS33" s="21">
        <v>-1.96777E-4</v>
      </c>
      <c r="AT33" s="21">
        <v>23</v>
      </c>
      <c r="AU33" s="21">
        <v>0.96343999999999996</v>
      </c>
      <c r="AV33">
        <f t="shared" si="8"/>
        <v>1.1925878787878788</v>
      </c>
      <c r="AW33">
        <f t="shared" si="9"/>
        <v>1.1498968104909091</v>
      </c>
      <c r="AX33" s="9"/>
      <c r="AY33" s="21">
        <v>1.5869100000000001E-2</v>
      </c>
      <c r="AZ33" s="21">
        <v>20.676300000000001</v>
      </c>
      <c r="BA33" s="21">
        <v>-3.1033300000000001E-3</v>
      </c>
      <c r="BB33" s="21">
        <v>23</v>
      </c>
      <c r="BC33" s="21">
        <v>1.5756200000000001E-2</v>
      </c>
      <c r="BD33">
        <f t="shared" si="10"/>
        <v>18.808060606060607</v>
      </c>
      <c r="BE33">
        <f t="shared" si="11"/>
        <v>0.2984669945636364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0.95916699999999999</v>
      </c>
      <c r="H34" s="21">
        <v>5.38903</v>
      </c>
      <c r="I34" s="21">
        <v>-2.18536E-4</v>
      </c>
      <c r="J34" s="21">
        <v>24</v>
      </c>
      <c r="K34" s="21">
        <v>0.95855699999999999</v>
      </c>
      <c r="L34">
        <f t="shared" si="0"/>
        <v>1.3244606060606059</v>
      </c>
      <c r="M34">
        <f t="shared" si="1"/>
        <v>1.2703789061333333</v>
      </c>
      <c r="N34" s="9"/>
      <c r="O34" s="21">
        <v>2.0904499999999999E-2</v>
      </c>
      <c r="P34" s="21">
        <v>7.7680600000000002</v>
      </c>
      <c r="Q34" s="21">
        <v>-3.0743400000000001E-3</v>
      </c>
      <c r="R34" s="21">
        <v>24</v>
      </c>
      <c r="S34" s="21">
        <v>2.0800800000000001E-2</v>
      </c>
      <c r="T34">
        <f t="shared" si="2"/>
        <v>18.632363636363635</v>
      </c>
      <c r="U34">
        <f t="shared" si="3"/>
        <v>0.3895002456363636</v>
      </c>
      <c r="X34" s="9"/>
      <c r="Y34" s="21">
        <v>0.95916699999999999</v>
      </c>
      <c r="Z34" s="21">
        <v>11.8302</v>
      </c>
      <c r="AA34" s="21">
        <v>-2.18567E-4</v>
      </c>
      <c r="AB34" s="21">
        <v>24</v>
      </c>
      <c r="AC34" s="21">
        <v>0.95825199999999999</v>
      </c>
      <c r="AD34">
        <f t="shared" si="4"/>
        <v>1.3246484848484847</v>
      </c>
      <c r="AE34">
        <f t="shared" si="5"/>
        <v>1.2705591132666665</v>
      </c>
      <c r="AF34" s="9"/>
      <c r="AG34" s="21">
        <v>2.0904499999999999E-2</v>
      </c>
      <c r="AH34" s="21">
        <v>14.209199999999999</v>
      </c>
      <c r="AI34" s="21">
        <v>-3.0862400000000001E-3</v>
      </c>
      <c r="AJ34" s="21">
        <v>24</v>
      </c>
      <c r="AK34" s="21">
        <v>2.08221E-2</v>
      </c>
      <c r="AL34">
        <f t="shared" si="6"/>
        <v>18.704484848484849</v>
      </c>
      <c r="AM34">
        <f t="shared" si="7"/>
        <v>0.39100790351515152</v>
      </c>
      <c r="AP34" s="9"/>
      <c r="AQ34" s="21">
        <v>0.95916699999999999</v>
      </c>
      <c r="AR34" s="21">
        <v>18.307300000000001</v>
      </c>
      <c r="AS34" s="21">
        <v>-2.1780399999999999E-4</v>
      </c>
      <c r="AT34" s="21">
        <v>24</v>
      </c>
      <c r="AU34" s="21">
        <v>0.95764199999999999</v>
      </c>
      <c r="AV34">
        <f t="shared" si="8"/>
        <v>1.3200242424242423</v>
      </c>
      <c r="AW34">
        <f t="shared" si="9"/>
        <v>1.2661236925333332</v>
      </c>
      <c r="AX34" s="9"/>
      <c r="AY34" s="21">
        <v>2.0904499999999999E-2</v>
      </c>
      <c r="AZ34" s="21">
        <v>20.686399999999999</v>
      </c>
      <c r="BA34" s="21">
        <v>-3.1030300000000001E-3</v>
      </c>
      <c r="BB34" s="21">
        <v>24</v>
      </c>
      <c r="BC34" s="21">
        <v>2.0813000000000002E-2</v>
      </c>
      <c r="BD34">
        <f t="shared" si="10"/>
        <v>18.806242424242424</v>
      </c>
      <c r="BE34">
        <f t="shared" si="11"/>
        <v>0.39313509475757574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0.95413199999999998</v>
      </c>
      <c r="H35" s="21">
        <v>5.3990999999999998</v>
      </c>
      <c r="I35" s="21">
        <v>-2.4002100000000001E-4</v>
      </c>
      <c r="J35" s="21">
        <v>25</v>
      </c>
      <c r="K35" s="21">
        <v>0.95367400000000002</v>
      </c>
      <c r="L35">
        <f t="shared" si="0"/>
        <v>1.4546727272727273</v>
      </c>
      <c r="M35">
        <f t="shared" si="1"/>
        <v>1.3879497986181819</v>
      </c>
      <c r="N35" s="9"/>
      <c r="O35" s="21">
        <v>2.5939899999999998E-2</v>
      </c>
      <c r="P35" s="21">
        <v>7.77813</v>
      </c>
      <c r="Q35" s="21">
        <v>-3.0731199999999999E-3</v>
      </c>
      <c r="R35" s="21">
        <v>25</v>
      </c>
      <c r="S35" s="21">
        <v>2.5845300000000002E-2</v>
      </c>
      <c r="T35">
        <f t="shared" si="2"/>
        <v>18.624969696969696</v>
      </c>
      <c r="U35">
        <f t="shared" si="3"/>
        <v>0.48312985144242421</v>
      </c>
      <c r="X35" s="9"/>
      <c r="Y35" s="21">
        <v>0.95413199999999998</v>
      </c>
      <c r="Z35" s="21">
        <v>11.840299999999999</v>
      </c>
      <c r="AA35" s="21">
        <v>-2.4047900000000001E-4</v>
      </c>
      <c r="AB35" s="21">
        <v>25</v>
      </c>
      <c r="AC35" s="21">
        <v>0.95336900000000002</v>
      </c>
      <c r="AD35">
        <f t="shared" si="4"/>
        <v>1.4574484848484848</v>
      </c>
      <c r="AE35">
        <f t="shared" si="5"/>
        <v>1.3905982377454544</v>
      </c>
      <c r="AF35" s="9"/>
      <c r="AG35" s="21">
        <v>2.5939899999999998E-2</v>
      </c>
      <c r="AH35" s="21">
        <v>14.2193</v>
      </c>
      <c r="AI35" s="21">
        <v>-3.0883799999999999E-3</v>
      </c>
      <c r="AJ35" s="21">
        <v>25</v>
      </c>
      <c r="AK35" s="21">
        <v>2.5842299999999999E-2</v>
      </c>
      <c r="AL35">
        <f t="shared" si="6"/>
        <v>18.717454545454544</v>
      </c>
      <c r="AM35">
        <f t="shared" si="7"/>
        <v>0.48552889916363628</v>
      </c>
      <c r="AP35" s="9"/>
      <c r="AQ35" s="21">
        <v>0.95413199999999998</v>
      </c>
      <c r="AR35" s="21">
        <v>18.317399999999999</v>
      </c>
      <c r="AS35" s="21">
        <v>-2.39838E-4</v>
      </c>
      <c r="AT35" s="21">
        <v>25</v>
      </c>
      <c r="AU35" s="21">
        <v>0.95245400000000002</v>
      </c>
      <c r="AV35">
        <f t="shared" si="8"/>
        <v>1.4535636363636362</v>
      </c>
      <c r="AW35">
        <f t="shared" si="9"/>
        <v>1.3868915794909089</v>
      </c>
      <c r="AX35" s="9"/>
      <c r="AY35" s="21">
        <v>2.5939899999999998E-2</v>
      </c>
      <c r="AZ35" s="21">
        <v>20.696400000000001</v>
      </c>
      <c r="BA35" s="21">
        <v>-3.1030300000000001E-3</v>
      </c>
      <c r="BB35" s="21">
        <v>25</v>
      </c>
      <c r="BC35" s="21">
        <v>2.5857499999999999E-2</v>
      </c>
      <c r="BD35">
        <f t="shared" si="10"/>
        <v>18.806242424242424</v>
      </c>
      <c r="BE35">
        <f t="shared" si="11"/>
        <v>0.48783204786060602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0.94909699999999997</v>
      </c>
      <c r="H36" s="21">
        <v>5.4091699999999996</v>
      </c>
      <c r="I36" s="21">
        <v>-2.6290900000000003E-4</v>
      </c>
      <c r="J36" s="21">
        <v>26</v>
      </c>
      <c r="K36" s="21">
        <v>0.94818100000000005</v>
      </c>
      <c r="L36">
        <f t="shared" si="0"/>
        <v>1.593387878787879</v>
      </c>
      <c r="M36">
        <f t="shared" si="1"/>
        <v>1.5122796555939395</v>
      </c>
      <c r="N36" s="9"/>
      <c r="O36" s="21">
        <v>3.0975300000000001E-2</v>
      </c>
      <c r="P36" s="21">
        <v>7.7882100000000003</v>
      </c>
      <c r="Q36" s="21">
        <v>-3.0715899999999999E-3</v>
      </c>
      <c r="R36" s="21">
        <v>26</v>
      </c>
      <c r="S36" s="21">
        <v>3.0896E-2</v>
      </c>
      <c r="T36">
        <f t="shared" si="2"/>
        <v>18.61569696969697</v>
      </c>
      <c r="U36">
        <f t="shared" si="3"/>
        <v>0.57662679834545461</v>
      </c>
      <c r="X36" s="9"/>
      <c r="Y36" s="21">
        <v>0.94909699999999997</v>
      </c>
      <c r="Z36" s="21">
        <v>11.850300000000001</v>
      </c>
      <c r="AA36" s="21">
        <v>-2.63489E-4</v>
      </c>
      <c r="AB36" s="21">
        <v>26</v>
      </c>
      <c r="AC36" s="21">
        <v>0.94818100000000005</v>
      </c>
      <c r="AD36">
        <f t="shared" si="4"/>
        <v>1.5969030303030303</v>
      </c>
      <c r="AE36">
        <f t="shared" si="5"/>
        <v>1.515615875351515</v>
      </c>
      <c r="AF36" s="9"/>
      <c r="AG36" s="21">
        <v>3.0975300000000001E-2</v>
      </c>
      <c r="AH36" s="21">
        <v>14.2294</v>
      </c>
      <c r="AI36" s="21">
        <v>-3.0892900000000002E-3</v>
      </c>
      <c r="AJ36" s="21">
        <v>26</v>
      </c>
      <c r="AK36" s="21">
        <v>3.0911299999999999E-2</v>
      </c>
      <c r="AL36">
        <f t="shared" si="6"/>
        <v>18.722969696969695</v>
      </c>
      <c r="AM36">
        <f t="shared" si="7"/>
        <v>0.57994960325454536</v>
      </c>
      <c r="AP36" s="9"/>
      <c r="AQ36" s="21">
        <v>0.94909699999999997</v>
      </c>
      <c r="AR36" s="21">
        <v>18.327500000000001</v>
      </c>
      <c r="AS36" s="21">
        <v>-2.6309199999999998E-4</v>
      </c>
      <c r="AT36" s="21">
        <v>26</v>
      </c>
      <c r="AU36" s="21">
        <v>0.94818100000000005</v>
      </c>
      <c r="AV36">
        <f t="shared" si="8"/>
        <v>1.5944969696969695</v>
      </c>
      <c r="AW36">
        <f t="shared" si="9"/>
        <v>1.5133322904484847</v>
      </c>
      <c r="AX36" s="9"/>
      <c r="AY36" s="21">
        <v>3.0975300000000001E-2</v>
      </c>
      <c r="AZ36" s="21">
        <v>20.706499999999998</v>
      </c>
      <c r="BA36" s="21">
        <v>-3.1027199999999998E-3</v>
      </c>
      <c r="BB36" s="21">
        <v>26</v>
      </c>
      <c r="BC36" s="21">
        <v>3.0911299999999999E-2</v>
      </c>
      <c r="BD36">
        <f t="shared" si="10"/>
        <v>18.804363636363632</v>
      </c>
      <c r="BE36">
        <f t="shared" si="11"/>
        <v>0.58247080494545445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0.94406100000000004</v>
      </c>
      <c r="H37" s="21">
        <v>5.4192400000000003</v>
      </c>
      <c r="I37" s="21">
        <v>-2.8668200000000002E-4</v>
      </c>
      <c r="J37" s="21">
        <v>27</v>
      </c>
      <c r="K37" s="21">
        <v>0.94299299999999997</v>
      </c>
      <c r="L37">
        <f t="shared" si="0"/>
        <v>1.7374666666666667</v>
      </c>
      <c r="M37">
        <f t="shared" si="1"/>
        <v>1.6402745188000001</v>
      </c>
      <c r="N37" s="9"/>
      <c r="O37" s="21">
        <v>3.60107E-2</v>
      </c>
      <c r="P37" s="21">
        <v>7.7982800000000001</v>
      </c>
      <c r="Q37" s="21">
        <v>-3.0700699999999998E-3</v>
      </c>
      <c r="R37" s="21">
        <v>27</v>
      </c>
      <c r="S37" s="21">
        <v>3.5958900000000002E-2</v>
      </c>
      <c r="T37">
        <f t="shared" si="2"/>
        <v>18.606484848484847</v>
      </c>
      <c r="U37">
        <f t="shared" si="3"/>
        <v>0.67003254393333322</v>
      </c>
      <c r="X37" s="9"/>
      <c r="Y37" s="21">
        <v>0.94406100000000004</v>
      </c>
      <c r="Z37" s="21">
        <v>11.8604</v>
      </c>
      <c r="AA37" s="21">
        <v>-2.8799400000000002E-4</v>
      </c>
      <c r="AB37" s="21">
        <v>27</v>
      </c>
      <c r="AC37" s="21">
        <v>0.94329799999999997</v>
      </c>
      <c r="AD37">
        <f t="shared" si="4"/>
        <v>1.745418181818182</v>
      </c>
      <c r="AE37">
        <f t="shared" si="5"/>
        <v>1.6477812341454547</v>
      </c>
      <c r="AF37" s="9"/>
      <c r="AG37" s="21">
        <v>3.60107E-2</v>
      </c>
      <c r="AH37" s="21">
        <v>14.2394</v>
      </c>
      <c r="AI37" s="21">
        <v>-3.0886799999999999E-3</v>
      </c>
      <c r="AJ37" s="21">
        <v>27</v>
      </c>
      <c r="AK37" s="21">
        <v>3.5922200000000001E-2</v>
      </c>
      <c r="AL37">
        <f t="shared" si="6"/>
        <v>18.719272727272728</v>
      </c>
      <c r="AM37">
        <f t="shared" si="7"/>
        <v>0.6740941144</v>
      </c>
      <c r="AP37" s="9"/>
      <c r="AQ37" s="21">
        <v>0.94406100000000004</v>
      </c>
      <c r="AR37" s="21">
        <v>18.337499999999999</v>
      </c>
      <c r="AS37" s="21">
        <v>-2.8726199999999999E-4</v>
      </c>
      <c r="AT37" s="21">
        <v>27</v>
      </c>
      <c r="AU37" s="21">
        <v>0.943604</v>
      </c>
      <c r="AV37">
        <f t="shared" si="8"/>
        <v>1.740981818181818</v>
      </c>
      <c r="AW37">
        <f t="shared" si="9"/>
        <v>1.6435930362545452</v>
      </c>
      <c r="AX37" s="9"/>
      <c r="AY37" s="21">
        <v>3.60107E-2</v>
      </c>
      <c r="AZ37" s="21">
        <v>20.7166</v>
      </c>
      <c r="BA37" s="21">
        <v>-3.10181E-3</v>
      </c>
      <c r="BB37" s="21">
        <v>27</v>
      </c>
      <c r="BC37" s="21">
        <v>3.5946699999999998E-2</v>
      </c>
      <c r="BD37">
        <f t="shared" si="10"/>
        <v>18.798848484848484</v>
      </c>
      <c r="BE37">
        <f t="shared" si="11"/>
        <v>0.67695969313333326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0.93902600000000003</v>
      </c>
      <c r="H38" s="21">
        <v>5.4293100000000001</v>
      </c>
      <c r="I38" s="21">
        <v>-3.1216399999999997E-4</v>
      </c>
      <c r="J38" s="21">
        <v>28</v>
      </c>
      <c r="K38" s="21">
        <v>0.93841600000000003</v>
      </c>
      <c r="L38">
        <f t="shared" si="0"/>
        <v>1.89190303030303</v>
      </c>
      <c r="M38">
        <f t="shared" si="1"/>
        <v>1.7765461349333331</v>
      </c>
      <c r="N38" s="9"/>
      <c r="O38" s="21">
        <v>4.1046100000000002E-2</v>
      </c>
      <c r="P38" s="21">
        <v>7.8083499999999999</v>
      </c>
      <c r="Q38" s="21">
        <v>-3.0697599999999999E-3</v>
      </c>
      <c r="R38" s="21">
        <v>28</v>
      </c>
      <c r="S38" s="21">
        <v>4.1009499999999997E-2</v>
      </c>
      <c r="T38">
        <f t="shared" si="2"/>
        <v>18.604606060606063</v>
      </c>
      <c r="U38">
        <f t="shared" si="3"/>
        <v>0.76364652082424256</v>
      </c>
      <c r="X38" s="9"/>
      <c r="Y38" s="21">
        <v>0.93902600000000003</v>
      </c>
      <c r="Z38" s="21">
        <v>11.8705</v>
      </c>
      <c r="AA38" s="21">
        <v>-3.1344599999999999E-4</v>
      </c>
      <c r="AB38" s="21">
        <v>28</v>
      </c>
      <c r="AC38" s="21">
        <v>0.93811</v>
      </c>
      <c r="AD38">
        <f t="shared" si="4"/>
        <v>1.8996727272727272</v>
      </c>
      <c r="AE38">
        <f t="shared" si="5"/>
        <v>1.7838420823999999</v>
      </c>
      <c r="AF38" s="9"/>
      <c r="AG38" s="21">
        <v>4.1046100000000002E-2</v>
      </c>
      <c r="AH38" s="21">
        <v>14.249499999999999</v>
      </c>
      <c r="AI38" s="21">
        <v>-3.0896000000000001E-3</v>
      </c>
      <c r="AJ38" s="21">
        <v>28</v>
      </c>
      <c r="AK38" s="21">
        <v>4.1012600000000003E-2</v>
      </c>
      <c r="AL38">
        <f t="shared" si="6"/>
        <v>18.724848484848483</v>
      </c>
      <c r="AM38">
        <f t="shared" si="7"/>
        <v>0.76858200339393934</v>
      </c>
      <c r="AP38" s="9"/>
      <c r="AQ38" s="21">
        <v>0.93902600000000003</v>
      </c>
      <c r="AR38" s="21">
        <v>18.3476</v>
      </c>
      <c r="AS38" s="21">
        <v>-3.1304899999999998E-4</v>
      </c>
      <c r="AT38" s="21">
        <v>28</v>
      </c>
      <c r="AU38" s="21">
        <v>0.93811</v>
      </c>
      <c r="AV38">
        <f t="shared" si="8"/>
        <v>1.8972666666666664</v>
      </c>
      <c r="AW38">
        <f t="shared" si="9"/>
        <v>1.7815827289333332</v>
      </c>
      <c r="AX38" s="9"/>
      <c r="AY38" s="21">
        <v>4.1046100000000002E-2</v>
      </c>
      <c r="AZ38" s="21">
        <v>20.726700000000001</v>
      </c>
      <c r="BA38" s="21">
        <v>-3.10028E-3</v>
      </c>
      <c r="BB38" s="21">
        <v>28</v>
      </c>
      <c r="BC38" s="21">
        <v>4.1015599999999999E-2</v>
      </c>
      <c r="BD38">
        <f t="shared" si="10"/>
        <v>18.789575757575754</v>
      </c>
      <c r="BE38">
        <f t="shared" si="11"/>
        <v>0.77123880550303026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0.93398999999999999</v>
      </c>
      <c r="H39" s="21">
        <v>5.4393799999999999</v>
      </c>
      <c r="I39" s="21">
        <v>-3.3868400000000001E-4</v>
      </c>
      <c r="J39" s="21">
        <v>29</v>
      </c>
      <c r="K39" s="21">
        <v>0.93292200000000003</v>
      </c>
      <c r="L39">
        <f t="shared" si="0"/>
        <v>2.0526303030303028</v>
      </c>
      <c r="M39">
        <f t="shared" si="1"/>
        <v>1.9171361767272725</v>
      </c>
      <c r="N39" s="9"/>
      <c r="O39" s="21">
        <v>4.6081499999999997E-2</v>
      </c>
      <c r="P39" s="21">
        <v>7.8184199999999997</v>
      </c>
      <c r="Q39" s="21">
        <v>-3.0706800000000001E-3</v>
      </c>
      <c r="R39" s="21">
        <v>29</v>
      </c>
      <c r="S39" s="21">
        <v>4.6051000000000002E-2</v>
      </c>
      <c r="T39">
        <f t="shared" si="2"/>
        <v>18.610181818181818</v>
      </c>
      <c r="U39">
        <f t="shared" si="3"/>
        <v>0.85758509345454537</v>
      </c>
      <c r="X39" s="9"/>
      <c r="Y39" s="21">
        <v>0.93398999999999999</v>
      </c>
      <c r="Z39" s="21">
        <v>11.8805</v>
      </c>
      <c r="AA39" s="21">
        <v>-3.40942E-4</v>
      </c>
      <c r="AB39" s="21">
        <v>29</v>
      </c>
      <c r="AC39" s="21">
        <v>0.93292200000000003</v>
      </c>
      <c r="AD39">
        <f t="shared" si="4"/>
        <v>2.0663151515151514</v>
      </c>
      <c r="AE39">
        <f t="shared" si="5"/>
        <v>1.9299176883636362</v>
      </c>
      <c r="AF39" s="9"/>
      <c r="AG39" s="21">
        <v>4.6081499999999997E-2</v>
      </c>
      <c r="AH39" s="21">
        <v>14.259600000000001</v>
      </c>
      <c r="AI39" s="21">
        <v>-3.0896000000000001E-3</v>
      </c>
      <c r="AJ39" s="21">
        <v>29</v>
      </c>
      <c r="AK39" s="21">
        <v>4.60022E-2</v>
      </c>
      <c r="AL39">
        <f t="shared" si="6"/>
        <v>18.724848484848483</v>
      </c>
      <c r="AM39">
        <f t="shared" si="7"/>
        <v>0.86286910545454532</v>
      </c>
      <c r="AP39" s="9"/>
      <c r="AQ39" s="21">
        <v>0.93398999999999999</v>
      </c>
      <c r="AR39" s="21">
        <v>18.357700000000001</v>
      </c>
      <c r="AS39" s="21">
        <v>-3.40088E-4</v>
      </c>
      <c r="AT39" s="21">
        <v>29</v>
      </c>
      <c r="AU39" s="21">
        <v>0.93292200000000003</v>
      </c>
      <c r="AV39">
        <f t="shared" si="8"/>
        <v>2.0611393939393938</v>
      </c>
      <c r="AW39">
        <f t="shared" si="9"/>
        <v>1.9250835825454544</v>
      </c>
      <c r="AX39" s="9"/>
      <c r="AY39" s="21">
        <v>4.6081499999999997E-2</v>
      </c>
      <c r="AZ39" s="21">
        <v>20.736699999999999</v>
      </c>
      <c r="BA39" s="21">
        <v>-3.0981400000000001E-3</v>
      </c>
      <c r="BB39" s="21">
        <v>29</v>
      </c>
      <c r="BC39" s="21">
        <v>4.60449E-2</v>
      </c>
      <c r="BD39">
        <f t="shared" si="10"/>
        <v>18.77660606060606</v>
      </c>
      <c r="BE39">
        <f t="shared" si="11"/>
        <v>0.8652541721818181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0.92895499999999998</v>
      </c>
      <c r="H40" s="21">
        <v>5.4494499999999997</v>
      </c>
      <c r="I40" s="21">
        <v>-3.6703499999999998E-4</v>
      </c>
      <c r="J40" s="21">
        <v>30</v>
      </c>
      <c r="K40" s="21">
        <v>0.92803999999999998</v>
      </c>
      <c r="L40">
        <f t="shared" si="0"/>
        <v>2.2244545454545452</v>
      </c>
      <c r="M40">
        <f t="shared" si="1"/>
        <v>2.0664181722727268</v>
      </c>
      <c r="N40" s="9"/>
      <c r="O40" s="21">
        <v>5.11169E-2</v>
      </c>
      <c r="P40" s="21">
        <v>7.8284900000000004</v>
      </c>
      <c r="Q40" s="21">
        <v>-3.0706800000000001E-3</v>
      </c>
      <c r="R40" s="21">
        <v>30</v>
      </c>
      <c r="S40" s="21">
        <v>5.0781300000000001E-2</v>
      </c>
      <c r="T40">
        <f t="shared" si="2"/>
        <v>18.610181818181818</v>
      </c>
      <c r="U40">
        <f t="shared" si="3"/>
        <v>0.95129480298181823</v>
      </c>
      <c r="X40" s="9"/>
      <c r="Y40" s="21">
        <v>0.92895499999999998</v>
      </c>
      <c r="Z40" s="21">
        <v>11.890599999999999</v>
      </c>
      <c r="AA40" s="21">
        <v>-3.6932399999999998E-4</v>
      </c>
      <c r="AB40" s="21">
        <v>30</v>
      </c>
      <c r="AC40" s="21">
        <v>0.92864999999999998</v>
      </c>
      <c r="AD40">
        <f t="shared" si="4"/>
        <v>2.2383272727272727</v>
      </c>
      <c r="AE40">
        <f t="shared" si="5"/>
        <v>2.0793053116363636</v>
      </c>
      <c r="AF40" s="9"/>
      <c r="AG40" s="21">
        <v>5.11169E-2</v>
      </c>
      <c r="AH40" s="21">
        <v>14.269600000000001</v>
      </c>
      <c r="AI40" s="21">
        <v>-3.0877700000000001E-3</v>
      </c>
      <c r="AJ40" s="21">
        <v>30</v>
      </c>
      <c r="AK40" s="21">
        <v>5.0781300000000001E-2</v>
      </c>
      <c r="AL40">
        <f t="shared" si="6"/>
        <v>18.713757575757576</v>
      </c>
      <c r="AM40">
        <f t="shared" si="7"/>
        <v>0.95658927462424248</v>
      </c>
      <c r="AP40" s="9"/>
      <c r="AQ40" s="21">
        <v>0.92895499999999998</v>
      </c>
      <c r="AR40" s="21">
        <v>18.367799999999999</v>
      </c>
      <c r="AS40" s="21">
        <v>-3.6871300000000001E-4</v>
      </c>
      <c r="AT40" s="21">
        <v>30</v>
      </c>
      <c r="AU40" s="21">
        <v>0.92803999999999998</v>
      </c>
      <c r="AV40">
        <f t="shared" si="8"/>
        <v>2.2346242424242422</v>
      </c>
      <c r="AW40">
        <f t="shared" si="9"/>
        <v>2.0758653631212121</v>
      </c>
      <c r="AX40" s="9"/>
      <c r="AY40" s="21">
        <v>5.11169E-2</v>
      </c>
      <c r="AZ40" s="21">
        <v>20.7468</v>
      </c>
      <c r="BA40" s="21">
        <v>-3.0981400000000001E-3</v>
      </c>
      <c r="BB40" s="21">
        <v>30</v>
      </c>
      <c r="BC40" s="21">
        <v>5.0811799999999997E-2</v>
      </c>
      <c r="BD40">
        <f t="shared" si="10"/>
        <v>18.77660606060606</v>
      </c>
      <c r="BE40">
        <f t="shared" si="11"/>
        <v>0.95980189433939389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0.92391999999999996</v>
      </c>
      <c r="H41" s="21">
        <v>5.4595200000000004</v>
      </c>
      <c r="I41" s="21">
        <v>-3.95905E-4</v>
      </c>
      <c r="J41" s="21">
        <v>31</v>
      </c>
      <c r="K41" s="21">
        <v>0.92346200000000001</v>
      </c>
      <c r="L41">
        <f t="shared" si="0"/>
        <v>2.3994242424242422</v>
      </c>
      <c r="M41">
        <f t="shared" si="1"/>
        <v>2.2168760460606056</v>
      </c>
      <c r="N41" s="9"/>
      <c r="O41" s="21">
        <v>5.6152300000000002E-2</v>
      </c>
      <c r="P41" s="21">
        <v>7.8385600000000002</v>
      </c>
      <c r="Q41" s="21">
        <v>-3.0725100000000001E-3</v>
      </c>
      <c r="R41" s="21">
        <v>31</v>
      </c>
      <c r="S41" s="21">
        <v>5.5786099999999998E-2</v>
      </c>
      <c r="T41">
        <f t="shared" si="2"/>
        <v>18.621272727272725</v>
      </c>
      <c r="U41">
        <f t="shared" si="3"/>
        <v>1.0456272925636363</v>
      </c>
      <c r="X41" s="9"/>
      <c r="Y41" s="21">
        <v>0.92391999999999996</v>
      </c>
      <c r="Z41" s="21">
        <v>11.900700000000001</v>
      </c>
      <c r="AA41" s="21">
        <v>-3.9926099999999998E-4</v>
      </c>
      <c r="AB41" s="21">
        <v>31</v>
      </c>
      <c r="AC41" s="21">
        <v>0.92285200000000001</v>
      </c>
      <c r="AD41">
        <f t="shared" si="4"/>
        <v>2.4197636363636361</v>
      </c>
      <c r="AE41">
        <f t="shared" si="5"/>
        <v>2.2356680189090907</v>
      </c>
      <c r="AF41" s="9"/>
      <c r="AG41" s="21">
        <v>5.6152300000000002E-2</v>
      </c>
      <c r="AH41" s="21">
        <v>14.2797</v>
      </c>
      <c r="AI41" s="21">
        <v>-3.08472E-3</v>
      </c>
      <c r="AJ41" s="21">
        <v>31</v>
      </c>
      <c r="AK41" s="21">
        <v>5.58472E-2</v>
      </c>
      <c r="AL41">
        <f t="shared" si="6"/>
        <v>18.695272727272727</v>
      </c>
      <c r="AM41">
        <f t="shared" si="7"/>
        <v>1.0497825627636364</v>
      </c>
      <c r="AP41" s="9"/>
      <c r="AQ41" s="21">
        <v>0.92391999999999996</v>
      </c>
      <c r="AR41" s="21">
        <v>18.377800000000001</v>
      </c>
      <c r="AS41" s="21">
        <v>-3.9822399999999997E-4</v>
      </c>
      <c r="AT41" s="21">
        <v>31</v>
      </c>
      <c r="AU41" s="21">
        <v>0.92315700000000001</v>
      </c>
      <c r="AV41">
        <f t="shared" si="8"/>
        <v>2.4134787878787876</v>
      </c>
      <c r="AW41">
        <f t="shared" si="9"/>
        <v>2.2298613216969692</v>
      </c>
      <c r="AX41" s="9"/>
      <c r="AY41" s="21">
        <v>5.6152300000000002E-2</v>
      </c>
      <c r="AZ41" s="21">
        <v>20.756900000000002</v>
      </c>
      <c r="BA41" s="21">
        <v>-3.0956999999999998E-3</v>
      </c>
      <c r="BB41" s="21">
        <v>31</v>
      </c>
      <c r="BC41" s="21">
        <v>5.58472E-2</v>
      </c>
      <c r="BD41">
        <f t="shared" si="10"/>
        <v>18.761818181818182</v>
      </c>
      <c r="BE41">
        <f t="shared" si="11"/>
        <v>1.0535192430909091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0.91888400000000003</v>
      </c>
      <c r="H42" s="21">
        <v>5.4695900000000002</v>
      </c>
      <c r="I42" s="21">
        <v>-4.2666600000000002E-4</v>
      </c>
      <c r="J42" s="21">
        <v>32</v>
      </c>
      <c r="K42" s="21">
        <v>0.91766400000000004</v>
      </c>
      <c r="L42">
        <f t="shared" si="0"/>
        <v>2.5858545454545454</v>
      </c>
      <c r="M42">
        <f t="shared" si="1"/>
        <v>2.3761003681454547</v>
      </c>
      <c r="N42" s="9"/>
      <c r="O42" s="21">
        <v>6.1187699999999998E-2</v>
      </c>
      <c r="P42" s="21">
        <v>7.84863</v>
      </c>
      <c r="Q42" s="21">
        <v>-3.0700699999999998E-3</v>
      </c>
      <c r="R42" s="21">
        <v>32</v>
      </c>
      <c r="S42" s="21">
        <v>6.0882600000000002E-2</v>
      </c>
      <c r="T42">
        <f t="shared" si="2"/>
        <v>18.606484848484847</v>
      </c>
      <c r="U42">
        <f t="shared" si="3"/>
        <v>1.1384880129636361</v>
      </c>
      <c r="X42" s="9"/>
      <c r="Y42" s="21">
        <v>0.91888400000000003</v>
      </c>
      <c r="Z42" s="21">
        <v>11.9108</v>
      </c>
      <c r="AA42" s="21">
        <v>-4.29901E-4</v>
      </c>
      <c r="AB42" s="21">
        <v>32</v>
      </c>
      <c r="AC42" s="21">
        <v>0.91827400000000003</v>
      </c>
      <c r="AD42">
        <f t="shared" si="4"/>
        <v>2.6054606060606056</v>
      </c>
      <c r="AE42">
        <f t="shared" si="5"/>
        <v>2.3941160635393937</v>
      </c>
      <c r="AF42" s="9"/>
      <c r="AG42" s="21">
        <v>6.1187699999999998E-2</v>
      </c>
      <c r="AH42" s="21">
        <v>14.2898</v>
      </c>
      <c r="AI42" s="21">
        <v>-3.0844100000000001E-3</v>
      </c>
      <c r="AJ42" s="21">
        <v>32</v>
      </c>
      <c r="AK42" s="21">
        <v>6.0852099999999999E-2</v>
      </c>
      <c r="AL42">
        <f t="shared" si="6"/>
        <v>18.693393939393939</v>
      </c>
      <c r="AM42">
        <f t="shared" si="7"/>
        <v>1.1438057803454544</v>
      </c>
      <c r="AP42" s="9"/>
      <c r="AQ42" s="21">
        <v>0.91888400000000003</v>
      </c>
      <c r="AR42" s="21">
        <v>18.387899999999998</v>
      </c>
      <c r="AS42" s="21">
        <v>-4.2977899999999998E-4</v>
      </c>
      <c r="AT42" s="21">
        <v>32</v>
      </c>
      <c r="AU42" s="21">
        <v>0.91827400000000003</v>
      </c>
      <c r="AV42">
        <f t="shared" si="8"/>
        <v>2.6047212121212122</v>
      </c>
      <c r="AW42">
        <f t="shared" si="9"/>
        <v>2.3934366462787882</v>
      </c>
      <c r="AX42" s="9"/>
      <c r="AY42" s="21">
        <v>6.1187699999999998E-2</v>
      </c>
      <c r="AZ42" s="21">
        <v>20.7669</v>
      </c>
      <c r="BA42" s="21">
        <v>-3.0972299999999999E-3</v>
      </c>
      <c r="BB42" s="21">
        <v>32</v>
      </c>
      <c r="BC42" s="21">
        <v>6.0943600000000001E-2</v>
      </c>
      <c r="BD42">
        <f t="shared" si="10"/>
        <v>18.771090909090908</v>
      </c>
      <c r="BE42">
        <f t="shared" si="11"/>
        <v>1.1485598792181817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0.91384900000000002</v>
      </c>
      <c r="H43" s="21">
        <v>5.47966</v>
      </c>
      <c r="I43" s="21">
        <v>-4.5788600000000001E-4</v>
      </c>
      <c r="J43" s="21">
        <v>33</v>
      </c>
      <c r="K43" s="21">
        <v>0.91308599999999995</v>
      </c>
      <c r="L43">
        <f t="shared" si="0"/>
        <v>2.775066666666667</v>
      </c>
      <c r="M43">
        <f t="shared" si="1"/>
        <v>2.5359918982666669</v>
      </c>
      <c r="N43" s="9"/>
      <c r="O43" s="21">
        <v>6.6223099999999993E-2</v>
      </c>
      <c r="P43" s="21">
        <v>7.8586999999999998</v>
      </c>
      <c r="Q43" s="21">
        <v>-3.0664099999999999E-3</v>
      </c>
      <c r="R43" s="21">
        <v>33</v>
      </c>
      <c r="S43" s="21">
        <v>6.5856899999999996E-2</v>
      </c>
      <c r="T43">
        <f t="shared" si="2"/>
        <v>18.584303030303026</v>
      </c>
      <c r="U43">
        <f t="shared" si="3"/>
        <v>1.2307101580060602</v>
      </c>
      <c r="X43" s="9"/>
      <c r="Y43" s="21">
        <v>0.91384900000000002</v>
      </c>
      <c r="Z43" s="21">
        <v>11.9208</v>
      </c>
      <c r="AA43" s="21">
        <v>-4.6264599999999999E-4</v>
      </c>
      <c r="AB43" s="21">
        <v>33</v>
      </c>
      <c r="AC43" s="21">
        <v>0.91217000000000004</v>
      </c>
      <c r="AD43">
        <f t="shared" si="4"/>
        <v>2.8039151515151515</v>
      </c>
      <c r="AE43">
        <f t="shared" si="5"/>
        <v>2.5623550572969696</v>
      </c>
      <c r="AF43" s="9"/>
      <c r="AG43" s="21">
        <v>6.6223099999999993E-2</v>
      </c>
      <c r="AH43" s="21">
        <v>14.299899999999999</v>
      </c>
      <c r="AI43" s="21">
        <v>-3.0853299999999998E-3</v>
      </c>
      <c r="AJ43" s="21">
        <v>33</v>
      </c>
      <c r="AK43" s="21">
        <v>6.5887500000000002E-2</v>
      </c>
      <c r="AL43">
        <f t="shared" si="6"/>
        <v>18.698969696969698</v>
      </c>
      <c r="AM43">
        <f t="shared" si="7"/>
        <v>1.2383037401393939</v>
      </c>
      <c r="AP43" s="9"/>
      <c r="AQ43" s="21">
        <v>0.91384900000000002</v>
      </c>
      <c r="AR43" s="21">
        <v>18.398</v>
      </c>
      <c r="AS43" s="21">
        <v>-4.6200599999999999E-4</v>
      </c>
      <c r="AT43" s="21">
        <v>33</v>
      </c>
      <c r="AU43" s="21">
        <v>0.91339099999999995</v>
      </c>
      <c r="AV43">
        <f t="shared" si="8"/>
        <v>2.8000363636363632</v>
      </c>
      <c r="AW43">
        <f t="shared" si="9"/>
        <v>2.5588104308727271</v>
      </c>
      <c r="AX43" s="9"/>
      <c r="AY43" s="21">
        <v>6.6223099999999993E-2</v>
      </c>
      <c r="AZ43" s="21">
        <v>20.777000000000001</v>
      </c>
      <c r="BA43" s="21">
        <v>-3.09662E-3</v>
      </c>
      <c r="BB43" s="21">
        <v>33</v>
      </c>
      <c r="BC43" s="21">
        <v>6.5948499999999993E-2</v>
      </c>
      <c r="BD43">
        <f t="shared" si="10"/>
        <v>18.767393939393937</v>
      </c>
      <c r="BE43">
        <f t="shared" si="11"/>
        <v>1.2428350055878785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0.90881299999999998</v>
      </c>
      <c r="H44" s="21">
        <v>5.4897400000000003</v>
      </c>
      <c r="I44" s="21">
        <v>-4.9096700000000003E-4</v>
      </c>
      <c r="J44" s="21">
        <v>34</v>
      </c>
      <c r="K44" s="21">
        <v>0.90820299999999998</v>
      </c>
      <c r="L44">
        <f t="shared" si="0"/>
        <v>2.9755575757575761</v>
      </c>
      <c r="M44">
        <f t="shared" si="1"/>
        <v>2.70422540709697</v>
      </c>
      <c r="N44" s="9"/>
      <c r="O44" s="21">
        <v>7.1258500000000002E-2</v>
      </c>
      <c r="P44" s="21">
        <v>7.8687699999999996</v>
      </c>
      <c r="Q44" s="21">
        <v>-3.0651900000000002E-3</v>
      </c>
      <c r="R44" s="21">
        <v>34</v>
      </c>
      <c r="S44" s="21">
        <v>7.09534E-2</v>
      </c>
      <c r="T44">
        <f t="shared" si="2"/>
        <v>18.576909090909091</v>
      </c>
      <c r="U44">
        <f t="shared" si="3"/>
        <v>1.3237626764545454</v>
      </c>
      <c r="X44" s="9"/>
      <c r="Y44" s="21">
        <v>0.90881299999999998</v>
      </c>
      <c r="Z44" s="21">
        <v>11.930899999999999</v>
      </c>
      <c r="AA44" s="21">
        <v>-4.9575800000000001E-4</v>
      </c>
      <c r="AB44" s="21">
        <v>34</v>
      </c>
      <c r="AC44" s="21">
        <v>0.90759299999999998</v>
      </c>
      <c r="AD44">
        <f t="shared" si="4"/>
        <v>3.0045939393939394</v>
      </c>
      <c r="AE44">
        <f t="shared" si="5"/>
        <v>2.7306140318424243</v>
      </c>
      <c r="AF44" s="9"/>
      <c r="AG44" s="21">
        <v>7.1258500000000002E-2</v>
      </c>
      <c r="AH44" s="21">
        <v>14.309900000000001</v>
      </c>
      <c r="AI44" s="21">
        <v>-3.0834999999999999E-3</v>
      </c>
      <c r="AJ44" s="21">
        <v>34</v>
      </c>
      <c r="AK44" s="21">
        <v>7.09534E-2</v>
      </c>
      <c r="AL44">
        <f t="shared" si="6"/>
        <v>18.687878787878784</v>
      </c>
      <c r="AM44">
        <f t="shared" si="7"/>
        <v>1.3316702106060603</v>
      </c>
      <c r="AP44" s="9"/>
      <c r="AQ44" s="21">
        <v>0.90881299999999998</v>
      </c>
      <c r="AR44" s="21">
        <v>18.408000000000001</v>
      </c>
      <c r="AS44" s="21">
        <v>-4.9618500000000001E-4</v>
      </c>
      <c r="AT44" s="21">
        <v>34</v>
      </c>
      <c r="AU44" s="21">
        <v>0.90820299999999998</v>
      </c>
      <c r="AV44">
        <f t="shared" si="8"/>
        <v>3.007181818181818</v>
      </c>
      <c r="AW44">
        <f t="shared" si="9"/>
        <v>2.7329659297272726</v>
      </c>
      <c r="AX44" s="9"/>
      <c r="AY44" s="21">
        <v>7.1258500000000002E-2</v>
      </c>
      <c r="AZ44" s="21">
        <v>20.787099999999999</v>
      </c>
      <c r="BA44" s="21">
        <v>-3.09479E-3</v>
      </c>
      <c r="BB44" s="21">
        <v>34</v>
      </c>
      <c r="BC44" s="21">
        <v>7.09534E-2</v>
      </c>
      <c r="BD44">
        <f t="shared" si="10"/>
        <v>18.75630303030303</v>
      </c>
      <c r="BE44">
        <f t="shared" si="11"/>
        <v>1.3365460194848486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0.90377799999999997</v>
      </c>
      <c r="H45" s="21">
        <v>5.4998100000000001</v>
      </c>
      <c r="I45" s="21">
        <v>-5.2337599999999998E-4</v>
      </c>
      <c r="J45" s="21">
        <v>35</v>
      </c>
      <c r="K45" s="21">
        <v>0.90332000000000001</v>
      </c>
      <c r="L45">
        <f t="shared" si="0"/>
        <v>3.1719757575757574</v>
      </c>
      <c r="M45">
        <f t="shared" si="1"/>
        <v>2.8667619062303027</v>
      </c>
      <c r="N45" s="9"/>
      <c r="O45" s="21">
        <v>7.6293899999999998E-2</v>
      </c>
      <c r="P45" s="21">
        <v>7.8788400000000003</v>
      </c>
      <c r="Q45" s="21">
        <v>-3.0645799999999999E-3</v>
      </c>
      <c r="R45" s="21">
        <v>35</v>
      </c>
      <c r="S45" s="21">
        <v>7.5958300000000006E-2</v>
      </c>
      <c r="T45">
        <f t="shared" si="2"/>
        <v>18.573212121212119</v>
      </c>
      <c r="U45">
        <f t="shared" si="3"/>
        <v>1.4170227882545452</v>
      </c>
      <c r="X45" s="9"/>
      <c r="Y45" s="21">
        <v>0.90377799999999997</v>
      </c>
      <c r="Z45" s="21">
        <v>11.941000000000001</v>
      </c>
      <c r="AA45" s="21">
        <v>-5.2978499999999996E-4</v>
      </c>
      <c r="AB45" s="21">
        <v>35</v>
      </c>
      <c r="AC45" s="21">
        <v>0.90271000000000001</v>
      </c>
      <c r="AD45">
        <f t="shared" si="4"/>
        <v>3.2108181818181816</v>
      </c>
      <c r="AE45">
        <f t="shared" si="5"/>
        <v>2.9018668347272722</v>
      </c>
      <c r="AF45" s="9"/>
      <c r="AG45" s="21">
        <v>7.6293899999999998E-2</v>
      </c>
      <c r="AH45" s="21">
        <v>14.32</v>
      </c>
      <c r="AI45" s="21">
        <v>-3.0816699999999999E-3</v>
      </c>
      <c r="AJ45" s="21">
        <v>35</v>
      </c>
      <c r="AK45" s="21">
        <v>7.5958300000000006E-2</v>
      </c>
      <c r="AL45">
        <f t="shared" si="6"/>
        <v>18.676787878787877</v>
      </c>
      <c r="AM45">
        <f t="shared" si="7"/>
        <v>1.4249249867454543</v>
      </c>
      <c r="AP45" s="9"/>
      <c r="AQ45" s="21">
        <v>0.90377799999999997</v>
      </c>
      <c r="AR45" s="21">
        <v>18.418099999999999</v>
      </c>
      <c r="AS45" s="21">
        <v>-5.2948000000000003E-4</v>
      </c>
      <c r="AT45" s="21">
        <v>35</v>
      </c>
      <c r="AU45" s="21">
        <v>0.90240500000000001</v>
      </c>
      <c r="AV45">
        <f t="shared" si="8"/>
        <v>3.2089696969696972</v>
      </c>
      <c r="AW45">
        <f t="shared" si="9"/>
        <v>2.9001962147878788</v>
      </c>
      <c r="AX45" s="9"/>
      <c r="AY45" s="21">
        <v>7.6293899999999998E-2</v>
      </c>
      <c r="AZ45" s="21">
        <v>20.7972</v>
      </c>
      <c r="BA45" s="21">
        <v>-3.09479E-3</v>
      </c>
      <c r="BB45" s="21">
        <v>35</v>
      </c>
      <c r="BC45" s="21">
        <v>7.5988799999999995E-2</v>
      </c>
      <c r="BD45">
        <f t="shared" si="10"/>
        <v>18.75630303030303</v>
      </c>
      <c r="BE45">
        <f t="shared" si="11"/>
        <v>1.4309915077636364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0.89874299999999996</v>
      </c>
      <c r="H46" s="21">
        <v>5.5098799999999999</v>
      </c>
      <c r="I46" s="21">
        <v>-5.5877699999999999E-4</v>
      </c>
      <c r="J46" s="21">
        <v>36</v>
      </c>
      <c r="K46" s="21">
        <v>0.89752200000000004</v>
      </c>
      <c r="L46">
        <f t="shared" si="0"/>
        <v>3.3865272727272724</v>
      </c>
      <c r="M46">
        <f t="shared" si="1"/>
        <v>3.0436176806727269</v>
      </c>
      <c r="N46" s="9"/>
      <c r="O46" s="21">
        <v>8.1329299999999993E-2</v>
      </c>
      <c r="P46" s="21">
        <v>7.8889199999999997</v>
      </c>
      <c r="Q46" s="21">
        <v>-3.0651900000000002E-3</v>
      </c>
      <c r="R46" s="21">
        <v>36</v>
      </c>
      <c r="S46" s="21">
        <v>8.1054699999999993E-2</v>
      </c>
      <c r="T46">
        <f t="shared" si="2"/>
        <v>18.576909090909091</v>
      </c>
      <c r="U46">
        <f t="shared" si="3"/>
        <v>1.5108470125272726</v>
      </c>
      <c r="X46" s="9"/>
      <c r="Y46" s="21">
        <v>0.89874299999999996</v>
      </c>
      <c r="Z46" s="21">
        <v>11.951000000000001</v>
      </c>
      <c r="AA46" s="21">
        <v>-5.6457499999999999E-4</v>
      </c>
      <c r="AB46" s="21">
        <v>36</v>
      </c>
      <c r="AC46" s="21">
        <v>0.89782700000000004</v>
      </c>
      <c r="AD46">
        <f t="shared" si="4"/>
        <v>3.4216666666666664</v>
      </c>
      <c r="AE46">
        <f t="shared" si="5"/>
        <v>3.0751989649999998</v>
      </c>
      <c r="AF46" s="9"/>
      <c r="AG46" s="21">
        <v>8.1329299999999993E-2</v>
      </c>
      <c r="AH46" s="21">
        <v>14.3301</v>
      </c>
      <c r="AI46" s="21">
        <v>-3.08289E-3</v>
      </c>
      <c r="AJ46" s="21">
        <v>36</v>
      </c>
      <c r="AK46" s="21">
        <v>8.1054699999999993E-2</v>
      </c>
      <c r="AL46">
        <f t="shared" si="6"/>
        <v>18.68418181818182</v>
      </c>
      <c r="AM46">
        <f t="shared" si="7"/>
        <v>1.5195714283454544</v>
      </c>
      <c r="AP46" s="9"/>
      <c r="AQ46" s="21">
        <v>0.89874299999999996</v>
      </c>
      <c r="AR46" s="21">
        <v>18.4282</v>
      </c>
      <c r="AS46" s="21">
        <v>-5.6610099999999995E-4</v>
      </c>
      <c r="AT46" s="21">
        <v>36</v>
      </c>
      <c r="AU46" s="21">
        <v>0.89782700000000004</v>
      </c>
      <c r="AV46">
        <f t="shared" si="8"/>
        <v>3.4309151515151513</v>
      </c>
      <c r="AW46">
        <f t="shared" si="9"/>
        <v>3.0835109760181814</v>
      </c>
      <c r="AX46" s="9"/>
      <c r="AY46" s="21">
        <v>8.1329299999999993E-2</v>
      </c>
      <c r="AZ46" s="21">
        <v>20.807200000000002</v>
      </c>
      <c r="BA46" s="21">
        <v>-3.0938699999999999E-3</v>
      </c>
      <c r="BB46" s="21">
        <v>36</v>
      </c>
      <c r="BC46" s="21">
        <v>8.1024200000000005E-2</v>
      </c>
      <c r="BD46">
        <f t="shared" si="10"/>
        <v>18.750727272727271</v>
      </c>
      <c r="BE46">
        <f t="shared" si="11"/>
        <v>1.5249835235818179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0.89370700000000003</v>
      </c>
      <c r="H47" s="21">
        <v>5.5199499999999997</v>
      </c>
      <c r="I47" s="21">
        <v>-5.9478799999999996E-4</v>
      </c>
      <c r="J47" s="21">
        <v>37</v>
      </c>
      <c r="K47" s="21">
        <v>0.89263899999999996</v>
      </c>
      <c r="L47">
        <f t="shared" si="0"/>
        <v>3.6047757575757569</v>
      </c>
      <c r="M47">
        <f t="shared" si="1"/>
        <v>3.2216133279757568</v>
      </c>
      <c r="N47" s="9"/>
      <c r="O47" s="21">
        <v>8.6364700000000003E-2</v>
      </c>
      <c r="P47" s="21">
        <v>7.8989900000000004</v>
      </c>
      <c r="Q47" s="21">
        <v>-3.0639600000000001E-3</v>
      </c>
      <c r="R47" s="21">
        <v>37</v>
      </c>
      <c r="S47" s="21">
        <v>8.60596E-2</v>
      </c>
      <c r="T47">
        <f t="shared" si="2"/>
        <v>18.569454545454544</v>
      </c>
      <c r="U47">
        <f t="shared" si="3"/>
        <v>1.6037453709818181</v>
      </c>
      <c r="X47" s="9"/>
      <c r="Y47" s="21">
        <v>0.89370700000000003</v>
      </c>
      <c r="Z47" s="21">
        <v>11.9611</v>
      </c>
      <c r="AA47" s="21">
        <v>-6.0180699999999999E-4</v>
      </c>
      <c r="AB47" s="21">
        <v>37</v>
      </c>
      <c r="AC47" s="21">
        <v>0.89294399999999996</v>
      </c>
      <c r="AD47">
        <f t="shared" si="4"/>
        <v>3.6473151515151514</v>
      </c>
      <c r="AE47">
        <f t="shared" si="5"/>
        <v>3.2596310821151517</v>
      </c>
      <c r="AF47" s="9"/>
      <c r="AG47" s="21">
        <v>8.6364700000000003E-2</v>
      </c>
      <c r="AH47" s="21">
        <v>14.3401</v>
      </c>
      <c r="AI47" s="21">
        <v>-3.0844100000000001E-3</v>
      </c>
      <c r="AJ47" s="21">
        <v>37</v>
      </c>
      <c r="AK47" s="21">
        <v>8.60596E-2</v>
      </c>
      <c r="AL47">
        <f t="shared" si="6"/>
        <v>18.693393939393939</v>
      </c>
      <c r="AM47">
        <f t="shared" si="7"/>
        <v>1.6144493595575757</v>
      </c>
      <c r="AP47" s="9"/>
      <c r="AQ47" s="21">
        <v>0.89370700000000003</v>
      </c>
      <c r="AR47" s="21">
        <v>18.438300000000002</v>
      </c>
      <c r="AS47" s="21">
        <v>-6.0363799999999998E-4</v>
      </c>
      <c r="AT47" s="21">
        <v>37</v>
      </c>
      <c r="AU47" s="21">
        <v>0.89294399999999996</v>
      </c>
      <c r="AV47">
        <f t="shared" si="8"/>
        <v>3.658412121212121</v>
      </c>
      <c r="AW47">
        <f t="shared" si="9"/>
        <v>3.269548521612121</v>
      </c>
      <c r="AX47" s="9"/>
      <c r="AY47" s="21">
        <v>8.6364700000000003E-2</v>
      </c>
      <c r="AZ47" s="21">
        <v>20.817299999999999</v>
      </c>
      <c r="BA47" s="21">
        <v>-3.0920399999999999E-3</v>
      </c>
      <c r="BB47" s="21">
        <v>37</v>
      </c>
      <c r="BC47" s="21">
        <v>8.6090100000000003E-2</v>
      </c>
      <c r="BD47">
        <f t="shared" si="10"/>
        <v>18.739636363636361</v>
      </c>
      <c r="BE47">
        <f t="shared" si="11"/>
        <v>1.6184430726545453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0.88867200000000002</v>
      </c>
      <c r="H48" s="21">
        <v>5.5300200000000004</v>
      </c>
      <c r="I48" s="21">
        <v>-6.3232399999999997E-4</v>
      </c>
      <c r="J48" s="21">
        <v>38</v>
      </c>
      <c r="K48" s="21">
        <v>0.88775599999999999</v>
      </c>
      <c r="L48">
        <f t="shared" si="0"/>
        <v>3.8322666666666665</v>
      </c>
      <c r="M48">
        <f t="shared" si="1"/>
        <v>3.4056280831999999</v>
      </c>
      <c r="N48" s="9"/>
      <c r="O48" s="21">
        <v>9.1400099999999998E-2</v>
      </c>
      <c r="P48" s="21">
        <v>7.9090600000000002</v>
      </c>
      <c r="Q48" s="21">
        <v>-3.0648799999999999E-3</v>
      </c>
      <c r="R48" s="21">
        <v>38</v>
      </c>
      <c r="S48" s="21">
        <v>9.1094999999999995E-2</v>
      </c>
      <c r="T48">
        <f t="shared" si="2"/>
        <v>18.575030303030303</v>
      </c>
      <c r="U48">
        <f t="shared" si="3"/>
        <v>1.6977596272</v>
      </c>
      <c r="X48" s="9"/>
      <c r="Y48" s="21">
        <v>0.88867200000000002</v>
      </c>
      <c r="Z48" s="21">
        <v>11.9712</v>
      </c>
      <c r="AA48" s="21">
        <v>-6.3903799999999998E-4</v>
      </c>
      <c r="AB48" s="21">
        <v>38</v>
      </c>
      <c r="AC48" s="21">
        <v>0.88806200000000002</v>
      </c>
      <c r="AD48">
        <f t="shared" si="4"/>
        <v>3.8729575757575754</v>
      </c>
      <c r="AE48">
        <f t="shared" si="5"/>
        <v>3.441788954763636</v>
      </c>
      <c r="AF48" s="9"/>
      <c r="AG48" s="21">
        <v>9.1400099999999998E-2</v>
      </c>
      <c r="AH48" s="21">
        <v>14.350199999999999</v>
      </c>
      <c r="AI48" s="21">
        <v>-3.08472E-3</v>
      </c>
      <c r="AJ48" s="21">
        <v>38</v>
      </c>
      <c r="AK48" s="21">
        <v>9.1094999999999995E-2</v>
      </c>
      <c r="AL48">
        <f t="shared" si="6"/>
        <v>18.695272727272727</v>
      </c>
      <c r="AM48">
        <f t="shared" si="7"/>
        <v>1.7087497967999998</v>
      </c>
      <c r="AP48" s="9"/>
      <c r="AQ48" s="21">
        <v>0.88867200000000002</v>
      </c>
      <c r="AR48" s="21">
        <v>18.4483</v>
      </c>
      <c r="AS48" s="21">
        <v>-6.4269999999999996E-4</v>
      </c>
      <c r="AT48" s="21">
        <v>38</v>
      </c>
      <c r="AU48" s="21">
        <v>0.88775599999999999</v>
      </c>
      <c r="AV48">
        <f t="shared" si="8"/>
        <v>3.8951515151515146</v>
      </c>
      <c r="AW48">
        <f t="shared" si="9"/>
        <v>3.4615120872727267</v>
      </c>
      <c r="AX48" s="9"/>
      <c r="AY48" s="21">
        <v>9.1400099999999998E-2</v>
      </c>
      <c r="AZ48" s="21">
        <v>20.827400000000001</v>
      </c>
      <c r="BA48" s="21">
        <v>-3.0889899999999998E-3</v>
      </c>
      <c r="BB48" s="21">
        <v>38</v>
      </c>
      <c r="BC48" s="21">
        <v>9.1156000000000001E-2</v>
      </c>
      <c r="BD48">
        <f t="shared" si="10"/>
        <v>18.721151515151515</v>
      </c>
      <c r="BE48">
        <f t="shared" si="11"/>
        <v>1.7111151205999999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0.88363599999999998</v>
      </c>
      <c r="H49" s="21">
        <v>5.5400900000000002</v>
      </c>
      <c r="I49" s="21">
        <v>-6.7016600000000003E-4</v>
      </c>
      <c r="J49" s="21">
        <v>39</v>
      </c>
      <c r="K49" s="21">
        <v>0.88256800000000002</v>
      </c>
      <c r="L49">
        <f t="shared" si="0"/>
        <v>4.0616121212121215</v>
      </c>
      <c r="M49">
        <f t="shared" si="1"/>
        <v>3.5889866883393942</v>
      </c>
      <c r="N49" s="9"/>
      <c r="O49" s="21">
        <v>9.6435499999999993E-2</v>
      </c>
      <c r="P49" s="21">
        <v>7.91913</v>
      </c>
      <c r="Q49" s="21">
        <v>-3.0639600000000001E-3</v>
      </c>
      <c r="R49" s="21">
        <v>39</v>
      </c>
      <c r="S49" s="21">
        <v>9.6130400000000005E-2</v>
      </c>
      <c r="T49">
        <f t="shared" si="2"/>
        <v>18.569454545454544</v>
      </c>
      <c r="U49">
        <f t="shared" si="3"/>
        <v>1.7907546338181817</v>
      </c>
      <c r="X49" s="9"/>
      <c r="Y49" s="21">
        <v>0.88363599999999998</v>
      </c>
      <c r="Z49" s="21">
        <v>11.981299999999999</v>
      </c>
      <c r="AA49" s="21">
        <v>-6.7871100000000003E-4</v>
      </c>
      <c r="AB49" s="21">
        <v>39</v>
      </c>
      <c r="AC49" s="21">
        <v>0.88317900000000005</v>
      </c>
      <c r="AD49">
        <f t="shared" si="4"/>
        <v>4.1133999999999995</v>
      </c>
      <c r="AE49">
        <f t="shared" si="5"/>
        <v>3.6347483223999997</v>
      </c>
      <c r="AF49" s="9"/>
      <c r="AG49" s="21">
        <v>9.6435499999999993E-2</v>
      </c>
      <c r="AH49" s="21">
        <v>14.360300000000001</v>
      </c>
      <c r="AI49" s="21">
        <v>-3.0850199999999999E-3</v>
      </c>
      <c r="AJ49" s="21">
        <v>39</v>
      </c>
      <c r="AK49" s="21">
        <v>9.6099900000000002E-2</v>
      </c>
      <c r="AL49">
        <f t="shared" si="6"/>
        <v>18.697090909090907</v>
      </c>
      <c r="AM49">
        <f t="shared" si="7"/>
        <v>1.803063310363636</v>
      </c>
      <c r="AP49" s="9"/>
      <c r="AQ49" s="21">
        <v>0.88363599999999998</v>
      </c>
      <c r="AR49" s="21">
        <v>18.458400000000001</v>
      </c>
      <c r="AS49" s="21">
        <v>-6.8206799999999998E-4</v>
      </c>
      <c r="AT49" s="21">
        <v>39</v>
      </c>
      <c r="AU49" s="21">
        <v>0.88348400000000005</v>
      </c>
      <c r="AV49">
        <f t="shared" si="8"/>
        <v>4.1337454545454548</v>
      </c>
      <c r="AW49">
        <f t="shared" si="9"/>
        <v>3.6527262984727273</v>
      </c>
      <c r="AX49" s="9"/>
      <c r="AY49" s="21">
        <v>9.6435499999999993E-2</v>
      </c>
      <c r="AZ49" s="21">
        <v>20.837399999999999</v>
      </c>
      <c r="BA49" s="21">
        <v>-3.0871599999999998E-3</v>
      </c>
      <c r="BB49" s="21">
        <v>39</v>
      </c>
      <c r="BC49" s="21">
        <v>9.6130400000000005E-2</v>
      </c>
      <c r="BD49">
        <f t="shared" si="10"/>
        <v>18.710060606060605</v>
      </c>
      <c r="BE49">
        <f t="shared" si="11"/>
        <v>1.8043140495757573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0.87860099999999997</v>
      </c>
      <c r="H50" s="21">
        <v>5.55016</v>
      </c>
      <c r="I50" s="21">
        <v>-7.0983899999999998E-4</v>
      </c>
      <c r="J50" s="21">
        <v>40</v>
      </c>
      <c r="K50" s="21">
        <v>0.87799099999999997</v>
      </c>
      <c r="L50">
        <f t="shared" si="0"/>
        <v>4.3020545454545447</v>
      </c>
      <c r="M50">
        <f t="shared" si="1"/>
        <v>3.7797894256909084</v>
      </c>
      <c r="N50" s="9"/>
      <c r="O50" s="21">
        <v>0.10147100000000001</v>
      </c>
      <c r="P50" s="21">
        <v>7.9291999999999998</v>
      </c>
      <c r="Q50" s="21">
        <v>-3.0633499999999998E-3</v>
      </c>
      <c r="R50" s="21">
        <v>40</v>
      </c>
      <c r="S50" s="21">
        <v>0.10119599999999999</v>
      </c>
      <c r="T50">
        <f t="shared" si="2"/>
        <v>18.565757575757573</v>
      </c>
      <c r="U50">
        <f t="shared" si="3"/>
        <v>1.8838859869696967</v>
      </c>
      <c r="X50" s="9"/>
      <c r="Y50" s="21">
        <v>0.87860099999999997</v>
      </c>
      <c r="Z50" s="21">
        <v>11.991300000000001</v>
      </c>
      <c r="AA50" s="21">
        <v>-7.1807900000000005E-4</v>
      </c>
      <c r="AB50" s="21">
        <v>40</v>
      </c>
      <c r="AC50" s="21">
        <v>0.87829599999999997</v>
      </c>
      <c r="AD50">
        <f t="shared" si="4"/>
        <v>4.3519939393939397</v>
      </c>
      <c r="AE50">
        <f t="shared" si="5"/>
        <v>3.8236662271454547</v>
      </c>
      <c r="AF50" s="9"/>
      <c r="AG50" s="21">
        <v>0.10147100000000001</v>
      </c>
      <c r="AH50" s="21">
        <v>14.3704</v>
      </c>
      <c r="AI50" s="21">
        <v>-3.0837999999999998E-3</v>
      </c>
      <c r="AJ50" s="21">
        <v>40</v>
      </c>
      <c r="AK50" s="21">
        <v>0.10116600000000001</v>
      </c>
      <c r="AL50">
        <f t="shared" si="6"/>
        <v>18.689696969696968</v>
      </c>
      <c r="AM50">
        <f t="shared" si="7"/>
        <v>1.896462241212121</v>
      </c>
      <c r="AP50" s="9"/>
      <c r="AQ50" s="21">
        <v>0.87860099999999997</v>
      </c>
      <c r="AR50" s="21">
        <v>18.468499999999999</v>
      </c>
      <c r="AS50" s="21">
        <v>-7.2296100000000005E-4</v>
      </c>
      <c r="AT50" s="21">
        <v>40</v>
      </c>
      <c r="AU50" s="21">
        <v>0.87768599999999997</v>
      </c>
      <c r="AV50">
        <f t="shared" si="8"/>
        <v>4.381581818181818</v>
      </c>
      <c r="AW50">
        <f t="shared" si="9"/>
        <v>3.8496621670363633</v>
      </c>
      <c r="AX50" s="9"/>
      <c r="AY50" s="21">
        <v>0.10147100000000001</v>
      </c>
      <c r="AZ50" s="21">
        <v>20.8475</v>
      </c>
      <c r="BA50" s="21">
        <v>-3.0844100000000001E-3</v>
      </c>
      <c r="BB50" s="21">
        <v>40</v>
      </c>
      <c r="BC50" s="21">
        <v>0.10116600000000001</v>
      </c>
      <c r="BD50">
        <f t="shared" si="10"/>
        <v>18.693393939393939</v>
      </c>
      <c r="BE50">
        <f t="shared" si="11"/>
        <v>1.8968373764242425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0.87356599999999995</v>
      </c>
      <c r="H51" s="21">
        <v>5.5602299999999998</v>
      </c>
      <c r="I51" s="21">
        <v>-7.4951200000000003E-4</v>
      </c>
      <c r="J51" s="21">
        <v>41</v>
      </c>
      <c r="K51" s="21">
        <v>0.872803</v>
      </c>
      <c r="L51">
        <f t="shared" si="0"/>
        <v>4.5424969696969697</v>
      </c>
      <c r="M51">
        <f t="shared" si="1"/>
        <v>3.9681709078303027</v>
      </c>
      <c r="N51" s="9"/>
      <c r="O51" s="21">
        <v>0.106506</v>
      </c>
      <c r="P51" s="21">
        <v>7.9392699999999996</v>
      </c>
      <c r="Q51" s="21">
        <v>-3.0658E-3</v>
      </c>
      <c r="R51" s="21">
        <v>41</v>
      </c>
      <c r="S51" s="21">
        <v>0.106201</v>
      </c>
      <c r="T51">
        <f t="shared" si="2"/>
        <v>18.580606060606062</v>
      </c>
      <c r="U51">
        <f t="shared" si="3"/>
        <v>1.9789460290909093</v>
      </c>
      <c r="X51" s="9"/>
      <c r="Y51" s="21">
        <v>0.87356599999999995</v>
      </c>
      <c r="Z51" s="21">
        <v>12.0014</v>
      </c>
      <c r="AA51" s="21">
        <v>-7.60803E-4</v>
      </c>
      <c r="AB51" s="21">
        <v>41</v>
      </c>
      <c r="AC51" s="21">
        <v>0.872498</v>
      </c>
      <c r="AD51">
        <f t="shared" si="4"/>
        <v>4.6109272727272721</v>
      </c>
      <c r="AE51">
        <f t="shared" si="5"/>
        <v>4.0279492939272723</v>
      </c>
      <c r="AF51" s="9"/>
      <c r="AG51" s="21">
        <v>0.106506</v>
      </c>
      <c r="AH51" s="21">
        <v>14.3804</v>
      </c>
      <c r="AI51" s="21">
        <v>-3.08136E-3</v>
      </c>
      <c r="AJ51" s="21">
        <v>41</v>
      </c>
      <c r="AK51" s="21">
        <v>0.106201</v>
      </c>
      <c r="AL51">
        <f t="shared" si="6"/>
        <v>18.67490909090909</v>
      </c>
      <c r="AM51">
        <f t="shared" si="7"/>
        <v>1.9889898676363635</v>
      </c>
      <c r="AP51" s="9"/>
      <c r="AQ51" s="21">
        <v>0.87356599999999995</v>
      </c>
      <c r="AR51" s="21">
        <v>18.4785</v>
      </c>
      <c r="AS51" s="21">
        <v>-7.6385500000000002E-4</v>
      </c>
      <c r="AT51" s="21">
        <v>41</v>
      </c>
      <c r="AU51" s="21">
        <v>0.872803</v>
      </c>
      <c r="AV51">
        <f t="shared" si="8"/>
        <v>4.6294242424242418</v>
      </c>
      <c r="AW51">
        <f t="shared" si="9"/>
        <v>4.0441076177575752</v>
      </c>
      <c r="AX51" s="9"/>
      <c r="AY51" s="21">
        <v>0.106506</v>
      </c>
      <c r="AZ51" s="21">
        <v>20.857600000000001</v>
      </c>
      <c r="BA51" s="21">
        <v>-3.0816699999999999E-3</v>
      </c>
      <c r="BB51" s="21">
        <v>41</v>
      </c>
      <c r="BC51" s="21">
        <v>0.106201</v>
      </c>
      <c r="BD51">
        <f t="shared" si="10"/>
        <v>18.676787878787877</v>
      </c>
      <c r="BE51">
        <f t="shared" si="11"/>
        <v>1.9891899698181816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0.86853000000000002</v>
      </c>
      <c r="H52" s="21">
        <v>5.5702999999999996</v>
      </c>
      <c r="I52" s="21">
        <v>-7.9162600000000003E-4</v>
      </c>
      <c r="J52" s="21">
        <v>42</v>
      </c>
      <c r="K52" s="21">
        <v>0.867004</v>
      </c>
      <c r="L52">
        <f t="shared" si="0"/>
        <v>4.7977333333333334</v>
      </c>
      <c r="M52">
        <f t="shared" si="1"/>
        <v>4.1669753319999998</v>
      </c>
      <c r="N52" s="9"/>
      <c r="O52" s="21">
        <v>0.111542</v>
      </c>
      <c r="P52" s="21">
        <v>7.9493400000000003</v>
      </c>
      <c r="Q52" s="21">
        <v>-3.0661E-3</v>
      </c>
      <c r="R52" s="21">
        <v>42</v>
      </c>
      <c r="S52" s="21">
        <v>0.111206</v>
      </c>
      <c r="T52">
        <f t="shared" si="2"/>
        <v>18.582424242424242</v>
      </c>
      <c r="U52">
        <f t="shared" si="3"/>
        <v>2.0727207648484849</v>
      </c>
      <c r="X52" s="9"/>
      <c r="Y52" s="21">
        <v>0.86853000000000002</v>
      </c>
      <c r="Z52" s="21">
        <v>12.0115</v>
      </c>
      <c r="AA52" s="21">
        <v>-8.0230700000000004E-4</v>
      </c>
      <c r="AB52" s="21">
        <v>42</v>
      </c>
      <c r="AC52" s="21">
        <v>0.86761500000000003</v>
      </c>
      <c r="AD52">
        <f t="shared" si="4"/>
        <v>4.8624666666666663</v>
      </c>
      <c r="AE52">
        <f t="shared" si="5"/>
        <v>4.2231981740000002</v>
      </c>
      <c r="AF52" s="9"/>
      <c r="AG52" s="21">
        <v>0.111542</v>
      </c>
      <c r="AH52" s="21">
        <v>14.390499999999999</v>
      </c>
      <c r="AI52" s="21">
        <v>-3.0807500000000002E-3</v>
      </c>
      <c r="AJ52" s="21">
        <v>42</v>
      </c>
      <c r="AK52" s="21">
        <v>0.111206</v>
      </c>
      <c r="AL52">
        <f t="shared" si="6"/>
        <v>18.671212121212118</v>
      </c>
      <c r="AM52">
        <f t="shared" si="7"/>
        <v>2.0826243424242423</v>
      </c>
      <c r="AP52" s="9"/>
      <c r="AQ52" s="21">
        <v>0.86853000000000002</v>
      </c>
      <c r="AR52" s="21">
        <v>18.488600000000002</v>
      </c>
      <c r="AS52" s="21">
        <v>-8.0780000000000001E-4</v>
      </c>
      <c r="AT52" s="21">
        <v>42</v>
      </c>
      <c r="AU52" s="21">
        <v>0.86761500000000003</v>
      </c>
      <c r="AV52">
        <f t="shared" si="8"/>
        <v>4.8957575757575755</v>
      </c>
      <c r="AW52">
        <f t="shared" si="9"/>
        <v>4.2521123272727275</v>
      </c>
      <c r="AX52" s="9"/>
      <c r="AY52" s="21">
        <v>0.111542</v>
      </c>
      <c r="AZ52" s="21">
        <v>20.867599999999999</v>
      </c>
      <c r="BA52" s="21">
        <v>-3.07953E-3</v>
      </c>
      <c r="BB52" s="21">
        <v>42</v>
      </c>
      <c r="BC52" s="21">
        <v>0.111206</v>
      </c>
      <c r="BD52">
        <f t="shared" si="10"/>
        <v>18.663818181818179</v>
      </c>
      <c r="BE52">
        <f t="shared" si="11"/>
        <v>2.0817996076363632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0.86349500000000001</v>
      </c>
      <c r="H53" s="21">
        <v>5.5803700000000003</v>
      </c>
      <c r="I53" s="21">
        <v>-8.3282500000000004E-4</v>
      </c>
      <c r="J53" s="21">
        <v>43</v>
      </c>
      <c r="K53" s="21">
        <v>0.86273200000000005</v>
      </c>
      <c r="L53">
        <f t="shared" si="0"/>
        <v>5.0474242424242419</v>
      </c>
      <c r="M53">
        <f t="shared" si="1"/>
        <v>4.358425596212121</v>
      </c>
      <c r="N53" s="9"/>
      <c r="O53" s="21">
        <v>0.116577</v>
      </c>
      <c r="P53" s="21">
        <v>7.9594100000000001</v>
      </c>
      <c r="Q53" s="21">
        <v>-3.0648799999999999E-3</v>
      </c>
      <c r="R53" s="21">
        <v>43</v>
      </c>
      <c r="S53" s="21">
        <v>0.116272</v>
      </c>
      <c r="T53">
        <f t="shared" si="2"/>
        <v>18.575030303030303</v>
      </c>
      <c r="U53">
        <f t="shared" si="3"/>
        <v>2.1654213076363638</v>
      </c>
      <c r="X53" s="9"/>
      <c r="Y53" s="21">
        <v>0.86349500000000001</v>
      </c>
      <c r="Z53" s="21">
        <v>12.0215</v>
      </c>
      <c r="AA53" s="21">
        <v>-8.45947E-4</v>
      </c>
      <c r="AB53" s="21">
        <v>43</v>
      </c>
      <c r="AC53" s="21">
        <v>0.86242700000000005</v>
      </c>
      <c r="AD53">
        <f t="shared" si="4"/>
        <v>5.1269515151515144</v>
      </c>
      <c r="AE53">
        <f t="shared" si="5"/>
        <v>4.4270969985757569</v>
      </c>
      <c r="AF53" s="9"/>
      <c r="AG53" s="21">
        <v>0.116577</v>
      </c>
      <c r="AH53" s="21">
        <v>14.400600000000001</v>
      </c>
      <c r="AI53" s="21">
        <v>-3.0804399999999998E-3</v>
      </c>
      <c r="AJ53" s="21">
        <v>43</v>
      </c>
      <c r="AK53" s="21">
        <v>0.116241</v>
      </c>
      <c r="AL53">
        <f t="shared" si="6"/>
        <v>18.669333333333334</v>
      </c>
      <c r="AM53">
        <f t="shared" si="7"/>
        <v>2.1764148720000001</v>
      </c>
      <c r="AP53" s="9"/>
      <c r="AQ53" s="21">
        <v>0.86349500000000001</v>
      </c>
      <c r="AR53" s="21">
        <v>18.498699999999999</v>
      </c>
      <c r="AS53" s="21">
        <v>-8.5052499999999998E-4</v>
      </c>
      <c r="AT53" s="21">
        <v>43</v>
      </c>
      <c r="AU53" s="21">
        <v>0.86242700000000005</v>
      </c>
      <c r="AV53">
        <f t="shared" si="8"/>
        <v>5.1546969696969693</v>
      </c>
      <c r="AW53">
        <f t="shared" si="9"/>
        <v>4.4510550598484846</v>
      </c>
      <c r="AX53" s="9"/>
      <c r="AY53" s="21">
        <v>0.116577</v>
      </c>
      <c r="AZ53" s="21">
        <v>20.877700000000001</v>
      </c>
      <c r="BA53" s="21">
        <v>-3.0789200000000002E-3</v>
      </c>
      <c r="BB53" s="21">
        <v>43</v>
      </c>
      <c r="BC53" s="21">
        <v>0.116272</v>
      </c>
      <c r="BD53">
        <f t="shared" si="10"/>
        <v>18.660121212121211</v>
      </c>
      <c r="BE53">
        <f t="shared" si="11"/>
        <v>2.1753409505454546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0.85845899999999997</v>
      </c>
      <c r="H54" s="21">
        <v>5.5904499999999997</v>
      </c>
      <c r="I54" s="21">
        <v>-8.7585400000000002E-4</v>
      </c>
      <c r="J54" s="21">
        <v>44</v>
      </c>
      <c r="K54" s="21">
        <v>0.85784899999999997</v>
      </c>
      <c r="L54">
        <f t="shared" si="0"/>
        <v>5.3082060606060599</v>
      </c>
      <c r="M54">
        <f t="shared" si="1"/>
        <v>4.5568772665818171</v>
      </c>
      <c r="N54" s="9"/>
      <c r="O54" s="21">
        <v>0.121613</v>
      </c>
      <c r="P54" s="21">
        <v>7.9694799999999999</v>
      </c>
      <c r="Q54" s="21">
        <v>-3.0612199999999999E-3</v>
      </c>
      <c r="R54" s="21">
        <v>44</v>
      </c>
      <c r="S54" s="21">
        <v>0.121307</v>
      </c>
      <c r="T54">
        <f t="shared" si="2"/>
        <v>18.552848484848486</v>
      </c>
      <c r="U54">
        <f t="shared" si="3"/>
        <v>2.2562675627878788</v>
      </c>
      <c r="X54" s="9"/>
      <c r="Y54" s="21">
        <v>0.85845899999999997</v>
      </c>
      <c r="Z54" s="21">
        <v>12.031599999999999</v>
      </c>
      <c r="AA54" s="21">
        <v>-8.8806200000000001E-4</v>
      </c>
      <c r="AB54" s="21">
        <v>44</v>
      </c>
      <c r="AC54" s="21">
        <v>0.85723899999999997</v>
      </c>
      <c r="AD54">
        <f t="shared" si="4"/>
        <v>5.3821939393939386</v>
      </c>
      <c r="AE54">
        <f t="shared" si="5"/>
        <v>4.6203928270181809</v>
      </c>
      <c r="AF54" s="9"/>
      <c r="AG54" s="21">
        <v>0.121613</v>
      </c>
      <c r="AH54" s="21">
        <v>14.410600000000001</v>
      </c>
      <c r="AI54" s="21">
        <v>-3.0807500000000002E-3</v>
      </c>
      <c r="AJ54" s="21">
        <v>44</v>
      </c>
      <c r="AK54" s="21">
        <v>0.121307</v>
      </c>
      <c r="AL54">
        <f t="shared" si="6"/>
        <v>18.671212121212118</v>
      </c>
      <c r="AM54">
        <f t="shared" si="7"/>
        <v>2.2706621196969694</v>
      </c>
      <c r="AP54" s="9"/>
      <c r="AQ54" s="21">
        <v>0.85845899999999997</v>
      </c>
      <c r="AR54" s="21">
        <v>18.508800000000001</v>
      </c>
      <c r="AS54" s="21">
        <v>-8.94775E-4</v>
      </c>
      <c r="AT54" s="21">
        <v>44</v>
      </c>
      <c r="AU54" s="21">
        <v>0.85784899999999997</v>
      </c>
      <c r="AV54">
        <f t="shared" si="8"/>
        <v>5.422878787878787</v>
      </c>
      <c r="AW54">
        <f t="shared" si="9"/>
        <v>4.6553191013636352</v>
      </c>
      <c r="AX54" s="9"/>
      <c r="AY54" s="21">
        <v>0.121613</v>
      </c>
      <c r="AZ54" s="21">
        <v>20.887799999999999</v>
      </c>
      <c r="BA54" s="21">
        <v>-3.0792200000000001E-3</v>
      </c>
      <c r="BB54" s="21">
        <v>44</v>
      </c>
      <c r="BC54" s="21">
        <v>0.121338</v>
      </c>
      <c r="BD54">
        <f t="shared" si="10"/>
        <v>18.661939393939395</v>
      </c>
      <c r="BE54">
        <f t="shared" si="11"/>
        <v>2.2695344355151517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0.85342399999999996</v>
      </c>
      <c r="H55" s="21">
        <v>5.6005200000000004</v>
      </c>
      <c r="I55" s="21">
        <v>-9.1918900000000005E-4</v>
      </c>
      <c r="J55" s="21">
        <v>45</v>
      </c>
      <c r="K55" s="21">
        <v>0.852966</v>
      </c>
      <c r="L55">
        <f t="shared" si="0"/>
        <v>5.5708424242424242</v>
      </c>
      <c r="M55">
        <f t="shared" si="1"/>
        <v>4.7542906250666661</v>
      </c>
      <c r="N55" s="9"/>
      <c r="O55" s="21">
        <v>0.12664800000000001</v>
      </c>
      <c r="P55" s="21">
        <v>7.9795499999999997</v>
      </c>
      <c r="Q55" s="21">
        <v>-3.0560299999999999E-3</v>
      </c>
      <c r="R55" s="21">
        <v>45</v>
      </c>
      <c r="S55" s="21">
        <v>0.12634300000000001</v>
      </c>
      <c r="T55">
        <f t="shared" si="2"/>
        <v>18.521393939393938</v>
      </c>
      <c r="U55">
        <f t="shared" si="3"/>
        <v>2.3456974996363638</v>
      </c>
      <c r="X55" s="9"/>
      <c r="Y55" s="21">
        <v>0.85342399999999996</v>
      </c>
      <c r="Z55" s="21">
        <v>12.041700000000001</v>
      </c>
      <c r="AA55" s="21">
        <v>-9.3292199999999998E-4</v>
      </c>
      <c r="AB55" s="21">
        <v>45</v>
      </c>
      <c r="AC55" s="21">
        <v>0.852661</v>
      </c>
      <c r="AD55">
        <f t="shared" si="4"/>
        <v>5.6540727272727267</v>
      </c>
      <c r="AE55">
        <f t="shared" si="5"/>
        <v>4.8253213631999996</v>
      </c>
      <c r="AF55" s="9"/>
      <c r="AG55" s="21">
        <v>0.12664800000000001</v>
      </c>
      <c r="AH55" s="21">
        <v>14.4207</v>
      </c>
      <c r="AI55" s="21">
        <v>-3.07953E-3</v>
      </c>
      <c r="AJ55" s="21">
        <v>45</v>
      </c>
      <c r="AK55" s="21">
        <v>0.12634300000000001</v>
      </c>
      <c r="AL55">
        <f t="shared" si="6"/>
        <v>18.663818181818179</v>
      </c>
      <c r="AM55">
        <f t="shared" si="7"/>
        <v>2.363735245090909</v>
      </c>
      <c r="AP55" s="9"/>
      <c r="AQ55" s="21">
        <v>0.85342399999999996</v>
      </c>
      <c r="AR55" s="21">
        <v>18.518799999999999</v>
      </c>
      <c r="AS55" s="21">
        <v>-9.3933099999999996E-4</v>
      </c>
      <c r="AT55" s="21">
        <v>45</v>
      </c>
      <c r="AU55" s="21">
        <v>0.851746</v>
      </c>
      <c r="AV55">
        <f t="shared" si="8"/>
        <v>5.6929151515151508</v>
      </c>
      <c r="AW55">
        <f t="shared" si="9"/>
        <v>4.8584704202666655</v>
      </c>
      <c r="AX55" s="9"/>
      <c r="AY55" s="21">
        <v>0.12664800000000001</v>
      </c>
      <c r="AZ55" s="21">
        <v>20.8979</v>
      </c>
      <c r="BA55" s="21">
        <v>-3.0752599999999998E-3</v>
      </c>
      <c r="BB55" s="21">
        <v>45</v>
      </c>
      <c r="BC55" s="21">
        <v>0.12634300000000001</v>
      </c>
      <c r="BD55">
        <f t="shared" si="10"/>
        <v>18.637939393939391</v>
      </c>
      <c r="BE55">
        <f t="shared" si="11"/>
        <v>2.3604577483636362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0.84838899999999995</v>
      </c>
      <c r="H56" s="21">
        <v>5.6105900000000002</v>
      </c>
      <c r="I56" s="21">
        <v>-9.6283000000000002E-4</v>
      </c>
      <c r="J56" s="21">
        <v>46</v>
      </c>
      <c r="K56" s="21">
        <v>0.84716800000000003</v>
      </c>
      <c r="L56">
        <f t="shared" si="0"/>
        <v>5.8353333333333328</v>
      </c>
      <c r="M56">
        <f t="shared" si="1"/>
        <v>4.950632611333333</v>
      </c>
      <c r="N56" s="9"/>
      <c r="O56" s="21">
        <v>0.13168299999999999</v>
      </c>
      <c r="P56" s="21">
        <v>7.98963</v>
      </c>
      <c r="Q56" s="21">
        <v>-3.0538900000000001E-3</v>
      </c>
      <c r="R56" s="21">
        <v>46</v>
      </c>
      <c r="S56" s="21">
        <v>0.131409</v>
      </c>
      <c r="T56">
        <f t="shared" si="2"/>
        <v>18.508424242424244</v>
      </c>
      <c r="U56">
        <f t="shared" si="3"/>
        <v>2.4372448295151514</v>
      </c>
      <c r="X56" s="9"/>
      <c r="Y56" s="21">
        <v>0.84838899999999995</v>
      </c>
      <c r="Z56" s="21">
        <v>12.0518</v>
      </c>
      <c r="AA56" s="21">
        <v>-9.7595199999999998E-4</v>
      </c>
      <c r="AB56" s="21">
        <v>46</v>
      </c>
      <c r="AC56" s="21">
        <v>0.84777800000000003</v>
      </c>
      <c r="AD56">
        <f t="shared" si="4"/>
        <v>5.9148606060606053</v>
      </c>
      <c r="AE56">
        <f t="shared" si="5"/>
        <v>5.0181026747151503</v>
      </c>
      <c r="AF56" s="9"/>
      <c r="AG56" s="21">
        <v>0.13168299999999999</v>
      </c>
      <c r="AH56" s="21">
        <v>14.4308</v>
      </c>
      <c r="AI56" s="21">
        <v>-3.0764799999999999E-3</v>
      </c>
      <c r="AJ56" s="21">
        <v>46</v>
      </c>
      <c r="AK56" s="21">
        <v>0.13137799999999999</v>
      </c>
      <c r="AL56">
        <f t="shared" si="6"/>
        <v>18.645333333333333</v>
      </c>
      <c r="AM56">
        <f t="shared" si="7"/>
        <v>2.4552734293333334</v>
      </c>
      <c r="AP56" s="9"/>
      <c r="AQ56" s="21">
        <v>0.84838899999999995</v>
      </c>
      <c r="AR56" s="21">
        <v>18.5289</v>
      </c>
      <c r="AS56" s="21">
        <v>-9.848019999999999E-4</v>
      </c>
      <c r="AT56" s="21">
        <v>46</v>
      </c>
      <c r="AU56" s="21">
        <v>0.84716800000000003</v>
      </c>
      <c r="AV56">
        <f t="shared" si="8"/>
        <v>5.968496969696969</v>
      </c>
      <c r="AW56">
        <f t="shared" si="9"/>
        <v>5.0636071756242416</v>
      </c>
      <c r="AX56" s="9"/>
      <c r="AY56" s="21">
        <v>0.13168299999999999</v>
      </c>
      <c r="AZ56" s="21">
        <v>20.907900000000001</v>
      </c>
      <c r="BA56" s="21">
        <v>-3.0731199999999999E-3</v>
      </c>
      <c r="BB56" s="21">
        <v>46</v>
      </c>
      <c r="BC56" s="21">
        <v>0.13137799999999999</v>
      </c>
      <c r="BD56">
        <f t="shared" si="10"/>
        <v>18.624969696969696</v>
      </c>
      <c r="BE56">
        <f t="shared" si="11"/>
        <v>2.4525918846060604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0.84335300000000002</v>
      </c>
      <c r="H57" s="21">
        <v>5.62066</v>
      </c>
      <c r="I57" s="21">
        <v>-1.00708E-3</v>
      </c>
      <c r="J57" s="21">
        <v>47</v>
      </c>
      <c r="K57" s="21">
        <v>0.84258999999999995</v>
      </c>
      <c r="L57">
        <f t="shared" si="0"/>
        <v>6.1035151515151513</v>
      </c>
      <c r="M57">
        <f t="shared" si="1"/>
        <v>5.1474178135757578</v>
      </c>
      <c r="N57" s="9"/>
      <c r="O57" s="21">
        <v>0.13671900000000001</v>
      </c>
      <c r="P57" s="21">
        <v>7.9996999999999998</v>
      </c>
      <c r="Q57" s="21">
        <v>-3.0517600000000001E-3</v>
      </c>
      <c r="R57" s="21">
        <v>47</v>
      </c>
      <c r="S57" s="21">
        <v>0.13641400000000001</v>
      </c>
      <c r="T57">
        <f t="shared" si="2"/>
        <v>18.49551515151515</v>
      </c>
      <c r="U57">
        <f t="shared" si="3"/>
        <v>2.5286883360000001</v>
      </c>
      <c r="X57" s="9"/>
      <c r="Y57" s="21">
        <v>0.84335300000000002</v>
      </c>
      <c r="Z57" s="21">
        <v>12.0618</v>
      </c>
      <c r="AA57" s="21">
        <v>-1.0223400000000001E-3</v>
      </c>
      <c r="AB57" s="21">
        <v>47</v>
      </c>
      <c r="AC57" s="21">
        <v>0.84197999999999995</v>
      </c>
      <c r="AD57">
        <f t="shared" si="4"/>
        <v>6.1959999999999997</v>
      </c>
      <c r="AE57">
        <f t="shared" si="5"/>
        <v>5.2254151879999995</v>
      </c>
      <c r="AF57" s="9"/>
      <c r="AG57" s="21">
        <v>0.13671900000000001</v>
      </c>
      <c r="AH57" s="21">
        <v>14.440899999999999</v>
      </c>
      <c r="AI57" s="21">
        <v>-3.0752599999999998E-3</v>
      </c>
      <c r="AJ57" s="21">
        <v>47</v>
      </c>
      <c r="AK57" s="21">
        <v>0.136383</v>
      </c>
      <c r="AL57">
        <f t="shared" si="6"/>
        <v>18.637939393939391</v>
      </c>
      <c r="AM57">
        <f t="shared" si="7"/>
        <v>2.5481604359999999</v>
      </c>
      <c r="AP57" s="9"/>
      <c r="AQ57" s="21">
        <v>0.84335300000000002</v>
      </c>
      <c r="AR57" s="21">
        <v>18.539000000000001</v>
      </c>
      <c r="AS57" s="21">
        <v>-1.02936E-3</v>
      </c>
      <c r="AT57" s="21">
        <v>47</v>
      </c>
      <c r="AU57" s="21">
        <v>0.84258999999999995</v>
      </c>
      <c r="AV57">
        <f t="shared" si="8"/>
        <v>6.2385454545454539</v>
      </c>
      <c r="AW57">
        <f t="shared" si="9"/>
        <v>5.2612960247272724</v>
      </c>
      <c r="AX57" s="9"/>
      <c r="AY57" s="21">
        <v>0.13671900000000001</v>
      </c>
      <c r="AZ57" s="21">
        <v>20.917999999999999</v>
      </c>
      <c r="BA57" s="21">
        <v>-3.07281E-3</v>
      </c>
      <c r="BB57" s="21">
        <v>47</v>
      </c>
      <c r="BC57" s="21">
        <v>0.13641400000000001</v>
      </c>
      <c r="BD57">
        <f t="shared" si="10"/>
        <v>18.623090909090909</v>
      </c>
      <c r="BE57">
        <f t="shared" si="11"/>
        <v>2.5461303659999999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0.83831800000000001</v>
      </c>
      <c r="H58" s="21">
        <v>5.6307299999999998</v>
      </c>
      <c r="I58" s="21">
        <v>-1.0519399999999999E-3</v>
      </c>
      <c r="J58" s="21">
        <v>48</v>
      </c>
      <c r="K58" s="21">
        <v>0.83770800000000001</v>
      </c>
      <c r="L58">
        <f t="shared" si="0"/>
        <v>6.3753939393939385</v>
      </c>
      <c r="M58">
        <f t="shared" si="1"/>
        <v>5.3446074964848478</v>
      </c>
      <c r="N58" s="9"/>
      <c r="O58" s="21">
        <v>0.14175399999999999</v>
      </c>
      <c r="P58" s="21">
        <v>8.0097699999999996</v>
      </c>
      <c r="Q58" s="21">
        <v>-3.0517600000000001E-3</v>
      </c>
      <c r="R58" s="21">
        <v>48</v>
      </c>
      <c r="S58" s="21">
        <v>0.14138800000000001</v>
      </c>
      <c r="T58">
        <f t="shared" si="2"/>
        <v>18.49551515151515</v>
      </c>
      <c r="U58">
        <f t="shared" si="3"/>
        <v>2.6218132547878783</v>
      </c>
      <c r="X58" s="9"/>
      <c r="Y58" s="21">
        <v>0.83831800000000001</v>
      </c>
      <c r="Z58" s="21">
        <v>12.071899999999999</v>
      </c>
      <c r="AA58" s="21">
        <v>-1.0665900000000001E-3</v>
      </c>
      <c r="AB58" s="21">
        <v>48</v>
      </c>
      <c r="AC58" s="21">
        <v>0.83770800000000001</v>
      </c>
      <c r="AD58">
        <f t="shared" si="4"/>
        <v>6.4641818181818183</v>
      </c>
      <c r="AE58">
        <f t="shared" si="5"/>
        <v>5.4190399734545451</v>
      </c>
      <c r="AF58" s="9"/>
      <c r="AG58" s="21">
        <v>0.14175399999999999</v>
      </c>
      <c r="AH58" s="21">
        <v>14.450900000000001</v>
      </c>
      <c r="AI58" s="21">
        <v>-3.0737300000000002E-3</v>
      </c>
      <c r="AJ58" s="21">
        <v>48</v>
      </c>
      <c r="AK58" s="21">
        <v>0.14141799999999999</v>
      </c>
      <c r="AL58">
        <f t="shared" si="6"/>
        <v>18.628666666666668</v>
      </c>
      <c r="AM58">
        <f t="shared" si="7"/>
        <v>2.6406880146666665</v>
      </c>
      <c r="AP58" s="9"/>
      <c r="AQ58" s="21">
        <v>0.83831800000000001</v>
      </c>
      <c r="AR58" s="21">
        <v>18.548999999999999</v>
      </c>
      <c r="AS58" s="21">
        <v>-1.0748299999999999E-3</v>
      </c>
      <c r="AT58" s="21">
        <v>48</v>
      </c>
      <c r="AU58" s="21">
        <v>0.83770800000000001</v>
      </c>
      <c r="AV58">
        <f t="shared" si="8"/>
        <v>6.5141212121212115</v>
      </c>
      <c r="AW58">
        <f t="shared" si="9"/>
        <v>5.4609050663030301</v>
      </c>
      <c r="AX58" s="9"/>
      <c r="AY58" s="21">
        <v>0.14175399999999999</v>
      </c>
      <c r="AZ58" s="21">
        <v>20.928100000000001</v>
      </c>
      <c r="BA58" s="21">
        <v>-3.07281E-3</v>
      </c>
      <c r="BB58" s="21">
        <v>48</v>
      </c>
      <c r="BC58" s="21">
        <v>0.14141799999999999</v>
      </c>
      <c r="BD58">
        <f t="shared" si="10"/>
        <v>18.623090909090909</v>
      </c>
      <c r="BE58">
        <f t="shared" si="11"/>
        <v>2.6398976287272724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0.83328199999999997</v>
      </c>
      <c r="H59" s="21">
        <v>5.6407999999999996</v>
      </c>
      <c r="I59" s="21">
        <v>-1.0977199999999999E-3</v>
      </c>
      <c r="J59" s="21">
        <v>49</v>
      </c>
      <c r="K59" s="21">
        <v>0.83282500000000004</v>
      </c>
      <c r="L59">
        <f t="shared" si="0"/>
        <v>6.6528484848484846</v>
      </c>
      <c r="M59">
        <f t="shared" si="1"/>
        <v>5.5436988911515144</v>
      </c>
      <c r="N59" s="9"/>
      <c r="O59" s="21">
        <v>0.14679</v>
      </c>
      <c r="P59" s="21">
        <v>8.0198400000000003</v>
      </c>
      <c r="Q59" s="21">
        <v>-3.0517600000000001E-3</v>
      </c>
      <c r="R59" s="21">
        <v>49</v>
      </c>
      <c r="S59" s="21">
        <v>0.146454</v>
      </c>
      <c r="T59">
        <f t="shared" si="2"/>
        <v>18.49551515151515</v>
      </c>
      <c r="U59">
        <f t="shared" si="3"/>
        <v>2.7149566690909088</v>
      </c>
      <c r="X59" s="9"/>
      <c r="Y59" s="21">
        <v>0.83328199999999997</v>
      </c>
      <c r="Z59" s="21">
        <v>12.082000000000001</v>
      </c>
      <c r="AA59" s="21">
        <v>-1.1126700000000001E-3</v>
      </c>
      <c r="AB59" s="21">
        <v>49</v>
      </c>
      <c r="AC59" s="21">
        <v>0.83252000000000004</v>
      </c>
      <c r="AD59">
        <f t="shared" si="4"/>
        <v>6.7434545454545454</v>
      </c>
      <c r="AE59">
        <f t="shared" si="5"/>
        <v>5.6191992905454544</v>
      </c>
      <c r="AF59" s="9"/>
      <c r="AG59" s="21">
        <v>0.14679</v>
      </c>
      <c r="AH59" s="21">
        <v>14.461</v>
      </c>
      <c r="AI59" s="21">
        <v>-3.0706800000000001E-3</v>
      </c>
      <c r="AJ59" s="21">
        <v>49</v>
      </c>
      <c r="AK59" s="21">
        <v>0.14651500000000001</v>
      </c>
      <c r="AL59">
        <f t="shared" si="6"/>
        <v>18.610181818181818</v>
      </c>
      <c r="AM59">
        <f t="shared" si="7"/>
        <v>2.7317885890909093</v>
      </c>
      <c r="AP59" s="9"/>
      <c r="AQ59" s="21">
        <v>0.83328199999999997</v>
      </c>
      <c r="AR59" s="21">
        <v>18.559100000000001</v>
      </c>
      <c r="AS59" s="21">
        <v>-1.1203000000000001E-3</v>
      </c>
      <c r="AT59" s="21">
        <v>49</v>
      </c>
      <c r="AU59" s="21">
        <v>0.83221400000000001</v>
      </c>
      <c r="AV59">
        <f t="shared" si="8"/>
        <v>6.78969696969697</v>
      </c>
      <c r="AW59">
        <f t="shared" si="9"/>
        <v>5.6577322703030299</v>
      </c>
      <c r="AX59" s="9"/>
      <c r="AY59" s="21">
        <v>0.14679</v>
      </c>
      <c r="AZ59" s="21">
        <v>20.938099999999999</v>
      </c>
      <c r="BA59" s="21">
        <v>-3.0734299999999998E-3</v>
      </c>
      <c r="BB59" s="21">
        <v>49</v>
      </c>
      <c r="BC59" s="21">
        <v>0.146484</v>
      </c>
      <c r="BD59">
        <f t="shared" si="10"/>
        <v>18.626848484848484</v>
      </c>
      <c r="BE59">
        <f t="shared" si="11"/>
        <v>2.7342350890909088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0.82824699999999996</v>
      </c>
      <c r="H60" s="21">
        <v>5.6508700000000003</v>
      </c>
      <c r="I60" s="21">
        <v>-1.1441000000000001E-3</v>
      </c>
      <c r="J60" s="21">
        <v>50</v>
      </c>
      <c r="K60" s="21">
        <v>0.82763699999999996</v>
      </c>
      <c r="L60">
        <f t="shared" si="0"/>
        <v>6.9339393939393945</v>
      </c>
      <c r="M60">
        <f t="shared" si="1"/>
        <v>5.7430145012121212</v>
      </c>
      <c r="N60" s="9"/>
      <c r="O60" s="21">
        <v>0.15182499999999999</v>
      </c>
      <c r="P60" s="21">
        <v>8.0299099999999992</v>
      </c>
      <c r="Q60" s="21">
        <v>-3.05054E-3</v>
      </c>
      <c r="R60" s="21">
        <v>50</v>
      </c>
      <c r="S60" s="21">
        <v>0.15154999999999999</v>
      </c>
      <c r="T60">
        <f t="shared" si="2"/>
        <v>18.488121212121214</v>
      </c>
      <c r="U60">
        <f t="shared" si="3"/>
        <v>2.8069590030303031</v>
      </c>
      <c r="X60" s="9"/>
      <c r="Y60" s="21">
        <v>0.82824699999999996</v>
      </c>
      <c r="Z60" s="21">
        <v>12.092000000000001</v>
      </c>
      <c r="AA60" s="21">
        <v>-1.1575299999999999E-3</v>
      </c>
      <c r="AB60" s="21">
        <v>50</v>
      </c>
      <c r="AC60" s="21">
        <v>0.82733199999999996</v>
      </c>
      <c r="AD60">
        <f t="shared" si="4"/>
        <v>7.0153333333333325</v>
      </c>
      <c r="AE60">
        <f t="shared" si="5"/>
        <v>5.8104287873333327</v>
      </c>
      <c r="AF60" s="9"/>
      <c r="AG60" s="21">
        <v>0.15182499999999999</v>
      </c>
      <c r="AH60" s="21">
        <v>14.4711</v>
      </c>
      <c r="AI60" s="21">
        <v>-3.0688500000000001E-3</v>
      </c>
      <c r="AJ60" s="21">
        <v>50</v>
      </c>
      <c r="AK60" s="21">
        <v>0.15145900000000001</v>
      </c>
      <c r="AL60">
        <f t="shared" si="6"/>
        <v>18.599090909090908</v>
      </c>
      <c r="AM60">
        <f t="shared" si="7"/>
        <v>2.823806977272727</v>
      </c>
      <c r="AP60" s="9"/>
      <c r="AQ60" s="21">
        <v>0.82824699999999996</v>
      </c>
      <c r="AR60" s="21">
        <v>18.569199999999999</v>
      </c>
      <c r="AS60" s="21">
        <v>-1.1673E-3</v>
      </c>
      <c r="AT60" s="21">
        <v>50</v>
      </c>
      <c r="AU60" s="21">
        <v>0.82702600000000004</v>
      </c>
      <c r="AV60">
        <f t="shared" si="8"/>
        <v>7.0745454545454542</v>
      </c>
      <c r="AW60">
        <f t="shared" si="9"/>
        <v>5.8594710490909083</v>
      </c>
      <c r="AX60" s="9"/>
      <c r="AY60" s="21">
        <v>0.15182499999999999</v>
      </c>
      <c r="AZ60" s="21">
        <v>20.9482</v>
      </c>
      <c r="BA60" s="21">
        <v>-3.0740400000000001E-3</v>
      </c>
      <c r="BB60" s="21">
        <v>50</v>
      </c>
      <c r="BC60" s="21">
        <v>0.15151999999999999</v>
      </c>
      <c r="BD60">
        <f t="shared" si="10"/>
        <v>18.630545454545455</v>
      </c>
      <c r="BE60">
        <f t="shared" si="11"/>
        <v>2.8285825636363633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0.82321200000000005</v>
      </c>
      <c r="H61" s="21">
        <v>5.6609400000000001</v>
      </c>
      <c r="I61" s="21">
        <v>-1.19019E-3</v>
      </c>
      <c r="J61" s="21">
        <v>51</v>
      </c>
      <c r="K61" s="21">
        <v>0.82244899999999999</v>
      </c>
      <c r="L61">
        <f t="shared" si="0"/>
        <v>7.2132727272727273</v>
      </c>
      <c r="M61">
        <f t="shared" si="1"/>
        <v>5.9380526683636363</v>
      </c>
      <c r="N61" s="9"/>
      <c r="O61" s="21">
        <v>0.15686</v>
      </c>
      <c r="P61" s="21">
        <v>8.0399799999999999</v>
      </c>
      <c r="Q61" s="21">
        <v>-3.0481000000000002E-3</v>
      </c>
      <c r="R61" s="21">
        <v>51</v>
      </c>
      <c r="S61" s="21">
        <v>0.156586</v>
      </c>
      <c r="T61">
        <f t="shared" si="2"/>
        <v>18.473333333333336</v>
      </c>
      <c r="U61">
        <f t="shared" si="3"/>
        <v>2.897727066666667</v>
      </c>
      <c r="X61" s="9"/>
      <c r="Y61" s="21">
        <v>0.82321200000000005</v>
      </c>
      <c r="Z61" s="21">
        <v>12.1021</v>
      </c>
      <c r="AA61" s="21">
        <v>-1.20392E-3</v>
      </c>
      <c r="AB61" s="21">
        <v>51</v>
      </c>
      <c r="AC61" s="21">
        <v>0.82244899999999999</v>
      </c>
      <c r="AD61">
        <f t="shared" si="4"/>
        <v>7.2964848484848481</v>
      </c>
      <c r="AE61">
        <f t="shared" si="5"/>
        <v>6.0065538850909093</v>
      </c>
      <c r="AF61" s="9"/>
      <c r="AG61" s="21">
        <v>0.15686</v>
      </c>
      <c r="AH61" s="21">
        <v>14.4811</v>
      </c>
      <c r="AI61" s="21">
        <v>-3.0688500000000001E-3</v>
      </c>
      <c r="AJ61" s="21">
        <v>51</v>
      </c>
      <c r="AK61" s="21">
        <v>0.156555</v>
      </c>
      <c r="AL61">
        <f t="shared" si="6"/>
        <v>18.599090909090908</v>
      </c>
      <c r="AM61">
        <f t="shared" si="7"/>
        <v>2.9174533999999999</v>
      </c>
      <c r="AP61" s="9"/>
      <c r="AQ61" s="21">
        <v>0.82321200000000005</v>
      </c>
      <c r="AR61" s="21">
        <v>18.5792</v>
      </c>
      <c r="AS61" s="21">
        <v>-1.2139900000000001E-3</v>
      </c>
      <c r="AT61" s="21">
        <v>51</v>
      </c>
      <c r="AU61" s="21">
        <v>0.82214399999999999</v>
      </c>
      <c r="AV61">
        <f t="shared" si="8"/>
        <v>7.3575151515151518</v>
      </c>
      <c r="AW61">
        <f t="shared" si="9"/>
        <v>6.0567947629090915</v>
      </c>
      <c r="AX61" s="9"/>
      <c r="AY61" s="21">
        <v>0.15686</v>
      </c>
      <c r="AZ61" s="21">
        <v>20.958300000000001</v>
      </c>
      <c r="BA61" s="21">
        <v>-3.0758700000000001E-3</v>
      </c>
      <c r="BB61" s="21">
        <v>51</v>
      </c>
      <c r="BC61" s="21">
        <v>0.15649399999999999</v>
      </c>
      <c r="BD61">
        <f t="shared" si="10"/>
        <v>18.641636363636362</v>
      </c>
      <c r="BE61">
        <f t="shared" si="11"/>
        <v>2.9241270799999999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0.81817600000000001</v>
      </c>
      <c r="H62" s="21">
        <v>5.6710099999999999</v>
      </c>
      <c r="I62" s="21">
        <v>-1.2353500000000001E-3</v>
      </c>
      <c r="J62" s="21">
        <v>52</v>
      </c>
      <c r="K62" s="21">
        <v>0.81726100000000002</v>
      </c>
      <c r="L62">
        <f t="shared" si="0"/>
        <v>7.4869696969696964</v>
      </c>
      <c r="M62">
        <f t="shared" si="1"/>
        <v>6.1256589187878783</v>
      </c>
      <c r="N62" s="9"/>
      <c r="O62" s="21">
        <v>0.16189600000000001</v>
      </c>
      <c r="P62" s="21">
        <v>8.0500500000000006</v>
      </c>
      <c r="Q62" s="21">
        <v>-3.0453500000000001E-3</v>
      </c>
      <c r="R62" s="21">
        <v>52</v>
      </c>
      <c r="S62" s="21">
        <v>0.16159100000000001</v>
      </c>
      <c r="T62">
        <f t="shared" si="2"/>
        <v>18.456666666666667</v>
      </c>
      <c r="U62">
        <f t="shared" si="3"/>
        <v>2.9880605066666668</v>
      </c>
      <c r="X62" s="9"/>
      <c r="Y62" s="21">
        <v>0.81817600000000001</v>
      </c>
      <c r="Z62" s="21">
        <v>12.1122</v>
      </c>
      <c r="AA62" s="21">
        <v>-1.2490800000000001E-3</v>
      </c>
      <c r="AB62" s="21">
        <v>52</v>
      </c>
      <c r="AC62" s="21">
        <v>0.81695600000000002</v>
      </c>
      <c r="AD62">
        <f t="shared" si="4"/>
        <v>7.5701818181818181</v>
      </c>
      <c r="AE62">
        <f t="shared" si="5"/>
        <v>6.1937410792727272</v>
      </c>
      <c r="AF62" s="9"/>
      <c r="AG62" s="21">
        <v>0.16189600000000001</v>
      </c>
      <c r="AH62" s="21">
        <v>14.491199999999999</v>
      </c>
      <c r="AI62" s="21">
        <v>-3.06763E-3</v>
      </c>
      <c r="AJ62" s="21">
        <v>52</v>
      </c>
      <c r="AK62" s="21">
        <v>0.16159100000000001</v>
      </c>
      <c r="AL62">
        <f t="shared" si="6"/>
        <v>18.591696969696969</v>
      </c>
      <c r="AM62">
        <f t="shared" si="7"/>
        <v>3.0099213726060605</v>
      </c>
      <c r="AP62" s="9"/>
      <c r="AQ62" s="21">
        <v>0.81817600000000001</v>
      </c>
      <c r="AR62" s="21">
        <v>18.589300000000001</v>
      </c>
      <c r="AS62" s="21">
        <v>-1.26099E-3</v>
      </c>
      <c r="AT62" s="21">
        <v>52</v>
      </c>
      <c r="AU62" s="21">
        <v>0.81695600000000002</v>
      </c>
      <c r="AV62">
        <f t="shared" si="8"/>
        <v>7.642363636363636</v>
      </c>
      <c r="AW62">
        <f t="shared" si="9"/>
        <v>6.2527985105454542</v>
      </c>
      <c r="AX62" s="9"/>
      <c r="AY62" s="21">
        <v>0.16189600000000001</v>
      </c>
      <c r="AZ62" s="21">
        <v>20.968399999999999</v>
      </c>
      <c r="BA62" s="21">
        <v>-3.0783099999999999E-3</v>
      </c>
      <c r="BB62" s="21">
        <v>52</v>
      </c>
      <c r="BC62" s="21">
        <v>0.16156000000000001</v>
      </c>
      <c r="BD62">
        <f t="shared" si="10"/>
        <v>18.65642424242424</v>
      </c>
      <c r="BE62">
        <f t="shared" si="11"/>
        <v>3.020400459151515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0.813141</v>
      </c>
      <c r="H63" s="21">
        <v>5.6810799999999997</v>
      </c>
      <c r="I63" s="21">
        <v>-1.2811299999999999E-3</v>
      </c>
      <c r="J63" s="21">
        <v>53</v>
      </c>
      <c r="K63" s="21">
        <v>0.81207300000000004</v>
      </c>
      <c r="L63">
        <f t="shared" si="0"/>
        <v>7.7644242424242407</v>
      </c>
      <c r="M63">
        <f t="shared" si="1"/>
        <v>6.3135716929090897</v>
      </c>
      <c r="N63" s="9"/>
      <c r="O63" s="21">
        <v>0.166931</v>
      </c>
      <c r="P63" s="21">
        <v>8.0601199999999995</v>
      </c>
      <c r="Q63" s="21">
        <v>-3.0429099999999998E-3</v>
      </c>
      <c r="R63" s="21">
        <v>53</v>
      </c>
      <c r="S63" s="21">
        <v>0.16659499999999999</v>
      </c>
      <c r="T63">
        <f t="shared" si="2"/>
        <v>18.441878787878785</v>
      </c>
      <c r="U63">
        <f t="shared" si="3"/>
        <v>3.0785212679393936</v>
      </c>
      <c r="X63" s="9"/>
      <c r="Y63" s="21">
        <v>0.813141</v>
      </c>
      <c r="Z63" s="21">
        <v>12.122199999999999</v>
      </c>
      <c r="AA63" s="21">
        <v>-1.2957800000000001E-3</v>
      </c>
      <c r="AB63" s="21">
        <v>53</v>
      </c>
      <c r="AC63" s="21">
        <v>0.81237800000000004</v>
      </c>
      <c r="AD63">
        <f t="shared" si="4"/>
        <v>7.8532121212121222</v>
      </c>
      <c r="AE63">
        <f t="shared" si="5"/>
        <v>6.3857687574545459</v>
      </c>
      <c r="AF63" s="9"/>
      <c r="AG63" s="21">
        <v>0.166931</v>
      </c>
      <c r="AH63" s="21">
        <v>14.501300000000001</v>
      </c>
      <c r="AI63" s="21">
        <v>-3.0670200000000002E-3</v>
      </c>
      <c r="AJ63" s="21">
        <v>53</v>
      </c>
      <c r="AK63" s="21">
        <v>0.16656499999999999</v>
      </c>
      <c r="AL63">
        <f t="shared" si="6"/>
        <v>18.588000000000001</v>
      </c>
      <c r="AM63">
        <f t="shared" si="7"/>
        <v>3.1029134279999999</v>
      </c>
      <c r="AP63" s="9"/>
      <c r="AQ63" s="21">
        <v>0.813141</v>
      </c>
      <c r="AR63" s="21">
        <v>18.599399999999999</v>
      </c>
      <c r="AS63" s="21">
        <v>-1.3085900000000001E-3</v>
      </c>
      <c r="AT63" s="21">
        <v>53</v>
      </c>
      <c r="AU63" s="21">
        <v>0.81237800000000004</v>
      </c>
      <c r="AV63">
        <f t="shared" si="8"/>
        <v>7.930848484848485</v>
      </c>
      <c r="AW63">
        <f t="shared" si="9"/>
        <v>6.448898067818182</v>
      </c>
      <c r="AX63" s="9"/>
      <c r="AY63" s="21">
        <v>0.166931</v>
      </c>
      <c r="AZ63" s="21">
        <v>20.978400000000001</v>
      </c>
      <c r="BA63" s="21">
        <v>-3.0777000000000001E-3</v>
      </c>
      <c r="BB63" s="21">
        <v>53</v>
      </c>
      <c r="BC63" s="21">
        <v>0.16653399999999999</v>
      </c>
      <c r="BD63">
        <f t="shared" si="10"/>
        <v>18.652727272727272</v>
      </c>
      <c r="BE63">
        <f t="shared" si="11"/>
        <v>3.1137184163636364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0.80810499999999996</v>
      </c>
      <c r="H64" s="21">
        <v>5.69116</v>
      </c>
      <c r="I64" s="21">
        <v>-1.3266E-3</v>
      </c>
      <c r="J64" s="21">
        <v>54</v>
      </c>
      <c r="K64" s="21">
        <v>0.80688499999999996</v>
      </c>
      <c r="L64">
        <f t="shared" si="0"/>
        <v>8.0400000000000009</v>
      </c>
      <c r="M64">
        <f t="shared" si="1"/>
        <v>6.4971642000000003</v>
      </c>
      <c r="N64" s="9"/>
      <c r="O64" s="21">
        <v>0.17196700000000001</v>
      </c>
      <c r="P64" s="21">
        <v>8.0701900000000002</v>
      </c>
      <c r="Q64" s="21">
        <v>-3.0410799999999998E-3</v>
      </c>
      <c r="R64" s="21">
        <v>54</v>
      </c>
      <c r="S64" s="21">
        <v>0.1716</v>
      </c>
      <c r="T64">
        <f t="shared" si="2"/>
        <v>18.430787878787875</v>
      </c>
      <c r="U64">
        <f t="shared" si="3"/>
        <v>3.1694872991515148</v>
      </c>
      <c r="X64" s="9"/>
      <c r="Y64" s="21">
        <v>0.80810499999999996</v>
      </c>
      <c r="Z64" s="21">
        <v>12.132300000000001</v>
      </c>
      <c r="AA64" s="21">
        <v>-1.3400300000000001E-3</v>
      </c>
      <c r="AB64" s="21">
        <v>54</v>
      </c>
      <c r="AC64" s="21">
        <v>0.80718999999999996</v>
      </c>
      <c r="AD64">
        <f t="shared" si="4"/>
        <v>8.1213939393939381</v>
      </c>
      <c r="AE64">
        <f t="shared" si="5"/>
        <v>6.5629390493939379</v>
      </c>
      <c r="AF64" s="9"/>
      <c r="AG64" s="21">
        <v>0.17196700000000001</v>
      </c>
      <c r="AH64" s="21">
        <v>14.5114</v>
      </c>
      <c r="AI64" s="21">
        <v>-3.06793E-3</v>
      </c>
      <c r="AJ64" s="21">
        <v>54</v>
      </c>
      <c r="AK64" s="21">
        <v>0.17166100000000001</v>
      </c>
      <c r="AL64">
        <f t="shared" si="6"/>
        <v>18.593515151515149</v>
      </c>
      <c r="AM64">
        <f t="shared" si="7"/>
        <v>3.1974710200606058</v>
      </c>
      <c r="AP64" s="9"/>
      <c r="AQ64" s="21">
        <v>0.80810499999999996</v>
      </c>
      <c r="AR64" s="21">
        <v>18.609500000000001</v>
      </c>
      <c r="AS64" s="21">
        <v>-1.35498E-3</v>
      </c>
      <c r="AT64" s="21">
        <v>54</v>
      </c>
      <c r="AU64" s="21">
        <v>0.80718999999999996</v>
      </c>
      <c r="AV64">
        <f t="shared" si="8"/>
        <v>8.211999999999998</v>
      </c>
      <c r="AW64">
        <f t="shared" si="9"/>
        <v>6.6361582599999984</v>
      </c>
      <c r="AX64" s="9"/>
      <c r="AY64" s="21">
        <v>0.17196700000000001</v>
      </c>
      <c r="AZ64" s="21">
        <v>20.988499999999998</v>
      </c>
      <c r="BA64" s="21">
        <v>-3.0773900000000002E-3</v>
      </c>
      <c r="BB64" s="21">
        <v>54</v>
      </c>
      <c r="BC64" s="21">
        <v>0.1716</v>
      </c>
      <c r="BD64">
        <f t="shared" si="10"/>
        <v>18.650848484848485</v>
      </c>
      <c r="BE64">
        <f t="shared" si="11"/>
        <v>3.2073304613939397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0.80306999999999995</v>
      </c>
      <c r="H65" s="21">
        <v>5.7012299999999998</v>
      </c>
      <c r="I65" s="21">
        <v>-1.3723800000000001E-3</v>
      </c>
      <c r="J65" s="21">
        <v>55</v>
      </c>
      <c r="K65" s="21">
        <v>0.80230699999999999</v>
      </c>
      <c r="L65">
        <f t="shared" si="0"/>
        <v>8.317454545454547</v>
      </c>
      <c r="M65">
        <f t="shared" si="1"/>
        <v>6.6794982218181822</v>
      </c>
      <c r="N65" s="9"/>
      <c r="O65" s="21">
        <v>0.17700199999999999</v>
      </c>
      <c r="P65" s="21">
        <v>8.0802600000000009</v>
      </c>
      <c r="Q65" s="21">
        <v>-3.0410799999999998E-3</v>
      </c>
      <c r="R65" s="21">
        <v>55</v>
      </c>
      <c r="S65" s="21">
        <v>0.17669699999999999</v>
      </c>
      <c r="T65">
        <f t="shared" si="2"/>
        <v>18.430787878787875</v>
      </c>
      <c r="U65">
        <f t="shared" si="3"/>
        <v>3.2622863161212114</v>
      </c>
      <c r="X65" s="9"/>
      <c r="Y65" s="21">
        <v>0.80306999999999995</v>
      </c>
      <c r="Z65" s="21">
        <v>12.1424</v>
      </c>
      <c r="AA65" s="21">
        <v>-1.3867199999999999E-3</v>
      </c>
      <c r="AB65" s="21">
        <v>55</v>
      </c>
      <c r="AC65" s="21">
        <v>0.80230699999999999</v>
      </c>
      <c r="AD65">
        <f t="shared" si="4"/>
        <v>8.4043636363636356</v>
      </c>
      <c r="AE65">
        <f t="shared" si="5"/>
        <v>6.7492923054545448</v>
      </c>
      <c r="AF65" s="9"/>
      <c r="AG65" s="21">
        <v>0.17700199999999999</v>
      </c>
      <c r="AH65" s="21">
        <v>14.5214</v>
      </c>
      <c r="AI65" s="21">
        <v>-3.06763E-3</v>
      </c>
      <c r="AJ65" s="21">
        <v>55</v>
      </c>
      <c r="AK65" s="21">
        <v>0.17663599999999999</v>
      </c>
      <c r="AL65">
        <f t="shared" si="6"/>
        <v>18.591696969696969</v>
      </c>
      <c r="AM65">
        <f t="shared" si="7"/>
        <v>3.2907675470303026</v>
      </c>
      <c r="AP65" s="9"/>
      <c r="AQ65" s="21">
        <v>0.80306999999999995</v>
      </c>
      <c r="AR65" s="21">
        <v>18.619499999999999</v>
      </c>
      <c r="AS65" s="21">
        <v>-1.4019799999999999E-3</v>
      </c>
      <c r="AT65" s="21">
        <v>55</v>
      </c>
      <c r="AU65" s="21">
        <v>0.80261199999999999</v>
      </c>
      <c r="AV65">
        <f t="shared" si="8"/>
        <v>8.4968484848484831</v>
      </c>
      <c r="AW65">
        <f t="shared" si="9"/>
        <v>6.8235641127272713</v>
      </c>
      <c r="AX65" s="9"/>
      <c r="AY65" s="21">
        <v>0.17700199999999999</v>
      </c>
      <c r="AZ65" s="21">
        <v>20.9986</v>
      </c>
      <c r="BA65" s="21">
        <v>-3.07617E-3</v>
      </c>
      <c r="BB65" s="21">
        <v>55</v>
      </c>
      <c r="BC65" s="21">
        <v>0.17663599999999999</v>
      </c>
      <c r="BD65">
        <f t="shared" si="10"/>
        <v>18.643454545454546</v>
      </c>
      <c r="BE65">
        <f t="shared" si="11"/>
        <v>3.2999287414545453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0.79803500000000005</v>
      </c>
      <c r="H66" s="21">
        <v>5.7112999999999996</v>
      </c>
      <c r="I66" s="21">
        <v>-1.41632E-3</v>
      </c>
      <c r="J66" s="21">
        <v>56</v>
      </c>
      <c r="K66" s="21">
        <v>0.79711900000000002</v>
      </c>
      <c r="L66">
        <f t="shared" si="0"/>
        <v>8.5837575757575753</v>
      </c>
      <c r="M66">
        <f t="shared" si="1"/>
        <v>6.8501389769696974</v>
      </c>
      <c r="N66" s="9"/>
      <c r="O66" s="21">
        <v>0.182037</v>
      </c>
      <c r="P66" s="21">
        <v>8.0903399999999994</v>
      </c>
      <c r="Q66" s="21">
        <v>-3.0413800000000002E-3</v>
      </c>
      <c r="R66" s="21">
        <v>56</v>
      </c>
      <c r="S66" s="21">
        <v>0.181732</v>
      </c>
      <c r="T66">
        <f t="shared" si="2"/>
        <v>18.432606060606062</v>
      </c>
      <c r="U66">
        <f t="shared" si="3"/>
        <v>3.3554163094545459</v>
      </c>
      <c r="X66" s="9"/>
      <c r="Y66" s="21">
        <v>0.79803500000000005</v>
      </c>
      <c r="Z66" s="21">
        <v>12.1525</v>
      </c>
      <c r="AA66" s="21">
        <v>-1.43158E-3</v>
      </c>
      <c r="AB66" s="21">
        <v>56</v>
      </c>
      <c r="AC66" s="21">
        <v>0.79742400000000002</v>
      </c>
      <c r="AD66">
        <f t="shared" si="4"/>
        <v>8.6762424242424228</v>
      </c>
      <c r="AE66">
        <f t="shared" si="5"/>
        <v>6.9239451230303022</v>
      </c>
      <c r="AF66" s="9"/>
      <c r="AG66" s="21">
        <v>0.182037</v>
      </c>
      <c r="AH66" s="21">
        <v>14.531499999999999</v>
      </c>
      <c r="AI66" s="21">
        <v>-3.06427E-3</v>
      </c>
      <c r="AJ66" s="21">
        <v>56</v>
      </c>
      <c r="AK66" s="21">
        <v>0.181732</v>
      </c>
      <c r="AL66">
        <f t="shared" si="6"/>
        <v>18.571333333333332</v>
      </c>
      <c r="AM66">
        <f t="shared" si="7"/>
        <v>3.3806698059999998</v>
      </c>
      <c r="AP66" s="9"/>
      <c r="AQ66" s="21">
        <v>0.79803500000000005</v>
      </c>
      <c r="AR66" s="21">
        <v>18.6296</v>
      </c>
      <c r="AS66" s="21">
        <v>-1.4480599999999999E-3</v>
      </c>
      <c r="AT66" s="21">
        <v>56</v>
      </c>
      <c r="AU66" s="21">
        <v>0.79681400000000002</v>
      </c>
      <c r="AV66">
        <f t="shared" si="8"/>
        <v>8.7761212121212111</v>
      </c>
      <c r="AW66">
        <f t="shared" si="9"/>
        <v>7.0036518915151511</v>
      </c>
      <c r="AX66" s="9"/>
      <c r="AY66" s="21">
        <v>0.182037</v>
      </c>
      <c r="AZ66" s="21">
        <v>21.008600000000001</v>
      </c>
      <c r="BA66" s="21">
        <v>-3.0752599999999998E-3</v>
      </c>
      <c r="BB66" s="21">
        <v>56</v>
      </c>
      <c r="BC66" s="21">
        <v>0.181671</v>
      </c>
      <c r="BD66">
        <f t="shared" si="10"/>
        <v>18.637939393939391</v>
      </c>
      <c r="BE66">
        <f t="shared" si="11"/>
        <v>3.392794573454545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0.79299900000000001</v>
      </c>
      <c r="H67" s="21">
        <v>5.7213700000000003</v>
      </c>
      <c r="I67" s="21">
        <v>-1.4617899999999999E-3</v>
      </c>
      <c r="J67" s="21">
        <v>57</v>
      </c>
      <c r="K67" s="21">
        <v>0.79223600000000005</v>
      </c>
      <c r="L67">
        <f t="shared" si="0"/>
        <v>8.859333333333332</v>
      </c>
      <c r="M67">
        <f t="shared" si="1"/>
        <v>7.0254424739999992</v>
      </c>
      <c r="N67" s="9"/>
      <c r="O67" s="21">
        <v>0.18707299999999999</v>
      </c>
      <c r="P67" s="21">
        <v>8.1004100000000001</v>
      </c>
      <c r="Q67" s="21">
        <v>-3.0423E-3</v>
      </c>
      <c r="R67" s="21">
        <v>57</v>
      </c>
      <c r="S67" s="21">
        <v>0.18673699999999999</v>
      </c>
      <c r="T67">
        <f t="shared" si="2"/>
        <v>18.438181818181814</v>
      </c>
      <c r="U67">
        <f t="shared" si="3"/>
        <v>3.4492859872727264</v>
      </c>
      <c r="X67" s="9"/>
      <c r="Y67" s="21">
        <v>0.79299900000000001</v>
      </c>
      <c r="Z67" s="21">
        <v>12.1625</v>
      </c>
      <c r="AA67" s="21">
        <v>-1.4779700000000001E-3</v>
      </c>
      <c r="AB67" s="21">
        <v>57</v>
      </c>
      <c r="AC67" s="21">
        <v>0.79193100000000005</v>
      </c>
      <c r="AD67">
        <f t="shared" si="4"/>
        <v>8.9573939393939401</v>
      </c>
      <c r="AE67">
        <f t="shared" si="5"/>
        <v>7.1032044365454556</v>
      </c>
      <c r="AF67" s="9"/>
      <c r="AG67" s="21">
        <v>0.18707299999999999</v>
      </c>
      <c r="AH67" s="21">
        <v>14.541600000000001</v>
      </c>
      <c r="AI67" s="21">
        <v>-3.0596899999999999E-3</v>
      </c>
      <c r="AJ67" s="21">
        <v>57</v>
      </c>
      <c r="AK67" s="21">
        <v>0.18676799999999999</v>
      </c>
      <c r="AL67">
        <f t="shared" si="6"/>
        <v>18.543575757575756</v>
      </c>
      <c r="AM67">
        <f t="shared" si="7"/>
        <v>3.4690023476969691</v>
      </c>
      <c r="AP67" s="9"/>
      <c r="AQ67" s="21">
        <v>0.79299900000000001</v>
      </c>
      <c r="AR67" s="21">
        <v>18.639700000000001</v>
      </c>
      <c r="AS67" s="21">
        <v>-1.49475E-3</v>
      </c>
      <c r="AT67" s="21">
        <v>57</v>
      </c>
      <c r="AU67" s="21">
        <v>0.79162600000000005</v>
      </c>
      <c r="AV67">
        <f t="shared" si="8"/>
        <v>9.0590909090909086</v>
      </c>
      <c r="AW67">
        <f t="shared" si="9"/>
        <v>7.1838500318181815</v>
      </c>
      <c r="AX67" s="9"/>
      <c r="AY67" s="21">
        <v>0.18707299999999999</v>
      </c>
      <c r="AZ67" s="21">
        <v>21.018699999999999</v>
      </c>
      <c r="BA67" s="21">
        <v>-3.0749499999999999E-3</v>
      </c>
      <c r="BB67" s="21">
        <v>57</v>
      </c>
      <c r="BC67" s="21">
        <v>0.18670700000000001</v>
      </c>
      <c r="BD67">
        <f t="shared" si="10"/>
        <v>18.636060606060603</v>
      </c>
      <c r="BE67">
        <f t="shared" si="11"/>
        <v>3.4863037657575751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0.787964</v>
      </c>
      <c r="H68" s="21">
        <v>5.7314400000000001</v>
      </c>
      <c r="I68" s="21">
        <v>-1.50482E-3</v>
      </c>
      <c r="J68" s="21">
        <v>58</v>
      </c>
      <c r="K68" s="21">
        <v>0.787659</v>
      </c>
      <c r="L68">
        <f t="shared" si="0"/>
        <v>9.1201212121212105</v>
      </c>
      <c r="M68">
        <f t="shared" si="1"/>
        <v>7.1863271907878774</v>
      </c>
      <c r="N68" s="9"/>
      <c r="O68" s="21">
        <v>0.192108</v>
      </c>
      <c r="P68" s="21">
        <v>8.1104800000000008</v>
      </c>
      <c r="Q68" s="21">
        <v>-3.0407699999999999E-3</v>
      </c>
      <c r="R68" s="21">
        <v>58</v>
      </c>
      <c r="S68" s="21">
        <v>0.19171099999999999</v>
      </c>
      <c r="T68">
        <f t="shared" si="2"/>
        <v>18.428909090909091</v>
      </c>
      <c r="U68">
        <f t="shared" si="3"/>
        <v>3.5403408676363637</v>
      </c>
      <c r="X68" s="9"/>
      <c r="Y68" s="21">
        <v>0.787964</v>
      </c>
      <c r="Z68" s="21">
        <v>12.172599999999999</v>
      </c>
      <c r="AA68" s="21">
        <v>-1.52283E-3</v>
      </c>
      <c r="AB68" s="21">
        <v>58</v>
      </c>
      <c r="AC68" s="21">
        <v>0.78704799999999997</v>
      </c>
      <c r="AD68">
        <f t="shared" si="4"/>
        <v>9.2292727272727273</v>
      </c>
      <c r="AE68">
        <f t="shared" si="5"/>
        <v>7.2723346552727275</v>
      </c>
      <c r="AF68" s="9"/>
      <c r="AG68" s="21">
        <v>0.192108</v>
      </c>
      <c r="AH68" s="21">
        <v>14.551600000000001</v>
      </c>
      <c r="AI68" s="21">
        <v>-3.0563399999999998E-3</v>
      </c>
      <c r="AJ68" s="21">
        <v>58</v>
      </c>
      <c r="AK68" s="21">
        <v>0.191742</v>
      </c>
      <c r="AL68">
        <f t="shared" si="6"/>
        <v>18.523272727272726</v>
      </c>
      <c r="AM68">
        <f t="shared" si="7"/>
        <v>3.5584688770909088</v>
      </c>
      <c r="AP68" s="9"/>
      <c r="AQ68" s="21">
        <v>0.787964</v>
      </c>
      <c r="AR68" s="21">
        <v>18.649699999999999</v>
      </c>
      <c r="AS68" s="21">
        <v>-1.5387000000000001E-3</v>
      </c>
      <c r="AT68" s="21">
        <v>58</v>
      </c>
      <c r="AU68" s="21">
        <v>0.78704799999999997</v>
      </c>
      <c r="AV68">
        <f t="shared" si="8"/>
        <v>9.3254545454545443</v>
      </c>
      <c r="AW68">
        <f t="shared" si="9"/>
        <v>7.3481224654545443</v>
      </c>
      <c r="AX68" s="9"/>
      <c r="AY68" s="21">
        <v>0.192108</v>
      </c>
      <c r="AZ68" s="21">
        <v>21.0288</v>
      </c>
      <c r="BA68" s="21">
        <v>-3.06946E-3</v>
      </c>
      <c r="BB68" s="21">
        <v>58</v>
      </c>
      <c r="BC68" s="21">
        <v>0.191742</v>
      </c>
      <c r="BD68">
        <f t="shared" si="10"/>
        <v>18.602787878787879</v>
      </c>
      <c r="BE68">
        <f t="shared" si="11"/>
        <v>3.5737443738181818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0.78292799999999996</v>
      </c>
      <c r="H69" s="21">
        <v>5.7415099999999999</v>
      </c>
      <c r="I69" s="21">
        <v>-1.5493799999999999E-3</v>
      </c>
      <c r="J69" s="21">
        <v>59</v>
      </c>
      <c r="K69" s="21">
        <v>0.78186</v>
      </c>
      <c r="L69">
        <f t="shared" si="0"/>
        <v>9.3901818181818157</v>
      </c>
      <c r="M69">
        <f t="shared" si="1"/>
        <v>7.3518362705454523</v>
      </c>
      <c r="N69" s="9"/>
      <c r="O69" s="21">
        <v>0.19714400000000001</v>
      </c>
      <c r="P69" s="21">
        <v>8.1205499999999997</v>
      </c>
      <c r="Q69" s="21">
        <v>-3.03864E-3</v>
      </c>
      <c r="R69" s="21">
        <v>59</v>
      </c>
      <c r="S69" s="21">
        <v>0.19683800000000001</v>
      </c>
      <c r="T69">
        <f t="shared" si="2"/>
        <v>18.415999999999997</v>
      </c>
      <c r="U69">
        <f t="shared" si="3"/>
        <v>3.6306039039999995</v>
      </c>
      <c r="X69" s="9"/>
      <c r="Y69" s="21">
        <v>0.78292799999999996</v>
      </c>
      <c r="Z69" s="21">
        <v>12.182700000000001</v>
      </c>
      <c r="AA69" s="21">
        <v>-1.5682999999999999E-3</v>
      </c>
      <c r="AB69" s="21">
        <v>59</v>
      </c>
      <c r="AC69" s="21">
        <v>0.781555</v>
      </c>
      <c r="AD69">
        <f t="shared" si="4"/>
        <v>9.504848484848484</v>
      </c>
      <c r="AE69">
        <f t="shared" si="5"/>
        <v>7.4416120145454538</v>
      </c>
      <c r="AF69" s="9"/>
      <c r="AG69" s="21">
        <v>0.19714400000000001</v>
      </c>
      <c r="AH69" s="21">
        <v>14.5617</v>
      </c>
      <c r="AI69" s="21">
        <v>-3.0542E-3</v>
      </c>
      <c r="AJ69" s="21">
        <v>59</v>
      </c>
      <c r="AK69" s="21">
        <v>0.19683800000000001</v>
      </c>
      <c r="AL69">
        <f t="shared" si="6"/>
        <v>18.510303030303028</v>
      </c>
      <c r="AM69">
        <f t="shared" si="7"/>
        <v>3.6491951806060605</v>
      </c>
      <c r="AP69" s="9"/>
      <c r="AQ69" s="21">
        <v>0.78292799999999996</v>
      </c>
      <c r="AR69" s="21">
        <v>18.659800000000001</v>
      </c>
      <c r="AS69" s="21">
        <v>-1.58264E-3</v>
      </c>
      <c r="AT69" s="21">
        <v>59</v>
      </c>
      <c r="AU69" s="21">
        <v>0.78247100000000003</v>
      </c>
      <c r="AV69">
        <f t="shared" si="8"/>
        <v>9.5917575757575744</v>
      </c>
      <c r="AW69">
        <f t="shared" si="9"/>
        <v>7.5096555752727259</v>
      </c>
      <c r="AX69" s="9"/>
      <c r="AY69" s="21">
        <v>0.19714400000000001</v>
      </c>
      <c r="AZ69" s="21">
        <v>21.038900000000002</v>
      </c>
      <c r="BA69" s="21">
        <v>-3.06793E-3</v>
      </c>
      <c r="BB69" s="21">
        <v>59</v>
      </c>
      <c r="BC69" s="21">
        <v>0.19683800000000001</v>
      </c>
      <c r="BD69">
        <f t="shared" si="10"/>
        <v>18.593515151515149</v>
      </c>
      <c r="BE69">
        <f t="shared" si="11"/>
        <v>3.6655999510303028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0.77789299999999995</v>
      </c>
      <c r="H70" s="21">
        <v>5.7515799999999997</v>
      </c>
      <c r="I70" s="21">
        <v>-1.59027E-3</v>
      </c>
      <c r="J70" s="21">
        <v>60</v>
      </c>
      <c r="K70" s="21">
        <v>0.77697799999999995</v>
      </c>
      <c r="L70">
        <f t="shared" si="0"/>
        <v>9.6379999999999981</v>
      </c>
      <c r="M70">
        <f t="shared" si="1"/>
        <v>7.4973327339999978</v>
      </c>
      <c r="N70" s="9"/>
      <c r="O70" s="21">
        <v>0.202179</v>
      </c>
      <c r="P70" s="21">
        <v>8.1306200000000004</v>
      </c>
      <c r="Q70" s="21">
        <v>-3.0358899999999999E-3</v>
      </c>
      <c r="R70" s="21">
        <v>60</v>
      </c>
      <c r="S70" s="21">
        <v>0.20181299999999999</v>
      </c>
      <c r="T70">
        <f t="shared" si="2"/>
        <v>18.399333333333331</v>
      </c>
      <c r="U70">
        <f t="shared" si="3"/>
        <v>3.7199588139999995</v>
      </c>
      <c r="X70" s="9"/>
      <c r="Y70" s="21">
        <v>0.77789299999999995</v>
      </c>
      <c r="Z70" s="21">
        <v>12.1927</v>
      </c>
      <c r="AA70" s="21">
        <v>-1.61224E-3</v>
      </c>
      <c r="AB70" s="21">
        <v>60</v>
      </c>
      <c r="AC70" s="21">
        <v>0.77697799999999995</v>
      </c>
      <c r="AD70">
        <f t="shared" si="4"/>
        <v>9.7711515151515158</v>
      </c>
      <c r="AE70">
        <f t="shared" si="5"/>
        <v>7.6009103655757579</v>
      </c>
      <c r="AF70" s="9"/>
      <c r="AG70" s="21">
        <v>0.202179</v>
      </c>
      <c r="AH70" s="21">
        <v>14.5718</v>
      </c>
      <c r="AI70" s="21">
        <v>-3.0535900000000001E-3</v>
      </c>
      <c r="AJ70" s="21">
        <v>60</v>
      </c>
      <c r="AK70" s="21">
        <v>0.20184299999999999</v>
      </c>
      <c r="AL70">
        <f t="shared" si="6"/>
        <v>18.50660606060606</v>
      </c>
      <c r="AM70">
        <f t="shared" si="7"/>
        <v>3.7416471067272727</v>
      </c>
      <c r="AP70" s="9"/>
      <c r="AQ70" s="21">
        <v>0.77789299999999995</v>
      </c>
      <c r="AR70" s="21">
        <v>18.669899999999998</v>
      </c>
      <c r="AS70" s="21">
        <v>-1.6256700000000001E-3</v>
      </c>
      <c r="AT70" s="21">
        <v>60</v>
      </c>
      <c r="AU70" s="21">
        <v>0.77728299999999995</v>
      </c>
      <c r="AV70">
        <f t="shared" si="8"/>
        <v>9.8525454545454547</v>
      </c>
      <c r="AW70">
        <f t="shared" si="9"/>
        <v>7.6642261412727271</v>
      </c>
      <c r="AX70" s="9"/>
      <c r="AY70" s="21">
        <v>0.202179</v>
      </c>
      <c r="AZ70" s="21">
        <v>21.0489</v>
      </c>
      <c r="BA70" s="21">
        <v>-3.0661E-3</v>
      </c>
      <c r="BB70" s="21">
        <v>60</v>
      </c>
      <c r="BC70" s="21">
        <v>0.201874</v>
      </c>
      <c r="BD70">
        <f t="shared" si="10"/>
        <v>18.582424242424242</v>
      </c>
      <c r="BE70">
        <f t="shared" si="11"/>
        <v>3.7569759509090908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0.77285800000000004</v>
      </c>
      <c r="H71" s="21">
        <v>5.7616500000000004</v>
      </c>
      <c r="I71" s="21">
        <v>-1.6333000000000001E-3</v>
      </c>
      <c r="J71" s="21">
        <v>61</v>
      </c>
      <c r="K71" s="21">
        <v>0.77209499999999998</v>
      </c>
      <c r="L71">
        <f t="shared" si="0"/>
        <v>9.8987878787878785</v>
      </c>
      <c r="M71">
        <f t="shared" si="1"/>
        <v>7.6503574024242429</v>
      </c>
      <c r="N71" s="9"/>
      <c r="O71" s="21">
        <v>0.20721400000000001</v>
      </c>
      <c r="P71" s="21">
        <v>8.1406899999999993</v>
      </c>
      <c r="Q71" s="21">
        <v>-3.0343599999999998E-3</v>
      </c>
      <c r="R71" s="21">
        <v>61</v>
      </c>
      <c r="S71" s="21">
        <v>0.206848</v>
      </c>
      <c r="T71">
        <f t="shared" si="2"/>
        <v>18.390060606060604</v>
      </c>
      <c r="U71">
        <f t="shared" si="3"/>
        <v>3.8106780184242424</v>
      </c>
      <c r="X71" s="9"/>
      <c r="Y71" s="21">
        <v>0.77285800000000004</v>
      </c>
      <c r="Z71" s="21">
        <v>12.2028</v>
      </c>
      <c r="AA71" s="21">
        <v>-1.65588E-3</v>
      </c>
      <c r="AB71" s="21">
        <v>61</v>
      </c>
      <c r="AC71" s="21">
        <v>0.77209499999999998</v>
      </c>
      <c r="AD71">
        <f t="shared" si="4"/>
        <v>10.035636363636362</v>
      </c>
      <c r="AE71">
        <f t="shared" si="5"/>
        <v>7.7561218487272718</v>
      </c>
      <c r="AF71" s="9"/>
      <c r="AG71" s="21">
        <v>0.20721400000000001</v>
      </c>
      <c r="AH71" s="21">
        <v>14.581899999999999</v>
      </c>
      <c r="AI71" s="21">
        <v>-3.0514499999999998E-3</v>
      </c>
      <c r="AJ71" s="21">
        <v>61</v>
      </c>
      <c r="AK71" s="21">
        <v>0.20687900000000001</v>
      </c>
      <c r="AL71">
        <f t="shared" si="6"/>
        <v>18.493636363636362</v>
      </c>
      <c r="AM71">
        <f t="shared" si="7"/>
        <v>3.8321403654545452</v>
      </c>
      <c r="AP71" s="9"/>
      <c r="AQ71" s="21">
        <v>0.77285800000000004</v>
      </c>
      <c r="AR71" s="21">
        <v>18.68</v>
      </c>
      <c r="AS71" s="21">
        <v>-1.6699200000000001E-3</v>
      </c>
      <c r="AT71" s="21">
        <v>61</v>
      </c>
      <c r="AU71" s="21">
        <v>0.77178999999999998</v>
      </c>
      <c r="AV71">
        <f t="shared" si="8"/>
        <v>10.120727272727272</v>
      </c>
      <c r="AW71">
        <f t="shared" si="9"/>
        <v>7.8218850385454548</v>
      </c>
      <c r="AX71" s="9"/>
      <c r="AY71" s="21">
        <v>0.20721400000000001</v>
      </c>
      <c r="AZ71" s="21">
        <v>21.059000000000001</v>
      </c>
      <c r="BA71" s="21">
        <v>-3.0654900000000001E-3</v>
      </c>
      <c r="BB71" s="21">
        <v>61</v>
      </c>
      <c r="BC71" s="21">
        <v>0.20690900000000001</v>
      </c>
      <c r="BD71">
        <f t="shared" si="10"/>
        <v>18.578727272727271</v>
      </c>
      <c r="BE71">
        <f t="shared" si="11"/>
        <v>3.8497723930909089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0.767822</v>
      </c>
      <c r="H72" s="21">
        <v>5.7717200000000002</v>
      </c>
      <c r="I72" s="21">
        <v>-1.6732800000000001E-3</v>
      </c>
      <c r="J72" s="21">
        <v>62</v>
      </c>
      <c r="K72" s="21">
        <v>0.76599099999999998</v>
      </c>
      <c r="L72">
        <f t="shared" si="0"/>
        <v>10.141090909090909</v>
      </c>
      <c r="M72">
        <f t="shared" si="1"/>
        <v>7.786552704</v>
      </c>
      <c r="N72" s="9"/>
      <c r="O72" s="21">
        <v>0.21224999999999999</v>
      </c>
      <c r="P72" s="21">
        <v>8.15076</v>
      </c>
      <c r="Q72" s="21">
        <v>-3.0291699999999999E-3</v>
      </c>
      <c r="R72" s="21">
        <v>62</v>
      </c>
      <c r="S72" s="21">
        <v>0.21194499999999999</v>
      </c>
      <c r="T72">
        <f t="shared" si="2"/>
        <v>18.358606060606057</v>
      </c>
      <c r="U72">
        <f t="shared" si="3"/>
        <v>3.8966141363636355</v>
      </c>
      <c r="X72" s="9"/>
      <c r="Y72" s="21">
        <v>0.767822</v>
      </c>
      <c r="Z72" s="21">
        <v>12.212899999999999</v>
      </c>
      <c r="AA72" s="21">
        <v>-1.6970799999999999E-3</v>
      </c>
      <c r="AB72" s="21">
        <v>62</v>
      </c>
      <c r="AC72" s="21">
        <v>0.76690700000000001</v>
      </c>
      <c r="AD72">
        <f t="shared" si="4"/>
        <v>10.285333333333332</v>
      </c>
      <c r="AE72">
        <f t="shared" si="5"/>
        <v>7.8973052106666657</v>
      </c>
      <c r="AF72" s="9"/>
      <c r="AG72" s="21">
        <v>0.21224999999999999</v>
      </c>
      <c r="AH72" s="21">
        <v>14.591900000000001</v>
      </c>
      <c r="AI72" s="21">
        <v>-3.05084E-3</v>
      </c>
      <c r="AJ72" s="21">
        <v>62</v>
      </c>
      <c r="AK72" s="21">
        <v>0.21194499999999999</v>
      </c>
      <c r="AL72">
        <f t="shared" si="6"/>
        <v>18.489939393939391</v>
      </c>
      <c r="AM72">
        <f t="shared" si="7"/>
        <v>3.9244896363636355</v>
      </c>
      <c r="AP72" s="9"/>
      <c r="AQ72" s="21">
        <v>0.767822</v>
      </c>
      <c r="AR72" s="21">
        <v>18.690000000000001</v>
      </c>
      <c r="AS72" s="21">
        <v>-1.7114299999999999E-3</v>
      </c>
      <c r="AT72" s="21">
        <v>62</v>
      </c>
      <c r="AU72" s="21">
        <v>0.76721200000000001</v>
      </c>
      <c r="AV72">
        <f t="shared" si="8"/>
        <v>10.372303030303028</v>
      </c>
      <c r="AW72">
        <f t="shared" si="9"/>
        <v>7.9640824573333315</v>
      </c>
      <c r="AX72" s="9"/>
      <c r="AY72" s="21">
        <v>0.21224999999999999</v>
      </c>
      <c r="AZ72" s="21">
        <v>21.069099999999999</v>
      </c>
      <c r="BA72" s="21">
        <v>-3.0661E-3</v>
      </c>
      <c r="BB72" s="21">
        <v>62</v>
      </c>
      <c r="BC72" s="21">
        <v>0.21185300000000001</v>
      </c>
      <c r="BD72">
        <f t="shared" si="10"/>
        <v>18.582424242424242</v>
      </c>
      <c r="BE72">
        <f t="shared" si="11"/>
        <v>3.9441195454545452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0.76278699999999999</v>
      </c>
      <c r="H73" s="21">
        <v>5.78179</v>
      </c>
      <c r="I73" s="21">
        <v>-1.71448E-3</v>
      </c>
      <c r="J73" s="21">
        <v>63</v>
      </c>
      <c r="K73" s="21">
        <v>0.76202400000000003</v>
      </c>
      <c r="L73">
        <f t="shared" si="0"/>
        <v>10.390787878787878</v>
      </c>
      <c r="M73">
        <f t="shared" si="1"/>
        <v>7.9259579136969691</v>
      </c>
      <c r="N73" s="9"/>
      <c r="O73" s="21">
        <v>0.21728500000000001</v>
      </c>
      <c r="P73" s="21">
        <v>8.1608300000000007</v>
      </c>
      <c r="Q73" s="21">
        <v>-3.0249000000000001E-3</v>
      </c>
      <c r="R73" s="21">
        <v>63</v>
      </c>
      <c r="S73" s="21">
        <v>0.21704100000000001</v>
      </c>
      <c r="T73">
        <f t="shared" si="2"/>
        <v>18.332727272727272</v>
      </c>
      <c r="U73">
        <f t="shared" si="3"/>
        <v>3.9834266454545455</v>
      </c>
      <c r="X73" s="9"/>
      <c r="Y73" s="21">
        <v>0.76278699999999999</v>
      </c>
      <c r="Z73" s="21">
        <v>12.223000000000001</v>
      </c>
      <c r="AA73" s="21">
        <v>-1.74011E-3</v>
      </c>
      <c r="AB73" s="21">
        <v>63</v>
      </c>
      <c r="AC73" s="21">
        <v>0.76171900000000003</v>
      </c>
      <c r="AD73">
        <f t="shared" si="4"/>
        <v>10.546121212121211</v>
      </c>
      <c r="AE73">
        <f t="shared" si="5"/>
        <v>8.0444441610303024</v>
      </c>
      <c r="AF73" s="9"/>
      <c r="AG73" s="21">
        <v>0.21728500000000001</v>
      </c>
      <c r="AH73" s="21">
        <v>14.602</v>
      </c>
      <c r="AI73" s="21">
        <v>-3.0477899999999999E-3</v>
      </c>
      <c r="AJ73" s="21">
        <v>63</v>
      </c>
      <c r="AK73" s="21">
        <v>0.21698000000000001</v>
      </c>
      <c r="AL73">
        <f t="shared" si="6"/>
        <v>18.471454545454545</v>
      </c>
      <c r="AM73">
        <f t="shared" si="7"/>
        <v>4.0135700009090911</v>
      </c>
      <c r="AP73" s="9"/>
      <c r="AQ73" s="21">
        <v>0.76278699999999999</v>
      </c>
      <c r="AR73" s="21">
        <v>18.700099999999999</v>
      </c>
      <c r="AS73" s="21">
        <v>-1.7541499999999999E-3</v>
      </c>
      <c r="AT73" s="21">
        <v>63</v>
      </c>
      <c r="AU73" s="21">
        <v>0.76202400000000003</v>
      </c>
      <c r="AV73">
        <f t="shared" si="8"/>
        <v>10.631212121212119</v>
      </c>
      <c r="AW73">
        <f t="shared" si="9"/>
        <v>8.109350400303029</v>
      </c>
      <c r="AX73" s="9"/>
      <c r="AY73" s="21">
        <v>0.21728500000000001</v>
      </c>
      <c r="AZ73" s="21">
        <v>21.0791</v>
      </c>
      <c r="BA73" s="21">
        <v>-3.0651900000000002E-3</v>
      </c>
      <c r="BB73" s="21">
        <v>63</v>
      </c>
      <c r="BC73" s="21">
        <v>0.21698000000000001</v>
      </c>
      <c r="BD73">
        <f t="shared" si="10"/>
        <v>18.576909090909091</v>
      </c>
      <c r="BE73">
        <f t="shared" si="11"/>
        <v>4.0364836918181819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0.75775099999999995</v>
      </c>
      <c r="H74" s="21">
        <v>5.7918700000000003</v>
      </c>
      <c r="I74" s="21">
        <v>-1.7532299999999999E-3</v>
      </c>
      <c r="J74" s="21">
        <v>64</v>
      </c>
      <c r="K74" s="21">
        <v>0.75683599999999995</v>
      </c>
      <c r="L74">
        <f t="shared" si="0"/>
        <v>10.625636363636364</v>
      </c>
      <c r="M74">
        <f t="shared" si="1"/>
        <v>8.0515865801818176</v>
      </c>
      <c r="N74" s="9"/>
      <c r="O74" s="21">
        <v>0.22232099999999999</v>
      </c>
      <c r="P74" s="21">
        <v>8.1708999999999996</v>
      </c>
      <c r="Q74" s="21">
        <v>-3.02338E-3</v>
      </c>
      <c r="R74" s="21">
        <v>64</v>
      </c>
      <c r="S74" s="21">
        <v>0.22189300000000001</v>
      </c>
      <c r="T74">
        <f t="shared" si="2"/>
        <v>18.323515151515149</v>
      </c>
      <c r="U74">
        <f t="shared" si="3"/>
        <v>4.0737022119999997</v>
      </c>
      <c r="X74" s="9"/>
      <c r="Y74" s="21">
        <v>0.75775099999999995</v>
      </c>
      <c r="Z74" s="21">
        <v>12.233000000000001</v>
      </c>
      <c r="AA74" s="21">
        <v>-1.78101E-3</v>
      </c>
      <c r="AB74" s="21">
        <v>64</v>
      </c>
      <c r="AC74" s="21">
        <v>0.75653099999999995</v>
      </c>
      <c r="AD74">
        <f t="shared" si="4"/>
        <v>10.794</v>
      </c>
      <c r="AE74">
        <f t="shared" si="5"/>
        <v>8.1791642939999996</v>
      </c>
      <c r="AF74" s="9"/>
      <c r="AG74" s="21">
        <v>0.22232099999999999</v>
      </c>
      <c r="AH74" s="21">
        <v>14.6121</v>
      </c>
      <c r="AI74" s="21">
        <v>-3.0444299999999999E-3</v>
      </c>
      <c r="AJ74" s="21">
        <v>64</v>
      </c>
      <c r="AK74" s="21">
        <v>0.22195400000000001</v>
      </c>
      <c r="AL74">
        <f t="shared" si="6"/>
        <v>18.451090909090908</v>
      </c>
      <c r="AM74">
        <f t="shared" si="7"/>
        <v>4.1020649819999999</v>
      </c>
      <c r="AP74" s="9"/>
      <c r="AQ74" s="21">
        <v>0.75775099999999995</v>
      </c>
      <c r="AR74" s="21">
        <v>18.7102</v>
      </c>
      <c r="AS74" s="21">
        <v>-1.79382E-3</v>
      </c>
      <c r="AT74" s="21">
        <v>64</v>
      </c>
      <c r="AU74" s="21">
        <v>0.75683599999999995</v>
      </c>
      <c r="AV74">
        <f t="shared" si="8"/>
        <v>10.871636363636362</v>
      </c>
      <c r="AW74">
        <f t="shared" si="9"/>
        <v>8.237993326181817</v>
      </c>
      <c r="AX74" s="9"/>
      <c r="AY74" s="21">
        <v>0.22232099999999999</v>
      </c>
      <c r="AZ74" s="21">
        <v>21.089200000000002</v>
      </c>
      <c r="BA74" s="21">
        <v>-3.0639600000000001E-3</v>
      </c>
      <c r="BB74" s="21">
        <v>64</v>
      </c>
      <c r="BC74" s="21">
        <v>0.22198499999999999</v>
      </c>
      <c r="BD74">
        <f t="shared" si="10"/>
        <v>18.569454545454544</v>
      </c>
      <c r="BE74">
        <f t="shared" si="11"/>
        <v>4.1283797039999994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0.75271600000000005</v>
      </c>
      <c r="H75" s="21">
        <v>5.8019400000000001</v>
      </c>
      <c r="I75" s="21">
        <v>-1.7941299999999999E-3</v>
      </c>
      <c r="J75" s="21">
        <v>65</v>
      </c>
      <c r="K75" s="21">
        <v>0.75164799999999998</v>
      </c>
      <c r="L75">
        <f t="shared" si="0"/>
        <v>10.87351515151515</v>
      </c>
      <c r="M75">
        <f t="shared" si="1"/>
        <v>8.1846688307878779</v>
      </c>
      <c r="N75" s="9"/>
      <c r="O75" s="21">
        <v>0.227356</v>
      </c>
      <c r="P75" s="21">
        <v>8.1809700000000003</v>
      </c>
      <c r="Q75" s="21">
        <v>-3.0221599999999999E-3</v>
      </c>
      <c r="R75" s="21">
        <v>65</v>
      </c>
      <c r="S75" s="21">
        <v>0.22708100000000001</v>
      </c>
      <c r="T75">
        <f t="shared" si="2"/>
        <v>18.31612121212121</v>
      </c>
      <c r="U75">
        <f t="shared" si="3"/>
        <v>4.1642800543030303</v>
      </c>
      <c r="X75" s="9"/>
      <c r="Y75" s="21">
        <v>0.75271600000000005</v>
      </c>
      <c r="Z75" s="21">
        <v>12.2431</v>
      </c>
      <c r="AA75" s="21">
        <v>-1.8221999999999999E-3</v>
      </c>
      <c r="AB75" s="21">
        <v>65</v>
      </c>
      <c r="AC75" s="21">
        <v>0.75256299999999998</v>
      </c>
      <c r="AD75">
        <f t="shared" si="4"/>
        <v>11.043636363636363</v>
      </c>
      <c r="AE75">
        <f t="shared" si="5"/>
        <v>8.3127217890909098</v>
      </c>
      <c r="AF75" s="9"/>
      <c r="AG75" s="21">
        <v>0.227356</v>
      </c>
      <c r="AH75" s="21">
        <v>14.6221</v>
      </c>
      <c r="AI75" s="21">
        <v>-3.0423E-3</v>
      </c>
      <c r="AJ75" s="21">
        <v>65</v>
      </c>
      <c r="AK75" s="21">
        <v>0.22702</v>
      </c>
      <c r="AL75">
        <f t="shared" si="6"/>
        <v>18.438181818181814</v>
      </c>
      <c r="AM75">
        <f t="shared" si="7"/>
        <v>4.1920312654545446</v>
      </c>
      <c r="AP75" s="9"/>
      <c r="AQ75" s="21">
        <v>0.75271600000000005</v>
      </c>
      <c r="AR75" s="21">
        <v>18.720199999999998</v>
      </c>
      <c r="AS75" s="21">
        <v>-1.8341099999999999E-3</v>
      </c>
      <c r="AT75" s="21">
        <v>65</v>
      </c>
      <c r="AU75" s="21">
        <v>0.75225799999999998</v>
      </c>
      <c r="AV75">
        <f t="shared" si="8"/>
        <v>11.115818181818181</v>
      </c>
      <c r="AW75">
        <f t="shared" si="9"/>
        <v>8.3670541985454552</v>
      </c>
      <c r="AX75" s="9"/>
      <c r="AY75" s="21">
        <v>0.227356</v>
      </c>
      <c r="AZ75" s="21">
        <v>21.099299999999999</v>
      </c>
      <c r="BA75" s="21">
        <v>-3.0618300000000002E-3</v>
      </c>
      <c r="BB75" s="21">
        <v>65</v>
      </c>
      <c r="BC75" s="21">
        <v>0.22699</v>
      </c>
      <c r="BD75">
        <f t="shared" si="10"/>
        <v>18.556545454545454</v>
      </c>
      <c r="BE75">
        <f t="shared" si="11"/>
        <v>4.2189419483636366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0.74768100000000004</v>
      </c>
      <c r="H76" s="21">
        <v>5.8120099999999999</v>
      </c>
      <c r="I76" s="21">
        <v>-1.83197E-3</v>
      </c>
      <c r="J76" s="21">
        <v>66</v>
      </c>
      <c r="K76" s="21">
        <v>0.74728399999999995</v>
      </c>
      <c r="L76">
        <f t="shared" ref="L76:L139" si="12">-I76/$F$2*1000</f>
        <v>11.102848484848485</v>
      </c>
      <c r="M76">
        <f t="shared" ref="M76:M139" si="13">L76*G76</f>
        <v>8.301388858000001</v>
      </c>
      <c r="N76" s="9"/>
      <c r="O76" s="21">
        <v>0.23239099999999999</v>
      </c>
      <c r="P76" s="21">
        <v>8.1910500000000006</v>
      </c>
      <c r="Q76" s="21">
        <v>-3.0190999999999998E-3</v>
      </c>
      <c r="R76" s="21">
        <v>66</v>
      </c>
      <c r="S76" s="21">
        <v>0.23208599999999999</v>
      </c>
      <c r="T76">
        <f t="shared" ref="T76:T139" si="14">-Q76/$F$2*1000</f>
        <v>18.297575757575757</v>
      </c>
      <c r="U76">
        <f t="shared" ref="U76:U139" si="15">T76*O76</f>
        <v>4.2521919278787879</v>
      </c>
      <c r="X76" s="9"/>
      <c r="Y76" s="21">
        <v>0.74768100000000004</v>
      </c>
      <c r="Z76" s="21">
        <v>12.2532</v>
      </c>
      <c r="AA76" s="21">
        <v>-1.86218E-3</v>
      </c>
      <c r="AB76" s="21">
        <v>66</v>
      </c>
      <c r="AC76" s="21">
        <v>0.74728399999999995</v>
      </c>
      <c r="AD76">
        <f t="shared" ref="AD76:AD139" si="16">-AA76/$F$2*1000</f>
        <v>11.285939393939394</v>
      </c>
      <c r="AE76">
        <f t="shared" ref="AE76:AE139" si="17">AD76*Y76</f>
        <v>8.438282452000001</v>
      </c>
      <c r="AF76" s="9"/>
      <c r="AG76" s="21">
        <v>0.23239099999999999</v>
      </c>
      <c r="AH76" s="21">
        <v>14.632199999999999</v>
      </c>
      <c r="AI76" s="21">
        <v>-3.0407699999999999E-3</v>
      </c>
      <c r="AJ76" s="21">
        <v>66</v>
      </c>
      <c r="AK76" s="21">
        <v>0.23205600000000001</v>
      </c>
      <c r="AL76">
        <f t="shared" ref="AL76:AL139" si="18">-AI76/$F$2*1000</f>
        <v>18.428909090909091</v>
      </c>
      <c r="AM76">
        <f t="shared" ref="AM76:AM139" si="19">AL76*AG76</f>
        <v>4.2827126125454544</v>
      </c>
      <c r="AP76" s="9"/>
      <c r="AQ76" s="21">
        <v>0.74768100000000004</v>
      </c>
      <c r="AR76" s="21">
        <v>18.7303</v>
      </c>
      <c r="AS76" s="21">
        <v>-1.87225E-3</v>
      </c>
      <c r="AT76" s="21">
        <v>66</v>
      </c>
      <c r="AU76" s="21">
        <v>0.74722299999999997</v>
      </c>
      <c r="AV76">
        <f t="shared" ref="AV76:AV139" si="20">-AS76/$F$2*1000</f>
        <v>11.346969696969696</v>
      </c>
      <c r="AW76">
        <f t="shared" ref="AW76:AW139" si="21">AV76*AQ76</f>
        <v>8.4839136499999999</v>
      </c>
      <c r="AX76" s="9"/>
      <c r="AY76" s="21">
        <v>0.23239099999999999</v>
      </c>
      <c r="AZ76" s="21">
        <v>21.109400000000001</v>
      </c>
      <c r="BA76" s="21">
        <v>-3.05756E-3</v>
      </c>
      <c r="BB76" s="21">
        <v>66</v>
      </c>
      <c r="BC76" s="21">
        <v>0.23205600000000001</v>
      </c>
      <c r="BD76">
        <f t="shared" ref="BD76:BD139" si="22">-BA76/$F$2*1000</f>
        <v>18.530666666666665</v>
      </c>
      <c r="BE76">
        <f t="shared" ref="BE76:BE139" si="23">BD76*AY76</f>
        <v>4.3063601573333328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0.742645</v>
      </c>
      <c r="H77" s="21">
        <v>5.8220799999999997</v>
      </c>
      <c r="I77" s="21">
        <v>-1.8728600000000001E-3</v>
      </c>
      <c r="J77" s="21">
        <v>67</v>
      </c>
      <c r="K77" s="21">
        <v>0.74218799999999996</v>
      </c>
      <c r="L77">
        <f t="shared" si="12"/>
        <v>11.350666666666667</v>
      </c>
      <c r="M77">
        <f t="shared" si="13"/>
        <v>8.4295158466666678</v>
      </c>
      <c r="N77" s="9"/>
      <c r="O77" s="21">
        <v>0.237427</v>
      </c>
      <c r="P77" s="21">
        <v>8.2011199999999995</v>
      </c>
      <c r="Q77" s="21">
        <v>-3.01849E-3</v>
      </c>
      <c r="R77" s="21">
        <v>67</v>
      </c>
      <c r="S77" s="21">
        <v>0.23706099999999999</v>
      </c>
      <c r="T77">
        <f t="shared" si="14"/>
        <v>18.293878787878786</v>
      </c>
      <c r="U77">
        <f t="shared" si="15"/>
        <v>4.3434607589696963</v>
      </c>
      <c r="X77" s="9"/>
      <c r="Y77" s="21">
        <v>0.742645</v>
      </c>
      <c r="Z77" s="21">
        <v>12.263199999999999</v>
      </c>
      <c r="AA77" s="21">
        <v>-1.9012499999999999E-3</v>
      </c>
      <c r="AB77" s="21">
        <v>67</v>
      </c>
      <c r="AC77" s="21">
        <v>0.74221800000000004</v>
      </c>
      <c r="AD77">
        <f t="shared" si="16"/>
        <v>11.522727272727272</v>
      </c>
      <c r="AE77">
        <f t="shared" si="17"/>
        <v>8.5572957954545448</v>
      </c>
      <c r="AF77" s="9"/>
      <c r="AG77" s="21">
        <v>0.237427</v>
      </c>
      <c r="AH77" s="21">
        <v>14.642300000000001</v>
      </c>
      <c r="AI77" s="21">
        <v>-3.0380199999999998E-3</v>
      </c>
      <c r="AJ77" s="21">
        <v>67</v>
      </c>
      <c r="AK77" s="21">
        <v>0.237152</v>
      </c>
      <c r="AL77">
        <f t="shared" si="18"/>
        <v>18.412242424242422</v>
      </c>
      <c r="AM77">
        <f t="shared" si="19"/>
        <v>4.3715634820606057</v>
      </c>
      <c r="AP77" s="9"/>
      <c r="AQ77" s="21">
        <v>0.742645</v>
      </c>
      <c r="AR77" s="21">
        <v>18.740400000000001</v>
      </c>
      <c r="AS77" s="21">
        <v>-1.9128400000000001E-3</v>
      </c>
      <c r="AT77" s="21">
        <v>67</v>
      </c>
      <c r="AU77" s="21">
        <v>0.74218799999999996</v>
      </c>
      <c r="AV77">
        <f t="shared" si="20"/>
        <v>11.592969696969696</v>
      </c>
      <c r="AW77">
        <f t="shared" si="21"/>
        <v>8.6094609806060607</v>
      </c>
      <c r="AX77" s="9"/>
      <c r="AY77" s="21">
        <v>0.237427</v>
      </c>
      <c r="AZ77" s="21">
        <v>21.119399999999999</v>
      </c>
      <c r="BA77" s="21">
        <v>-3.0542E-3</v>
      </c>
      <c r="BB77" s="21">
        <v>67</v>
      </c>
      <c r="BC77" s="21">
        <v>0.237152</v>
      </c>
      <c r="BD77">
        <f t="shared" si="22"/>
        <v>18.510303030303028</v>
      </c>
      <c r="BE77">
        <f t="shared" si="23"/>
        <v>4.3948457175757571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0.73760999999999999</v>
      </c>
      <c r="H78" s="21">
        <v>5.8321500000000004</v>
      </c>
      <c r="I78" s="21">
        <v>-1.90979E-3</v>
      </c>
      <c r="J78" s="21">
        <v>68</v>
      </c>
      <c r="K78" s="21">
        <v>0.73718300000000003</v>
      </c>
      <c r="L78">
        <f t="shared" si="12"/>
        <v>11.574484848484849</v>
      </c>
      <c r="M78">
        <f t="shared" si="13"/>
        <v>8.5374557690909096</v>
      </c>
      <c r="N78" s="9"/>
      <c r="O78" s="21">
        <v>0.24246200000000001</v>
      </c>
      <c r="P78" s="21">
        <v>8.2111900000000002</v>
      </c>
      <c r="Q78" s="21">
        <v>-3.0187999999999999E-3</v>
      </c>
      <c r="R78" s="21">
        <v>68</v>
      </c>
      <c r="S78" s="21">
        <v>0.242065</v>
      </c>
      <c r="T78">
        <f t="shared" si="14"/>
        <v>18.295757575757573</v>
      </c>
      <c r="U78">
        <f t="shared" si="15"/>
        <v>4.4360259733333329</v>
      </c>
      <c r="X78" s="9"/>
      <c r="Y78" s="21">
        <v>0.73760999999999999</v>
      </c>
      <c r="Z78" s="21">
        <v>12.273300000000001</v>
      </c>
      <c r="AA78" s="21">
        <v>-1.9381699999999999E-3</v>
      </c>
      <c r="AB78" s="21">
        <v>68</v>
      </c>
      <c r="AC78" s="21">
        <v>0.73718300000000003</v>
      </c>
      <c r="AD78">
        <f t="shared" si="16"/>
        <v>11.746484848484847</v>
      </c>
      <c r="AE78">
        <f t="shared" si="17"/>
        <v>8.6643246890909076</v>
      </c>
      <c r="AF78" s="9"/>
      <c r="AG78" s="21">
        <v>0.24246200000000001</v>
      </c>
      <c r="AH78" s="21">
        <v>14.6523</v>
      </c>
      <c r="AI78" s="21">
        <v>-3.0374099999999999E-3</v>
      </c>
      <c r="AJ78" s="21">
        <v>68</v>
      </c>
      <c r="AK78" s="21">
        <v>0.242065</v>
      </c>
      <c r="AL78">
        <f t="shared" si="18"/>
        <v>18.40854545454545</v>
      </c>
      <c r="AM78">
        <f t="shared" si="19"/>
        <v>4.4633727479999994</v>
      </c>
      <c r="AP78" s="9"/>
      <c r="AQ78" s="21">
        <v>0.73760999999999999</v>
      </c>
      <c r="AR78" s="21">
        <v>18.750499999999999</v>
      </c>
      <c r="AS78" s="21">
        <v>-1.9494600000000001E-3</v>
      </c>
      <c r="AT78" s="21">
        <v>68</v>
      </c>
      <c r="AU78" s="21">
        <v>0.73715200000000003</v>
      </c>
      <c r="AV78">
        <f t="shared" si="20"/>
        <v>11.814909090909092</v>
      </c>
      <c r="AW78">
        <f t="shared" si="21"/>
        <v>8.7147950945454546</v>
      </c>
      <c r="AX78" s="9"/>
      <c r="AY78" s="21">
        <v>0.24246200000000001</v>
      </c>
      <c r="AZ78" s="21">
        <v>21.1295</v>
      </c>
      <c r="BA78" s="21">
        <v>-3.0496199999999998E-3</v>
      </c>
      <c r="BB78" s="21">
        <v>68</v>
      </c>
      <c r="BC78" s="21">
        <v>0.242035</v>
      </c>
      <c r="BD78">
        <f t="shared" si="22"/>
        <v>18.482545454545452</v>
      </c>
      <c r="BE78">
        <f t="shared" si="23"/>
        <v>4.4813149359999995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0.73257399999999995</v>
      </c>
      <c r="H79" s="21">
        <v>5.8422200000000002</v>
      </c>
      <c r="I79" s="21">
        <v>-1.9494600000000001E-3</v>
      </c>
      <c r="J79" s="21">
        <v>69</v>
      </c>
      <c r="K79" s="21">
        <v>0.732178</v>
      </c>
      <c r="L79">
        <f t="shared" si="12"/>
        <v>11.814909090909092</v>
      </c>
      <c r="M79">
        <f t="shared" si="13"/>
        <v>8.6552952123636366</v>
      </c>
      <c r="N79" s="9"/>
      <c r="O79" s="21">
        <v>0.247498</v>
      </c>
      <c r="P79" s="21">
        <v>8.2212599999999991</v>
      </c>
      <c r="Q79" s="21">
        <v>-3.01819E-3</v>
      </c>
      <c r="R79" s="21">
        <v>69</v>
      </c>
      <c r="S79" s="21">
        <v>0.247223</v>
      </c>
      <c r="T79">
        <f t="shared" si="14"/>
        <v>18.292060606060605</v>
      </c>
      <c r="U79">
        <f t="shared" si="15"/>
        <v>4.5272484158787876</v>
      </c>
      <c r="X79" s="9"/>
      <c r="Y79" s="21">
        <v>0.73257399999999995</v>
      </c>
      <c r="Z79" s="21">
        <v>12.2834</v>
      </c>
      <c r="AA79" s="21">
        <v>-1.9751E-3</v>
      </c>
      <c r="AB79" s="21">
        <v>69</v>
      </c>
      <c r="AC79" s="21">
        <v>0.73211700000000002</v>
      </c>
      <c r="AD79">
        <f t="shared" si="16"/>
        <v>11.970303030303031</v>
      </c>
      <c r="AE79">
        <f t="shared" si="17"/>
        <v>8.7691327721212122</v>
      </c>
      <c r="AF79" s="9"/>
      <c r="AG79" s="21">
        <v>0.247498</v>
      </c>
      <c r="AH79" s="21">
        <v>14.6624</v>
      </c>
      <c r="AI79" s="21">
        <v>-3.0377199999999998E-3</v>
      </c>
      <c r="AJ79" s="21">
        <v>69</v>
      </c>
      <c r="AK79" s="21">
        <v>0.24716199999999999</v>
      </c>
      <c r="AL79">
        <f t="shared" si="18"/>
        <v>18.410424242424241</v>
      </c>
      <c r="AM79">
        <f t="shared" si="19"/>
        <v>4.5565431791515145</v>
      </c>
      <c r="AP79" s="9"/>
      <c r="AQ79" s="21">
        <v>0.73257399999999995</v>
      </c>
      <c r="AR79" s="21">
        <v>18.7605</v>
      </c>
      <c r="AS79" s="21">
        <v>-1.9873E-3</v>
      </c>
      <c r="AT79" s="21">
        <v>69</v>
      </c>
      <c r="AU79" s="21">
        <v>0.73214699999999999</v>
      </c>
      <c r="AV79">
        <f t="shared" si="20"/>
        <v>12.044242424242425</v>
      </c>
      <c r="AW79">
        <f t="shared" si="21"/>
        <v>8.82329884969697</v>
      </c>
      <c r="AX79" s="9"/>
      <c r="AY79" s="21">
        <v>0.247498</v>
      </c>
      <c r="AZ79" s="21">
        <v>21.139600000000002</v>
      </c>
      <c r="BA79" s="21">
        <v>-3.04718E-3</v>
      </c>
      <c r="BB79" s="21">
        <v>69</v>
      </c>
      <c r="BC79" s="21">
        <v>0.24716199999999999</v>
      </c>
      <c r="BD79">
        <f t="shared" si="22"/>
        <v>18.467757575757574</v>
      </c>
      <c r="BE79">
        <f t="shared" si="23"/>
        <v>4.5707330644848483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0.72753900000000005</v>
      </c>
      <c r="H80" s="21">
        <v>5.85229</v>
      </c>
      <c r="I80" s="21">
        <v>-1.9851700000000001E-3</v>
      </c>
      <c r="J80" s="21">
        <v>70</v>
      </c>
      <c r="K80" s="21">
        <v>0.72711199999999998</v>
      </c>
      <c r="L80">
        <f t="shared" si="12"/>
        <v>12.031333333333333</v>
      </c>
      <c r="M80">
        <f t="shared" si="13"/>
        <v>8.7532642220000003</v>
      </c>
      <c r="N80" s="9"/>
      <c r="O80" s="21">
        <v>0.25253300000000001</v>
      </c>
      <c r="P80" s="21">
        <v>8.2313299999999998</v>
      </c>
      <c r="Q80" s="21">
        <v>-3.0169699999999999E-3</v>
      </c>
      <c r="R80" s="21">
        <v>70</v>
      </c>
      <c r="S80" s="21">
        <v>0.25213600000000003</v>
      </c>
      <c r="T80">
        <f t="shared" si="14"/>
        <v>18.284666666666663</v>
      </c>
      <c r="U80">
        <f t="shared" si="15"/>
        <v>4.6174817273333328</v>
      </c>
      <c r="X80" s="9"/>
      <c r="Y80" s="21">
        <v>0.72753900000000005</v>
      </c>
      <c r="Z80" s="21">
        <v>12.2935</v>
      </c>
      <c r="AA80" s="21">
        <v>-2.01111E-3</v>
      </c>
      <c r="AB80" s="21">
        <v>70</v>
      </c>
      <c r="AC80" s="21">
        <v>0.72708099999999998</v>
      </c>
      <c r="AD80">
        <f t="shared" si="16"/>
        <v>12.188545454545453</v>
      </c>
      <c r="AE80">
        <f t="shared" si="17"/>
        <v>8.8676421714545448</v>
      </c>
      <c r="AF80" s="9"/>
      <c r="AG80" s="21">
        <v>0.25253300000000001</v>
      </c>
      <c r="AH80" s="21">
        <v>14.672499999999999</v>
      </c>
      <c r="AI80" s="21">
        <v>-3.0374099999999999E-3</v>
      </c>
      <c r="AJ80" s="21">
        <v>70</v>
      </c>
      <c r="AK80" s="21">
        <v>0.252106</v>
      </c>
      <c r="AL80">
        <f t="shared" si="18"/>
        <v>18.40854545454545</v>
      </c>
      <c r="AM80">
        <f t="shared" si="19"/>
        <v>4.6487652092727263</v>
      </c>
      <c r="AP80" s="9"/>
      <c r="AQ80" s="21">
        <v>0.72753900000000005</v>
      </c>
      <c r="AR80" s="21">
        <v>18.770600000000002</v>
      </c>
      <c r="AS80" s="21">
        <v>-2.0233199999999999E-3</v>
      </c>
      <c r="AT80" s="21">
        <v>70</v>
      </c>
      <c r="AU80" s="21">
        <v>0.727051</v>
      </c>
      <c r="AV80">
        <f t="shared" si="20"/>
        <v>12.262545454545453</v>
      </c>
      <c r="AW80">
        <f t="shared" si="21"/>
        <v>8.921480057454545</v>
      </c>
      <c r="AX80" s="9"/>
      <c r="AY80" s="21">
        <v>0.25253300000000001</v>
      </c>
      <c r="AZ80" s="21">
        <v>21.1496</v>
      </c>
      <c r="BA80" s="21">
        <v>-3.0453500000000001E-3</v>
      </c>
      <c r="BB80" s="21">
        <v>70</v>
      </c>
      <c r="BC80" s="21">
        <v>0.25213600000000003</v>
      </c>
      <c r="BD80">
        <f t="shared" si="22"/>
        <v>18.456666666666667</v>
      </c>
      <c r="BE80">
        <f t="shared" si="23"/>
        <v>4.6609174033333334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0.72250400000000004</v>
      </c>
      <c r="H81" s="21">
        <v>5.8623599999999998</v>
      </c>
      <c r="I81" s="21">
        <v>-2.0217899999999999E-3</v>
      </c>
      <c r="J81" s="21">
        <v>71</v>
      </c>
      <c r="K81" s="21">
        <v>0.72198499999999999</v>
      </c>
      <c r="L81">
        <f t="shared" si="12"/>
        <v>12.253272727272725</v>
      </c>
      <c r="M81">
        <f t="shared" si="13"/>
        <v>8.8530385585454532</v>
      </c>
      <c r="N81" s="9"/>
      <c r="O81" s="21">
        <v>0.25756800000000002</v>
      </c>
      <c r="P81" s="21">
        <v>8.2414000000000005</v>
      </c>
      <c r="Q81" s="21">
        <v>-3.0172699999999998E-3</v>
      </c>
      <c r="R81" s="21">
        <v>71</v>
      </c>
      <c r="S81" s="21">
        <v>0.25717200000000001</v>
      </c>
      <c r="T81">
        <f t="shared" si="14"/>
        <v>18.286484848484847</v>
      </c>
      <c r="U81">
        <f t="shared" si="15"/>
        <v>4.7100133294545454</v>
      </c>
      <c r="X81" s="9"/>
      <c r="Y81" s="21">
        <v>0.72250400000000004</v>
      </c>
      <c r="Z81" s="21">
        <v>12.3035</v>
      </c>
      <c r="AA81" s="21">
        <v>-2.0471199999999999E-3</v>
      </c>
      <c r="AB81" s="21">
        <v>71</v>
      </c>
      <c r="AC81" s="21">
        <v>0.72201499999999996</v>
      </c>
      <c r="AD81">
        <f t="shared" si="16"/>
        <v>12.406787878787878</v>
      </c>
      <c r="AE81">
        <f t="shared" si="17"/>
        <v>8.9639538695757572</v>
      </c>
      <c r="AF81" s="9"/>
      <c r="AG81" s="21">
        <v>0.25756800000000002</v>
      </c>
      <c r="AH81" s="21">
        <v>14.682600000000001</v>
      </c>
      <c r="AI81" s="21">
        <v>-3.03528E-3</v>
      </c>
      <c r="AJ81" s="21">
        <v>71</v>
      </c>
      <c r="AK81" s="21">
        <v>0.25720199999999999</v>
      </c>
      <c r="AL81">
        <f t="shared" si="18"/>
        <v>18.395636363636363</v>
      </c>
      <c r="AM81">
        <f t="shared" si="19"/>
        <v>4.7381272669090908</v>
      </c>
      <c r="AP81" s="9"/>
      <c r="AQ81" s="21">
        <v>0.72250400000000004</v>
      </c>
      <c r="AR81" s="21">
        <v>18.7807</v>
      </c>
      <c r="AS81" s="21">
        <v>-2.0611599999999998E-3</v>
      </c>
      <c r="AT81" s="21">
        <v>71</v>
      </c>
      <c r="AU81" s="21">
        <v>0.72207600000000005</v>
      </c>
      <c r="AV81">
        <f t="shared" si="20"/>
        <v>12.491878787878786</v>
      </c>
      <c r="AW81">
        <f t="shared" si="21"/>
        <v>9.0254323917575743</v>
      </c>
      <c r="AX81" s="9"/>
      <c r="AY81" s="21">
        <v>0.25756800000000002</v>
      </c>
      <c r="AZ81" s="21">
        <v>21.159700000000001</v>
      </c>
      <c r="BA81" s="21">
        <v>-3.0447400000000002E-3</v>
      </c>
      <c r="BB81" s="21">
        <v>71</v>
      </c>
      <c r="BC81" s="21">
        <v>0.25723299999999999</v>
      </c>
      <c r="BD81">
        <f t="shared" si="22"/>
        <v>18.452969696969696</v>
      </c>
      <c r="BE81">
        <f t="shared" si="23"/>
        <v>4.7528944989090913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0.71746799999999999</v>
      </c>
      <c r="H82" s="21">
        <v>5.8724299999999996</v>
      </c>
      <c r="I82" s="21">
        <v>-2.0544399999999998E-3</v>
      </c>
      <c r="J82" s="21">
        <v>72</v>
      </c>
      <c r="K82" s="21">
        <v>0.71707200000000004</v>
      </c>
      <c r="L82">
        <f t="shared" si="12"/>
        <v>12.451151515151514</v>
      </c>
      <c r="M82">
        <f t="shared" si="13"/>
        <v>8.9333027752727254</v>
      </c>
      <c r="N82" s="9"/>
      <c r="O82" s="21">
        <v>0.262604</v>
      </c>
      <c r="P82" s="21">
        <v>8.2514699999999994</v>
      </c>
      <c r="Q82" s="21">
        <v>-3.0172699999999998E-3</v>
      </c>
      <c r="R82" s="21">
        <v>72</v>
      </c>
      <c r="S82" s="21">
        <v>0.26220700000000002</v>
      </c>
      <c r="T82">
        <f t="shared" si="14"/>
        <v>18.286484848484847</v>
      </c>
      <c r="U82">
        <f t="shared" si="15"/>
        <v>4.8021040671515145</v>
      </c>
      <c r="X82" s="9"/>
      <c r="Y82" s="21">
        <v>0.71746799999999999</v>
      </c>
      <c r="Z82" s="21">
        <v>12.313599999999999</v>
      </c>
      <c r="AA82" s="21">
        <v>-2.0803800000000002E-3</v>
      </c>
      <c r="AB82" s="21">
        <v>72</v>
      </c>
      <c r="AC82" s="21">
        <v>0.71707200000000004</v>
      </c>
      <c r="AD82">
        <f t="shared" si="16"/>
        <v>12.608363636363636</v>
      </c>
      <c r="AE82">
        <f t="shared" si="17"/>
        <v>9.0460974414545454</v>
      </c>
      <c r="AF82" s="9"/>
      <c r="AG82" s="21">
        <v>0.262604</v>
      </c>
      <c r="AH82" s="21">
        <v>14.692600000000001</v>
      </c>
      <c r="AI82" s="21">
        <v>-3.0331400000000001E-3</v>
      </c>
      <c r="AJ82" s="21">
        <v>72</v>
      </c>
      <c r="AK82" s="21">
        <v>0.26223800000000003</v>
      </c>
      <c r="AL82">
        <f t="shared" si="18"/>
        <v>18.382666666666665</v>
      </c>
      <c r="AM82">
        <f t="shared" si="19"/>
        <v>4.8273617973333334</v>
      </c>
      <c r="AP82" s="9"/>
      <c r="AQ82" s="21">
        <v>0.71746799999999999</v>
      </c>
      <c r="AR82" s="21">
        <v>18.790700000000001</v>
      </c>
      <c r="AS82" s="21">
        <v>-2.0941200000000001E-3</v>
      </c>
      <c r="AT82" s="21">
        <v>72</v>
      </c>
      <c r="AU82" s="21">
        <v>0.71701000000000004</v>
      </c>
      <c r="AV82">
        <f t="shared" si="20"/>
        <v>12.691636363636363</v>
      </c>
      <c r="AW82">
        <f t="shared" si="21"/>
        <v>9.1058429585454537</v>
      </c>
      <c r="AX82" s="9"/>
      <c r="AY82" s="21">
        <v>0.262604</v>
      </c>
      <c r="AZ82" s="21">
        <v>21.169799999999999</v>
      </c>
      <c r="BA82" s="21">
        <v>-3.04382E-3</v>
      </c>
      <c r="BB82" s="21">
        <v>72</v>
      </c>
      <c r="BC82" s="21">
        <v>0.26223800000000003</v>
      </c>
      <c r="BD82">
        <f t="shared" si="22"/>
        <v>18.447393939393937</v>
      </c>
      <c r="BE82">
        <f t="shared" si="23"/>
        <v>4.8443594380606054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0.71243299999999998</v>
      </c>
      <c r="H83" s="21">
        <v>5.8825000000000003</v>
      </c>
      <c r="I83" s="21">
        <v>-2.08771E-3</v>
      </c>
      <c r="J83" s="21">
        <v>73</v>
      </c>
      <c r="K83" s="21">
        <v>0.71194500000000005</v>
      </c>
      <c r="L83">
        <f t="shared" si="12"/>
        <v>12.652787878787878</v>
      </c>
      <c r="M83">
        <f t="shared" si="13"/>
        <v>9.0142636268484839</v>
      </c>
      <c r="N83" s="9"/>
      <c r="O83" s="21">
        <v>0.26763900000000002</v>
      </c>
      <c r="P83" s="21">
        <v>8.2615400000000001</v>
      </c>
      <c r="Q83" s="21">
        <v>-3.0169699999999999E-3</v>
      </c>
      <c r="R83" s="21">
        <v>73</v>
      </c>
      <c r="S83" s="21">
        <v>0.26727299999999998</v>
      </c>
      <c r="T83">
        <f t="shared" si="14"/>
        <v>18.284666666666663</v>
      </c>
      <c r="U83">
        <f t="shared" si="15"/>
        <v>4.8936899019999993</v>
      </c>
      <c r="X83" s="9"/>
      <c r="Y83" s="21">
        <v>0.71243299999999998</v>
      </c>
      <c r="Z83" s="21">
        <v>12.323700000000001</v>
      </c>
      <c r="AA83" s="21">
        <v>-2.1145600000000001E-3</v>
      </c>
      <c r="AB83" s="21">
        <v>73</v>
      </c>
      <c r="AC83" s="21">
        <v>0.71191400000000005</v>
      </c>
      <c r="AD83">
        <f t="shared" si="16"/>
        <v>12.815515151515152</v>
      </c>
      <c r="AE83">
        <f t="shared" si="17"/>
        <v>9.1301959059393933</v>
      </c>
      <c r="AF83" s="9"/>
      <c r="AG83" s="21">
        <v>0.26763900000000002</v>
      </c>
      <c r="AH83" s="21">
        <v>14.7027</v>
      </c>
      <c r="AI83" s="21">
        <v>-3.0313100000000002E-3</v>
      </c>
      <c r="AJ83" s="21">
        <v>73</v>
      </c>
      <c r="AK83" s="21">
        <v>0.26721200000000001</v>
      </c>
      <c r="AL83">
        <f t="shared" si="18"/>
        <v>18.371575757575755</v>
      </c>
      <c r="AM83">
        <f t="shared" si="19"/>
        <v>4.9169501641818174</v>
      </c>
      <c r="AP83" s="9"/>
      <c r="AQ83" s="21">
        <v>0.71243299999999998</v>
      </c>
      <c r="AR83" s="21">
        <v>18.800799999999999</v>
      </c>
      <c r="AS83" s="21">
        <v>-2.1289099999999999E-3</v>
      </c>
      <c r="AT83" s="21">
        <v>73</v>
      </c>
      <c r="AU83" s="21">
        <v>0.71197500000000002</v>
      </c>
      <c r="AV83">
        <f t="shared" si="20"/>
        <v>12.902484848484848</v>
      </c>
      <c r="AW83">
        <f t="shared" si="21"/>
        <v>9.1921559880606054</v>
      </c>
      <c r="AX83" s="9"/>
      <c r="AY83" s="21">
        <v>0.26763900000000002</v>
      </c>
      <c r="AZ83" s="21">
        <v>21.1798</v>
      </c>
      <c r="BA83" s="21">
        <v>-3.0407699999999999E-3</v>
      </c>
      <c r="BB83" s="21">
        <v>73</v>
      </c>
      <c r="BC83" s="21">
        <v>0.26724199999999998</v>
      </c>
      <c r="BD83">
        <f t="shared" si="22"/>
        <v>18.428909090909091</v>
      </c>
      <c r="BE83">
        <f t="shared" si="23"/>
        <v>4.9322948001818183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0.70739700000000005</v>
      </c>
      <c r="H84" s="21">
        <v>5.8925799999999997</v>
      </c>
      <c r="I84" s="21">
        <v>-2.11853E-3</v>
      </c>
      <c r="J84" s="21">
        <v>74</v>
      </c>
      <c r="K84" s="21">
        <v>0.70700099999999999</v>
      </c>
      <c r="L84">
        <f t="shared" si="12"/>
        <v>12.839575757575757</v>
      </c>
      <c r="M84">
        <f t="shared" si="13"/>
        <v>9.0826773721818181</v>
      </c>
      <c r="N84" s="9"/>
      <c r="O84" s="21">
        <v>0.272675</v>
      </c>
      <c r="P84" s="21">
        <v>8.2716100000000008</v>
      </c>
      <c r="Q84" s="21">
        <v>-3.01636E-3</v>
      </c>
      <c r="R84" s="21">
        <v>74</v>
      </c>
      <c r="S84" s="21">
        <v>0.27230799999999999</v>
      </c>
      <c r="T84">
        <f t="shared" si="14"/>
        <v>18.280969696969695</v>
      </c>
      <c r="U84">
        <f t="shared" si="15"/>
        <v>4.9847634121212119</v>
      </c>
      <c r="X84" s="9"/>
      <c r="Y84" s="21">
        <v>0.70739700000000005</v>
      </c>
      <c r="Z84" s="21">
        <v>12.3337</v>
      </c>
      <c r="AA84" s="21">
        <v>-2.1478299999999999E-3</v>
      </c>
      <c r="AB84" s="21">
        <v>74</v>
      </c>
      <c r="AC84" s="21">
        <v>0.70700099999999999</v>
      </c>
      <c r="AD84">
        <f t="shared" si="16"/>
        <v>13.017151515151514</v>
      </c>
      <c r="AE84">
        <f t="shared" si="17"/>
        <v>9.2082939303636362</v>
      </c>
      <c r="AF84" s="9"/>
      <c r="AG84" s="21">
        <v>0.272675</v>
      </c>
      <c r="AH84" s="21">
        <v>14.7128</v>
      </c>
      <c r="AI84" s="21">
        <v>-3.02856E-3</v>
      </c>
      <c r="AJ84" s="21">
        <v>74</v>
      </c>
      <c r="AK84" s="21">
        <v>0.27224700000000002</v>
      </c>
      <c r="AL84">
        <f t="shared" si="18"/>
        <v>18.354909090909093</v>
      </c>
      <c r="AM84">
        <f t="shared" si="19"/>
        <v>5.0049248363636369</v>
      </c>
      <c r="AP84" s="9"/>
      <c r="AQ84" s="21">
        <v>0.70739700000000005</v>
      </c>
      <c r="AR84" s="21">
        <v>18.8109</v>
      </c>
      <c r="AS84" s="21">
        <v>-2.1615599999999999E-3</v>
      </c>
      <c r="AT84" s="21">
        <v>74</v>
      </c>
      <c r="AU84" s="21">
        <v>0.70694000000000001</v>
      </c>
      <c r="AV84">
        <f t="shared" si="20"/>
        <v>13.100363636363635</v>
      </c>
      <c r="AW84">
        <f t="shared" si="21"/>
        <v>9.2671579352727278</v>
      </c>
      <c r="AX84" s="9"/>
      <c r="AY84" s="21">
        <v>0.272675</v>
      </c>
      <c r="AZ84" s="21">
        <v>21.189900000000002</v>
      </c>
      <c r="BA84" s="21">
        <v>-3.0349700000000001E-3</v>
      </c>
      <c r="BB84" s="21">
        <v>74</v>
      </c>
      <c r="BC84" s="21">
        <v>0.27230799999999999</v>
      </c>
      <c r="BD84">
        <f t="shared" si="22"/>
        <v>18.393757575757576</v>
      </c>
      <c r="BE84">
        <f t="shared" si="23"/>
        <v>5.015517846969697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0.70236200000000004</v>
      </c>
      <c r="H85" s="21">
        <v>5.9026500000000004</v>
      </c>
      <c r="I85" s="21">
        <v>-2.1511799999999999E-3</v>
      </c>
      <c r="J85" s="21">
        <v>75</v>
      </c>
      <c r="K85" s="21">
        <v>0.70190399999999997</v>
      </c>
      <c r="L85">
        <f t="shared" si="12"/>
        <v>13.037454545454544</v>
      </c>
      <c r="M85">
        <f t="shared" si="13"/>
        <v>9.1570126494545452</v>
      </c>
      <c r="N85" s="9"/>
      <c r="O85" s="21">
        <v>0.27771000000000001</v>
      </c>
      <c r="P85" s="21">
        <v>8.2816799999999997</v>
      </c>
      <c r="Q85" s="21">
        <v>-3.0160500000000002E-3</v>
      </c>
      <c r="R85" s="21">
        <v>75</v>
      </c>
      <c r="S85" s="21">
        <v>0.27737400000000001</v>
      </c>
      <c r="T85">
        <f t="shared" si="14"/>
        <v>18.279090909090908</v>
      </c>
      <c r="U85">
        <f t="shared" si="15"/>
        <v>5.0762863363636361</v>
      </c>
      <c r="X85" s="9"/>
      <c r="Y85" s="21">
        <v>0.70236200000000004</v>
      </c>
      <c r="Z85" s="21">
        <v>12.3438</v>
      </c>
      <c r="AA85" s="21">
        <v>-2.1817E-3</v>
      </c>
      <c r="AB85" s="21">
        <v>75</v>
      </c>
      <c r="AC85" s="21">
        <v>0.70190399999999997</v>
      </c>
      <c r="AD85">
        <f t="shared" si="16"/>
        <v>13.222424242424243</v>
      </c>
      <c r="AE85">
        <f t="shared" si="17"/>
        <v>9.286928335757576</v>
      </c>
      <c r="AF85" s="9"/>
      <c r="AG85" s="21">
        <v>0.27771000000000001</v>
      </c>
      <c r="AH85" s="21">
        <v>14.722799999999999</v>
      </c>
      <c r="AI85" s="21">
        <v>-3.0288699999999999E-3</v>
      </c>
      <c r="AJ85" s="21">
        <v>75</v>
      </c>
      <c r="AK85" s="21">
        <v>0.27737400000000001</v>
      </c>
      <c r="AL85">
        <f t="shared" si="18"/>
        <v>18.35678787878788</v>
      </c>
      <c r="AM85">
        <f t="shared" si="19"/>
        <v>5.0978635618181825</v>
      </c>
      <c r="AP85" s="9"/>
      <c r="AQ85" s="21">
        <v>0.70236200000000004</v>
      </c>
      <c r="AR85" s="21">
        <v>18.821000000000002</v>
      </c>
      <c r="AS85" s="21">
        <v>-2.19543E-3</v>
      </c>
      <c r="AT85" s="21">
        <v>75</v>
      </c>
      <c r="AU85" s="21">
        <v>0.70193499999999998</v>
      </c>
      <c r="AV85">
        <f t="shared" si="20"/>
        <v>13.305636363636363</v>
      </c>
      <c r="AW85">
        <f t="shared" si="21"/>
        <v>9.3453733676363644</v>
      </c>
      <c r="AX85" s="9"/>
      <c r="AY85" s="21">
        <v>0.27771000000000001</v>
      </c>
      <c r="AZ85" s="21">
        <v>21.2</v>
      </c>
      <c r="BA85" s="21">
        <v>-3.0306999999999999E-3</v>
      </c>
      <c r="BB85" s="21">
        <v>75</v>
      </c>
      <c r="BC85" s="21">
        <v>0.27731299999999998</v>
      </c>
      <c r="BD85">
        <f t="shared" si="22"/>
        <v>18.367878787878787</v>
      </c>
      <c r="BE85">
        <f t="shared" si="23"/>
        <v>5.1009436181818186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0.69732700000000003</v>
      </c>
      <c r="H86" s="21">
        <v>5.9127200000000002</v>
      </c>
      <c r="I86" s="21">
        <v>-2.1804799999999998E-3</v>
      </c>
      <c r="J86" s="21">
        <v>76</v>
      </c>
      <c r="K86" s="21">
        <v>0.69686899999999996</v>
      </c>
      <c r="L86">
        <f t="shared" si="12"/>
        <v>13.215030303030302</v>
      </c>
      <c r="M86">
        <f t="shared" si="13"/>
        <v>9.2151974361212119</v>
      </c>
      <c r="N86" s="9"/>
      <c r="O86" s="21">
        <v>0.28274500000000002</v>
      </c>
      <c r="P86" s="21">
        <v>8.29176</v>
      </c>
      <c r="Q86" s="21">
        <v>-3.0145300000000001E-3</v>
      </c>
      <c r="R86" s="21">
        <v>76</v>
      </c>
      <c r="S86" s="21">
        <v>0.28234900000000002</v>
      </c>
      <c r="T86">
        <f t="shared" si="14"/>
        <v>18.269878787878785</v>
      </c>
      <c r="U86">
        <f t="shared" si="15"/>
        <v>5.1657168778787872</v>
      </c>
      <c r="X86" s="9"/>
      <c r="Y86" s="21">
        <v>0.69732700000000003</v>
      </c>
      <c r="Z86" s="21">
        <v>12.353899999999999</v>
      </c>
      <c r="AA86" s="21">
        <v>-2.2131299999999998E-3</v>
      </c>
      <c r="AB86" s="21">
        <v>76</v>
      </c>
      <c r="AC86" s="21">
        <v>0.69686899999999996</v>
      </c>
      <c r="AD86">
        <f t="shared" si="16"/>
        <v>13.412909090909087</v>
      </c>
      <c r="AE86">
        <f t="shared" si="17"/>
        <v>9.3531836576363609</v>
      </c>
      <c r="AF86" s="9"/>
      <c r="AG86" s="21">
        <v>0.28274500000000002</v>
      </c>
      <c r="AH86" s="21">
        <v>14.732900000000001</v>
      </c>
      <c r="AI86" s="21">
        <v>-3.0303999999999999E-3</v>
      </c>
      <c r="AJ86" s="21">
        <v>76</v>
      </c>
      <c r="AK86" s="21">
        <v>0.28244000000000002</v>
      </c>
      <c r="AL86">
        <f t="shared" si="18"/>
        <v>18.366060606060604</v>
      </c>
      <c r="AM86">
        <f t="shared" si="19"/>
        <v>5.1929118060606054</v>
      </c>
      <c r="AP86" s="9"/>
      <c r="AQ86" s="21">
        <v>0.69732700000000003</v>
      </c>
      <c r="AR86" s="21">
        <v>18.831</v>
      </c>
      <c r="AS86" s="21">
        <v>-2.2271700000000001E-3</v>
      </c>
      <c r="AT86" s="21">
        <v>76</v>
      </c>
      <c r="AU86" s="21">
        <v>0.69689900000000005</v>
      </c>
      <c r="AV86">
        <f t="shared" si="20"/>
        <v>13.497999999999999</v>
      </c>
      <c r="AW86">
        <f t="shared" si="21"/>
        <v>9.4125198460000004</v>
      </c>
      <c r="AX86" s="9"/>
      <c r="AY86" s="21">
        <v>0.28274500000000002</v>
      </c>
      <c r="AZ86" s="21">
        <v>21.210100000000001</v>
      </c>
      <c r="BA86" s="21">
        <v>-3.0291699999999999E-3</v>
      </c>
      <c r="BB86" s="21">
        <v>76</v>
      </c>
      <c r="BC86" s="21">
        <v>0.28237899999999999</v>
      </c>
      <c r="BD86">
        <f t="shared" si="22"/>
        <v>18.358606060606057</v>
      </c>
      <c r="BE86">
        <f t="shared" si="23"/>
        <v>5.1908040706060596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0.69229099999999999</v>
      </c>
      <c r="H87" s="21">
        <v>5.92279</v>
      </c>
      <c r="I87" s="21">
        <v>-2.2109999999999999E-3</v>
      </c>
      <c r="J87" s="21">
        <v>77</v>
      </c>
      <c r="K87" s="21">
        <v>0.69186400000000003</v>
      </c>
      <c r="L87">
        <f t="shared" si="12"/>
        <v>13.399999999999999</v>
      </c>
      <c r="M87">
        <f t="shared" si="13"/>
        <v>9.2766993999999983</v>
      </c>
      <c r="N87" s="9"/>
      <c r="O87" s="21">
        <v>0.28778100000000001</v>
      </c>
      <c r="P87" s="21">
        <v>8.3018300000000007</v>
      </c>
      <c r="Q87" s="21">
        <v>-3.0133099999999999E-3</v>
      </c>
      <c r="R87" s="21">
        <v>77</v>
      </c>
      <c r="S87" s="21">
        <v>0.28744500000000001</v>
      </c>
      <c r="T87">
        <f t="shared" si="14"/>
        <v>18.262484848484846</v>
      </c>
      <c r="U87">
        <f t="shared" si="15"/>
        <v>5.255596152181818</v>
      </c>
      <c r="X87" s="9"/>
      <c r="Y87" s="21">
        <v>0.69229099999999999</v>
      </c>
      <c r="Z87" s="21">
        <v>12.364000000000001</v>
      </c>
      <c r="AA87" s="21">
        <v>-2.2433499999999999E-3</v>
      </c>
      <c r="AB87" s="21">
        <v>77</v>
      </c>
      <c r="AC87" s="21">
        <v>0.69189500000000004</v>
      </c>
      <c r="AD87">
        <f t="shared" si="16"/>
        <v>13.596060606060604</v>
      </c>
      <c r="AE87">
        <f t="shared" si="17"/>
        <v>9.4124303930303022</v>
      </c>
      <c r="AF87" s="9"/>
      <c r="AG87" s="21">
        <v>0.28778100000000001</v>
      </c>
      <c r="AH87" s="21">
        <v>14.743</v>
      </c>
      <c r="AI87" s="21">
        <v>-3.0279500000000002E-3</v>
      </c>
      <c r="AJ87" s="21">
        <v>77</v>
      </c>
      <c r="AK87" s="21">
        <v>0.28744500000000001</v>
      </c>
      <c r="AL87">
        <f t="shared" si="18"/>
        <v>18.351212121212122</v>
      </c>
      <c r="AM87">
        <f t="shared" si="19"/>
        <v>5.2811301754545461</v>
      </c>
      <c r="AP87" s="9"/>
      <c r="AQ87" s="21">
        <v>0.69229099999999999</v>
      </c>
      <c r="AR87" s="21">
        <v>18.841100000000001</v>
      </c>
      <c r="AS87" s="21">
        <v>-2.2583E-3</v>
      </c>
      <c r="AT87" s="21">
        <v>77</v>
      </c>
      <c r="AU87" s="21">
        <v>0.69183300000000003</v>
      </c>
      <c r="AV87">
        <f t="shared" si="20"/>
        <v>13.686666666666666</v>
      </c>
      <c r="AW87">
        <f t="shared" si="21"/>
        <v>9.4751561533333319</v>
      </c>
      <c r="AX87" s="9"/>
      <c r="AY87" s="21">
        <v>0.28778100000000001</v>
      </c>
      <c r="AZ87" s="21">
        <v>21.220099999999999</v>
      </c>
      <c r="BA87" s="21">
        <v>-3.0255099999999999E-3</v>
      </c>
      <c r="BB87" s="21">
        <v>77</v>
      </c>
      <c r="BC87" s="21">
        <v>0.28750599999999998</v>
      </c>
      <c r="BD87">
        <f t="shared" si="22"/>
        <v>18.33642424242424</v>
      </c>
      <c r="BE87">
        <f t="shared" si="23"/>
        <v>5.2768745049090899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0.68725599999999998</v>
      </c>
      <c r="H88" s="21">
        <v>5.9328599999999998</v>
      </c>
      <c r="I88" s="21">
        <v>-2.2396899999999999E-3</v>
      </c>
      <c r="J88" s="21">
        <v>78</v>
      </c>
      <c r="K88" s="21">
        <v>0.68682900000000002</v>
      </c>
      <c r="L88">
        <f t="shared" si="12"/>
        <v>13.573878787878787</v>
      </c>
      <c r="M88">
        <f t="shared" si="13"/>
        <v>9.3287296402424236</v>
      </c>
      <c r="N88" s="9"/>
      <c r="O88" s="21">
        <v>0.29281600000000002</v>
      </c>
      <c r="P88" s="21">
        <v>8.3118999999999996</v>
      </c>
      <c r="Q88" s="21">
        <v>-3.01147E-3</v>
      </c>
      <c r="R88" s="21">
        <v>78</v>
      </c>
      <c r="S88" s="21">
        <v>0.29244999999999999</v>
      </c>
      <c r="T88">
        <f t="shared" si="14"/>
        <v>18.251333333333331</v>
      </c>
      <c r="U88">
        <f t="shared" si="15"/>
        <v>5.3442824213333333</v>
      </c>
      <c r="X88" s="9"/>
      <c r="Y88" s="21">
        <v>0.68725599999999998</v>
      </c>
      <c r="Z88" s="21">
        <v>12.374000000000001</v>
      </c>
      <c r="AA88" s="21">
        <v>-2.2714200000000001E-3</v>
      </c>
      <c r="AB88" s="21">
        <v>78</v>
      </c>
      <c r="AC88" s="21">
        <v>0.68670699999999996</v>
      </c>
      <c r="AD88">
        <f t="shared" si="16"/>
        <v>13.766181818181819</v>
      </c>
      <c r="AE88">
        <f t="shared" si="17"/>
        <v>9.4608910516363629</v>
      </c>
      <c r="AF88" s="9"/>
      <c r="AG88" s="21">
        <v>0.29281600000000002</v>
      </c>
      <c r="AH88" s="21">
        <v>14.7531</v>
      </c>
      <c r="AI88" s="21">
        <v>-3.0258199999999998E-3</v>
      </c>
      <c r="AJ88" s="21">
        <v>78</v>
      </c>
      <c r="AK88" s="21">
        <v>0.29244999999999999</v>
      </c>
      <c r="AL88">
        <f t="shared" si="18"/>
        <v>18.338303030303027</v>
      </c>
      <c r="AM88">
        <f t="shared" si="19"/>
        <v>5.3697485401212113</v>
      </c>
      <c r="AP88" s="9"/>
      <c r="AQ88" s="21">
        <v>0.68725599999999998</v>
      </c>
      <c r="AR88" s="21">
        <v>18.851199999999999</v>
      </c>
      <c r="AS88" s="21">
        <v>-2.28699E-3</v>
      </c>
      <c r="AT88" s="21">
        <v>78</v>
      </c>
      <c r="AU88" s="21">
        <v>0.68673700000000004</v>
      </c>
      <c r="AV88">
        <f t="shared" si="20"/>
        <v>13.860545454545454</v>
      </c>
      <c r="AW88">
        <f t="shared" si="21"/>
        <v>9.5257430269090904</v>
      </c>
      <c r="AX88" s="9"/>
      <c r="AY88" s="21">
        <v>0.29281600000000002</v>
      </c>
      <c r="AZ88" s="21">
        <v>21.2302</v>
      </c>
      <c r="BA88" s="21">
        <v>-3.0221599999999999E-3</v>
      </c>
      <c r="BB88" s="21">
        <v>78</v>
      </c>
      <c r="BC88" s="21">
        <v>0.29244999999999999</v>
      </c>
      <c r="BD88">
        <f t="shared" si="22"/>
        <v>18.31612121212121</v>
      </c>
      <c r="BE88">
        <f t="shared" si="23"/>
        <v>5.3632533488484846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0.68222000000000005</v>
      </c>
      <c r="H89" s="21">
        <v>5.9429299999999996</v>
      </c>
      <c r="I89" s="21">
        <v>-2.2689799999999999E-3</v>
      </c>
      <c r="J89" s="21">
        <v>79</v>
      </c>
      <c r="K89" s="21">
        <v>0.68170200000000003</v>
      </c>
      <c r="L89">
        <f t="shared" si="12"/>
        <v>13.751393939393939</v>
      </c>
      <c r="M89">
        <f t="shared" si="13"/>
        <v>9.3814759733333339</v>
      </c>
      <c r="N89" s="9"/>
      <c r="O89" s="21">
        <v>0.29785200000000001</v>
      </c>
      <c r="P89" s="21">
        <v>8.3219700000000003</v>
      </c>
      <c r="Q89" s="21">
        <v>-3.0105599999999998E-3</v>
      </c>
      <c r="R89" s="21">
        <v>79</v>
      </c>
      <c r="S89" s="21">
        <v>0.297516</v>
      </c>
      <c r="T89">
        <f t="shared" si="14"/>
        <v>18.24581818181818</v>
      </c>
      <c r="U89">
        <f t="shared" si="15"/>
        <v>5.4345534370909085</v>
      </c>
      <c r="X89" s="9"/>
      <c r="Y89" s="21">
        <v>0.68222000000000005</v>
      </c>
      <c r="Z89" s="21">
        <v>12.3841</v>
      </c>
      <c r="AA89" s="21">
        <v>-2.2985800000000002E-3</v>
      </c>
      <c r="AB89" s="21">
        <v>79</v>
      </c>
      <c r="AC89" s="21">
        <v>0.68176300000000001</v>
      </c>
      <c r="AD89">
        <f t="shared" si="16"/>
        <v>13.930787878787878</v>
      </c>
      <c r="AE89">
        <f t="shared" si="17"/>
        <v>9.5038621066666664</v>
      </c>
      <c r="AF89" s="9"/>
      <c r="AG89" s="21">
        <v>0.29785200000000001</v>
      </c>
      <c r="AH89" s="21">
        <v>14.7631</v>
      </c>
      <c r="AI89" s="21">
        <v>-3.0227700000000001E-3</v>
      </c>
      <c r="AJ89" s="21">
        <v>79</v>
      </c>
      <c r="AK89" s="21">
        <v>0.29745500000000002</v>
      </c>
      <c r="AL89">
        <f t="shared" si="18"/>
        <v>18.319818181818182</v>
      </c>
      <c r="AM89">
        <f t="shared" si="19"/>
        <v>5.4565944850909087</v>
      </c>
      <c r="AP89" s="9"/>
      <c r="AQ89" s="21">
        <v>0.68222000000000005</v>
      </c>
      <c r="AR89" s="21">
        <v>18.8612</v>
      </c>
      <c r="AS89" s="21">
        <v>-2.3172000000000002E-3</v>
      </c>
      <c r="AT89" s="21">
        <v>79</v>
      </c>
      <c r="AU89" s="21">
        <v>0.68176300000000001</v>
      </c>
      <c r="AV89">
        <f t="shared" si="20"/>
        <v>14.043636363636365</v>
      </c>
      <c r="AW89">
        <f t="shared" si="21"/>
        <v>9.5808496000000023</v>
      </c>
      <c r="AX89" s="9"/>
      <c r="AY89" s="21">
        <v>0.29785200000000001</v>
      </c>
      <c r="AZ89" s="21">
        <v>21.240300000000001</v>
      </c>
      <c r="BA89" s="21">
        <v>-3.02002E-3</v>
      </c>
      <c r="BB89" s="21">
        <v>79</v>
      </c>
      <c r="BC89" s="21">
        <v>0.29742400000000002</v>
      </c>
      <c r="BD89">
        <f t="shared" si="22"/>
        <v>18.303151515151516</v>
      </c>
      <c r="BE89">
        <f t="shared" si="23"/>
        <v>5.4516302850909097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0.67718500000000004</v>
      </c>
      <c r="H90" s="21">
        <v>5.9530000000000003</v>
      </c>
      <c r="I90" s="21">
        <v>-2.2958399999999999E-3</v>
      </c>
      <c r="J90" s="21">
        <v>80</v>
      </c>
      <c r="K90" s="21">
        <v>0.67669699999999999</v>
      </c>
      <c r="L90">
        <f t="shared" si="12"/>
        <v>13.914181818181817</v>
      </c>
      <c r="M90">
        <f t="shared" si="13"/>
        <v>9.4224752145454538</v>
      </c>
      <c r="N90" s="9"/>
      <c r="O90" s="21">
        <v>0.30288700000000002</v>
      </c>
      <c r="P90" s="21">
        <v>8.3320399999999992</v>
      </c>
      <c r="Q90" s="21">
        <v>-3.0105599999999998E-3</v>
      </c>
      <c r="R90" s="21">
        <v>80</v>
      </c>
      <c r="S90" s="21">
        <v>0.30248999999999998</v>
      </c>
      <c r="T90">
        <f t="shared" si="14"/>
        <v>18.24581818181818</v>
      </c>
      <c r="U90">
        <f t="shared" si="15"/>
        <v>5.5264211316363632</v>
      </c>
      <c r="X90" s="9"/>
      <c r="Y90" s="21">
        <v>0.67718500000000004</v>
      </c>
      <c r="Z90" s="21">
        <v>12.3942</v>
      </c>
      <c r="AA90" s="21">
        <v>-2.3242200000000001E-3</v>
      </c>
      <c r="AB90" s="21">
        <v>80</v>
      </c>
      <c r="AC90" s="21">
        <v>0.67675799999999997</v>
      </c>
      <c r="AD90">
        <f t="shared" si="16"/>
        <v>14.086181818181819</v>
      </c>
      <c r="AE90">
        <f t="shared" si="17"/>
        <v>9.5389510345454553</v>
      </c>
      <c r="AF90" s="9"/>
      <c r="AG90" s="21">
        <v>0.30288700000000002</v>
      </c>
      <c r="AH90" s="21">
        <v>14.773199999999999</v>
      </c>
      <c r="AI90" s="21">
        <v>-3.0187999999999999E-3</v>
      </c>
      <c r="AJ90" s="21">
        <v>80</v>
      </c>
      <c r="AK90" s="21">
        <v>0.30255100000000001</v>
      </c>
      <c r="AL90">
        <f t="shared" si="18"/>
        <v>18.295757575757573</v>
      </c>
      <c r="AM90">
        <f t="shared" si="19"/>
        <v>5.541547124848484</v>
      </c>
      <c r="AP90" s="9"/>
      <c r="AQ90" s="21">
        <v>0.67718500000000004</v>
      </c>
      <c r="AR90" s="21">
        <v>18.871300000000002</v>
      </c>
      <c r="AS90" s="21">
        <v>-2.3437499999999999E-3</v>
      </c>
      <c r="AT90" s="21">
        <v>80</v>
      </c>
      <c r="AU90" s="21">
        <v>0.67675799999999997</v>
      </c>
      <c r="AV90">
        <f t="shared" si="20"/>
        <v>14.204545454545453</v>
      </c>
      <c r="AW90">
        <f t="shared" si="21"/>
        <v>9.6191051136363637</v>
      </c>
      <c r="AX90" s="9"/>
      <c r="AY90" s="21">
        <v>0.30288700000000002</v>
      </c>
      <c r="AZ90" s="21">
        <v>21.250299999999999</v>
      </c>
      <c r="BA90" s="21">
        <v>-3.01849E-3</v>
      </c>
      <c r="BB90" s="21">
        <v>80</v>
      </c>
      <c r="BC90" s="21">
        <v>0.30248999999999998</v>
      </c>
      <c r="BD90">
        <f t="shared" si="22"/>
        <v>18.293878787878786</v>
      </c>
      <c r="BE90">
        <f t="shared" si="23"/>
        <v>5.5409780644242419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0.67215000000000003</v>
      </c>
      <c r="H91" s="21">
        <v>5.9630700000000001</v>
      </c>
      <c r="I91" s="21">
        <v>-2.3242200000000001E-3</v>
      </c>
      <c r="J91" s="21">
        <v>81</v>
      </c>
      <c r="K91" s="21">
        <v>0.67166099999999995</v>
      </c>
      <c r="L91">
        <f t="shared" si="12"/>
        <v>14.086181818181819</v>
      </c>
      <c r="M91">
        <f t="shared" si="13"/>
        <v>9.4680271090909098</v>
      </c>
      <c r="N91" s="9"/>
      <c r="O91" s="21">
        <v>0.30792199999999997</v>
      </c>
      <c r="P91" s="21">
        <v>8.3421099999999999</v>
      </c>
      <c r="Q91" s="21">
        <v>-3.0093400000000001E-3</v>
      </c>
      <c r="R91" s="21">
        <v>81</v>
      </c>
      <c r="S91" s="21">
        <v>0.307556</v>
      </c>
      <c r="T91">
        <f t="shared" si="14"/>
        <v>18.238424242424244</v>
      </c>
      <c r="U91">
        <f t="shared" si="15"/>
        <v>5.616012069575758</v>
      </c>
      <c r="X91" s="9"/>
      <c r="Y91" s="21">
        <v>0.67215000000000003</v>
      </c>
      <c r="Z91" s="21">
        <v>12.404199999999999</v>
      </c>
      <c r="AA91" s="21">
        <v>-2.3474099999999999E-3</v>
      </c>
      <c r="AB91" s="21">
        <v>81</v>
      </c>
      <c r="AC91" s="21">
        <v>0.67169199999999996</v>
      </c>
      <c r="AD91">
        <f t="shared" si="16"/>
        <v>14.22672727272727</v>
      </c>
      <c r="AE91">
        <f t="shared" si="17"/>
        <v>9.5624947363636359</v>
      </c>
      <c r="AF91" s="9"/>
      <c r="AG91" s="21">
        <v>0.30792199999999997</v>
      </c>
      <c r="AH91" s="21">
        <v>14.783300000000001</v>
      </c>
      <c r="AI91" s="21">
        <v>-3.0160500000000002E-3</v>
      </c>
      <c r="AJ91" s="21">
        <v>81</v>
      </c>
      <c r="AK91" s="21">
        <v>0.307556</v>
      </c>
      <c r="AL91">
        <f t="shared" si="18"/>
        <v>18.279090909090908</v>
      </c>
      <c r="AM91">
        <f t="shared" si="19"/>
        <v>5.6285342309090902</v>
      </c>
      <c r="AP91" s="9"/>
      <c r="AQ91" s="21">
        <v>0.67215000000000003</v>
      </c>
      <c r="AR91" s="21">
        <v>18.881399999999999</v>
      </c>
      <c r="AS91" s="21">
        <v>-2.3700000000000001E-3</v>
      </c>
      <c r="AT91" s="21">
        <v>81</v>
      </c>
      <c r="AU91" s="21">
        <v>0.67166099999999995</v>
      </c>
      <c r="AV91">
        <f t="shared" si="20"/>
        <v>14.363636363636363</v>
      </c>
      <c r="AW91">
        <f t="shared" si="21"/>
        <v>9.6545181818181813</v>
      </c>
      <c r="AX91" s="9"/>
      <c r="AY91" s="21">
        <v>0.30792199999999997</v>
      </c>
      <c r="AZ91" s="21">
        <v>21.260400000000001</v>
      </c>
      <c r="BA91" s="21">
        <v>-3.0157500000000002E-3</v>
      </c>
      <c r="BB91" s="21">
        <v>81</v>
      </c>
      <c r="BC91" s="21">
        <v>0.30746499999999999</v>
      </c>
      <c r="BD91">
        <f t="shared" si="22"/>
        <v>18.277272727272727</v>
      </c>
      <c r="BE91">
        <f t="shared" si="23"/>
        <v>5.6279743727272722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0.66711399999999998</v>
      </c>
      <c r="H92" s="21">
        <v>5.9731399999999999</v>
      </c>
      <c r="I92" s="21">
        <v>-2.3498500000000001E-3</v>
      </c>
      <c r="J92" s="21">
        <v>82</v>
      </c>
      <c r="K92" s="21">
        <v>0.66674800000000001</v>
      </c>
      <c r="L92">
        <f t="shared" si="12"/>
        <v>14.24151515151515</v>
      </c>
      <c r="M92">
        <f t="shared" si="13"/>
        <v>9.5007141387878775</v>
      </c>
      <c r="N92" s="9"/>
      <c r="O92" s="21">
        <v>0.31295800000000001</v>
      </c>
      <c r="P92" s="21">
        <v>8.3521800000000006</v>
      </c>
      <c r="Q92" s="21">
        <v>-3.0053699999999998E-3</v>
      </c>
      <c r="R92" s="21">
        <v>82</v>
      </c>
      <c r="S92" s="21">
        <v>0.31262200000000001</v>
      </c>
      <c r="T92">
        <f t="shared" si="14"/>
        <v>18.214363636363636</v>
      </c>
      <c r="U92">
        <f t="shared" si="15"/>
        <v>5.7003308149090914</v>
      </c>
      <c r="X92" s="9"/>
      <c r="Y92" s="21">
        <v>0.66711399999999998</v>
      </c>
      <c r="Z92" s="21">
        <v>12.414300000000001</v>
      </c>
      <c r="AA92" s="21">
        <v>-2.37061E-3</v>
      </c>
      <c r="AB92" s="21">
        <v>82</v>
      </c>
      <c r="AC92" s="21">
        <v>0.66668700000000003</v>
      </c>
      <c r="AD92">
        <f t="shared" si="16"/>
        <v>14.367333333333333</v>
      </c>
      <c r="AE92">
        <f t="shared" si="17"/>
        <v>9.5846492093333335</v>
      </c>
      <c r="AF92" s="9"/>
      <c r="AG92" s="21">
        <v>0.31295800000000001</v>
      </c>
      <c r="AH92" s="21">
        <v>14.7933</v>
      </c>
      <c r="AI92" s="21">
        <v>-3.01483E-3</v>
      </c>
      <c r="AJ92" s="21">
        <v>82</v>
      </c>
      <c r="AK92" s="21">
        <v>0.31265300000000001</v>
      </c>
      <c r="AL92">
        <f t="shared" si="18"/>
        <v>18.271696969696968</v>
      </c>
      <c r="AM92">
        <f t="shared" si="19"/>
        <v>5.7182737402424237</v>
      </c>
      <c r="AP92" s="9"/>
      <c r="AQ92" s="21">
        <v>0.66711399999999998</v>
      </c>
      <c r="AR92" s="21">
        <v>18.891500000000001</v>
      </c>
      <c r="AS92" s="21">
        <v>-2.39441E-3</v>
      </c>
      <c r="AT92" s="21">
        <v>82</v>
      </c>
      <c r="AU92" s="21">
        <v>0.66668700000000003</v>
      </c>
      <c r="AV92">
        <f t="shared" si="20"/>
        <v>14.511575757575757</v>
      </c>
      <c r="AW92">
        <f t="shared" si="21"/>
        <v>9.6808753499393934</v>
      </c>
      <c r="AX92" s="9"/>
      <c r="AY92" s="21">
        <v>0.31295800000000001</v>
      </c>
      <c r="AZ92" s="21">
        <v>21.270499999999998</v>
      </c>
      <c r="BA92" s="21">
        <v>-3.0154399999999999E-3</v>
      </c>
      <c r="BB92" s="21">
        <v>82</v>
      </c>
      <c r="BC92" s="21">
        <v>0.31256099999999998</v>
      </c>
      <c r="BD92">
        <f t="shared" si="22"/>
        <v>18.27539393939394</v>
      </c>
      <c r="BE92">
        <f t="shared" si="23"/>
        <v>5.7194307364848491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0.66207899999999997</v>
      </c>
      <c r="H93" s="21">
        <v>5.9832099999999997</v>
      </c>
      <c r="I93" s="21">
        <v>-2.3760999999999999E-3</v>
      </c>
      <c r="J93" s="21">
        <v>83</v>
      </c>
      <c r="K93" s="21">
        <v>0.66162100000000001</v>
      </c>
      <c r="L93">
        <f t="shared" si="12"/>
        <v>14.40060606060606</v>
      </c>
      <c r="M93">
        <f t="shared" si="13"/>
        <v>9.5343388600000001</v>
      </c>
      <c r="N93" s="9"/>
      <c r="O93" s="21">
        <v>0.31799300000000003</v>
      </c>
      <c r="P93" s="21">
        <v>8.3622499999999995</v>
      </c>
      <c r="Q93" s="21">
        <v>-3.0001799999999999E-3</v>
      </c>
      <c r="R93" s="21">
        <v>83</v>
      </c>
      <c r="S93" s="21">
        <v>0.31762699999999999</v>
      </c>
      <c r="T93">
        <f t="shared" si="14"/>
        <v>18.182909090909089</v>
      </c>
      <c r="U93">
        <f t="shared" si="15"/>
        <v>5.7820378105454546</v>
      </c>
      <c r="X93" s="9"/>
      <c r="Y93" s="21">
        <v>0.66207899999999997</v>
      </c>
      <c r="Z93" s="21">
        <v>12.4244</v>
      </c>
      <c r="AA93" s="21">
        <v>-2.3934899999999999E-3</v>
      </c>
      <c r="AB93" s="21">
        <v>83</v>
      </c>
      <c r="AC93" s="21">
        <v>0.66162100000000001</v>
      </c>
      <c r="AD93">
        <f t="shared" si="16"/>
        <v>14.505999999999998</v>
      </c>
      <c r="AE93">
        <f t="shared" si="17"/>
        <v>9.6041179739999993</v>
      </c>
      <c r="AF93" s="9"/>
      <c r="AG93" s="21">
        <v>0.31799300000000003</v>
      </c>
      <c r="AH93" s="21">
        <v>14.8034</v>
      </c>
      <c r="AI93" s="21">
        <v>-3.0117799999999999E-3</v>
      </c>
      <c r="AJ93" s="21">
        <v>83</v>
      </c>
      <c r="AK93" s="21">
        <v>0.31753500000000001</v>
      </c>
      <c r="AL93">
        <f t="shared" si="18"/>
        <v>18.253212121212123</v>
      </c>
      <c r="AM93">
        <f t="shared" si="19"/>
        <v>5.8043936820606072</v>
      </c>
      <c r="AP93" s="9"/>
      <c r="AQ93" s="21">
        <v>0.66207899999999997</v>
      </c>
      <c r="AR93" s="21">
        <v>18.901499999999999</v>
      </c>
      <c r="AS93" s="21">
        <v>-2.4197400000000001E-3</v>
      </c>
      <c r="AT93" s="21">
        <v>83</v>
      </c>
      <c r="AU93" s="21">
        <v>0.66159100000000004</v>
      </c>
      <c r="AV93">
        <f t="shared" si="20"/>
        <v>14.665090909090909</v>
      </c>
      <c r="AW93">
        <f t="shared" si="21"/>
        <v>9.7094487239999996</v>
      </c>
      <c r="AX93" s="9"/>
      <c r="AY93" s="21">
        <v>0.31799300000000003</v>
      </c>
      <c r="AZ93" s="21">
        <v>21.2806</v>
      </c>
      <c r="BA93" s="21">
        <v>-3.0154399999999999E-3</v>
      </c>
      <c r="BB93" s="21">
        <v>83</v>
      </c>
      <c r="BC93" s="21">
        <v>0.31762699999999999</v>
      </c>
      <c r="BD93">
        <f t="shared" si="22"/>
        <v>18.27539393939394</v>
      </c>
      <c r="BE93">
        <f t="shared" si="23"/>
        <v>5.8114473449696975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0.65704300000000004</v>
      </c>
      <c r="H94" s="21">
        <v>5.99329</v>
      </c>
      <c r="I94" s="21">
        <v>-2.3968499999999998E-3</v>
      </c>
      <c r="J94" s="21">
        <v>84</v>
      </c>
      <c r="K94" s="21">
        <v>0.656555</v>
      </c>
      <c r="L94">
        <f t="shared" si="12"/>
        <v>14.526363636363634</v>
      </c>
      <c r="M94">
        <f t="shared" si="13"/>
        <v>9.5444455427272707</v>
      </c>
      <c r="N94" s="9"/>
      <c r="O94" s="21">
        <v>0.32302900000000001</v>
      </c>
      <c r="P94" s="21">
        <v>8.3723200000000002</v>
      </c>
      <c r="Q94" s="21">
        <v>-2.9959100000000001E-3</v>
      </c>
      <c r="R94" s="21">
        <v>84</v>
      </c>
      <c r="S94" s="21">
        <v>0.32260100000000003</v>
      </c>
      <c r="T94">
        <f t="shared" si="14"/>
        <v>18.157030303030304</v>
      </c>
      <c r="U94">
        <f t="shared" si="15"/>
        <v>5.8652473417575761</v>
      </c>
      <c r="X94" s="9"/>
      <c r="Y94" s="21">
        <v>0.65704300000000004</v>
      </c>
      <c r="Z94" s="21">
        <v>12.4344</v>
      </c>
      <c r="AA94" s="21">
        <v>-2.4157699999999998E-3</v>
      </c>
      <c r="AB94" s="21">
        <v>84</v>
      </c>
      <c r="AC94" s="21">
        <v>0.65661599999999998</v>
      </c>
      <c r="AD94">
        <f t="shared" si="16"/>
        <v>14.641030303030302</v>
      </c>
      <c r="AE94">
        <f t="shared" si="17"/>
        <v>9.6197864733939387</v>
      </c>
      <c r="AF94" s="9"/>
      <c r="AG94" s="21">
        <v>0.32302900000000001</v>
      </c>
      <c r="AH94" s="21">
        <v>14.813499999999999</v>
      </c>
      <c r="AI94" s="21">
        <v>-3.0084199999999999E-3</v>
      </c>
      <c r="AJ94" s="21">
        <v>84</v>
      </c>
      <c r="AK94" s="21">
        <v>0.322662</v>
      </c>
      <c r="AL94">
        <f t="shared" si="18"/>
        <v>18.232848484848482</v>
      </c>
      <c r="AM94">
        <f t="shared" si="19"/>
        <v>5.8897388132121202</v>
      </c>
      <c r="AP94" s="9"/>
      <c r="AQ94" s="21">
        <v>0.65704300000000004</v>
      </c>
      <c r="AR94" s="21">
        <v>18.9116</v>
      </c>
      <c r="AS94" s="21">
        <v>-2.4432400000000002E-3</v>
      </c>
      <c r="AT94" s="21">
        <v>84</v>
      </c>
      <c r="AU94" s="21">
        <v>0.65661599999999998</v>
      </c>
      <c r="AV94">
        <f t="shared" si="20"/>
        <v>14.807515151515151</v>
      </c>
      <c r="AW94">
        <f t="shared" si="21"/>
        <v>9.7291741776969705</v>
      </c>
      <c r="AX94" s="9"/>
      <c r="AY94" s="21">
        <v>0.32302900000000001</v>
      </c>
      <c r="AZ94" s="21">
        <v>21.290600000000001</v>
      </c>
      <c r="BA94" s="21">
        <v>-3.0139199999999998E-3</v>
      </c>
      <c r="BB94" s="21">
        <v>84</v>
      </c>
      <c r="BC94" s="21">
        <v>0.32263199999999997</v>
      </c>
      <c r="BD94">
        <f t="shared" si="22"/>
        <v>18.266181818181817</v>
      </c>
      <c r="BE94">
        <f t="shared" si="23"/>
        <v>5.900506446545454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0.65200800000000003</v>
      </c>
      <c r="H95" s="21">
        <v>6.0033599999999998</v>
      </c>
      <c r="I95" s="21">
        <v>-2.4182100000000001E-3</v>
      </c>
      <c r="J95" s="21">
        <v>85</v>
      </c>
      <c r="K95" s="21">
        <v>0.65154999999999996</v>
      </c>
      <c r="L95">
        <f t="shared" si="12"/>
        <v>14.655818181818182</v>
      </c>
      <c r="M95">
        <f t="shared" si="13"/>
        <v>9.5557107010909093</v>
      </c>
      <c r="N95" s="9"/>
      <c r="O95" s="21">
        <v>0.32806400000000002</v>
      </c>
      <c r="P95" s="21">
        <v>8.3823899999999991</v>
      </c>
      <c r="Q95" s="21">
        <v>-2.9913299999999999E-3</v>
      </c>
      <c r="R95" s="21">
        <v>85</v>
      </c>
      <c r="S95" s="21">
        <v>0.32763700000000001</v>
      </c>
      <c r="T95">
        <f t="shared" si="14"/>
        <v>18.129272727272728</v>
      </c>
      <c r="U95">
        <f t="shared" si="15"/>
        <v>5.9475617280000002</v>
      </c>
      <c r="X95" s="9"/>
      <c r="Y95" s="21">
        <v>0.65200800000000003</v>
      </c>
      <c r="Z95" s="21">
        <v>12.4445</v>
      </c>
      <c r="AA95" s="21">
        <v>-2.4383500000000002E-3</v>
      </c>
      <c r="AB95" s="21">
        <v>85</v>
      </c>
      <c r="AC95" s="21">
        <v>0.65161100000000005</v>
      </c>
      <c r="AD95">
        <f t="shared" si="16"/>
        <v>14.777878787878787</v>
      </c>
      <c r="AE95">
        <f t="shared" si="17"/>
        <v>9.6352951927272734</v>
      </c>
      <c r="AF95" s="9"/>
      <c r="AG95" s="21">
        <v>0.32806400000000002</v>
      </c>
      <c r="AH95" s="21">
        <v>14.823600000000001</v>
      </c>
      <c r="AI95" s="21">
        <v>-3.0059800000000001E-3</v>
      </c>
      <c r="AJ95" s="21">
        <v>85</v>
      </c>
      <c r="AK95" s="21">
        <v>0.32763700000000001</v>
      </c>
      <c r="AL95">
        <f t="shared" si="18"/>
        <v>18.218060606060607</v>
      </c>
      <c r="AM95">
        <f t="shared" si="19"/>
        <v>5.9766898346666677</v>
      </c>
      <c r="AP95" s="9"/>
      <c r="AQ95" s="21">
        <v>0.65200800000000003</v>
      </c>
      <c r="AR95" s="21">
        <v>18.921700000000001</v>
      </c>
      <c r="AS95" s="21">
        <v>-2.4655200000000001E-3</v>
      </c>
      <c r="AT95" s="21">
        <v>85</v>
      </c>
      <c r="AU95" s="21">
        <v>0.65158099999999997</v>
      </c>
      <c r="AV95">
        <f t="shared" si="20"/>
        <v>14.942545454545455</v>
      </c>
      <c r="AW95">
        <f t="shared" si="21"/>
        <v>9.7426591767272726</v>
      </c>
      <c r="AX95" s="9"/>
      <c r="AY95" s="21">
        <v>0.32806400000000002</v>
      </c>
      <c r="AZ95" s="21">
        <v>21.300699999999999</v>
      </c>
      <c r="BA95" s="21">
        <v>-3.0130000000000001E-3</v>
      </c>
      <c r="BB95" s="21">
        <v>85</v>
      </c>
      <c r="BC95" s="21">
        <v>0.32763700000000001</v>
      </c>
      <c r="BD95">
        <f t="shared" si="22"/>
        <v>18.260606060606062</v>
      </c>
      <c r="BE95">
        <f t="shared" si="23"/>
        <v>5.9906474666666671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0.64697300000000002</v>
      </c>
      <c r="H96" s="21">
        <v>6.0134299999999996</v>
      </c>
      <c r="I96" s="21">
        <v>-2.4392699999999999E-3</v>
      </c>
      <c r="J96" s="21">
        <v>86</v>
      </c>
      <c r="K96" s="21">
        <v>0.64651499999999995</v>
      </c>
      <c r="L96">
        <f t="shared" si="12"/>
        <v>14.783454545454545</v>
      </c>
      <c r="M96">
        <f t="shared" si="13"/>
        <v>9.5644959376363641</v>
      </c>
      <c r="N96" s="9"/>
      <c r="O96" s="21">
        <v>0.33309899999999998</v>
      </c>
      <c r="P96" s="21">
        <v>8.3924699999999994</v>
      </c>
      <c r="Q96" s="21">
        <v>-2.98737E-3</v>
      </c>
      <c r="R96" s="21">
        <v>86</v>
      </c>
      <c r="S96" s="21">
        <v>0.332764</v>
      </c>
      <c r="T96">
        <f t="shared" si="14"/>
        <v>18.105272727272727</v>
      </c>
      <c r="U96">
        <f t="shared" si="15"/>
        <v>6.0308482401818173</v>
      </c>
      <c r="X96" s="9"/>
      <c r="Y96" s="21">
        <v>0.64697300000000002</v>
      </c>
      <c r="Z96" s="21">
        <v>12.454599999999999</v>
      </c>
      <c r="AA96" s="21">
        <v>-2.4606300000000001E-3</v>
      </c>
      <c r="AB96" s="21">
        <v>86</v>
      </c>
      <c r="AC96" s="21">
        <v>0.64651499999999995</v>
      </c>
      <c r="AD96">
        <f t="shared" si="16"/>
        <v>14.912909090909091</v>
      </c>
      <c r="AE96">
        <f t="shared" si="17"/>
        <v>9.6482495332727272</v>
      </c>
      <c r="AF96" s="9"/>
      <c r="AG96" s="21">
        <v>0.33309899999999998</v>
      </c>
      <c r="AH96" s="21">
        <v>14.833600000000001</v>
      </c>
      <c r="AI96" s="21">
        <v>-3.0026200000000001E-3</v>
      </c>
      <c r="AJ96" s="21">
        <v>86</v>
      </c>
      <c r="AK96" s="21">
        <v>0.33270300000000003</v>
      </c>
      <c r="AL96">
        <f t="shared" si="18"/>
        <v>18.197696969696967</v>
      </c>
      <c r="AM96">
        <f t="shared" si="19"/>
        <v>6.0616346629090891</v>
      </c>
      <c r="AP96" s="9"/>
      <c r="AQ96" s="21">
        <v>0.64697300000000002</v>
      </c>
      <c r="AR96" s="21">
        <v>18.931699999999999</v>
      </c>
      <c r="AS96" s="21">
        <v>-2.4871799999999999E-3</v>
      </c>
      <c r="AT96" s="21">
        <v>86</v>
      </c>
      <c r="AU96" s="21">
        <v>0.64648399999999995</v>
      </c>
      <c r="AV96">
        <f t="shared" si="20"/>
        <v>15.073818181818179</v>
      </c>
      <c r="AW96">
        <f t="shared" si="21"/>
        <v>9.7523533705454533</v>
      </c>
      <c r="AX96" s="9"/>
      <c r="AY96" s="21">
        <v>0.33309899999999998</v>
      </c>
      <c r="AZ96" s="21">
        <v>21.3108</v>
      </c>
      <c r="BA96" s="21">
        <v>-3.0105599999999998E-3</v>
      </c>
      <c r="BB96" s="21">
        <v>86</v>
      </c>
      <c r="BC96" s="21">
        <v>0.33264199999999999</v>
      </c>
      <c r="BD96">
        <f t="shared" si="22"/>
        <v>18.24581818181818</v>
      </c>
      <c r="BE96">
        <f t="shared" si="23"/>
        <v>6.0776637905454534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0.64193699999999998</v>
      </c>
      <c r="H97" s="21">
        <v>6.0235000000000003</v>
      </c>
      <c r="I97" s="21">
        <v>-2.4588000000000001E-3</v>
      </c>
      <c r="J97" s="21">
        <v>87</v>
      </c>
      <c r="K97" s="21">
        <v>0.64141800000000004</v>
      </c>
      <c r="L97">
        <f t="shared" si="12"/>
        <v>14.901818181818182</v>
      </c>
      <c r="M97">
        <f t="shared" si="13"/>
        <v>9.5660284581818189</v>
      </c>
      <c r="N97" s="9"/>
      <c r="O97" s="21">
        <v>0.33813500000000002</v>
      </c>
      <c r="P97" s="21">
        <v>8.4025400000000001</v>
      </c>
      <c r="Q97" s="21">
        <v>-2.9852300000000002E-3</v>
      </c>
      <c r="R97" s="21">
        <v>87</v>
      </c>
      <c r="S97" s="21">
        <v>0.33773799999999998</v>
      </c>
      <c r="T97">
        <f t="shared" si="14"/>
        <v>18.092303030303032</v>
      </c>
      <c r="U97">
        <f t="shared" si="15"/>
        <v>6.1176408851515163</v>
      </c>
      <c r="X97" s="9"/>
      <c r="Y97" s="21">
        <v>0.64193699999999998</v>
      </c>
      <c r="Z97" s="21">
        <v>12.464700000000001</v>
      </c>
      <c r="AA97" s="21">
        <v>-2.4822999999999998E-3</v>
      </c>
      <c r="AB97" s="21">
        <v>87</v>
      </c>
      <c r="AC97" s="21">
        <v>0.64144900000000005</v>
      </c>
      <c r="AD97">
        <f t="shared" si="16"/>
        <v>15.044242424242421</v>
      </c>
      <c r="AE97">
        <f t="shared" si="17"/>
        <v>9.6574558490909066</v>
      </c>
      <c r="AF97" s="9"/>
      <c r="AG97" s="21">
        <v>0.33813500000000002</v>
      </c>
      <c r="AH97" s="21">
        <v>14.8437</v>
      </c>
      <c r="AI97" s="21">
        <v>-3.0007900000000001E-3</v>
      </c>
      <c r="AJ97" s="21">
        <v>87</v>
      </c>
      <c r="AK97" s="21">
        <v>0.33773799999999998</v>
      </c>
      <c r="AL97">
        <f t="shared" si="18"/>
        <v>18.18660606060606</v>
      </c>
      <c r="AM97">
        <f t="shared" si="19"/>
        <v>6.1495280403030304</v>
      </c>
      <c r="AP97" s="9"/>
      <c r="AQ97" s="21">
        <v>0.64193699999999998</v>
      </c>
      <c r="AR97" s="21">
        <v>18.941800000000001</v>
      </c>
      <c r="AS97" s="21">
        <v>-2.5076299999999998E-3</v>
      </c>
      <c r="AT97" s="21">
        <v>87</v>
      </c>
      <c r="AU97" s="21">
        <v>0.64144900000000005</v>
      </c>
      <c r="AV97">
        <f t="shared" si="20"/>
        <v>15.197757575757574</v>
      </c>
      <c r="AW97">
        <f t="shared" si="21"/>
        <v>9.7560029049090904</v>
      </c>
      <c r="AX97" s="9"/>
      <c r="AY97" s="21">
        <v>0.33813500000000002</v>
      </c>
      <c r="AZ97" s="21">
        <v>21.320799999999998</v>
      </c>
      <c r="BA97" s="21">
        <v>-3.0093400000000001E-3</v>
      </c>
      <c r="BB97" s="21">
        <v>87</v>
      </c>
      <c r="BC97" s="21">
        <v>0.33776899999999999</v>
      </c>
      <c r="BD97">
        <f t="shared" si="22"/>
        <v>18.238424242424244</v>
      </c>
      <c r="BE97">
        <f t="shared" si="23"/>
        <v>6.1670495812121224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0.63690199999999997</v>
      </c>
      <c r="H98" s="21">
        <v>6.0335700000000001</v>
      </c>
      <c r="I98" s="21">
        <v>-2.4762E-3</v>
      </c>
      <c r="J98" s="21">
        <v>88</v>
      </c>
      <c r="K98" s="21">
        <v>0.63644400000000001</v>
      </c>
      <c r="L98">
        <f t="shared" si="12"/>
        <v>15.007272727272726</v>
      </c>
      <c r="M98">
        <f t="shared" si="13"/>
        <v>9.558162014545454</v>
      </c>
      <c r="N98" s="9"/>
      <c r="O98" s="21">
        <v>0.34316999999999998</v>
      </c>
      <c r="P98" s="21">
        <v>8.4126100000000008</v>
      </c>
      <c r="Q98" s="21">
        <v>-2.9846199999999999E-3</v>
      </c>
      <c r="R98" s="21">
        <v>88</v>
      </c>
      <c r="S98" s="21">
        <v>0.34277299999999999</v>
      </c>
      <c r="T98">
        <f t="shared" si="14"/>
        <v>18.088606060606057</v>
      </c>
      <c r="U98">
        <f t="shared" si="15"/>
        <v>6.20746694181818</v>
      </c>
      <c r="X98" s="9"/>
      <c r="Y98" s="21">
        <v>0.63690199999999997</v>
      </c>
      <c r="Z98" s="21">
        <v>12.4747</v>
      </c>
      <c r="AA98" s="21">
        <v>-2.50183E-3</v>
      </c>
      <c r="AB98" s="21">
        <v>88</v>
      </c>
      <c r="AC98" s="21">
        <v>0.63647500000000001</v>
      </c>
      <c r="AD98">
        <f t="shared" si="16"/>
        <v>15.162606060606061</v>
      </c>
      <c r="AE98">
        <f t="shared" si="17"/>
        <v>9.6570941252121205</v>
      </c>
      <c r="AF98" s="9"/>
      <c r="AG98" s="21">
        <v>0.34316999999999998</v>
      </c>
      <c r="AH98" s="21">
        <v>14.8538</v>
      </c>
      <c r="AI98" s="21">
        <v>-2.9992700000000001E-3</v>
      </c>
      <c r="AJ98" s="21">
        <v>88</v>
      </c>
      <c r="AK98" s="21">
        <v>0.34277299999999999</v>
      </c>
      <c r="AL98">
        <f t="shared" si="18"/>
        <v>18.177393939393937</v>
      </c>
      <c r="AM98">
        <f t="shared" si="19"/>
        <v>6.2379362781818166</v>
      </c>
      <c r="AP98" s="9"/>
      <c r="AQ98" s="21">
        <v>0.63690199999999997</v>
      </c>
      <c r="AR98" s="21">
        <v>18.951899999999998</v>
      </c>
      <c r="AS98" s="21">
        <v>-2.5262499999999998E-3</v>
      </c>
      <c r="AT98" s="21">
        <v>88</v>
      </c>
      <c r="AU98" s="21">
        <v>0.63647500000000001</v>
      </c>
      <c r="AV98">
        <f t="shared" si="20"/>
        <v>15.310606060606059</v>
      </c>
      <c r="AW98">
        <f t="shared" si="21"/>
        <v>9.7513556212121202</v>
      </c>
      <c r="AX98" s="9"/>
      <c r="AY98" s="21">
        <v>0.34316999999999998</v>
      </c>
      <c r="AZ98" s="21">
        <v>21.3309</v>
      </c>
      <c r="BA98" s="21">
        <v>-3.00812E-3</v>
      </c>
      <c r="BB98" s="21">
        <v>88</v>
      </c>
      <c r="BC98" s="21">
        <v>0.342804</v>
      </c>
      <c r="BD98">
        <f t="shared" si="22"/>
        <v>18.231030303030302</v>
      </c>
      <c r="BE98">
        <f t="shared" si="23"/>
        <v>6.2563426690909081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0.63186600000000004</v>
      </c>
      <c r="H99" s="21">
        <v>6.0436399999999999</v>
      </c>
      <c r="I99" s="21">
        <v>-2.4957299999999998E-3</v>
      </c>
      <c r="J99" s="21">
        <v>89</v>
      </c>
      <c r="K99" s="21">
        <v>0.63143899999999997</v>
      </c>
      <c r="L99">
        <f t="shared" si="12"/>
        <v>15.125636363636362</v>
      </c>
      <c r="M99">
        <f t="shared" si="13"/>
        <v>9.5573753465454541</v>
      </c>
      <c r="N99" s="9"/>
      <c r="O99" s="21">
        <v>0.34820600000000002</v>
      </c>
      <c r="P99" s="21">
        <v>8.4226799999999997</v>
      </c>
      <c r="Q99" s="21">
        <v>-2.9830899999999999E-3</v>
      </c>
      <c r="R99" s="21">
        <v>89</v>
      </c>
      <c r="S99" s="21">
        <v>0.34780899999999998</v>
      </c>
      <c r="T99">
        <f t="shared" si="14"/>
        <v>18.079333333333334</v>
      </c>
      <c r="U99">
        <f t="shared" si="15"/>
        <v>6.2953323426666676</v>
      </c>
      <c r="X99" s="9"/>
      <c r="Y99" s="21">
        <v>0.63186600000000004</v>
      </c>
      <c r="Z99" s="21">
        <v>12.4848</v>
      </c>
      <c r="AA99" s="21">
        <v>-2.5228899999999999E-3</v>
      </c>
      <c r="AB99" s="21">
        <v>89</v>
      </c>
      <c r="AC99" s="21">
        <v>0.63134800000000002</v>
      </c>
      <c r="AD99">
        <f t="shared" si="16"/>
        <v>15.290242424242424</v>
      </c>
      <c r="AE99">
        <f t="shared" si="17"/>
        <v>9.6613843196363636</v>
      </c>
      <c r="AF99" s="9"/>
      <c r="AG99" s="21">
        <v>0.34820600000000002</v>
      </c>
      <c r="AH99" s="21">
        <v>14.863799999999999</v>
      </c>
      <c r="AI99" s="21">
        <v>-2.9974400000000001E-3</v>
      </c>
      <c r="AJ99" s="21">
        <v>89</v>
      </c>
      <c r="AK99" s="21">
        <v>0.347748</v>
      </c>
      <c r="AL99">
        <f t="shared" si="18"/>
        <v>18.16630303030303</v>
      </c>
      <c r="AM99">
        <f t="shared" si="19"/>
        <v>6.3256157129696975</v>
      </c>
      <c r="AP99" s="9"/>
      <c r="AQ99" s="21">
        <v>0.63186600000000004</v>
      </c>
      <c r="AR99" s="21">
        <v>18.9619</v>
      </c>
      <c r="AS99" s="21">
        <v>-2.5454700000000002E-3</v>
      </c>
      <c r="AT99" s="21">
        <v>89</v>
      </c>
      <c r="AU99" s="21">
        <v>0.631409</v>
      </c>
      <c r="AV99">
        <f t="shared" si="20"/>
        <v>15.427090909090909</v>
      </c>
      <c r="AW99">
        <f t="shared" si="21"/>
        <v>9.7478542243636372</v>
      </c>
      <c r="AX99" s="9"/>
      <c r="AY99" s="21">
        <v>0.34820600000000002</v>
      </c>
      <c r="AZ99" s="21">
        <v>21.341000000000001</v>
      </c>
      <c r="BA99" s="21">
        <v>-3.0053699999999998E-3</v>
      </c>
      <c r="BB99" s="21">
        <v>89</v>
      </c>
      <c r="BC99" s="21">
        <v>0.347748</v>
      </c>
      <c r="BD99">
        <f t="shared" si="22"/>
        <v>18.214363636363636</v>
      </c>
      <c r="BE99">
        <f t="shared" si="23"/>
        <v>6.3423507043636365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0.62683100000000003</v>
      </c>
      <c r="H100" s="21">
        <v>6.0537099999999997</v>
      </c>
      <c r="I100" s="21">
        <v>-2.5161699999999999E-3</v>
      </c>
      <c r="J100" s="21">
        <v>90</v>
      </c>
      <c r="K100" s="21">
        <v>0.62643400000000005</v>
      </c>
      <c r="L100">
        <f t="shared" si="12"/>
        <v>15.249515151515149</v>
      </c>
      <c r="M100">
        <f t="shared" si="13"/>
        <v>9.5588688319393924</v>
      </c>
      <c r="N100" s="9"/>
      <c r="O100" s="21">
        <v>0.35324100000000003</v>
      </c>
      <c r="P100" s="21">
        <v>8.4327500000000004</v>
      </c>
      <c r="Q100" s="21">
        <v>-2.9806500000000001E-3</v>
      </c>
      <c r="R100" s="21">
        <v>90</v>
      </c>
      <c r="S100" s="21">
        <v>0.35284399999999999</v>
      </c>
      <c r="T100">
        <f t="shared" si="14"/>
        <v>18.064545454545456</v>
      </c>
      <c r="U100">
        <f t="shared" si="15"/>
        <v>6.3811381009090917</v>
      </c>
      <c r="X100" s="9"/>
      <c r="Y100" s="21">
        <v>0.62683100000000003</v>
      </c>
      <c r="Z100" s="21">
        <v>12.494899999999999</v>
      </c>
      <c r="AA100" s="21">
        <v>-2.5421100000000002E-3</v>
      </c>
      <c r="AB100" s="21">
        <v>90</v>
      </c>
      <c r="AC100" s="21">
        <v>0.62643400000000005</v>
      </c>
      <c r="AD100">
        <f t="shared" si="16"/>
        <v>15.406727272727274</v>
      </c>
      <c r="AE100">
        <f t="shared" si="17"/>
        <v>9.6574142630909101</v>
      </c>
      <c r="AF100" s="9"/>
      <c r="AG100" s="21">
        <v>0.35324100000000003</v>
      </c>
      <c r="AH100" s="21">
        <v>14.873900000000001</v>
      </c>
      <c r="AI100" s="21">
        <v>-2.9946899999999999E-3</v>
      </c>
      <c r="AJ100" s="21">
        <v>90</v>
      </c>
      <c r="AK100" s="21">
        <v>0.35290500000000002</v>
      </c>
      <c r="AL100">
        <f t="shared" si="18"/>
        <v>18.149636363636361</v>
      </c>
      <c r="AM100">
        <f t="shared" si="19"/>
        <v>6.4111956987272727</v>
      </c>
      <c r="AP100" s="9"/>
      <c r="AQ100" s="21">
        <v>0.62683100000000003</v>
      </c>
      <c r="AR100" s="21">
        <v>18.972000000000001</v>
      </c>
      <c r="AS100" s="21">
        <v>-2.5634799999999999E-3</v>
      </c>
      <c r="AT100" s="21">
        <v>90</v>
      </c>
      <c r="AU100" s="21">
        <v>0.62628200000000001</v>
      </c>
      <c r="AV100">
        <f t="shared" si="20"/>
        <v>15.536242424242422</v>
      </c>
      <c r="AW100">
        <f t="shared" si="21"/>
        <v>9.7385983750303016</v>
      </c>
      <c r="AX100" s="9"/>
      <c r="AY100" s="21">
        <v>0.35324100000000003</v>
      </c>
      <c r="AZ100" s="21">
        <v>21.351099999999999</v>
      </c>
      <c r="BA100" s="21">
        <v>-3.0038500000000002E-3</v>
      </c>
      <c r="BB100" s="21">
        <v>90</v>
      </c>
      <c r="BC100" s="21">
        <v>0.35287499999999999</v>
      </c>
      <c r="BD100">
        <f t="shared" si="22"/>
        <v>18.205151515151513</v>
      </c>
      <c r="BE100">
        <f t="shared" si="23"/>
        <v>6.4308059263636359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0.62179600000000002</v>
      </c>
      <c r="H101" s="21">
        <v>6.0637800000000004</v>
      </c>
      <c r="I101" s="21">
        <v>-2.53601E-3</v>
      </c>
      <c r="J101" s="21">
        <v>91</v>
      </c>
      <c r="K101" s="21">
        <v>0.62136800000000003</v>
      </c>
      <c r="L101">
        <f t="shared" si="12"/>
        <v>15.369757575757575</v>
      </c>
      <c r="M101">
        <f t="shared" si="13"/>
        <v>9.5568537815757573</v>
      </c>
      <c r="N101" s="9"/>
      <c r="O101" s="21">
        <v>0.35827599999999998</v>
      </c>
      <c r="P101" s="21">
        <v>8.4428199999999993</v>
      </c>
      <c r="Q101" s="21">
        <v>-2.9766800000000002E-3</v>
      </c>
      <c r="R101" s="21">
        <v>91</v>
      </c>
      <c r="S101" s="21">
        <v>0.357819</v>
      </c>
      <c r="T101">
        <f t="shared" si="14"/>
        <v>18.040484848484848</v>
      </c>
      <c r="U101">
        <f t="shared" si="15"/>
        <v>6.4634727495757573</v>
      </c>
      <c r="X101" s="9"/>
      <c r="Y101" s="21">
        <v>0.62179600000000002</v>
      </c>
      <c r="Z101" s="21">
        <v>12.504899999999999</v>
      </c>
      <c r="AA101" s="21">
        <v>-2.56165E-3</v>
      </c>
      <c r="AB101" s="21">
        <v>91</v>
      </c>
      <c r="AC101" s="21">
        <v>0.62133799999999995</v>
      </c>
      <c r="AD101">
        <f t="shared" si="16"/>
        <v>15.525151515151514</v>
      </c>
      <c r="AE101">
        <f t="shared" si="17"/>
        <v>9.6534771115151514</v>
      </c>
      <c r="AF101" s="9"/>
      <c r="AG101" s="21">
        <v>0.35827599999999998</v>
      </c>
      <c r="AH101" s="21">
        <v>14.884</v>
      </c>
      <c r="AI101" s="21">
        <v>-2.9913299999999999E-3</v>
      </c>
      <c r="AJ101" s="21">
        <v>91</v>
      </c>
      <c r="AK101" s="21">
        <v>0.35784899999999997</v>
      </c>
      <c r="AL101">
        <f t="shared" si="18"/>
        <v>18.129272727272728</v>
      </c>
      <c r="AM101">
        <f t="shared" si="19"/>
        <v>6.4952833156363639</v>
      </c>
      <c r="AP101" s="9"/>
      <c r="AQ101" s="21">
        <v>0.62179600000000002</v>
      </c>
      <c r="AR101" s="21">
        <v>18.982099999999999</v>
      </c>
      <c r="AS101" s="21">
        <v>-2.58179E-3</v>
      </c>
      <c r="AT101" s="21">
        <v>91</v>
      </c>
      <c r="AU101" s="21">
        <v>0.62133799999999995</v>
      </c>
      <c r="AV101">
        <f t="shared" si="20"/>
        <v>15.647212121212121</v>
      </c>
      <c r="AW101">
        <f t="shared" si="21"/>
        <v>9.7293739081212127</v>
      </c>
      <c r="AX101" s="9"/>
      <c r="AY101" s="21">
        <v>0.35827599999999998</v>
      </c>
      <c r="AZ101" s="21">
        <v>21.3611</v>
      </c>
      <c r="BA101" s="21">
        <v>-3.0014E-3</v>
      </c>
      <c r="BB101" s="21">
        <v>91</v>
      </c>
      <c r="BC101" s="21">
        <v>0.35791000000000001</v>
      </c>
      <c r="BD101">
        <f t="shared" si="22"/>
        <v>18.190303030303028</v>
      </c>
      <c r="BE101">
        <f t="shared" si="23"/>
        <v>6.5171490084848474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0.61675999999999997</v>
      </c>
      <c r="H102" s="21">
        <v>6.0738500000000002</v>
      </c>
      <c r="I102" s="21">
        <v>-2.5552399999999999E-3</v>
      </c>
      <c r="J102" s="21">
        <v>92</v>
      </c>
      <c r="K102" s="21">
        <v>0.61627200000000004</v>
      </c>
      <c r="L102">
        <f t="shared" si="12"/>
        <v>15.486303030303029</v>
      </c>
      <c r="M102">
        <f t="shared" si="13"/>
        <v>9.5513322569696957</v>
      </c>
      <c r="N102" s="9"/>
      <c r="O102" s="21">
        <v>0.36331200000000002</v>
      </c>
      <c r="P102" s="21">
        <v>8.45289</v>
      </c>
      <c r="Q102" s="21">
        <v>-2.97211E-3</v>
      </c>
      <c r="R102" s="21">
        <v>92</v>
      </c>
      <c r="S102" s="21">
        <v>0.36288500000000001</v>
      </c>
      <c r="T102">
        <f t="shared" si="14"/>
        <v>18.012787878787879</v>
      </c>
      <c r="U102">
        <f t="shared" si="15"/>
        <v>6.5442619898181826</v>
      </c>
      <c r="X102" s="9"/>
      <c r="Y102" s="21">
        <v>0.61675999999999997</v>
      </c>
      <c r="Z102" s="21">
        <v>12.515000000000001</v>
      </c>
      <c r="AA102" s="21">
        <v>-2.5799600000000001E-3</v>
      </c>
      <c r="AB102" s="21">
        <v>92</v>
      </c>
      <c r="AC102" s="21">
        <v>0.61630200000000002</v>
      </c>
      <c r="AD102">
        <f t="shared" si="16"/>
        <v>15.636121212121212</v>
      </c>
      <c r="AE102">
        <f t="shared" si="17"/>
        <v>9.6437341187878793</v>
      </c>
      <c r="AF102" s="9"/>
      <c r="AG102" s="21">
        <v>0.36331200000000002</v>
      </c>
      <c r="AH102" s="21">
        <v>14.8941</v>
      </c>
      <c r="AI102" s="21">
        <v>-2.9888900000000001E-3</v>
      </c>
      <c r="AJ102" s="21">
        <v>92</v>
      </c>
      <c r="AK102" s="21">
        <v>0.36294599999999999</v>
      </c>
      <c r="AL102">
        <f t="shared" si="18"/>
        <v>18.11448484848485</v>
      </c>
      <c r="AM102">
        <f t="shared" si="19"/>
        <v>6.5812097192727279</v>
      </c>
      <c r="AP102" s="9"/>
      <c r="AQ102" s="21">
        <v>0.61675999999999997</v>
      </c>
      <c r="AR102" s="21">
        <v>18.9922</v>
      </c>
      <c r="AS102" s="21">
        <v>-2.6004000000000001E-3</v>
      </c>
      <c r="AT102" s="21">
        <v>92</v>
      </c>
      <c r="AU102" s="21">
        <v>0.61627200000000004</v>
      </c>
      <c r="AV102">
        <f t="shared" si="20"/>
        <v>15.76</v>
      </c>
      <c r="AW102">
        <f t="shared" si="21"/>
        <v>9.7201375999999993</v>
      </c>
      <c r="AX102" s="9"/>
      <c r="AY102" s="21">
        <v>0.36331200000000002</v>
      </c>
      <c r="AZ102" s="21">
        <v>21.371200000000002</v>
      </c>
      <c r="BA102" s="21">
        <v>-2.9986600000000002E-3</v>
      </c>
      <c r="BB102" s="21">
        <v>92</v>
      </c>
      <c r="BC102" s="21">
        <v>0.36294599999999999</v>
      </c>
      <c r="BD102">
        <f t="shared" si="22"/>
        <v>18.173696969696973</v>
      </c>
      <c r="BE102">
        <f t="shared" si="23"/>
        <v>6.6027221934545475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0.61172499999999996</v>
      </c>
      <c r="H103" s="21">
        <v>6.08392</v>
      </c>
      <c r="I103" s="21">
        <v>-2.5729400000000001E-3</v>
      </c>
      <c r="J103" s="21">
        <v>93</v>
      </c>
      <c r="K103" s="21">
        <v>0.611267</v>
      </c>
      <c r="L103">
        <f t="shared" si="12"/>
        <v>15.593575757575758</v>
      </c>
      <c r="M103">
        <f t="shared" si="13"/>
        <v>9.5389801303030293</v>
      </c>
      <c r="N103" s="9"/>
      <c r="O103" s="21">
        <v>0.36834699999999998</v>
      </c>
      <c r="P103" s="21">
        <v>8.4629600000000007</v>
      </c>
      <c r="Q103" s="21">
        <v>-2.9684400000000001E-3</v>
      </c>
      <c r="R103" s="21">
        <v>93</v>
      </c>
      <c r="S103" s="21">
        <v>0.36795</v>
      </c>
      <c r="T103">
        <f t="shared" si="14"/>
        <v>17.990545454545455</v>
      </c>
      <c r="U103">
        <f t="shared" si="15"/>
        <v>6.6267634465454544</v>
      </c>
      <c r="X103" s="9"/>
      <c r="Y103" s="21">
        <v>0.61172499999999996</v>
      </c>
      <c r="Z103" s="21">
        <v>12.5251</v>
      </c>
      <c r="AA103" s="21">
        <v>-2.5964400000000002E-3</v>
      </c>
      <c r="AB103" s="21">
        <v>93</v>
      </c>
      <c r="AC103" s="21">
        <v>0.61129800000000001</v>
      </c>
      <c r="AD103">
        <f t="shared" si="16"/>
        <v>15.736000000000001</v>
      </c>
      <c r="AE103">
        <f t="shared" si="17"/>
        <v>9.6261045999999997</v>
      </c>
      <c r="AF103" s="9"/>
      <c r="AG103" s="21">
        <v>0.36834699999999998</v>
      </c>
      <c r="AH103" s="21">
        <v>14.9041</v>
      </c>
      <c r="AI103" s="21">
        <v>-2.9855300000000001E-3</v>
      </c>
      <c r="AJ103" s="21">
        <v>93</v>
      </c>
      <c r="AK103" s="21">
        <v>0.367981</v>
      </c>
      <c r="AL103">
        <f t="shared" si="18"/>
        <v>18.094121212121209</v>
      </c>
      <c r="AM103">
        <f t="shared" si="19"/>
        <v>6.664915266121211</v>
      </c>
      <c r="AP103" s="9"/>
      <c r="AQ103" s="21">
        <v>0.61172499999999996</v>
      </c>
      <c r="AR103" s="21">
        <v>19.002199999999998</v>
      </c>
      <c r="AS103" s="21">
        <v>-2.6180999999999999E-3</v>
      </c>
      <c r="AT103" s="21">
        <v>93</v>
      </c>
      <c r="AU103" s="21">
        <v>0.61129800000000001</v>
      </c>
      <c r="AV103">
        <f t="shared" si="20"/>
        <v>15.867272727272727</v>
      </c>
      <c r="AW103">
        <f t="shared" si="21"/>
        <v>9.7064074090909092</v>
      </c>
      <c r="AX103" s="9"/>
      <c r="AY103" s="21">
        <v>0.36834699999999998</v>
      </c>
      <c r="AZ103" s="21">
        <v>21.3813</v>
      </c>
      <c r="BA103" s="21">
        <v>-2.9949999999999998E-3</v>
      </c>
      <c r="BB103" s="21">
        <v>93</v>
      </c>
      <c r="BC103" s="21">
        <v>0.367981</v>
      </c>
      <c r="BD103">
        <f t="shared" si="22"/>
        <v>18.151515151515152</v>
      </c>
      <c r="BE103">
        <f t="shared" si="23"/>
        <v>6.6860561515151513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0.60668900000000003</v>
      </c>
      <c r="H104" s="21">
        <v>6.0940000000000003</v>
      </c>
      <c r="I104" s="21">
        <v>-2.5897200000000002E-3</v>
      </c>
      <c r="J104" s="21">
        <v>94</v>
      </c>
      <c r="K104" s="21">
        <v>0.60623199999999999</v>
      </c>
      <c r="L104">
        <f t="shared" si="12"/>
        <v>15.695272727272728</v>
      </c>
      <c r="M104">
        <f t="shared" si="13"/>
        <v>9.5221493156363657</v>
      </c>
      <c r="N104" s="9"/>
      <c r="O104" s="21">
        <v>0.37338300000000002</v>
      </c>
      <c r="P104" s="21">
        <v>8.4730299999999996</v>
      </c>
      <c r="Q104" s="21">
        <v>-2.9659999999999999E-3</v>
      </c>
      <c r="R104" s="21">
        <v>94</v>
      </c>
      <c r="S104" s="21">
        <v>0.37301600000000001</v>
      </c>
      <c r="T104">
        <f t="shared" si="14"/>
        <v>17.975757575757576</v>
      </c>
      <c r="U104">
        <f t="shared" si="15"/>
        <v>6.7118422909090913</v>
      </c>
      <c r="X104" s="9"/>
      <c r="Y104" s="21">
        <v>0.60668900000000003</v>
      </c>
      <c r="Z104" s="21">
        <v>12.5352</v>
      </c>
      <c r="AA104" s="21">
        <v>-2.61414E-3</v>
      </c>
      <c r="AB104" s="21">
        <v>94</v>
      </c>
      <c r="AC104" s="21">
        <v>0.60626199999999997</v>
      </c>
      <c r="AD104">
        <f t="shared" si="16"/>
        <v>15.843272727272726</v>
      </c>
      <c r="AE104">
        <f t="shared" si="17"/>
        <v>9.6119392876363641</v>
      </c>
      <c r="AF104" s="9"/>
      <c r="AG104" s="21">
        <v>0.37338300000000002</v>
      </c>
      <c r="AH104" s="21">
        <v>14.914199999999999</v>
      </c>
      <c r="AI104" s="21">
        <v>-2.9803500000000001E-3</v>
      </c>
      <c r="AJ104" s="21">
        <v>94</v>
      </c>
      <c r="AK104" s="21">
        <v>0.37295499999999998</v>
      </c>
      <c r="AL104">
        <f t="shared" si="18"/>
        <v>18.062727272727273</v>
      </c>
      <c r="AM104">
        <f t="shared" si="19"/>
        <v>6.7443152972727276</v>
      </c>
      <c r="AP104" s="9"/>
      <c r="AQ104" s="21">
        <v>0.60668900000000003</v>
      </c>
      <c r="AR104" s="21">
        <v>19.0123</v>
      </c>
      <c r="AS104" s="21">
        <v>-2.6351899999999999E-3</v>
      </c>
      <c r="AT104" s="21">
        <v>94</v>
      </c>
      <c r="AU104" s="21">
        <v>0.60623199999999999</v>
      </c>
      <c r="AV104">
        <f t="shared" si="20"/>
        <v>15.970848484848483</v>
      </c>
      <c r="AW104">
        <f t="shared" si="21"/>
        <v>9.6893380964242422</v>
      </c>
      <c r="AX104" s="9"/>
      <c r="AY104" s="21">
        <v>0.37338300000000002</v>
      </c>
      <c r="AZ104" s="21">
        <v>21.391300000000001</v>
      </c>
      <c r="BA104" s="21">
        <v>-2.9931599999999999E-3</v>
      </c>
      <c r="BB104" s="21">
        <v>94</v>
      </c>
      <c r="BC104" s="21">
        <v>0.37295499999999998</v>
      </c>
      <c r="BD104">
        <f t="shared" si="22"/>
        <v>18.140363636363634</v>
      </c>
      <c r="BE104">
        <f t="shared" si="23"/>
        <v>6.7733033956363631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0.60165400000000002</v>
      </c>
      <c r="H105" s="21">
        <v>6.1040700000000001</v>
      </c>
      <c r="I105" s="21">
        <v>-2.6065099999999998E-3</v>
      </c>
      <c r="J105" s="21">
        <v>95</v>
      </c>
      <c r="K105" s="21">
        <v>0.60119599999999995</v>
      </c>
      <c r="L105">
        <f t="shared" si="12"/>
        <v>15.797030303030303</v>
      </c>
      <c r="M105">
        <f t="shared" si="13"/>
        <v>9.504346469939394</v>
      </c>
      <c r="N105" s="9"/>
      <c r="O105" s="21">
        <v>0.37841799999999998</v>
      </c>
      <c r="P105" s="21">
        <v>8.4831000000000003</v>
      </c>
      <c r="Q105" s="21">
        <v>-2.9626499999999998E-3</v>
      </c>
      <c r="R105" s="21">
        <v>95</v>
      </c>
      <c r="S105" s="21">
        <v>0.378021</v>
      </c>
      <c r="T105">
        <f t="shared" si="14"/>
        <v>17.955454545454547</v>
      </c>
      <c r="U105">
        <f t="shared" si="15"/>
        <v>6.7946671981818181</v>
      </c>
      <c r="X105" s="9"/>
      <c r="Y105" s="21">
        <v>0.60165400000000002</v>
      </c>
      <c r="Z105" s="21">
        <v>12.545199999999999</v>
      </c>
      <c r="AA105" s="21">
        <v>-2.63153E-3</v>
      </c>
      <c r="AB105" s="21">
        <v>95</v>
      </c>
      <c r="AC105" s="21">
        <v>0.60113499999999997</v>
      </c>
      <c r="AD105">
        <f t="shared" si="16"/>
        <v>15.948666666666666</v>
      </c>
      <c r="AE105">
        <f t="shared" si="17"/>
        <v>9.5955790946666664</v>
      </c>
      <c r="AF105" s="9"/>
      <c r="AG105" s="21">
        <v>0.37841799999999998</v>
      </c>
      <c r="AH105" s="21">
        <v>14.924300000000001</v>
      </c>
      <c r="AI105" s="21">
        <v>-2.9760699999999999E-3</v>
      </c>
      <c r="AJ105" s="21">
        <v>95</v>
      </c>
      <c r="AK105" s="21">
        <v>0.37796000000000002</v>
      </c>
      <c r="AL105">
        <f t="shared" si="18"/>
        <v>18.036787878787877</v>
      </c>
      <c r="AM105">
        <f t="shared" si="19"/>
        <v>6.8254451955151501</v>
      </c>
      <c r="AP105" s="9"/>
      <c r="AQ105" s="21">
        <v>0.60165400000000002</v>
      </c>
      <c r="AR105" s="21">
        <v>19.022400000000001</v>
      </c>
      <c r="AS105" s="21">
        <v>-2.6510599999999998E-3</v>
      </c>
      <c r="AT105" s="21">
        <v>95</v>
      </c>
      <c r="AU105" s="21">
        <v>0.60116599999999998</v>
      </c>
      <c r="AV105">
        <f t="shared" si="20"/>
        <v>16.0670303030303</v>
      </c>
      <c r="AW105">
        <f t="shared" si="21"/>
        <v>9.6667930499393933</v>
      </c>
      <c r="AX105" s="9"/>
      <c r="AY105" s="21">
        <v>0.37841799999999998</v>
      </c>
      <c r="AZ105" s="21">
        <v>21.401399999999999</v>
      </c>
      <c r="BA105" s="21">
        <v>-2.9898099999999999E-3</v>
      </c>
      <c r="BB105" s="21">
        <v>95</v>
      </c>
      <c r="BC105" s="21">
        <v>0.378052</v>
      </c>
      <c r="BD105">
        <f t="shared" si="22"/>
        <v>18.120060606060605</v>
      </c>
      <c r="BE105">
        <f t="shared" si="23"/>
        <v>6.8569570944242413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0.59661900000000001</v>
      </c>
      <c r="H106" s="21">
        <v>6.1141399999999999</v>
      </c>
      <c r="I106" s="21">
        <v>-2.6220700000000002E-3</v>
      </c>
      <c r="J106" s="21">
        <v>96</v>
      </c>
      <c r="K106" s="21">
        <v>0.59609999999999996</v>
      </c>
      <c r="L106">
        <f t="shared" si="12"/>
        <v>15.891333333333334</v>
      </c>
      <c r="M106">
        <f t="shared" si="13"/>
        <v>9.4810714019999995</v>
      </c>
      <c r="N106" s="9"/>
      <c r="O106" s="21">
        <v>0.38345299999999999</v>
      </c>
      <c r="P106" s="21">
        <v>8.4931800000000006</v>
      </c>
      <c r="Q106" s="21">
        <v>-2.9574599999999999E-3</v>
      </c>
      <c r="R106" s="21">
        <v>96</v>
      </c>
      <c r="S106" s="21">
        <v>0.38311800000000001</v>
      </c>
      <c r="T106">
        <f t="shared" si="14"/>
        <v>17.923999999999999</v>
      </c>
      <c r="U106">
        <f t="shared" si="15"/>
        <v>6.8730115719999993</v>
      </c>
      <c r="X106" s="9"/>
      <c r="Y106" s="21">
        <v>0.59661900000000001</v>
      </c>
      <c r="Z106" s="21">
        <v>12.555300000000001</v>
      </c>
      <c r="AA106" s="21">
        <v>-2.6498400000000001E-3</v>
      </c>
      <c r="AB106" s="21">
        <v>96</v>
      </c>
      <c r="AC106" s="21">
        <v>0.59616100000000005</v>
      </c>
      <c r="AD106">
        <f t="shared" si="16"/>
        <v>16.059636363636361</v>
      </c>
      <c r="AE106">
        <f t="shared" si="17"/>
        <v>9.581484187636363</v>
      </c>
      <c r="AF106" s="9"/>
      <c r="AG106" s="21">
        <v>0.38345299999999999</v>
      </c>
      <c r="AH106" s="21">
        <v>14.9343</v>
      </c>
      <c r="AI106" s="21">
        <v>-2.9715000000000002E-3</v>
      </c>
      <c r="AJ106" s="21">
        <v>96</v>
      </c>
      <c r="AK106" s="21">
        <v>0.38305699999999998</v>
      </c>
      <c r="AL106">
        <f t="shared" si="18"/>
        <v>18.009090909090908</v>
      </c>
      <c r="AM106">
        <f t="shared" si="19"/>
        <v>6.9056399363636354</v>
      </c>
      <c r="AP106" s="9"/>
      <c r="AQ106" s="21">
        <v>0.59661900000000001</v>
      </c>
      <c r="AR106" s="21">
        <v>19.032399999999999</v>
      </c>
      <c r="AS106" s="21">
        <v>-2.6663199999999998E-3</v>
      </c>
      <c r="AT106" s="21">
        <v>96</v>
      </c>
      <c r="AU106" s="21">
        <v>0.59613000000000005</v>
      </c>
      <c r="AV106">
        <f t="shared" si="20"/>
        <v>16.159515151515151</v>
      </c>
      <c r="AW106">
        <f t="shared" si="21"/>
        <v>9.6410737701818174</v>
      </c>
      <c r="AX106" s="9"/>
      <c r="AY106" s="21">
        <v>0.38345299999999999</v>
      </c>
      <c r="AZ106" s="21">
        <v>21.4115</v>
      </c>
      <c r="BA106" s="21">
        <v>-2.98431E-3</v>
      </c>
      <c r="BB106" s="21">
        <v>96</v>
      </c>
      <c r="BC106" s="21">
        <v>0.38308700000000001</v>
      </c>
      <c r="BD106">
        <f t="shared" si="22"/>
        <v>18.086727272727273</v>
      </c>
      <c r="BE106">
        <f t="shared" si="23"/>
        <v>6.935409832909091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0.59158299999999997</v>
      </c>
      <c r="H107" s="21">
        <v>6.1242099999999997</v>
      </c>
      <c r="I107" s="21">
        <v>-2.6351899999999999E-3</v>
      </c>
      <c r="J107" s="21">
        <v>97</v>
      </c>
      <c r="K107" s="21">
        <v>0.59115600000000001</v>
      </c>
      <c r="L107">
        <f t="shared" si="12"/>
        <v>15.970848484848483</v>
      </c>
      <c r="M107">
        <f t="shared" si="13"/>
        <v>9.4480824592121202</v>
      </c>
      <c r="N107" s="9"/>
      <c r="O107" s="21">
        <v>0.38848899999999997</v>
      </c>
      <c r="P107" s="21">
        <v>8.5032499999999995</v>
      </c>
      <c r="Q107" s="21">
        <v>-2.95349E-3</v>
      </c>
      <c r="R107" s="21">
        <v>97</v>
      </c>
      <c r="S107" s="21">
        <v>0.38815300000000003</v>
      </c>
      <c r="T107">
        <f t="shared" si="14"/>
        <v>17.899939393939391</v>
      </c>
      <c r="U107">
        <f t="shared" si="15"/>
        <v>6.9539295552121194</v>
      </c>
      <c r="X107" s="9"/>
      <c r="Y107" s="21">
        <v>0.59158299999999997</v>
      </c>
      <c r="Z107" s="21">
        <v>12.5654</v>
      </c>
      <c r="AA107" s="21">
        <v>-2.6651000000000001E-3</v>
      </c>
      <c r="AB107" s="21">
        <v>97</v>
      </c>
      <c r="AC107" s="21">
        <v>0.59112500000000001</v>
      </c>
      <c r="AD107">
        <f t="shared" si="16"/>
        <v>16.152121212121212</v>
      </c>
      <c r="AE107">
        <f t="shared" si="17"/>
        <v>9.555320323030303</v>
      </c>
      <c r="AF107" s="9"/>
      <c r="AG107" s="21">
        <v>0.38848899999999997</v>
      </c>
      <c r="AH107" s="21">
        <v>14.9444</v>
      </c>
      <c r="AI107" s="21">
        <v>-2.9681400000000002E-3</v>
      </c>
      <c r="AJ107" s="21">
        <v>97</v>
      </c>
      <c r="AK107" s="21">
        <v>0.38806200000000002</v>
      </c>
      <c r="AL107">
        <f t="shared" si="18"/>
        <v>17.988727272727274</v>
      </c>
      <c r="AM107">
        <f t="shared" si="19"/>
        <v>6.9884226694545459</v>
      </c>
      <c r="AP107" s="9"/>
      <c r="AQ107" s="21">
        <v>0.59158299999999997</v>
      </c>
      <c r="AR107" s="21">
        <v>19.0425</v>
      </c>
      <c r="AS107" s="21">
        <v>-2.67914E-3</v>
      </c>
      <c r="AT107" s="21">
        <v>97</v>
      </c>
      <c r="AU107" s="21">
        <v>0.59109500000000004</v>
      </c>
      <c r="AV107">
        <f t="shared" si="20"/>
        <v>16.237212121212121</v>
      </c>
      <c r="AW107">
        <f t="shared" si="21"/>
        <v>9.6056586583030299</v>
      </c>
      <c r="AX107" s="9"/>
      <c r="AY107" s="21">
        <v>0.38848899999999997</v>
      </c>
      <c r="AZ107" s="21">
        <v>21.421600000000002</v>
      </c>
      <c r="BA107" s="21">
        <v>-2.9809599999999999E-3</v>
      </c>
      <c r="BB107" s="21">
        <v>97</v>
      </c>
      <c r="BC107" s="21">
        <v>0.388123</v>
      </c>
      <c r="BD107">
        <f t="shared" si="22"/>
        <v>18.06642424242424</v>
      </c>
      <c r="BE107">
        <f t="shared" si="23"/>
        <v>7.0186070875151501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0.58654799999999996</v>
      </c>
      <c r="H108" s="21">
        <v>6.1342800000000004</v>
      </c>
      <c r="I108" s="21">
        <v>-2.65015E-3</v>
      </c>
      <c r="J108" s="21">
        <v>98</v>
      </c>
      <c r="K108" s="21">
        <v>0.58606000000000003</v>
      </c>
      <c r="L108">
        <f t="shared" si="12"/>
        <v>16.061515151515149</v>
      </c>
      <c r="M108">
        <f t="shared" si="13"/>
        <v>9.4208495890909063</v>
      </c>
      <c r="N108" s="9"/>
      <c r="O108" s="21">
        <v>0.39352399999999998</v>
      </c>
      <c r="P108" s="21">
        <v>8.5133200000000002</v>
      </c>
      <c r="Q108" s="21">
        <v>-2.9498300000000001E-3</v>
      </c>
      <c r="R108" s="21">
        <v>98</v>
      </c>
      <c r="S108" s="21">
        <v>0.39315800000000001</v>
      </c>
      <c r="T108">
        <f t="shared" si="14"/>
        <v>17.877757575757574</v>
      </c>
      <c r="U108">
        <f t="shared" si="15"/>
        <v>7.035326672242423</v>
      </c>
      <c r="X108" s="9"/>
      <c r="Y108" s="21">
        <v>0.58654799999999996</v>
      </c>
      <c r="Z108" s="21">
        <v>12.5754</v>
      </c>
      <c r="AA108" s="21">
        <v>-2.6797499999999998E-3</v>
      </c>
      <c r="AB108" s="21">
        <v>98</v>
      </c>
      <c r="AC108" s="21">
        <v>0.58609</v>
      </c>
      <c r="AD108">
        <f t="shared" si="16"/>
        <v>16.240909090909092</v>
      </c>
      <c r="AE108">
        <f t="shared" si="17"/>
        <v>9.5260727454545453</v>
      </c>
      <c r="AF108" s="9"/>
      <c r="AG108" s="21">
        <v>0.39352399999999998</v>
      </c>
      <c r="AH108" s="21">
        <v>14.954499999999999</v>
      </c>
      <c r="AI108" s="21">
        <v>-2.9663100000000002E-3</v>
      </c>
      <c r="AJ108" s="21">
        <v>98</v>
      </c>
      <c r="AK108" s="21">
        <v>0.393127</v>
      </c>
      <c r="AL108">
        <f t="shared" si="18"/>
        <v>17.977636363636364</v>
      </c>
      <c r="AM108">
        <f t="shared" si="19"/>
        <v>7.074631372363636</v>
      </c>
      <c r="AP108" s="9"/>
      <c r="AQ108" s="21">
        <v>0.58654799999999996</v>
      </c>
      <c r="AR108" s="21">
        <v>19.052600000000002</v>
      </c>
      <c r="AS108" s="21">
        <v>-2.69257E-3</v>
      </c>
      <c r="AT108" s="21">
        <v>98</v>
      </c>
      <c r="AU108" s="21">
        <v>0.58606000000000003</v>
      </c>
      <c r="AV108">
        <f t="shared" si="20"/>
        <v>16.318606060606061</v>
      </c>
      <c r="AW108">
        <f t="shared" si="21"/>
        <v>9.5716457476363637</v>
      </c>
      <c r="AX108" s="9"/>
      <c r="AY108" s="21">
        <v>0.39352399999999998</v>
      </c>
      <c r="AZ108" s="21">
        <v>21.4316</v>
      </c>
      <c r="BA108" s="21">
        <v>-2.9751600000000001E-3</v>
      </c>
      <c r="BB108" s="21">
        <v>98</v>
      </c>
      <c r="BC108" s="21">
        <v>0.393127</v>
      </c>
      <c r="BD108">
        <f t="shared" si="22"/>
        <v>18.031272727272725</v>
      </c>
      <c r="BE108">
        <f t="shared" si="23"/>
        <v>7.0957385687272714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0.58151200000000003</v>
      </c>
      <c r="H109" s="21">
        <v>6.1443500000000002</v>
      </c>
      <c r="I109" s="21">
        <v>-2.66388E-3</v>
      </c>
      <c r="J109" s="21">
        <v>99</v>
      </c>
      <c r="K109" s="21">
        <v>0.58108499999999996</v>
      </c>
      <c r="L109">
        <f t="shared" si="12"/>
        <v>16.144727272727273</v>
      </c>
      <c r="M109">
        <f t="shared" si="13"/>
        <v>9.3883526458181823</v>
      </c>
      <c r="N109" s="9"/>
      <c r="O109" s="21">
        <v>0.39856000000000003</v>
      </c>
      <c r="P109" s="21">
        <v>8.5233899999999991</v>
      </c>
      <c r="Q109" s="21">
        <v>-2.9470799999999999E-3</v>
      </c>
      <c r="R109" s="21">
        <v>99</v>
      </c>
      <c r="S109" s="21">
        <v>0.39822400000000002</v>
      </c>
      <c r="T109">
        <f t="shared" si="14"/>
        <v>17.861090909090905</v>
      </c>
      <c r="U109">
        <f t="shared" si="15"/>
        <v>7.1187163927272712</v>
      </c>
      <c r="X109" s="9"/>
      <c r="Y109" s="21">
        <v>0.58151200000000003</v>
      </c>
      <c r="Z109" s="21">
        <v>12.5855</v>
      </c>
      <c r="AA109" s="21">
        <v>-2.6944E-3</v>
      </c>
      <c r="AB109" s="21">
        <v>99</v>
      </c>
      <c r="AC109" s="21">
        <v>0.58102399999999998</v>
      </c>
      <c r="AD109">
        <f t="shared" si="16"/>
        <v>16.329696969696968</v>
      </c>
      <c r="AE109">
        <f t="shared" si="17"/>
        <v>9.4959147442424232</v>
      </c>
      <c r="AF109" s="9"/>
      <c r="AG109" s="21">
        <v>0.39856000000000003</v>
      </c>
      <c r="AH109" s="21">
        <v>14.964499999999999</v>
      </c>
      <c r="AI109" s="21">
        <v>-2.9635600000000001E-3</v>
      </c>
      <c r="AJ109" s="21">
        <v>99</v>
      </c>
      <c r="AK109" s="21">
        <v>0.39813199999999999</v>
      </c>
      <c r="AL109">
        <f t="shared" si="18"/>
        <v>17.960969696969698</v>
      </c>
      <c r="AM109">
        <f t="shared" si="19"/>
        <v>7.1585240824242433</v>
      </c>
      <c r="AP109" s="9"/>
      <c r="AQ109" s="21">
        <v>0.58151200000000003</v>
      </c>
      <c r="AR109" s="21">
        <v>19.0627</v>
      </c>
      <c r="AS109" s="21">
        <v>-2.7075200000000002E-3</v>
      </c>
      <c r="AT109" s="21">
        <v>99</v>
      </c>
      <c r="AU109" s="21">
        <v>0.58111599999999997</v>
      </c>
      <c r="AV109">
        <f t="shared" si="20"/>
        <v>16.409212121212121</v>
      </c>
      <c r="AW109">
        <f t="shared" si="21"/>
        <v>9.5421537590303043</v>
      </c>
      <c r="AX109" s="9"/>
      <c r="AY109" s="21">
        <v>0.39856000000000003</v>
      </c>
      <c r="AZ109" s="21">
        <v>21.441700000000001</v>
      </c>
      <c r="BA109" s="21">
        <v>-2.9727199999999999E-3</v>
      </c>
      <c r="BB109" s="21">
        <v>99</v>
      </c>
      <c r="BC109" s="21">
        <v>0.39822400000000002</v>
      </c>
      <c r="BD109">
        <f t="shared" si="22"/>
        <v>18.016484848484847</v>
      </c>
      <c r="BE109">
        <f t="shared" si="23"/>
        <v>7.1806502012121207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0.57647700000000002</v>
      </c>
      <c r="H110" s="21">
        <v>6.15442</v>
      </c>
      <c r="I110" s="21">
        <v>-2.6779199999999999E-3</v>
      </c>
      <c r="J110" s="21">
        <v>100</v>
      </c>
      <c r="K110" s="21">
        <v>0.57595799999999997</v>
      </c>
      <c r="L110">
        <f t="shared" si="12"/>
        <v>16.229818181818178</v>
      </c>
      <c r="M110">
        <f t="shared" si="13"/>
        <v>9.3561168959999979</v>
      </c>
      <c r="N110" s="9"/>
      <c r="O110" s="21">
        <v>0.40359499999999998</v>
      </c>
      <c r="P110" s="21">
        <v>8.5334599999999998</v>
      </c>
      <c r="Q110" s="21">
        <v>-2.94312E-3</v>
      </c>
      <c r="R110" s="21">
        <v>100</v>
      </c>
      <c r="S110" s="21">
        <v>0.40328999999999998</v>
      </c>
      <c r="T110">
        <f t="shared" si="14"/>
        <v>17.837090909090911</v>
      </c>
      <c r="U110">
        <f t="shared" si="15"/>
        <v>7.1989607054545459</v>
      </c>
      <c r="X110" s="9"/>
      <c r="Y110" s="21">
        <v>0.57647700000000002</v>
      </c>
      <c r="Z110" s="21">
        <v>12.595599999999999</v>
      </c>
      <c r="AA110" s="21">
        <v>-2.7072099999999998E-3</v>
      </c>
      <c r="AB110" s="21">
        <v>100</v>
      </c>
      <c r="AC110" s="21">
        <v>0.57601899999999995</v>
      </c>
      <c r="AD110">
        <f t="shared" si="16"/>
        <v>16.407333333333334</v>
      </c>
      <c r="AE110">
        <f t="shared" si="17"/>
        <v>9.4584502980000007</v>
      </c>
      <c r="AF110" s="9"/>
      <c r="AG110" s="21">
        <v>0.40359499999999998</v>
      </c>
      <c r="AH110" s="21">
        <v>14.974600000000001</v>
      </c>
      <c r="AI110" s="21">
        <v>-2.9626499999999998E-3</v>
      </c>
      <c r="AJ110" s="21">
        <v>100</v>
      </c>
      <c r="AK110" s="21">
        <v>0.403229</v>
      </c>
      <c r="AL110">
        <f t="shared" si="18"/>
        <v>17.955454545454547</v>
      </c>
      <c r="AM110">
        <f t="shared" si="19"/>
        <v>7.2467316772727273</v>
      </c>
      <c r="AP110" s="9"/>
      <c r="AQ110" s="21">
        <v>0.57647700000000002</v>
      </c>
      <c r="AR110" s="21">
        <v>19.072700000000001</v>
      </c>
      <c r="AS110" s="21">
        <v>-2.72156E-3</v>
      </c>
      <c r="AT110" s="21">
        <v>100</v>
      </c>
      <c r="AU110" s="21">
        <v>0.57608000000000004</v>
      </c>
      <c r="AV110">
        <f t="shared" si="20"/>
        <v>16.49430303030303</v>
      </c>
      <c r="AW110">
        <f t="shared" si="21"/>
        <v>9.5085863279999998</v>
      </c>
      <c r="AX110" s="9"/>
      <c r="AY110" s="21">
        <v>0.40359499999999998</v>
      </c>
      <c r="AZ110" s="21">
        <v>21.451799999999999</v>
      </c>
      <c r="BA110" s="21">
        <v>-2.9702800000000001E-3</v>
      </c>
      <c r="BB110" s="21">
        <v>100</v>
      </c>
      <c r="BC110" s="21">
        <v>0.40325899999999998</v>
      </c>
      <c r="BD110">
        <f t="shared" si="22"/>
        <v>18.001696969696969</v>
      </c>
      <c r="BE110">
        <f t="shared" si="23"/>
        <v>7.265394888484848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0.57144200000000001</v>
      </c>
      <c r="H111" s="21">
        <v>6.1644899999999998</v>
      </c>
      <c r="I111" s="21">
        <v>-2.6886000000000002E-3</v>
      </c>
      <c r="J111" s="21">
        <v>101</v>
      </c>
      <c r="K111" s="21">
        <v>0.57095300000000004</v>
      </c>
      <c r="L111">
        <f t="shared" si="12"/>
        <v>16.294545454545453</v>
      </c>
      <c r="M111">
        <f t="shared" si="13"/>
        <v>9.3113876436363636</v>
      </c>
      <c r="N111" s="9"/>
      <c r="O111" s="21">
        <v>0.40862999999999999</v>
      </c>
      <c r="P111" s="21">
        <v>8.5435300000000005</v>
      </c>
      <c r="Q111" s="21">
        <v>-2.9406699999999998E-3</v>
      </c>
      <c r="R111" s="21">
        <v>101</v>
      </c>
      <c r="S111" s="21">
        <v>0.40820299999999998</v>
      </c>
      <c r="T111">
        <f t="shared" si="14"/>
        <v>17.822242424242422</v>
      </c>
      <c r="U111">
        <f t="shared" si="15"/>
        <v>7.2827029218181805</v>
      </c>
      <c r="X111" s="9"/>
      <c r="Y111" s="21">
        <v>0.57144200000000001</v>
      </c>
      <c r="Z111" s="21">
        <v>12.605700000000001</v>
      </c>
      <c r="AA111" s="21">
        <v>-2.7191199999999998E-3</v>
      </c>
      <c r="AB111" s="21">
        <v>101</v>
      </c>
      <c r="AC111" s="21">
        <v>0.57092299999999996</v>
      </c>
      <c r="AD111">
        <f t="shared" si="16"/>
        <v>16.479515151515148</v>
      </c>
      <c r="AE111">
        <f t="shared" si="17"/>
        <v>9.4170870972121197</v>
      </c>
      <c r="AF111" s="9"/>
      <c r="AG111" s="21">
        <v>0.40862999999999999</v>
      </c>
      <c r="AH111" s="21">
        <v>14.9847</v>
      </c>
      <c r="AI111" s="21">
        <v>-2.9611199999999998E-3</v>
      </c>
      <c r="AJ111" s="21">
        <v>101</v>
      </c>
      <c r="AK111" s="21">
        <v>0.408142</v>
      </c>
      <c r="AL111">
        <f t="shared" si="18"/>
        <v>17.946181818181817</v>
      </c>
      <c r="AM111">
        <f t="shared" si="19"/>
        <v>7.333348276363636</v>
      </c>
      <c r="AP111" s="9"/>
      <c r="AQ111" s="21">
        <v>0.57144200000000001</v>
      </c>
      <c r="AR111" s="21">
        <v>19.082799999999999</v>
      </c>
      <c r="AS111" s="21">
        <v>-2.7355999999999999E-3</v>
      </c>
      <c r="AT111" s="21">
        <v>101</v>
      </c>
      <c r="AU111" s="21">
        <v>0.57095300000000004</v>
      </c>
      <c r="AV111">
        <f t="shared" si="20"/>
        <v>16.579393939393938</v>
      </c>
      <c r="AW111">
        <f t="shared" si="21"/>
        <v>9.4741620315151511</v>
      </c>
      <c r="AX111" s="9"/>
      <c r="AY111" s="21">
        <v>0.40862999999999999</v>
      </c>
      <c r="AZ111" s="21">
        <v>21.4618</v>
      </c>
      <c r="BA111" s="21">
        <v>-2.9656999999999999E-3</v>
      </c>
      <c r="BB111" s="21">
        <v>101</v>
      </c>
      <c r="BC111" s="21">
        <v>0.40823399999999999</v>
      </c>
      <c r="BD111">
        <f t="shared" si="22"/>
        <v>17.973939393939393</v>
      </c>
      <c r="BE111">
        <f t="shared" si="23"/>
        <v>7.3446908545454539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0.56640599999999997</v>
      </c>
      <c r="H112" s="21">
        <v>6.1745599999999996</v>
      </c>
      <c r="I112" s="21">
        <v>-2.7011100000000001E-3</v>
      </c>
      <c r="J112" s="21">
        <v>102</v>
      </c>
      <c r="K112" s="21">
        <v>0.56601000000000001</v>
      </c>
      <c r="L112">
        <f t="shared" si="12"/>
        <v>16.370363636363635</v>
      </c>
      <c r="M112">
        <f t="shared" si="13"/>
        <v>9.2722721858181796</v>
      </c>
      <c r="N112" s="9"/>
      <c r="O112" s="21">
        <v>0.41366599999999998</v>
      </c>
      <c r="P112" s="21">
        <v>8.5535999999999994</v>
      </c>
      <c r="Q112" s="21">
        <v>-2.93976E-3</v>
      </c>
      <c r="R112" s="21">
        <v>102</v>
      </c>
      <c r="S112" s="21">
        <v>0.413269</v>
      </c>
      <c r="T112">
        <f t="shared" si="14"/>
        <v>17.816727272727274</v>
      </c>
      <c r="U112">
        <f t="shared" si="15"/>
        <v>7.3701743039999998</v>
      </c>
      <c r="X112" s="9"/>
      <c r="Y112" s="21">
        <v>0.56640599999999997</v>
      </c>
      <c r="Z112" s="21">
        <v>12.6157</v>
      </c>
      <c r="AA112" s="21">
        <v>-2.7334600000000001E-3</v>
      </c>
      <c r="AB112" s="21">
        <v>102</v>
      </c>
      <c r="AC112" s="21">
        <v>0.56597900000000001</v>
      </c>
      <c r="AD112">
        <f t="shared" si="16"/>
        <v>16.566424242424244</v>
      </c>
      <c r="AE112">
        <f t="shared" si="17"/>
        <v>9.3833220894545448</v>
      </c>
      <c r="AF112" s="9"/>
      <c r="AG112" s="21">
        <v>0.41366599999999998</v>
      </c>
      <c r="AH112" s="21">
        <v>14.9948</v>
      </c>
      <c r="AI112" s="21">
        <v>-2.95868E-3</v>
      </c>
      <c r="AJ112" s="21">
        <v>102</v>
      </c>
      <c r="AK112" s="21">
        <v>0.41323900000000002</v>
      </c>
      <c r="AL112">
        <f t="shared" si="18"/>
        <v>17.931393939393939</v>
      </c>
      <c r="AM112">
        <f t="shared" si="19"/>
        <v>7.4176080053333324</v>
      </c>
      <c r="AP112" s="9"/>
      <c r="AQ112" s="21">
        <v>0.56640599999999997</v>
      </c>
      <c r="AR112" s="21">
        <v>19.0929</v>
      </c>
      <c r="AS112" s="21">
        <v>-2.7481099999999998E-3</v>
      </c>
      <c r="AT112" s="21">
        <v>102</v>
      </c>
      <c r="AU112" s="21">
        <v>0.56594800000000001</v>
      </c>
      <c r="AV112">
        <f t="shared" si="20"/>
        <v>16.65521212121212</v>
      </c>
      <c r="AW112">
        <f t="shared" si="21"/>
        <v>9.4336120767272718</v>
      </c>
      <c r="AX112" s="9"/>
      <c r="AY112" s="21">
        <v>0.41366599999999998</v>
      </c>
      <c r="AZ112" s="21">
        <v>21.471900000000002</v>
      </c>
      <c r="BA112" s="21">
        <v>-2.9599000000000001E-3</v>
      </c>
      <c r="BB112" s="21">
        <v>102</v>
      </c>
      <c r="BC112" s="21">
        <v>0.413269</v>
      </c>
      <c r="BD112">
        <f t="shared" si="22"/>
        <v>17.938787878787878</v>
      </c>
      <c r="BE112">
        <f t="shared" si="23"/>
        <v>7.4206666266666659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0.56137099999999995</v>
      </c>
      <c r="H113" s="21">
        <v>6.1846300000000003</v>
      </c>
      <c r="I113" s="21">
        <v>-2.71332E-3</v>
      </c>
      <c r="J113" s="21">
        <v>103</v>
      </c>
      <c r="K113" s="21">
        <v>0.560944</v>
      </c>
      <c r="L113">
        <f t="shared" si="12"/>
        <v>16.444363636363637</v>
      </c>
      <c r="M113">
        <f t="shared" si="13"/>
        <v>9.2313888589090904</v>
      </c>
      <c r="N113" s="9"/>
      <c r="O113" s="21">
        <v>0.41870099999999999</v>
      </c>
      <c r="P113" s="21">
        <v>8.5636700000000001</v>
      </c>
      <c r="Q113" s="21">
        <v>-2.9367099999999999E-3</v>
      </c>
      <c r="R113" s="21">
        <v>103</v>
      </c>
      <c r="S113" s="21">
        <v>0.41830400000000001</v>
      </c>
      <c r="T113">
        <f t="shared" si="14"/>
        <v>17.798242424242421</v>
      </c>
      <c r="U113">
        <f t="shared" si="15"/>
        <v>7.4521419012727259</v>
      </c>
      <c r="X113" s="9"/>
      <c r="Y113" s="21">
        <v>0.56137099999999995</v>
      </c>
      <c r="Z113" s="21">
        <v>12.6258</v>
      </c>
      <c r="AA113" s="21">
        <v>-2.7462799999999998E-3</v>
      </c>
      <c r="AB113" s="21">
        <v>103</v>
      </c>
      <c r="AC113" s="21">
        <v>0.56103499999999995</v>
      </c>
      <c r="AD113">
        <f t="shared" si="16"/>
        <v>16.64412121212121</v>
      </c>
      <c r="AE113">
        <f t="shared" si="17"/>
        <v>9.3435269689696945</v>
      </c>
      <c r="AF113" s="9"/>
      <c r="AG113" s="21">
        <v>0.41870099999999999</v>
      </c>
      <c r="AH113" s="21">
        <v>15.004799999999999</v>
      </c>
      <c r="AI113" s="21">
        <v>-2.95532E-3</v>
      </c>
      <c r="AJ113" s="21">
        <v>103</v>
      </c>
      <c r="AK113" s="21">
        <v>0.41827399999999998</v>
      </c>
      <c r="AL113">
        <f t="shared" si="18"/>
        <v>17.911030303030305</v>
      </c>
      <c r="AM113">
        <f t="shared" si="19"/>
        <v>7.4993662989090915</v>
      </c>
      <c r="AP113" s="9"/>
      <c r="AQ113" s="21">
        <v>0.56137099999999995</v>
      </c>
      <c r="AR113" s="21">
        <v>19.102900000000002</v>
      </c>
      <c r="AS113" s="21">
        <v>-2.7594E-3</v>
      </c>
      <c r="AT113" s="21">
        <v>103</v>
      </c>
      <c r="AU113" s="21">
        <v>0.56097399999999997</v>
      </c>
      <c r="AV113">
        <f t="shared" si="20"/>
        <v>16.723636363636363</v>
      </c>
      <c r="AW113">
        <f t="shared" si="21"/>
        <v>9.3881644690909081</v>
      </c>
      <c r="AX113" s="9"/>
      <c r="AY113" s="21">
        <v>0.41870099999999999</v>
      </c>
      <c r="AZ113" s="21">
        <v>21.481999999999999</v>
      </c>
      <c r="BA113" s="21">
        <v>-2.9547100000000001E-3</v>
      </c>
      <c r="BB113" s="21">
        <v>103</v>
      </c>
      <c r="BC113" s="21">
        <v>0.41830400000000001</v>
      </c>
      <c r="BD113">
        <f t="shared" si="22"/>
        <v>17.907333333333334</v>
      </c>
      <c r="BE113">
        <f t="shared" si="23"/>
        <v>7.4978183740000004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0.55633500000000002</v>
      </c>
      <c r="H114" s="21">
        <v>6.1947099999999997</v>
      </c>
      <c r="I114" s="21">
        <v>-2.7258299999999998E-3</v>
      </c>
      <c r="J114" s="21">
        <v>104</v>
      </c>
      <c r="K114" s="21">
        <v>0.55587799999999998</v>
      </c>
      <c r="L114">
        <f t="shared" si="12"/>
        <v>16.520181818181815</v>
      </c>
      <c r="M114">
        <f t="shared" si="13"/>
        <v>9.190755351818181</v>
      </c>
      <c r="N114" s="9"/>
      <c r="O114" s="21">
        <v>0.42373699999999997</v>
      </c>
      <c r="P114" s="21">
        <v>8.5737400000000008</v>
      </c>
      <c r="Q114" s="21">
        <v>-2.9339600000000002E-3</v>
      </c>
      <c r="R114" s="21">
        <v>104</v>
      </c>
      <c r="S114" s="21">
        <v>0.42333999999999999</v>
      </c>
      <c r="T114">
        <f t="shared" si="14"/>
        <v>17.781575757575755</v>
      </c>
      <c r="U114">
        <f t="shared" si="15"/>
        <v>7.5347115667878777</v>
      </c>
      <c r="X114" s="9"/>
      <c r="Y114" s="21">
        <v>0.55633500000000002</v>
      </c>
      <c r="Z114" s="21">
        <v>12.635899999999999</v>
      </c>
      <c r="AA114" s="21">
        <v>-2.7590900000000001E-3</v>
      </c>
      <c r="AB114" s="21">
        <v>104</v>
      </c>
      <c r="AC114" s="21">
        <v>0.55584699999999998</v>
      </c>
      <c r="AD114">
        <f t="shared" si="16"/>
        <v>16.721757575757575</v>
      </c>
      <c r="AE114">
        <f t="shared" si="17"/>
        <v>9.3028990009090915</v>
      </c>
      <c r="AF114" s="9"/>
      <c r="AG114" s="21">
        <v>0.42373699999999997</v>
      </c>
      <c r="AH114" s="21">
        <v>15.014900000000001</v>
      </c>
      <c r="AI114" s="21">
        <v>-2.9504399999999999E-3</v>
      </c>
      <c r="AJ114" s="21">
        <v>104</v>
      </c>
      <c r="AK114" s="21">
        <v>0.42327900000000002</v>
      </c>
      <c r="AL114">
        <f t="shared" si="18"/>
        <v>17.881454545454545</v>
      </c>
      <c r="AM114">
        <f t="shared" si="19"/>
        <v>7.5770339047272719</v>
      </c>
      <c r="AP114" s="9"/>
      <c r="AQ114" s="21">
        <v>0.55633500000000002</v>
      </c>
      <c r="AR114" s="21">
        <v>19.113</v>
      </c>
      <c r="AS114" s="21">
        <v>-2.7703900000000002E-3</v>
      </c>
      <c r="AT114" s="21">
        <v>104</v>
      </c>
      <c r="AU114" s="21">
        <v>0.55581700000000001</v>
      </c>
      <c r="AV114">
        <f t="shared" si="20"/>
        <v>16.790242424242422</v>
      </c>
      <c r="AW114">
        <f t="shared" si="21"/>
        <v>9.340999519090909</v>
      </c>
      <c r="AX114" s="9"/>
      <c r="AY114" s="21">
        <v>0.42373699999999997</v>
      </c>
      <c r="AZ114" s="21">
        <v>21.492000000000001</v>
      </c>
      <c r="BA114" s="21">
        <v>-2.9510500000000002E-3</v>
      </c>
      <c r="BB114" s="21">
        <v>104</v>
      </c>
      <c r="BC114" s="21">
        <v>0.42333999999999999</v>
      </c>
      <c r="BD114">
        <f t="shared" si="22"/>
        <v>17.885151515151517</v>
      </c>
      <c r="BE114">
        <f t="shared" si="23"/>
        <v>7.5786004475757576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0.55130000000000001</v>
      </c>
      <c r="H115" s="21">
        <v>6.2047800000000004</v>
      </c>
      <c r="I115" s="21">
        <v>-2.73865E-3</v>
      </c>
      <c r="J115" s="21">
        <v>105</v>
      </c>
      <c r="K115" s="21">
        <v>0.55084200000000005</v>
      </c>
      <c r="L115">
        <f t="shared" si="12"/>
        <v>16.597878787878788</v>
      </c>
      <c r="M115">
        <f t="shared" si="13"/>
        <v>9.1504105757575758</v>
      </c>
      <c r="N115" s="9"/>
      <c r="O115" s="21">
        <v>0.42877199999999999</v>
      </c>
      <c r="P115" s="21">
        <v>8.5838099999999997</v>
      </c>
      <c r="Q115" s="21">
        <v>-2.9290800000000001E-3</v>
      </c>
      <c r="R115" s="21">
        <v>105</v>
      </c>
      <c r="S115" s="21">
        <v>0.42834499999999998</v>
      </c>
      <c r="T115">
        <f t="shared" si="14"/>
        <v>17.751999999999999</v>
      </c>
      <c r="U115">
        <f t="shared" si="15"/>
        <v>7.6115605439999996</v>
      </c>
      <c r="X115" s="9"/>
      <c r="Y115" s="21">
        <v>0.55130000000000001</v>
      </c>
      <c r="Z115" s="21">
        <v>12.645899999999999</v>
      </c>
      <c r="AA115" s="21">
        <v>-2.7700799999999999E-3</v>
      </c>
      <c r="AB115" s="21">
        <v>105</v>
      </c>
      <c r="AC115" s="21">
        <v>0.55084200000000005</v>
      </c>
      <c r="AD115">
        <f t="shared" si="16"/>
        <v>16.788363636363638</v>
      </c>
      <c r="AE115">
        <f t="shared" si="17"/>
        <v>9.2554248727272732</v>
      </c>
      <c r="AF115" s="9"/>
      <c r="AG115" s="21">
        <v>0.42877199999999999</v>
      </c>
      <c r="AH115" s="21">
        <v>15.025</v>
      </c>
      <c r="AI115" s="21">
        <v>-2.9446400000000001E-3</v>
      </c>
      <c r="AJ115" s="21">
        <v>105</v>
      </c>
      <c r="AK115" s="21">
        <v>0.42840600000000001</v>
      </c>
      <c r="AL115">
        <f t="shared" si="18"/>
        <v>17.84630303030303</v>
      </c>
      <c r="AM115">
        <f t="shared" si="19"/>
        <v>7.6519950429090908</v>
      </c>
      <c r="AP115" s="9"/>
      <c r="AQ115" s="21">
        <v>0.55130000000000001</v>
      </c>
      <c r="AR115" s="21">
        <v>19.123100000000001</v>
      </c>
      <c r="AS115" s="21">
        <v>-2.7807600000000002E-3</v>
      </c>
      <c r="AT115" s="21">
        <v>105</v>
      </c>
      <c r="AU115" s="21">
        <v>0.55087299999999995</v>
      </c>
      <c r="AV115">
        <f t="shared" si="20"/>
        <v>16.853090909090909</v>
      </c>
      <c r="AW115">
        <f t="shared" si="21"/>
        <v>9.2911090181818192</v>
      </c>
      <c r="AX115" s="9"/>
      <c r="AY115" s="21">
        <v>0.42877199999999999</v>
      </c>
      <c r="AZ115" s="21">
        <v>21.502099999999999</v>
      </c>
      <c r="BA115" s="21">
        <v>-2.9461700000000001E-3</v>
      </c>
      <c r="BB115" s="21">
        <v>105</v>
      </c>
      <c r="BC115" s="21">
        <v>0.42837500000000001</v>
      </c>
      <c r="BD115">
        <f t="shared" si="22"/>
        <v>17.855575757575757</v>
      </c>
      <c r="BE115">
        <f t="shared" si="23"/>
        <v>7.6559709287272719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0.546265</v>
      </c>
      <c r="H116" s="21">
        <v>6.2148500000000002</v>
      </c>
      <c r="I116" s="21">
        <v>-2.7499400000000002E-3</v>
      </c>
      <c r="J116" s="21">
        <v>106</v>
      </c>
      <c r="K116" s="21">
        <v>0.54580700000000004</v>
      </c>
      <c r="L116">
        <f t="shared" si="12"/>
        <v>16.66630303030303</v>
      </c>
      <c r="M116">
        <f t="shared" si="13"/>
        <v>9.1042180248484854</v>
      </c>
      <c r="N116" s="9"/>
      <c r="O116" s="21">
        <v>0.433807</v>
      </c>
      <c r="P116" s="21">
        <v>8.59389</v>
      </c>
      <c r="Q116" s="21">
        <v>-2.9245E-3</v>
      </c>
      <c r="R116" s="21">
        <v>106</v>
      </c>
      <c r="S116" s="21">
        <v>0.43341099999999999</v>
      </c>
      <c r="T116">
        <f t="shared" si="14"/>
        <v>17.724242424242423</v>
      </c>
      <c r="U116">
        <f t="shared" si="15"/>
        <v>7.6889004333333331</v>
      </c>
      <c r="X116" s="9"/>
      <c r="Y116" s="21">
        <v>0.546265</v>
      </c>
      <c r="Z116" s="21">
        <v>12.656000000000001</v>
      </c>
      <c r="AA116" s="21">
        <v>-2.7807600000000002E-3</v>
      </c>
      <c r="AB116" s="21">
        <v>106</v>
      </c>
      <c r="AC116" s="21">
        <v>0.54583700000000002</v>
      </c>
      <c r="AD116">
        <f t="shared" si="16"/>
        <v>16.853090909090909</v>
      </c>
      <c r="AE116">
        <f t="shared" si="17"/>
        <v>9.2062537054545448</v>
      </c>
      <c r="AF116" s="9"/>
      <c r="AG116" s="21">
        <v>0.433807</v>
      </c>
      <c r="AH116" s="21">
        <v>15.035</v>
      </c>
      <c r="AI116" s="21">
        <v>-2.9376200000000002E-3</v>
      </c>
      <c r="AJ116" s="21">
        <v>106</v>
      </c>
      <c r="AK116" s="21">
        <v>0.43347200000000002</v>
      </c>
      <c r="AL116">
        <f t="shared" si="18"/>
        <v>17.803757575757576</v>
      </c>
      <c r="AM116">
        <f t="shared" si="19"/>
        <v>7.7233946626666663</v>
      </c>
      <c r="AP116" s="9"/>
      <c r="AQ116" s="21">
        <v>0.546265</v>
      </c>
      <c r="AR116" s="21">
        <v>19.133199999999999</v>
      </c>
      <c r="AS116" s="21">
        <v>-2.79175E-3</v>
      </c>
      <c r="AT116" s="21">
        <v>106</v>
      </c>
      <c r="AU116" s="21">
        <v>0.54580700000000004</v>
      </c>
      <c r="AV116">
        <f t="shared" si="20"/>
        <v>16.919696969696972</v>
      </c>
      <c r="AW116">
        <f t="shared" si="21"/>
        <v>9.2426382651515162</v>
      </c>
      <c r="AX116" s="9"/>
      <c r="AY116" s="21">
        <v>0.433807</v>
      </c>
      <c r="AZ116" s="21">
        <v>21.5122</v>
      </c>
      <c r="BA116" s="21">
        <v>-2.9409800000000002E-3</v>
      </c>
      <c r="BB116" s="21">
        <v>106</v>
      </c>
      <c r="BC116" s="21">
        <v>0.43347200000000002</v>
      </c>
      <c r="BD116">
        <f t="shared" si="22"/>
        <v>17.824121212121213</v>
      </c>
      <c r="BE116">
        <f t="shared" si="23"/>
        <v>7.732228550666667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0.54122899999999996</v>
      </c>
      <c r="H117" s="21">
        <v>6.22492</v>
      </c>
      <c r="I117" s="21">
        <v>-2.7581799999999998E-3</v>
      </c>
      <c r="J117" s="21">
        <v>107</v>
      </c>
      <c r="K117" s="21">
        <v>0.540771</v>
      </c>
      <c r="L117">
        <f t="shared" si="12"/>
        <v>16.71624242424242</v>
      </c>
      <c r="M117">
        <f t="shared" si="13"/>
        <v>9.0473151710303004</v>
      </c>
      <c r="N117" s="9"/>
      <c r="O117" s="21">
        <v>0.43884299999999998</v>
      </c>
      <c r="P117" s="21">
        <v>8.6039600000000007</v>
      </c>
      <c r="Q117" s="21">
        <v>-2.9159500000000001E-3</v>
      </c>
      <c r="R117" s="21">
        <v>107</v>
      </c>
      <c r="S117" s="21">
        <v>0.438446</v>
      </c>
      <c r="T117">
        <f t="shared" si="14"/>
        <v>17.672424242424242</v>
      </c>
      <c r="U117">
        <f t="shared" si="15"/>
        <v>7.7554196718181814</v>
      </c>
      <c r="X117" s="9"/>
      <c r="Y117" s="21">
        <v>0.54122899999999996</v>
      </c>
      <c r="Z117" s="21">
        <v>12.6661</v>
      </c>
      <c r="AA117" s="21">
        <v>-2.7914400000000001E-3</v>
      </c>
      <c r="AB117" s="21">
        <v>107</v>
      </c>
      <c r="AC117" s="21">
        <v>0.54086299999999998</v>
      </c>
      <c r="AD117">
        <f t="shared" si="16"/>
        <v>16.917818181818181</v>
      </c>
      <c r="AE117">
        <f t="shared" si="17"/>
        <v>9.1564138167272713</v>
      </c>
      <c r="AF117" s="9"/>
      <c r="AG117" s="21">
        <v>0.43884299999999998</v>
      </c>
      <c r="AH117" s="21">
        <v>15.0451</v>
      </c>
      <c r="AI117" s="21">
        <v>-2.93152E-3</v>
      </c>
      <c r="AJ117" s="21">
        <v>107</v>
      </c>
      <c r="AK117" s="21">
        <v>0.438446</v>
      </c>
      <c r="AL117">
        <f t="shared" si="18"/>
        <v>17.766787878787877</v>
      </c>
      <c r="AM117">
        <f t="shared" si="19"/>
        <v>7.7968304930909076</v>
      </c>
      <c r="AP117" s="9"/>
      <c r="AQ117" s="21">
        <v>0.54122899999999996</v>
      </c>
      <c r="AR117" s="21">
        <v>19.1432</v>
      </c>
      <c r="AS117" s="21">
        <v>-2.8024299999999999E-3</v>
      </c>
      <c r="AT117" s="21">
        <v>107</v>
      </c>
      <c r="AU117" s="21">
        <v>0.54074100000000003</v>
      </c>
      <c r="AV117">
        <f t="shared" si="20"/>
        <v>16.984424242424243</v>
      </c>
      <c r="AW117">
        <f t="shared" si="21"/>
        <v>9.1924629483030298</v>
      </c>
      <c r="AX117" s="9"/>
      <c r="AY117" s="21">
        <v>0.43884299999999998</v>
      </c>
      <c r="AZ117" s="21">
        <v>21.522300000000001</v>
      </c>
      <c r="BA117" s="21">
        <v>-2.93488E-3</v>
      </c>
      <c r="BB117" s="21">
        <v>107</v>
      </c>
      <c r="BC117" s="21">
        <v>0.43841599999999997</v>
      </c>
      <c r="BD117">
        <f t="shared" si="22"/>
        <v>17.787151515151514</v>
      </c>
      <c r="BE117">
        <f t="shared" si="23"/>
        <v>7.8057669323636354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0.53619399999999995</v>
      </c>
      <c r="H118" s="21">
        <v>6.2349899999999998</v>
      </c>
      <c r="I118" s="21">
        <v>-2.7652000000000002E-3</v>
      </c>
      <c r="J118" s="21">
        <v>108</v>
      </c>
      <c r="K118" s="21">
        <v>0.53573599999999999</v>
      </c>
      <c r="L118">
        <f t="shared" si="12"/>
        <v>16.758787878787881</v>
      </c>
      <c r="M118">
        <f t="shared" si="13"/>
        <v>8.9859615078787876</v>
      </c>
      <c r="N118" s="9"/>
      <c r="O118" s="21">
        <v>0.44387799999999999</v>
      </c>
      <c r="P118" s="21">
        <v>8.6140299999999996</v>
      </c>
      <c r="Q118" s="21">
        <v>-2.90894E-3</v>
      </c>
      <c r="R118" s="21">
        <v>108</v>
      </c>
      <c r="S118" s="21">
        <v>0.44351200000000002</v>
      </c>
      <c r="T118">
        <f t="shared" si="14"/>
        <v>17.629939393939392</v>
      </c>
      <c r="U118">
        <f t="shared" si="15"/>
        <v>7.8255422383030293</v>
      </c>
      <c r="X118" s="9"/>
      <c r="Y118" s="21">
        <v>0.53619399999999995</v>
      </c>
      <c r="Z118" s="21">
        <v>12.6762</v>
      </c>
      <c r="AA118" s="21">
        <v>-2.8033400000000001E-3</v>
      </c>
      <c r="AB118" s="21">
        <v>108</v>
      </c>
      <c r="AC118" s="21">
        <v>0.53579699999999997</v>
      </c>
      <c r="AD118">
        <f t="shared" si="16"/>
        <v>16.989939393939395</v>
      </c>
      <c r="AE118">
        <f t="shared" si="17"/>
        <v>9.1099035633939387</v>
      </c>
      <c r="AF118" s="9"/>
      <c r="AG118" s="21">
        <v>0.44387799999999999</v>
      </c>
      <c r="AH118" s="21">
        <v>15.055199999999999</v>
      </c>
      <c r="AI118" s="21">
        <v>-2.9284699999999999E-3</v>
      </c>
      <c r="AJ118" s="21">
        <v>108</v>
      </c>
      <c r="AK118" s="21">
        <v>0.44351200000000002</v>
      </c>
      <c r="AL118">
        <f t="shared" si="18"/>
        <v>17.748303030303028</v>
      </c>
      <c r="AM118">
        <f t="shared" si="19"/>
        <v>7.8780812524848471</v>
      </c>
      <c r="AP118" s="9"/>
      <c r="AQ118" s="21">
        <v>0.53619399999999995</v>
      </c>
      <c r="AR118" s="21">
        <v>19.153300000000002</v>
      </c>
      <c r="AS118" s="21">
        <v>-2.8131100000000002E-3</v>
      </c>
      <c r="AT118" s="21">
        <v>108</v>
      </c>
      <c r="AU118" s="21">
        <v>0.53579699999999997</v>
      </c>
      <c r="AV118">
        <f t="shared" si="20"/>
        <v>17.049151515151515</v>
      </c>
      <c r="AW118">
        <f t="shared" si="21"/>
        <v>9.1416527475151508</v>
      </c>
      <c r="AX118" s="9"/>
      <c r="AY118" s="21">
        <v>0.44387799999999999</v>
      </c>
      <c r="AZ118" s="21">
        <v>21.532299999999999</v>
      </c>
      <c r="BA118" s="21">
        <v>-2.9299899999999999E-3</v>
      </c>
      <c r="BB118" s="21">
        <v>108</v>
      </c>
      <c r="BC118" s="21">
        <v>0.44354199999999999</v>
      </c>
      <c r="BD118">
        <f t="shared" si="22"/>
        <v>17.75751515151515</v>
      </c>
      <c r="BE118">
        <f t="shared" si="23"/>
        <v>7.8821703104242422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0.53115800000000002</v>
      </c>
      <c r="H119" s="21">
        <v>6.2450599999999996</v>
      </c>
      <c r="I119" s="21">
        <v>-2.7722200000000002E-3</v>
      </c>
      <c r="J119" s="21">
        <v>109</v>
      </c>
      <c r="K119" s="21">
        <v>0.53066999999999998</v>
      </c>
      <c r="L119">
        <f t="shared" si="12"/>
        <v>16.801333333333336</v>
      </c>
      <c r="M119">
        <f t="shared" si="13"/>
        <v>8.9241626106666683</v>
      </c>
      <c r="N119" s="9"/>
      <c r="O119" s="21">
        <v>0.44891399999999998</v>
      </c>
      <c r="P119" s="21">
        <v>8.6241000000000003</v>
      </c>
      <c r="Q119" s="21">
        <v>-2.9019200000000001E-3</v>
      </c>
      <c r="R119" s="21">
        <v>109</v>
      </c>
      <c r="S119" s="21">
        <v>0.448486</v>
      </c>
      <c r="T119">
        <f t="shared" si="14"/>
        <v>17.587393939393941</v>
      </c>
      <c r="U119">
        <f t="shared" si="15"/>
        <v>7.8952273629090914</v>
      </c>
      <c r="X119" s="9"/>
      <c r="Y119" s="21">
        <v>0.53115800000000002</v>
      </c>
      <c r="Z119" s="21">
        <v>12.686199999999999</v>
      </c>
      <c r="AA119" s="21">
        <v>-2.8124999999999999E-3</v>
      </c>
      <c r="AB119" s="21">
        <v>109</v>
      </c>
      <c r="AC119" s="21">
        <v>0.53073099999999995</v>
      </c>
      <c r="AD119">
        <f t="shared" si="16"/>
        <v>17.045454545454543</v>
      </c>
      <c r="AE119">
        <f t="shared" si="17"/>
        <v>9.0538295454545441</v>
      </c>
      <c r="AF119" s="9"/>
      <c r="AG119" s="21">
        <v>0.44891399999999998</v>
      </c>
      <c r="AH119" s="21">
        <v>15.065300000000001</v>
      </c>
      <c r="AI119" s="21">
        <v>-2.9254200000000002E-3</v>
      </c>
      <c r="AJ119" s="21">
        <v>109</v>
      </c>
      <c r="AK119" s="21">
        <v>0.448486</v>
      </c>
      <c r="AL119">
        <f t="shared" si="18"/>
        <v>17.729818181818182</v>
      </c>
      <c r="AM119">
        <f t="shared" si="19"/>
        <v>7.9591635992727268</v>
      </c>
      <c r="AP119" s="9"/>
      <c r="AQ119" s="21">
        <v>0.53115800000000002</v>
      </c>
      <c r="AR119" s="21">
        <v>19.163399999999999</v>
      </c>
      <c r="AS119" s="21">
        <v>-2.8204300000000001E-3</v>
      </c>
      <c r="AT119" s="21">
        <v>109</v>
      </c>
      <c r="AU119" s="21">
        <v>0.53073099999999995</v>
      </c>
      <c r="AV119">
        <f t="shared" si="20"/>
        <v>17.093515151515152</v>
      </c>
      <c r="AW119">
        <f t="shared" si="21"/>
        <v>9.0793573208484855</v>
      </c>
      <c r="AX119" s="9"/>
      <c r="AY119" s="21">
        <v>0.44891399999999998</v>
      </c>
      <c r="AZ119" s="21">
        <v>21.542400000000001</v>
      </c>
      <c r="BA119" s="21">
        <v>-2.9251099999999999E-3</v>
      </c>
      <c r="BB119" s="21">
        <v>109</v>
      </c>
      <c r="BC119" s="21">
        <v>0.448486</v>
      </c>
      <c r="BD119">
        <f t="shared" si="22"/>
        <v>17.727939393939394</v>
      </c>
      <c r="BE119">
        <f t="shared" si="23"/>
        <v>7.9583201850909084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0.52612300000000001</v>
      </c>
      <c r="H120" s="21">
        <v>6.2551300000000003</v>
      </c>
      <c r="I120" s="21">
        <v>-2.77954E-3</v>
      </c>
      <c r="J120" s="21">
        <v>110</v>
      </c>
      <c r="K120" s="21">
        <v>0.52563499999999996</v>
      </c>
      <c r="L120">
        <f t="shared" si="12"/>
        <v>16.84569696969697</v>
      </c>
      <c r="M120">
        <f t="shared" si="13"/>
        <v>8.8629086267878794</v>
      </c>
      <c r="N120" s="9"/>
      <c r="O120" s="21">
        <v>0.45394899999999999</v>
      </c>
      <c r="P120" s="21">
        <v>8.6341699999999992</v>
      </c>
      <c r="Q120" s="21">
        <v>-2.8964199999999998E-3</v>
      </c>
      <c r="R120" s="21">
        <v>110</v>
      </c>
      <c r="S120" s="21">
        <v>0.45352199999999998</v>
      </c>
      <c r="T120">
        <f t="shared" si="14"/>
        <v>17.554060606060606</v>
      </c>
      <c r="U120">
        <f t="shared" si="15"/>
        <v>7.9686482580606057</v>
      </c>
      <c r="X120" s="9"/>
      <c r="Y120" s="21">
        <v>0.52612300000000001</v>
      </c>
      <c r="Z120" s="21">
        <v>12.696300000000001</v>
      </c>
      <c r="AA120" s="21">
        <v>-2.8210399999999999E-3</v>
      </c>
      <c r="AB120" s="21">
        <v>110</v>
      </c>
      <c r="AC120" s="21">
        <v>0.52560399999999996</v>
      </c>
      <c r="AD120">
        <f t="shared" si="16"/>
        <v>17.09721212121212</v>
      </c>
      <c r="AE120">
        <f t="shared" si="17"/>
        <v>8.9952365328484838</v>
      </c>
      <c r="AF120" s="9"/>
      <c r="AG120" s="21">
        <v>0.45394899999999999</v>
      </c>
      <c r="AH120" s="21">
        <v>15.0753</v>
      </c>
      <c r="AI120" s="21">
        <v>-2.92114E-3</v>
      </c>
      <c r="AJ120" s="21">
        <v>110</v>
      </c>
      <c r="AK120" s="21">
        <v>0.45352199999999998</v>
      </c>
      <c r="AL120">
        <f t="shared" si="18"/>
        <v>17.703878787878786</v>
      </c>
      <c r="AM120">
        <f t="shared" si="19"/>
        <v>8.0366580718787866</v>
      </c>
      <c r="AP120" s="9"/>
      <c r="AQ120" s="21">
        <v>0.52612300000000001</v>
      </c>
      <c r="AR120" s="21">
        <v>19.173400000000001</v>
      </c>
      <c r="AS120" s="21">
        <v>-2.8271500000000001E-3</v>
      </c>
      <c r="AT120" s="21">
        <v>110</v>
      </c>
      <c r="AU120" s="21">
        <v>0.52563499999999996</v>
      </c>
      <c r="AV120">
        <f t="shared" si="20"/>
        <v>17.134242424242423</v>
      </c>
      <c r="AW120">
        <f t="shared" si="21"/>
        <v>9.0147190269696971</v>
      </c>
      <c r="AX120" s="9"/>
      <c r="AY120" s="21">
        <v>0.45394899999999999</v>
      </c>
      <c r="AZ120" s="21">
        <v>21.552499999999998</v>
      </c>
      <c r="BA120" s="21">
        <v>-2.9205300000000002E-3</v>
      </c>
      <c r="BB120" s="21">
        <v>110</v>
      </c>
      <c r="BC120" s="21">
        <v>0.45352199999999998</v>
      </c>
      <c r="BD120">
        <f t="shared" si="22"/>
        <v>17.700181818181818</v>
      </c>
      <c r="BE120">
        <f t="shared" si="23"/>
        <v>8.0349798361818188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0.521088</v>
      </c>
      <c r="H121" s="21">
        <v>6.2652000000000001</v>
      </c>
      <c r="I121" s="21">
        <v>-2.7871699999999998E-3</v>
      </c>
      <c r="J121" s="21">
        <v>111</v>
      </c>
      <c r="K121" s="21">
        <v>0.52063000000000004</v>
      </c>
      <c r="L121">
        <f t="shared" si="12"/>
        <v>16.891939393939392</v>
      </c>
      <c r="M121">
        <f t="shared" si="13"/>
        <v>8.8021869149090897</v>
      </c>
      <c r="N121" s="9"/>
      <c r="O121" s="21">
        <v>0.458984</v>
      </c>
      <c r="P121" s="21">
        <v>8.6442399999999999</v>
      </c>
      <c r="Q121" s="21">
        <v>-2.8918500000000001E-3</v>
      </c>
      <c r="R121" s="21">
        <v>111</v>
      </c>
      <c r="S121" s="21">
        <v>0.458588</v>
      </c>
      <c r="T121">
        <f t="shared" si="14"/>
        <v>17.526363636363634</v>
      </c>
      <c r="U121">
        <f t="shared" si="15"/>
        <v>8.0443204872727261</v>
      </c>
      <c r="X121" s="9"/>
      <c r="Y121" s="21">
        <v>0.521088</v>
      </c>
      <c r="Z121" s="21">
        <v>12.7064</v>
      </c>
      <c r="AA121" s="21">
        <v>-2.8280599999999999E-3</v>
      </c>
      <c r="AB121" s="21">
        <v>111</v>
      </c>
      <c r="AC121" s="21">
        <v>0.52063000000000004</v>
      </c>
      <c r="AD121">
        <f t="shared" si="16"/>
        <v>17.139757575757574</v>
      </c>
      <c r="AE121">
        <f t="shared" si="17"/>
        <v>8.9313219956363632</v>
      </c>
      <c r="AF121" s="9"/>
      <c r="AG121" s="21">
        <v>0.458984</v>
      </c>
      <c r="AH121" s="21">
        <v>15.0854</v>
      </c>
      <c r="AI121" s="21">
        <v>-2.9174800000000001E-3</v>
      </c>
      <c r="AJ121" s="21">
        <v>111</v>
      </c>
      <c r="AK121" s="21">
        <v>0.458588</v>
      </c>
      <c r="AL121">
        <f t="shared" si="18"/>
        <v>17.681696969696969</v>
      </c>
      <c r="AM121">
        <f t="shared" si="19"/>
        <v>8.1156160019393937</v>
      </c>
      <c r="AP121" s="9"/>
      <c r="AQ121" s="21">
        <v>0.521088</v>
      </c>
      <c r="AR121" s="21">
        <v>19.183499999999999</v>
      </c>
      <c r="AS121" s="21">
        <v>-2.8338600000000001E-3</v>
      </c>
      <c r="AT121" s="21">
        <v>111</v>
      </c>
      <c r="AU121" s="21">
        <v>0.52066000000000001</v>
      </c>
      <c r="AV121">
        <f t="shared" si="20"/>
        <v>17.174909090909093</v>
      </c>
      <c r="AW121">
        <f t="shared" si="21"/>
        <v>8.949639028363638</v>
      </c>
      <c r="AX121" s="9"/>
      <c r="AY121" s="21">
        <v>0.458984</v>
      </c>
      <c r="AZ121" s="21">
        <v>21.5625</v>
      </c>
      <c r="BA121" s="21">
        <v>-2.9168699999999998E-3</v>
      </c>
      <c r="BB121" s="21">
        <v>111</v>
      </c>
      <c r="BC121" s="21">
        <v>0.45855699999999999</v>
      </c>
      <c r="BD121">
        <f t="shared" si="22"/>
        <v>17.678000000000001</v>
      </c>
      <c r="BE121">
        <f t="shared" si="23"/>
        <v>8.1139191520000011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0.51605199999999996</v>
      </c>
      <c r="H122" s="21">
        <v>6.2752699999999999</v>
      </c>
      <c r="I122" s="21">
        <v>-2.7972399999999999E-3</v>
      </c>
      <c r="J122" s="21">
        <v>112</v>
      </c>
      <c r="K122" s="21">
        <v>0.51571699999999998</v>
      </c>
      <c r="L122">
        <f t="shared" si="12"/>
        <v>16.952969696969696</v>
      </c>
      <c r="M122">
        <f t="shared" si="13"/>
        <v>8.7486139180606042</v>
      </c>
      <c r="N122" s="9"/>
      <c r="O122" s="21">
        <v>0.46401999999999999</v>
      </c>
      <c r="P122" s="21">
        <v>8.6543100000000006</v>
      </c>
      <c r="Q122" s="21">
        <v>-2.8878799999999998E-3</v>
      </c>
      <c r="R122" s="21">
        <v>112</v>
      </c>
      <c r="S122" s="21">
        <v>0.46365400000000001</v>
      </c>
      <c r="T122">
        <f t="shared" si="14"/>
        <v>17.502303030303029</v>
      </c>
      <c r="U122">
        <f t="shared" si="15"/>
        <v>8.1214186521212106</v>
      </c>
      <c r="X122" s="9"/>
      <c r="Y122" s="21">
        <v>0.51605199999999996</v>
      </c>
      <c r="Z122" s="21">
        <v>12.7164</v>
      </c>
      <c r="AA122" s="21">
        <v>-2.8362999999999999E-3</v>
      </c>
      <c r="AB122" s="21">
        <v>112</v>
      </c>
      <c r="AC122" s="21">
        <v>0.515594</v>
      </c>
      <c r="AD122">
        <f t="shared" si="16"/>
        <v>17.189696969696968</v>
      </c>
      <c r="AE122">
        <f t="shared" si="17"/>
        <v>8.8707775006060583</v>
      </c>
      <c r="AF122" s="9"/>
      <c r="AG122" s="21">
        <v>0.46401999999999999</v>
      </c>
      <c r="AH122" s="21">
        <v>15.095499999999999</v>
      </c>
      <c r="AI122" s="21">
        <v>-2.9116799999999998E-3</v>
      </c>
      <c r="AJ122" s="21">
        <v>112</v>
      </c>
      <c r="AK122" s="21">
        <v>0.46359299999999998</v>
      </c>
      <c r="AL122">
        <f t="shared" si="18"/>
        <v>17.646545454545453</v>
      </c>
      <c r="AM122">
        <f t="shared" si="19"/>
        <v>8.1883500218181808</v>
      </c>
      <c r="AP122" s="9"/>
      <c r="AQ122" s="21">
        <v>0.51605199999999996</v>
      </c>
      <c r="AR122" s="21">
        <v>19.1936</v>
      </c>
      <c r="AS122" s="21">
        <v>-2.8414899999999999E-3</v>
      </c>
      <c r="AT122" s="21">
        <v>112</v>
      </c>
      <c r="AU122" s="21">
        <v>0.515594</v>
      </c>
      <c r="AV122">
        <f t="shared" si="20"/>
        <v>17.221151515151512</v>
      </c>
      <c r="AW122">
        <f t="shared" si="21"/>
        <v>8.8870096816969664</v>
      </c>
      <c r="AX122" s="9"/>
      <c r="AY122" s="21">
        <v>0.46401999999999999</v>
      </c>
      <c r="AZ122" s="21">
        <v>21.572600000000001</v>
      </c>
      <c r="BA122" s="21">
        <v>-2.9116799999999998E-3</v>
      </c>
      <c r="BB122" s="21">
        <v>112</v>
      </c>
      <c r="BC122" s="21">
        <v>0.46368399999999999</v>
      </c>
      <c r="BD122">
        <f t="shared" si="22"/>
        <v>17.646545454545453</v>
      </c>
      <c r="BE122">
        <f t="shared" si="23"/>
        <v>8.1883500218181808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0.51101700000000005</v>
      </c>
      <c r="H123" s="21">
        <v>6.2853399999999997</v>
      </c>
      <c r="I123" s="21">
        <v>-2.8073099999999999E-3</v>
      </c>
      <c r="J123" s="21">
        <v>113</v>
      </c>
      <c r="K123" s="21">
        <v>0.51065099999999997</v>
      </c>
      <c r="L123">
        <f t="shared" si="12"/>
        <v>17.013999999999999</v>
      </c>
      <c r="M123">
        <f t="shared" si="13"/>
        <v>8.6944432379999999</v>
      </c>
      <c r="N123" s="9"/>
      <c r="O123" s="21">
        <v>0.469055</v>
      </c>
      <c r="P123" s="21">
        <v>8.6643799999999995</v>
      </c>
      <c r="Q123" s="21">
        <v>-2.8826899999999998E-3</v>
      </c>
      <c r="R123" s="21">
        <v>113</v>
      </c>
      <c r="S123" s="21">
        <v>0.468719</v>
      </c>
      <c r="T123">
        <f t="shared" si="14"/>
        <v>17.470848484848482</v>
      </c>
      <c r="U123">
        <f t="shared" si="15"/>
        <v>8.1947888360606047</v>
      </c>
      <c r="X123" s="9"/>
      <c r="Y123" s="21">
        <v>0.51101700000000005</v>
      </c>
      <c r="Z123" s="21">
        <v>12.7265</v>
      </c>
      <c r="AA123" s="21">
        <v>-2.84454E-3</v>
      </c>
      <c r="AB123" s="21">
        <v>113</v>
      </c>
      <c r="AC123" s="21">
        <v>0.51061999999999996</v>
      </c>
      <c r="AD123">
        <f t="shared" si="16"/>
        <v>17.239636363636365</v>
      </c>
      <c r="AE123">
        <f t="shared" si="17"/>
        <v>8.8097472556363652</v>
      </c>
      <c r="AF123" s="9"/>
      <c r="AG123" s="21">
        <v>0.469055</v>
      </c>
      <c r="AH123" s="21">
        <v>15.105499999999999</v>
      </c>
      <c r="AI123" s="21">
        <v>-2.9049700000000002E-3</v>
      </c>
      <c r="AJ123" s="21">
        <v>113</v>
      </c>
      <c r="AK123" s="21">
        <v>0.46865800000000002</v>
      </c>
      <c r="AL123">
        <f t="shared" si="18"/>
        <v>17.605878787878787</v>
      </c>
      <c r="AM123">
        <f t="shared" si="19"/>
        <v>8.2581254748484838</v>
      </c>
      <c r="AP123" s="9"/>
      <c r="AQ123" s="21">
        <v>0.51101700000000005</v>
      </c>
      <c r="AR123" s="21">
        <v>19.203700000000001</v>
      </c>
      <c r="AS123" s="21">
        <v>-2.8509500000000001E-3</v>
      </c>
      <c r="AT123" s="21">
        <v>113</v>
      </c>
      <c r="AU123" s="21">
        <v>0.51061999999999996</v>
      </c>
      <c r="AV123">
        <f t="shared" si="20"/>
        <v>17.278484848484847</v>
      </c>
      <c r="AW123">
        <f t="shared" si="21"/>
        <v>8.8295994918181826</v>
      </c>
      <c r="AX123" s="9"/>
      <c r="AY123" s="21">
        <v>0.469055</v>
      </c>
      <c r="AZ123" s="21">
        <v>21.582699999999999</v>
      </c>
      <c r="BA123" s="21">
        <v>-2.9055800000000001E-3</v>
      </c>
      <c r="BB123" s="21">
        <v>113</v>
      </c>
      <c r="BC123" s="21">
        <v>0.46865800000000002</v>
      </c>
      <c r="BD123">
        <f t="shared" si="22"/>
        <v>17.609575757575758</v>
      </c>
      <c r="BE123">
        <f t="shared" si="23"/>
        <v>8.2598595569696975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0.50598100000000001</v>
      </c>
      <c r="H124" s="21">
        <v>6.29542</v>
      </c>
      <c r="I124" s="21">
        <v>-2.8195199999999998E-3</v>
      </c>
      <c r="J124" s="21">
        <v>114</v>
      </c>
      <c r="K124" s="21">
        <v>0.50558499999999995</v>
      </c>
      <c r="L124">
        <f t="shared" si="12"/>
        <v>17.087999999999997</v>
      </c>
      <c r="M124">
        <f t="shared" si="13"/>
        <v>8.6462033279999986</v>
      </c>
      <c r="N124" s="9"/>
      <c r="O124" s="21">
        <v>0.47409099999999998</v>
      </c>
      <c r="P124" s="21">
        <v>8.6744500000000002</v>
      </c>
      <c r="Q124" s="21">
        <v>-2.8756699999999999E-3</v>
      </c>
      <c r="R124" s="21">
        <v>114</v>
      </c>
      <c r="S124" s="21">
        <v>0.473694</v>
      </c>
      <c r="T124">
        <f t="shared" si="14"/>
        <v>17.428303030303031</v>
      </c>
      <c r="U124">
        <f t="shared" si="15"/>
        <v>8.2626016119393935</v>
      </c>
      <c r="X124" s="9"/>
      <c r="Y124" s="21">
        <v>0.50598100000000001</v>
      </c>
      <c r="Z124" s="21">
        <v>12.736599999999999</v>
      </c>
      <c r="AA124" s="21">
        <v>-2.8524800000000001E-3</v>
      </c>
      <c r="AB124" s="21">
        <v>114</v>
      </c>
      <c r="AC124" s="21">
        <v>0.50552399999999997</v>
      </c>
      <c r="AD124">
        <f t="shared" si="16"/>
        <v>17.287757575757574</v>
      </c>
      <c r="AE124">
        <f t="shared" si="17"/>
        <v>8.7472768659393925</v>
      </c>
      <c r="AF124" s="9"/>
      <c r="AG124" s="21">
        <v>0.47409099999999998</v>
      </c>
      <c r="AH124" s="21">
        <v>15.115600000000001</v>
      </c>
      <c r="AI124" s="21">
        <v>-2.9000900000000001E-3</v>
      </c>
      <c r="AJ124" s="21">
        <v>114</v>
      </c>
      <c r="AK124" s="21">
        <v>0.473694</v>
      </c>
      <c r="AL124">
        <f t="shared" si="18"/>
        <v>17.576303030303031</v>
      </c>
      <c r="AM124">
        <f t="shared" si="19"/>
        <v>8.3327670799393943</v>
      </c>
      <c r="AP124" s="9"/>
      <c r="AQ124" s="21">
        <v>0.50598100000000001</v>
      </c>
      <c r="AR124" s="21">
        <v>19.213699999999999</v>
      </c>
      <c r="AS124" s="21">
        <v>-2.8585799999999999E-3</v>
      </c>
      <c r="AT124" s="21">
        <v>114</v>
      </c>
      <c r="AU124" s="21">
        <v>0.50555399999999995</v>
      </c>
      <c r="AV124">
        <f t="shared" si="20"/>
        <v>17.324727272727273</v>
      </c>
      <c r="AW124">
        <f t="shared" si="21"/>
        <v>8.7659828301818177</v>
      </c>
      <c r="AX124" s="9"/>
      <c r="AY124" s="21">
        <v>0.47409099999999998</v>
      </c>
      <c r="AZ124" s="21">
        <v>21.5928</v>
      </c>
      <c r="BA124" s="21">
        <v>-2.9003900000000001E-3</v>
      </c>
      <c r="BB124" s="21">
        <v>114</v>
      </c>
      <c r="BC124" s="21">
        <v>0.473663</v>
      </c>
      <c r="BD124">
        <f t="shared" si="22"/>
        <v>17.578121212121211</v>
      </c>
      <c r="BE124">
        <f t="shared" si="23"/>
        <v>8.3336290635757564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0.500946</v>
      </c>
      <c r="H125" s="21">
        <v>6.3054899999999998</v>
      </c>
      <c r="I125" s="21">
        <v>-2.8283700000000002E-3</v>
      </c>
      <c r="J125" s="21">
        <v>115</v>
      </c>
      <c r="K125" s="21">
        <v>0.50045799999999996</v>
      </c>
      <c r="L125">
        <f t="shared" si="12"/>
        <v>17.141636363636362</v>
      </c>
      <c r="M125">
        <f t="shared" si="13"/>
        <v>8.5870341698181818</v>
      </c>
      <c r="N125" s="9"/>
      <c r="O125" s="21">
        <v>0.479126</v>
      </c>
      <c r="P125" s="21">
        <v>8.6845199999999991</v>
      </c>
      <c r="Q125" s="21">
        <v>-2.8695700000000001E-3</v>
      </c>
      <c r="R125" s="21">
        <v>115</v>
      </c>
      <c r="S125" s="21">
        <v>0.47866799999999998</v>
      </c>
      <c r="T125">
        <f t="shared" si="14"/>
        <v>17.391333333333332</v>
      </c>
      <c r="U125">
        <f t="shared" si="15"/>
        <v>8.3326399746666659</v>
      </c>
      <c r="X125" s="9"/>
      <c r="Y125" s="21">
        <v>0.500946</v>
      </c>
      <c r="Z125" s="21">
        <v>12.746600000000001</v>
      </c>
      <c r="AA125" s="21">
        <v>-2.8582799999999999E-3</v>
      </c>
      <c r="AB125" s="21">
        <v>115</v>
      </c>
      <c r="AC125" s="21">
        <v>0.50051900000000005</v>
      </c>
      <c r="AD125">
        <f t="shared" si="16"/>
        <v>17.322909090909089</v>
      </c>
      <c r="AE125">
        <f t="shared" si="17"/>
        <v>8.6778420174545445</v>
      </c>
      <c r="AF125" s="9"/>
      <c r="AG125" s="21">
        <v>0.479126</v>
      </c>
      <c r="AH125" s="21">
        <v>15.1257</v>
      </c>
      <c r="AI125" s="21">
        <v>-2.8961199999999999E-3</v>
      </c>
      <c r="AJ125" s="21">
        <v>115</v>
      </c>
      <c r="AK125" s="21">
        <v>0.47863800000000001</v>
      </c>
      <c r="AL125">
        <f t="shared" si="18"/>
        <v>17.552242424242422</v>
      </c>
      <c r="AM125">
        <f t="shared" si="19"/>
        <v>8.4097357037575744</v>
      </c>
      <c r="AP125" s="9"/>
      <c r="AQ125" s="21">
        <v>0.500946</v>
      </c>
      <c r="AR125" s="21">
        <v>19.223800000000001</v>
      </c>
      <c r="AS125" s="21">
        <v>-2.8677400000000001E-3</v>
      </c>
      <c r="AT125" s="21">
        <v>115</v>
      </c>
      <c r="AU125" s="21">
        <v>0.50048800000000004</v>
      </c>
      <c r="AV125">
        <f t="shared" si="20"/>
        <v>17.380242424242422</v>
      </c>
      <c r="AW125">
        <f t="shared" si="21"/>
        <v>8.7065629214545446</v>
      </c>
      <c r="AX125" s="9"/>
      <c r="AY125" s="21">
        <v>0.479126</v>
      </c>
      <c r="AZ125" s="21">
        <v>21.602799999999998</v>
      </c>
      <c r="BA125" s="21">
        <v>-2.8930700000000002E-3</v>
      </c>
      <c r="BB125" s="21">
        <v>115</v>
      </c>
      <c r="BC125" s="21">
        <v>0.47869899999999999</v>
      </c>
      <c r="BD125">
        <f t="shared" si="22"/>
        <v>17.533757575757576</v>
      </c>
      <c r="BE125">
        <f t="shared" si="23"/>
        <v>8.4008791322424248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0.49591099999999999</v>
      </c>
      <c r="H126" s="21">
        <v>6.3155599999999996</v>
      </c>
      <c r="I126" s="21">
        <v>-2.8372200000000001E-3</v>
      </c>
      <c r="J126" s="21">
        <v>116</v>
      </c>
      <c r="K126" s="21">
        <v>0.49548300000000001</v>
      </c>
      <c r="L126">
        <f t="shared" si="12"/>
        <v>17.195272727272727</v>
      </c>
      <c r="M126">
        <f t="shared" si="13"/>
        <v>8.5273248934545443</v>
      </c>
      <c r="N126" s="9"/>
      <c r="O126" s="21">
        <v>0.48416100000000001</v>
      </c>
      <c r="P126" s="21">
        <v>8.6945999999999994</v>
      </c>
      <c r="Q126" s="21">
        <v>-2.8640699999999998E-3</v>
      </c>
      <c r="R126" s="21">
        <v>116</v>
      </c>
      <c r="S126" s="21">
        <v>0.48379499999999998</v>
      </c>
      <c r="T126">
        <f t="shared" si="14"/>
        <v>17.357999999999997</v>
      </c>
      <c r="U126">
        <f t="shared" si="15"/>
        <v>8.404066637999998</v>
      </c>
      <c r="X126" s="9"/>
      <c r="Y126" s="21">
        <v>0.49591099999999999</v>
      </c>
      <c r="Z126" s="21">
        <v>12.7567</v>
      </c>
      <c r="AA126" s="21">
        <v>-2.8655999999999998E-3</v>
      </c>
      <c r="AB126" s="21">
        <v>116</v>
      </c>
      <c r="AC126" s="21">
        <v>0.49548300000000001</v>
      </c>
      <c r="AD126">
        <f t="shared" si="16"/>
        <v>17.367272727272724</v>
      </c>
      <c r="AE126">
        <f t="shared" si="17"/>
        <v>8.6126215854545443</v>
      </c>
      <c r="AF126" s="9"/>
      <c r="AG126" s="21">
        <v>0.48416100000000001</v>
      </c>
      <c r="AH126" s="21">
        <v>15.1358</v>
      </c>
      <c r="AI126" s="21">
        <v>-2.89215E-3</v>
      </c>
      <c r="AJ126" s="21">
        <v>116</v>
      </c>
      <c r="AK126" s="21">
        <v>0.483734</v>
      </c>
      <c r="AL126">
        <f t="shared" si="18"/>
        <v>17.528181818181817</v>
      </c>
      <c r="AM126">
        <f t="shared" si="19"/>
        <v>8.4864620372727266</v>
      </c>
      <c r="AP126" s="9"/>
      <c r="AQ126" s="21">
        <v>0.49591099999999999</v>
      </c>
      <c r="AR126" s="21">
        <v>19.233899999999998</v>
      </c>
      <c r="AS126" s="21">
        <v>-2.8759800000000002E-3</v>
      </c>
      <c r="AT126" s="21">
        <v>116</v>
      </c>
      <c r="AU126" s="21">
        <v>0.49551400000000001</v>
      </c>
      <c r="AV126">
        <f t="shared" si="20"/>
        <v>17.430181818181818</v>
      </c>
      <c r="AW126">
        <f t="shared" si="21"/>
        <v>8.6438188956363629</v>
      </c>
      <c r="AX126" s="9"/>
      <c r="AY126" s="21">
        <v>0.48416100000000001</v>
      </c>
      <c r="AZ126" s="21">
        <v>21.6129</v>
      </c>
      <c r="BA126" s="21">
        <v>-2.88544E-3</v>
      </c>
      <c r="BB126" s="21">
        <v>116</v>
      </c>
      <c r="BC126" s="21">
        <v>0.483765</v>
      </c>
      <c r="BD126">
        <f t="shared" si="22"/>
        <v>17.487515151515151</v>
      </c>
      <c r="BE126">
        <f t="shared" si="23"/>
        <v>8.4667728232727271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0.49087500000000001</v>
      </c>
      <c r="H127" s="21">
        <v>6.3256300000000003</v>
      </c>
      <c r="I127" s="21">
        <v>-2.84454E-3</v>
      </c>
      <c r="J127" s="21">
        <v>117</v>
      </c>
      <c r="K127" s="21">
        <v>0.49041699999999999</v>
      </c>
      <c r="L127">
        <f t="shared" si="12"/>
        <v>17.239636363636365</v>
      </c>
      <c r="M127">
        <f t="shared" si="13"/>
        <v>8.4625064999999999</v>
      </c>
      <c r="N127" s="9"/>
      <c r="O127" s="21">
        <v>0.48919699999999999</v>
      </c>
      <c r="P127" s="21">
        <v>8.7046700000000001</v>
      </c>
      <c r="Q127" s="21">
        <v>-2.8585799999999999E-3</v>
      </c>
      <c r="R127" s="21">
        <v>117</v>
      </c>
      <c r="S127" s="21">
        <v>0.48880000000000001</v>
      </c>
      <c r="T127">
        <f t="shared" si="14"/>
        <v>17.324727272727273</v>
      </c>
      <c r="U127">
        <f t="shared" si="15"/>
        <v>8.4752046076363641</v>
      </c>
      <c r="X127" s="9"/>
      <c r="Y127" s="21">
        <v>0.49087500000000001</v>
      </c>
      <c r="Z127" s="21">
        <v>12.7668</v>
      </c>
      <c r="AA127" s="21">
        <v>-2.8732300000000001E-3</v>
      </c>
      <c r="AB127" s="21">
        <v>117</v>
      </c>
      <c r="AC127" s="21">
        <v>0.49038700000000002</v>
      </c>
      <c r="AD127">
        <f t="shared" si="16"/>
        <v>17.413515151515153</v>
      </c>
      <c r="AE127">
        <f t="shared" si="17"/>
        <v>8.5478592500000001</v>
      </c>
      <c r="AF127" s="9"/>
      <c r="AG127" s="21">
        <v>0.48919699999999999</v>
      </c>
      <c r="AH127" s="21">
        <v>15.145799999999999</v>
      </c>
      <c r="AI127" s="21">
        <v>-2.88544E-3</v>
      </c>
      <c r="AJ127" s="21">
        <v>117</v>
      </c>
      <c r="AK127" s="21">
        <v>0.48873899999999998</v>
      </c>
      <c r="AL127">
        <f t="shared" si="18"/>
        <v>17.487515151515151</v>
      </c>
      <c r="AM127">
        <f t="shared" si="19"/>
        <v>8.5548399495757579</v>
      </c>
      <c r="AP127" s="9"/>
      <c r="AQ127" s="21">
        <v>0.49087500000000001</v>
      </c>
      <c r="AR127" s="21">
        <v>19.2439</v>
      </c>
      <c r="AS127" s="21">
        <v>-2.8833000000000001E-3</v>
      </c>
      <c r="AT127" s="21">
        <v>117</v>
      </c>
      <c r="AU127" s="21">
        <v>0.490448</v>
      </c>
      <c r="AV127">
        <f t="shared" si="20"/>
        <v>17.474545454545453</v>
      </c>
      <c r="AW127">
        <f t="shared" si="21"/>
        <v>8.5778175000000001</v>
      </c>
      <c r="AX127" s="9"/>
      <c r="AY127" s="21">
        <v>0.48919699999999999</v>
      </c>
      <c r="AZ127" s="21">
        <v>21.623000000000001</v>
      </c>
      <c r="BA127" s="21">
        <v>-2.8778100000000002E-3</v>
      </c>
      <c r="BB127" s="21">
        <v>117</v>
      </c>
      <c r="BC127" s="21">
        <v>0.48873899999999998</v>
      </c>
      <c r="BD127">
        <f t="shared" si="22"/>
        <v>17.441272727272729</v>
      </c>
      <c r="BE127">
        <f t="shared" si="23"/>
        <v>8.5322182943636378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0.48583999999999999</v>
      </c>
      <c r="H128" s="21">
        <v>6.3357000000000001</v>
      </c>
      <c r="I128" s="21">
        <v>-2.84973E-3</v>
      </c>
      <c r="J128" s="21">
        <v>118</v>
      </c>
      <c r="K128" s="21">
        <v>0.48541299999999998</v>
      </c>
      <c r="L128">
        <f t="shared" si="12"/>
        <v>17.271090909090908</v>
      </c>
      <c r="M128">
        <f t="shared" si="13"/>
        <v>8.3909868072727267</v>
      </c>
      <c r="N128" s="9"/>
      <c r="O128" s="21">
        <v>0.494232</v>
      </c>
      <c r="P128" s="21">
        <v>8.7147400000000008</v>
      </c>
      <c r="Q128" s="21">
        <v>-2.8524800000000001E-3</v>
      </c>
      <c r="R128" s="21">
        <v>118</v>
      </c>
      <c r="S128" s="21">
        <v>0.49383500000000002</v>
      </c>
      <c r="T128">
        <f t="shared" si="14"/>
        <v>17.287757575757574</v>
      </c>
      <c r="U128">
        <f t="shared" si="15"/>
        <v>8.5441630021818167</v>
      </c>
      <c r="X128" s="9"/>
      <c r="Y128" s="21">
        <v>0.48583999999999999</v>
      </c>
      <c r="Z128" s="21">
        <v>12.776899999999999</v>
      </c>
      <c r="AA128" s="21">
        <v>-2.8823899999999999E-3</v>
      </c>
      <c r="AB128" s="21">
        <v>118</v>
      </c>
      <c r="AC128" s="21">
        <v>0.48544300000000001</v>
      </c>
      <c r="AD128">
        <f t="shared" si="16"/>
        <v>17.469030303030301</v>
      </c>
      <c r="AE128">
        <f t="shared" si="17"/>
        <v>8.4871536824242408</v>
      </c>
      <c r="AF128" s="9"/>
      <c r="AG128" s="21">
        <v>0.494232</v>
      </c>
      <c r="AH128" s="21">
        <v>15.155900000000001</v>
      </c>
      <c r="AI128" s="21">
        <v>-2.8762800000000002E-3</v>
      </c>
      <c r="AJ128" s="21">
        <v>118</v>
      </c>
      <c r="AK128" s="21">
        <v>0.49383500000000002</v>
      </c>
      <c r="AL128">
        <f t="shared" si="18"/>
        <v>17.431999999999999</v>
      </c>
      <c r="AM128">
        <f t="shared" si="19"/>
        <v>8.6154522240000002</v>
      </c>
      <c r="AP128" s="9"/>
      <c r="AQ128" s="21">
        <v>0.48583999999999999</v>
      </c>
      <c r="AR128" s="21">
        <v>19.254000000000001</v>
      </c>
      <c r="AS128" s="21">
        <v>-2.89032E-3</v>
      </c>
      <c r="AT128" s="21">
        <v>118</v>
      </c>
      <c r="AU128" s="21">
        <v>0.48544300000000001</v>
      </c>
      <c r="AV128">
        <f t="shared" si="20"/>
        <v>17.517090909090911</v>
      </c>
      <c r="AW128">
        <f t="shared" si="21"/>
        <v>8.5105034472727272</v>
      </c>
      <c r="AX128" s="9"/>
      <c r="AY128" s="21">
        <v>0.494232</v>
      </c>
      <c r="AZ128" s="21">
        <v>21.632999999999999</v>
      </c>
      <c r="BA128" s="21">
        <v>-2.8698700000000001E-3</v>
      </c>
      <c r="BB128" s="21">
        <v>118</v>
      </c>
      <c r="BC128" s="21">
        <v>0.49377399999999999</v>
      </c>
      <c r="BD128">
        <f t="shared" si="22"/>
        <v>17.393151515151516</v>
      </c>
      <c r="BE128">
        <f t="shared" si="23"/>
        <v>8.5962520596363632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0.48080400000000001</v>
      </c>
      <c r="H129" s="21">
        <v>6.3457699999999999</v>
      </c>
      <c r="I129" s="21">
        <v>-2.8540000000000002E-3</v>
      </c>
      <c r="J129" s="21">
        <v>119</v>
      </c>
      <c r="K129" s="21">
        <v>0.48043799999999998</v>
      </c>
      <c r="L129">
        <f t="shared" si="12"/>
        <v>17.296969696969697</v>
      </c>
      <c r="M129">
        <f t="shared" si="13"/>
        <v>8.3164522181818175</v>
      </c>
      <c r="N129" s="9"/>
      <c r="O129" s="21">
        <v>0.49926799999999999</v>
      </c>
      <c r="P129" s="21">
        <v>8.7248099999999997</v>
      </c>
      <c r="Q129" s="21">
        <v>-2.84424E-3</v>
      </c>
      <c r="R129" s="21">
        <v>119</v>
      </c>
      <c r="S129" s="21">
        <v>0.49884000000000001</v>
      </c>
      <c r="T129">
        <f t="shared" si="14"/>
        <v>17.237818181818181</v>
      </c>
      <c r="U129">
        <f t="shared" si="15"/>
        <v>8.6062910079999995</v>
      </c>
      <c r="X129" s="9"/>
      <c r="Y129" s="21">
        <v>0.48080400000000001</v>
      </c>
      <c r="Z129" s="21">
        <v>12.786899999999999</v>
      </c>
      <c r="AA129" s="21">
        <v>-2.8900100000000001E-3</v>
      </c>
      <c r="AB129" s="21">
        <v>119</v>
      </c>
      <c r="AC129" s="21">
        <v>0.48034700000000002</v>
      </c>
      <c r="AD129">
        <f t="shared" si="16"/>
        <v>17.515212121212123</v>
      </c>
      <c r="AE129">
        <f t="shared" si="17"/>
        <v>8.4213840487272744</v>
      </c>
      <c r="AF129" s="9"/>
      <c r="AG129" s="21">
        <v>0.49926799999999999</v>
      </c>
      <c r="AH129" s="21">
        <v>15.166</v>
      </c>
      <c r="AI129" s="21">
        <v>-2.8674299999999998E-3</v>
      </c>
      <c r="AJ129" s="21">
        <v>119</v>
      </c>
      <c r="AK129" s="21">
        <v>0.49880999999999998</v>
      </c>
      <c r="AL129">
        <f t="shared" si="18"/>
        <v>17.378363636363634</v>
      </c>
      <c r="AM129">
        <f t="shared" si="19"/>
        <v>8.6764608559999985</v>
      </c>
      <c r="AP129" s="9"/>
      <c r="AQ129" s="21">
        <v>0.48080400000000001</v>
      </c>
      <c r="AR129" s="21">
        <v>19.264099999999999</v>
      </c>
      <c r="AS129" s="21">
        <v>-2.89581E-3</v>
      </c>
      <c r="AT129" s="21">
        <v>119</v>
      </c>
      <c r="AU129" s="21">
        <v>0.48034700000000002</v>
      </c>
      <c r="AV129">
        <f t="shared" si="20"/>
        <v>17.550363636363635</v>
      </c>
      <c r="AW129">
        <f t="shared" si="21"/>
        <v>8.4382850378181811</v>
      </c>
      <c r="AX129" s="9"/>
      <c r="AY129" s="21">
        <v>0.49926799999999999</v>
      </c>
      <c r="AZ129" s="21">
        <v>21.6431</v>
      </c>
      <c r="BA129" s="21">
        <v>-2.8628500000000001E-3</v>
      </c>
      <c r="BB129" s="21">
        <v>119</v>
      </c>
      <c r="BC129" s="21">
        <v>0.49887100000000001</v>
      </c>
      <c r="BD129">
        <f t="shared" si="22"/>
        <v>17.350606060606058</v>
      </c>
      <c r="BE129">
        <f t="shared" si="23"/>
        <v>8.6626023866666646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0.475769</v>
      </c>
      <c r="H130" s="21">
        <v>6.3558399999999997</v>
      </c>
      <c r="I130" s="21">
        <v>-2.8595000000000001E-3</v>
      </c>
      <c r="J130" s="21">
        <v>120</v>
      </c>
      <c r="K130" s="21">
        <v>0.47537200000000002</v>
      </c>
      <c r="L130">
        <f t="shared" si="12"/>
        <v>17.330303030303028</v>
      </c>
      <c r="M130">
        <f t="shared" si="13"/>
        <v>8.2452209424242415</v>
      </c>
      <c r="N130" s="9"/>
      <c r="O130" s="21">
        <v>0.50430299999999995</v>
      </c>
      <c r="P130" s="21">
        <v>8.7348800000000004</v>
      </c>
      <c r="Q130" s="21">
        <v>-2.836E-3</v>
      </c>
      <c r="R130" s="21">
        <v>120</v>
      </c>
      <c r="S130" s="21">
        <v>0.50384499999999999</v>
      </c>
      <c r="T130">
        <f t="shared" si="14"/>
        <v>17.187878787878788</v>
      </c>
      <c r="U130">
        <f t="shared" si="15"/>
        <v>8.6678988363636353</v>
      </c>
      <c r="X130" s="9"/>
      <c r="Y130" s="21">
        <v>0.475769</v>
      </c>
      <c r="Z130" s="21">
        <v>12.797000000000001</v>
      </c>
      <c r="AA130" s="21">
        <v>-2.8961199999999999E-3</v>
      </c>
      <c r="AB130" s="21">
        <v>120</v>
      </c>
      <c r="AC130" s="21">
        <v>0.47531099999999998</v>
      </c>
      <c r="AD130">
        <f t="shared" si="16"/>
        <v>17.552242424242422</v>
      </c>
      <c r="AE130">
        <f t="shared" si="17"/>
        <v>8.3508128259393928</v>
      </c>
      <c r="AF130" s="9"/>
      <c r="AG130" s="21">
        <v>0.50430299999999995</v>
      </c>
      <c r="AH130" s="21">
        <v>15.176</v>
      </c>
      <c r="AI130" s="21">
        <v>-2.8585799999999999E-3</v>
      </c>
      <c r="AJ130" s="21">
        <v>120</v>
      </c>
      <c r="AK130" s="21">
        <v>0.50387599999999999</v>
      </c>
      <c r="AL130">
        <f t="shared" si="18"/>
        <v>17.324727272727273</v>
      </c>
      <c r="AM130">
        <f t="shared" si="19"/>
        <v>8.7369119378181814</v>
      </c>
      <c r="AP130" s="9"/>
      <c r="AQ130" s="21">
        <v>0.475769</v>
      </c>
      <c r="AR130" s="21">
        <v>19.274100000000001</v>
      </c>
      <c r="AS130" s="21">
        <v>-2.9013099999999998E-3</v>
      </c>
      <c r="AT130" s="21">
        <v>120</v>
      </c>
      <c r="AU130" s="21">
        <v>0.47543299999999999</v>
      </c>
      <c r="AV130">
        <f t="shared" si="20"/>
        <v>17.58369696969697</v>
      </c>
      <c r="AW130">
        <f t="shared" si="21"/>
        <v>8.3657779235757577</v>
      </c>
      <c r="AX130" s="9"/>
      <c r="AY130" s="21">
        <v>0.50430299999999995</v>
      </c>
      <c r="AZ130" s="21">
        <v>21.653199999999998</v>
      </c>
      <c r="BA130" s="21">
        <v>-2.85645E-3</v>
      </c>
      <c r="BB130" s="21">
        <v>120</v>
      </c>
      <c r="BC130" s="21">
        <v>0.50381500000000001</v>
      </c>
      <c r="BD130">
        <f t="shared" si="22"/>
        <v>17.311818181818182</v>
      </c>
      <c r="BE130">
        <f t="shared" si="23"/>
        <v>8.7304018445454545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0.47073399999999999</v>
      </c>
      <c r="H131" s="21">
        <v>6.3659100000000004</v>
      </c>
      <c r="I131" s="21">
        <v>-2.8671299999999999E-3</v>
      </c>
      <c r="J131" s="21">
        <v>121</v>
      </c>
      <c r="K131" s="21">
        <v>0.47033700000000001</v>
      </c>
      <c r="L131">
        <f t="shared" si="12"/>
        <v>17.376545454545454</v>
      </c>
      <c r="M131">
        <f t="shared" si="13"/>
        <v>8.179730747999999</v>
      </c>
      <c r="N131" s="9"/>
      <c r="O131" s="21">
        <v>0.50933799999999996</v>
      </c>
      <c r="P131" s="21">
        <v>8.7449499999999993</v>
      </c>
      <c r="Q131" s="21">
        <v>-2.8283700000000002E-3</v>
      </c>
      <c r="R131" s="21">
        <v>121</v>
      </c>
      <c r="S131" s="21">
        <v>0.50894200000000001</v>
      </c>
      <c r="T131">
        <f t="shared" si="14"/>
        <v>17.141636363636362</v>
      </c>
      <c r="U131">
        <f t="shared" si="15"/>
        <v>8.7308867821818161</v>
      </c>
      <c r="X131" s="9"/>
      <c r="Y131" s="21">
        <v>0.47073399999999999</v>
      </c>
      <c r="Z131" s="21">
        <v>12.8071</v>
      </c>
      <c r="AA131" s="21">
        <v>-2.9000900000000001E-3</v>
      </c>
      <c r="AB131" s="21">
        <v>121</v>
      </c>
      <c r="AC131" s="21">
        <v>0.47024500000000002</v>
      </c>
      <c r="AD131">
        <f t="shared" si="16"/>
        <v>17.576303030303031</v>
      </c>
      <c r="AE131">
        <f t="shared" si="17"/>
        <v>8.2737634306666656</v>
      </c>
      <c r="AF131" s="9"/>
      <c r="AG131" s="21">
        <v>0.50933799999999996</v>
      </c>
      <c r="AH131" s="21">
        <v>15.1861</v>
      </c>
      <c r="AI131" s="21">
        <v>-2.8509500000000001E-3</v>
      </c>
      <c r="AJ131" s="21">
        <v>121</v>
      </c>
      <c r="AK131" s="21">
        <v>0.50885000000000002</v>
      </c>
      <c r="AL131">
        <f t="shared" si="18"/>
        <v>17.278484848484847</v>
      </c>
      <c r="AM131">
        <f t="shared" si="19"/>
        <v>8.8005889157575741</v>
      </c>
      <c r="AP131" s="9"/>
      <c r="AQ131" s="21">
        <v>0.47073399999999999</v>
      </c>
      <c r="AR131" s="21">
        <v>19.284199999999998</v>
      </c>
      <c r="AS131" s="21">
        <v>-2.9052700000000002E-3</v>
      </c>
      <c r="AT131" s="21">
        <v>121</v>
      </c>
      <c r="AU131" s="21">
        <v>0.47024500000000002</v>
      </c>
      <c r="AV131">
        <f t="shared" si="20"/>
        <v>17.607696969696971</v>
      </c>
      <c r="AW131">
        <f t="shared" si="21"/>
        <v>8.2885416253333339</v>
      </c>
      <c r="AX131" s="9"/>
      <c r="AY131" s="21">
        <v>0.50933799999999996</v>
      </c>
      <c r="AZ131" s="21">
        <v>21.6633</v>
      </c>
      <c r="BA131" s="21">
        <v>-2.8488200000000002E-3</v>
      </c>
      <c r="BB131" s="21">
        <v>121</v>
      </c>
      <c r="BC131" s="21">
        <v>0.50885000000000002</v>
      </c>
      <c r="BD131">
        <f t="shared" si="22"/>
        <v>17.265575757575757</v>
      </c>
      <c r="BE131">
        <f t="shared" si="23"/>
        <v>8.7940138252121205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0.465698</v>
      </c>
      <c r="H132" s="21">
        <v>6.3759800000000002</v>
      </c>
      <c r="I132" s="21">
        <v>-2.8741499999999998E-3</v>
      </c>
      <c r="J132" s="21">
        <v>122</v>
      </c>
      <c r="K132" s="21">
        <v>0.46530199999999999</v>
      </c>
      <c r="L132">
        <f t="shared" si="12"/>
        <v>17.419090909090908</v>
      </c>
      <c r="M132">
        <f t="shared" si="13"/>
        <v>8.1120357981818181</v>
      </c>
      <c r="N132" s="9"/>
      <c r="O132" s="21">
        <v>0.514374</v>
      </c>
      <c r="P132" s="21">
        <v>8.75502</v>
      </c>
      <c r="Q132" s="21">
        <v>-2.8216600000000001E-3</v>
      </c>
      <c r="R132" s="21">
        <v>122</v>
      </c>
      <c r="S132" s="21">
        <v>0.51391600000000004</v>
      </c>
      <c r="T132">
        <f t="shared" si="14"/>
        <v>17.100969696969699</v>
      </c>
      <c r="U132">
        <f t="shared" si="15"/>
        <v>8.7962941869090923</v>
      </c>
      <c r="X132" s="9"/>
      <c r="Y132" s="21">
        <v>0.465698</v>
      </c>
      <c r="Z132" s="21">
        <v>12.8171</v>
      </c>
      <c r="AA132" s="21">
        <v>-2.9037500000000001E-3</v>
      </c>
      <c r="AB132" s="21">
        <v>122</v>
      </c>
      <c r="AC132" s="21">
        <v>0.46523999999999999</v>
      </c>
      <c r="AD132">
        <f t="shared" si="16"/>
        <v>17.598484848484848</v>
      </c>
      <c r="AE132">
        <f t="shared" si="17"/>
        <v>8.1955791969696961</v>
      </c>
      <c r="AF132" s="9"/>
      <c r="AG132" s="21">
        <v>0.514374</v>
      </c>
      <c r="AH132" s="21">
        <v>15.196199999999999</v>
      </c>
      <c r="AI132" s="21">
        <v>-2.84271E-3</v>
      </c>
      <c r="AJ132" s="21">
        <v>122</v>
      </c>
      <c r="AK132" s="21">
        <v>0.51388500000000004</v>
      </c>
      <c r="AL132">
        <f t="shared" si="18"/>
        <v>17.228545454545454</v>
      </c>
      <c r="AM132">
        <f t="shared" si="19"/>
        <v>8.8619158396363638</v>
      </c>
      <c r="AP132" s="9"/>
      <c r="AQ132" s="21">
        <v>0.465698</v>
      </c>
      <c r="AR132" s="21">
        <v>19.2943</v>
      </c>
      <c r="AS132" s="21">
        <v>-2.9098499999999998E-3</v>
      </c>
      <c r="AT132" s="21">
        <v>122</v>
      </c>
      <c r="AU132" s="21">
        <v>0.46527099999999999</v>
      </c>
      <c r="AV132">
        <f t="shared" si="20"/>
        <v>17.635454545454543</v>
      </c>
      <c r="AW132">
        <f t="shared" si="21"/>
        <v>8.2127959109090902</v>
      </c>
      <c r="AX132" s="9"/>
      <c r="AY132" s="21">
        <v>0.514374</v>
      </c>
      <c r="AZ132" s="21">
        <v>21.673300000000001</v>
      </c>
      <c r="BA132" s="21">
        <v>-2.83936E-3</v>
      </c>
      <c r="BB132" s="21">
        <v>122</v>
      </c>
      <c r="BC132" s="21">
        <v>0.51394700000000004</v>
      </c>
      <c r="BD132">
        <f t="shared" si="22"/>
        <v>17.208242424242425</v>
      </c>
      <c r="BE132">
        <f t="shared" si="23"/>
        <v>8.8514724887272731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0.46066299999999999</v>
      </c>
      <c r="H133" s="21">
        <v>6.38605</v>
      </c>
      <c r="I133" s="21">
        <v>-2.88208E-3</v>
      </c>
      <c r="J133" s="21">
        <v>123</v>
      </c>
      <c r="K133" s="21">
        <v>0.46020499999999998</v>
      </c>
      <c r="L133">
        <f t="shared" si="12"/>
        <v>17.467151515151514</v>
      </c>
      <c r="M133">
        <f t="shared" si="13"/>
        <v>8.0464704184242422</v>
      </c>
      <c r="N133" s="9"/>
      <c r="O133" s="21">
        <v>0.51940900000000001</v>
      </c>
      <c r="P133" s="21">
        <v>8.7650900000000007</v>
      </c>
      <c r="Q133" s="21">
        <v>-2.81555E-3</v>
      </c>
      <c r="R133" s="21">
        <v>123</v>
      </c>
      <c r="S133" s="21">
        <v>0.51895100000000005</v>
      </c>
      <c r="T133">
        <f t="shared" si="14"/>
        <v>17.063939393939393</v>
      </c>
      <c r="U133">
        <f t="shared" si="15"/>
        <v>8.8631636966666658</v>
      </c>
      <c r="X133" s="9"/>
      <c r="Y133" s="21">
        <v>0.46066299999999999</v>
      </c>
      <c r="Z133" s="21">
        <v>12.827199999999999</v>
      </c>
      <c r="AA133" s="21">
        <v>-2.9086300000000002E-3</v>
      </c>
      <c r="AB133" s="21">
        <v>123</v>
      </c>
      <c r="AC133" s="21">
        <v>0.46023599999999998</v>
      </c>
      <c r="AD133">
        <f t="shared" si="16"/>
        <v>17.628060606060604</v>
      </c>
      <c r="AE133">
        <f t="shared" si="17"/>
        <v>8.1205952829696955</v>
      </c>
      <c r="AF133" s="9"/>
      <c r="AG133" s="21">
        <v>0.51940900000000001</v>
      </c>
      <c r="AH133" s="21">
        <v>15.206300000000001</v>
      </c>
      <c r="AI133" s="21">
        <v>-2.8347799999999999E-3</v>
      </c>
      <c r="AJ133" s="21">
        <v>123</v>
      </c>
      <c r="AK133" s="21">
        <v>0.51892099999999997</v>
      </c>
      <c r="AL133">
        <f t="shared" si="18"/>
        <v>17.180484848484848</v>
      </c>
      <c r="AM133">
        <f t="shared" si="19"/>
        <v>8.9236984546666669</v>
      </c>
      <c r="AP133" s="9"/>
      <c r="AQ133" s="21">
        <v>0.46066299999999999</v>
      </c>
      <c r="AR133" s="21">
        <v>19.304400000000001</v>
      </c>
      <c r="AS133" s="21">
        <v>-2.9159500000000001E-3</v>
      </c>
      <c r="AT133" s="21">
        <v>123</v>
      </c>
      <c r="AU133" s="21">
        <v>0.46023599999999998</v>
      </c>
      <c r="AV133">
        <f t="shared" si="20"/>
        <v>17.672424242424242</v>
      </c>
      <c r="AW133">
        <f t="shared" si="21"/>
        <v>8.1410319687878783</v>
      </c>
      <c r="AX133" s="9"/>
      <c r="AY133" s="21">
        <v>0.51940900000000001</v>
      </c>
      <c r="AZ133" s="21">
        <v>21.683399999999999</v>
      </c>
      <c r="BA133" s="21">
        <v>-2.8305100000000001E-3</v>
      </c>
      <c r="BB133" s="21">
        <v>123</v>
      </c>
      <c r="BC133" s="21">
        <v>0.51901200000000003</v>
      </c>
      <c r="BD133">
        <f t="shared" si="22"/>
        <v>17.15460606060606</v>
      </c>
      <c r="BE133">
        <f t="shared" si="23"/>
        <v>8.9102567793333325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0.455627</v>
      </c>
      <c r="H134" s="21">
        <v>6.3961300000000003</v>
      </c>
      <c r="I134" s="21">
        <v>-2.8897100000000002E-3</v>
      </c>
      <c r="J134" s="21">
        <v>124</v>
      </c>
      <c r="K134" s="21">
        <v>0.45519999999999999</v>
      </c>
      <c r="L134">
        <f t="shared" si="12"/>
        <v>17.513393939393939</v>
      </c>
      <c r="M134">
        <f t="shared" si="13"/>
        <v>7.9795751404242425</v>
      </c>
      <c r="N134" s="9"/>
      <c r="O134" s="21">
        <v>0.52444500000000005</v>
      </c>
      <c r="P134" s="21">
        <v>8.7751599999999996</v>
      </c>
      <c r="Q134" s="21">
        <v>-2.8076199999999998E-3</v>
      </c>
      <c r="R134" s="21">
        <v>124</v>
      </c>
      <c r="S134" s="21">
        <v>0.52401699999999996</v>
      </c>
      <c r="T134">
        <f t="shared" si="14"/>
        <v>17.015878787878783</v>
      </c>
      <c r="U134">
        <f t="shared" si="15"/>
        <v>8.9238925509090894</v>
      </c>
      <c r="X134" s="9"/>
      <c r="Y134" s="21">
        <v>0.455627</v>
      </c>
      <c r="Z134" s="21">
        <v>12.837300000000001</v>
      </c>
      <c r="AA134" s="21">
        <v>-2.91443E-3</v>
      </c>
      <c r="AB134" s="21">
        <v>124</v>
      </c>
      <c r="AC134" s="21">
        <v>0.45517000000000002</v>
      </c>
      <c r="AD134">
        <f t="shared" si="16"/>
        <v>17.663212121212123</v>
      </c>
      <c r="AE134">
        <f t="shared" si="17"/>
        <v>8.047836349151515</v>
      </c>
      <c r="AF134" s="9"/>
      <c r="AG134" s="21">
        <v>0.52444500000000005</v>
      </c>
      <c r="AH134" s="21">
        <v>15.2163</v>
      </c>
      <c r="AI134" s="21">
        <v>-2.82745E-3</v>
      </c>
      <c r="AJ134" s="21">
        <v>124</v>
      </c>
      <c r="AK134" s="21">
        <v>0.52398699999999998</v>
      </c>
      <c r="AL134">
        <f t="shared" si="18"/>
        <v>17.136060606060607</v>
      </c>
      <c r="AM134">
        <f t="shared" si="19"/>
        <v>8.9869213045454561</v>
      </c>
      <c r="AP134" s="9"/>
      <c r="AQ134" s="21">
        <v>0.455627</v>
      </c>
      <c r="AR134" s="21">
        <v>19.314399999999999</v>
      </c>
      <c r="AS134" s="21">
        <v>-2.9208400000000001E-3</v>
      </c>
      <c r="AT134" s="21">
        <v>124</v>
      </c>
      <c r="AU134" s="21">
        <v>0.455231</v>
      </c>
      <c r="AV134">
        <f t="shared" si="20"/>
        <v>17.702060606060606</v>
      </c>
      <c r="AW134">
        <f t="shared" si="21"/>
        <v>8.0655367677575764</v>
      </c>
      <c r="AX134" s="9"/>
      <c r="AY134" s="21">
        <v>0.52444500000000005</v>
      </c>
      <c r="AZ134" s="21">
        <v>21.6935</v>
      </c>
      <c r="BA134" s="21">
        <v>-2.8213499999999998E-3</v>
      </c>
      <c r="BB134" s="21">
        <v>124</v>
      </c>
      <c r="BC134" s="21">
        <v>0.523895</v>
      </c>
      <c r="BD134">
        <f t="shared" si="22"/>
        <v>17.099090909090908</v>
      </c>
      <c r="BE134">
        <f t="shared" si="23"/>
        <v>8.9675327318181814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0.45059199999999999</v>
      </c>
      <c r="H135" s="21">
        <v>6.4062000000000001</v>
      </c>
      <c r="I135" s="21">
        <v>-2.8952000000000001E-3</v>
      </c>
      <c r="J135" s="21">
        <v>125</v>
      </c>
      <c r="K135" s="21">
        <v>0.45019500000000001</v>
      </c>
      <c r="L135">
        <f t="shared" si="12"/>
        <v>17.546666666666667</v>
      </c>
      <c r="M135">
        <f t="shared" si="13"/>
        <v>7.9063876266666666</v>
      </c>
      <c r="N135" s="9"/>
      <c r="O135" s="21">
        <v>0.52947999999999995</v>
      </c>
      <c r="P135" s="21">
        <v>8.7852300000000003</v>
      </c>
      <c r="Q135" s="21">
        <v>-2.7981600000000001E-3</v>
      </c>
      <c r="R135" s="21">
        <v>125</v>
      </c>
      <c r="S135" s="21">
        <v>0.52902199999999999</v>
      </c>
      <c r="T135">
        <f t="shared" si="14"/>
        <v>16.958545454545455</v>
      </c>
      <c r="U135">
        <f t="shared" si="15"/>
        <v>8.9792106472727262</v>
      </c>
      <c r="X135" s="9"/>
      <c r="Y135" s="21">
        <v>0.45059199999999999</v>
      </c>
      <c r="Z135" s="21">
        <v>12.8474</v>
      </c>
      <c r="AA135" s="21">
        <v>-2.9199199999999999E-3</v>
      </c>
      <c r="AB135" s="21">
        <v>125</v>
      </c>
      <c r="AC135" s="21">
        <v>0.45013399999999998</v>
      </c>
      <c r="AD135">
        <f t="shared" si="16"/>
        <v>17.696484848484847</v>
      </c>
      <c r="AE135">
        <f t="shared" si="17"/>
        <v>7.9738945008484841</v>
      </c>
      <c r="AF135" s="9"/>
      <c r="AG135" s="21">
        <v>0.52947999999999995</v>
      </c>
      <c r="AH135" s="21">
        <v>15.2264</v>
      </c>
      <c r="AI135" s="21">
        <v>-2.81708E-3</v>
      </c>
      <c r="AJ135" s="21">
        <v>125</v>
      </c>
      <c r="AK135" s="21">
        <v>0.52899200000000002</v>
      </c>
      <c r="AL135">
        <f t="shared" si="18"/>
        <v>17.073212121212119</v>
      </c>
      <c r="AM135">
        <f t="shared" si="19"/>
        <v>9.0399243539393925</v>
      </c>
      <c r="AP135" s="9"/>
      <c r="AQ135" s="21">
        <v>0.45059199999999999</v>
      </c>
      <c r="AR135" s="21">
        <v>19.3245</v>
      </c>
      <c r="AS135" s="21">
        <v>-2.9266399999999999E-3</v>
      </c>
      <c r="AT135" s="21">
        <v>125</v>
      </c>
      <c r="AU135" s="21">
        <v>0.45019500000000001</v>
      </c>
      <c r="AV135">
        <f t="shared" si="20"/>
        <v>17.737212121212117</v>
      </c>
      <c r="AW135">
        <f t="shared" si="21"/>
        <v>7.9922458841212105</v>
      </c>
      <c r="AX135" s="9"/>
      <c r="AY135" s="21">
        <v>0.52947999999999995</v>
      </c>
      <c r="AZ135" s="21">
        <v>21.703499999999998</v>
      </c>
      <c r="BA135" s="21">
        <v>-2.8124999999999999E-3</v>
      </c>
      <c r="BB135" s="21">
        <v>125</v>
      </c>
      <c r="BC135" s="21">
        <v>0.52902199999999999</v>
      </c>
      <c r="BD135">
        <f t="shared" si="22"/>
        <v>17.045454545454543</v>
      </c>
      <c r="BE135">
        <f t="shared" si="23"/>
        <v>9.0252272727272711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0.44555699999999998</v>
      </c>
      <c r="H136" s="21">
        <v>6.4162699999999999</v>
      </c>
      <c r="I136" s="21">
        <v>-2.9007E-3</v>
      </c>
      <c r="J136" s="21">
        <v>126</v>
      </c>
      <c r="K136" s="21">
        <v>0.44522099999999998</v>
      </c>
      <c r="L136">
        <f t="shared" si="12"/>
        <v>17.579999999999998</v>
      </c>
      <c r="M136">
        <f t="shared" si="13"/>
        <v>7.8328920599999989</v>
      </c>
      <c r="N136" s="9"/>
      <c r="O136" s="21">
        <v>0.53451499999999996</v>
      </c>
      <c r="P136" s="21">
        <v>8.7953100000000006</v>
      </c>
      <c r="Q136" s="21">
        <v>-2.7871699999999998E-3</v>
      </c>
      <c r="R136" s="21">
        <v>126</v>
      </c>
      <c r="S136" s="21">
        <v>0.53405800000000003</v>
      </c>
      <c r="T136">
        <f t="shared" si="14"/>
        <v>16.891939393939392</v>
      </c>
      <c r="U136">
        <f t="shared" si="15"/>
        <v>9.0289949851515132</v>
      </c>
      <c r="X136" s="9"/>
      <c r="Y136" s="21">
        <v>0.44555699999999998</v>
      </c>
      <c r="Z136" s="21">
        <v>12.8574</v>
      </c>
      <c r="AA136" s="21">
        <v>-2.92633E-3</v>
      </c>
      <c r="AB136" s="21">
        <v>126</v>
      </c>
      <c r="AC136" s="21">
        <v>0.44516</v>
      </c>
      <c r="AD136">
        <f t="shared" si="16"/>
        <v>17.735333333333333</v>
      </c>
      <c r="AE136">
        <f t="shared" si="17"/>
        <v>7.9021019139999993</v>
      </c>
      <c r="AF136" s="9"/>
      <c r="AG136" s="21">
        <v>0.53451499999999996</v>
      </c>
      <c r="AH136" s="21">
        <v>15.236499999999999</v>
      </c>
      <c r="AI136" s="21">
        <v>-2.8082300000000001E-3</v>
      </c>
      <c r="AJ136" s="21">
        <v>126</v>
      </c>
      <c r="AK136" s="21">
        <v>0.53411900000000001</v>
      </c>
      <c r="AL136">
        <f t="shared" si="18"/>
        <v>17.019575757575758</v>
      </c>
      <c r="AM136">
        <f t="shared" si="19"/>
        <v>9.0972185360606055</v>
      </c>
      <c r="AP136" s="9"/>
      <c r="AQ136" s="21">
        <v>0.44555699999999998</v>
      </c>
      <c r="AR136" s="21">
        <v>19.334599999999998</v>
      </c>
      <c r="AS136" s="21">
        <v>-2.9324300000000002E-3</v>
      </c>
      <c r="AT136" s="21">
        <v>126</v>
      </c>
      <c r="AU136" s="21">
        <v>0.44509900000000002</v>
      </c>
      <c r="AV136">
        <f t="shared" si="20"/>
        <v>17.772303030303032</v>
      </c>
      <c r="AW136">
        <f t="shared" si="21"/>
        <v>7.918574021272728</v>
      </c>
      <c r="AX136" s="9"/>
      <c r="AY136" s="21">
        <v>0.53451499999999996</v>
      </c>
      <c r="AZ136" s="21">
        <v>21.7136</v>
      </c>
      <c r="BA136" s="21">
        <v>-2.8039599999999999E-3</v>
      </c>
      <c r="BB136" s="21">
        <v>126</v>
      </c>
      <c r="BC136" s="21">
        <v>0.53408800000000001</v>
      </c>
      <c r="BD136">
        <f t="shared" si="22"/>
        <v>16.993696969696966</v>
      </c>
      <c r="BE136">
        <f t="shared" si="23"/>
        <v>9.0833859357575726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0.440521</v>
      </c>
      <c r="H137" s="21">
        <v>6.4263399999999997</v>
      </c>
      <c r="I137" s="21">
        <v>-2.9046599999999999E-3</v>
      </c>
      <c r="J137" s="21">
        <v>127</v>
      </c>
      <c r="K137" s="21">
        <v>0.44009399999999999</v>
      </c>
      <c r="L137">
        <f t="shared" si="12"/>
        <v>17.603999999999999</v>
      </c>
      <c r="M137">
        <f t="shared" si="13"/>
        <v>7.7549316839999998</v>
      </c>
      <c r="N137" s="9"/>
      <c r="O137" s="21">
        <v>0.539551</v>
      </c>
      <c r="P137" s="21">
        <v>8.8053799999999995</v>
      </c>
      <c r="Q137" s="21">
        <v>-2.7777100000000001E-3</v>
      </c>
      <c r="R137" s="21">
        <v>127</v>
      </c>
      <c r="S137" s="21">
        <v>0.53909300000000004</v>
      </c>
      <c r="T137">
        <f t="shared" si="14"/>
        <v>16.83460606060606</v>
      </c>
      <c r="U137">
        <f t="shared" si="15"/>
        <v>9.0831285346060593</v>
      </c>
      <c r="X137" s="9"/>
      <c r="Y137" s="21">
        <v>0.440521</v>
      </c>
      <c r="Z137" s="21">
        <v>12.8675</v>
      </c>
      <c r="AA137" s="21">
        <v>-2.93304E-3</v>
      </c>
      <c r="AB137" s="21">
        <v>127</v>
      </c>
      <c r="AC137" s="21">
        <v>0.44012499999999999</v>
      </c>
      <c r="AD137">
        <f t="shared" si="16"/>
        <v>17.776</v>
      </c>
      <c r="AE137">
        <f t="shared" si="17"/>
        <v>7.830701296</v>
      </c>
      <c r="AF137" s="9"/>
      <c r="AG137" s="21">
        <v>0.539551</v>
      </c>
      <c r="AH137" s="21">
        <v>15.246499999999999</v>
      </c>
      <c r="AI137" s="21">
        <v>-2.8008999999999998E-3</v>
      </c>
      <c r="AJ137" s="21">
        <v>127</v>
      </c>
      <c r="AK137" s="21">
        <v>0.53906299999999996</v>
      </c>
      <c r="AL137">
        <f t="shared" si="18"/>
        <v>16.975151515151513</v>
      </c>
      <c r="AM137">
        <f t="shared" si="19"/>
        <v>9.1589599751515145</v>
      </c>
      <c r="AP137" s="9"/>
      <c r="AQ137" s="21">
        <v>0.440521</v>
      </c>
      <c r="AR137" s="21">
        <v>19.3446</v>
      </c>
      <c r="AS137" s="21">
        <v>-2.9388399999999999E-3</v>
      </c>
      <c r="AT137" s="21">
        <v>127</v>
      </c>
      <c r="AU137" s="21">
        <v>0.44009399999999999</v>
      </c>
      <c r="AV137">
        <f t="shared" si="20"/>
        <v>17.811151515151511</v>
      </c>
      <c r="AW137">
        <f t="shared" si="21"/>
        <v>7.8461862766060593</v>
      </c>
      <c r="AX137" s="9"/>
      <c r="AY137" s="21">
        <v>0.539551</v>
      </c>
      <c r="AZ137" s="21">
        <v>21.723700000000001</v>
      </c>
      <c r="BA137" s="21">
        <v>-2.79327E-3</v>
      </c>
      <c r="BB137" s="21">
        <v>127</v>
      </c>
      <c r="BC137" s="21">
        <v>0.53912400000000005</v>
      </c>
      <c r="BD137">
        <f t="shared" si="22"/>
        <v>16.928909090909091</v>
      </c>
      <c r="BE137">
        <f t="shared" si="23"/>
        <v>9.1340098289090914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0.43548599999999998</v>
      </c>
      <c r="H138" s="21">
        <v>6.4364100000000004</v>
      </c>
      <c r="I138" s="21">
        <v>-2.9086300000000002E-3</v>
      </c>
      <c r="J138" s="21">
        <v>128</v>
      </c>
      <c r="K138" s="21">
        <v>0.435089</v>
      </c>
      <c r="L138">
        <f t="shared" si="12"/>
        <v>17.628060606060604</v>
      </c>
      <c r="M138">
        <f t="shared" si="13"/>
        <v>7.6767736010909076</v>
      </c>
      <c r="N138" s="9"/>
      <c r="O138" s="21">
        <v>0.54458600000000001</v>
      </c>
      <c r="P138" s="21">
        <v>8.8154500000000002</v>
      </c>
      <c r="Q138" s="21">
        <v>-2.7673300000000001E-3</v>
      </c>
      <c r="R138" s="21">
        <v>128</v>
      </c>
      <c r="S138" s="21">
        <v>0.54415899999999995</v>
      </c>
      <c r="T138">
        <f t="shared" si="14"/>
        <v>16.771696969696972</v>
      </c>
      <c r="U138">
        <f t="shared" si="15"/>
        <v>9.1336313659393955</v>
      </c>
      <c r="X138" s="9"/>
      <c r="Y138" s="21">
        <v>0.43548599999999998</v>
      </c>
      <c r="Z138" s="21">
        <v>12.877599999999999</v>
      </c>
      <c r="AA138" s="21">
        <v>-2.9391500000000002E-3</v>
      </c>
      <c r="AB138" s="21">
        <v>128</v>
      </c>
      <c r="AC138" s="21">
        <v>0.43502800000000003</v>
      </c>
      <c r="AD138">
        <f t="shared" si="16"/>
        <v>17.813030303030303</v>
      </c>
      <c r="AE138">
        <f t="shared" si="17"/>
        <v>7.7573253145454544</v>
      </c>
      <c r="AF138" s="9"/>
      <c r="AG138" s="21">
        <v>0.54458600000000001</v>
      </c>
      <c r="AH138" s="21">
        <v>15.256600000000001</v>
      </c>
      <c r="AI138" s="21">
        <v>-2.7914400000000001E-3</v>
      </c>
      <c r="AJ138" s="21">
        <v>128</v>
      </c>
      <c r="AK138" s="21">
        <v>0.54409799999999997</v>
      </c>
      <c r="AL138">
        <f t="shared" si="18"/>
        <v>16.917818181818181</v>
      </c>
      <c r="AM138">
        <f t="shared" si="19"/>
        <v>9.2132069323636365</v>
      </c>
      <c r="AP138" s="9"/>
      <c r="AQ138" s="21">
        <v>0.43548599999999998</v>
      </c>
      <c r="AR138" s="21">
        <v>19.354700000000001</v>
      </c>
      <c r="AS138" s="21">
        <v>-2.94525E-3</v>
      </c>
      <c r="AT138" s="21">
        <v>128</v>
      </c>
      <c r="AU138" s="21">
        <v>0.43512000000000001</v>
      </c>
      <c r="AV138">
        <f t="shared" si="20"/>
        <v>17.849999999999998</v>
      </c>
      <c r="AW138">
        <f t="shared" si="21"/>
        <v>7.773425099999999</v>
      </c>
      <c r="AX138" s="9"/>
      <c r="AY138" s="21">
        <v>0.54458600000000001</v>
      </c>
      <c r="AZ138" s="21">
        <v>21.733799999999999</v>
      </c>
      <c r="BA138" s="21">
        <v>-2.78473E-3</v>
      </c>
      <c r="BB138" s="21">
        <v>128</v>
      </c>
      <c r="BC138" s="21">
        <v>0.54406699999999997</v>
      </c>
      <c r="BD138">
        <f t="shared" si="22"/>
        <v>16.877151515151514</v>
      </c>
      <c r="BE138">
        <f t="shared" si="23"/>
        <v>9.1910604350303018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0.43045</v>
      </c>
      <c r="H139" s="21">
        <v>6.4464800000000002</v>
      </c>
      <c r="I139" s="21">
        <v>-2.9132099999999998E-3</v>
      </c>
      <c r="J139" s="21">
        <v>129</v>
      </c>
      <c r="K139" s="21">
        <v>0.43008400000000002</v>
      </c>
      <c r="L139">
        <f t="shared" si="12"/>
        <v>17.65581818181818</v>
      </c>
      <c r="M139">
        <f t="shared" si="13"/>
        <v>7.5999469363636356</v>
      </c>
      <c r="N139" s="9"/>
      <c r="O139" s="21">
        <v>0.54962200000000005</v>
      </c>
      <c r="P139" s="21">
        <v>8.8255199999999991</v>
      </c>
      <c r="Q139" s="21">
        <v>-2.75604E-3</v>
      </c>
      <c r="R139" s="21">
        <v>129</v>
      </c>
      <c r="S139" s="21">
        <v>0.54919399999999996</v>
      </c>
      <c r="T139">
        <f t="shared" si="14"/>
        <v>16.703272727272726</v>
      </c>
      <c r="U139">
        <f t="shared" si="15"/>
        <v>9.1804861629090908</v>
      </c>
      <c r="X139" s="9"/>
      <c r="Y139" s="21">
        <v>0.43045</v>
      </c>
      <c r="Z139" s="21">
        <v>12.887600000000001</v>
      </c>
      <c r="AA139" s="21">
        <v>-2.94312E-3</v>
      </c>
      <c r="AB139" s="21">
        <v>129</v>
      </c>
      <c r="AC139" s="21">
        <v>0.43008400000000002</v>
      </c>
      <c r="AD139">
        <f t="shared" si="16"/>
        <v>17.837090909090911</v>
      </c>
      <c r="AE139">
        <f t="shared" si="17"/>
        <v>7.6779757818181826</v>
      </c>
      <c r="AF139" s="9"/>
      <c r="AG139" s="21">
        <v>0.54962200000000005</v>
      </c>
      <c r="AH139" s="21">
        <v>15.2667</v>
      </c>
      <c r="AI139" s="21">
        <v>-2.7801499999999999E-3</v>
      </c>
      <c r="AJ139" s="21">
        <v>129</v>
      </c>
      <c r="AK139" s="21">
        <v>0.54922499999999996</v>
      </c>
      <c r="AL139">
        <f t="shared" si="18"/>
        <v>16.849393939393938</v>
      </c>
      <c r="AM139">
        <f t="shared" si="19"/>
        <v>9.260797595757575</v>
      </c>
      <c r="AP139" s="9"/>
      <c r="AQ139" s="21">
        <v>0.43045</v>
      </c>
      <c r="AR139" s="21">
        <v>19.364799999999999</v>
      </c>
      <c r="AS139" s="21">
        <v>-2.9492199999999998E-3</v>
      </c>
      <c r="AT139" s="21">
        <v>129</v>
      </c>
      <c r="AU139" s="21">
        <v>0.43002299999999999</v>
      </c>
      <c r="AV139">
        <f t="shared" si="20"/>
        <v>17.874060606060606</v>
      </c>
      <c r="AW139">
        <f t="shared" si="21"/>
        <v>7.6938893878787882</v>
      </c>
      <c r="AX139" s="9"/>
      <c r="AY139" s="21">
        <v>0.54962200000000005</v>
      </c>
      <c r="AZ139" s="21">
        <v>21.7438</v>
      </c>
      <c r="BA139" s="21">
        <v>-2.7777100000000001E-3</v>
      </c>
      <c r="BB139" s="21">
        <v>129</v>
      </c>
      <c r="BC139" s="21">
        <v>0.54919399999999996</v>
      </c>
      <c r="BD139">
        <f t="shared" si="22"/>
        <v>16.83460606060606</v>
      </c>
      <c r="BE139">
        <f t="shared" si="23"/>
        <v>9.2526698522424251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0.42541499999999999</v>
      </c>
      <c r="H140" s="21">
        <v>6.45655</v>
      </c>
      <c r="I140" s="21">
        <v>-2.9159500000000001E-3</v>
      </c>
      <c r="J140" s="21">
        <v>130</v>
      </c>
      <c r="K140" s="21">
        <v>0.42495699999999997</v>
      </c>
      <c r="L140">
        <f t="shared" ref="L140:L203" si="24">-I140/$F$2*1000</f>
        <v>17.672424242424242</v>
      </c>
      <c r="M140">
        <f t="shared" ref="M140:M203" si="25">L140*G140</f>
        <v>7.5181143590909087</v>
      </c>
      <c r="N140" s="9"/>
      <c r="O140" s="21">
        <v>0.55465699999999996</v>
      </c>
      <c r="P140" s="21">
        <v>8.8355899999999998</v>
      </c>
      <c r="Q140" s="21">
        <v>-2.7444499999999998E-3</v>
      </c>
      <c r="R140" s="21">
        <v>130</v>
      </c>
      <c r="S140" s="21">
        <v>0.55423</v>
      </c>
      <c r="T140">
        <f t="shared" ref="T140:T203" si="26">-Q140/$F$2*1000</f>
        <v>16.633030303030303</v>
      </c>
      <c r="U140">
        <f t="shared" ref="U140:U203" si="27">T140*O140</f>
        <v>9.2256266887878784</v>
      </c>
      <c r="X140" s="9"/>
      <c r="Y140" s="21">
        <v>0.42541499999999999</v>
      </c>
      <c r="Z140" s="21">
        <v>12.8977</v>
      </c>
      <c r="AA140" s="21">
        <v>-2.9495200000000002E-3</v>
      </c>
      <c r="AB140" s="21">
        <v>130</v>
      </c>
      <c r="AC140" s="21">
        <v>0.42495699999999997</v>
      </c>
      <c r="AD140">
        <f t="shared" ref="AD140:AD203" si="28">-AA140/$F$2*1000</f>
        <v>17.875878787878786</v>
      </c>
      <c r="AE140">
        <f t="shared" ref="AE140:AE203" si="29">AD140*Y140</f>
        <v>7.604666974545454</v>
      </c>
      <c r="AF140" s="9"/>
      <c r="AG140" s="21">
        <v>0.55465699999999996</v>
      </c>
      <c r="AH140" s="21">
        <v>15.2767</v>
      </c>
      <c r="AI140" s="21">
        <v>-2.7658100000000001E-3</v>
      </c>
      <c r="AJ140" s="21">
        <v>130</v>
      </c>
      <c r="AK140" s="21">
        <v>0.55416900000000002</v>
      </c>
      <c r="AL140">
        <f t="shared" ref="AL140:AL203" si="30">-AI140/$F$2*1000</f>
        <v>16.762484848484849</v>
      </c>
      <c r="AM140">
        <f t="shared" ref="AM140:AM203" si="31">AL140*AG140</f>
        <v>9.2974295586060602</v>
      </c>
      <c r="AP140" s="9"/>
      <c r="AQ140" s="21">
        <v>0.42541499999999999</v>
      </c>
      <c r="AR140" s="21">
        <v>19.3749</v>
      </c>
      <c r="AS140" s="21">
        <v>-2.9562400000000002E-3</v>
      </c>
      <c r="AT140" s="21">
        <v>130</v>
      </c>
      <c r="AU140" s="21">
        <v>0.42498799999999998</v>
      </c>
      <c r="AV140">
        <f t="shared" ref="AV140:AV203" si="32">-AS140/$F$2*1000</f>
        <v>17.91660606060606</v>
      </c>
      <c r="AW140">
        <f t="shared" ref="AW140:AW203" si="33">AV140*AQ140</f>
        <v>7.6219929672727273</v>
      </c>
      <c r="AX140" s="9"/>
      <c r="AY140" s="21">
        <v>0.55465699999999996</v>
      </c>
      <c r="AZ140" s="21">
        <v>21.753900000000002</v>
      </c>
      <c r="BA140" s="21">
        <v>-2.76764E-3</v>
      </c>
      <c r="BB140" s="21">
        <v>130</v>
      </c>
      <c r="BC140" s="21">
        <v>0.55416900000000002</v>
      </c>
      <c r="BD140">
        <f t="shared" ref="BD140:BD203" si="34">-BA140/$F$2*1000</f>
        <v>16.77357575757576</v>
      </c>
      <c r="BE140">
        <f t="shared" ref="BE140:BE203" si="35">BD140*AY140</f>
        <v>9.3035812089696979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0.42037999999999998</v>
      </c>
      <c r="H141" s="21">
        <v>6.4666199999999998</v>
      </c>
      <c r="I141" s="21">
        <v>-2.9180899999999999E-3</v>
      </c>
      <c r="J141" s="21">
        <v>131</v>
      </c>
      <c r="K141" s="21">
        <v>0.419983</v>
      </c>
      <c r="L141">
        <f t="shared" si="24"/>
        <v>17.68539393939394</v>
      </c>
      <c r="M141">
        <f t="shared" si="25"/>
        <v>7.4345859042424243</v>
      </c>
      <c r="N141" s="9"/>
      <c r="O141" s="21">
        <v>0.55969199999999997</v>
      </c>
      <c r="P141" s="21">
        <v>8.8456600000000005</v>
      </c>
      <c r="Q141" s="21">
        <v>-2.7294900000000002E-3</v>
      </c>
      <c r="R141" s="21">
        <v>131</v>
      </c>
      <c r="S141" s="21">
        <v>0.55926500000000001</v>
      </c>
      <c r="T141">
        <f t="shared" si="26"/>
        <v>16.542363636363635</v>
      </c>
      <c r="U141">
        <f t="shared" si="27"/>
        <v>9.258628588363635</v>
      </c>
      <c r="X141" s="9"/>
      <c r="Y141" s="21">
        <v>0.42037999999999998</v>
      </c>
      <c r="Z141" s="21">
        <v>12.9078</v>
      </c>
      <c r="AA141" s="21">
        <v>-2.95502E-3</v>
      </c>
      <c r="AB141" s="21">
        <v>131</v>
      </c>
      <c r="AC141" s="21">
        <v>0.41995199999999999</v>
      </c>
      <c r="AD141">
        <f t="shared" si="28"/>
        <v>17.909212121212121</v>
      </c>
      <c r="AE141">
        <f t="shared" si="29"/>
        <v>7.5286745915151512</v>
      </c>
      <c r="AF141" s="9"/>
      <c r="AG141" s="21">
        <v>0.55969199999999997</v>
      </c>
      <c r="AH141" s="21">
        <v>15.286799999999999</v>
      </c>
      <c r="AI141" s="21">
        <v>-2.7520800000000001E-3</v>
      </c>
      <c r="AJ141" s="21">
        <v>131</v>
      </c>
      <c r="AK141" s="21">
        <v>0.55926500000000001</v>
      </c>
      <c r="AL141">
        <f t="shared" si="30"/>
        <v>16.679272727272728</v>
      </c>
      <c r="AM141">
        <f t="shared" si="31"/>
        <v>9.3352555112727273</v>
      </c>
      <c r="AP141" s="9"/>
      <c r="AQ141" s="21">
        <v>0.42037999999999998</v>
      </c>
      <c r="AR141" s="21">
        <v>19.384899999999998</v>
      </c>
      <c r="AS141" s="21">
        <v>-2.9617300000000001E-3</v>
      </c>
      <c r="AT141" s="21">
        <v>131</v>
      </c>
      <c r="AU141" s="21">
        <v>0.419983</v>
      </c>
      <c r="AV141">
        <f t="shared" si="32"/>
        <v>17.949878787878788</v>
      </c>
      <c r="AW141">
        <f t="shared" si="33"/>
        <v>7.5457700448484841</v>
      </c>
      <c r="AX141" s="9"/>
      <c r="AY141" s="21">
        <v>0.55969199999999997</v>
      </c>
      <c r="AZ141" s="21">
        <v>21.763999999999999</v>
      </c>
      <c r="BA141" s="21">
        <v>-2.75574E-3</v>
      </c>
      <c r="BB141" s="21">
        <v>131</v>
      </c>
      <c r="BC141" s="21">
        <v>0.55929600000000002</v>
      </c>
      <c r="BD141">
        <f t="shared" si="34"/>
        <v>16.701454545454542</v>
      </c>
      <c r="BE141">
        <f t="shared" si="35"/>
        <v>9.3476704974545424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0.41534399999999999</v>
      </c>
      <c r="H142" s="21">
        <v>6.4766899999999996</v>
      </c>
      <c r="I142" s="21">
        <v>-2.9217499999999999E-3</v>
      </c>
      <c r="J142" s="21">
        <v>132</v>
      </c>
      <c r="K142" s="21">
        <v>0.41494799999999998</v>
      </c>
      <c r="L142">
        <f t="shared" si="24"/>
        <v>17.707575757575754</v>
      </c>
      <c r="M142">
        <f t="shared" si="25"/>
        <v>7.3547353454545439</v>
      </c>
      <c r="N142" s="9"/>
      <c r="O142" s="21">
        <v>0.56472800000000001</v>
      </c>
      <c r="P142" s="21">
        <v>8.8557299999999994</v>
      </c>
      <c r="Q142" s="21">
        <v>-2.7163700000000001E-3</v>
      </c>
      <c r="R142" s="21">
        <v>132</v>
      </c>
      <c r="S142" s="21">
        <v>0.56427000000000005</v>
      </c>
      <c r="T142">
        <f t="shared" si="26"/>
        <v>16.462848484848482</v>
      </c>
      <c r="U142">
        <f t="shared" si="27"/>
        <v>9.2970314991515135</v>
      </c>
      <c r="X142" s="9"/>
      <c r="Y142" s="21">
        <v>0.41534399999999999</v>
      </c>
      <c r="Z142" s="21">
        <v>12.917899999999999</v>
      </c>
      <c r="AA142" s="21">
        <v>-2.95868E-3</v>
      </c>
      <c r="AB142" s="21">
        <v>132</v>
      </c>
      <c r="AC142" s="21">
        <v>0.41491699999999998</v>
      </c>
      <c r="AD142">
        <f t="shared" si="28"/>
        <v>17.931393939393939</v>
      </c>
      <c r="AE142">
        <f t="shared" si="29"/>
        <v>7.4476968843636362</v>
      </c>
      <c r="AF142" s="9"/>
      <c r="AG142" s="21">
        <v>0.56472800000000001</v>
      </c>
      <c r="AH142" s="21">
        <v>15.296900000000001</v>
      </c>
      <c r="AI142" s="21">
        <v>-2.73865E-3</v>
      </c>
      <c r="AJ142" s="21">
        <v>132</v>
      </c>
      <c r="AK142" s="21">
        <v>0.56427000000000005</v>
      </c>
      <c r="AL142">
        <f t="shared" si="30"/>
        <v>16.597878787878788</v>
      </c>
      <c r="AM142">
        <f t="shared" si="31"/>
        <v>9.3732868921212127</v>
      </c>
      <c r="AP142" s="9"/>
      <c r="AQ142" s="21">
        <v>0.41534399999999999</v>
      </c>
      <c r="AR142" s="21">
        <v>19.395</v>
      </c>
      <c r="AS142" s="21">
        <v>-2.9678299999999999E-3</v>
      </c>
      <c r="AT142" s="21">
        <v>132</v>
      </c>
      <c r="AU142" s="21">
        <v>0.41491699999999998</v>
      </c>
      <c r="AV142">
        <f t="shared" si="32"/>
        <v>17.986848484848483</v>
      </c>
      <c r="AW142">
        <f t="shared" si="33"/>
        <v>7.4707295970909087</v>
      </c>
      <c r="AX142" s="9"/>
      <c r="AY142" s="21">
        <v>0.56472800000000001</v>
      </c>
      <c r="AZ142" s="21">
        <v>21.774000000000001</v>
      </c>
      <c r="BA142" s="21">
        <v>-2.7447499999999998E-3</v>
      </c>
      <c r="BB142" s="21">
        <v>132</v>
      </c>
      <c r="BC142" s="21">
        <v>0.56433100000000003</v>
      </c>
      <c r="BD142">
        <f t="shared" si="34"/>
        <v>16.634848484848483</v>
      </c>
      <c r="BE142">
        <f t="shared" si="35"/>
        <v>9.3941647151515149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0.41030899999999998</v>
      </c>
      <c r="H143" s="21">
        <v>6.4867600000000003</v>
      </c>
      <c r="I143" s="21">
        <v>-2.9257200000000001E-3</v>
      </c>
      <c r="J143" s="21">
        <v>133</v>
      </c>
      <c r="K143" s="21">
        <v>0.40988200000000002</v>
      </c>
      <c r="L143">
        <f t="shared" si="24"/>
        <v>17.731636363636362</v>
      </c>
      <c r="M143">
        <f t="shared" si="25"/>
        <v>7.2754499847272713</v>
      </c>
      <c r="N143" s="9"/>
      <c r="O143" s="21">
        <v>0.56976300000000002</v>
      </c>
      <c r="P143" s="21">
        <v>8.8658000000000001</v>
      </c>
      <c r="Q143" s="21">
        <v>-2.7038600000000002E-3</v>
      </c>
      <c r="R143" s="21">
        <v>133</v>
      </c>
      <c r="S143" s="21">
        <v>0.56933599999999995</v>
      </c>
      <c r="T143">
        <f t="shared" si="26"/>
        <v>16.387030303030304</v>
      </c>
      <c r="U143">
        <f t="shared" si="27"/>
        <v>9.3367235465454552</v>
      </c>
      <c r="X143" s="9"/>
      <c r="Y143" s="21">
        <v>0.41030899999999998</v>
      </c>
      <c r="Z143" s="21">
        <v>12.927899999999999</v>
      </c>
      <c r="AA143" s="21">
        <v>-2.9611199999999998E-3</v>
      </c>
      <c r="AB143" s="21">
        <v>133</v>
      </c>
      <c r="AC143" s="21">
        <v>0.409943</v>
      </c>
      <c r="AD143">
        <f t="shared" si="28"/>
        <v>17.946181818181817</v>
      </c>
      <c r="AE143">
        <f t="shared" si="29"/>
        <v>7.3634799156363631</v>
      </c>
      <c r="AF143" s="9"/>
      <c r="AG143" s="21">
        <v>0.56976300000000002</v>
      </c>
      <c r="AH143" s="21">
        <v>15.307</v>
      </c>
      <c r="AI143" s="21">
        <v>-2.7276599999999998E-3</v>
      </c>
      <c r="AJ143" s="21">
        <v>133</v>
      </c>
      <c r="AK143" s="21">
        <v>0.56927499999999998</v>
      </c>
      <c r="AL143">
        <f t="shared" si="30"/>
        <v>16.531272727272725</v>
      </c>
      <c r="AM143">
        <f t="shared" si="31"/>
        <v>9.4189075429090892</v>
      </c>
      <c r="AP143" s="9"/>
      <c r="AQ143" s="21">
        <v>0.41030899999999998</v>
      </c>
      <c r="AR143" s="21">
        <v>19.405100000000001</v>
      </c>
      <c r="AS143" s="21">
        <v>-2.97241E-3</v>
      </c>
      <c r="AT143" s="21">
        <v>133</v>
      </c>
      <c r="AU143" s="21">
        <v>0.40988200000000002</v>
      </c>
      <c r="AV143">
        <f t="shared" si="32"/>
        <v>18.014606060606059</v>
      </c>
      <c r="AW143">
        <f t="shared" si="33"/>
        <v>7.3915549981212116</v>
      </c>
      <c r="AX143" s="9"/>
      <c r="AY143" s="21">
        <v>0.56976300000000002</v>
      </c>
      <c r="AZ143" s="21">
        <v>21.784099999999999</v>
      </c>
      <c r="BA143" s="21">
        <v>-2.73193E-3</v>
      </c>
      <c r="BB143" s="21">
        <v>133</v>
      </c>
      <c r="BC143" s="21">
        <v>0.56933599999999995</v>
      </c>
      <c r="BD143">
        <f t="shared" si="34"/>
        <v>16.557151515151514</v>
      </c>
      <c r="BE143">
        <f t="shared" si="35"/>
        <v>9.4336523187272725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0.40527299999999999</v>
      </c>
      <c r="H144" s="21">
        <v>6.4968399999999997</v>
      </c>
      <c r="I144" s="21">
        <v>-2.9312100000000001E-3</v>
      </c>
      <c r="J144" s="21">
        <v>134</v>
      </c>
      <c r="K144" s="21">
        <v>0.40478500000000001</v>
      </c>
      <c r="L144">
        <f t="shared" si="24"/>
        <v>17.764909090909093</v>
      </c>
      <c r="M144">
        <f t="shared" si="25"/>
        <v>7.1996380020000004</v>
      </c>
      <c r="N144" s="9"/>
      <c r="O144" s="21">
        <v>0.57479899999999995</v>
      </c>
      <c r="P144" s="21">
        <v>8.8758700000000008</v>
      </c>
      <c r="Q144" s="21">
        <v>-2.6919600000000002E-3</v>
      </c>
      <c r="R144" s="21">
        <v>134</v>
      </c>
      <c r="S144" s="21">
        <v>0.57437099999999996</v>
      </c>
      <c r="T144">
        <f t="shared" si="26"/>
        <v>16.31490909090909</v>
      </c>
      <c r="U144">
        <f t="shared" si="27"/>
        <v>9.377793430545454</v>
      </c>
      <c r="X144" s="9"/>
      <c r="Y144" s="21">
        <v>0.40527299999999999</v>
      </c>
      <c r="Z144" s="21">
        <v>12.938000000000001</v>
      </c>
      <c r="AA144" s="21">
        <v>-2.96021E-3</v>
      </c>
      <c r="AB144" s="21">
        <v>134</v>
      </c>
      <c r="AC144" s="21">
        <v>0.40487699999999999</v>
      </c>
      <c r="AD144">
        <f t="shared" si="28"/>
        <v>17.940666666666669</v>
      </c>
      <c r="AE144">
        <f t="shared" si="29"/>
        <v>7.2708678020000006</v>
      </c>
      <c r="AF144" s="9"/>
      <c r="AG144" s="21">
        <v>0.57479899999999995</v>
      </c>
      <c r="AH144" s="21">
        <v>15.317</v>
      </c>
      <c r="AI144" s="21">
        <v>-2.7142300000000002E-3</v>
      </c>
      <c r="AJ144" s="21">
        <v>134</v>
      </c>
      <c r="AK144" s="21">
        <v>0.57430999999999999</v>
      </c>
      <c r="AL144">
        <f t="shared" si="30"/>
        <v>16.449878787878788</v>
      </c>
      <c r="AM144">
        <f t="shared" si="31"/>
        <v>9.4553738773939386</v>
      </c>
      <c r="AP144" s="9"/>
      <c r="AQ144" s="21">
        <v>0.40527299999999999</v>
      </c>
      <c r="AR144" s="21">
        <v>19.415099999999999</v>
      </c>
      <c r="AS144" s="21">
        <v>-2.9785200000000001E-3</v>
      </c>
      <c r="AT144" s="21">
        <v>134</v>
      </c>
      <c r="AU144" s="21">
        <v>0.40484599999999998</v>
      </c>
      <c r="AV144">
        <f t="shared" si="32"/>
        <v>18.051636363636362</v>
      </c>
      <c r="AW144">
        <f t="shared" si="33"/>
        <v>7.3158408239999995</v>
      </c>
      <c r="AX144" s="9"/>
      <c r="AY144" s="21">
        <v>0.57479899999999995</v>
      </c>
      <c r="AZ144" s="21">
        <v>21.7942</v>
      </c>
      <c r="BA144" s="21">
        <v>-2.7194200000000002E-3</v>
      </c>
      <c r="BB144" s="21">
        <v>134</v>
      </c>
      <c r="BC144" s="21">
        <v>0.57434099999999999</v>
      </c>
      <c r="BD144">
        <f t="shared" si="34"/>
        <v>16.481333333333335</v>
      </c>
      <c r="BE144">
        <f t="shared" si="35"/>
        <v>9.4734539186666673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0.40023799999999998</v>
      </c>
      <c r="H145" s="21">
        <v>6.5069100000000004</v>
      </c>
      <c r="I145" s="21">
        <v>-2.9354899999999998E-3</v>
      </c>
      <c r="J145" s="21">
        <v>135</v>
      </c>
      <c r="K145" s="21">
        <v>0.39981100000000003</v>
      </c>
      <c r="L145">
        <f t="shared" si="24"/>
        <v>17.790848484848482</v>
      </c>
      <c r="M145">
        <f t="shared" si="25"/>
        <v>7.1205736158787865</v>
      </c>
      <c r="N145" s="9"/>
      <c r="O145" s="21">
        <v>0.57983399999999996</v>
      </c>
      <c r="P145" s="21">
        <v>8.8859399999999997</v>
      </c>
      <c r="Q145" s="21">
        <v>-2.67914E-3</v>
      </c>
      <c r="R145" s="21">
        <v>135</v>
      </c>
      <c r="S145" s="21">
        <v>0.579376</v>
      </c>
      <c r="T145">
        <f t="shared" si="26"/>
        <v>16.237212121212121</v>
      </c>
      <c r="U145">
        <f t="shared" si="27"/>
        <v>9.4148876530909078</v>
      </c>
      <c r="X145" s="9"/>
      <c r="Y145" s="21">
        <v>0.40023799999999998</v>
      </c>
      <c r="Z145" s="21">
        <v>12.9481</v>
      </c>
      <c r="AA145" s="21">
        <v>-2.9632600000000001E-3</v>
      </c>
      <c r="AB145" s="21">
        <v>135</v>
      </c>
      <c r="AC145" s="21">
        <v>0.399841</v>
      </c>
      <c r="AD145">
        <f t="shared" si="28"/>
        <v>17.959151515151515</v>
      </c>
      <c r="AE145">
        <f t="shared" si="29"/>
        <v>7.1879348841212112</v>
      </c>
      <c r="AF145" s="9"/>
      <c r="AG145" s="21">
        <v>0.57983399999999996</v>
      </c>
      <c r="AH145" s="21">
        <v>15.3271</v>
      </c>
      <c r="AI145" s="21">
        <v>-2.69958E-3</v>
      </c>
      <c r="AJ145" s="21">
        <v>135</v>
      </c>
      <c r="AK145" s="21">
        <v>0.57943699999999998</v>
      </c>
      <c r="AL145">
        <f t="shared" si="30"/>
        <v>16.361090909090908</v>
      </c>
      <c r="AM145">
        <f t="shared" si="31"/>
        <v>9.4867167861818178</v>
      </c>
      <c r="AP145" s="9"/>
      <c r="AQ145" s="21">
        <v>0.40023799999999998</v>
      </c>
      <c r="AR145" s="21">
        <v>19.4252</v>
      </c>
      <c r="AS145" s="21">
        <v>-2.9849199999999998E-3</v>
      </c>
      <c r="AT145" s="21">
        <v>135</v>
      </c>
      <c r="AU145" s="21">
        <v>0.399841</v>
      </c>
      <c r="AV145">
        <f t="shared" si="32"/>
        <v>18.090424242424241</v>
      </c>
      <c r="AW145">
        <f t="shared" si="33"/>
        <v>7.2404752179393927</v>
      </c>
      <c r="AX145" s="9"/>
      <c r="AY145" s="21">
        <v>0.57983399999999996</v>
      </c>
      <c r="AZ145" s="21">
        <v>21.804300000000001</v>
      </c>
      <c r="BA145" s="21">
        <v>-2.7056900000000002E-3</v>
      </c>
      <c r="BB145" s="21">
        <v>135</v>
      </c>
      <c r="BC145" s="21">
        <v>0.579376</v>
      </c>
      <c r="BD145">
        <f t="shared" si="34"/>
        <v>16.398121212121211</v>
      </c>
      <c r="BE145">
        <f t="shared" si="35"/>
        <v>9.5081882149090902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0.39520300000000003</v>
      </c>
      <c r="H146" s="21">
        <v>6.5169800000000002</v>
      </c>
      <c r="I146" s="21">
        <v>-2.9406699999999998E-3</v>
      </c>
      <c r="J146" s="21">
        <v>136</v>
      </c>
      <c r="K146" s="21">
        <v>0.39483600000000002</v>
      </c>
      <c r="L146">
        <f t="shared" si="24"/>
        <v>17.822242424242422</v>
      </c>
      <c r="M146">
        <f t="shared" si="25"/>
        <v>7.0434036727878784</v>
      </c>
      <c r="N146" s="9"/>
      <c r="O146" s="21">
        <v>0.58486899999999997</v>
      </c>
      <c r="P146" s="21">
        <v>8.89602</v>
      </c>
      <c r="Q146" s="21">
        <v>-2.66541E-3</v>
      </c>
      <c r="R146" s="21">
        <v>136</v>
      </c>
      <c r="S146" s="21">
        <v>0.58444200000000002</v>
      </c>
      <c r="T146">
        <f t="shared" si="26"/>
        <v>16.154</v>
      </c>
      <c r="U146">
        <f t="shared" si="27"/>
        <v>9.4479738260000001</v>
      </c>
      <c r="X146" s="9"/>
      <c r="Y146" s="21">
        <v>0.39520300000000003</v>
      </c>
      <c r="Z146" s="21">
        <v>12.9581</v>
      </c>
      <c r="AA146" s="21">
        <v>-2.9681400000000002E-3</v>
      </c>
      <c r="AB146" s="21">
        <v>136</v>
      </c>
      <c r="AC146" s="21">
        <v>0.39483600000000002</v>
      </c>
      <c r="AD146">
        <f t="shared" si="28"/>
        <v>17.988727272727274</v>
      </c>
      <c r="AE146">
        <f t="shared" si="29"/>
        <v>7.1091989843636378</v>
      </c>
      <c r="AF146" s="9"/>
      <c r="AG146" s="21">
        <v>0.58486899999999997</v>
      </c>
      <c r="AH146" s="21">
        <v>15.337199999999999</v>
      </c>
      <c r="AI146" s="21">
        <v>-2.6846299999999999E-3</v>
      </c>
      <c r="AJ146" s="21">
        <v>136</v>
      </c>
      <c r="AK146" s="21">
        <v>0.58444200000000002</v>
      </c>
      <c r="AL146">
        <f t="shared" si="30"/>
        <v>16.270484848484848</v>
      </c>
      <c r="AM146">
        <f t="shared" si="31"/>
        <v>9.5161022028484847</v>
      </c>
      <c r="AP146" s="9"/>
      <c r="AQ146" s="21">
        <v>0.39520300000000003</v>
      </c>
      <c r="AR146" s="21">
        <v>19.435300000000002</v>
      </c>
      <c r="AS146" s="21">
        <v>-2.98737E-3</v>
      </c>
      <c r="AT146" s="21">
        <v>136</v>
      </c>
      <c r="AU146" s="21">
        <v>0.39486700000000002</v>
      </c>
      <c r="AV146">
        <f t="shared" si="32"/>
        <v>18.105272727272727</v>
      </c>
      <c r="AW146">
        <f t="shared" si="33"/>
        <v>7.1552580976363638</v>
      </c>
      <c r="AX146" s="9"/>
      <c r="AY146" s="21">
        <v>0.58486899999999997</v>
      </c>
      <c r="AZ146" s="21">
        <v>21.814299999999999</v>
      </c>
      <c r="BA146" s="21">
        <v>-2.6931799999999999E-3</v>
      </c>
      <c r="BB146" s="21">
        <v>136</v>
      </c>
      <c r="BC146" s="21">
        <v>0.58444200000000002</v>
      </c>
      <c r="BD146">
        <f t="shared" si="34"/>
        <v>16.322303030303026</v>
      </c>
      <c r="BE146">
        <f t="shared" si="35"/>
        <v>9.5464090510303006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0.39016699999999999</v>
      </c>
      <c r="H147" s="21">
        <v>6.52705</v>
      </c>
      <c r="I147" s="21">
        <v>-2.9446400000000001E-3</v>
      </c>
      <c r="J147" s="21">
        <v>137</v>
      </c>
      <c r="K147" s="21">
        <v>0.38980100000000001</v>
      </c>
      <c r="L147">
        <f t="shared" si="24"/>
        <v>17.84630303030303</v>
      </c>
      <c r="M147">
        <f t="shared" si="25"/>
        <v>6.9630385144242419</v>
      </c>
      <c r="N147" s="9"/>
      <c r="O147" s="21">
        <v>0.58990500000000001</v>
      </c>
      <c r="P147" s="21">
        <v>8.9060900000000007</v>
      </c>
      <c r="Q147" s="21">
        <v>-2.6504499999999999E-3</v>
      </c>
      <c r="R147" s="21">
        <v>137</v>
      </c>
      <c r="S147" s="21">
        <v>0.58950800000000003</v>
      </c>
      <c r="T147">
        <f t="shared" si="26"/>
        <v>16.063333333333333</v>
      </c>
      <c r="U147">
        <f t="shared" si="27"/>
        <v>9.4758406500000003</v>
      </c>
      <c r="X147" s="9"/>
      <c r="Y147" s="21">
        <v>0.39016699999999999</v>
      </c>
      <c r="Z147" s="21">
        <v>12.9682</v>
      </c>
      <c r="AA147" s="21">
        <v>-2.9708899999999999E-3</v>
      </c>
      <c r="AB147" s="21">
        <v>137</v>
      </c>
      <c r="AC147" s="21">
        <v>0.38973999999999998</v>
      </c>
      <c r="AD147">
        <f t="shared" si="28"/>
        <v>18.00539393939394</v>
      </c>
      <c r="AE147">
        <f t="shared" si="29"/>
        <v>7.025110537151515</v>
      </c>
      <c r="AF147" s="9"/>
      <c r="AG147" s="21">
        <v>0.58990500000000001</v>
      </c>
      <c r="AH147" s="21">
        <v>15.347200000000001</v>
      </c>
      <c r="AI147" s="21">
        <v>-2.6699800000000002E-3</v>
      </c>
      <c r="AJ147" s="21">
        <v>137</v>
      </c>
      <c r="AK147" s="21">
        <v>0.58941699999999997</v>
      </c>
      <c r="AL147">
        <f t="shared" si="30"/>
        <v>16.181696969696972</v>
      </c>
      <c r="AM147">
        <f t="shared" si="31"/>
        <v>9.545663950909093</v>
      </c>
      <c r="AP147" s="9"/>
      <c r="AQ147" s="21">
        <v>0.39016699999999999</v>
      </c>
      <c r="AR147" s="21">
        <v>19.445399999999999</v>
      </c>
      <c r="AS147" s="21">
        <v>-2.9907200000000001E-3</v>
      </c>
      <c r="AT147" s="21">
        <v>137</v>
      </c>
      <c r="AU147" s="21">
        <v>0.38977099999999998</v>
      </c>
      <c r="AV147">
        <f t="shared" si="32"/>
        <v>18.125575757575756</v>
      </c>
      <c r="AW147">
        <f t="shared" si="33"/>
        <v>7.0720015166060595</v>
      </c>
      <c r="AX147" s="9"/>
      <c r="AY147" s="21">
        <v>0.58990500000000001</v>
      </c>
      <c r="AZ147" s="21">
        <v>21.824400000000001</v>
      </c>
      <c r="BA147" s="21">
        <v>-2.67914E-3</v>
      </c>
      <c r="BB147" s="21">
        <v>137</v>
      </c>
      <c r="BC147" s="21">
        <v>0.58950800000000003</v>
      </c>
      <c r="BD147">
        <f t="shared" si="34"/>
        <v>16.237212121212121</v>
      </c>
      <c r="BE147">
        <f t="shared" si="35"/>
        <v>9.5784126163636358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0.38513199999999997</v>
      </c>
      <c r="H148" s="21">
        <v>6.5371199999999998</v>
      </c>
      <c r="I148" s="21">
        <v>-2.95013E-3</v>
      </c>
      <c r="J148" s="21">
        <v>138</v>
      </c>
      <c r="K148" s="21">
        <v>0.384766</v>
      </c>
      <c r="L148">
        <f t="shared" si="24"/>
        <v>17.879575757575758</v>
      </c>
      <c r="M148">
        <f t="shared" si="25"/>
        <v>6.885996770666666</v>
      </c>
      <c r="N148" s="9"/>
      <c r="O148" s="21">
        <v>0.59494000000000002</v>
      </c>
      <c r="P148" s="21">
        <v>8.9161599999999996</v>
      </c>
      <c r="Q148" s="21">
        <v>-2.63489E-3</v>
      </c>
      <c r="R148" s="21">
        <v>138</v>
      </c>
      <c r="S148" s="21">
        <v>0.59454300000000004</v>
      </c>
      <c r="T148">
        <f t="shared" si="26"/>
        <v>15.969030303030301</v>
      </c>
      <c r="U148">
        <f t="shared" si="27"/>
        <v>9.5006148884848471</v>
      </c>
      <c r="X148" s="9"/>
      <c r="Y148" s="21">
        <v>0.38513199999999997</v>
      </c>
      <c r="Z148" s="21">
        <v>12.978300000000001</v>
      </c>
      <c r="AA148" s="21">
        <v>-2.9748499999999998E-3</v>
      </c>
      <c r="AB148" s="21">
        <v>138</v>
      </c>
      <c r="AC148" s="21">
        <v>0.38467400000000002</v>
      </c>
      <c r="AD148">
        <f t="shared" si="28"/>
        <v>18.029393939393938</v>
      </c>
      <c r="AE148">
        <f t="shared" si="29"/>
        <v>6.9436965466666658</v>
      </c>
      <c r="AF148" s="9"/>
      <c r="AG148" s="21">
        <v>0.59494000000000002</v>
      </c>
      <c r="AH148" s="21">
        <v>15.3573</v>
      </c>
      <c r="AI148" s="21">
        <v>-2.6541099999999999E-3</v>
      </c>
      <c r="AJ148" s="21">
        <v>138</v>
      </c>
      <c r="AK148" s="21">
        <v>0.59451299999999996</v>
      </c>
      <c r="AL148">
        <f t="shared" si="30"/>
        <v>16.08551515151515</v>
      </c>
      <c r="AM148">
        <f t="shared" si="31"/>
        <v>9.5699163842424237</v>
      </c>
      <c r="AP148" s="9"/>
      <c r="AQ148" s="21">
        <v>0.38513199999999997</v>
      </c>
      <c r="AR148" s="21">
        <v>19.455400000000001</v>
      </c>
      <c r="AS148" s="21">
        <v>-2.99286E-3</v>
      </c>
      <c r="AT148" s="21">
        <v>138</v>
      </c>
      <c r="AU148" s="21">
        <v>0.38470500000000002</v>
      </c>
      <c r="AV148">
        <f t="shared" si="32"/>
        <v>18.138545454545451</v>
      </c>
      <c r="AW148">
        <f t="shared" si="33"/>
        <v>6.985734287999998</v>
      </c>
      <c r="AX148" s="9"/>
      <c r="AY148" s="21">
        <v>0.59494000000000002</v>
      </c>
      <c r="AZ148" s="21">
        <v>21.834499999999998</v>
      </c>
      <c r="BA148" s="21">
        <v>-2.6641799999999999E-3</v>
      </c>
      <c r="BB148" s="21">
        <v>138</v>
      </c>
      <c r="BC148" s="21">
        <v>0.59448199999999995</v>
      </c>
      <c r="BD148">
        <f t="shared" si="34"/>
        <v>16.146545454545453</v>
      </c>
      <c r="BE148">
        <f t="shared" si="35"/>
        <v>9.6062257527272727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0.38009599999999999</v>
      </c>
      <c r="H149" s="21">
        <v>6.5471899999999996</v>
      </c>
      <c r="I149" s="21">
        <v>-2.9574599999999999E-3</v>
      </c>
      <c r="J149" s="21">
        <v>139</v>
      </c>
      <c r="K149" s="21">
        <v>0.37973000000000001</v>
      </c>
      <c r="L149">
        <f t="shared" si="24"/>
        <v>17.923999999999999</v>
      </c>
      <c r="M149">
        <f t="shared" si="25"/>
        <v>6.8128407039999992</v>
      </c>
      <c r="N149" s="9"/>
      <c r="O149" s="21">
        <v>0.59997599999999995</v>
      </c>
      <c r="P149" s="21">
        <v>8.9262300000000003</v>
      </c>
      <c r="Q149" s="21">
        <v>-2.61963E-3</v>
      </c>
      <c r="R149" s="21">
        <v>139</v>
      </c>
      <c r="S149" s="21">
        <v>0.59957899999999997</v>
      </c>
      <c r="T149">
        <f t="shared" si="26"/>
        <v>15.876545454545452</v>
      </c>
      <c r="U149">
        <f t="shared" si="27"/>
        <v>9.5255462356363623</v>
      </c>
      <c r="X149" s="9"/>
      <c r="Y149" s="21">
        <v>0.38009599999999999</v>
      </c>
      <c r="Z149" s="21">
        <v>12.9884</v>
      </c>
      <c r="AA149" s="21">
        <v>-2.9788200000000001E-3</v>
      </c>
      <c r="AB149" s="21">
        <v>139</v>
      </c>
      <c r="AC149" s="21">
        <v>0.37969999999999998</v>
      </c>
      <c r="AD149">
        <f t="shared" si="28"/>
        <v>18.053454545454546</v>
      </c>
      <c r="AE149">
        <f t="shared" si="29"/>
        <v>6.8620458589090907</v>
      </c>
      <c r="AF149" s="9"/>
      <c r="AG149" s="21">
        <v>0.59997599999999995</v>
      </c>
      <c r="AH149" s="21">
        <v>15.3674</v>
      </c>
      <c r="AI149" s="21">
        <v>-2.6364100000000001E-3</v>
      </c>
      <c r="AJ149" s="21">
        <v>139</v>
      </c>
      <c r="AK149" s="21">
        <v>0.59963999999999995</v>
      </c>
      <c r="AL149">
        <f t="shared" si="30"/>
        <v>15.978242424242422</v>
      </c>
      <c r="AM149">
        <f t="shared" si="31"/>
        <v>9.5865619767272712</v>
      </c>
      <c r="AP149" s="9"/>
      <c r="AQ149" s="21">
        <v>0.38009599999999999</v>
      </c>
      <c r="AR149" s="21">
        <v>19.465499999999999</v>
      </c>
      <c r="AS149" s="21">
        <v>-2.9971300000000002E-3</v>
      </c>
      <c r="AT149" s="21">
        <v>139</v>
      </c>
      <c r="AU149" s="21">
        <v>0.37966899999999998</v>
      </c>
      <c r="AV149">
        <f t="shared" si="32"/>
        <v>18.164424242424243</v>
      </c>
      <c r="AW149">
        <f t="shared" si="33"/>
        <v>6.9042249968484848</v>
      </c>
      <c r="AX149" s="9"/>
      <c r="AY149" s="21">
        <v>0.59997599999999995</v>
      </c>
      <c r="AZ149" s="21">
        <v>21.8445</v>
      </c>
      <c r="BA149" s="21">
        <v>-2.6480100000000001E-3</v>
      </c>
      <c r="BB149" s="21">
        <v>139</v>
      </c>
      <c r="BC149" s="21">
        <v>0.59963999999999995</v>
      </c>
      <c r="BD149">
        <f t="shared" si="34"/>
        <v>16.048545454545454</v>
      </c>
      <c r="BE149">
        <f t="shared" si="35"/>
        <v>9.6287421076363628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0.37506099999999998</v>
      </c>
      <c r="H150" s="21">
        <v>6.5572600000000003</v>
      </c>
      <c r="I150" s="21">
        <v>-2.9617300000000001E-3</v>
      </c>
      <c r="J150" s="21">
        <v>140</v>
      </c>
      <c r="K150" s="21">
        <v>0.37463400000000002</v>
      </c>
      <c r="L150">
        <f t="shared" si="24"/>
        <v>17.949878787878788</v>
      </c>
      <c r="M150">
        <f t="shared" si="25"/>
        <v>6.7322994880606055</v>
      </c>
      <c r="N150" s="9"/>
      <c r="O150" s="21">
        <v>0.60501099999999997</v>
      </c>
      <c r="P150" s="21">
        <v>8.9362999999999992</v>
      </c>
      <c r="Q150" s="21">
        <v>-2.6049799999999998E-3</v>
      </c>
      <c r="R150" s="21">
        <v>140</v>
      </c>
      <c r="S150" s="21">
        <v>0.60455300000000001</v>
      </c>
      <c r="T150">
        <f t="shared" si="26"/>
        <v>15.787757575757572</v>
      </c>
      <c r="U150">
        <f t="shared" si="27"/>
        <v>9.5517669986666647</v>
      </c>
      <c r="X150" s="9"/>
      <c r="Y150" s="21">
        <v>0.37506099999999998</v>
      </c>
      <c r="Z150" s="21">
        <v>12.9984</v>
      </c>
      <c r="AA150" s="21">
        <v>-2.9815699999999998E-3</v>
      </c>
      <c r="AB150" s="21">
        <v>140</v>
      </c>
      <c r="AC150" s="21">
        <v>0.374695</v>
      </c>
      <c r="AD150">
        <f t="shared" si="28"/>
        <v>18.070121212121212</v>
      </c>
      <c r="AE150">
        <f t="shared" si="29"/>
        <v>6.7773977319393932</v>
      </c>
      <c r="AF150" s="9"/>
      <c r="AG150" s="21">
        <v>0.60501099999999997</v>
      </c>
      <c r="AH150" s="21">
        <v>15.3775</v>
      </c>
      <c r="AI150" s="21">
        <v>-2.6199299999999999E-3</v>
      </c>
      <c r="AJ150" s="21">
        <v>140</v>
      </c>
      <c r="AK150" s="21">
        <v>0.60452300000000003</v>
      </c>
      <c r="AL150">
        <f t="shared" si="30"/>
        <v>15.878363636363634</v>
      </c>
      <c r="AM150">
        <f t="shared" si="31"/>
        <v>9.6065846619999977</v>
      </c>
      <c r="AP150" s="9"/>
      <c r="AQ150" s="21">
        <v>0.37506099999999998</v>
      </c>
      <c r="AR150" s="21">
        <v>19.4756</v>
      </c>
      <c r="AS150" s="21">
        <v>-3.0017099999999999E-3</v>
      </c>
      <c r="AT150" s="21">
        <v>140</v>
      </c>
      <c r="AU150" s="21">
        <v>0.37463400000000002</v>
      </c>
      <c r="AV150">
        <f t="shared" si="32"/>
        <v>18.192181818181815</v>
      </c>
      <c r="AW150">
        <f t="shared" si="33"/>
        <v>6.8231779049090893</v>
      </c>
      <c r="AX150" s="9"/>
      <c r="AY150" s="21">
        <v>0.60501099999999997</v>
      </c>
      <c r="AZ150" s="21">
        <v>21.854600000000001</v>
      </c>
      <c r="BA150" s="21">
        <v>-2.63336E-3</v>
      </c>
      <c r="BB150" s="21">
        <v>140</v>
      </c>
      <c r="BC150" s="21">
        <v>0.60452300000000003</v>
      </c>
      <c r="BD150">
        <f t="shared" si="34"/>
        <v>15.959757575757575</v>
      </c>
      <c r="BE150">
        <f t="shared" si="35"/>
        <v>9.6558288906666654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0.37002600000000002</v>
      </c>
      <c r="H151" s="21">
        <v>6.5673300000000001</v>
      </c>
      <c r="I151" s="21">
        <v>-2.9650900000000001E-3</v>
      </c>
      <c r="J151" s="21">
        <v>141</v>
      </c>
      <c r="K151" s="21">
        <v>0.36962899999999999</v>
      </c>
      <c r="L151">
        <f t="shared" si="24"/>
        <v>17.970242424242425</v>
      </c>
      <c r="M151">
        <f t="shared" si="25"/>
        <v>6.6494569232727283</v>
      </c>
      <c r="N151" s="9"/>
      <c r="O151" s="21">
        <v>0.61004599999999998</v>
      </c>
      <c r="P151" s="21">
        <v>8.9463699999999999</v>
      </c>
      <c r="Q151" s="21">
        <v>-2.58881E-3</v>
      </c>
      <c r="R151" s="21">
        <v>141</v>
      </c>
      <c r="S151" s="21">
        <v>0.60949699999999996</v>
      </c>
      <c r="T151">
        <f t="shared" si="26"/>
        <v>15.689757575757575</v>
      </c>
      <c r="U151">
        <f t="shared" si="27"/>
        <v>9.571473850060606</v>
      </c>
      <c r="X151" s="9"/>
      <c r="Y151" s="21">
        <v>0.37002600000000002</v>
      </c>
      <c r="Z151" s="21">
        <v>13.0085</v>
      </c>
      <c r="AA151" s="21">
        <v>-2.9864499999999999E-3</v>
      </c>
      <c r="AB151" s="21">
        <v>141</v>
      </c>
      <c r="AC151" s="21">
        <v>0.36965900000000002</v>
      </c>
      <c r="AD151">
        <f t="shared" si="28"/>
        <v>18.099696969696968</v>
      </c>
      <c r="AE151">
        <f t="shared" si="29"/>
        <v>6.6973584709090908</v>
      </c>
      <c r="AF151" s="9"/>
      <c r="AG151" s="21">
        <v>0.61004599999999998</v>
      </c>
      <c r="AH151" s="21">
        <v>15.387499999999999</v>
      </c>
      <c r="AI151" s="21">
        <v>-2.6034500000000002E-3</v>
      </c>
      <c r="AJ151" s="21">
        <v>141</v>
      </c>
      <c r="AK151" s="21">
        <v>0.60955800000000004</v>
      </c>
      <c r="AL151">
        <f t="shared" si="30"/>
        <v>15.778484848484851</v>
      </c>
      <c r="AM151">
        <f t="shared" si="31"/>
        <v>9.625601567878789</v>
      </c>
      <c r="AP151" s="9"/>
      <c r="AQ151" s="21">
        <v>0.37002600000000002</v>
      </c>
      <c r="AR151" s="21">
        <v>19.485600000000002</v>
      </c>
      <c r="AS151" s="21">
        <v>-3.0084199999999999E-3</v>
      </c>
      <c r="AT151" s="21">
        <v>141</v>
      </c>
      <c r="AU151" s="21">
        <v>0.369537</v>
      </c>
      <c r="AV151">
        <f t="shared" si="32"/>
        <v>18.232848484848482</v>
      </c>
      <c r="AW151">
        <f t="shared" si="33"/>
        <v>6.7466279934545446</v>
      </c>
      <c r="AX151" s="9"/>
      <c r="AY151" s="21">
        <v>0.61004599999999998</v>
      </c>
      <c r="AZ151" s="21">
        <v>21.864699999999999</v>
      </c>
      <c r="BA151" s="21">
        <v>-2.6168799999999998E-3</v>
      </c>
      <c r="BB151" s="21">
        <v>141</v>
      </c>
      <c r="BC151" s="21">
        <v>0.60952799999999996</v>
      </c>
      <c r="BD151">
        <f t="shared" si="34"/>
        <v>15.859878787878788</v>
      </c>
      <c r="BE151">
        <f t="shared" si="35"/>
        <v>9.6752556150303022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0.36498999999999998</v>
      </c>
      <c r="H152" s="21">
        <v>6.5773999999999999</v>
      </c>
      <c r="I152" s="21">
        <v>-2.96875E-3</v>
      </c>
      <c r="J152" s="21">
        <v>142</v>
      </c>
      <c r="K152" s="21">
        <v>0.36465500000000001</v>
      </c>
      <c r="L152">
        <f t="shared" si="24"/>
        <v>17.992424242424239</v>
      </c>
      <c r="M152">
        <f t="shared" si="25"/>
        <v>6.5670549242424228</v>
      </c>
      <c r="N152" s="9"/>
      <c r="O152" s="21">
        <v>0.61508200000000002</v>
      </c>
      <c r="P152" s="21">
        <v>8.9564400000000006</v>
      </c>
      <c r="Q152" s="21">
        <v>-2.5711100000000001E-3</v>
      </c>
      <c r="R152" s="21">
        <v>142</v>
      </c>
      <c r="S152" s="21">
        <v>0.61462399999999995</v>
      </c>
      <c r="T152">
        <f t="shared" si="26"/>
        <v>15.582484848484849</v>
      </c>
      <c r="U152">
        <f t="shared" si="27"/>
        <v>9.5845059455757582</v>
      </c>
      <c r="X152" s="9"/>
      <c r="Y152" s="21">
        <v>0.36498999999999998</v>
      </c>
      <c r="Z152" s="21">
        <v>13.018599999999999</v>
      </c>
      <c r="AA152" s="21">
        <v>-2.9916399999999998E-3</v>
      </c>
      <c r="AB152" s="21">
        <v>142</v>
      </c>
      <c r="AC152" s="21">
        <v>0.36465500000000001</v>
      </c>
      <c r="AD152">
        <f t="shared" si="28"/>
        <v>18.131151515151512</v>
      </c>
      <c r="AE152">
        <f t="shared" si="29"/>
        <v>6.6176889915151502</v>
      </c>
      <c r="AF152" s="9"/>
      <c r="AG152" s="21">
        <v>0.61508200000000002</v>
      </c>
      <c r="AH152" s="21">
        <v>15.397600000000001</v>
      </c>
      <c r="AI152" s="21">
        <v>-2.58881E-3</v>
      </c>
      <c r="AJ152" s="21">
        <v>142</v>
      </c>
      <c r="AK152" s="21">
        <v>0.61462399999999995</v>
      </c>
      <c r="AL152">
        <f t="shared" si="30"/>
        <v>15.689757575757575</v>
      </c>
      <c r="AM152">
        <f t="shared" si="31"/>
        <v>9.6504874692121216</v>
      </c>
      <c r="AP152" s="9"/>
      <c r="AQ152" s="21">
        <v>0.36498999999999998</v>
      </c>
      <c r="AR152" s="21">
        <v>19.495699999999999</v>
      </c>
      <c r="AS152" s="21">
        <v>-3.0120799999999999E-3</v>
      </c>
      <c r="AT152" s="21">
        <v>142</v>
      </c>
      <c r="AU152" s="21">
        <v>0.36465500000000001</v>
      </c>
      <c r="AV152">
        <f t="shared" si="32"/>
        <v>18.255030303030299</v>
      </c>
      <c r="AW152">
        <f t="shared" si="33"/>
        <v>6.6629035103030283</v>
      </c>
      <c r="AX152" s="9"/>
      <c r="AY152" s="21">
        <v>0.61508200000000002</v>
      </c>
      <c r="AZ152" s="21">
        <v>21.874700000000001</v>
      </c>
      <c r="BA152" s="21">
        <v>-2.59888E-3</v>
      </c>
      <c r="BB152" s="21">
        <v>142</v>
      </c>
      <c r="BC152" s="21">
        <v>0.61462399999999995</v>
      </c>
      <c r="BD152">
        <f t="shared" si="34"/>
        <v>15.750787878787879</v>
      </c>
      <c r="BE152">
        <f t="shared" si="35"/>
        <v>9.6880261100606067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0.35995500000000002</v>
      </c>
      <c r="H153" s="21">
        <v>6.5874699999999997</v>
      </c>
      <c r="I153" s="21">
        <v>-2.9745499999999999E-3</v>
      </c>
      <c r="J153" s="21">
        <v>143</v>
      </c>
      <c r="K153" s="21">
        <v>0.35961900000000002</v>
      </c>
      <c r="L153">
        <f t="shared" si="24"/>
        <v>18.027575757575757</v>
      </c>
      <c r="M153">
        <f t="shared" si="25"/>
        <v>6.489116031818182</v>
      </c>
      <c r="N153" s="9"/>
      <c r="O153" s="21">
        <v>0.62011700000000003</v>
      </c>
      <c r="P153" s="21">
        <v>8.9665099999999995</v>
      </c>
      <c r="Q153" s="21">
        <v>-2.5528E-3</v>
      </c>
      <c r="R153" s="21">
        <v>143</v>
      </c>
      <c r="S153" s="21">
        <v>0.61962899999999999</v>
      </c>
      <c r="T153">
        <f t="shared" si="26"/>
        <v>15.471515151515151</v>
      </c>
      <c r="U153">
        <f t="shared" si="27"/>
        <v>9.5941495612121219</v>
      </c>
      <c r="X153" s="9"/>
      <c r="Y153" s="21">
        <v>0.35995500000000002</v>
      </c>
      <c r="Z153" s="21">
        <v>13.028600000000001</v>
      </c>
      <c r="AA153" s="21">
        <v>-2.9946899999999999E-3</v>
      </c>
      <c r="AB153" s="21">
        <v>143</v>
      </c>
      <c r="AC153" s="21">
        <v>0.35958899999999999</v>
      </c>
      <c r="AD153">
        <f t="shared" si="28"/>
        <v>18.149636363636361</v>
      </c>
      <c r="AE153">
        <f t="shared" si="29"/>
        <v>6.5330523572727266</v>
      </c>
      <c r="AF153" s="9"/>
      <c r="AG153" s="21">
        <v>0.62011700000000003</v>
      </c>
      <c r="AH153" s="21">
        <v>15.4077</v>
      </c>
      <c r="AI153" s="21">
        <v>-2.57355E-3</v>
      </c>
      <c r="AJ153" s="21">
        <v>143</v>
      </c>
      <c r="AK153" s="21">
        <v>0.61965899999999996</v>
      </c>
      <c r="AL153">
        <f t="shared" si="30"/>
        <v>15.597272727272728</v>
      </c>
      <c r="AM153">
        <f t="shared" si="31"/>
        <v>9.672133971818182</v>
      </c>
      <c r="AP153" s="9"/>
      <c r="AQ153" s="21">
        <v>0.35995500000000002</v>
      </c>
      <c r="AR153" s="21">
        <v>19.505800000000001</v>
      </c>
      <c r="AS153" s="21">
        <v>-3.0139199999999998E-3</v>
      </c>
      <c r="AT153" s="21">
        <v>143</v>
      </c>
      <c r="AU153" s="21">
        <v>0.35955799999999999</v>
      </c>
      <c r="AV153">
        <f t="shared" si="32"/>
        <v>18.266181818181817</v>
      </c>
      <c r="AW153">
        <f t="shared" si="33"/>
        <v>6.5750034763636362</v>
      </c>
      <c r="AX153" s="9"/>
      <c r="AY153" s="21">
        <v>0.62011700000000003</v>
      </c>
      <c r="AZ153" s="21">
        <v>21.884799999999998</v>
      </c>
      <c r="BA153" s="21">
        <v>-2.58179E-3</v>
      </c>
      <c r="BB153" s="21">
        <v>143</v>
      </c>
      <c r="BC153" s="21">
        <v>0.61962899999999999</v>
      </c>
      <c r="BD153">
        <f t="shared" si="34"/>
        <v>15.647212121212121</v>
      </c>
      <c r="BE153">
        <f t="shared" si="35"/>
        <v>9.7031022389696968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0.35491899999999998</v>
      </c>
      <c r="H154" s="21">
        <v>6.59755</v>
      </c>
      <c r="I154" s="21">
        <v>-2.9788200000000001E-3</v>
      </c>
      <c r="J154" s="21">
        <v>144</v>
      </c>
      <c r="K154" s="21">
        <v>0.35452299999999998</v>
      </c>
      <c r="L154">
        <f t="shared" si="24"/>
        <v>18.053454545454546</v>
      </c>
      <c r="M154">
        <f t="shared" si="25"/>
        <v>6.407514033818182</v>
      </c>
      <c r="N154" s="9"/>
      <c r="O154" s="21">
        <v>0.62515299999999996</v>
      </c>
      <c r="P154" s="21">
        <v>8.9765800000000002</v>
      </c>
      <c r="Q154" s="21">
        <v>-2.53571E-3</v>
      </c>
      <c r="R154" s="21">
        <v>144</v>
      </c>
      <c r="S154" s="21">
        <v>0.62475599999999998</v>
      </c>
      <c r="T154">
        <f t="shared" si="26"/>
        <v>15.367939393939395</v>
      </c>
      <c r="U154">
        <f t="shared" si="27"/>
        <v>9.6073134159393945</v>
      </c>
      <c r="X154" s="9"/>
      <c r="Y154" s="21">
        <v>0.35491899999999998</v>
      </c>
      <c r="Z154" s="21">
        <v>13.0387</v>
      </c>
      <c r="AA154" s="21">
        <v>-2.9989600000000002E-3</v>
      </c>
      <c r="AB154" s="21">
        <v>144</v>
      </c>
      <c r="AC154" s="21">
        <v>0.35455300000000001</v>
      </c>
      <c r="AD154">
        <f t="shared" si="28"/>
        <v>18.17551515151515</v>
      </c>
      <c r="AE154">
        <f t="shared" si="29"/>
        <v>6.4508356620606051</v>
      </c>
      <c r="AF154" s="9"/>
      <c r="AG154" s="21">
        <v>0.62515299999999996</v>
      </c>
      <c r="AH154" s="21">
        <v>15.4177</v>
      </c>
      <c r="AI154" s="21">
        <v>-2.55463E-3</v>
      </c>
      <c r="AJ154" s="21">
        <v>144</v>
      </c>
      <c r="AK154" s="21">
        <v>0.624664</v>
      </c>
      <c r="AL154">
        <f t="shared" si="30"/>
        <v>15.482606060606059</v>
      </c>
      <c r="AM154">
        <f t="shared" si="31"/>
        <v>9.6789976266060584</v>
      </c>
      <c r="AP154" s="9"/>
      <c r="AQ154" s="21">
        <v>0.35491899999999998</v>
      </c>
      <c r="AR154" s="21">
        <v>19.515899999999998</v>
      </c>
      <c r="AS154" s="21">
        <v>-3.01636E-3</v>
      </c>
      <c r="AT154" s="21">
        <v>144</v>
      </c>
      <c r="AU154" s="21">
        <v>0.35452299999999998</v>
      </c>
      <c r="AV154">
        <f t="shared" si="32"/>
        <v>18.280969696969695</v>
      </c>
      <c r="AW154">
        <f t="shared" si="33"/>
        <v>6.4882634838787867</v>
      </c>
      <c r="AX154" s="9"/>
      <c r="AY154" s="21">
        <v>0.62515299999999996</v>
      </c>
      <c r="AZ154" s="21">
        <v>21.8949</v>
      </c>
      <c r="BA154" s="21">
        <v>-2.56317E-3</v>
      </c>
      <c r="BB154" s="21">
        <v>144</v>
      </c>
      <c r="BC154" s="21">
        <v>0.62472499999999997</v>
      </c>
      <c r="BD154">
        <f t="shared" si="34"/>
        <v>15.534363636363636</v>
      </c>
      <c r="BE154">
        <f t="shared" si="35"/>
        <v>9.7113540303636352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0.34988399999999997</v>
      </c>
      <c r="H155" s="21">
        <v>6.6076199999999998</v>
      </c>
      <c r="I155" s="21">
        <v>-2.9803500000000001E-3</v>
      </c>
      <c r="J155" s="21">
        <v>145</v>
      </c>
      <c r="K155" s="21">
        <v>0.34942600000000001</v>
      </c>
      <c r="L155">
        <f t="shared" si="24"/>
        <v>18.062727272727273</v>
      </c>
      <c r="M155">
        <f t="shared" si="25"/>
        <v>6.3198592690909088</v>
      </c>
      <c r="N155" s="9"/>
      <c r="O155" s="21">
        <v>0.63018799999999997</v>
      </c>
      <c r="P155" s="21">
        <v>8.9866499999999991</v>
      </c>
      <c r="Q155" s="21">
        <v>-2.51892E-3</v>
      </c>
      <c r="R155" s="21">
        <v>145</v>
      </c>
      <c r="S155" s="21">
        <v>0.62976100000000002</v>
      </c>
      <c r="T155">
        <f t="shared" si="26"/>
        <v>15.266181818181817</v>
      </c>
      <c r="U155">
        <f t="shared" si="27"/>
        <v>9.6205645876363626</v>
      </c>
      <c r="X155" s="9"/>
      <c r="Y155" s="21">
        <v>0.34988399999999997</v>
      </c>
      <c r="Z155" s="21">
        <v>13.0488</v>
      </c>
      <c r="AA155" s="21">
        <v>-3.0026200000000001E-3</v>
      </c>
      <c r="AB155" s="21">
        <v>145</v>
      </c>
      <c r="AC155" s="21">
        <v>0.34948699999999999</v>
      </c>
      <c r="AD155">
        <f t="shared" si="28"/>
        <v>18.197696969696967</v>
      </c>
      <c r="AE155">
        <f t="shared" si="29"/>
        <v>6.3670830065454531</v>
      </c>
      <c r="AF155" s="9"/>
      <c r="AG155" s="21">
        <v>0.63018799999999997</v>
      </c>
      <c r="AH155" s="21">
        <v>15.4278</v>
      </c>
      <c r="AI155" s="21">
        <v>-2.5366199999999998E-3</v>
      </c>
      <c r="AJ155" s="21">
        <v>145</v>
      </c>
      <c r="AK155" s="21">
        <v>0.62976100000000002</v>
      </c>
      <c r="AL155">
        <f t="shared" si="30"/>
        <v>15.373454545454544</v>
      </c>
      <c r="AM155">
        <f t="shared" si="31"/>
        <v>9.6881665730909088</v>
      </c>
      <c r="AP155" s="9"/>
      <c r="AQ155" s="21">
        <v>0.34988399999999997</v>
      </c>
      <c r="AR155" s="21">
        <v>19.5259</v>
      </c>
      <c r="AS155" s="21">
        <v>-3.0175800000000002E-3</v>
      </c>
      <c r="AT155" s="21">
        <v>145</v>
      </c>
      <c r="AU155" s="21">
        <v>0.34948699999999999</v>
      </c>
      <c r="AV155">
        <f t="shared" si="32"/>
        <v>18.288363636363638</v>
      </c>
      <c r="AW155">
        <f t="shared" si="33"/>
        <v>6.3988058225454543</v>
      </c>
      <c r="AX155" s="9"/>
      <c r="AY155" s="21">
        <v>0.63018799999999997</v>
      </c>
      <c r="AZ155" s="21">
        <v>21.905000000000001</v>
      </c>
      <c r="BA155" s="21">
        <v>-2.5436399999999998E-3</v>
      </c>
      <c r="BB155" s="21">
        <v>145</v>
      </c>
      <c r="BC155" s="21">
        <v>0.62973000000000001</v>
      </c>
      <c r="BD155">
        <f t="shared" si="34"/>
        <v>15.415999999999997</v>
      </c>
      <c r="BE155">
        <f t="shared" si="35"/>
        <v>9.714978207999998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0.34484900000000002</v>
      </c>
      <c r="H156" s="21">
        <v>6.6176899999999996</v>
      </c>
      <c r="I156" s="21">
        <v>-2.9818700000000002E-3</v>
      </c>
      <c r="J156" s="21">
        <v>146</v>
      </c>
      <c r="K156" s="21">
        <v>0.34442099999999998</v>
      </c>
      <c r="L156">
        <f t="shared" si="24"/>
        <v>18.071939393939395</v>
      </c>
      <c r="M156">
        <f t="shared" si="25"/>
        <v>6.2320902280606072</v>
      </c>
      <c r="N156" s="9"/>
      <c r="O156" s="21">
        <v>0.63522299999999998</v>
      </c>
      <c r="P156" s="21">
        <v>8.9967299999999994</v>
      </c>
      <c r="Q156" s="21">
        <v>-2.5006099999999999E-3</v>
      </c>
      <c r="R156" s="21">
        <v>146</v>
      </c>
      <c r="S156" s="21">
        <v>0.63482700000000003</v>
      </c>
      <c r="T156">
        <f t="shared" si="26"/>
        <v>15.15521212121212</v>
      </c>
      <c r="U156">
        <f t="shared" si="27"/>
        <v>9.6269393092727267</v>
      </c>
      <c r="X156" s="9"/>
      <c r="Y156" s="21">
        <v>0.34484900000000002</v>
      </c>
      <c r="Z156" s="21">
        <v>13.0589</v>
      </c>
      <c r="AA156" s="21">
        <v>-3.0050699999999999E-3</v>
      </c>
      <c r="AB156" s="21">
        <v>146</v>
      </c>
      <c r="AC156" s="21">
        <v>0.34445199999999998</v>
      </c>
      <c r="AD156">
        <f t="shared" si="28"/>
        <v>18.212545454545452</v>
      </c>
      <c r="AE156">
        <f t="shared" si="29"/>
        <v>6.2805780874545452</v>
      </c>
      <c r="AF156" s="9"/>
      <c r="AG156" s="21">
        <v>0.63522299999999998</v>
      </c>
      <c r="AH156" s="21">
        <v>15.437900000000001</v>
      </c>
      <c r="AI156" s="21">
        <v>-2.51892E-3</v>
      </c>
      <c r="AJ156" s="21">
        <v>146</v>
      </c>
      <c r="AK156" s="21">
        <v>0.63476600000000005</v>
      </c>
      <c r="AL156">
        <f t="shared" si="30"/>
        <v>15.266181818181817</v>
      </c>
      <c r="AM156">
        <f t="shared" si="31"/>
        <v>9.697429813090908</v>
      </c>
      <c r="AP156" s="9"/>
      <c r="AQ156" s="21">
        <v>0.34484900000000002</v>
      </c>
      <c r="AR156" s="21">
        <v>19.536000000000001</v>
      </c>
      <c r="AS156" s="21">
        <v>-3.02155E-3</v>
      </c>
      <c r="AT156" s="21">
        <v>146</v>
      </c>
      <c r="AU156" s="21">
        <v>0.34445199999999998</v>
      </c>
      <c r="AV156">
        <f t="shared" si="32"/>
        <v>18.312424242424242</v>
      </c>
      <c r="AW156">
        <f t="shared" si="33"/>
        <v>6.3150211875757583</v>
      </c>
      <c r="AX156" s="9"/>
      <c r="AY156" s="21">
        <v>0.63522299999999998</v>
      </c>
      <c r="AZ156" s="21">
        <v>21.914999999999999</v>
      </c>
      <c r="BA156" s="21">
        <v>-2.52258E-3</v>
      </c>
      <c r="BB156" s="21">
        <v>146</v>
      </c>
      <c r="BC156" s="21">
        <v>0.63476600000000005</v>
      </c>
      <c r="BD156">
        <f t="shared" si="34"/>
        <v>15.288363636363634</v>
      </c>
      <c r="BE156">
        <f t="shared" si="35"/>
        <v>9.7115202141818173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0.33981299999999998</v>
      </c>
      <c r="H157" s="21">
        <v>6.6277600000000003</v>
      </c>
      <c r="I157" s="21">
        <v>-2.98584E-3</v>
      </c>
      <c r="J157" s="21">
        <v>147</v>
      </c>
      <c r="K157" s="21">
        <v>0.33938600000000002</v>
      </c>
      <c r="L157">
        <f t="shared" si="24"/>
        <v>18.096</v>
      </c>
      <c r="M157">
        <f t="shared" si="25"/>
        <v>6.1492560479999998</v>
      </c>
      <c r="N157" s="9"/>
      <c r="O157" s="21">
        <v>0.64025900000000002</v>
      </c>
      <c r="P157" s="21">
        <v>9.0068000000000001</v>
      </c>
      <c r="Q157" s="21">
        <v>-2.4792500000000001E-3</v>
      </c>
      <c r="R157" s="21">
        <v>147</v>
      </c>
      <c r="S157" s="21">
        <v>0.63983199999999996</v>
      </c>
      <c r="T157">
        <f t="shared" si="26"/>
        <v>15.025757575757575</v>
      </c>
      <c r="U157">
        <f t="shared" si="27"/>
        <v>9.6203765196969702</v>
      </c>
      <c r="X157" s="9"/>
      <c r="Y157" s="21">
        <v>0.33981299999999998</v>
      </c>
      <c r="Z157" s="21">
        <v>13.068899999999999</v>
      </c>
      <c r="AA157" s="21">
        <v>-3.0087299999999998E-3</v>
      </c>
      <c r="AB157" s="21">
        <v>147</v>
      </c>
      <c r="AC157" s="21">
        <v>0.33941700000000002</v>
      </c>
      <c r="AD157">
        <f t="shared" si="28"/>
        <v>18.23472727272727</v>
      </c>
      <c r="AE157">
        <f t="shared" si="29"/>
        <v>6.196397378727271</v>
      </c>
      <c r="AF157" s="9"/>
      <c r="AG157" s="21">
        <v>0.64025900000000002</v>
      </c>
      <c r="AH157" s="21">
        <v>15.448</v>
      </c>
      <c r="AI157" s="21">
        <v>-2.4978600000000002E-3</v>
      </c>
      <c r="AJ157" s="21">
        <v>147</v>
      </c>
      <c r="AK157" s="21">
        <v>0.63977099999999998</v>
      </c>
      <c r="AL157">
        <f t="shared" si="30"/>
        <v>15.138545454545454</v>
      </c>
      <c r="AM157">
        <f t="shared" si="31"/>
        <v>9.6925899741818178</v>
      </c>
      <c r="AP157" s="9"/>
      <c r="AQ157" s="21">
        <v>0.33981299999999998</v>
      </c>
      <c r="AR157" s="21">
        <v>19.546099999999999</v>
      </c>
      <c r="AS157" s="21">
        <v>-3.0242899999999998E-3</v>
      </c>
      <c r="AT157" s="21">
        <v>147</v>
      </c>
      <c r="AU157" s="21">
        <v>0.33941700000000002</v>
      </c>
      <c r="AV157">
        <f t="shared" si="32"/>
        <v>18.329030303030301</v>
      </c>
      <c r="AW157">
        <f t="shared" si="33"/>
        <v>6.2284427743636348</v>
      </c>
      <c r="AX157" s="9"/>
      <c r="AY157" s="21">
        <v>0.64025900000000002</v>
      </c>
      <c r="AZ157" s="21">
        <v>21.9251</v>
      </c>
      <c r="BA157" s="21">
        <v>-2.5012200000000002E-3</v>
      </c>
      <c r="BB157" s="21">
        <v>147</v>
      </c>
      <c r="BC157" s="21">
        <v>0.63980099999999995</v>
      </c>
      <c r="BD157">
        <f t="shared" si="34"/>
        <v>15.158909090909091</v>
      </c>
      <c r="BE157">
        <f t="shared" si="35"/>
        <v>9.7056279756363644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0.33477800000000002</v>
      </c>
      <c r="H158" s="21">
        <v>6.6378300000000001</v>
      </c>
      <c r="I158" s="21">
        <v>-2.9895E-3</v>
      </c>
      <c r="J158" s="21">
        <v>148</v>
      </c>
      <c r="K158" s="21">
        <v>0.33435100000000001</v>
      </c>
      <c r="L158">
        <f t="shared" si="24"/>
        <v>18.118181818181817</v>
      </c>
      <c r="M158">
        <f t="shared" si="25"/>
        <v>6.0655686727272728</v>
      </c>
      <c r="N158" s="9"/>
      <c r="O158" s="21">
        <v>0.64529400000000003</v>
      </c>
      <c r="P158" s="21">
        <v>9.0168700000000008</v>
      </c>
      <c r="Q158" s="21">
        <v>-2.4566700000000002E-3</v>
      </c>
      <c r="R158" s="21">
        <v>148</v>
      </c>
      <c r="S158" s="21">
        <v>0.64489700000000005</v>
      </c>
      <c r="T158">
        <f t="shared" si="26"/>
        <v>14.888909090909092</v>
      </c>
      <c r="U158">
        <f t="shared" si="27"/>
        <v>9.6077237029090927</v>
      </c>
      <c r="X158" s="9"/>
      <c r="Y158" s="21">
        <v>0.33477800000000002</v>
      </c>
      <c r="Z158" s="21">
        <v>13.079000000000001</v>
      </c>
      <c r="AA158" s="21">
        <v>-3.0145300000000001E-3</v>
      </c>
      <c r="AB158" s="21">
        <v>148</v>
      </c>
      <c r="AC158" s="21">
        <v>0.33441199999999999</v>
      </c>
      <c r="AD158">
        <f t="shared" si="28"/>
        <v>18.269878787878785</v>
      </c>
      <c r="AE158">
        <f t="shared" si="29"/>
        <v>6.1163534808484838</v>
      </c>
      <c r="AF158" s="9"/>
      <c r="AG158" s="21">
        <v>0.64529400000000003</v>
      </c>
      <c r="AH158" s="21">
        <v>15.458</v>
      </c>
      <c r="AI158" s="21">
        <v>-2.4758900000000001E-3</v>
      </c>
      <c r="AJ158" s="21">
        <v>148</v>
      </c>
      <c r="AK158" s="21">
        <v>0.64486699999999997</v>
      </c>
      <c r="AL158">
        <f t="shared" si="30"/>
        <v>15.00539393939394</v>
      </c>
      <c r="AM158">
        <f t="shared" si="31"/>
        <v>9.6828906767272738</v>
      </c>
      <c r="AP158" s="9"/>
      <c r="AQ158" s="21">
        <v>0.33477800000000002</v>
      </c>
      <c r="AR158" s="21">
        <v>19.556100000000001</v>
      </c>
      <c r="AS158" s="21">
        <v>-3.0246000000000001E-3</v>
      </c>
      <c r="AT158" s="21">
        <v>148</v>
      </c>
      <c r="AU158" s="21">
        <v>0.33438099999999998</v>
      </c>
      <c r="AV158">
        <f t="shared" si="32"/>
        <v>18.330909090909092</v>
      </c>
      <c r="AW158">
        <f t="shared" si="33"/>
        <v>6.1367850836363642</v>
      </c>
      <c r="AX158" s="9"/>
      <c r="AY158" s="21">
        <v>0.64529400000000003</v>
      </c>
      <c r="AZ158" s="21">
        <v>21.935199999999998</v>
      </c>
      <c r="BA158" s="21">
        <v>-2.4795500000000001E-3</v>
      </c>
      <c r="BB158" s="21">
        <v>148</v>
      </c>
      <c r="BC158" s="21">
        <v>0.64480599999999999</v>
      </c>
      <c r="BD158">
        <f t="shared" si="34"/>
        <v>15.027575757575757</v>
      </c>
      <c r="BE158">
        <f t="shared" si="35"/>
        <v>9.6972044709090905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0.32974199999999998</v>
      </c>
      <c r="H159" s="21">
        <v>6.6478999999999999</v>
      </c>
      <c r="I159" s="21">
        <v>-2.9922500000000001E-3</v>
      </c>
      <c r="J159" s="21">
        <v>149</v>
      </c>
      <c r="K159" s="21">
        <v>0.32931500000000002</v>
      </c>
      <c r="L159">
        <f t="shared" si="24"/>
        <v>18.134848484848487</v>
      </c>
      <c r="M159">
        <f t="shared" si="25"/>
        <v>5.9798212090909093</v>
      </c>
      <c r="N159" s="9"/>
      <c r="O159" s="21">
        <v>0.65032999999999996</v>
      </c>
      <c r="P159" s="21">
        <v>9.0269399999999997</v>
      </c>
      <c r="Q159" s="21">
        <v>-2.4340799999999999E-3</v>
      </c>
      <c r="R159" s="21">
        <v>149</v>
      </c>
      <c r="S159" s="21">
        <v>0.64987200000000001</v>
      </c>
      <c r="T159">
        <f t="shared" si="26"/>
        <v>14.751999999999999</v>
      </c>
      <c r="U159">
        <f t="shared" si="27"/>
        <v>9.5936681599999982</v>
      </c>
      <c r="X159" s="9"/>
      <c r="Y159" s="21">
        <v>0.32974199999999998</v>
      </c>
      <c r="Z159" s="21">
        <v>13.0891</v>
      </c>
      <c r="AA159" s="21">
        <v>-3.0172699999999998E-3</v>
      </c>
      <c r="AB159" s="21">
        <v>149</v>
      </c>
      <c r="AC159" s="21">
        <v>0.32934600000000003</v>
      </c>
      <c r="AD159">
        <f t="shared" si="28"/>
        <v>18.286484848484847</v>
      </c>
      <c r="AE159">
        <f t="shared" si="29"/>
        <v>6.0298220869090899</v>
      </c>
      <c r="AF159" s="9"/>
      <c r="AG159" s="21">
        <v>0.65032999999999996</v>
      </c>
      <c r="AH159" s="21">
        <v>15.4681</v>
      </c>
      <c r="AI159" s="21">
        <v>-2.4520900000000001E-3</v>
      </c>
      <c r="AJ159" s="21">
        <v>149</v>
      </c>
      <c r="AK159" s="21">
        <v>0.649841</v>
      </c>
      <c r="AL159">
        <f t="shared" si="30"/>
        <v>14.861151515151514</v>
      </c>
      <c r="AM159">
        <f t="shared" si="31"/>
        <v>9.6646526648484841</v>
      </c>
      <c r="AP159" s="9"/>
      <c r="AQ159" s="21">
        <v>0.32974199999999998</v>
      </c>
      <c r="AR159" s="21">
        <v>19.566199999999998</v>
      </c>
      <c r="AS159" s="21">
        <v>-3.0236799999999999E-3</v>
      </c>
      <c r="AT159" s="21">
        <v>149</v>
      </c>
      <c r="AU159" s="21">
        <v>0.329376</v>
      </c>
      <c r="AV159">
        <f t="shared" si="32"/>
        <v>18.325333333333333</v>
      </c>
      <c r="AW159">
        <f t="shared" si="33"/>
        <v>6.0426320639999993</v>
      </c>
      <c r="AX159" s="9"/>
      <c r="AY159" s="21">
        <v>0.65032999999999996</v>
      </c>
      <c r="AZ159" s="21">
        <v>21.9452</v>
      </c>
      <c r="BA159" s="21">
        <v>-2.4548299999999999E-3</v>
      </c>
      <c r="BB159" s="21">
        <v>149</v>
      </c>
      <c r="BC159" s="21">
        <v>0.64987200000000001</v>
      </c>
      <c r="BD159">
        <f t="shared" si="34"/>
        <v>14.877757575757574</v>
      </c>
      <c r="BE159">
        <f t="shared" si="35"/>
        <v>9.6754520842424228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0.32470700000000002</v>
      </c>
      <c r="H160" s="21">
        <v>6.6579699999999997</v>
      </c>
      <c r="I160" s="21">
        <v>-2.9940800000000001E-3</v>
      </c>
      <c r="J160" s="21">
        <v>150</v>
      </c>
      <c r="K160" s="21">
        <v>0.32437100000000002</v>
      </c>
      <c r="L160">
        <f t="shared" si="24"/>
        <v>18.145939393939393</v>
      </c>
      <c r="M160">
        <f t="shared" si="25"/>
        <v>5.8921135427878788</v>
      </c>
      <c r="N160" s="9"/>
      <c r="O160" s="21">
        <v>0.65536499999999998</v>
      </c>
      <c r="P160" s="21">
        <v>9.0370100000000004</v>
      </c>
      <c r="Q160" s="21">
        <v>-2.4090600000000002E-3</v>
      </c>
      <c r="R160" s="21">
        <v>150</v>
      </c>
      <c r="S160" s="21">
        <v>0.65487700000000004</v>
      </c>
      <c r="T160">
        <f t="shared" si="26"/>
        <v>14.600363636363637</v>
      </c>
      <c r="U160">
        <f t="shared" si="27"/>
        <v>9.5685673145454544</v>
      </c>
      <c r="X160" s="9"/>
      <c r="Y160" s="21">
        <v>0.32470700000000002</v>
      </c>
      <c r="Z160" s="21">
        <v>13.0991</v>
      </c>
      <c r="AA160" s="21">
        <v>-3.01849E-3</v>
      </c>
      <c r="AB160" s="21">
        <v>150</v>
      </c>
      <c r="AC160" s="21">
        <v>0.32437100000000002</v>
      </c>
      <c r="AD160">
        <f t="shared" si="28"/>
        <v>18.293878787878786</v>
      </c>
      <c r="AE160">
        <f t="shared" si="29"/>
        <v>5.9401504995757577</v>
      </c>
      <c r="AF160" s="9"/>
      <c r="AG160" s="21">
        <v>0.65536499999999998</v>
      </c>
      <c r="AH160" s="21">
        <v>15.478199999999999</v>
      </c>
      <c r="AI160" s="21">
        <v>-2.4276699999999998E-3</v>
      </c>
      <c r="AJ160" s="21">
        <v>150</v>
      </c>
      <c r="AK160" s="21">
        <v>0.65490700000000002</v>
      </c>
      <c r="AL160">
        <f t="shared" si="30"/>
        <v>14.713151515151514</v>
      </c>
      <c r="AM160">
        <f t="shared" si="31"/>
        <v>9.6424845427272725</v>
      </c>
      <c r="AP160" s="9"/>
      <c r="AQ160" s="21">
        <v>0.32470700000000002</v>
      </c>
      <c r="AR160" s="21">
        <v>19.5763</v>
      </c>
      <c r="AS160" s="21">
        <v>-3.0246000000000001E-3</v>
      </c>
      <c r="AT160" s="21">
        <v>150</v>
      </c>
      <c r="AU160" s="21">
        <v>0.32434099999999999</v>
      </c>
      <c r="AV160">
        <f t="shared" si="32"/>
        <v>18.330909090909092</v>
      </c>
      <c r="AW160">
        <f t="shared" si="33"/>
        <v>5.9521744981818188</v>
      </c>
      <c r="AX160" s="9"/>
      <c r="AY160" s="21">
        <v>0.65536499999999998</v>
      </c>
      <c r="AZ160" s="21">
        <v>21.955300000000001</v>
      </c>
      <c r="BA160" s="21">
        <v>-2.4325599999999998E-3</v>
      </c>
      <c r="BB160" s="21">
        <v>150</v>
      </c>
      <c r="BC160" s="21">
        <v>0.654999</v>
      </c>
      <c r="BD160">
        <f t="shared" si="34"/>
        <v>14.742787878787878</v>
      </c>
      <c r="BE160">
        <f t="shared" si="35"/>
        <v>9.6619071781818171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0.31967200000000001</v>
      </c>
      <c r="H161" s="21">
        <v>6.6680400000000004</v>
      </c>
      <c r="I161" s="21">
        <v>-2.9949999999999998E-3</v>
      </c>
      <c r="J161" s="21">
        <v>151</v>
      </c>
      <c r="K161" s="21">
        <v>0.31927499999999998</v>
      </c>
      <c r="L161">
        <f t="shared" si="24"/>
        <v>18.151515151515152</v>
      </c>
      <c r="M161">
        <f t="shared" si="25"/>
        <v>5.8025311515151516</v>
      </c>
      <c r="N161" s="9"/>
      <c r="O161" s="21">
        <v>0.66039999999999999</v>
      </c>
      <c r="P161" s="21">
        <v>9.0470799999999993</v>
      </c>
      <c r="Q161" s="21">
        <v>-2.3852499999999998E-3</v>
      </c>
      <c r="R161" s="21">
        <v>151</v>
      </c>
      <c r="S161" s="21">
        <v>0.66000400000000004</v>
      </c>
      <c r="T161">
        <f t="shared" si="26"/>
        <v>14.456060606060603</v>
      </c>
      <c r="U161">
        <f t="shared" si="27"/>
        <v>9.5467824242424228</v>
      </c>
      <c r="X161" s="9"/>
      <c r="Y161" s="21">
        <v>0.31967200000000001</v>
      </c>
      <c r="Z161" s="21">
        <v>13.1092</v>
      </c>
      <c r="AA161" s="21">
        <v>-3.0209400000000002E-3</v>
      </c>
      <c r="AB161" s="21">
        <v>151</v>
      </c>
      <c r="AC161" s="21">
        <v>0.319214</v>
      </c>
      <c r="AD161">
        <f t="shared" si="28"/>
        <v>18.308727272727271</v>
      </c>
      <c r="AE161">
        <f t="shared" si="29"/>
        <v>5.8527874647272728</v>
      </c>
      <c r="AF161" s="9"/>
      <c r="AG161" s="21">
        <v>0.66039999999999999</v>
      </c>
      <c r="AH161" s="21">
        <v>15.488200000000001</v>
      </c>
      <c r="AI161" s="21">
        <v>-2.4032599999999999E-3</v>
      </c>
      <c r="AJ161" s="21">
        <v>151</v>
      </c>
      <c r="AK161" s="21">
        <v>0.65988199999999997</v>
      </c>
      <c r="AL161">
        <f t="shared" si="30"/>
        <v>14.56521212121212</v>
      </c>
      <c r="AM161">
        <f t="shared" si="31"/>
        <v>9.6188660848484844</v>
      </c>
      <c r="AP161" s="9"/>
      <c r="AQ161" s="21">
        <v>0.31967200000000001</v>
      </c>
      <c r="AR161" s="21">
        <v>19.586300000000001</v>
      </c>
      <c r="AS161" s="21">
        <v>-3.0264300000000001E-3</v>
      </c>
      <c r="AT161" s="21">
        <v>151</v>
      </c>
      <c r="AU161" s="21">
        <v>0.31933600000000001</v>
      </c>
      <c r="AV161">
        <f t="shared" si="32"/>
        <v>18.342000000000002</v>
      </c>
      <c r="AW161">
        <f t="shared" si="33"/>
        <v>5.8634238240000007</v>
      </c>
      <c r="AX161" s="9"/>
      <c r="AY161" s="21">
        <v>0.66039999999999999</v>
      </c>
      <c r="AZ161" s="21">
        <v>21.965399999999999</v>
      </c>
      <c r="BA161" s="21">
        <v>-2.4078400000000001E-3</v>
      </c>
      <c r="BB161" s="21">
        <v>151</v>
      </c>
      <c r="BC161" s="21">
        <v>0.66000400000000004</v>
      </c>
      <c r="BD161">
        <f t="shared" si="34"/>
        <v>14.592969696969696</v>
      </c>
      <c r="BE161">
        <f t="shared" si="35"/>
        <v>9.6371971878787868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0.31463600000000003</v>
      </c>
      <c r="H162" s="21">
        <v>6.6781100000000002</v>
      </c>
      <c r="I162" s="21">
        <v>-2.9965199999999999E-3</v>
      </c>
      <c r="J162" s="21">
        <v>152</v>
      </c>
      <c r="K162" s="21">
        <v>0.314301</v>
      </c>
      <c r="L162">
        <f t="shared" si="24"/>
        <v>18.160727272727271</v>
      </c>
      <c r="M162">
        <f t="shared" si="25"/>
        <v>5.714018586181818</v>
      </c>
      <c r="N162" s="9"/>
      <c r="O162" s="21">
        <v>0.66543600000000003</v>
      </c>
      <c r="P162" s="21">
        <v>9.05715</v>
      </c>
      <c r="Q162" s="21">
        <v>-2.3596200000000002E-3</v>
      </c>
      <c r="R162" s="21">
        <v>152</v>
      </c>
      <c r="S162" s="21">
        <v>0.66491699999999998</v>
      </c>
      <c r="T162">
        <f t="shared" si="26"/>
        <v>14.300727272727274</v>
      </c>
      <c r="U162">
        <f t="shared" si="27"/>
        <v>9.516218753454547</v>
      </c>
      <c r="X162" s="9"/>
      <c r="Y162" s="21">
        <v>0.31463600000000003</v>
      </c>
      <c r="Z162" s="21">
        <v>13.119300000000001</v>
      </c>
      <c r="AA162" s="21">
        <v>-3.0230700000000001E-3</v>
      </c>
      <c r="AB162" s="21">
        <v>152</v>
      </c>
      <c r="AC162" s="21">
        <v>0.31420900000000002</v>
      </c>
      <c r="AD162">
        <f t="shared" si="28"/>
        <v>18.321636363636362</v>
      </c>
      <c r="AE162">
        <f t="shared" si="29"/>
        <v>5.7646463789090907</v>
      </c>
      <c r="AF162" s="9"/>
      <c r="AG162" s="21">
        <v>0.66543600000000003</v>
      </c>
      <c r="AH162" s="21">
        <v>15.4983</v>
      </c>
      <c r="AI162" s="21">
        <v>-2.3767100000000002E-3</v>
      </c>
      <c r="AJ162" s="21">
        <v>152</v>
      </c>
      <c r="AK162" s="21">
        <v>0.66497799999999996</v>
      </c>
      <c r="AL162">
        <f t="shared" si="30"/>
        <v>14.404303030303032</v>
      </c>
      <c r="AM162">
        <f t="shared" si="31"/>
        <v>9.5851417912727293</v>
      </c>
      <c r="AP162" s="9"/>
      <c r="AQ162" s="21">
        <v>0.31463600000000003</v>
      </c>
      <c r="AR162" s="21">
        <v>19.596399999999999</v>
      </c>
      <c r="AS162" s="21">
        <v>-3.0291699999999999E-3</v>
      </c>
      <c r="AT162" s="21">
        <v>152</v>
      </c>
      <c r="AU162" s="21">
        <v>0.31420900000000002</v>
      </c>
      <c r="AV162">
        <f t="shared" si="32"/>
        <v>18.358606060606057</v>
      </c>
      <c r="AW162">
        <f t="shared" si="33"/>
        <v>5.7762783764848482</v>
      </c>
      <c r="AX162" s="9"/>
      <c r="AY162" s="21">
        <v>0.66543600000000003</v>
      </c>
      <c r="AZ162" s="21">
        <v>21.9755</v>
      </c>
      <c r="BA162" s="21">
        <v>-2.38251E-3</v>
      </c>
      <c r="BB162" s="21">
        <v>152</v>
      </c>
      <c r="BC162" s="21">
        <v>0.66494799999999998</v>
      </c>
      <c r="BD162">
        <f t="shared" si="34"/>
        <v>14.439454545454545</v>
      </c>
      <c r="BE162">
        <f t="shared" si="35"/>
        <v>9.6085328749090912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0.30960100000000002</v>
      </c>
      <c r="H163" s="21">
        <v>6.68818</v>
      </c>
      <c r="I163" s="21">
        <v>-2.9965199999999999E-3</v>
      </c>
      <c r="J163" s="21">
        <v>153</v>
      </c>
      <c r="K163" s="21">
        <v>0.30923499999999998</v>
      </c>
      <c r="L163">
        <f t="shared" si="24"/>
        <v>18.160727272727271</v>
      </c>
      <c r="M163">
        <f t="shared" si="25"/>
        <v>5.6225793243636364</v>
      </c>
      <c r="N163" s="9"/>
      <c r="O163" s="21">
        <v>0.67047100000000004</v>
      </c>
      <c r="P163" s="21">
        <v>9.0672200000000007</v>
      </c>
      <c r="Q163" s="21">
        <v>-2.3318499999999999E-3</v>
      </c>
      <c r="R163" s="21">
        <v>153</v>
      </c>
      <c r="S163" s="21">
        <v>0.669983</v>
      </c>
      <c r="T163">
        <f t="shared" si="26"/>
        <v>14.132424242424241</v>
      </c>
      <c r="U163">
        <f t="shared" si="27"/>
        <v>9.4753806142424235</v>
      </c>
      <c r="X163" s="9"/>
      <c r="Y163" s="21">
        <v>0.30960100000000002</v>
      </c>
      <c r="Z163" s="21">
        <v>13.129300000000001</v>
      </c>
      <c r="AA163" s="21">
        <v>-3.0246000000000001E-3</v>
      </c>
      <c r="AB163" s="21">
        <v>153</v>
      </c>
      <c r="AC163" s="21">
        <v>0.30920399999999998</v>
      </c>
      <c r="AD163">
        <f t="shared" si="28"/>
        <v>18.330909090909092</v>
      </c>
      <c r="AE163">
        <f t="shared" si="29"/>
        <v>5.6752677854545457</v>
      </c>
      <c r="AF163" s="9"/>
      <c r="AG163" s="21">
        <v>0.67047100000000004</v>
      </c>
      <c r="AH163" s="21">
        <v>15.5084</v>
      </c>
      <c r="AI163" s="21">
        <v>-2.3495500000000002E-3</v>
      </c>
      <c r="AJ163" s="21">
        <v>153</v>
      </c>
      <c r="AK163" s="21">
        <v>0.67001299999999997</v>
      </c>
      <c r="AL163">
        <f t="shared" si="30"/>
        <v>14.23969696969697</v>
      </c>
      <c r="AM163">
        <f t="shared" si="31"/>
        <v>9.5473038669696972</v>
      </c>
      <c r="AP163" s="9"/>
      <c r="AQ163" s="21">
        <v>0.30960100000000002</v>
      </c>
      <c r="AR163" s="21">
        <v>19.6065</v>
      </c>
      <c r="AS163" s="21">
        <v>-3.0328400000000002E-3</v>
      </c>
      <c r="AT163" s="21">
        <v>153</v>
      </c>
      <c r="AU163" s="21">
        <v>0.30920399999999998</v>
      </c>
      <c r="AV163">
        <f t="shared" si="32"/>
        <v>18.380848484848485</v>
      </c>
      <c r="AW163">
        <f t="shared" si="33"/>
        <v>5.690729071757576</v>
      </c>
      <c r="AX163" s="9"/>
      <c r="AY163" s="21">
        <v>0.67047100000000004</v>
      </c>
      <c r="AZ163" s="21">
        <v>21.985499999999998</v>
      </c>
      <c r="BA163" s="21">
        <v>-2.35718E-3</v>
      </c>
      <c r="BB163" s="21">
        <v>153</v>
      </c>
      <c r="BC163" s="21">
        <v>0.67004399999999997</v>
      </c>
      <c r="BD163">
        <f t="shared" si="34"/>
        <v>14.285939393939392</v>
      </c>
      <c r="BE163">
        <f t="shared" si="35"/>
        <v>9.5783080713939395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0.30456499999999997</v>
      </c>
      <c r="H164" s="21">
        <v>6.6982600000000003</v>
      </c>
      <c r="I164" s="21">
        <v>-2.9980499999999999E-3</v>
      </c>
      <c r="J164" s="21">
        <v>154</v>
      </c>
      <c r="K164" s="21">
        <v>0.30413800000000002</v>
      </c>
      <c r="L164">
        <f t="shared" si="24"/>
        <v>18.169999999999998</v>
      </c>
      <c r="M164">
        <f t="shared" si="25"/>
        <v>5.5339460499999991</v>
      </c>
      <c r="N164" s="9"/>
      <c r="O164" s="21">
        <v>0.67550699999999997</v>
      </c>
      <c r="P164" s="21">
        <v>9.0772899999999996</v>
      </c>
      <c r="Q164" s="21">
        <v>-2.3049899999999998E-3</v>
      </c>
      <c r="R164" s="21">
        <v>154</v>
      </c>
      <c r="S164" s="21">
        <v>0.67501800000000001</v>
      </c>
      <c r="T164">
        <f t="shared" si="26"/>
        <v>13.969636363636361</v>
      </c>
      <c r="U164">
        <f t="shared" si="27"/>
        <v>9.4365871510909063</v>
      </c>
      <c r="X164" s="9"/>
      <c r="Y164" s="21">
        <v>0.30456499999999997</v>
      </c>
      <c r="Z164" s="21">
        <v>13.1394</v>
      </c>
      <c r="AA164" s="21">
        <v>-3.0258199999999998E-3</v>
      </c>
      <c r="AB164" s="21">
        <v>154</v>
      </c>
      <c r="AC164" s="21">
        <v>0.30423</v>
      </c>
      <c r="AD164">
        <f t="shared" si="28"/>
        <v>18.338303030303027</v>
      </c>
      <c r="AE164">
        <f t="shared" si="29"/>
        <v>5.5852052624242408</v>
      </c>
      <c r="AF164" s="9"/>
      <c r="AG164" s="21">
        <v>0.67550699999999997</v>
      </c>
      <c r="AH164" s="21">
        <v>15.5185</v>
      </c>
      <c r="AI164" s="21">
        <v>-2.3208600000000001E-3</v>
      </c>
      <c r="AJ164" s="21">
        <v>154</v>
      </c>
      <c r="AK164" s="21">
        <v>0.67501800000000001</v>
      </c>
      <c r="AL164">
        <f t="shared" si="30"/>
        <v>14.06581818181818</v>
      </c>
      <c r="AM164">
        <f t="shared" si="31"/>
        <v>9.5015586425454526</v>
      </c>
      <c r="AP164" s="9"/>
      <c r="AQ164" s="21">
        <v>0.30456499999999997</v>
      </c>
      <c r="AR164" s="21">
        <v>19.616599999999998</v>
      </c>
      <c r="AS164" s="21">
        <v>-3.0358899999999999E-3</v>
      </c>
      <c r="AT164" s="21">
        <v>154</v>
      </c>
      <c r="AU164" s="21">
        <v>0.304199</v>
      </c>
      <c r="AV164">
        <f t="shared" si="32"/>
        <v>18.399333333333331</v>
      </c>
      <c r="AW164">
        <f t="shared" si="33"/>
        <v>5.6037929566666653</v>
      </c>
      <c r="AX164" s="9"/>
      <c r="AY164" s="21">
        <v>0.67550699999999997</v>
      </c>
      <c r="AZ164" s="21">
        <v>21.9956</v>
      </c>
      <c r="BA164" s="21">
        <v>-2.3318499999999999E-3</v>
      </c>
      <c r="BB164" s="21">
        <v>154</v>
      </c>
      <c r="BC164" s="21">
        <v>0.67507899999999998</v>
      </c>
      <c r="BD164">
        <f t="shared" si="34"/>
        <v>14.132424242424241</v>
      </c>
      <c r="BE164">
        <f t="shared" si="35"/>
        <v>9.5465515027272705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0.29953000000000002</v>
      </c>
      <c r="H165" s="21">
        <v>6.7083300000000001</v>
      </c>
      <c r="I165" s="21">
        <v>-3.0017099999999999E-3</v>
      </c>
      <c r="J165" s="21">
        <v>155</v>
      </c>
      <c r="K165" s="21">
        <v>0.29916399999999999</v>
      </c>
      <c r="L165">
        <f t="shared" si="24"/>
        <v>18.192181818181815</v>
      </c>
      <c r="M165">
        <f t="shared" si="25"/>
        <v>5.4491042199999997</v>
      </c>
      <c r="N165" s="9"/>
      <c r="O165" s="21">
        <v>0.68054199999999998</v>
      </c>
      <c r="P165" s="21">
        <v>9.0873600000000003</v>
      </c>
      <c r="Q165" s="21">
        <v>-2.2772199999999999E-3</v>
      </c>
      <c r="R165" s="21">
        <v>155</v>
      </c>
      <c r="S165" s="21">
        <v>0.68002300000000004</v>
      </c>
      <c r="T165">
        <f t="shared" si="26"/>
        <v>13.801333333333332</v>
      </c>
      <c r="U165">
        <f t="shared" si="27"/>
        <v>9.3923869893333318</v>
      </c>
      <c r="X165" s="9"/>
      <c r="Y165" s="21">
        <v>0.29953000000000002</v>
      </c>
      <c r="Z165" s="21">
        <v>13.1495</v>
      </c>
      <c r="AA165" s="21">
        <v>-3.0255099999999999E-3</v>
      </c>
      <c r="AB165" s="21">
        <v>155</v>
      </c>
      <c r="AC165" s="21">
        <v>0.29913299999999998</v>
      </c>
      <c r="AD165">
        <f t="shared" si="28"/>
        <v>18.33642424242424</v>
      </c>
      <c r="AE165">
        <f t="shared" si="29"/>
        <v>5.4923091533333332</v>
      </c>
      <c r="AF165" s="9"/>
      <c r="AG165" s="21">
        <v>0.68054199999999998</v>
      </c>
      <c r="AH165" s="21">
        <v>15.528499999999999</v>
      </c>
      <c r="AI165" s="21">
        <v>-2.2927899999999998E-3</v>
      </c>
      <c r="AJ165" s="21">
        <v>155</v>
      </c>
      <c r="AK165" s="21">
        <v>0.68008400000000002</v>
      </c>
      <c r="AL165">
        <f t="shared" si="30"/>
        <v>13.895696969696967</v>
      </c>
      <c r="AM165">
        <f t="shared" si="31"/>
        <v>9.456605407151514</v>
      </c>
      <c r="AP165" s="9"/>
      <c r="AQ165" s="21">
        <v>0.29953000000000002</v>
      </c>
      <c r="AR165" s="21">
        <v>19.6266</v>
      </c>
      <c r="AS165" s="21">
        <v>-3.0383300000000001E-3</v>
      </c>
      <c r="AT165" s="21">
        <v>155</v>
      </c>
      <c r="AU165" s="21">
        <v>0.299072</v>
      </c>
      <c r="AV165">
        <f t="shared" si="32"/>
        <v>18.414121212121213</v>
      </c>
      <c r="AW165">
        <f t="shared" si="33"/>
        <v>5.5155817266666674</v>
      </c>
      <c r="AX165" s="9"/>
      <c r="AY165" s="21">
        <v>0.68054199999999998</v>
      </c>
      <c r="AZ165" s="21">
        <v>22.005700000000001</v>
      </c>
      <c r="BA165" s="21">
        <v>-2.3053000000000001E-3</v>
      </c>
      <c r="BB165" s="21">
        <v>155</v>
      </c>
      <c r="BC165" s="21">
        <v>0.68008400000000002</v>
      </c>
      <c r="BD165">
        <f t="shared" si="34"/>
        <v>13.971515151515151</v>
      </c>
      <c r="BE165">
        <f t="shared" si="35"/>
        <v>9.5082028642424241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0.29449500000000001</v>
      </c>
      <c r="H166" s="21">
        <v>6.7183999999999999</v>
      </c>
      <c r="I166" s="21">
        <v>-3.0053699999999998E-3</v>
      </c>
      <c r="J166" s="21">
        <v>156</v>
      </c>
      <c r="K166" s="21">
        <v>0.294159</v>
      </c>
      <c r="L166">
        <f t="shared" si="24"/>
        <v>18.214363636363636</v>
      </c>
      <c r="M166">
        <f t="shared" si="25"/>
        <v>5.3640390190909093</v>
      </c>
      <c r="N166" s="9"/>
      <c r="O166" s="21">
        <v>0.68557699999999999</v>
      </c>
      <c r="P166" s="21">
        <v>9.0974400000000006</v>
      </c>
      <c r="Q166" s="21">
        <v>-2.2476200000000001E-3</v>
      </c>
      <c r="R166" s="21">
        <v>156</v>
      </c>
      <c r="S166" s="21">
        <v>0.68511999999999995</v>
      </c>
      <c r="T166">
        <f t="shared" si="26"/>
        <v>13.621939393939394</v>
      </c>
      <c r="U166">
        <f t="shared" si="27"/>
        <v>9.3388883438787875</v>
      </c>
      <c r="X166" s="9"/>
      <c r="Y166" s="21">
        <v>0.29449500000000001</v>
      </c>
      <c r="Z166" s="21">
        <v>13.159599999999999</v>
      </c>
      <c r="AA166" s="21">
        <v>-3.0279500000000002E-3</v>
      </c>
      <c r="AB166" s="21">
        <v>156</v>
      </c>
      <c r="AC166" s="21">
        <v>0.29409800000000003</v>
      </c>
      <c r="AD166">
        <f t="shared" si="28"/>
        <v>18.351212121212122</v>
      </c>
      <c r="AE166">
        <f t="shared" si="29"/>
        <v>5.4043402136363641</v>
      </c>
      <c r="AF166" s="9"/>
      <c r="AG166" s="21">
        <v>0.68557699999999999</v>
      </c>
      <c r="AH166" s="21">
        <v>15.538600000000001</v>
      </c>
      <c r="AI166" s="21">
        <v>-2.2640999999999998E-3</v>
      </c>
      <c r="AJ166" s="21">
        <v>156</v>
      </c>
      <c r="AK166" s="21">
        <v>0.68511999999999995</v>
      </c>
      <c r="AL166">
        <f t="shared" si="30"/>
        <v>13.721818181818181</v>
      </c>
      <c r="AM166">
        <f t="shared" si="31"/>
        <v>9.4073629436363628</v>
      </c>
      <c r="AP166" s="9"/>
      <c r="AQ166" s="21">
        <v>0.29449500000000001</v>
      </c>
      <c r="AR166" s="21">
        <v>19.636700000000001</v>
      </c>
      <c r="AS166" s="21">
        <v>-3.0425999999999999E-3</v>
      </c>
      <c r="AT166" s="21">
        <v>156</v>
      </c>
      <c r="AU166" s="21">
        <v>0.29409800000000003</v>
      </c>
      <c r="AV166">
        <f t="shared" si="32"/>
        <v>18.439999999999998</v>
      </c>
      <c r="AW166">
        <f t="shared" si="33"/>
        <v>5.4304877999999999</v>
      </c>
      <c r="AX166" s="9"/>
      <c r="AY166" s="21">
        <v>0.68557699999999999</v>
      </c>
      <c r="AZ166" s="21">
        <v>22.015699999999999</v>
      </c>
      <c r="BA166" s="21">
        <v>-2.2775299999999998E-3</v>
      </c>
      <c r="BB166" s="21">
        <v>156</v>
      </c>
      <c r="BC166" s="21">
        <v>0.68511999999999995</v>
      </c>
      <c r="BD166">
        <f t="shared" si="34"/>
        <v>13.80321212121212</v>
      </c>
      <c r="BE166">
        <f t="shared" si="35"/>
        <v>9.4631647564242414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0.28945900000000002</v>
      </c>
      <c r="H167" s="21">
        <v>6.7284699999999997</v>
      </c>
      <c r="I167" s="21">
        <v>-3.0084199999999999E-3</v>
      </c>
      <c r="J167" s="21">
        <v>157</v>
      </c>
      <c r="K167" s="21">
        <v>0.28909299999999999</v>
      </c>
      <c r="L167">
        <f t="shared" si="24"/>
        <v>18.232848484848482</v>
      </c>
      <c r="M167">
        <f t="shared" si="25"/>
        <v>5.2776620895757569</v>
      </c>
      <c r="N167" s="9"/>
      <c r="O167" s="21">
        <v>0.69061300000000003</v>
      </c>
      <c r="P167" s="21">
        <v>9.1075099999999996</v>
      </c>
      <c r="Q167" s="21">
        <v>-2.2177099999999999E-3</v>
      </c>
      <c r="R167" s="21">
        <v>157</v>
      </c>
      <c r="S167" s="21">
        <v>0.69021600000000005</v>
      </c>
      <c r="T167">
        <f t="shared" si="26"/>
        <v>13.440666666666665</v>
      </c>
      <c r="U167">
        <f t="shared" si="27"/>
        <v>9.2822991286666667</v>
      </c>
      <c r="X167" s="9"/>
      <c r="Y167" s="21">
        <v>0.28945900000000002</v>
      </c>
      <c r="Z167" s="21">
        <v>13.169600000000001</v>
      </c>
      <c r="AA167" s="21">
        <v>-3.02856E-3</v>
      </c>
      <c r="AB167" s="21">
        <v>157</v>
      </c>
      <c r="AC167" s="21">
        <v>0.28909299999999999</v>
      </c>
      <c r="AD167">
        <f t="shared" si="28"/>
        <v>18.354909090909093</v>
      </c>
      <c r="AE167">
        <f t="shared" si="29"/>
        <v>5.3129936305454555</v>
      </c>
      <c r="AF167" s="9"/>
      <c r="AG167" s="21">
        <v>0.69061300000000003</v>
      </c>
      <c r="AH167" s="21">
        <v>15.5487</v>
      </c>
      <c r="AI167" s="21">
        <v>-2.2354100000000002E-3</v>
      </c>
      <c r="AJ167" s="21">
        <v>157</v>
      </c>
      <c r="AK167" s="21">
        <v>0.69012499999999999</v>
      </c>
      <c r="AL167">
        <f t="shared" si="30"/>
        <v>13.547939393939394</v>
      </c>
      <c r="AM167">
        <f t="shared" si="31"/>
        <v>9.356383068666668</v>
      </c>
      <c r="AP167" s="9"/>
      <c r="AQ167" s="21">
        <v>0.28945900000000002</v>
      </c>
      <c r="AR167" s="21">
        <v>19.646799999999999</v>
      </c>
      <c r="AS167" s="21">
        <v>-3.0453500000000001E-3</v>
      </c>
      <c r="AT167" s="21">
        <v>157</v>
      </c>
      <c r="AU167" s="21">
        <v>0.28909299999999999</v>
      </c>
      <c r="AV167">
        <f t="shared" si="32"/>
        <v>18.456666666666667</v>
      </c>
      <c r="AW167">
        <f t="shared" si="33"/>
        <v>5.3424482766666674</v>
      </c>
      <c r="AX167" s="9"/>
      <c r="AY167" s="21">
        <v>0.69061300000000003</v>
      </c>
      <c r="AZ167" s="21">
        <v>22.0258</v>
      </c>
      <c r="BA167" s="21">
        <v>-2.2485399999999998E-3</v>
      </c>
      <c r="BB167" s="21">
        <v>157</v>
      </c>
      <c r="BC167" s="21">
        <v>0.69015499999999996</v>
      </c>
      <c r="BD167">
        <f t="shared" si="34"/>
        <v>13.62751515151515</v>
      </c>
      <c r="BE167">
        <f t="shared" si="35"/>
        <v>9.4113391213333326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0.28442400000000001</v>
      </c>
      <c r="H168" s="21">
        <v>6.7385400000000004</v>
      </c>
      <c r="I168" s="21">
        <v>-3.0111700000000001E-3</v>
      </c>
      <c r="J168" s="21">
        <v>158</v>
      </c>
      <c r="K168" s="21">
        <v>0.28405799999999998</v>
      </c>
      <c r="L168">
        <f t="shared" si="24"/>
        <v>18.249515151515151</v>
      </c>
      <c r="M168">
        <f t="shared" si="25"/>
        <v>5.1906000974545456</v>
      </c>
      <c r="N168" s="9"/>
      <c r="O168" s="21">
        <v>0.69564800000000004</v>
      </c>
      <c r="P168" s="21">
        <v>9.1175800000000002</v>
      </c>
      <c r="Q168" s="21">
        <v>-2.1871899999999999E-3</v>
      </c>
      <c r="R168" s="21">
        <v>158</v>
      </c>
      <c r="S168" s="21">
        <v>0.69522099999999998</v>
      </c>
      <c r="T168">
        <f t="shared" si="26"/>
        <v>13.255696969696968</v>
      </c>
      <c r="U168">
        <f t="shared" si="27"/>
        <v>9.2212990855757564</v>
      </c>
      <c r="X168" s="9"/>
      <c r="Y168" s="21">
        <v>0.28442400000000001</v>
      </c>
      <c r="Z168" s="21">
        <v>13.1797</v>
      </c>
      <c r="AA168" s="21">
        <v>-3.03009E-3</v>
      </c>
      <c r="AB168" s="21">
        <v>158</v>
      </c>
      <c r="AC168" s="21">
        <v>0.28402699999999997</v>
      </c>
      <c r="AD168">
        <f t="shared" si="28"/>
        <v>18.364181818181816</v>
      </c>
      <c r="AE168">
        <f t="shared" si="29"/>
        <v>5.2232140494545449</v>
      </c>
      <c r="AF168" s="9"/>
      <c r="AG168" s="21">
        <v>0.69564800000000004</v>
      </c>
      <c r="AH168" s="21">
        <v>15.5587</v>
      </c>
      <c r="AI168" s="21">
        <v>-2.2055099999999999E-3</v>
      </c>
      <c r="AJ168" s="21">
        <v>158</v>
      </c>
      <c r="AK168" s="21">
        <v>0.69518999999999997</v>
      </c>
      <c r="AL168">
        <f t="shared" si="30"/>
        <v>13.366727272727271</v>
      </c>
      <c r="AM168">
        <f t="shared" si="31"/>
        <v>9.2985370938181813</v>
      </c>
      <c r="AP168" s="9"/>
      <c r="AQ168" s="21">
        <v>0.28442400000000001</v>
      </c>
      <c r="AR168" s="21">
        <v>19.6568</v>
      </c>
      <c r="AS168" s="21">
        <v>-3.0499300000000002E-3</v>
      </c>
      <c r="AT168" s="21">
        <v>158</v>
      </c>
      <c r="AU168" s="21">
        <v>0.28402699999999997</v>
      </c>
      <c r="AV168">
        <f t="shared" si="32"/>
        <v>18.484424242424243</v>
      </c>
      <c r="AW168">
        <f t="shared" si="33"/>
        <v>5.257413880727273</v>
      </c>
      <c r="AX168" s="9"/>
      <c r="AY168" s="21">
        <v>0.69564800000000004</v>
      </c>
      <c r="AZ168" s="21">
        <v>22.035900000000002</v>
      </c>
      <c r="BA168" s="21">
        <v>-2.2180199999999998E-3</v>
      </c>
      <c r="BB168" s="21">
        <v>158</v>
      </c>
      <c r="BC168" s="21">
        <v>0.69516</v>
      </c>
      <c r="BD168">
        <f t="shared" si="34"/>
        <v>13.442545454545453</v>
      </c>
      <c r="BE168">
        <f t="shared" si="35"/>
        <v>9.3512798603636362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0.27938800000000003</v>
      </c>
      <c r="H169" s="21">
        <v>6.7486100000000002</v>
      </c>
      <c r="I169" s="21">
        <v>-3.0111700000000001E-3</v>
      </c>
      <c r="J169" s="21">
        <v>159</v>
      </c>
      <c r="K169" s="21">
        <v>0.27899200000000002</v>
      </c>
      <c r="L169">
        <f t="shared" si="24"/>
        <v>18.249515151515151</v>
      </c>
      <c r="M169">
        <f t="shared" si="25"/>
        <v>5.0986955391515156</v>
      </c>
      <c r="N169" s="9"/>
      <c r="O169" s="21">
        <v>0.70068399999999997</v>
      </c>
      <c r="P169" s="21">
        <v>9.1276499999999992</v>
      </c>
      <c r="Q169" s="21">
        <v>-2.1569800000000002E-3</v>
      </c>
      <c r="R169" s="21">
        <v>159</v>
      </c>
      <c r="S169" s="21">
        <v>0.70028699999999999</v>
      </c>
      <c r="T169">
        <f t="shared" si="26"/>
        <v>13.072606060606061</v>
      </c>
      <c r="U169">
        <f t="shared" si="27"/>
        <v>9.1597659049696976</v>
      </c>
      <c r="X169" s="9"/>
      <c r="Y169" s="21">
        <v>0.27938800000000003</v>
      </c>
      <c r="Z169" s="21">
        <v>13.1898</v>
      </c>
      <c r="AA169" s="21">
        <v>-3.0322299999999999E-3</v>
      </c>
      <c r="AB169" s="21">
        <v>159</v>
      </c>
      <c r="AC169" s="21">
        <v>0.27902199999999999</v>
      </c>
      <c r="AD169">
        <f t="shared" si="28"/>
        <v>18.377151515151514</v>
      </c>
      <c r="AE169">
        <f t="shared" si="29"/>
        <v>5.1343556075151513</v>
      </c>
      <c r="AF169" s="9"/>
      <c r="AG169" s="21">
        <v>0.70068399999999997</v>
      </c>
      <c r="AH169" s="21">
        <v>15.5688</v>
      </c>
      <c r="AI169" s="21">
        <v>-2.1740700000000002E-3</v>
      </c>
      <c r="AJ169" s="21">
        <v>159</v>
      </c>
      <c r="AK169" s="21">
        <v>0.70022600000000002</v>
      </c>
      <c r="AL169">
        <f t="shared" si="30"/>
        <v>13.176181818181817</v>
      </c>
      <c r="AM169">
        <f t="shared" si="31"/>
        <v>9.2323397810909071</v>
      </c>
      <c r="AP169" s="9"/>
      <c r="AQ169" s="21">
        <v>0.27938800000000003</v>
      </c>
      <c r="AR169" s="21">
        <v>19.666899999999998</v>
      </c>
      <c r="AS169" s="21">
        <v>-3.0514499999999998E-3</v>
      </c>
      <c r="AT169" s="21">
        <v>159</v>
      </c>
      <c r="AU169" s="21">
        <v>0.279053</v>
      </c>
      <c r="AV169">
        <f t="shared" si="32"/>
        <v>18.493636363636362</v>
      </c>
      <c r="AW169">
        <f t="shared" si="33"/>
        <v>5.1669000763636364</v>
      </c>
      <c r="AX169" s="9"/>
      <c r="AY169" s="21">
        <v>0.70068399999999997</v>
      </c>
      <c r="AZ169" s="21">
        <v>22.045999999999999</v>
      </c>
      <c r="BA169" s="21">
        <v>-2.1856699999999998E-3</v>
      </c>
      <c r="BB169" s="21">
        <v>159</v>
      </c>
      <c r="BC169" s="21">
        <v>0.70028699999999999</v>
      </c>
      <c r="BD169">
        <f t="shared" si="34"/>
        <v>13.246484848484846</v>
      </c>
      <c r="BE169">
        <f t="shared" si="35"/>
        <v>9.2815999895757546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0.27435300000000001</v>
      </c>
      <c r="H170" s="21">
        <v>6.75868</v>
      </c>
      <c r="I170" s="21">
        <v>-3.0108600000000002E-3</v>
      </c>
      <c r="J170" s="21">
        <v>160</v>
      </c>
      <c r="K170" s="21">
        <v>0.27395599999999998</v>
      </c>
      <c r="L170">
        <f t="shared" si="24"/>
        <v>18.247636363636364</v>
      </c>
      <c r="M170">
        <f t="shared" si="25"/>
        <v>5.0062937792727276</v>
      </c>
      <c r="N170" s="9"/>
      <c r="O170" s="21">
        <v>0.70571899999999999</v>
      </c>
      <c r="P170" s="21">
        <v>9.1377199999999998</v>
      </c>
      <c r="Q170" s="21">
        <v>-2.1234100000000001E-3</v>
      </c>
      <c r="R170" s="21">
        <v>160</v>
      </c>
      <c r="S170" s="21">
        <v>0.70529200000000003</v>
      </c>
      <c r="T170">
        <f t="shared" si="26"/>
        <v>12.869151515151515</v>
      </c>
      <c r="U170">
        <f t="shared" si="27"/>
        <v>9.0820047381212117</v>
      </c>
      <c r="X170" s="9"/>
      <c r="Y170" s="21">
        <v>0.27435300000000001</v>
      </c>
      <c r="Z170" s="21">
        <v>13.1998</v>
      </c>
      <c r="AA170" s="21">
        <v>-3.0340599999999999E-3</v>
      </c>
      <c r="AB170" s="21">
        <v>160</v>
      </c>
      <c r="AC170" s="21">
        <v>0.27398699999999998</v>
      </c>
      <c r="AD170">
        <f t="shared" si="28"/>
        <v>18.388242424242421</v>
      </c>
      <c r="AE170">
        <f t="shared" si="29"/>
        <v>5.0448694738181814</v>
      </c>
      <c r="AF170" s="9"/>
      <c r="AG170" s="21">
        <v>0.70571899999999999</v>
      </c>
      <c r="AH170" s="21">
        <v>15.578900000000001</v>
      </c>
      <c r="AI170" s="21">
        <v>-2.1408099999999999E-3</v>
      </c>
      <c r="AJ170" s="21">
        <v>160</v>
      </c>
      <c r="AK170" s="21">
        <v>0.705322</v>
      </c>
      <c r="AL170">
        <f t="shared" si="30"/>
        <v>12.97460606060606</v>
      </c>
      <c r="AM170">
        <f t="shared" si="31"/>
        <v>9.1564260144848486</v>
      </c>
      <c r="AP170" s="9"/>
      <c r="AQ170" s="21">
        <v>0.27435300000000001</v>
      </c>
      <c r="AR170" s="21">
        <v>19.677</v>
      </c>
      <c r="AS170" s="21">
        <v>-3.0526699999999999E-3</v>
      </c>
      <c r="AT170" s="21">
        <v>160</v>
      </c>
      <c r="AU170" s="21">
        <v>0.27398699999999998</v>
      </c>
      <c r="AV170">
        <f t="shared" si="32"/>
        <v>18.501030303030301</v>
      </c>
      <c r="AW170">
        <f t="shared" si="33"/>
        <v>5.0758131667272721</v>
      </c>
      <c r="AX170" s="9"/>
      <c r="AY170" s="21">
        <v>0.70571899999999999</v>
      </c>
      <c r="AZ170" s="21">
        <v>22.056000000000001</v>
      </c>
      <c r="BA170" s="21">
        <v>-2.1539300000000001E-3</v>
      </c>
      <c r="BB170" s="21">
        <v>160</v>
      </c>
      <c r="BC170" s="21">
        <v>0.705322</v>
      </c>
      <c r="BD170">
        <f t="shared" si="34"/>
        <v>13.054121212121212</v>
      </c>
      <c r="BE170">
        <f t="shared" si="35"/>
        <v>9.2125413676969696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0.269318</v>
      </c>
      <c r="H171" s="21">
        <v>6.7687499999999998</v>
      </c>
      <c r="I171" s="21">
        <v>-3.0139199999999998E-3</v>
      </c>
      <c r="J171" s="21">
        <v>161</v>
      </c>
      <c r="K171" s="21">
        <v>0.268982</v>
      </c>
      <c r="L171">
        <f t="shared" si="24"/>
        <v>18.266181818181817</v>
      </c>
      <c r="M171">
        <f t="shared" si="25"/>
        <v>4.9194115549090904</v>
      </c>
      <c r="N171" s="9"/>
      <c r="O171" s="21">
        <v>0.710754</v>
      </c>
      <c r="P171" s="21">
        <v>9.1477900000000005</v>
      </c>
      <c r="Q171" s="21">
        <v>-2.0886199999999998E-3</v>
      </c>
      <c r="R171" s="21">
        <v>161</v>
      </c>
      <c r="S171" s="21">
        <v>0.71026599999999995</v>
      </c>
      <c r="T171">
        <f t="shared" si="26"/>
        <v>12.658303030303028</v>
      </c>
      <c r="U171">
        <f t="shared" si="27"/>
        <v>8.9969395119999973</v>
      </c>
      <c r="X171" s="9"/>
      <c r="Y171" s="21">
        <v>0.269318</v>
      </c>
      <c r="Z171" s="21">
        <v>13.209899999999999</v>
      </c>
      <c r="AA171" s="21">
        <v>-3.0365000000000001E-3</v>
      </c>
      <c r="AB171" s="21">
        <v>161</v>
      </c>
      <c r="AC171" s="21">
        <v>0.268951</v>
      </c>
      <c r="AD171">
        <f t="shared" si="28"/>
        <v>18.403030303030302</v>
      </c>
      <c r="AE171">
        <f t="shared" si="29"/>
        <v>4.9562673151515151</v>
      </c>
      <c r="AF171" s="9"/>
      <c r="AG171" s="21">
        <v>0.710754</v>
      </c>
      <c r="AH171" s="21">
        <v>15.589</v>
      </c>
      <c r="AI171" s="21">
        <v>-2.1060200000000001E-3</v>
      </c>
      <c r="AJ171" s="21">
        <v>161</v>
      </c>
      <c r="AK171" s="21">
        <v>0.71029699999999996</v>
      </c>
      <c r="AL171">
        <f t="shared" si="30"/>
        <v>12.763757575757577</v>
      </c>
      <c r="AM171">
        <f t="shared" si="31"/>
        <v>9.0718917520000009</v>
      </c>
      <c r="AP171" s="9"/>
      <c r="AQ171" s="21">
        <v>0.269318</v>
      </c>
      <c r="AR171" s="21">
        <v>19.687100000000001</v>
      </c>
      <c r="AS171" s="21">
        <v>-3.0554200000000001E-3</v>
      </c>
      <c r="AT171" s="21">
        <v>161</v>
      </c>
      <c r="AU171" s="21">
        <v>0.268951</v>
      </c>
      <c r="AV171">
        <f t="shared" si="32"/>
        <v>18.517696969696967</v>
      </c>
      <c r="AW171">
        <f t="shared" si="33"/>
        <v>4.9871491124848477</v>
      </c>
      <c r="AX171" s="9"/>
      <c r="AY171" s="21">
        <v>0.710754</v>
      </c>
      <c r="AZ171" s="21">
        <v>22.066099999999999</v>
      </c>
      <c r="BA171" s="21">
        <v>-2.1188399999999999E-3</v>
      </c>
      <c r="BB171" s="21">
        <v>161</v>
      </c>
      <c r="BC171" s="21">
        <v>0.71032700000000004</v>
      </c>
      <c r="BD171">
        <f t="shared" si="34"/>
        <v>12.841454545454544</v>
      </c>
      <c r="BE171">
        <f t="shared" si="35"/>
        <v>9.1271151839999991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0.26428200000000002</v>
      </c>
      <c r="H172" s="21">
        <v>6.7788199999999996</v>
      </c>
      <c r="I172" s="21">
        <v>-3.0178800000000001E-3</v>
      </c>
      <c r="J172" s="21">
        <v>162</v>
      </c>
      <c r="K172" s="21">
        <v>0.26394699999999999</v>
      </c>
      <c r="L172">
        <f t="shared" si="24"/>
        <v>18.290181818181818</v>
      </c>
      <c r="M172">
        <f t="shared" si="25"/>
        <v>4.8337658312727276</v>
      </c>
      <c r="N172" s="9"/>
      <c r="O172" s="21">
        <v>0.71579000000000004</v>
      </c>
      <c r="P172" s="21">
        <v>9.1578599999999994</v>
      </c>
      <c r="Q172" s="21">
        <v>-2.05383E-3</v>
      </c>
      <c r="R172" s="21">
        <v>162</v>
      </c>
      <c r="S172" s="21">
        <v>0.71536299999999997</v>
      </c>
      <c r="T172">
        <f t="shared" si="26"/>
        <v>12.447454545454544</v>
      </c>
      <c r="U172">
        <f t="shared" si="27"/>
        <v>8.9097634890909081</v>
      </c>
      <c r="X172" s="9"/>
      <c r="Y172" s="21">
        <v>0.26428200000000002</v>
      </c>
      <c r="Z172" s="21">
        <v>13.22</v>
      </c>
      <c r="AA172" s="21">
        <v>-3.0374099999999999E-3</v>
      </c>
      <c r="AB172" s="21">
        <v>162</v>
      </c>
      <c r="AC172" s="21">
        <v>0.26391599999999998</v>
      </c>
      <c r="AD172">
        <f t="shared" si="28"/>
        <v>18.40854545454545</v>
      </c>
      <c r="AE172">
        <f t="shared" si="29"/>
        <v>4.8650472098181812</v>
      </c>
      <c r="AF172" s="9"/>
      <c r="AG172" s="21">
        <v>0.71579000000000004</v>
      </c>
      <c r="AH172" s="21">
        <v>15.599</v>
      </c>
      <c r="AI172" s="21">
        <v>-2.0693999999999999E-3</v>
      </c>
      <c r="AJ172" s="21">
        <v>162</v>
      </c>
      <c r="AK172" s="21">
        <v>0.71542399999999995</v>
      </c>
      <c r="AL172">
        <f t="shared" si="30"/>
        <v>12.541818181818179</v>
      </c>
      <c r="AM172">
        <f t="shared" si="31"/>
        <v>8.9773080363636346</v>
      </c>
      <c r="AP172" s="9"/>
      <c r="AQ172" s="21">
        <v>0.26428200000000002</v>
      </c>
      <c r="AR172" s="21">
        <v>19.697099999999999</v>
      </c>
      <c r="AS172" s="21">
        <v>-3.0578599999999999E-3</v>
      </c>
      <c r="AT172" s="21">
        <v>162</v>
      </c>
      <c r="AU172" s="21">
        <v>0.26388499999999998</v>
      </c>
      <c r="AV172">
        <f t="shared" si="32"/>
        <v>18.532484848484845</v>
      </c>
      <c r="AW172">
        <f t="shared" si="33"/>
        <v>4.8978021607272719</v>
      </c>
      <c r="AX172" s="9"/>
      <c r="AY172" s="21">
        <v>0.71579000000000004</v>
      </c>
      <c r="AZ172" s="21">
        <v>22.0762</v>
      </c>
      <c r="BA172" s="21">
        <v>-2.0840500000000001E-3</v>
      </c>
      <c r="BB172" s="21">
        <v>162</v>
      </c>
      <c r="BC172" s="21">
        <v>0.71530199999999999</v>
      </c>
      <c r="BD172">
        <f t="shared" si="34"/>
        <v>12.630606060606061</v>
      </c>
      <c r="BE172">
        <f t="shared" si="35"/>
        <v>9.0408615121212126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0.25924700000000001</v>
      </c>
      <c r="H173" s="21">
        <v>6.7888900000000003</v>
      </c>
      <c r="I173" s="21">
        <v>-3.02185E-3</v>
      </c>
      <c r="J173" s="21">
        <v>163</v>
      </c>
      <c r="K173" s="21">
        <v>0.258911</v>
      </c>
      <c r="L173">
        <f t="shared" si="24"/>
        <v>18.314242424242423</v>
      </c>
      <c r="M173">
        <f t="shared" si="25"/>
        <v>4.7479124057575754</v>
      </c>
      <c r="N173" s="9"/>
      <c r="O173" s="21">
        <v>0.72082500000000005</v>
      </c>
      <c r="P173" s="21">
        <v>9.1679300000000001</v>
      </c>
      <c r="Q173" s="21">
        <v>-2.0193500000000001E-3</v>
      </c>
      <c r="R173" s="21">
        <v>163</v>
      </c>
      <c r="S173" s="21">
        <v>0.72039799999999998</v>
      </c>
      <c r="T173">
        <f t="shared" si="26"/>
        <v>12.238484848484848</v>
      </c>
      <c r="U173">
        <f t="shared" si="27"/>
        <v>8.8218058409090911</v>
      </c>
      <c r="X173" s="9"/>
      <c r="Y173" s="21">
        <v>0.25924700000000001</v>
      </c>
      <c r="Z173" s="21">
        <v>13.2301</v>
      </c>
      <c r="AA173" s="21">
        <v>-3.0377199999999998E-3</v>
      </c>
      <c r="AB173" s="21">
        <v>163</v>
      </c>
      <c r="AC173" s="21">
        <v>0.25885000000000002</v>
      </c>
      <c r="AD173">
        <f t="shared" si="28"/>
        <v>18.410424242424241</v>
      </c>
      <c r="AE173">
        <f t="shared" si="29"/>
        <v>4.7728472535757573</v>
      </c>
      <c r="AF173" s="9"/>
      <c r="AG173" s="21">
        <v>0.72082500000000005</v>
      </c>
      <c r="AH173" s="21">
        <v>15.6091</v>
      </c>
      <c r="AI173" s="21">
        <v>-2.03491E-3</v>
      </c>
      <c r="AJ173" s="21">
        <v>163</v>
      </c>
      <c r="AK173" s="21">
        <v>0.72045899999999996</v>
      </c>
      <c r="AL173">
        <f t="shared" si="30"/>
        <v>12.33278787878788</v>
      </c>
      <c r="AM173">
        <f t="shared" si="31"/>
        <v>8.889781822727274</v>
      </c>
      <c r="AP173" s="9"/>
      <c r="AQ173" s="21">
        <v>0.25924700000000001</v>
      </c>
      <c r="AR173" s="21">
        <v>19.7072</v>
      </c>
      <c r="AS173" s="21">
        <v>-3.0636600000000002E-3</v>
      </c>
      <c r="AT173" s="21">
        <v>163</v>
      </c>
      <c r="AU173" s="21">
        <v>0.25888100000000003</v>
      </c>
      <c r="AV173">
        <f t="shared" si="32"/>
        <v>18.567636363636364</v>
      </c>
      <c r="AW173">
        <f t="shared" si="33"/>
        <v>4.8136040243636362</v>
      </c>
      <c r="AX173" s="9"/>
      <c r="AY173" s="21">
        <v>0.72082500000000005</v>
      </c>
      <c r="AZ173" s="21">
        <v>22.086200000000002</v>
      </c>
      <c r="BA173" s="21">
        <v>-2.0483400000000001E-3</v>
      </c>
      <c r="BB173" s="21">
        <v>163</v>
      </c>
      <c r="BC173" s="21">
        <v>0.72039799999999998</v>
      </c>
      <c r="BD173">
        <f t="shared" si="34"/>
        <v>12.414181818181817</v>
      </c>
      <c r="BE173">
        <f t="shared" si="35"/>
        <v>8.9484526090909089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0.25421100000000002</v>
      </c>
      <c r="H174" s="21">
        <v>6.7989699999999997</v>
      </c>
      <c r="I174" s="21">
        <v>-3.0224599999999998E-3</v>
      </c>
      <c r="J174" s="21">
        <v>164</v>
      </c>
      <c r="K174" s="21">
        <v>0.25384499999999999</v>
      </c>
      <c r="L174">
        <f t="shared" si="24"/>
        <v>18.317939393939394</v>
      </c>
      <c r="M174">
        <f t="shared" si="25"/>
        <v>4.6566216912727274</v>
      </c>
      <c r="N174" s="9"/>
      <c r="O174" s="21">
        <v>0.72586099999999998</v>
      </c>
      <c r="P174" s="21">
        <v>9.1780000000000008</v>
      </c>
      <c r="Q174" s="21">
        <v>-1.9842499999999999E-3</v>
      </c>
      <c r="R174" s="21">
        <v>164</v>
      </c>
      <c r="S174" s="21">
        <v>0.72540300000000002</v>
      </c>
      <c r="T174">
        <f t="shared" si="26"/>
        <v>12.025757575757575</v>
      </c>
      <c r="U174">
        <f t="shared" si="27"/>
        <v>8.7290284196969701</v>
      </c>
      <c r="X174" s="9"/>
      <c r="Y174" s="21">
        <v>0.25421100000000002</v>
      </c>
      <c r="Z174" s="21">
        <v>13.2401</v>
      </c>
      <c r="AA174" s="21">
        <v>-3.0392499999999999E-3</v>
      </c>
      <c r="AB174" s="21">
        <v>164</v>
      </c>
      <c r="AC174" s="21">
        <v>0.25378400000000001</v>
      </c>
      <c r="AD174">
        <f t="shared" si="28"/>
        <v>18.419696969696968</v>
      </c>
      <c r="AE174">
        <f t="shared" si="29"/>
        <v>4.6824895863636362</v>
      </c>
      <c r="AF174" s="9"/>
      <c r="AG174" s="21">
        <v>0.72586099999999998</v>
      </c>
      <c r="AH174" s="21">
        <v>15.619199999999999</v>
      </c>
      <c r="AI174" s="21">
        <v>-1.9986000000000001E-3</v>
      </c>
      <c r="AJ174" s="21">
        <v>164</v>
      </c>
      <c r="AK174" s="21">
        <v>0.72540300000000002</v>
      </c>
      <c r="AL174">
        <f t="shared" si="30"/>
        <v>12.112727272727273</v>
      </c>
      <c r="AM174">
        <f t="shared" si="31"/>
        <v>8.7921563309090907</v>
      </c>
      <c r="AP174" s="9"/>
      <c r="AQ174" s="21">
        <v>0.25421100000000002</v>
      </c>
      <c r="AR174" s="21">
        <v>19.717300000000002</v>
      </c>
      <c r="AS174" s="21">
        <v>-3.0685399999999998E-3</v>
      </c>
      <c r="AT174" s="21">
        <v>164</v>
      </c>
      <c r="AU174" s="21">
        <v>0.25378400000000001</v>
      </c>
      <c r="AV174">
        <f t="shared" si="32"/>
        <v>18.59721212121212</v>
      </c>
      <c r="AW174">
        <f t="shared" si="33"/>
        <v>4.7276158905454544</v>
      </c>
      <c r="AX174" s="9"/>
      <c r="AY174" s="21">
        <v>0.72586099999999998</v>
      </c>
      <c r="AZ174" s="21">
        <v>22.096299999999999</v>
      </c>
      <c r="BA174" s="21">
        <v>-2.0117199999999998E-3</v>
      </c>
      <c r="BB174" s="21">
        <v>164</v>
      </c>
      <c r="BC174" s="21">
        <v>0.72540300000000002</v>
      </c>
      <c r="BD174">
        <f t="shared" si="34"/>
        <v>12.192242424242423</v>
      </c>
      <c r="BE174">
        <f t="shared" si="35"/>
        <v>8.8498732783030292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0.24917600000000001</v>
      </c>
      <c r="H175" s="21">
        <v>6.8090400000000004</v>
      </c>
      <c r="I175" s="21">
        <v>-3.0236799999999999E-3</v>
      </c>
      <c r="J175" s="21">
        <v>165</v>
      </c>
      <c r="K175" s="21">
        <v>0.24890100000000001</v>
      </c>
      <c r="L175">
        <f t="shared" si="24"/>
        <v>18.325333333333333</v>
      </c>
      <c r="M175">
        <f t="shared" si="25"/>
        <v>4.5662332586666672</v>
      </c>
      <c r="N175" s="9"/>
      <c r="O175" s="21">
        <v>0.73089599999999999</v>
      </c>
      <c r="P175" s="21">
        <v>9.1880699999999997</v>
      </c>
      <c r="Q175" s="21">
        <v>-1.9455E-3</v>
      </c>
      <c r="R175" s="21">
        <v>165</v>
      </c>
      <c r="S175" s="21">
        <v>0.73043800000000003</v>
      </c>
      <c r="T175">
        <f t="shared" si="26"/>
        <v>11.790909090909089</v>
      </c>
      <c r="U175">
        <f t="shared" si="27"/>
        <v>8.6179282909090897</v>
      </c>
      <c r="X175" s="9"/>
      <c r="Y175" s="21">
        <v>0.24917600000000001</v>
      </c>
      <c r="Z175" s="21">
        <v>13.2502</v>
      </c>
      <c r="AA175" s="21">
        <v>-3.0423E-3</v>
      </c>
      <c r="AB175" s="21">
        <v>165</v>
      </c>
      <c r="AC175" s="21">
        <v>0.248779</v>
      </c>
      <c r="AD175">
        <f t="shared" si="28"/>
        <v>18.438181818181814</v>
      </c>
      <c r="AE175">
        <f t="shared" si="29"/>
        <v>4.5943523927272718</v>
      </c>
      <c r="AF175" s="9"/>
      <c r="AG175" s="21">
        <v>0.73089599999999999</v>
      </c>
      <c r="AH175" s="21">
        <v>15.629200000000001</v>
      </c>
      <c r="AI175" s="21">
        <v>-1.9613600000000001E-3</v>
      </c>
      <c r="AJ175" s="21">
        <v>165</v>
      </c>
      <c r="AK175" s="21">
        <v>0.73049900000000001</v>
      </c>
      <c r="AL175">
        <f t="shared" si="30"/>
        <v>11.887030303030304</v>
      </c>
      <c r="AM175">
        <f t="shared" si="31"/>
        <v>8.6881829003636373</v>
      </c>
      <c r="AP175" s="9"/>
      <c r="AQ175" s="21">
        <v>0.24917600000000001</v>
      </c>
      <c r="AR175" s="21">
        <v>19.7273</v>
      </c>
      <c r="AS175" s="21">
        <v>-3.0718999999999998E-3</v>
      </c>
      <c r="AT175" s="21">
        <v>165</v>
      </c>
      <c r="AU175" s="21">
        <v>0.24881</v>
      </c>
      <c r="AV175">
        <f t="shared" si="32"/>
        <v>18.617575757575757</v>
      </c>
      <c r="AW175">
        <f t="shared" si="33"/>
        <v>4.6390530569696971</v>
      </c>
      <c r="AX175" s="9"/>
      <c r="AY175" s="21">
        <v>0.73089599999999999</v>
      </c>
      <c r="AZ175" s="21">
        <v>22.106400000000001</v>
      </c>
      <c r="BA175" s="21">
        <v>-1.9741799999999999E-3</v>
      </c>
      <c r="BB175" s="21">
        <v>165</v>
      </c>
      <c r="BC175" s="21">
        <v>0.73043800000000003</v>
      </c>
      <c r="BD175">
        <f t="shared" si="34"/>
        <v>11.964727272727272</v>
      </c>
      <c r="BE175">
        <f t="shared" si="35"/>
        <v>8.7449713047272724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0.244141</v>
      </c>
      <c r="H176" s="21">
        <v>6.8191100000000002</v>
      </c>
      <c r="I176" s="21">
        <v>-3.0242899999999998E-3</v>
      </c>
      <c r="J176" s="21">
        <v>166</v>
      </c>
      <c r="K176" s="21">
        <v>0.24380499999999999</v>
      </c>
      <c r="L176">
        <f t="shared" si="24"/>
        <v>18.329030303030301</v>
      </c>
      <c r="M176">
        <f t="shared" si="25"/>
        <v>4.474867787212121</v>
      </c>
      <c r="N176" s="9"/>
      <c r="O176" s="21">
        <v>0.735931</v>
      </c>
      <c r="P176" s="21">
        <v>9.19815</v>
      </c>
      <c r="Q176" s="21">
        <v>-1.90643E-3</v>
      </c>
      <c r="R176" s="21">
        <v>166</v>
      </c>
      <c r="S176" s="21">
        <v>0.73550400000000005</v>
      </c>
      <c r="T176">
        <f t="shared" si="26"/>
        <v>11.554121212121212</v>
      </c>
      <c r="U176">
        <f t="shared" si="27"/>
        <v>8.503035977757575</v>
      </c>
      <c r="X176" s="9"/>
      <c r="Y176" s="21">
        <v>0.244141</v>
      </c>
      <c r="Z176" s="21">
        <v>13.260300000000001</v>
      </c>
      <c r="AA176" s="21">
        <v>-3.0468800000000001E-3</v>
      </c>
      <c r="AB176" s="21">
        <v>166</v>
      </c>
      <c r="AC176" s="21">
        <v>0.24380499999999999</v>
      </c>
      <c r="AD176">
        <f t="shared" si="28"/>
        <v>18.465939393939394</v>
      </c>
      <c r="AE176">
        <f t="shared" si="29"/>
        <v>4.5082929095757578</v>
      </c>
      <c r="AF176" s="9"/>
      <c r="AG176" s="21">
        <v>0.735931</v>
      </c>
      <c r="AH176" s="21">
        <v>15.6393</v>
      </c>
      <c r="AI176" s="21">
        <v>-1.9223000000000001E-3</v>
      </c>
      <c r="AJ176" s="21">
        <v>166</v>
      </c>
      <c r="AK176" s="21">
        <v>0.73550400000000005</v>
      </c>
      <c r="AL176">
        <f t="shared" si="30"/>
        <v>11.65030303030303</v>
      </c>
      <c r="AM176">
        <f t="shared" si="31"/>
        <v>8.5738191593939401</v>
      </c>
      <c r="AP176" s="9"/>
      <c r="AQ176" s="21">
        <v>0.244141</v>
      </c>
      <c r="AR176" s="21">
        <v>19.737400000000001</v>
      </c>
      <c r="AS176" s="21">
        <v>-3.0718999999999998E-3</v>
      </c>
      <c r="AT176" s="21">
        <v>166</v>
      </c>
      <c r="AU176" s="21">
        <v>0.24374399999999999</v>
      </c>
      <c r="AV176">
        <f t="shared" si="32"/>
        <v>18.617575757575757</v>
      </c>
      <c r="AW176">
        <f t="shared" si="33"/>
        <v>4.5453135630303025</v>
      </c>
      <c r="AX176" s="9"/>
      <c r="AY176" s="21">
        <v>0.735931</v>
      </c>
      <c r="AZ176" s="21">
        <v>22.116499999999998</v>
      </c>
      <c r="BA176" s="21">
        <v>-1.93695E-3</v>
      </c>
      <c r="BB176" s="21">
        <v>166</v>
      </c>
      <c r="BC176" s="21">
        <v>0.73550400000000005</v>
      </c>
      <c r="BD176">
        <f t="shared" si="34"/>
        <v>11.739090909090908</v>
      </c>
      <c r="BE176">
        <f t="shared" si="35"/>
        <v>8.6391609118181805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0.23910500000000001</v>
      </c>
      <c r="H177" s="21">
        <v>6.82918</v>
      </c>
      <c r="I177" s="21">
        <v>-3.02673E-3</v>
      </c>
      <c r="J177" s="21">
        <v>167</v>
      </c>
      <c r="K177" s="21">
        <v>0.23877000000000001</v>
      </c>
      <c r="L177">
        <f t="shared" si="24"/>
        <v>18.343818181818179</v>
      </c>
      <c r="M177">
        <f t="shared" si="25"/>
        <v>4.386098646363636</v>
      </c>
      <c r="N177" s="9"/>
      <c r="O177" s="21">
        <v>0.74096700000000004</v>
      </c>
      <c r="P177" s="21">
        <v>9.2082200000000007</v>
      </c>
      <c r="Q177" s="21">
        <v>-1.86768E-3</v>
      </c>
      <c r="R177" s="21">
        <v>167</v>
      </c>
      <c r="S177" s="21">
        <v>0.74050899999999997</v>
      </c>
      <c r="T177">
        <f t="shared" si="26"/>
        <v>11.319272727272727</v>
      </c>
      <c r="U177">
        <f t="shared" si="27"/>
        <v>8.3872075549090912</v>
      </c>
      <c r="X177" s="9"/>
      <c r="Y177" s="21">
        <v>0.23910500000000001</v>
      </c>
      <c r="Z177" s="21">
        <v>13.270300000000001</v>
      </c>
      <c r="AA177" s="21">
        <v>-3.04901E-3</v>
      </c>
      <c r="AB177" s="21">
        <v>167</v>
      </c>
      <c r="AC177" s="21">
        <v>0.23880000000000001</v>
      </c>
      <c r="AD177">
        <f t="shared" si="28"/>
        <v>18.478848484848484</v>
      </c>
      <c r="AE177">
        <f t="shared" si="29"/>
        <v>4.4183850669696971</v>
      </c>
      <c r="AF177" s="9"/>
      <c r="AG177" s="21">
        <v>0.74096700000000004</v>
      </c>
      <c r="AH177" s="21">
        <v>15.6494</v>
      </c>
      <c r="AI177" s="21">
        <v>-1.88416E-3</v>
      </c>
      <c r="AJ177" s="21">
        <v>167</v>
      </c>
      <c r="AK177" s="21">
        <v>0.74050899999999997</v>
      </c>
      <c r="AL177">
        <f t="shared" si="30"/>
        <v>11.419151515151514</v>
      </c>
      <c r="AM177">
        <f t="shared" si="31"/>
        <v>8.4612144407272716</v>
      </c>
      <c r="AP177" s="9"/>
      <c r="AQ177" s="21">
        <v>0.23910500000000001</v>
      </c>
      <c r="AR177" s="21">
        <v>19.747499999999999</v>
      </c>
      <c r="AS177" s="21">
        <v>-3.0740400000000001E-3</v>
      </c>
      <c r="AT177" s="21">
        <v>167</v>
      </c>
      <c r="AU177" s="21">
        <v>0.23877000000000001</v>
      </c>
      <c r="AV177">
        <f t="shared" si="32"/>
        <v>18.630545454545455</v>
      </c>
      <c r="AW177">
        <f t="shared" si="33"/>
        <v>4.4546565709090915</v>
      </c>
      <c r="AX177" s="9"/>
      <c r="AY177" s="21">
        <v>0.74096700000000004</v>
      </c>
      <c r="AZ177" s="21">
        <v>22.1265</v>
      </c>
      <c r="BA177" s="21">
        <v>-1.89789E-3</v>
      </c>
      <c r="BB177" s="21">
        <v>167</v>
      </c>
      <c r="BC177" s="21">
        <v>0.74056999999999995</v>
      </c>
      <c r="BD177">
        <f t="shared" si="34"/>
        <v>11.502363636363635</v>
      </c>
      <c r="BE177">
        <f t="shared" si="35"/>
        <v>8.5228718765454534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0.23407</v>
      </c>
      <c r="H178" s="21">
        <v>6.8392499999999998</v>
      </c>
      <c r="I178" s="21">
        <v>-3.0273399999999999E-3</v>
      </c>
      <c r="J178" s="21">
        <v>168</v>
      </c>
      <c r="K178" s="21">
        <v>0.233765</v>
      </c>
      <c r="L178">
        <f t="shared" si="24"/>
        <v>18.34751515151515</v>
      </c>
      <c r="M178">
        <f t="shared" si="25"/>
        <v>4.294602871515151</v>
      </c>
      <c r="N178" s="9"/>
      <c r="O178" s="21">
        <v>0.74600200000000005</v>
      </c>
      <c r="P178" s="21">
        <v>9.2182899999999997</v>
      </c>
      <c r="Q178" s="21">
        <v>-1.8277E-3</v>
      </c>
      <c r="R178" s="21">
        <v>168</v>
      </c>
      <c r="S178" s="21">
        <v>0.74554399999999998</v>
      </c>
      <c r="T178">
        <f t="shared" si="26"/>
        <v>11.076969696969696</v>
      </c>
      <c r="U178">
        <f t="shared" si="27"/>
        <v>8.2634415478787879</v>
      </c>
      <c r="X178" s="9"/>
      <c r="Y178" s="21">
        <v>0.23407</v>
      </c>
      <c r="Z178" s="21">
        <v>13.2804</v>
      </c>
      <c r="AA178" s="21">
        <v>-3.0499300000000002E-3</v>
      </c>
      <c r="AB178" s="21">
        <v>168</v>
      </c>
      <c r="AC178" s="21">
        <v>0.233704</v>
      </c>
      <c r="AD178">
        <f t="shared" si="28"/>
        <v>18.484424242424243</v>
      </c>
      <c r="AE178">
        <f t="shared" si="29"/>
        <v>4.3266491824242426</v>
      </c>
      <c r="AF178" s="9"/>
      <c r="AG178" s="21">
        <v>0.74600200000000005</v>
      </c>
      <c r="AH178" s="21">
        <v>15.6594</v>
      </c>
      <c r="AI178" s="21">
        <v>-1.8438700000000001E-3</v>
      </c>
      <c r="AJ178" s="21">
        <v>168</v>
      </c>
      <c r="AK178" s="21">
        <v>0.74563599999999997</v>
      </c>
      <c r="AL178">
        <f t="shared" si="30"/>
        <v>11.174969696969697</v>
      </c>
      <c r="AM178">
        <f t="shared" si="31"/>
        <v>8.3365497438787877</v>
      </c>
      <c r="AP178" s="9"/>
      <c r="AQ178" s="21">
        <v>0.23407</v>
      </c>
      <c r="AR178" s="21">
        <v>19.7576</v>
      </c>
      <c r="AS178" s="21">
        <v>-3.0752599999999998E-3</v>
      </c>
      <c r="AT178" s="21">
        <v>168</v>
      </c>
      <c r="AU178" s="21">
        <v>0.233704</v>
      </c>
      <c r="AV178">
        <f t="shared" si="32"/>
        <v>18.637939393939391</v>
      </c>
      <c r="AW178">
        <f t="shared" si="33"/>
        <v>4.3625824739393932</v>
      </c>
      <c r="AX178" s="9"/>
      <c r="AY178" s="21">
        <v>0.74600200000000005</v>
      </c>
      <c r="AZ178" s="21">
        <v>22.136600000000001</v>
      </c>
      <c r="BA178" s="21">
        <v>-1.85699E-3</v>
      </c>
      <c r="BB178" s="21">
        <v>168</v>
      </c>
      <c r="BC178" s="21">
        <v>0.74554399999999998</v>
      </c>
      <c r="BD178">
        <f t="shared" si="34"/>
        <v>11.254484848484848</v>
      </c>
      <c r="BE178">
        <f t="shared" si="35"/>
        <v>8.3958682059393936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0.22903399999999999</v>
      </c>
      <c r="H179" s="21">
        <v>6.8493199999999996</v>
      </c>
      <c r="I179" s="21">
        <v>-3.0282600000000001E-3</v>
      </c>
      <c r="J179" s="21">
        <v>169</v>
      </c>
      <c r="K179" s="21">
        <v>0.22869900000000001</v>
      </c>
      <c r="L179">
        <f t="shared" si="24"/>
        <v>18.353090909090909</v>
      </c>
      <c r="M179">
        <f t="shared" si="25"/>
        <v>4.2034818232727273</v>
      </c>
      <c r="N179" s="9"/>
      <c r="O179" s="21">
        <v>0.75103799999999998</v>
      </c>
      <c r="P179" s="21">
        <v>9.2283600000000003</v>
      </c>
      <c r="Q179" s="21">
        <v>-1.78772E-3</v>
      </c>
      <c r="R179" s="21">
        <v>169</v>
      </c>
      <c r="S179" s="21">
        <v>0.75061</v>
      </c>
      <c r="T179">
        <f t="shared" si="26"/>
        <v>10.834666666666665</v>
      </c>
      <c r="U179">
        <f t="shared" si="27"/>
        <v>8.1372463839999991</v>
      </c>
      <c r="X179" s="9"/>
      <c r="Y179" s="21">
        <v>0.22903399999999999</v>
      </c>
      <c r="Z179" s="21">
        <v>13.2905</v>
      </c>
      <c r="AA179" s="21">
        <v>-3.04871E-3</v>
      </c>
      <c r="AB179" s="21">
        <v>169</v>
      </c>
      <c r="AC179" s="21">
        <v>0.22869900000000001</v>
      </c>
      <c r="AD179">
        <f t="shared" si="28"/>
        <v>18.477030303030304</v>
      </c>
      <c r="AE179">
        <f t="shared" si="29"/>
        <v>4.2318681584242421</v>
      </c>
      <c r="AF179" s="9"/>
      <c r="AG179" s="21">
        <v>0.75103799999999998</v>
      </c>
      <c r="AH179" s="21">
        <v>15.669499999999999</v>
      </c>
      <c r="AI179" s="21">
        <v>-1.80481E-3</v>
      </c>
      <c r="AJ179" s="21">
        <v>169</v>
      </c>
      <c r="AK179" s="21">
        <v>0.74981699999999996</v>
      </c>
      <c r="AL179">
        <f t="shared" si="30"/>
        <v>10.938242424242423</v>
      </c>
      <c r="AM179">
        <f t="shared" si="31"/>
        <v>8.21503571381818</v>
      </c>
      <c r="AP179" s="9"/>
      <c r="AQ179" s="21">
        <v>0.22903399999999999</v>
      </c>
      <c r="AR179" s="21">
        <v>19.767600000000002</v>
      </c>
      <c r="AS179" s="21">
        <v>-3.0734299999999998E-3</v>
      </c>
      <c r="AT179" s="21">
        <v>169</v>
      </c>
      <c r="AU179" s="21">
        <v>0.22866800000000001</v>
      </c>
      <c r="AV179">
        <f t="shared" si="32"/>
        <v>18.626848484848484</v>
      </c>
      <c r="AW179">
        <f t="shared" si="33"/>
        <v>4.2661816158787875</v>
      </c>
      <c r="AX179" s="9"/>
      <c r="AY179" s="21">
        <v>0.75103799999999998</v>
      </c>
      <c r="AZ179" s="21">
        <v>22.146699999999999</v>
      </c>
      <c r="BA179" s="21">
        <v>-1.8170199999999999E-3</v>
      </c>
      <c r="BB179" s="21">
        <v>169</v>
      </c>
      <c r="BC179" s="21">
        <v>0.75054900000000002</v>
      </c>
      <c r="BD179">
        <f t="shared" si="34"/>
        <v>11.012242424242423</v>
      </c>
      <c r="BE179">
        <f t="shared" si="35"/>
        <v>8.27061252581818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0.223999</v>
      </c>
      <c r="H180" s="21">
        <v>6.8593900000000003</v>
      </c>
      <c r="I180" s="21">
        <v>-3.0313100000000002E-3</v>
      </c>
      <c r="J180" s="21">
        <v>170</v>
      </c>
      <c r="K180" s="21">
        <v>0.22372400000000001</v>
      </c>
      <c r="L180">
        <f t="shared" si="24"/>
        <v>18.371575757575755</v>
      </c>
      <c r="M180">
        <f t="shared" si="25"/>
        <v>4.115214598121212</v>
      </c>
      <c r="N180" s="9"/>
      <c r="O180" s="21">
        <v>0.756073</v>
      </c>
      <c r="P180" s="21">
        <v>9.2384299999999993</v>
      </c>
      <c r="Q180" s="21">
        <v>-1.74591E-3</v>
      </c>
      <c r="R180" s="21">
        <v>170</v>
      </c>
      <c r="S180" s="21">
        <v>0.75500500000000004</v>
      </c>
      <c r="T180">
        <f t="shared" si="26"/>
        <v>10.581272727272728</v>
      </c>
      <c r="U180">
        <f t="shared" si="27"/>
        <v>8.0002146147272732</v>
      </c>
      <c r="X180" s="9"/>
      <c r="Y180" s="21">
        <v>0.223999</v>
      </c>
      <c r="Z180" s="21">
        <v>13.300599999999999</v>
      </c>
      <c r="AA180" s="21">
        <v>-3.0493199999999999E-3</v>
      </c>
      <c r="AB180" s="21">
        <v>170</v>
      </c>
      <c r="AC180" s="21">
        <v>0.223633</v>
      </c>
      <c r="AD180">
        <f t="shared" si="28"/>
        <v>18.480727272727272</v>
      </c>
      <c r="AE180">
        <f t="shared" si="29"/>
        <v>4.1396644283636359</v>
      </c>
      <c r="AF180" s="9"/>
      <c r="AG180" s="21">
        <v>0.756073</v>
      </c>
      <c r="AH180" s="21">
        <v>15.679600000000001</v>
      </c>
      <c r="AI180" s="21">
        <v>-1.763E-3</v>
      </c>
      <c r="AJ180" s="21">
        <v>170</v>
      </c>
      <c r="AK180" s="21">
        <v>0.75500500000000004</v>
      </c>
      <c r="AL180">
        <f t="shared" si="30"/>
        <v>10.684848484848484</v>
      </c>
      <c r="AM180">
        <f t="shared" si="31"/>
        <v>8.0785254484848483</v>
      </c>
      <c r="AP180" s="9"/>
      <c r="AQ180" s="21">
        <v>0.223999</v>
      </c>
      <c r="AR180" s="21">
        <v>19.777699999999999</v>
      </c>
      <c r="AS180" s="21">
        <v>-3.0737300000000002E-3</v>
      </c>
      <c r="AT180" s="21">
        <v>170</v>
      </c>
      <c r="AU180" s="21">
        <v>0.223633</v>
      </c>
      <c r="AV180">
        <f t="shared" si="32"/>
        <v>18.628666666666668</v>
      </c>
      <c r="AW180">
        <f t="shared" si="33"/>
        <v>4.1728027046666671</v>
      </c>
      <c r="AX180" s="9"/>
      <c r="AY180" s="21">
        <v>0.756073</v>
      </c>
      <c r="AZ180" s="21">
        <v>22.156700000000001</v>
      </c>
      <c r="BA180" s="21">
        <v>-1.7749E-3</v>
      </c>
      <c r="BB180" s="21">
        <v>170</v>
      </c>
      <c r="BC180" s="21">
        <v>0.75561500000000004</v>
      </c>
      <c r="BD180">
        <f t="shared" si="34"/>
        <v>10.756969696969698</v>
      </c>
      <c r="BE180">
        <f t="shared" si="35"/>
        <v>8.1330543496969696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0.21896399999999999</v>
      </c>
      <c r="H181" s="21">
        <v>6.8694600000000001</v>
      </c>
      <c r="I181" s="21">
        <v>-3.03345E-3</v>
      </c>
      <c r="J181" s="21">
        <v>171</v>
      </c>
      <c r="K181" s="21">
        <v>0.21859700000000001</v>
      </c>
      <c r="L181">
        <f t="shared" si="24"/>
        <v>18.384545454545457</v>
      </c>
      <c r="M181">
        <f t="shared" si="25"/>
        <v>4.0255536109090908</v>
      </c>
      <c r="N181" s="9"/>
      <c r="O181" s="21">
        <v>0.76110800000000001</v>
      </c>
      <c r="P181" s="21">
        <v>9.2484999999999999</v>
      </c>
      <c r="Q181" s="21">
        <v>-1.7038000000000001E-3</v>
      </c>
      <c r="R181" s="21">
        <v>171</v>
      </c>
      <c r="S181" s="21">
        <v>0.76080300000000001</v>
      </c>
      <c r="T181">
        <f t="shared" si="26"/>
        <v>10.326060606060606</v>
      </c>
      <c r="U181">
        <f t="shared" si="27"/>
        <v>7.8592473357575763</v>
      </c>
      <c r="X181" s="9"/>
      <c r="Y181" s="21">
        <v>0.21896399999999999</v>
      </c>
      <c r="Z181" s="21">
        <v>13.310600000000001</v>
      </c>
      <c r="AA181" s="21">
        <v>-3.04901E-3</v>
      </c>
      <c r="AB181" s="21">
        <v>171</v>
      </c>
      <c r="AC181" s="21">
        <v>0.21865799999999999</v>
      </c>
      <c r="AD181">
        <f t="shared" si="28"/>
        <v>18.478848484848484</v>
      </c>
      <c r="AE181">
        <f t="shared" si="29"/>
        <v>4.046202579636363</v>
      </c>
      <c r="AF181" s="9"/>
      <c r="AG181" s="21">
        <v>0.76110800000000001</v>
      </c>
      <c r="AH181" s="21">
        <v>15.6897</v>
      </c>
      <c r="AI181" s="21">
        <v>-1.7217999999999999E-3</v>
      </c>
      <c r="AJ181" s="21">
        <v>171</v>
      </c>
      <c r="AK181" s="21">
        <v>0.76019300000000001</v>
      </c>
      <c r="AL181">
        <f t="shared" si="30"/>
        <v>10.435151515151514</v>
      </c>
      <c r="AM181">
        <f t="shared" si="31"/>
        <v>7.9422772993939388</v>
      </c>
      <c r="AP181" s="9"/>
      <c r="AQ181" s="21">
        <v>0.21896399999999999</v>
      </c>
      <c r="AR181" s="21">
        <v>19.787800000000001</v>
      </c>
      <c r="AS181" s="21">
        <v>-3.0743400000000001E-3</v>
      </c>
      <c r="AT181" s="21">
        <v>171</v>
      </c>
      <c r="AU181" s="21">
        <v>0.21865799999999999</v>
      </c>
      <c r="AV181">
        <f t="shared" si="32"/>
        <v>18.632363636363635</v>
      </c>
      <c r="AW181">
        <f t="shared" si="33"/>
        <v>4.079816871272727</v>
      </c>
      <c r="AX181" s="9"/>
      <c r="AY181" s="21">
        <v>0.76110800000000001</v>
      </c>
      <c r="AZ181" s="21">
        <v>22.166799999999999</v>
      </c>
      <c r="BA181" s="21">
        <v>-1.7336999999999999E-3</v>
      </c>
      <c r="BB181" s="21">
        <v>171</v>
      </c>
      <c r="BC181" s="21">
        <v>0.76019300000000001</v>
      </c>
      <c r="BD181">
        <f t="shared" si="34"/>
        <v>10.507272727272726</v>
      </c>
      <c r="BE181">
        <f t="shared" si="35"/>
        <v>7.9971693309090899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0.21392800000000001</v>
      </c>
      <c r="H182" s="21">
        <v>6.8795299999999999</v>
      </c>
      <c r="I182" s="21">
        <v>-3.0368000000000001E-3</v>
      </c>
      <c r="J182" s="21">
        <v>172</v>
      </c>
      <c r="K182" s="21">
        <v>0.213531</v>
      </c>
      <c r="L182">
        <f t="shared" si="24"/>
        <v>18.404848484848486</v>
      </c>
      <c r="M182">
        <f t="shared" si="25"/>
        <v>3.9373124266666673</v>
      </c>
      <c r="N182" s="9"/>
      <c r="O182" s="21">
        <v>0.76614400000000005</v>
      </c>
      <c r="P182" s="21">
        <v>9.2585700000000006</v>
      </c>
      <c r="Q182" s="21">
        <v>-1.65985E-3</v>
      </c>
      <c r="R182" s="21">
        <v>172</v>
      </c>
      <c r="S182" s="21">
        <v>0.76538099999999998</v>
      </c>
      <c r="T182">
        <f t="shared" si="26"/>
        <v>10.05969696969697</v>
      </c>
      <c r="U182">
        <f t="shared" si="27"/>
        <v>7.7071764751515159</v>
      </c>
      <c r="X182" s="9"/>
      <c r="Y182" s="21">
        <v>0.21392800000000001</v>
      </c>
      <c r="Z182" s="21">
        <v>13.3207</v>
      </c>
      <c r="AA182" s="21">
        <v>-3.05054E-3</v>
      </c>
      <c r="AB182" s="21">
        <v>172</v>
      </c>
      <c r="AC182" s="21">
        <v>0.21359300000000001</v>
      </c>
      <c r="AD182">
        <f t="shared" si="28"/>
        <v>18.488121212121214</v>
      </c>
      <c r="AE182">
        <f t="shared" si="29"/>
        <v>3.9551267946666675</v>
      </c>
      <c r="AF182" s="9"/>
      <c r="AG182" s="21">
        <v>0.76614400000000005</v>
      </c>
      <c r="AH182" s="21">
        <v>15.6997</v>
      </c>
      <c r="AI182" s="21">
        <v>-1.6790799999999999E-3</v>
      </c>
      <c r="AJ182" s="21">
        <v>172</v>
      </c>
      <c r="AK182" s="21">
        <v>0.76507599999999998</v>
      </c>
      <c r="AL182">
        <f t="shared" si="30"/>
        <v>10.176242424242423</v>
      </c>
      <c r="AM182">
        <f t="shared" si="31"/>
        <v>7.7964670758787875</v>
      </c>
      <c r="AP182" s="9"/>
      <c r="AQ182" s="21">
        <v>0.21392800000000001</v>
      </c>
      <c r="AR182" s="21">
        <v>19.797799999999999</v>
      </c>
      <c r="AS182" s="21">
        <v>-3.0758700000000001E-3</v>
      </c>
      <c r="AT182" s="21">
        <v>172</v>
      </c>
      <c r="AU182" s="21">
        <v>0.21359300000000001</v>
      </c>
      <c r="AV182">
        <f t="shared" si="32"/>
        <v>18.641636363636362</v>
      </c>
      <c r="AW182">
        <f t="shared" si="33"/>
        <v>3.987967984</v>
      </c>
      <c r="AX182" s="9"/>
      <c r="AY182" s="21">
        <v>0.76614400000000005</v>
      </c>
      <c r="AZ182" s="21">
        <v>22.1769</v>
      </c>
      <c r="BA182" s="21">
        <v>-1.6903700000000001E-3</v>
      </c>
      <c r="BB182" s="21">
        <v>172</v>
      </c>
      <c r="BC182" s="21">
        <v>0.76538099999999998</v>
      </c>
      <c r="BD182">
        <f t="shared" si="34"/>
        <v>10.244666666666665</v>
      </c>
      <c r="BE182">
        <f t="shared" si="35"/>
        <v>7.8488898986666662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0.208893</v>
      </c>
      <c r="H183" s="21">
        <v>6.8895999999999997</v>
      </c>
      <c r="I183" s="21">
        <v>-3.0395499999999998E-3</v>
      </c>
      <c r="J183" s="21">
        <v>173</v>
      </c>
      <c r="K183" s="21">
        <v>0.208588</v>
      </c>
      <c r="L183">
        <f t="shared" si="24"/>
        <v>18.421515151515152</v>
      </c>
      <c r="M183">
        <f t="shared" si="25"/>
        <v>3.8481255645454544</v>
      </c>
      <c r="N183" s="9"/>
      <c r="O183" s="21">
        <v>0.77117899999999995</v>
      </c>
      <c r="P183" s="21">
        <v>9.2686399999999995</v>
      </c>
      <c r="Q183" s="21">
        <v>-1.6159099999999999E-3</v>
      </c>
      <c r="R183" s="21">
        <v>173</v>
      </c>
      <c r="S183" s="21">
        <v>0.77056899999999995</v>
      </c>
      <c r="T183">
        <f t="shared" si="26"/>
        <v>9.7933939393939387</v>
      </c>
      <c r="U183">
        <f t="shared" si="27"/>
        <v>7.5524597447878774</v>
      </c>
      <c r="X183" s="9"/>
      <c r="Y183" s="21">
        <v>0.208893</v>
      </c>
      <c r="Z183" s="21">
        <v>13.3308</v>
      </c>
      <c r="AA183" s="21">
        <v>-3.0520600000000001E-3</v>
      </c>
      <c r="AB183" s="21">
        <v>173</v>
      </c>
      <c r="AC183" s="21">
        <v>0.20855699999999999</v>
      </c>
      <c r="AD183">
        <f t="shared" si="28"/>
        <v>18.497333333333334</v>
      </c>
      <c r="AE183">
        <f t="shared" si="29"/>
        <v>3.8639634520000001</v>
      </c>
      <c r="AF183" s="9"/>
      <c r="AG183" s="21">
        <v>0.77117899999999995</v>
      </c>
      <c r="AH183" s="21">
        <v>15.7098</v>
      </c>
      <c r="AI183" s="21">
        <v>-1.63696E-3</v>
      </c>
      <c r="AJ183" s="21">
        <v>173</v>
      </c>
      <c r="AK183" s="21">
        <v>0.77026399999999995</v>
      </c>
      <c r="AL183">
        <f t="shared" si="30"/>
        <v>9.9209696969696974</v>
      </c>
      <c r="AM183">
        <f t="shared" si="31"/>
        <v>7.650843489939394</v>
      </c>
      <c r="AP183" s="9"/>
      <c r="AQ183" s="21">
        <v>0.208893</v>
      </c>
      <c r="AR183" s="21">
        <v>19.8079</v>
      </c>
      <c r="AS183" s="21">
        <v>-3.0783099999999999E-3</v>
      </c>
      <c r="AT183" s="21">
        <v>173</v>
      </c>
      <c r="AU183" s="21">
        <v>0.208649</v>
      </c>
      <c r="AV183">
        <f t="shared" si="32"/>
        <v>18.65642424242424</v>
      </c>
      <c r="AW183">
        <f t="shared" si="33"/>
        <v>3.8971964292727268</v>
      </c>
      <c r="AX183" s="9"/>
      <c r="AY183" s="21">
        <v>0.77117899999999995</v>
      </c>
      <c r="AZ183" s="21">
        <v>22.186900000000001</v>
      </c>
      <c r="BA183" s="21">
        <v>-1.6458099999999999E-3</v>
      </c>
      <c r="BB183" s="21">
        <v>173</v>
      </c>
      <c r="BC183" s="21">
        <v>0.76995800000000003</v>
      </c>
      <c r="BD183">
        <f t="shared" si="34"/>
        <v>9.9746060606060603</v>
      </c>
      <c r="BE183">
        <f t="shared" si="35"/>
        <v>7.6922067272121204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0.20385700000000001</v>
      </c>
      <c r="H184" s="21">
        <v>6.89968</v>
      </c>
      <c r="I184" s="21">
        <v>-3.0425999999999999E-3</v>
      </c>
      <c r="J184" s="21">
        <v>174</v>
      </c>
      <c r="K184" s="21">
        <v>0.20349100000000001</v>
      </c>
      <c r="L184">
        <f t="shared" si="24"/>
        <v>18.439999999999998</v>
      </c>
      <c r="M184">
        <f t="shared" si="25"/>
        <v>3.7591230799999997</v>
      </c>
      <c r="N184" s="9"/>
      <c r="O184" s="21">
        <v>0.77621499999999999</v>
      </c>
      <c r="P184" s="21">
        <v>9.2787100000000002</v>
      </c>
      <c r="Q184" s="21">
        <v>-1.5701300000000001E-3</v>
      </c>
      <c r="R184" s="21">
        <v>174</v>
      </c>
      <c r="S184" s="21">
        <v>0.77575700000000003</v>
      </c>
      <c r="T184">
        <f t="shared" si="26"/>
        <v>9.5159393939393944</v>
      </c>
      <c r="U184">
        <f t="shared" si="27"/>
        <v>7.3864148966666665</v>
      </c>
      <c r="X184" s="9"/>
      <c r="Y184" s="21">
        <v>0.20385700000000001</v>
      </c>
      <c r="Z184" s="21">
        <v>13.3408</v>
      </c>
      <c r="AA184" s="21">
        <v>-3.0535900000000001E-3</v>
      </c>
      <c r="AB184" s="21">
        <v>174</v>
      </c>
      <c r="AC184" s="21">
        <v>0.203461</v>
      </c>
      <c r="AD184">
        <f t="shared" si="28"/>
        <v>18.50660606060606</v>
      </c>
      <c r="AE184">
        <f t="shared" si="29"/>
        <v>3.7727011916969699</v>
      </c>
      <c r="AF184" s="9"/>
      <c r="AG184" s="21">
        <v>0.77621499999999999</v>
      </c>
      <c r="AH184" s="21">
        <v>15.719900000000001</v>
      </c>
      <c r="AI184" s="21">
        <v>-1.59271E-3</v>
      </c>
      <c r="AJ184" s="21">
        <v>174</v>
      </c>
      <c r="AK184" s="21">
        <v>0.77545200000000003</v>
      </c>
      <c r="AL184">
        <f t="shared" si="30"/>
        <v>9.652787878787878</v>
      </c>
      <c r="AM184">
        <f t="shared" si="31"/>
        <v>7.492638743333333</v>
      </c>
      <c r="AP184" s="9"/>
      <c r="AQ184" s="21">
        <v>0.20385700000000001</v>
      </c>
      <c r="AR184" s="21">
        <v>19.818000000000001</v>
      </c>
      <c r="AS184" s="21">
        <v>-3.0792200000000001E-3</v>
      </c>
      <c r="AT184" s="21">
        <v>174</v>
      </c>
      <c r="AU184" s="21">
        <v>0.20352200000000001</v>
      </c>
      <c r="AV184">
        <f t="shared" si="32"/>
        <v>18.661939393939395</v>
      </c>
      <c r="AW184">
        <f t="shared" si="33"/>
        <v>3.8043669790303034</v>
      </c>
      <c r="AX184" s="9"/>
      <c r="AY184" s="21">
        <v>0.77621499999999999</v>
      </c>
      <c r="AZ184" s="21">
        <v>22.196999999999999</v>
      </c>
      <c r="BA184" s="21">
        <v>-1.6009500000000001E-3</v>
      </c>
      <c r="BB184" s="21">
        <v>174</v>
      </c>
      <c r="BC184" s="21">
        <v>0.77545200000000003</v>
      </c>
      <c r="BD184">
        <f t="shared" si="34"/>
        <v>9.7027272727272731</v>
      </c>
      <c r="BE184">
        <f t="shared" si="35"/>
        <v>7.5314024499999999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0.198822</v>
      </c>
      <c r="H185" s="21">
        <v>6.9097499999999998</v>
      </c>
      <c r="I185" s="21">
        <v>-3.0447400000000002E-3</v>
      </c>
      <c r="J185" s="21">
        <v>175</v>
      </c>
      <c r="K185" s="21">
        <v>0.198517</v>
      </c>
      <c r="L185">
        <f t="shared" si="24"/>
        <v>18.452969696969696</v>
      </c>
      <c r="M185">
        <f t="shared" si="25"/>
        <v>3.6688563410909087</v>
      </c>
      <c r="N185" s="9"/>
      <c r="O185" s="21">
        <v>0.78125</v>
      </c>
      <c r="P185" s="21">
        <v>9.2887799999999991</v>
      </c>
      <c r="Q185" s="21">
        <v>-1.5246599999999999E-3</v>
      </c>
      <c r="R185" s="21">
        <v>175</v>
      </c>
      <c r="S185" s="21">
        <v>0.78033399999999997</v>
      </c>
      <c r="T185">
        <f t="shared" si="26"/>
        <v>9.2403636363636359</v>
      </c>
      <c r="U185">
        <f t="shared" si="27"/>
        <v>7.2190340909090907</v>
      </c>
      <c r="X185" s="9"/>
      <c r="Y185" s="21">
        <v>0.198822</v>
      </c>
      <c r="Z185" s="21">
        <v>13.350899999999999</v>
      </c>
      <c r="AA185" s="21">
        <v>-3.0542E-3</v>
      </c>
      <c r="AB185" s="21">
        <v>175</v>
      </c>
      <c r="AC185" s="21">
        <v>0.198517</v>
      </c>
      <c r="AD185">
        <f t="shared" si="28"/>
        <v>18.510303030303028</v>
      </c>
      <c r="AE185">
        <f t="shared" si="29"/>
        <v>3.6802554690909086</v>
      </c>
      <c r="AF185" s="9"/>
      <c r="AG185" s="21">
        <v>0.78125</v>
      </c>
      <c r="AH185" s="21">
        <v>15.729900000000001</v>
      </c>
      <c r="AI185" s="21">
        <v>-1.54816E-3</v>
      </c>
      <c r="AJ185" s="21">
        <v>175</v>
      </c>
      <c r="AK185" s="21">
        <v>0.78033399999999997</v>
      </c>
      <c r="AL185">
        <f t="shared" si="30"/>
        <v>9.3827878787878802</v>
      </c>
      <c r="AM185">
        <f t="shared" si="31"/>
        <v>7.3303030303030319</v>
      </c>
      <c r="AP185" s="9"/>
      <c r="AQ185" s="21">
        <v>0.198822</v>
      </c>
      <c r="AR185" s="21">
        <v>19.828099999999999</v>
      </c>
      <c r="AS185" s="21">
        <v>-3.0810500000000001E-3</v>
      </c>
      <c r="AT185" s="21">
        <v>175</v>
      </c>
      <c r="AU185" s="21">
        <v>0.198547</v>
      </c>
      <c r="AV185">
        <f t="shared" si="32"/>
        <v>18.673030303030302</v>
      </c>
      <c r="AW185">
        <f t="shared" si="33"/>
        <v>3.7126092309090906</v>
      </c>
      <c r="AX185" s="9"/>
      <c r="AY185" s="21">
        <v>0.78125</v>
      </c>
      <c r="AZ185" s="21">
        <v>22.207100000000001</v>
      </c>
      <c r="BA185" s="21">
        <v>-1.5548700000000001E-3</v>
      </c>
      <c r="BB185" s="21">
        <v>175</v>
      </c>
      <c r="BC185" s="21">
        <v>0.78064</v>
      </c>
      <c r="BD185">
        <f t="shared" si="34"/>
        <v>9.4234545454545451</v>
      </c>
      <c r="BE185">
        <f t="shared" si="35"/>
        <v>7.362073863636363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0.19378699999999999</v>
      </c>
      <c r="H186" s="21">
        <v>6.9198199999999996</v>
      </c>
      <c r="I186" s="21">
        <v>-3.0459599999999999E-3</v>
      </c>
      <c r="J186" s="21">
        <v>176</v>
      </c>
      <c r="K186" s="21">
        <v>0.19348099999999999</v>
      </c>
      <c r="L186">
        <f t="shared" si="24"/>
        <v>18.460363636363635</v>
      </c>
      <c r="M186">
        <f t="shared" si="25"/>
        <v>3.5773784879999995</v>
      </c>
      <c r="N186" s="9"/>
      <c r="O186" s="21">
        <v>0.78628500000000001</v>
      </c>
      <c r="P186" s="21">
        <v>9.2988599999999995</v>
      </c>
      <c r="Q186" s="21">
        <v>-1.4788799999999999E-3</v>
      </c>
      <c r="R186" s="21">
        <v>176</v>
      </c>
      <c r="S186" s="21">
        <v>0.78552200000000005</v>
      </c>
      <c r="T186">
        <f t="shared" si="26"/>
        <v>8.9629090909090898</v>
      </c>
      <c r="U186">
        <f t="shared" si="27"/>
        <v>7.0474009745454538</v>
      </c>
      <c r="X186" s="9"/>
      <c r="Y186" s="21">
        <v>0.19378699999999999</v>
      </c>
      <c r="Z186" s="21">
        <v>13.361000000000001</v>
      </c>
      <c r="AA186" s="21">
        <v>-3.0554200000000001E-3</v>
      </c>
      <c r="AB186" s="21">
        <v>176</v>
      </c>
      <c r="AC186" s="21">
        <v>0.19348099999999999</v>
      </c>
      <c r="AD186">
        <f t="shared" si="28"/>
        <v>18.517696969696967</v>
      </c>
      <c r="AE186">
        <f t="shared" si="29"/>
        <v>3.588488942666666</v>
      </c>
      <c r="AF186" s="9"/>
      <c r="AG186" s="21">
        <v>0.78628500000000001</v>
      </c>
      <c r="AH186" s="21">
        <v>15.74</v>
      </c>
      <c r="AI186" s="21">
        <v>-1.50208E-3</v>
      </c>
      <c r="AJ186" s="21">
        <v>176</v>
      </c>
      <c r="AK186" s="21">
        <v>0.78521700000000005</v>
      </c>
      <c r="AL186">
        <f t="shared" si="30"/>
        <v>9.1035151515151504</v>
      </c>
      <c r="AM186">
        <f t="shared" si="31"/>
        <v>7.1579574109090904</v>
      </c>
      <c r="AP186" s="9"/>
      <c r="AQ186" s="21">
        <v>0.19378699999999999</v>
      </c>
      <c r="AR186" s="21">
        <v>19.838100000000001</v>
      </c>
      <c r="AS186" s="21">
        <v>-3.0810500000000001E-3</v>
      </c>
      <c r="AT186" s="21">
        <v>176</v>
      </c>
      <c r="AU186" s="21">
        <v>0.19339000000000001</v>
      </c>
      <c r="AV186">
        <f t="shared" si="32"/>
        <v>18.673030303030302</v>
      </c>
      <c r="AW186">
        <f t="shared" si="33"/>
        <v>3.6185905233333329</v>
      </c>
      <c r="AX186" s="9"/>
      <c r="AY186" s="21">
        <v>0.78628500000000001</v>
      </c>
      <c r="AZ186" s="21">
        <v>22.217199999999998</v>
      </c>
      <c r="BA186" s="21">
        <v>-1.50818E-3</v>
      </c>
      <c r="BB186" s="21">
        <v>176</v>
      </c>
      <c r="BC186" s="21">
        <v>0.78582799999999997</v>
      </c>
      <c r="BD186">
        <f t="shared" si="34"/>
        <v>9.1404848484848475</v>
      </c>
      <c r="BE186">
        <f t="shared" si="35"/>
        <v>7.1870261290909081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0.188751</v>
      </c>
      <c r="H187" s="21">
        <v>6.9298900000000003</v>
      </c>
      <c r="I187" s="21">
        <v>-3.0484000000000002E-3</v>
      </c>
      <c r="J187" s="21">
        <v>177</v>
      </c>
      <c r="K187" s="21">
        <v>0.188385</v>
      </c>
      <c r="L187">
        <f t="shared" si="24"/>
        <v>18.475151515151513</v>
      </c>
      <c r="M187">
        <f t="shared" si="25"/>
        <v>3.4872033236363631</v>
      </c>
      <c r="N187" s="9"/>
      <c r="O187" s="21">
        <v>0.79132100000000005</v>
      </c>
      <c r="P187" s="21">
        <v>9.3089300000000001</v>
      </c>
      <c r="Q187" s="21">
        <v>-1.4325E-3</v>
      </c>
      <c r="R187" s="21">
        <v>177</v>
      </c>
      <c r="S187" s="21">
        <v>0.79071000000000002</v>
      </c>
      <c r="T187">
        <f t="shared" si="26"/>
        <v>8.6818181818181817</v>
      </c>
      <c r="U187">
        <f t="shared" si="27"/>
        <v>6.8701050454545456</v>
      </c>
      <c r="X187" s="9"/>
      <c r="Y187" s="21">
        <v>0.188751</v>
      </c>
      <c r="Z187" s="21">
        <v>13.3711</v>
      </c>
      <c r="AA187" s="21">
        <v>-3.05908E-3</v>
      </c>
      <c r="AB187" s="21">
        <v>177</v>
      </c>
      <c r="AC187" s="21">
        <v>0.188416</v>
      </c>
      <c r="AD187">
        <f t="shared" si="28"/>
        <v>18.539878787878784</v>
      </c>
      <c r="AE187">
        <f t="shared" si="29"/>
        <v>3.4994206610909084</v>
      </c>
      <c r="AF187" s="9"/>
      <c r="AG187" s="21">
        <v>0.79132100000000005</v>
      </c>
      <c r="AH187" s="21">
        <v>15.7501</v>
      </c>
      <c r="AI187" s="21">
        <v>-1.4566E-3</v>
      </c>
      <c r="AJ187" s="21">
        <v>177</v>
      </c>
      <c r="AK187" s="21">
        <v>0.79040500000000002</v>
      </c>
      <c r="AL187">
        <f t="shared" si="30"/>
        <v>8.8278787878787881</v>
      </c>
      <c r="AM187">
        <f t="shared" si="31"/>
        <v>6.9856858703030307</v>
      </c>
      <c r="AP187" s="9"/>
      <c r="AQ187" s="21">
        <v>0.188751</v>
      </c>
      <c r="AR187" s="21">
        <v>19.848199999999999</v>
      </c>
      <c r="AS187" s="21">
        <v>-3.0810500000000001E-3</v>
      </c>
      <c r="AT187" s="21">
        <v>177</v>
      </c>
      <c r="AU187" s="21">
        <v>0.188446</v>
      </c>
      <c r="AV187">
        <f t="shared" si="32"/>
        <v>18.673030303030302</v>
      </c>
      <c r="AW187">
        <f t="shared" si="33"/>
        <v>3.5245531427272727</v>
      </c>
      <c r="AX187" s="9"/>
      <c r="AY187" s="21">
        <v>0.79132100000000005</v>
      </c>
      <c r="AZ187" s="21">
        <v>22.2272</v>
      </c>
      <c r="BA187" s="21">
        <v>-1.4621E-3</v>
      </c>
      <c r="BB187" s="21">
        <v>177</v>
      </c>
      <c r="BC187" s="21">
        <v>0.79071000000000002</v>
      </c>
      <c r="BD187">
        <f t="shared" si="34"/>
        <v>8.8612121212121213</v>
      </c>
      <c r="BE187">
        <f t="shared" si="35"/>
        <v>7.0120632369696976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0.18371599999999999</v>
      </c>
      <c r="H188" s="21">
        <v>6.9399600000000001</v>
      </c>
      <c r="I188" s="21">
        <v>-3.0517600000000001E-3</v>
      </c>
      <c r="J188" s="21">
        <v>178</v>
      </c>
      <c r="K188" s="21">
        <v>0.18335000000000001</v>
      </c>
      <c r="L188">
        <f t="shared" si="24"/>
        <v>18.49551515151515</v>
      </c>
      <c r="M188">
        <f t="shared" si="25"/>
        <v>3.3979220615757573</v>
      </c>
      <c r="N188" s="9"/>
      <c r="O188" s="21">
        <v>0.79635599999999995</v>
      </c>
      <c r="P188" s="21">
        <v>9.3190000000000008</v>
      </c>
      <c r="Q188" s="21">
        <v>-1.3867199999999999E-3</v>
      </c>
      <c r="R188" s="21">
        <v>178</v>
      </c>
      <c r="S188" s="21">
        <v>0.79559299999999999</v>
      </c>
      <c r="T188">
        <f t="shared" si="26"/>
        <v>8.4043636363636356</v>
      </c>
      <c r="U188">
        <f t="shared" si="27"/>
        <v>6.6928654079999994</v>
      </c>
      <c r="X188" s="9"/>
      <c r="Y188" s="21">
        <v>0.18371599999999999</v>
      </c>
      <c r="Z188" s="21">
        <v>13.3811</v>
      </c>
      <c r="AA188" s="21">
        <v>-3.0612199999999999E-3</v>
      </c>
      <c r="AB188" s="21">
        <v>178</v>
      </c>
      <c r="AC188" s="21">
        <v>0.18337999999999999</v>
      </c>
      <c r="AD188">
        <f t="shared" si="28"/>
        <v>18.552848484848486</v>
      </c>
      <c r="AE188">
        <f t="shared" si="29"/>
        <v>3.4084551122424243</v>
      </c>
      <c r="AF188" s="9"/>
      <c r="AG188" s="21">
        <v>0.79635599999999995</v>
      </c>
      <c r="AH188" s="21">
        <v>15.760199999999999</v>
      </c>
      <c r="AI188" s="21">
        <v>-1.41052E-3</v>
      </c>
      <c r="AJ188" s="21">
        <v>178</v>
      </c>
      <c r="AK188" s="21">
        <v>0.79528799999999999</v>
      </c>
      <c r="AL188">
        <f t="shared" si="30"/>
        <v>8.5486060606060601</v>
      </c>
      <c r="AM188">
        <f t="shared" si="31"/>
        <v>6.8077337279999988</v>
      </c>
      <c r="AP188" s="9"/>
      <c r="AQ188" s="21">
        <v>0.18371599999999999</v>
      </c>
      <c r="AR188" s="21">
        <v>19.8583</v>
      </c>
      <c r="AS188" s="21">
        <v>-3.08136E-3</v>
      </c>
      <c r="AT188" s="21">
        <v>178</v>
      </c>
      <c r="AU188" s="21">
        <v>0.18341099999999999</v>
      </c>
      <c r="AV188">
        <f t="shared" si="32"/>
        <v>18.67490909090909</v>
      </c>
      <c r="AW188">
        <f t="shared" si="33"/>
        <v>3.4308795985454541</v>
      </c>
      <c r="AX188" s="9"/>
      <c r="AY188" s="21">
        <v>0.79635599999999995</v>
      </c>
      <c r="AZ188" s="21">
        <v>22.237300000000001</v>
      </c>
      <c r="BA188" s="21">
        <v>-1.4151000000000001E-3</v>
      </c>
      <c r="BB188" s="21">
        <v>178</v>
      </c>
      <c r="BC188" s="21">
        <v>0.79528799999999999</v>
      </c>
      <c r="BD188">
        <f t="shared" si="34"/>
        <v>8.576363636363638</v>
      </c>
      <c r="BE188">
        <f t="shared" si="35"/>
        <v>6.8298386400000011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0.17868000000000001</v>
      </c>
      <c r="H189" s="21">
        <v>6.9500299999999999</v>
      </c>
      <c r="I189" s="21">
        <v>-3.0538900000000001E-3</v>
      </c>
      <c r="J189" s="21">
        <v>179</v>
      </c>
      <c r="K189" s="21">
        <v>0.17837500000000001</v>
      </c>
      <c r="L189">
        <f t="shared" si="24"/>
        <v>18.508424242424244</v>
      </c>
      <c r="M189">
        <f t="shared" si="25"/>
        <v>3.3070852436363638</v>
      </c>
      <c r="N189" s="9"/>
      <c r="O189" s="21">
        <v>0.80139199999999999</v>
      </c>
      <c r="P189" s="21">
        <v>9.3290699999999998</v>
      </c>
      <c r="Q189" s="21">
        <v>-1.3406399999999999E-3</v>
      </c>
      <c r="R189" s="21">
        <v>179</v>
      </c>
      <c r="S189" s="21">
        <v>0.80078099999999997</v>
      </c>
      <c r="T189">
        <f t="shared" si="26"/>
        <v>8.1250909090909076</v>
      </c>
      <c r="U189">
        <f t="shared" si="27"/>
        <v>6.5113828538181808</v>
      </c>
      <c r="X189" s="9"/>
      <c r="Y189" s="21">
        <v>0.17868000000000001</v>
      </c>
      <c r="Z189" s="21">
        <v>13.3912</v>
      </c>
      <c r="AA189" s="21">
        <v>-3.0612199999999999E-3</v>
      </c>
      <c r="AB189" s="21">
        <v>179</v>
      </c>
      <c r="AC189" s="21">
        <v>0.178314</v>
      </c>
      <c r="AD189">
        <f t="shared" si="28"/>
        <v>18.552848484848486</v>
      </c>
      <c r="AE189">
        <f t="shared" si="29"/>
        <v>3.3150229672727276</v>
      </c>
      <c r="AF189" s="9"/>
      <c r="AG189" s="21">
        <v>0.80139199999999999</v>
      </c>
      <c r="AH189" s="21">
        <v>15.770200000000001</v>
      </c>
      <c r="AI189" s="21">
        <v>-1.3653599999999999E-3</v>
      </c>
      <c r="AJ189" s="21">
        <v>179</v>
      </c>
      <c r="AK189" s="21">
        <v>0.80017099999999997</v>
      </c>
      <c r="AL189">
        <f t="shared" si="30"/>
        <v>8.2749090909090892</v>
      </c>
      <c r="AM189">
        <f t="shared" si="31"/>
        <v>6.6314459461818167</v>
      </c>
      <c r="AP189" s="9"/>
      <c r="AQ189" s="21">
        <v>0.17868000000000001</v>
      </c>
      <c r="AR189" s="21">
        <v>19.868300000000001</v>
      </c>
      <c r="AS189" s="21">
        <v>-3.08289E-3</v>
      </c>
      <c r="AT189" s="21">
        <v>179</v>
      </c>
      <c r="AU189" s="21">
        <v>0.178314</v>
      </c>
      <c r="AV189">
        <f t="shared" si="32"/>
        <v>18.68418181818182</v>
      </c>
      <c r="AW189">
        <f t="shared" si="33"/>
        <v>3.3384896072727277</v>
      </c>
      <c r="AX189" s="9"/>
      <c r="AY189" s="21">
        <v>0.80139199999999999</v>
      </c>
      <c r="AZ189" s="21">
        <v>22.247399999999999</v>
      </c>
      <c r="BA189" s="21">
        <v>-1.36871E-3</v>
      </c>
      <c r="BB189" s="21">
        <v>179</v>
      </c>
      <c r="BC189" s="21">
        <v>0.80078099999999997</v>
      </c>
      <c r="BD189">
        <f t="shared" si="34"/>
        <v>8.2952121212121206</v>
      </c>
      <c r="BE189">
        <f t="shared" si="35"/>
        <v>6.6477166322424237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0.17364499999999999</v>
      </c>
      <c r="H190" s="21">
        <v>6.9600999999999997</v>
      </c>
      <c r="I190" s="21">
        <v>-3.0569500000000001E-3</v>
      </c>
      <c r="J190" s="21">
        <v>180</v>
      </c>
      <c r="K190" s="21">
        <v>0.17330899999999999</v>
      </c>
      <c r="L190">
        <f t="shared" si="24"/>
        <v>18.526969696969697</v>
      </c>
      <c r="M190">
        <f t="shared" si="25"/>
        <v>3.2171156530303029</v>
      </c>
      <c r="N190" s="9"/>
      <c r="O190" s="21">
        <v>0.806427</v>
      </c>
      <c r="P190" s="21">
        <v>9.3391400000000004</v>
      </c>
      <c r="Q190" s="21">
        <v>-1.2939500000000001E-3</v>
      </c>
      <c r="R190" s="21">
        <v>180</v>
      </c>
      <c r="S190" s="21">
        <v>0.80566400000000005</v>
      </c>
      <c r="T190">
        <f t="shared" si="26"/>
        <v>7.8421212121212118</v>
      </c>
      <c r="U190">
        <f t="shared" si="27"/>
        <v>6.3240982827272729</v>
      </c>
      <c r="X190" s="9"/>
      <c r="Y190" s="21">
        <v>0.17364499999999999</v>
      </c>
      <c r="Z190" s="21">
        <v>13.401300000000001</v>
      </c>
      <c r="AA190" s="21">
        <v>-3.06274E-3</v>
      </c>
      <c r="AB190" s="21">
        <v>180</v>
      </c>
      <c r="AC190" s="21">
        <v>0.17330899999999999</v>
      </c>
      <c r="AD190">
        <f t="shared" si="28"/>
        <v>18.562060606060605</v>
      </c>
      <c r="AE190">
        <f t="shared" si="29"/>
        <v>3.2232090139393939</v>
      </c>
      <c r="AF190" s="9"/>
      <c r="AG190" s="21">
        <v>0.806427</v>
      </c>
      <c r="AH190" s="21">
        <v>15.7803</v>
      </c>
      <c r="AI190" s="21">
        <v>-1.3186599999999999E-3</v>
      </c>
      <c r="AJ190" s="21">
        <v>180</v>
      </c>
      <c r="AK190" s="21">
        <v>0.80535900000000005</v>
      </c>
      <c r="AL190">
        <f t="shared" si="30"/>
        <v>7.9918787878787878</v>
      </c>
      <c r="AM190">
        <f t="shared" si="31"/>
        <v>6.4448668352727276</v>
      </c>
      <c r="AP190" s="9"/>
      <c r="AQ190" s="21">
        <v>0.17364499999999999</v>
      </c>
      <c r="AR190" s="21">
        <v>19.878399999999999</v>
      </c>
      <c r="AS190" s="21">
        <v>-3.0834999999999999E-3</v>
      </c>
      <c r="AT190" s="21">
        <v>180</v>
      </c>
      <c r="AU190" s="21">
        <v>0.17330899999999999</v>
      </c>
      <c r="AV190">
        <f t="shared" si="32"/>
        <v>18.687878787878784</v>
      </c>
      <c r="AW190">
        <f t="shared" si="33"/>
        <v>3.2450567121212113</v>
      </c>
      <c r="AX190" s="9"/>
      <c r="AY190" s="21">
        <v>0.806427</v>
      </c>
      <c r="AZ190" s="21">
        <v>22.257400000000001</v>
      </c>
      <c r="BA190" s="21">
        <v>-1.3220199999999999E-3</v>
      </c>
      <c r="BB190" s="21">
        <v>180</v>
      </c>
      <c r="BC190" s="21">
        <v>0.80505400000000005</v>
      </c>
      <c r="BD190">
        <f t="shared" si="34"/>
        <v>8.0122424242424231</v>
      </c>
      <c r="BE190">
        <f t="shared" si="35"/>
        <v>6.4612886214545444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0.16861000000000001</v>
      </c>
      <c r="H191" s="21">
        <v>6.9701700000000004</v>
      </c>
      <c r="I191" s="21">
        <v>-3.0606100000000001E-3</v>
      </c>
      <c r="J191" s="21">
        <v>181</v>
      </c>
      <c r="K191" s="21">
        <v>0.16836499999999999</v>
      </c>
      <c r="L191">
        <f t="shared" si="24"/>
        <v>18.549151515151515</v>
      </c>
      <c r="M191">
        <f t="shared" si="25"/>
        <v>3.1275724369696971</v>
      </c>
      <c r="N191" s="9"/>
      <c r="O191" s="21">
        <v>0.81146200000000002</v>
      </c>
      <c r="P191" s="21">
        <v>9.3492099999999994</v>
      </c>
      <c r="Q191" s="21">
        <v>-1.24847E-3</v>
      </c>
      <c r="R191" s="21">
        <v>181</v>
      </c>
      <c r="S191" s="21">
        <v>0.81024200000000002</v>
      </c>
      <c r="T191">
        <f t="shared" si="26"/>
        <v>7.5664848484848486</v>
      </c>
      <c r="U191">
        <f t="shared" si="27"/>
        <v>6.139914928121212</v>
      </c>
      <c r="X191" s="9"/>
      <c r="Y191" s="21">
        <v>0.16861000000000001</v>
      </c>
      <c r="Z191" s="21">
        <v>13.411300000000001</v>
      </c>
      <c r="AA191" s="21">
        <v>-3.06274E-3</v>
      </c>
      <c r="AB191" s="21">
        <v>181</v>
      </c>
      <c r="AC191" s="21">
        <v>0.168243</v>
      </c>
      <c r="AD191">
        <f t="shared" si="28"/>
        <v>18.562060606060605</v>
      </c>
      <c r="AE191">
        <f t="shared" si="29"/>
        <v>3.1297490387878786</v>
      </c>
      <c r="AF191" s="9"/>
      <c r="AG191" s="21">
        <v>0.81146200000000002</v>
      </c>
      <c r="AH191" s="21">
        <v>15.7904</v>
      </c>
      <c r="AI191" s="21">
        <v>-1.27289E-3</v>
      </c>
      <c r="AJ191" s="21">
        <v>181</v>
      </c>
      <c r="AK191" s="21">
        <v>0.81024200000000002</v>
      </c>
      <c r="AL191">
        <f t="shared" si="30"/>
        <v>7.7144848484848483</v>
      </c>
      <c r="AM191">
        <f t="shared" si="31"/>
        <v>6.2600113041212122</v>
      </c>
      <c r="AP191" s="9"/>
      <c r="AQ191" s="21">
        <v>0.16861000000000001</v>
      </c>
      <c r="AR191" s="21">
        <v>19.888500000000001</v>
      </c>
      <c r="AS191" s="21">
        <v>-3.08472E-3</v>
      </c>
      <c r="AT191" s="21">
        <v>181</v>
      </c>
      <c r="AU191" s="21">
        <v>0.16827400000000001</v>
      </c>
      <c r="AV191">
        <f t="shared" si="32"/>
        <v>18.695272727272727</v>
      </c>
      <c r="AW191">
        <f t="shared" si="33"/>
        <v>3.1522099345454544</v>
      </c>
      <c r="AX191" s="9"/>
      <c r="AY191" s="21">
        <v>0.81146200000000002</v>
      </c>
      <c r="AZ191" s="21">
        <v>22.267499999999998</v>
      </c>
      <c r="BA191" s="21">
        <v>-1.2753300000000001E-3</v>
      </c>
      <c r="BB191" s="21">
        <v>181</v>
      </c>
      <c r="BC191" s="21">
        <v>0.81054700000000002</v>
      </c>
      <c r="BD191">
        <f t="shared" si="34"/>
        <v>7.7292727272727273</v>
      </c>
      <c r="BE191">
        <f t="shared" si="35"/>
        <v>6.2720111058181818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0.163574</v>
      </c>
      <c r="H192" s="21">
        <v>6.9802400000000002</v>
      </c>
      <c r="I192" s="21">
        <v>-3.0615199999999999E-3</v>
      </c>
      <c r="J192" s="21">
        <v>182</v>
      </c>
      <c r="K192" s="21">
        <v>0.163269</v>
      </c>
      <c r="L192">
        <f t="shared" si="24"/>
        <v>18.554666666666662</v>
      </c>
      <c r="M192">
        <f t="shared" si="25"/>
        <v>3.0350610453333324</v>
      </c>
      <c r="N192" s="9"/>
      <c r="O192" s="21">
        <v>0.81649799999999995</v>
      </c>
      <c r="P192" s="21">
        <v>9.35928</v>
      </c>
      <c r="Q192" s="21">
        <v>-1.2026999999999999E-3</v>
      </c>
      <c r="R192" s="21">
        <v>182</v>
      </c>
      <c r="S192" s="21">
        <v>0.81573499999999999</v>
      </c>
      <c r="T192">
        <f t="shared" si="26"/>
        <v>7.2890909090909082</v>
      </c>
      <c r="U192">
        <f t="shared" si="27"/>
        <v>5.9515281490909082</v>
      </c>
      <c r="X192" s="9"/>
      <c r="Y192" s="21">
        <v>0.163574</v>
      </c>
      <c r="Z192" s="21">
        <v>13.4214</v>
      </c>
      <c r="AA192" s="21">
        <v>-3.0661E-3</v>
      </c>
      <c r="AB192" s="21">
        <v>182</v>
      </c>
      <c r="AC192" s="21">
        <v>0.16320799999999999</v>
      </c>
      <c r="AD192">
        <f t="shared" si="28"/>
        <v>18.582424242424242</v>
      </c>
      <c r="AE192">
        <f t="shared" si="29"/>
        <v>3.0396014630303028</v>
      </c>
      <c r="AF192" s="9"/>
      <c r="AG192" s="21">
        <v>0.81649799999999995</v>
      </c>
      <c r="AH192" s="21">
        <v>15.8004</v>
      </c>
      <c r="AI192" s="21">
        <v>-1.22711E-3</v>
      </c>
      <c r="AJ192" s="21">
        <v>182</v>
      </c>
      <c r="AK192" s="21">
        <v>0.81573499999999999</v>
      </c>
      <c r="AL192">
        <f t="shared" si="30"/>
        <v>7.4370303030303031</v>
      </c>
      <c r="AM192">
        <f t="shared" si="31"/>
        <v>6.072320368363636</v>
      </c>
      <c r="AP192" s="9"/>
      <c r="AQ192" s="21">
        <v>0.163574</v>
      </c>
      <c r="AR192" s="21">
        <v>19.898599999999998</v>
      </c>
      <c r="AS192" s="21">
        <v>-3.0859400000000001E-3</v>
      </c>
      <c r="AT192" s="21">
        <v>182</v>
      </c>
      <c r="AU192" s="21">
        <v>0.16317699999999999</v>
      </c>
      <c r="AV192">
        <f t="shared" si="32"/>
        <v>18.702666666666666</v>
      </c>
      <c r="AW192">
        <f t="shared" si="33"/>
        <v>3.0592699973333333</v>
      </c>
      <c r="AX192" s="9"/>
      <c r="AY192" s="21">
        <v>0.81649799999999995</v>
      </c>
      <c r="AZ192" s="21">
        <v>22.2776</v>
      </c>
      <c r="BA192" s="21">
        <v>-1.22803E-3</v>
      </c>
      <c r="BB192" s="21">
        <v>182</v>
      </c>
      <c r="BC192" s="21">
        <v>0.81542999999999999</v>
      </c>
      <c r="BD192">
        <f t="shared" si="34"/>
        <v>7.4426060606060602</v>
      </c>
      <c r="BE192">
        <f t="shared" si="35"/>
        <v>6.0768729632727263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0.15853900000000001</v>
      </c>
      <c r="H193" s="21">
        <v>6.99031</v>
      </c>
      <c r="I193" s="21">
        <v>-3.06274E-3</v>
      </c>
      <c r="J193" s="21">
        <v>183</v>
      </c>
      <c r="K193" s="21">
        <v>0.15820300000000001</v>
      </c>
      <c r="L193">
        <f t="shared" si="24"/>
        <v>18.562060606060605</v>
      </c>
      <c r="M193">
        <f t="shared" si="25"/>
        <v>2.9428105264242426</v>
      </c>
      <c r="N193" s="9"/>
      <c r="O193" s="21">
        <v>0.82153299999999996</v>
      </c>
      <c r="P193" s="21">
        <v>9.3693500000000007</v>
      </c>
      <c r="Q193" s="21">
        <v>-1.15784E-3</v>
      </c>
      <c r="R193" s="21">
        <v>183</v>
      </c>
      <c r="S193" s="21">
        <v>0.82031299999999996</v>
      </c>
      <c r="T193">
        <f t="shared" si="26"/>
        <v>7.017212121212121</v>
      </c>
      <c r="U193">
        <f t="shared" si="27"/>
        <v>5.7648713255757569</v>
      </c>
      <c r="X193" s="9"/>
      <c r="Y193" s="21">
        <v>0.15853900000000001</v>
      </c>
      <c r="Z193" s="21">
        <v>13.4315</v>
      </c>
      <c r="AA193" s="21">
        <v>-3.0658E-3</v>
      </c>
      <c r="AB193" s="21">
        <v>183</v>
      </c>
      <c r="AC193" s="21">
        <v>0.15829499999999999</v>
      </c>
      <c r="AD193">
        <f t="shared" si="28"/>
        <v>18.580606060606062</v>
      </c>
      <c r="AE193">
        <f t="shared" si="29"/>
        <v>2.9457507042424247</v>
      </c>
      <c r="AF193" s="9"/>
      <c r="AG193" s="21">
        <v>0.82153299999999996</v>
      </c>
      <c r="AH193" s="21">
        <v>15.810499999999999</v>
      </c>
      <c r="AI193" s="21">
        <v>-1.18042E-3</v>
      </c>
      <c r="AJ193" s="21">
        <v>183</v>
      </c>
      <c r="AK193" s="21">
        <v>0.81970200000000004</v>
      </c>
      <c r="AL193">
        <f t="shared" si="30"/>
        <v>7.1540606060606056</v>
      </c>
      <c r="AM193">
        <f t="shared" si="31"/>
        <v>5.8772968718787872</v>
      </c>
      <c r="AP193" s="9"/>
      <c r="AQ193" s="21">
        <v>0.15853900000000001</v>
      </c>
      <c r="AR193" s="21">
        <v>19.9086</v>
      </c>
      <c r="AS193" s="21">
        <v>-3.08655E-3</v>
      </c>
      <c r="AT193" s="21">
        <v>183</v>
      </c>
      <c r="AU193" s="21">
        <v>0.15823400000000001</v>
      </c>
      <c r="AV193">
        <f t="shared" si="32"/>
        <v>18.706363636363637</v>
      </c>
      <c r="AW193">
        <f t="shared" si="33"/>
        <v>2.965688184545455</v>
      </c>
      <c r="AX193" s="9"/>
      <c r="AY193" s="21">
        <v>0.82153299999999996</v>
      </c>
      <c r="AZ193" s="21">
        <v>22.287700000000001</v>
      </c>
      <c r="BA193" s="21">
        <v>-1.1813399999999999E-3</v>
      </c>
      <c r="BB193" s="21">
        <v>183</v>
      </c>
      <c r="BC193" s="21">
        <v>0.82153299999999996</v>
      </c>
      <c r="BD193">
        <f t="shared" si="34"/>
        <v>7.1596363636363627</v>
      </c>
      <c r="BE193">
        <f t="shared" si="35"/>
        <v>5.8818775407272712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0.153503</v>
      </c>
      <c r="H194" s="21">
        <v>7.0003900000000003</v>
      </c>
      <c r="I194" s="21">
        <v>-3.06244E-3</v>
      </c>
      <c r="J194" s="21">
        <v>184</v>
      </c>
      <c r="K194" s="21">
        <v>0.153198</v>
      </c>
      <c r="L194">
        <f t="shared" si="24"/>
        <v>18.560242424242425</v>
      </c>
      <c r="M194">
        <f t="shared" si="25"/>
        <v>2.8490528928484848</v>
      </c>
      <c r="N194" s="9"/>
      <c r="O194" s="21">
        <v>0.826569</v>
      </c>
      <c r="P194" s="21">
        <v>9.3794199999999996</v>
      </c>
      <c r="Q194" s="21">
        <v>-1.1126700000000001E-3</v>
      </c>
      <c r="R194" s="21">
        <v>184</v>
      </c>
      <c r="S194" s="21">
        <v>0.82611100000000004</v>
      </c>
      <c r="T194">
        <f t="shared" si="26"/>
        <v>6.7434545454545454</v>
      </c>
      <c r="U194">
        <f t="shared" si="27"/>
        <v>5.5739304801818177</v>
      </c>
      <c r="X194" s="9"/>
      <c r="Y194" s="21">
        <v>0.153503</v>
      </c>
      <c r="Z194" s="21">
        <v>13.4415</v>
      </c>
      <c r="AA194" s="21">
        <v>-3.0670200000000002E-3</v>
      </c>
      <c r="AB194" s="21">
        <v>184</v>
      </c>
      <c r="AC194" s="21">
        <v>0.153198</v>
      </c>
      <c r="AD194">
        <f t="shared" si="28"/>
        <v>18.588000000000001</v>
      </c>
      <c r="AE194">
        <f t="shared" si="29"/>
        <v>2.8533137640000001</v>
      </c>
      <c r="AF194" s="9"/>
      <c r="AG194" s="21">
        <v>0.826569</v>
      </c>
      <c r="AH194" s="21">
        <v>15.820600000000001</v>
      </c>
      <c r="AI194" s="21">
        <v>-1.1346399999999999E-3</v>
      </c>
      <c r="AJ194" s="21">
        <v>184</v>
      </c>
      <c r="AK194" s="21">
        <v>0.82519500000000001</v>
      </c>
      <c r="AL194">
        <f t="shared" si="30"/>
        <v>6.8766060606060595</v>
      </c>
      <c r="AM194">
        <f t="shared" si="31"/>
        <v>5.6839893949090898</v>
      </c>
      <c r="AP194" s="9"/>
      <c r="AQ194" s="21">
        <v>0.153503</v>
      </c>
      <c r="AR194" s="21">
        <v>19.918700000000001</v>
      </c>
      <c r="AS194" s="21">
        <v>-3.0862400000000001E-3</v>
      </c>
      <c r="AT194" s="21">
        <v>184</v>
      </c>
      <c r="AU194" s="21">
        <v>0.153198</v>
      </c>
      <c r="AV194">
        <f t="shared" si="32"/>
        <v>18.704484848484849</v>
      </c>
      <c r="AW194">
        <f t="shared" si="33"/>
        <v>2.8711945376969696</v>
      </c>
      <c r="AX194" s="9"/>
      <c r="AY194" s="21">
        <v>0.826569</v>
      </c>
      <c r="AZ194" s="21">
        <v>22.297699999999999</v>
      </c>
      <c r="BA194" s="21">
        <v>-1.13525E-3</v>
      </c>
      <c r="BB194" s="21">
        <v>184</v>
      </c>
      <c r="BC194" s="21">
        <v>0.82550000000000001</v>
      </c>
      <c r="BD194">
        <f t="shared" si="34"/>
        <v>6.8803030303030299</v>
      </c>
      <c r="BE194">
        <f t="shared" si="35"/>
        <v>5.6870451954545453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0.14846799999999999</v>
      </c>
      <c r="H195" s="21">
        <v>7.0104600000000001</v>
      </c>
      <c r="I195" s="21">
        <v>-3.0633499999999998E-3</v>
      </c>
      <c r="J195" s="21">
        <v>185</v>
      </c>
      <c r="K195" s="21">
        <v>0.14819299999999999</v>
      </c>
      <c r="L195">
        <f t="shared" si="24"/>
        <v>18.565757575757573</v>
      </c>
      <c r="M195">
        <f t="shared" si="25"/>
        <v>2.7564208957575751</v>
      </c>
      <c r="N195" s="9"/>
      <c r="O195" s="21">
        <v>0.83160400000000001</v>
      </c>
      <c r="P195" s="21">
        <v>9.3894900000000003</v>
      </c>
      <c r="Q195" s="21">
        <v>-1.06781E-3</v>
      </c>
      <c r="R195" s="21">
        <v>185</v>
      </c>
      <c r="S195" s="21">
        <v>0.83068799999999998</v>
      </c>
      <c r="T195">
        <f t="shared" si="26"/>
        <v>6.4715757575757573</v>
      </c>
      <c r="U195">
        <f t="shared" si="27"/>
        <v>5.3817882863030304</v>
      </c>
      <c r="X195" s="9"/>
      <c r="Y195" s="21">
        <v>0.14846799999999999</v>
      </c>
      <c r="Z195" s="21">
        <v>13.451599999999999</v>
      </c>
      <c r="AA195" s="21">
        <v>-3.06793E-3</v>
      </c>
      <c r="AB195" s="21">
        <v>185</v>
      </c>
      <c r="AC195" s="21">
        <v>0.14816299999999999</v>
      </c>
      <c r="AD195">
        <f t="shared" si="28"/>
        <v>18.593515151515149</v>
      </c>
      <c r="AE195">
        <f t="shared" si="29"/>
        <v>2.7605420075151508</v>
      </c>
      <c r="AF195" s="9"/>
      <c r="AG195" s="21">
        <v>0.83160400000000001</v>
      </c>
      <c r="AH195" s="21">
        <v>15.8307</v>
      </c>
      <c r="AI195" s="21">
        <v>-1.0870400000000001E-3</v>
      </c>
      <c r="AJ195" s="21">
        <v>185</v>
      </c>
      <c r="AK195" s="21">
        <v>0.83068799999999998</v>
      </c>
      <c r="AL195">
        <f t="shared" si="30"/>
        <v>6.5881212121212123</v>
      </c>
      <c r="AM195">
        <f t="shared" si="31"/>
        <v>5.4787079524848483</v>
      </c>
      <c r="AP195" s="9"/>
      <c r="AQ195" s="21">
        <v>0.14846799999999999</v>
      </c>
      <c r="AR195" s="21">
        <v>19.928799999999999</v>
      </c>
      <c r="AS195" s="21">
        <v>-3.0862400000000001E-3</v>
      </c>
      <c r="AT195" s="21">
        <v>185</v>
      </c>
      <c r="AU195" s="21">
        <v>0.14819299999999999</v>
      </c>
      <c r="AV195">
        <f t="shared" si="32"/>
        <v>18.704484848484849</v>
      </c>
      <c r="AW195">
        <f t="shared" si="33"/>
        <v>2.7770174564848484</v>
      </c>
      <c r="AX195" s="9"/>
      <c r="AY195" s="21">
        <v>0.83160400000000001</v>
      </c>
      <c r="AZ195" s="21">
        <v>22.3078</v>
      </c>
      <c r="BA195" s="21">
        <v>-1.0894800000000001E-3</v>
      </c>
      <c r="BB195" s="21">
        <v>185</v>
      </c>
      <c r="BC195" s="21">
        <v>0.83038299999999998</v>
      </c>
      <c r="BD195">
        <f t="shared" si="34"/>
        <v>6.6029090909090913</v>
      </c>
      <c r="BE195">
        <f t="shared" si="35"/>
        <v>5.4910056116363641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0.143433</v>
      </c>
      <c r="H196" s="21">
        <v>7.0205299999999999</v>
      </c>
      <c r="I196" s="21">
        <v>-3.0648799999999999E-3</v>
      </c>
      <c r="J196" s="21">
        <v>186</v>
      </c>
      <c r="K196" s="21">
        <v>0.14315800000000001</v>
      </c>
      <c r="L196">
        <f t="shared" si="24"/>
        <v>18.575030303030303</v>
      </c>
      <c r="M196">
        <f t="shared" si="25"/>
        <v>2.6642723214545456</v>
      </c>
      <c r="N196" s="9"/>
      <c r="O196" s="21">
        <v>0.83663900000000002</v>
      </c>
      <c r="P196" s="21">
        <v>9.3995700000000006</v>
      </c>
      <c r="Q196" s="21">
        <v>-1.0223400000000001E-3</v>
      </c>
      <c r="R196" s="21">
        <v>186</v>
      </c>
      <c r="S196" s="21">
        <v>0.83618199999999998</v>
      </c>
      <c r="T196">
        <f t="shared" si="26"/>
        <v>6.1959999999999997</v>
      </c>
      <c r="U196">
        <f t="shared" si="27"/>
        <v>5.1838152439999998</v>
      </c>
      <c r="X196" s="9"/>
      <c r="Y196" s="21">
        <v>0.143433</v>
      </c>
      <c r="Z196" s="21">
        <v>13.4617</v>
      </c>
      <c r="AA196" s="21">
        <v>-3.0664099999999999E-3</v>
      </c>
      <c r="AB196" s="21">
        <v>186</v>
      </c>
      <c r="AC196" s="21">
        <v>0.14315800000000001</v>
      </c>
      <c r="AD196">
        <f t="shared" si="28"/>
        <v>18.584303030303026</v>
      </c>
      <c r="AE196">
        <f t="shared" si="29"/>
        <v>2.665602336545454</v>
      </c>
      <c r="AF196" s="9"/>
      <c r="AG196" s="21">
        <v>0.83663900000000002</v>
      </c>
      <c r="AH196" s="21">
        <v>15.8407</v>
      </c>
      <c r="AI196" s="21">
        <v>-1.0403400000000001E-3</v>
      </c>
      <c r="AJ196" s="21">
        <v>186</v>
      </c>
      <c r="AK196" s="21">
        <v>0.83618199999999998</v>
      </c>
      <c r="AL196">
        <f t="shared" si="30"/>
        <v>6.3050909090909091</v>
      </c>
      <c r="AM196">
        <f t="shared" si="31"/>
        <v>5.275084953090909</v>
      </c>
      <c r="AP196" s="9"/>
      <c r="AQ196" s="21">
        <v>0.143433</v>
      </c>
      <c r="AR196" s="21">
        <v>19.938800000000001</v>
      </c>
      <c r="AS196" s="21">
        <v>-3.0859400000000001E-3</v>
      </c>
      <c r="AT196" s="21">
        <v>186</v>
      </c>
      <c r="AU196" s="21">
        <v>0.143066</v>
      </c>
      <c r="AV196">
        <f t="shared" si="32"/>
        <v>18.702666666666666</v>
      </c>
      <c r="AW196">
        <f t="shared" si="33"/>
        <v>2.6825795879999998</v>
      </c>
      <c r="AX196" s="9"/>
      <c r="AY196" s="21">
        <v>0.83663900000000002</v>
      </c>
      <c r="AZ196" s="21">
        <v>22.317900000000002</v>
      </c>
      <c r="BA196" s="21">
        <v>-1.04309E-3</v>
      </c>
      <c r="BB196" s="21">
        <v>186</v>
      </c>
      <c r="BC196" s="21">
        <v>0.83557099999999995</v>
      </c>
      <c r="BD196">
        <f t="shared" si="34"/>
        <v>6.3217575757575748</v>
      </c>
      <c r="BE196">
        <f t="shared" si="35"/>
        <v>5.2890289364242413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0.13839699999999999</v>
      </c>
      <c r="H197" s="21">
        <v>7.0305999999999997</v>
      </c>
      <c r="I197" s="21">
        <v>-3.0636600000000002E-3</v>
      </c>
      <c r="J197" s="21">
        <v>187</v>
      </c>
      <c r="K197" s="21">
        <v>0.13806199999999999</v>
      </c>
      <c r="L197">
        <f t="shared" si="24"/>
        <v>18.567636363636364</v>
      </c>
      <c r="M197">
        <f t="shared" si="25"/>
        <v>2.5697051698181816</v>
      </c>
      <c r="N197" s="9"/>
      <c r="O197" s="21">
        <v>0.84167499999999995</v>
      </c>
      <c r="P197" s="21">
        <v>9.4096399999999996</v>
      </c>
      <c r="Q197" s="21">
        <v>-9.7839400000000005E-4</v>
      </c>
      <c r="R197" s="21">
        <v>187</v>
      </c>
      <c r="S197" s="21">
        <v>0.84075900000000003</v>
      </c>
      <c r="T197">
        <f t="shared" si="26"/>
        <v>5.9296606060606063</v>
      </c>
      <c r="U197">
        <f t="shared" si="27"/>
        <v>4.9908470906060609</v>
      </c>
      <c r="X197" s="9"/>
      <c r="Y197" s="21">
        <v>0.13839699999999999</v>
      </c>
      <c r="Z197" s="21">
        <v>13.4718</v>
      </c>
      <c r="AA197" s="21">
        <v>-3.0673200000000001E-3</v>
      </c>
      <c r="AB197" s="21">
        <v>187</v>
      </c>
      <c r="AC197" s="21">
        <v>0.13809199999999999</v>
      </c>
      <c r="AD197">
        <f t="shared" si="28"/>
        <v>18.589818181818185</v>
      </c>
      <c r="AE197">
        <f t="shared" si="29"/>
        <v>2.5727750669090912</v>
      </c>
      <c r="AF197" s="9"/>
      <c r="AG197" s="21">
        <v>0.84167499999999995</v>
      </c>
      <c r="AH197" s="21">
        <v>15.8508</v>
      </c>
      <c r="AI197" s="21">
        <v>-9.9365200000000003E-4</v>
      </c>
      <c r="AJ197" s="21">
        <v>187</v>
      </c>
      <c r="AK197" s="21">
        <v>0.84106400000000003</v>
      </c>
      <c r="AL197">
        <f t="shared" si="30"/>
        <v>6.0221333333333327</v>
      </c>
      <c r="AM197">
        <f t="shared" si="31"/>
        <v>5.0686790733333327</v>
      </c>
      <c r="AP197" s="9"/>
      <c r="AQ197" s="21">
        <v>0.13839699999999999</v>
      </c>
      <c r="AR197" s="21">
        <v>19.948899999999998</v>
      </c>
      <c r="AS197" s="21">
        <v>-3.0877700000000001E-3</v>
      </c>
      <c r="AT197" s="21">
        <v>187</v>
      </c>
      <c r="AU197" s="21">
        <v>0.13809199999999999</v>
      </c>
      <c r="AV197">
        <f t="shared" si="32"/>
        <v>18.713757575757576</v>
      </c>
      <c r="AW197">
        <f t="shared" si="33"/>
        <v>2.5899279072121213</v>
      </c>
      <c r="AX197" s="9"/>
      <c r="AY197" s="21">
        <v>0.84167499999999995</v>
      </c>
      <c r="AZ197" s="21">
        <v>22.3279</v>
      </c>
      <c r="BA197" s="21">
        <v>-9.9792499999999998E-4</v>
      </c>
      <c r="BB197" s="21">
        <v>187</v>
      </c>
      <c r="BC197" s="21">
        <v>0.84106400000000003</v>
      </c>
      <c r="BD197">
        <f t="shared" si="34"/>
        <v>6.0480303030303029</v>
      </c>
      <c r="BE197">
        <f t="shared" si="35"/>
        <v>5.0904759053030295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0.13336200000000001</v>
      </c>
      <c r="H198" s="21">
        <v>7.0406700000000004</v>
      </c>
      <c r="I198" s="21">
        <v>-3.0615199999999999E-3</v>
      </c>
      <c r="J198" s="21">
        <v>188</v>
      </c>
      <c r="K198" s="21">
        <v>0.13302600000000001</v>
      </c>
      <c r="L198">
        <f t="shared" si="24"/>
        <v>18.554666666666662</v>
      </c>
      <c r="M198">
        <f t="shared" si="25"/>
        <v>2.4744874559999994</v>
      </c>
      <c r="N198" s="9"/>
      <c r="O198" s="21">
        <v>0.84670999999999996</v>
      </c>
      <c r="P198" s="21">
        <v>9.4197100000000002</v>
      </c>
      <c r="Q198" s="21">
        <v>-9.3353299999999995E-4</v>
      </c>
      <c r="R198" s="21">
        <v>188</v>
      </c>
      <c r="S198" s="21">
        <v>0.845947</v>
      </c>
      <c r="T198">
        <f t="shared" si="26"/>
        <v>5.6577757575757568</v>
      </c>
      <c r="U198">
        <f t="shared" si="27"/>
        <v>4.7904953116969686</v>
      </c>
      <c r="X198" s="9"/>
      <c r="Y198" s="21">
        <v>0.13336200000000001</v>
      </c>
      <c r="Z198" s="21">
        <v>13.4818</v>
      </c>
      <c r="AA198" s="21">
        <v>-3.0688500000000001E-3</v>
      </c>
      <c r="AB198" s="21">
        <v>188</v>
      </c>
      <c r="AC198" s="21">
        <v>0.132965</v>
      </c>
      <c r="AD198">
        <f t="shared" si="28"/>
        <v>18.599090909090908</v>
      </c>
      <c r="AE198">
        <f t="shared" si="29"/>
        <v>2.4804119618181817</v>
      </c>
      <c r="AF198" s="9"/>
      <c r="AG198" s="21">
        <v>0.84670999999999996</v>
      </c>
      <c r="AH198" s="21">
        <v>15.860900000000001</v>
      </c>
      <c r="AI198" s="21">
        <v>-9.4848600000000001E-4</v>
      </c>
      <c r="AJ198" s="21">
        <v>188</v>
      </c>
      <c r="AK198" s="21">
        <v>0.845947</v>
      </c>
      <c r="AL198">
        <f t="shared" si="30"/>
        <v>5.7484000000000002</v>
      </c>
      <c r="AM198">
        <f t="shared" si="31"/>
        <v>4.8672277639999999</v>
      </c>
      <c r="AP198" s="9"/>
      <c r="AQ198" s="21">
        <v>0.13336200000000001</v>
      </c>
      <c r="AR198" s="21">
        <v>19.959</v>
      </c>
      <c r="AS198" s="21">
        <v>-3.0896000000000001E-3</v>
      </c>
      <c r="AT198" s="21">
        <v>188</v>
      </c>
      <c r="AU198" s="21">
        <v>0.13308700000000001</v>
      </c>
      <c r="AV198">
        <f t="shared" si="32"/>
        <v>18.724848484848483</v>
      </c>
      <c r="AW198">
        <f t="shared" si="33"/>
        <v>2.4971832436363637</v>
      </c>
      <c r="AX198" s="9"/>
      <c r="AY198" s="21">
        <v>0.84670999999999996</v>
      </c>
      <c r="AZ198" s="21">
        <v>22.338000000000001</v>
      </c>
      <c r="BA198" s="21">
        <v>-9.5184299999999996E-4</v>
      </c>
      <c r="BB198" s="21">
        <v>188</v>
      </c>
      <c r="BC198" s="21">
        <v>0.845947</v>
      </c>
      <c r="BD198">
        <f t="shared" si="34"/>
        <v>5.7687454545454537</v>
      </c>
      <c r="BE198">
        <f t="shared" si="35"/>
        <v>4.884454463818181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0.128326</v>
      </c>
      <c r="H199" s="21">
        <v>7.0507400000000002</v>
      </c>
      <c r="I199" s="21">
        <v>-3.0606100000000001E-3</v>
      </c>
      <c r="J199" s="21">
        <v>189</v>
      </c>
      <c r="K199" s="21">
        <v>0.12799099999999999</v>
      </c>
      <c r="L199">
        <f t="shared" si="24"/>
        <v>18.549151515151515</v>
      </c>
      <c r="M199">
        <f t="shared" si="25"/>
        <v>2.3803384173333333</v>
      </c>
      <c r="N199" s="9"/>
      <c r="O199" s="21">
        <v>0.851746</v>
      </c>
      <c r="P199" s="21">
        <v>9.4297799999999992</v>
      </c>
      <c r="Q199" s="21">
        <v>-8.9019800000000003E-4</v>
      </c>
      <c r="R199" s="21">
        <v>189</v>
      </c>
      <c r="S199" s="21">
        <v>0.85082999999999998</v>
      </c>
      <c r="T199">
        <f t="shared" si="26"/>
        <v>5.3951393939393935</v>
      </c>
      <c r="U199">
        <f t="shared" si="27"/>
        <v>4.595288398230303</v>
      </c>
      <c r="X199" s="9"/>
      <c r="Y199" s="21">
        <v>0.128326</v>
      </c>
      <c r="Z199" s="21">
        <v>13.491899999999999</v>
      </c>
      <c r="AA199" s="21">
        <v>-3.0700699999999998E-3</v>
      </c>
      <c r="AB199" s="21">
        <v>189</v>
      </c>
      <c r="AC199" s="21">
        <v>0.12799099999999999</v>
      </c>
      <c r="AD199">
        <f t="shared" si="28"/>
        <v>18.606484848484847</v>
      </c>
      <c r="AE199">
        <f t="shared" si="29"/>
        <v>2.3876957746666663</v>
      </c>
      <c r="AF199" s="9"/>
      <c r="AG199" s="21">
        <v>0.851746</v>
      </c>
      <c r="AH199" s="21">
        <v>15.870900000000001</v>
      </c>
      <c r="AI199" s="21">
        <v>-9.0301499999999996E-4</v>
      </c>
      <c r="AJ199" s="21">
        <v>189</v>
      </c>
      <c r="AK199" s="21">
        <v>0.85082999999999998</v>
      </c>
      <c r="AL199">
        <f t="shared" si="30"/>
        <v>5.4728181818181811</v>
      </c>
      <c r="AM199">
        <f t="shared" si="31"/>
        <v>4.6614509950909087</v>
      </c>
      <c r="AP199" s="9"/>
      <c r="AQ199" s="21">
        <v>0.128326</v>
      </c>
      <c r="AR199" s="21">
        <v>19.969000000000001</v>
      </c>
      <c r="AS199" s="21">
        <v>-3.0926500000000002E-3</v>
      </c>
      <c r="AT199" s="21">
        <v>189</v>
      </c>
      <c r="AU199" s="21">
        <v>0.128021</v>
      </c>
      <c r="AV199">
        <f t="shared" si="32"/>
        <v>18.743333333333332</v>
      </c>
      <c r="AW199">
        <f t="shared" si="33"/>
        <v>2.405256993333333</v>
      </c>
      <c r="AX199" s="9"/>
      <c r="AY199" s="21">
        <v>0.851746</v>
      </c>
      <c r="AZ199" s="21">
        <v>22.348099999999999</v>
      </c>
      <c r="BA199" s="21">
        <v>-9.0728800000000002E-4</v>
      </c>
      <c r="BB199" s="21">
        <v>189</v>
      </c>
      <c r="BC199" s="21">
        <v>0.85052499999999998</v>
      </c>
      <c r="BD199">
        <f t="shared" si="34"/>
        <v>5.4987151515151513</v>
      </c>
      <c r="BE199">
        <f t="shared" si="35"/>
        <v>4.6835086354424238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0.123291</v>
      </c>
      <c r="H200" s="21">
        <v>7.06081</v>
      </c>
      <c r="I200" s="21">
        <v>-3.06091E-3</v>
      </c>
      <c r="J200" s="21">
        <v>190</v>
      </c>
      <c r="K200" s="21">
        <v>0.122986</v>
      </c>
      <c r="L200">
        <f t="shared" si="24"/>
        <v>18.550969696969698</v>
      </c>
      <c r="M200">
        <f t="shared" si="25"/>
        <v>2.287167604909091</v>
      </c>
      <c r="N200" s="9"/>
      <c r="O200" s="21">
        <v>0.85678100000000001</v>
      </c>
      <c r="P200" s="21">
        <v>9.4398499999999999</v>
      </c>
      <c r="Q200" s="21">
        <v>-8.4625200000000003E-4</v>
      </c>
      <c r="R200" s="21">
        <v>190</v>
      </c>
      <c r="S200" s="21">
        <v>0.85601799999999995</v>
      </c>
      <c r="T200">
        <f t="shared" si="26"/>
        <v>5.1288</v>
      </c>
      <c r="U200">
        <f t="shared" si="27"/>
        <v>4.3942583928000003</v>
      </c>
      <c r="X200" s="9"/>
      <c r="Y200" s="21">
        <v>0.123291</v>
      </c>
      <c r="Z200" s="21">
        <v>13.502000000000001</v>
      </c>
      <c r="AA200" s="21">
        <v>-3.0731199999999999E-3</v>
      </c>
      <c r="AB200" s="21">
        <v>190</v>
      </c>
      <c r="AC200" s="21">
        <v>0.122986</v>
      </c>
      <c r="AD200">
        <f t="shared" si="28"/>
        <v>18.624969696969696</v>
      </c>
      <c r="AE200">
        <f t="shared" si="29"/>
        <v>2.296291138909091</v>
      </c>
      <c r="AF200" s="9"/>
      <c r="AG200" s="21">
        <v>0.85678100000000001</v>
      </c>
      <c r="AH200" s="21">
        <v>15.881</v>
      </c>
      <c r="AI200" s="21">
        <v>-8.5906999999999997E-4</v>
      </c>
      <c r="AJ200" s="21">
        <v>190</v>
      </c>
      <c r="AK200" s="21">
        <v>0.85601799999999995</v>
      </c>
      <c r="AL200">
        <f t="shared" si="30"/>
        <v>5.2064848484848483</v>
      </c>
      <c r="AM200">
        <f t="shared" si="31"/>
        <v>4.4608172949696971</v>
      </c>
      <c r="AP200" s="9"/>
      <c r="AQ200" s="21">
        <v>0.123291</v>
      </c>
      <c r="AR200" s="21">
        <v>19.979099999999999</v>
      </c>
      <c r="AS200" s="21">
        <v>-3.0944800000000001E-3</v>
      </c>
      <c r="AT200" s="21">
        <v>190</v>
      </c>
      <c r="AU200" s="21">
        <v>0.122894</v>
      </c>
      <c r="AV200">
        <f t="shared" si="32"/>
        <v>18.754424242424243</v>
      </c>
      <c r="AW200">
        <f t="shared" si="33"/>
        <v>2.3122517192727274</v>
      </c>
      <c r="AX200" s="9"/>
      <c r="AY200" s="21">
        <v>0.85678100000000001</v>
      </c>
      <c r="AZ200" s="21">
        <v>22.3582</v>
      </c>
      <c r="BA200" s="21">
        <v>-8.6181599999999995E-4</v>
      </c>
      <c r="BB200" s="21">
        <v>190</v>
      </c>
      <c r="BC200" s="21">
        <v>0.85632299999999995</v>
      </c>
      <c r="BD200">
        <f t="shared" si="34"/>
        <v>5.2231272727272726</v>
      </c>
      <c r="BE200">
        <f t="shared" si="35"/>
        <v>4.4750762078545456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0.118256</v>
      </c>
      <c r="H201" s="21">
        <v>7.0708799999999998</v>
      </c>
      <c r="I201" s="21">
        <v>-3.0612199999999999E-3</v>
      </c>
      <c r="J201" s="21">
        <v>191</v>
      </c>
      <c r="K201" s="21">
        <v>0.11795</v>
      </c>
      <c r="L201">
        <f t="shared" si="24"/>
        <v>18.552848484848486</v>
      </c>
      <c r="M201">
        <f t="shared" si="25"/>
        <v>2.1939856504242425</v>
      </c>
      <c r="N201" s="9"/>
      <c r="O201" s="21">
        <v>0.86181600000000003</v>
      </c>
      <c r="P201" s="21">
        <v>9.4499200000000005</v>
      </c>
      <c r="Q201" s="21">
        <v>-8.0352799999999997E-4</v>
      </c>
      <c r="R201" s="21">
        <v>191</v>
      </c>
      <c r="S201" s="21">
        <v>0.86120600000000003</v>
      </c>
      <c r="T201">
        <f t="shared" si="26"/>
        <v>4.8698666666666659</v>
      </c>
      <c r="U201">
        <f t="shared" si="27"/>
        <v>4.1969290111999991</v>
      </c>
      <c r="X201" s="9"/>
      <c r="Y201" s="21">
        <v>0.118256</v>
      </c>
      <c r="Z201" s="21">
        <v>13.512</v>
      </c>
      <c r="AA201" s="21">
        <v>-3.07281E-3</v>
      </c>
      <c r="AB201" s="21">
        <v>191</v>
      </c>
      <c r="AC201" s="21">
        <v>0.11792</v>
      </c>
      <c r="AD201">
        <f t="shared" si="28"/>
        <v>18.623090909090909</v>
      </c>
      <c r="AE201">
        <f t="shared" si="29"/>
        <v>2.2022922385454544</v>
      </c>
      <c r="AF201" s="9"/>
      <c r="AG201" s="21">
        <v>0.86181600000000003</v>
      </c>
      <c r="AH201" s="21">
        <v>15.8911</v>
      </c>
      <c r="AI201" s="21">
        <v>-8.1512499999999999E-4</v>
      </c>
      <c r="AJ201" s="21">
        <v>191</v>
      </c>
      <c r="AK201" s="21">
        <v>0.86120600000000003</v>
      </c>
      <c r="AL201">
        <f t="shared" si="30"/>
        <v>4.9401515151515145</v>
      </c>
      <c r="AM201">
        <f t="shared" si="31"/>
        <v>4.2575016181818182</v>
      </c>
      <c r="AP201" s="9"/>
      <c r="AQ201" s="21">
        <v>0.118256</v>
      </c>
      <c r="AR201" s="21">
        <v>19.9892</v>
      </c>
      <c r="AS201" s="21">
        <v>-3.0926500000000002E-3</v>
      </c>
      <c r="AT201" s="21">
        <v>191</v>
      </c>
      <c r="AU201" s="21">
        <v>0.11788899999999999</v>
      </c>
      <c r="AV201">
        <f t="shared" si="32"/>
        <v>18.743333333333332</v>
      </c>
      <c r="AW201">
        <f t="shared" si="33"/>
        <v>2.2165116266666667</v>
      </c>
      <c r="AX201" s="9"/>
      <c r="AY201" s="21">
        <v>0.86181600000000003</v>
      </c>
      <c r="AZ201" s="21">
        <v>22.368200000000002</v>
      </c>
      <c r="BA201" s="21">
        <v>-8.1817599999999999E-4</v>
      </c>
      <c r="BB201" s="21">
        <v>191</v>
      </c>
      <c r="BC201" s="21">
        <v>0.86059600000000003</v>
      </c>
      <c r="BD201">
        <f t="shared" si="34"/>
        <v>4.9586424242424245</v>
      </c>
      <c r="BE201">
        <f t="shared" si="35"/>
        <v>4.2734373794909093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0.11322</v>
      </c>
      <c r="H202" s="21">
        <v>7.0809499999999996</v>
      </c>
      <c r="I202" s="21">
        <v>-3.0621300000000001E-3</v>
      </c>
      <c r="J202" s="21">
        <v>192</v>
      </c>
      <c r="K202" s="21">
        <v>0.112946</v>
      </c>
      <c r="L202">
        <f t="shared" si="24"/>
        <v>18.558363636363637</v>
      </c>
      <c r="M202">
        <f t="shared" si="25"/>
        <v>2.101177930909091</v>
      </c>
      <c r="N202" s="9"/>
      <c r="O202" s="21">
        <v>0.86685199999999996</v>
      </c>
      <c r="P202" s="21">
        <v>9.4599899999999995</v>
      </c>
      <c r="Q202" s="21">
        <v>-7.61719E-4</v>
      </c>
      <c r="R202" s="21">
        <v>192</v>
      </c>
      <c r="S202" s="21">
        <v>0.865784</v>
      </c>
      <c r="T202">
        <f t="shared" si="26"/>
        <v>4.6164787878787878</v>
      </c>
      <c r="U202">
        <f t="shared" si="27"/>
        <v>4.0018038702303027</v>
      </c>
      <c r="X202" s="9"/>
      <c r="Y202" s="21">
        <v>0.11322</v>
      </c>
      <c r="Z202" s="21">
        <v>13.5221</v>
      </c>
      <c r="AA202" s="21">
        <v>-3.0734299999999998E-3</v>
      </c>
      <c r="AB202" s="21">
        <v>192</v>
      </c>
      <c r="AC202" s="21">
        <v>0.112946</v>
      </c>
      <c r="AD202">
        <f t="shared" si="28"/>
        <v>18.626848484848484</v>
      </c>
      <c r="AE202">
        <f t="shared" si="29"/>
        <v>2.1089317854545455</v>
      </c>
      <c r="AF202" s="9"/>
      <c r="AG202" s="21">
        <v>0.86685199999999996</v>
      </c>
      <c r="AH202" s="21">
        <v>15.901199999999999</v>
      </c>
      <c r="AI202" s="21">
        <v>-7.7300999999999997E-4</v>
      </c>
      <c r="AJ202" s="21">
        <v>192</v>
      </c>
      <c r="AK202" s="21">
        <v>0.866089</v>
      </c>
      <c r="AL202">
        <f t="shared" si="30"/>
        <v>4.6849090909090902</v>
      </c>
      <c r="AM202">
        <f t="shared" si="31"/>
        <v>4.0611228152727268</v>
      </c>
      <c r="AP202" s="9"/>
      <c r="AQ202" s="21">
        <v>0.11322</v>
      </c>
      <c r="AR202" s="21">
        <v>19.999300000000002</v>
      </c>
      <c r="AS202" s="21">
        <v>-3.09479E-3</v>
      </c>
      <c r="AT202" s="21">
        <v>192</v>
      </c>
      <c r="AU202" s="21">
        <v>0.112854</v>
      </c>
      <c r="AV202">
        <f t="shared" si="32"/>
        <v>18.75630303030303</v>
      </c>
      <c r="AW202">
        <f t="shared" si="33"/>
        <v>2.123588629090909</v>
      </c>
      <c r="AX202" s="9"/>
      <c r="AY202" s="21">
        <v>0.86685199999999996</v>
      </c>
      <c r="AZ202" s="21">
        <v>22.378299999999999</v>
      </c>
      <c r="BA202" s="21">
        <v>-7.7575699999999997E-4</v>
      </c>
      <c r="BB202" s="21">
        <v>192</v>
      </c>
      <c r="BC202" s="21">
        <v>0.865784</v>
      </c>
      <c r="BD202">
        <f t="shared" si="34"/>
        <v>4.701557575757576</v>
      </c>
      <c r="BE202">
        <f t="shared" si="35"/>
        <v>4.0755545876606059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0.108185</v>
      </c>
      <c r="H203" s="21">
        <v>7.0910200000000003</v>
      </c>
      <c r="I203" s="21">
        <v>-3.0639600000000001E-3</v>
      </c>
      <c r="J203" s="21">
        <v>193</v>
      </c>
      <c r="K203" s="21">
        <v>0.107819</v>
      </c>
      <c r="L203">
        <f t="shared" si="24"/>
        <v>18.569454545454544</v>
      </c>
      <c r="M203">
        <f t="shared" si="25"/>
        <v>2.0089364399999998</v>
      </c>
      <c r="N203" s="9"/>
      <c r="O203" s="21">
        <v>0.87188699999999997</v>
      </c>
      <c r="P203" s="21">
        <v>9.4700600000000001</v>
      </c>
      <c r="Q203" s="21">
        <v>-7.2082500000000002E-4</v>
      </c>
      <c r="R203" s="21">
        <v>193</v>
      </c>
      <c r="S203" s="21">
        <v>0.87097199999999997</v>
      </c>
      <c r="T203">
        <f t="shared" si="26"/>
        <v>4.3686363636363632</v>
      </c>
      <c r="U203">
        <f t="shared" si="27"/>
        <v>3.8089572531818177</v>
      </c>
      <c r="X203" s="9"/>
      <c r="Y203" s="21">
        <v>0.108185</v>
      </c>
      <c r="Z203" s="21">
        <v>13.5322</v>
      </c>
      <c r="AA203" s="21">
        <v>-3.0718999999999998E-3</v>
      </c>
      <c r="AB203" s="21">
        <v>193</v>
      </c>
      <c r="AC203" s="21">
        <v>0.107819</v>
      </c>
      <c r="AD203">
        <f t="shared" si="28"/>
        <v>18.617575757575757</v>
      </c>
      <c r="AE203">
        <f t="shared" si="29"/>
        <v>2.0141424333333333</v>
      </c>
      <c r="AF203" s="9"/>
      <c r="AG203" s="21">
        <v>0.87188699999999997</v>
      </c>
      <c r="AH203" s="21">
        <v>15.911199999999999</v>
      </c>
      <c r="AI203" s="21">
        <v>-7.3028600000000002E-4</v>
      </c>
      <c r="AJ203" s="21">
        <v>193</v>
      </c>
      <c r="AK203" s="21">
        <v>0.87036100000000005</v>
      </c>
      <c r="AL203">
        <f t="shared" si="30"/>
        <v>4.4259757575757579</v>
      </c>
      <c r="AM203">
        <f t="shared" si="31"/>
        <v>3.8589507253454545</v>
      </c>
      <c r="AP203" s="9"/>
      <c r="AQ203" s="21">
        <v>0.108185</v>
      </c>
      <c r="AR203" s="21">
        <v>20.0093</v>
      </c>
      <c r="AS203" s="21">
        <v>-3.0978400000000001E-3</v>
      </c>
      <c r="AT203" s="21">
        <v>193</v>
      </c>
      <c r="AU203" s="21">
        <v>0.107849</v>
      </c>
      <c r="AV203">
        <f t="shared" si="32"/>
        <v>18.77478787878788</v>
      </c>
      <c r="AW203">
        <f t="shared" si="33"/>
        <v>2.0311504266666667</v>
      </c>
      <c r="AX203" s="9"/>
      <c r="AY203" s="21">
        <v>0.87188699999999997</v>
      </c>
      <c r="AZ203" s="21">
        <v>22.388400000000001</v>
      </c>
      <c r="BA203" s="21">
        <v>-7.3364299999999997E-4</v>
      </c>
      <c r="BB203" s="21">
        <v>193</v>
      </c>
      <c r="BC203" s="21">
        <v>0.87127699999999997</v>
      </c>
      <c r="BD203">
        <f t="shared" si="34"/>
        <v>4.4463212121212115</v>
      </c>
      <c r="BE203">
        <f t="shared" si="35"/>
        <v>3.8766896626727267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0.103149</v>
      </c>
      <c r="H204" s="21">
        <v>7.1010999999999997</v>
      </c>
      <c r="I204" s="21">
        <v>-3.0664099999999999E-3</v>
      </c>
      <c r="J204" s="21">
        <v>194</v>
      </c>
      <c r="K204" s="21">
        <v>0.102814</v>
      </c>
      <c r="L204">
        <f t="shared" ref="L204:L245" si="36">-I204/$F$2*1000</f>
        <v>18.584303030303026</v>
      </c>
      <c r="M204">
        <f t="shared" ref="M204:M245" si="37">L204*G204</f>
        <v>1.9169522732727269</v>
      </c>
      <c r="N204" s="9"/>
      <c r="O204" s="21">
        <v>0.87692300000000001</v>
      </c>
      <c r="P204" s="21">
        <v>9.4801300000000008</v>
      </c>
      <c r="Q204" s="21">
        <v>-6.8145800000000002E-4</v>
      </c>
      <c r="R204" s="21">
        <v>194</v>
      </c>
      <c r="S204" s="21">
        <v>0.87585400000000002</v>
      </c>
      <c r="T204">
        <f t="shared" ref="T204:T245" si="38">-Q204/$F$2*1000</f>
        <v>4.1300484848484853</v>
      </c>
      <c r="U204">
        <f t="shared" ref="U204:U245" si="39">T204*O204</f>
        <v>3.6217345074787883</v>
      </c>
      <c r="X204" s="9"/>
      <c r="Y204" s="21">
        <v>0.103149</v>
      </c>
      <c r="Z204" s="21">
        <v>13.542299999999999</v>
      </c>
      <c r="AA204" s="21">
        <v>-3.0722000000000002E-3</v>
      </c>
      <c r="AB204" s="21">
        <v>194</v>
      </c>
      <c r="AC204" s="21">
        <v>0.102814</v>
      </c>
      <c r="AD204">
        <f t="shared" ref="AD204:AD245" si="40">-AA204/$F$2*1000</f>
        <v>18.619393939393937</v>
      </c>
      <c r="AE204">
        <f t="shared" ref="AE204:AE245" si="41">AD204*Y204</f>
        <v>1.9205718654545454</v>
      </c>
      <c r="AF204" s="9"/>
      <c r="AG204" s="21">
        <v>0.87692300000000001</v>
      </c>
      <c r="AH204" s="21">
        <v>15.9213</v>
      </c>
      <c r="AI204" s="21">
        <v>-6.9061299999999997E-4</v>
      </c>
      <c r="AJ204" s="21">
        <v>194</v>
      </c>
      <c r="AK204" s="21">
        <v>0.87585400000000002</v>
      </c>
      <c r="AL204">
        <f t="shared" ref="AL204:AL245" si="42">-AI204/$F$2*1000</f>
        <v>4.1855333333333329</v>
      </c>
      <c r="AM204">
        <f t="shared" ref="AM204:AM245" si="43">AL204*AG204</f>
        <v>3.6703904472666662</v>
      </c>
      <c r="AP204" s="9"/>
      <c r="AQ204" s="21">
        <v>0.103149</v>
      </c>
      <c r="AR204" s="21">
        <v>20.019400000000001</v>
      </c>
      <c r="AS204" s="21">
        <v>-3.1008899999999998E-3</v>
      </c>
      <c r="AT204" s="21">
        <v>194</v>
      </c>
      <c r="AU204" s="21">
        <v>0.102814</v>
      </c>
      <c r="AV204">
        <f t="shared" ref="AV204:AV245" si="44">-AS204/$F$2*1000</f>
        <v>18.793272727272726</v>
      </c>
      <c r="AW204">
        <f t="shared" ref="AW204:AW245" si="45">AV204*AQ204</f>
        <v>1.9385072885454544</v>
      </c>
      <c r="AX204" s="9"/>
      <c r="AY204" s="21">
        <v>0.87692300000000001</v>
      </c>
      <c r="AZ204" s="21">
        <v>22.398399999999999</v>
      </c>
      <c r="BA204" s="21">
        <v>-6.9213900000000004E-4</v>
      </c>
      <c r="BB204" s="21">
        <v>194</v>
      </c>
      <c r="BC204" s="21">
        <v>0.87585400000000002</v>
      </c>
      <c r="BD204">
        <f t="shared" ref="BD204:BD245" si="46">-BA204/$F$2*1000</f>
        <v>4.1947818181818182</v>
      </c>
      <c r="BE204">
        <f t="shared" ref="BE204:BE245" si="47">BD204*AY204</f>
        <v>3.6785006563454545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9.8114000000000007E-2</v>
      </c>
      <c r="H205" s="21">
        <v>7.1111700000000004</v>
      </c>
      <c r="I205" s="21">
        <v>-3.0703699999999998E-3</v>
      </c>
      <c r="J205" s="21">
        <v>195</v>
      </c>
      <c r="K205" s="21">
        <v>9.7808800000000001E-2</v>
      </c>
      <c r="L205">
        <f t="shared" si="36"/>
        <v>18.608303030303027</v>
      </c>
      <c r="M205">
        <f t="shared" si="37"/>
        <v>1.8257350435151514</v>
      </c>
      <c r="N205" s="9"/>
      <c r="O205" s="21">
        <v>0.88195800000000002</v>
      </c>
      <c r="P205" s="21">
        <v>9.4901999999999997</v>
      </c>
      <c r="Q205" s="21">
        <v>-6.4300499999999999E-4</v>
      </c>
      <c r="R205" s="21">
        <v>195</v>
      </c>
      <c r="S205" s="21">
        <v>0.88165300000000002</v>
      </c>
      <c r="T205">
        <f t="shared" si="38"/>
        <v>3.8969999999999998</v>
      </c>
      <c r="U205">
        <f t="shared" si="39"/>
        <v>3.4369903260000001</v>
      </c>
      <c r="X205" s="9"/>
      <c r="Y205" s="21">
        <v>9.8114000000000007E-2</v>
      </c>
      <c r="Z205" s="21">
        <v>13.552300000000001</v>
      </c>
      <c r="AA205" s="21">
        <v>-3.0715899999999999E-3</v>
      </c>
      <c r="AB205" s="21">
        <v>195</v>
      </c>
      <c r="AC205" s="21">
        <v>9.7747799999999996E-2</v>
      </c>
      <c r="AD205">
        <f t="shared" si="40"/>
        <v>18.61569696969697</v>
      </c>
      <c r="AE205">
        <f t="shared" si="41"/>
        <v>1.8264604924848487</v>
      </c>
      <c r="AF205" s="9"/>
      <c r="AG205" s="21">
        <v>0.88195800000000002</v>
      </c>
      <c r="AH205" s="21">
        <v>15.9314</v>
      </c>
      <c r="AI205" s="21">
        <v>-6.5032999999999996E-4</v>
      </c>
      <c r="AJ205" s="21">
        <v>195</v>
      </c>
      <c r="AK205" s="21">
        <v>0.88073699999999999</v>
      </c>
      <c r="AL205">
        <f t="shared" si="42"/>
        <v>3.9413939393939392</v>
      </c>
      <c r="AM205">
        <f t="shared" si="43"/>
        <v>3.4761439159999998</v>
      </c>
      <c r="AP205" s="9"/>
      <c r="AQ205" s="21">
        <v>9.8114000000000007E-2</v>
      </c>
      <c r="AR205" s="21">
        <v>20.029499999999999</v>
      </c>
      <c r="AS205" s="21">
        <v>-3.10364E-3</v>
      </c>
      <c r="AT205" s="21">
        <v>195</v>
      </c>
      <c r="AU205" s="21">
        <v>9.7839400000000007E-2</v>
      </c>
      <c r="AV205">
        <f t="shared" si="44"/>
        <v>18.809939393939391</v>
      </c>
      <c r="AW205">
        <f t="shared" si="45"/>
        <v>1.8455183936969695</v>
      </c>
      <c r="AX205" s="9"/>
      <c r="AY205" s="21">
        <v>0.88195800000000002</v>
      </c>
      <c r="AZ205" s="21">
        <v>22.4085</v>
      </c>
      <c r="BA205" s="21">
        <v>-6.5216099999999995E-4</v>
      </c>
      <c r="BB205" s="21">
        <v>195</v>
      </c>
      <c r="BC205" s="21">
        <v>0.88104199999999999</v>
      </c>
      <c r="BD205">
        <f t="shared" si="46"/>
        <v>3.9524909090909088</v>
      </c>
      <c r="BE205">
        <f t="shared" si="47"/>
        <v>3.4859309771999998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9.3078599999999997E-2</v>
      </c>
      <c r="H206" s="21">
        <v>7.1212400000000002</v>
      </c>
      <c r="I206" s="21">
        <v>-3.0737300000000002E-3</v>
      </c>
      <c r="J206" s="21">
        <v>196</v>
      </c>
      <c r="K206" s="21">
        <v>9.27124E-2</v>
      </c>
      <c r="L206">
        <f t="shared" si="36"/>
        <v>18.628666666666668</v>
      </c>
      <c r="M206">
        <f t="shared" si="37"/>
        <v>1.7339302132000001</v>
      </c>
      <c r="N206" s="9"/>
      <c r="O206" s="21">
        <v>0.88699300000000003</v>
      </c>
      <c r="P206" s="21">
        <v>9.5002800000000001</v>
      </c>
      <c r="Q206" s="21">
        <v>-6.0455299999999997E-4</v>
      </c>
      <c r="R206" s="21">
        <v>196</v>
      </c>
      <c r="S206" s="21">
        <v>0.88561999999999996</v>
      </c>
      <c r="T206">
        <f t="shared" si="38"/>
        <v>3.6639575757575757</v>
      </c>
      <c r="U206">
        <f t="shared" si="39"/>
        <v>3.2499047219939396</v>
      </c>
      <c r="X206" s="9"/>
      <c r="Y206" s="21">
        <v>9.3078599999999997E-2</v>
      </c>
      <c r="Z206" s="21">
        <v>13.5624</v>
      </c>
      <c r="AA206" s="21">
        <v>-3.0715899999999999E-3</v>
      </c>
      <c r="AB206" s="21">
        <v>196</v>
      </c>
      <c r="AC206" s="21">
        <v>9.2803999999999998E-2</v>
      </c>
      <c r="AD206">
        <f t="shared" si="40"/>
        <v>18.61569696969697</v>
      </c>
      <c r="AE206">
        <f t="shared" si="41"/>
        <v>1.7327230119636363</v>
      </c>
      <c r="AF206" s="9"/>
      <c r="AG206" s="21">
        <v>0.88699300000000003</v>
      </c>
      <c r="AH206" s="21">
        <v>15.9414</v>
      </c>
      <c r="AI206" s="21">
        <v>-6.1248800000000001E-4</v>
      </c>
      <c r="AJ206" s="21">
        <v>196</v>
      </c>
      <c r="AK206" s="21">
        <v>0.88592499999999996</v>
      </c>
      <c r="AL206">
        <f t="shared" si="42"/>
        <v>3.7120484848484847</v>
      </c>
      <c r="AM206">
        <f t="shared" si="43"/>
        <v>3.292561021721212</v>
      </c>
      <c r="AP206" s="9"/>
      <c r="AQ206" s="21">
        <v>9.3078599999999997E-2</v>
      </c>
      <c r="AR206" s="21">
        <v>20.0395</v>
      </c>
      <c r="AS206" s="21">
        <v>-3.1039399999999999E-3</v>
      </c>
      <c r="AT206" s="21">
        <v>196</v>
      </c>
      <c r="AU206" s="21">
        <v>9.2803999999999998E-2</v>
      </c>
      <c r="AV206">
        <f t="shared" si="44"/>
        <v>18.811757575757575</v>
      </c>
      <c r="AW206">
        <f t="shared" si="45"/>
        <v>1.750972058690909</v>
      </c>
      <c r="AX206" s="9"/>
      <c r="AY206" s="21">
        <v>0.88699300000000003</v>
      </c>
      <c r="AZ206" s="21">
        <v>22.418600000000001</v>
      </c>
      <c r="BA206" s="21">
        <v>-6.1309799999999996E-4</v>
      </c>
      <c r="BB206" s="21">
        <v>196</v>
      </c>
      <c r="BC206" s="21">
        <v>0.88622999999999996</v>
      </c>
      <c r="BD206">
        <f t="shared" si="46"/>
        <v>3.7157454545454542</v>
      </c>
      <c r="BE206">
        <f t="shared" si="47"/>
        <v>3.2958402079636362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8.8043200000000002E-2</v>
      </c>
      <c r="H207" s="21">
        <v>7.13131</v>
      </c>
      <c r="I207" s="21">
        <v>-3.07465E-3</v>
      </c>
      <c r="J207" s="21">
        <v>197</v>
      </c>
      <c r="K207" s="21">
        <v>8.7799100000000005E-2</v>
      </c>
      <c r="L207">
        <f t="shared" si="36"/>
        <v>18.634242424242423</v>
      </c>
      <c r="M207">
        <f t="shared" si="37"/>
        <v>1.6406183326060606</v>
      </c>
      <c r="N207" s="9"/>
      <c r="O207" s="21">
        <v>0.89202899999999996</v>
      </c>
      <c r="P207" s="21">
        <v>9.5103500000000007</v>
      </c>
      <c r="Q207" s="21">
        <v>-5.6793200000000005E-4</v>
      </c>
      <c r="R207" s="21">
        <v>197</v>
      </c>
      <c r="S207" s="21">
        <v>0.89172399999999996</v>
      </c>
      <c r="T207">
        <f t="shared" si="38"/>
        <v>3.4420121212121213</v>
      </c>
      <c r="U207">
        <f t="shared" si="39"/>
        <v>3.0703746304727271</v>
      </c>
      <c r="X207" s="9"/>
      <c r="Y207" s="21">
        <v>8.8043200000000002E-2</v>
      </c>
      <c r="Z207" s="21">
        <v>13.5725</v>
      </c>
      <c r="AA207" s="21">
        <v>-3.0734299999999998E-3</v>
      </c>
      <c r="AB207" s="21">
        <v>197</v>
      </c>
      <c r="AC207" s="21">
        <v>8.7707499999999994E-2</v>
      </c>
      <c r="AD207">
        <f t="shared" si="40"/>
        <v>18.626848484848484</v>
      </c>
      <c r="AE207">
        <f t="shared" si="41"/>
        <v>1.6399673465212121</v>
      </c>
      <c r="AF207" s="9"/>
      <c r="AG207" s="21">
        <v>0.89202899999999996</v>
      </c>
      <c r="AH207" s="21">
        <v>15.951499999999999</v>
      </c>
      <c r="AI207" s="21">
        <v>-5.7373000000000005E-4</v>
      </c>
      <c r="AJ207" s="21">
        <v>197</v>
      </c>
      <c r="AK207" s="21">
        <v>0.89050300000000004</v>
      </c>
      <c r="AL207">
        <f t="shared" si="42"/>
        <v>3.4771515151515153</v>
      </c>
      <c r="AM207">
        <f t="shared" si="43"/>
        <v>3.1017199889090907</v>
      </c>
      <c r="AP207" s="9"/>
      <c r="AQ207" s="21">
        <v>8.8043200000000002E-2</v>
      </c>
      <c r="AR207" s="21">
        <v>20.049600000000002</v>
      </c>
      <c r="AS207" s="21">
        <v>-3.10364E-3</v>
      </c>
      <c r="AT207" s="21">
        <v>197</v>
      </c>
      <c r="AU207" s="21">
        <v>8.7737999999999997E-2</v>
      </c>
      <c r="AV207">
        <f t="shared" si="44"/>
        <v>18.809939393939391</v>
      </c>
      <c r="AW207">
        <f t="shared" si="45"/>
        <v>1.6560872560484847</v>
      </c>
      <c r="AX207" s="9"/>
      <c r="AY207" s="21">
        <v>0.89202899999999996</v>
      </c>
      <c r="AZ207" s="21">
        <v>22.428699999999999</v>
      </c>
      <c r="BA207" s="21">
        <v>-5.7525600000000001E-4</v>
      </c>
      <c r="BB207" s="21">
        <v>197</v>
      </c>
      <c r="BC207" s="21">
        <v>0.89111300000000004</v>
      </c>
      <c r="BD207">
        <f t="shared" si="46"/>
        <v>3.4863999999999997</v>
      </c>
      <c r="BE207">
        <f t="shared" si="47"/>
        <v>3.1099699055999994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8.3007800000000007E-2</v>
      </c>
      <c r="H208" s="21">
        <v>7.1413799999999998</v>
      </c>
      <c r="I208" s="21">
        <v>-3.0740400000000001E-3</v>
      </c>
      <c r="J208" s="21">
        <v>198</v>
      </c>
      <c r="K208" s="21">
        <v>8.2733200000000007E-2</v>
      </c>
      <c r="L208">
        <f t="shared" si="36"/>
        <v>18.630545454545455</v>
      </c>
      <c r="M208">
        <f t="shared" si="37"/>
        <v>1.5464805909818184</v>
      </c>
      <c r="N208" s="9"/>
      <c r="O208" s="21">
        <v>0.89706399999999997</v>
      </c>
      <c r="P208" s="21">
        <v>9.5204199999999997</v>
      </c>
      <c r="Q208" s="21">
        <v>-5.3192099999999998E-4</v>
      </c>
      <c r="R208" s="21">
        <v>198</v>
      </c>
      <c r="S208" s="21">
        <v>0.89599600000000001</v>
      </c>
      <c r="T208">
        <f t="shared" si="38"/>
        <v>3.2237636363636359</v>
      </c>
      <c r="U208">
        <f t="shared" si="39"/>
        <v>2.8919223026909084</v>
      </c>
      <c r="X208" s="9"/>
      <c r="Y208" s="21">
        <v>8.3007800000000007E-2</v>
      </c>
      <c r="Z208" s="21">
        <v>13.5825</v>
      </c>
      <c r="AA208" s="21">
        <v>-3.0758700000000001E-3</v>
      </c>
      <c r="AB208" s="21">
        <v>198</v>
      </c>
      <c r="AC208" s="21">
        <v>8.2702600000000001E-2</v>
      </c>
      <c r="AD208">
        <f t="shared" si="40"/>
        <v>18.641636363636362</v>
      </c>
      <c r="AE208">
        <f t="shared" si="41"/>
        <v>1.5474012229454546</v>
      </c>
      <c r="AF208" s="9"/>
      <c r="AG208" s="21">
        <v>0.89706399999999997</v>
      </c>
      <c r="AH208" s="21">
        <v>15.961600000000001</v>
      </c>
      <c r="AI208" s="21">
        <v>-5.3802500000000003E-4</v>
      </c>
      <c r="AJ208" s="21">
        <v>198</v>
      </c>
      <c r="AK208" s="21">
        <v>0.89630100000000001</v>
      </c>
      <c r="AL208">
        <f t="shared" si="42"/>
        <v>3.2607575757575757</v>
      </c>
      <c r="AM208">
        <f t="shared" si="43"/>
        <v>2.9251082339393939</v>
      </c>
      <c r="AP208" s="9"/>
      <c r="AQ208" s="21">
        <v>8.3007800000000007E-2</v>
      </c>
      <c r="AR208" s="21">
        <v>20.059699999999999</v>
      </c>
      <c r="AS208" s="21">
        <v>-3.1030300000000001E-3</v>
      </c>
      <c r="AT208" s="21">
        <v>198</v>
      </c>
      <c r="AU208" s="21">
        <v>8.2672099999999998E-2</v>
      </c>
      <c r="AV208">
        <f t="shared" si="44"/>
        <v>18.806242424242424</v>
      </c>
      <c r="AW208">
        <f t="shared" si="45"/>
        <v>1.5610648099030304</v>
      </c>
      <c r="AX208" s="9"/>
      <c r="AY208" s="21">
        <v>0.89706399999999997</v>
      </c>
      <c r="AZ208" s="21">
        <v>22.438700000000001</v>
      </c>
      <c r="BA208" s="21">
        <v>-5.3863499999999998E-4</v>
      </c>
      <c r="BB208" s="21">
        <v>198</v>
      </c>
      <c r="BC208" s="21">
        <v>0.89630100000000001</v>
      </c>
      <c r="BD208">
        <f t="shared" si="46"/>
        <v>3.2644545454545453</v>
      </c>
      <c r="BE208">
        <f t="shared" si="47"/>
        <v>2.9284246523636361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7.7972399999999997E-2</v>
      </c>
      <c r="H209" s="21">
        <v>7.1514499999999996</v>
      </c>
      <c r="I209" s="21">
        <v>-3.0743400000000001E-3</v>
      </c>
      <c r="J209" s="21">
        <v>199</v>
      </c>
      <c r="K209" s="21">
        <v>7.7697799999999997E-2</v>
      </c>
      <c r="L209">
        <f t="shared" si="36"/>
        <v>18.632363636363635</v>
      </c>
      <c r="M209">
        <f t="shared" si="37"/>
        <v>1.4528101104</v>
      </c>
      <c r="N209" s="9"/>
      <c r="O209" s="21">
        <v>0.90210000000000001</v>
      </c>
      <c r="P209" s="21">
        <v>9.5304900000000004</v>
      </c>
      <c r="Q209" s="21">
        <v>-4.9823000000000001E-4</v>
      </c>
      <c r="R209" s="21">
        <v>199</v>
      </c>
      <c r="S209" s="21">
        <v>0.90087899999999999</v>
      </c>
      <c r="T209">
        <f t="shared" si="38"/>
        <v>3.0195757575757574</v>
      </c>
      <c r="U209">
        <f t="shared" si="39"/>
        <v>2.7239592909090908</v>
      </c>
      <c r="X209" s="9"/>
      <c r="Y209" s="21">
        <v>7.7972399999999997E-2</v>
      </c>
      <c r="Z209" s="21">
        <v>13.592599999999999</v>
      </c>
      <c r="AA209" s="21">
        <v>-3.0777000000000001E-3</v>
      </c>
      <c r="AB209" s="21">
        <v>199</v>
      </c>
      <c r="AC209" s="21">
        <v>7.7636700000000003E-2</v>
      </c>
      <c r="AD209">
        <f t="shared" si="40"/>
        <v>18.652727272727272</v>
      </c>
      <c r="AE209">
        <f t="shared" si="41"/>
        <v>1.4543979119999999</v>
      </c>
      <c r="AF209" s="9"/>
      <c r="AG209" s="21">
        <v>0.90210000000000001</v>
      </c>
      <c r="AH209" s="21">
        <v>15.9716</v>
      </c>
      <c r="AI209" s="21">
        <v>-5.0201399999999995E-4</v>
      </c>
      <c r="AJ209" s="21">
        <v>199</v>
      </c>
      <c r="AK209" s="21">
        <v>0.90118399999999999</v>
      </c>
      <c r="AL209">
        <f t="shared" si="42"/>
        <v>3.0425090909090908</v>
      </c>
      <c r="AM209">
        <f t="shared" si="43"/>
        <v>2.744647450909091</v>
      </c>
      <c r="AP209" s="9"/>
      <c r="AQ209" s="21">
        <v>7.7972399999999997E-2</v>
      </c>
      <c r="AR209" s="21">
        <v>20.069800000000001</v>
      </c>
      <c r="AS209" s="21">
        <v>-3.1054699999999999E-3</v>
      </c>
      <c r="AT209" s="21">
        <v>199</v>
      </c>
      <c r="AU209" s="21">
        <v>7.7697799999999997E-2</v>
      </c>
      <c r="AV209">
        <f t="shared" si="44"/>
        <v>18.821030303030302</v>
      </c>
      <c r="AW209">
        <f t="shared" si="45"/>
        <v>1.4675209031999998</v>
      </c>
      <c r="AX209" s="9"/>
      <c r="AY209" s="21">
        <v>0.90210000000000001</v>
      </c>
      <c r="AZ209" s="21">
        <v>22.448799999999999</v>
      </c>
      <c r="BA209" s="21">
        <v>-5.0323499999999999E-4</v>
      </c>
      <c r="BB209" s="21">
        <v>199</v>
      </c>
      <c r="BC209" s="21">
        <v>0.90118399999999999</v>
      </c>
      <c r="BD209">
        <f t="shared" si="46"/>
        <v>3.0499090909090905</v>
      </c>
      <c r="BE209">
        <f t="shared" si="47"/>
        <v>2.7513229909090904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7.2937000000000002E-2</v>
      </c>
      <c r="H210" s="21">
        <v>7.1615200000000003</v>
      </c>
      <c r="I210" s="21">
        <v>-3.0731199999999999E-3</v>
      </c>
      <c r="J210" s="21">
        <v>200</v>
      </c>
      <c r="K210" s="21">
        <v>7.2570800000000005E-2</v>
      </c>
      <c r="L210">
        <f t="shared" si="36"/>
        <v>18.624969696969696</v>
      </c>
      <c r="M210">
        <f t="shared" si="37"/>
        <v>1.3584494147878787</v>
      </c>
      <c r="N210" s="9"/>
      <c r="O210" s="21">
        <v>0.90713500000000002</v>
      </c>
      <c r="P210" s="21">
        <v>9.5405599999999993</v>
      </c>
      <c r="Q210" s="21">
        <v>-4.65088E-4</v>
      </c>
      <c r="R210" s="21">
        <v>200</v>
      </c>
      <c r="S210" s="21">
        <v>0.90698199999999995</v>
      </c>
      <c r="T210">
        <f t="shared" si="38"/>
        <v>2.8187151515151516</v>
      </c>
      <c r="U210">
        <f t="shared" si="39"/>
        <v>2.5569551689696972</v>
      </c>
      <c r="X210" s="9"/>
      <c r="Y210" s="21">
        <v>7.2937000000000002E-2</v>
      </c>
      <c r="Z210" s="21">
        <v>13.6027</v>
      </c>
      <c r="AA210" s="21">
        <v>-3.0777000000000001E-3</v>
      </c>
      <c r="AB210" s="21">
        <v>200</v>
      </c>
      <c r="AC210" s="21">
        <v>7.2601299999999994E-2</v>
      </c>
      <c r="AD210">
        <f t="shared" si="40"/>
        <v>18.652727272727272</v>
      </c>
      <c r="AE210">
        <f t="shared" si="41"/>
        <v>1.3604739690909091</v>
      </c>
      <c r="AF210" s="9"/>
      <c r="AG210" s="21">
        <v>0.90713500000000002</v>
      </c>
      <c r="AH210" s="21">
        <v>15.9817</v>
      </c>
      <c r="AI210" s="21">
        <v>-4.70428E-4</v>
      </c>
      <c r="AJ210" s="21">
        <v>200</v>
      </c>
      <c r="AK210" s="21">
        <v>0.90606699999999996</v>
      </c>
      <c r="AL210">
        <f t="shared" si="42"/>
        <v>2.8510787878787878</v>
      </c>
      <c r="AM210">
        <f t="shared" si="43"/>
        <v>2.5863133562424241</v>
      </c>
      <c r="AP210" s="9"/>
      <c r="AQ210" s="21">
        <v>7.2937000000000002E-2</v>
      </c>
      <c r="AR210" s="21">
        <v>20.079799999999999</v>
      </c>
      <c r="AS210" s="21">
        <v>-3.1100500000000001E-3</v>
      </c>
      <c r="AT210" s="21">
        <v>200</v>
      </c>
      <c r="AU210" s="21">
        <v>7.2631799999999996E-2</v>
      </c>
      <c r="AV210">
        <f t="shared" si="44"/>
        <v>18.848787878787878</v>
      </c>
      <c r="AW210">
        <f t="shared" si="45"/>
        <v>1.3747740415151515</v>
      </c>
      <c r="AX210" s="9"/>
      <c r="AY210" s="21">
        <v>0.90713500000000002</v>
      </c>
      <c r="AZ210" s="21">
        <v>22.4589</v>
      </c>
      <c r="BA210" s="21">
        <v>-4.7058100000000003E-4</v>
      </c>
      <c r="BB210" s="21">
        <v>200</v>
      </c>
      <c r="BC210" s="21">
        <v>0.90576199999999996</v>
      </c>
      <c r="BD210">
        <f t="shared" si="46"/>
        <v>2.8520060606060609</v>
      </c>
      <c r="BE210">
        <f t="shared" si="47"/>
        <v>2.5871545177878792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6.7901600000000006E-2</v>
      </c>
      <c r="H211" s="21">
        <v>7.1715900000000001</v>
      </c>
      <c r="I211" s="21">
        <v>-3.07281E-3</v>
      </c>
      <c r="J211" s="21">
        <v>201</v>
      </c>
      <c r="K211" s="21">
        <v>6.7535399999999995E-2</v>
      </c>
      <c r="L211">
        <f t="shared" si="36"/>
        <v>18.623090909090909</v>
      </c>
      <c r="M211">
        <f t="shared" si="37"/>
        <v>1.2645376696727273</v>
      </c>
      <c r="N211" s="9"/>
      <c r="O211" s="21">
        <v>0.91217000000000004</v>
      </c>
      <c r="P211" s="21">
        <v>9.55063</v>
      </c>
      <c r="Q211" s="21">
        <v>-4.3258700000000001E-4</v>
      </c>
      <c r="R211" s="21">
        <v>201</v>
      </c>
      <c r="S211" s="21">
        <v>0.91095000000000004</v>
      </c>
      <c r="T211">
        <f t="shared" si="38"/>
        <v>2.6217393939393938</v>
      </c>
      <c r="U211">
        <f t="shared" si="39"/>
        <v>2.3914720229696971</v>
      </c>
      <c r="X211" s="9"/>
      <c r="Y211" s="21">
        <v>6.7901600000000006E-2</v>
      </c>
      <c r="Z211" s="21">
        <v>13.6128</v>
      </c>
      <c r="AA211" s="21">
        <v>-3.0773900000000002E-3</v>
      </c>
      <c r="AB211" s="21">
        <v>201</v>
      </c>
      <c r="AC211" s="21">
        <v>6.7596400000000001E-2</v>
      </c>
      <c r="AD211">
        <f t="shared" si="40"/>
        <v>18.650848484848485</v>
      </c>
      <c r="AE211">
        <f t="shared" si="41"/>
        <v>1.266422453478788</v>
      </c>
      <c r="AF211" s="9"/>
      <c r="AG211" s="21">
        <v>0.91217000000000004</v>
      </c>
      <c r="AH211" s="21">
        <v>15.9918</v>
      </c>
      <c r="AI211" s="21">
        <v>-4.3667599999999999E-4</v>
      </c>
      <c r="AJ211" s="21">
        <v>201</v>
      </c>
      <c r="AK211" s="21">
        <v>0.91095000000000004</v>
      </c>
      <c r="AL211">
        <f t="shared" si="42"/>
        <v>2.6465212121212121</v>
      </c>
      <c r="AM211">
        <f t="shared" si="43"/>
        <v>2.4140772540606061</v>
      </c>
      <c r="AP211" s="9"/>
      <c r="AQ211" s="21">
        <v>6.7901600000000006E-2</v>
      </c>
      <c r="AR211" s="21">
        <v>20.0899</v>
      </c>
      <c r="AS211" s="21">
        <v>-3.1134000000000001E-3</v>
      </c>
      <c r="AT211" s="21">
        <v>201</v>
      </c>
      <c r="AU211" s="21">
        <v>6.7596400000000001E-2</v>
      </c>
      <c r="AV211">
        <f t="shared" si="44"/>
        <v>18.869090909090907</v>
      </c>
      <c r="AW211">
        <f t="shared" si="45"/>
        <v>1.2812414632727274</v>
      </c>
      <c r="AX211" s="9"/>
      <c r="AY211" s="21">
        <v>0.91217000000000004</v>
      </c>
      <c r="AZ211" s="21">
        <v>22.468900000000001</v>
      </c>
      <c r="BA211" s="21">
        <v>-4.3792700000000001E-4</v>
      </c>
      <c r="BB211" s="21">
        <v>201</v>
      </c>
      <c r="BC211" s="21">
        <v>0.91156000000000004</v>
      </c>
      <c r="BD211">
        <f t="shared" si="46"/>
        <v>2.65410303030303</v>
      </c>
      <c r="BE211">
        <f t="shared" si="47"/>
        <v>2.420993161151515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6.2866199999999997E-2</v>
      </c>
      <c r="H212" s="21">
        <v>7.1816599999999999</v>
      </c>
      <c r="I212" s="21">
        <v>-3.0743400000000001E-3</v>
      </c>
      <c r="J212" s="21">
        <v>202</v>
      </c>
      <c r="K212" s="21">
        <v>6.25E-2</v>
      </c>
      <c r="L212">
        <f t="shared" si="36"/>
        <v>18.632363636363635</v>
      </c>
      <c r="M212">
        <f t="shared" si="37"/>
        <v>1.1713458988363634</v>
      </c>
      <c r="N212" s="9"/>
      <c r="O212" s="21">
        <v>0.91720599999999997</v>
      </c>
      <c r="P212" s="21">
        <v>9.5607000000000006</v>
      </c>
      <c r="Q212" s="21">
        <v>-4.0176399999999998E-4</v>
      </c>
      <c r="R212" s="21">
        <v>202</v>
      </c>
      <c r="S212" s="21">
        <v>0.91644300000000001</v>
      </c>
      <c r="T212">
        <f t="shared" si="38"/>
        <v>2.4349333333333329</v>
      </c>
      <c r="U212">
        <f t="shared" si="39"/>
        <v>2.2333354629333328</v>
      </c>
      <c r="X212" s="9"/>
      <c r="Y212" s="21">
        <v>6.2866199999999997E-2</v>
      </c>
      <c r="Z212" s="21">
        <v>13.6228</v>
      </c>
      <c r="AA212" s="21">
        <v>-3.0792200000000001E-3</v>
      </c>
      <c r="AB212" s="21">
        <v>202</v>
      </c>
      <c r="AC212" s="21">
        <v>6.2561000000000005E-2</v>
      </c>
      <c r="AD212">
        <f t="shared" si="40"/>
        <v>18.661939393939395</v>
      </c>
      <c r="AE212">
        <f t="shared" si="41"/>
        <v>1.1732052143272726</v>
      </c>
      <c r="AF212" s="9"/>
      <c r="AG212" s="21">
        <v>0.91720599999999997</v>
      </c>
      <c r="AH212" s="21">
        <v>16.001899999999999</v>
      </c>
      <c r="AI212" s="21">
        <v>-4.0624999999999998E-4</v>
      </c>
      <c r="AJ212" s="21">
        <v>202</v>
      </c>
      <c r="AK212" s="21">
        <v>0.91674800000000001</v>
      </c>
      <c r="AL212">
        <f t="shared" si="42"/>
        <v>2.4621212121212119</v>
      </c>
      <c r="AM212">
        <f t="shared" si="43"/>
        <v>2.2582723484848484</v>
      </c>
      <c r="AP212" s="9"/>
      <c r="AQ212" s="21">
        <v>6.2866199999999997E-2</v>
      </c>
      <c r="AR212" s="21">
        <v>20.100000000000001</v>
      </c>
      <c r="AS212" s="21">
        <v>-3.11554E-3</v>
      </c>
      <c r="AT212" s="21">
        <v>202</v>
      </c>
      <c r="AU212" s="21">
        <v>6.2530500000000003E-2</v>
      </c>
      <c r="AV212">
        <f t="shared" si="44"/>
        <v>18.882060606060605</v>
      </c>
      <c r="AW212">
        <f t="shared" si="45"/>
        <v>1.1870433984727271</v>
      </c>
      <c r="AX212" s="9"/>
      <c r="AY212" s="21">
        <v>0.91720599999999997</v>
      </c>
      <c r="AZ212" s="21">
        <v>22.478999999999999</v>
      </c>
      <c r="BA212" s="21">
        <v>-4.06616E-4</v>
      </c>
      <c r="BB212" s="21">
        <v>202</v>
      </c>
      <c r="BC212" s="21">
        <v>0.91644300000000001</v>
      </c>
      <c r="BD212">
        <f t="shared" si="46"/>
        <v>2.4643393939393938</v>
      </c>
      <c r="BE212">
        <f t="shared" si="47"/>
        <v>2.2603068781575755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5.7830800000000002E-2</v>
      </c>
      <c r="H213" s="21">
        <v>7.1917299999999997</v>
      </c>
      <c r="I213" s="21">
        <v>-3.0767799999999999E-3</v>
      </c>
      <c r="J213" s="21">
        <v>203</v>
      </c>
      <c r="K213" s="21">
        <v>5.7556200000000002E-2</v>
      </c>
      <c r="L213">
        <f t="shared" si="36"/>
        <v>18.647151515151513</v>
      </c>
      <c r="M213">
        <f t="shared" si="37"/>
        <v>1.0783796898424243</v>
      </c>
      <c r="N213" s="9"/>
      <c r="O213" s="21">
        <v>0.92224099999999998</v>
      </c>
      <c r="P213" s="21">
        <v>9.5707699999999996</v>
      </c>
      <c r="Q213" s="21">
        <v>-3.7216199999999999E-4</v>
      </c>
      <c r="R213" s="21">
        <v>203</v>
      </c>
      <c r="S213" s="21">
        <v>0.92132599999999998</v>
      </c>
      <c r="T213">
        <f t="shared" si="38"/>
        <v>2.2555272727272726</v>
      </c>
      <c r="U213">
        <f t="shared" si="39"/>
        <v>2.0801397275272726</v>
      </c>
      <c r="X213" s="9"/>
      <c r="Y213" s="21">
        <v>5.7830800000000002E-2</v>
      </c>
      <c r="Z213" s="21">
        <v>13.632899999999999</v>
      </c>
      <c r="AA213" s="21">
        <v>-3.0816699999999999E-3</v>
      </c>
      <c r="AB213" s="21">
        <v>203</v>
      </c>
      <c r="AC213" s="21">
        <v>5.74951E-2</v>
      </c>
      <c r="AD213">
        <f t="shared" si="40"/>
        <v>18.676787878787877</v>
      </c>
      <c r="AE213">
        <f t="shared" si="41"/>
        <v>1.0800935844606061</v>
      </c>
      <c r="AF213" s="9"/>
      <c r="AG213" s="21">
        <v>0.92224099999999998</v>
      </c>
      <c r="AH213" s="21">
        <v>16.011900000000001</v>
      </c>
      <c r="AI213" s="21">
        <v>-3.7557999999999998E-4</v>
      </c>
      <c r="AJ213" s="21">
        <v>203</v>
      </c>
      <c r="AK213" s="21">
        <v>0.92102099999999998</v>
      </c>
      <c r="AL213">
        <f t="shared" si="42"/>
        <v>2.2762424242424242</v>
      </c>
      <c r="AM213">
        <f t="shared" si="43"/>
        <v>2.0992440895757576</v>
      </c>
      <c r="AP213" s="9"/>
      <c r="AQ213" s="21">
        <v>5.7830800000000002E-2</v>
      </c>
      <c r="AR213" s="21">
        <v>20.11</v>
      </c>
      <c r="AS213" s="21">
        <v>-3.1176799999999998E-3</v>
      </c>
      <c r="AT213" s="21">
        <v>203</v>
      </c>
      <c r="AU213" s="21">
        <v>5.74951E-2</v>
      </c>
      <c r="AV213">
        <f t="shared" si="44"/>
        <v>18.895030303030303</v>
      </c>
      <c r="AW213">
        <f t="shared" si="45"/>
        <v>1.0927147184484849</v>
      </c>
      <c r="AX213" s="9"/>
      <c r="AY213" s="21">
        <v>0.92224099999999998</v>
      </c>
      <c r="AZ213" s="21">
        <v>22.489100000000001</v>
      </c>
      <c r="BA213" s="21">
        <v>-3.7649500000000002E-4</v>
      </c>
      <c r="BB213" s="21">
        <v>203</v>
      </c>
      <c r="BC213" s="21">
        <v>0.92193599999999998</v>
      </c>
      <c r="BD213">
        <f t="shared" si="46"/>
        <v>2.2817878787878789</v>
      </c>
      <c r="BE213">
        <f t="shared" si="47"/>
        <v>2.1043583351212121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5.2795399999999999E-2</v>
      </c>
      <c r="H214" s="21">
        <v>7.20181</v>
      </c>
      <c r="I214" s="21">
        <v>-3.0777000000000001E-3</v>
      </c>
      <c r="J214" s="21">
        <v>204</v>
      </c>
      <c r="K214" s="21">
        <v>5.2551300000000002E-2</v>
      </c>
      <c r="L214">
        <f t="shared" si="36"/>
        <v>18.652727272727272</v>
      </c>
      <c r="M214">
        <f t="shared" si="37"/>
        <v>0.98477819745454542</v>
      </c>
      <c r="N214" s="9"/>
      <c r="O214" s="21">
        <v>0.92727700000000002</v>
      </c>
      <c r="P214" s="21">
        <v>9.5808400000000002</v>
      </c>
      <c r="Q214" s="21">
        <v>-3.4408600000000001E-4</v>
      </c>
      <c r="R214" s="21">
        <v>204</v>
      </c>
      <c r="S214" s="21">
        <v>0.92651399999999995</v>
      </c>
      <c r="T214">
        <f t="shared" si="38"/>
        <v>2.0853696969696971</v>
      </c>
      <c r="U214">
        <f t="shared" si="39"/>
        <v>1.9337153564969698</v>
      </c>
      <c r="X214" s="9"/>
      <c r="Y214" s="21">
        <v>5.2795399999999999E-2</v>
      </c>
      <c r="Z214" s="21">
        <v>13.643000000000001</v>
      </c>
      <c r="AA214" s="21">
        <v>-3.08655E-3</v>
      </c>
      <c r="AB214" s="21">
        <v>204</v>
      </c>
      <c r="AC214" s="21">
        <v>5.2520799999999999E-2</v>
      </c>
      <c r="AD214">
        <f t="shared" si="40"/>
        <v>18.706363636363637</v>
      </c>
      <c r="AE214">
        <f t="shared" si="41"/>
        <v>0.98760995072727276</v>
      </c>
      <c r="AF214" s="9"/>
      <c r="AG214" s="21">
        <v>0.92727700000000002</v>
      </c>
      <c r="AH214" s="21">
        <v>16.021999999999998</v>
      </c>
      <c r="AI214" s="21">
        <v>-3.4735099999999997E-4</v>
      </c>
      <c r="AJ214" s="21">
        <v>204</v>
      </c>
      <c r="AK214" s="21">
        <v>0.92620800000000003</v>
      </c>
      <c r="AL214">
        <f t="shared" si="42"/>
        <v>2.1051575757575756</v>
      </c>
      <c r="AM214">
        <f t="shared" si="43"/>
        <v>1.9520642013757574</v>
      </c>
      <c r="AP214" s="9"/>
      <c r="AQ214" s="21">
        <v>5.2795399999999999E-2</v>
      </c>
      <c r="AR214" s="21">
        <v>20.120100000000001</v>
      </c>
      <c r="AS214" s="21">
        <v>-3.1176799999999998E-3</v>
      </c>
      <c r="AT214" s="21">
        <v>204</v>
      </c>
      <c r="AU214" s="21">
        <v>5.2520799999999999E-2</v>
      </c>
      <c r="AV214">
        <f t="shared" si="44"/>
        <v>18.895030303030303</v>
      </c>
      <c r="AW214">
        <f t="shared" si="45"/>
        <v>0.99757068286060602</v>
      </c>
      <c r="AX214" s="9"/>
      <c r="AY214" s="21">
        <v>0.92727700000000002</v>
      </c>
      <c r="AZ214" s="21">
        <v>22.499099999999999</v>
      </c>
      <c r="BA214" s="21">
        <v>-3.4753399999999998E-4</v>
      </c>
      <c r="BB214" s="21">
        <v>204</v>
      </c>
      <c r="BC214" s="21">
        <v>0.92620800000000003</v>
      </c>
      <c r="BD214">
        <f t="shared" si="46"/>
        <v>2.1062666666666665</v>
      </c>
      <c r="BE214">
        <f t="shared" si="47"/>
        <v>1.9530926358666665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4.7759999999999997E-2</v>
      </c>
      <c r="H215" s="21">
        <v>7.2118799999999998</v>
      </c>
      <c r="I215" s="21">
        <v>-3.078E-3</v>
      </c>
      <c r="J215" s="21">
        <v>205</v>
      </c>
      <c r="K215" s="21">
        <v>4.7735600000000003E-2</v>
      </c>
      <c r="L215">
        <f t="shared" si="36"/>
        <v>18.654545454545456</v>
      </c>
      <c r="M215">
        <f t="shared" si="37"/>
        <v>0.8909410909090909</v>
      </c>
      <c r="N215" s="9"/>
      <c r="O215" s="21">
        <v>0.93231200000000003</v>
      </c>
      <c r="P215" s="21">
        <v>9.5909099999999992</v>
      </c>
      <c r="Q215" s="21">
        <v>-3.1704699999999999E-4</v>
      </c>
      <c r="R215" s="21">
        <v>205</v>
      </c>
      <c r="S215" s="21">
        <v>0.931396</v>
      </c>
      <c r="T215">
        <f t="shared" si="38"/>
        <v>1.9214969696969697</v>
      </c>
      <c r="U215">
        <f t="shared" si="39"/>
        <v>1.7914346828121213</v>
      </c>
      <c r="X215" s="9"/>
      <c r="Y215" s="21">
        <v>4.7759999999999997E-2</v>
      </c>
      <c r="Z215" s="21">
        <v>13.653</v>
      </c>
      <c r="AA215" s="21">
        <v>-3.0889899999999998E-3</v>
      </c>
      <c r="AB215" s="21">
        <v>205</v>
      </c>
      <c r="AC215" s="21">
        <v>4.7714199999999998E-2</v>
      </c>
      <c r="AD215">
        <f t="shared" si="40"/>
        <v>18.721151515151515</v>
      </c>
      <c r="AE215">
        <f t="shared" si="41"/>
        <v>0.89412219636363632</v>
      </c>
      <c r="AF215" s="9"/>
      <c r="AG215" s="21">
        <v>0.93231200000000003</v>
      </c>
      <c r="AH215" s="21">
        <v>16.0321</v>
      </c>
      <c r="AI215" s="21">
        <v>-3.1936600000000002E-4</v>
      </c>
      <c r="AJ215" s="21">
        <v>205</v>
      </c>
      <c r="AK215" s="21">
        <v>0.93170200000000003</v>
      </c>
      <c r="AL215">
        <f t="shared" si="42"/>
        <v>1.9355515151515152</v>
      </c>
      <c r="AM215">
        <f t="shared" si="43"/>
        <v>1.8045379041939396</v>
      </c>
      <c r="AP215" s="9"/>
      <c r="AQ215" s="21">
        <v>4.7759999999999997E-2</v>
      </c>
      <c r="AR215" s="21">
        <v>20.130199999999999</v>
      </c>
      <c r="AS215" s="21">
        <v>-3.1179799999999998E-3</v>
      </c>
      <c r="AT215" s="21">
        <v>205</v>
      </c>
      <c r="AU215" s="21">
        <v>4.7714199999999998E-2</v>
      </c>
      <c r="AV215">
        <f t="shared" si="44"/>
        <v>18.89684848484848</v>
      </c>
      <c r="AW215">
        <f t="shared" si="45"/>
        <v>0.9025134836363633</v>
      </c>
      <c r="AX215" s="9"/>
      <c r="AY215" s="21">
        <v>0.93231200000000003</v>
      </c>
      <c r="AZ215" s="21">
        <v>22.5092</v>
      </c>
      <c r="BA215" s="21">
        <v>-3.2009900000000001E-4</v>
      </c>
      <c r="BB215" s="21">
        <v>205</v>
      </c>
      <c r="BC215" s="21">
        <v>0.931396</v>
      </c>
      <c r="BD215">
        <f t="shared" si="46"/>
        <v>1.9399939393939394</v>
      </c>
      <c r="BE215">
        <f t="shared" si="47"/>
        <v>1.8086796296242424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4.2724600000000001E-2</v>
      </c>
      <c r="H216" s="21">
        <v>7.2219499999999996</v>
      </c>
      <c r="I216" s="21">
        <v>-3.0807500000000002E-3</v>
      </c>
      <c r="J216" s="21">
        <v>206</v>
      </c>
      <c r="K216" s="21">
        <v>4.2712399999999998E-2</v>
      </c>
      <c r="L216">
        <f t="shared" si="36"/>
        <v>18.671212121212118</v>
      </c>
      <c r="M216">
        <f t="shared" si="37"/>
        <v>0.79772006939393925</v>
      </c>
      <c r="N216" s="9"/>
      <c r="O216" s="21">
        <v>0.93734700000000004</v>
      </c>
      <c r="P216" s="21">
        <v>9.6009899999999995</v>
      </c>
      <c r="Q216" s="21">
        <v>-2.91656E-4</v>
      </c>
      <c r="R216" s="21">
        <v>206</v>
      </c>
      <c r="S216" s="21">
        <v>0.93627899999999997</v>
      </c>
      <c r="T216">
        <f t="shared" si="38"/>
        <v>1.767612121212121</v>
      </c>
      <c r="U216">
        <f t="shared" si="39"/>
        <v>1.656865918981818</v>
      </c>
      <c r="X216" s="9"/>
      <c r="Y216" s="21">
        <v>4.2724600000000001E-2</v>
      </c>
      <c r="Z216" s="21">
        <v>13.6631</v>
      </c>
      <c r="AA216" s="21">
        <v>-3.0892900000000002E-3</v>
      </c>
      <c r="AB216" s="21">
        <v>206</v>
      </c>
      <c r="AC216" s="21">
        <v>4.2694099999999999E-2</v>
      </c>
      <c r="AD216">
        <f t="shared" si="40"/>
        <v>18.722969696969695</v>
      </c>
      <c r="AE216">
        <f t="shared" si="41"/>
        <v>0.79993139111515144</v>
      </c>
      <c r="AF216" s="9"/>
      <c r="AG216" s="21">
        <v>0.93734700000000004</v>
      </c>
      <c r="AH216" s="21">
        <v>16.042100000000001</v>
      </c>
      <c r="AI216" s="21">
        <v>-2.9388400000000001E-4</v>
      </c>
      <c r="AJ216" s="21">
        <v>206</v>
      </c>
      <c r="AK216" s="21">
        <v>0.93658399999999997</v>
      </c>
      <c r="AL216">
        <f t="shared" si="42"/>
        <v>1.7811151515151515</v>
      </c>
      <c r="AM216">
        <f t="shared" si="43"/>
        <v>1.6695229439272727</v>
      </c>
      <c r="AP216" s="9"/>
      <c r="AQ216" s="21">
        <v>4.2724600000000001E-2</v>
      </c>
      <c r="AR216" s="21">
        <v>20.1403</v>
      </c>
      <c r="AS216" s="21">
        <v>-3.1189E-3</v>
      </c>
      <c r="AT216" s="21">
        <v>206</v>
      </c>
      <c r="AU216" s="21">
        <v>4.2697100000000002E-2</v>
      </c>
      <c r="AV216">
        <f t="shared" si="44"/>
        <v>18.902424242424242</v>
      </c>
      <c r="AW216">
        <f t="shared" si="45"/>
        <v>0.80759851478787881</v>
      </c>
      <c r="AX216" s="9"/>
      <c r="AY216" s="21">
        <v>0.93734700000000004</v>
      </c>
      <c r="AZ216" s="21">
        <v>22.519300000000001</v>
      </c>
      <c r="BA216" s="21">
        <v>-2.9428100000000002E-4</v>
      </c>
      <c r="BB216" s="21">
        <v>206</v>
      </c>
      <c r="BC216" s="21">
        <v>0.93689</v>
      </c>
      <c r="BD216">
        <f t="shared" si="46"/>
        <v>1.7835212121212123</v>
      </c>
      <c r="BE216">
        <f t="shared" si="47"/>
        <v>1.6717782576181821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3.7689199999999999E-2</v>
      </c>
      <c r="H217" s="21">
        <v>7.2320200000000003</v>
      </c>
      <c r="I217" s="21">
        <v>-3.0837999999999998E-3</v>
      </c>
      <c r="J217" s="21">
        <v>207</v>
      </c>
      <c r="K217" s="21">
        <v>3.7631199999999997E-2</v>
      </c>
      <c r="L217">
        <f t="shared" si="36"/>
        <v>18.689696969696968</v>
      </c>
      <c r="M217">
        <f t="shared" si="37"/>
        <v>0.70439972703030296</v>
      </c>
      <c r="N217" s="9"/>
      <c r="O217" s="21">
        <v>0.94238299999999997</v>
      </c>
      <c r="P217" s="21">
        <v>9.6110600000000002</v>
      </c>
      <c r="Q217" s="21">
        <v>-2.67242E-4</v>
      </c>
      <c r="R217" s="21">
        <v>207</v>
      </c>
      <c r="S217" s="21">
        <v>0.94207799999999997</v>
      </c>
      <c r="T217">
        <f t="shared" si="38"/>
        <v>1.6196484848484847</v>
      </c>
      <c r="U217">
        <f t="shared" si="39"/>
        <v>1.5263291980969695</v>
      </c>
      <c r="X217" s="9"/>
      <c r="Y217" s="21">
        <v>3.7689199999999999E-2</v>
      </c>
      <c r="Z217" s="21">
        <v>13.6732</v>
      </c>
      <c r="AA217" s="21">
        <v>-3.0899E-3</v>
      </c>
      <c r="AB217" s="21">
        <v>207</v>
      </c>
      <c r="AC217" s="21">
        <v>3.7637299999999999E-2</v>
      </c>
      <c r="AD217">
        <f t="shared" si="40"/>
        <v>18.726666666666667</v>
      </c>
      <c r="AE217">
        <f t="shared" si="41"/>
        <v>0.70579308533333329</v>
      </c>
      <c r="AF217" s="9"/>
      <c r="AG217" s="21">
        <v>0.94238299999999997</v>
      </c>
      <c r="AH217" s="21">
        <v>16.052199999999999</v>
      </c>
      <c r="AI217" s="21">
        <v>-2.6879900000000001E-4</v>
      </c>
      <c r="AJ217" s="21">
        <v>207</v>
      </c>
      <c r="AK217" s="21">
        <v>0.94146700000000005</v>
      </c>
      <c r="AL217">
        <f t="shared" si="42"/>
        <v>1.6290848484848484</v>
      </c>
      <c r="AM217">
        <f t="shared" si="43"/>
        <v>1.5352218667696969</v>
      </c>
      <c r="AP217" s="9"/>
      <c r="AQ217" s="21">
        <v>3.7689199999999999E-2</v>
      </c>
      <c r="AR217" s="21">
        <v>20.150300000000001</v>
      </c>
      <c r="AS217" s="21">
        <v>-3.1195099999999998E-3</v>
      </c>
      <c r="AT217" s="21">
        <v>207</v>
      </c>
      <c r="AU217" s="21">
        <v>3.7637299999999999E-2</v>
      </c>
      <c r="AV217">
        <f t="shared" si="44"/>
        <v>18.90612121212121</v>
      </c>
      <c r="AW217">
        <f t="shared" si="45"/>
        <v>0.71255658358787866</v>
      </c>
      <c r="AX217" s="9"/>
      <c r="AY217" s="21">
        <v>0.94238299999999997</v>
      </c>
      <c r="AZ217" s="21">
        <v>22.529399999999999</v>
      </c>
      <c r="BA217" s="21">
        <v>-2.6953099999999999E-4</v>
      </c>
      <c r="BB217" s="21">
        <v>207</v>
      </c>
      <c r="BC217" s="21">
        <v>0.94177200000000005</v>
      </c>
      <c r="BD217">
        <f t="shared" si="46"/>
        <v>1.6335212121212122</v>
      </c>
      <c r="BE217">
        <f t="shared" si="47"/>
        <v>1.5394026204424243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3.2653799999999997E-2</v>
      </c>
      <c r="H218" s="21">
        <v>7.2420900000000001</v>
      </c>
      <c r="I218" s="21">
        <v>-3.0856299999999998E-3</v>
      </c>
      <c r="J218" s="21">
        <v>208</v>
      </c>
      <c r="K218" s="21">
        <v>3.2592799999999998E-2</v>
      </c>
      <c r="L218">
        <f t="shared" si="36"/>
        <v>18.700787878787875</v>
      </c>
      <c r="M218">
        <f t="shared" si="37"/>
        <v>0.61065178723636349</v>
      </c>
      <c r="N218" s="9"/>
      <c r="O218" s="21">
        <v>0.94741799999999998</v>
      </c>
      <c r="P218" s="21">
        <v>9.6211300000000008</v>
      </c>
      <c r="Q218" s="21">
        <v>-2.44202E-4</v>
      </c>
      <c r="R218" s="21">
        <v>208</v>
      </c>
      <c r="S218" s="21">
        <v>0.94665500000000002</v>
      </c>
      <c r="T218">
        <f t="shared" si="38"/>
        <v>1.4800121212121213</v>
      </c>
      <c r="U218">
        <f t="shared" si="39"/>
        <v>1.4021901238545456</v>
      </c>
      <c r="X218" s="9"/>
      <c r="Y218" s="21">
        <v>3.2653799999999997E-2</v>
      </c>
      <c r="Z218" s="21">
        <v>13.683299999999999</v>
      </c>
      <c r="AA218" s="21">
        <v>-3.0923499999999998E-3</v>
      </c>
      <c r="AB218" s="21">
        <v>208</v>
      </c>
      <c r="AC218" s="21">
        <v>3.25562E-2</v>
      </c>
      <c r="AD218">
        <f t="shared" si="40"/>
        <v>18.741515151515149</v>
      </c>
      <c r="AE218">
        <f t="shared" si="41"/>
        <v>0.61198168745454529</v>
      </c>
      <c r="AF218" s="9"/>
      <c r="AG218" s="21">
        <v>0.94741799999999998</v>
      </c>
      <c r="AH218" s="21">
        <v>16.0623</v>
      </c>
      <c r="AI218" s="21">
        <v>-2.4591100000000002E-4</v>
      </c>
      <c r="AJ218" s="21">
        <v>208</v>
      </c>
      <c r="AK218" s="21">
        <v>0.94574000000000003</v>
      </c>
      <c r="AL218">
        <f t="shared" si="42"/>
        <v>1.4903696969696971</v>
      </c>
      <c r="AM218">
        <f t="shared" si="43"/>
        <v>1.4120030775636365</v>
      </c>
      <c r="AP218" s="9"/>
      <c r="AQ218" s="21">
        <v>3.2653799999999997E-2</v>
      </c>
      <c r="AR218" s="21">
        <v>20.160399999999999</v>
      </c>
      <c r="AS218" s="21">
        <v>-3.1191999999999999E-3</v>
      </c>
      <c r="AT218" s="21">
        <v>208</v>
      </c>
      <c r="AU218" s="21">
        <v>3.2577500000000002E-2</v>
      </c>
      <c r="AV218">
        <f t="shared" si="44"/>
        <v>18.904242424242423</v>
      </c>
      <c r="AW218">
        <f t="shared" si="45"/>
        <v>0.61729535127272717</v>
      </c>
      <c r="AX218" s="9"/>
      <c r="AY218" s="21">
        <v>0.94741799999999998</v>
      </c>
      <c r="AZ218" s="21">
        <v>22.539400000000001</v>
      </c>
      <c r="BA218" s="21">
        <v>-2.4609399999999998E-4</v>
      </c>
      <c r="BB218" s="21">
        <v>208</v>
      </c>
      <c r="BC218" s="21">
        <v>0.94635000000000002</v>
      </c>
      <c r="BD218">
        <f t="shared" si="46"/>
        <v>1.4914787878787876</v>
      </c>
      <c r="BE218">
        <f t="shared" si="47"/>
        <v>1.4130538502545451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2.7618400000000001E-2</v>
      </c>
      <c r="H219" s="21">
        <v>7.2521599999999999</v>
      </c>
      <c r="I219" s="21">
        <v>-3.0819699999999998E-3</v>
      </c>
      <c r="J219" s="21">
        <v>209</v>
      </c>
      <c r="K219" s="21">
        <v>2.7548199999999998E-2</v>
      </c>
      <c r="L219">
        <f t="shared" si="36"/>
        <v>18.678606060606057</v>
      </c>
      <c r="M219">
        <f t="shared" si="37"/>
        <v>0.51587321362424232</v>
      </c>
      <c r="N219" s="9"/>
      <c r="O219" s="21">
        <v>0.95245400000000002</v>
      </c>
      <c r="P219" s="21">
        <v>9.6311999999999998</v>
      </c>
      <c r="Q219" s="21">
        <v>-2.22473E-4</v>
      </c>
      <c r="R219" s="21">
        <v>209</v>
      </c>
      <c r="S219" s="21">
        <v>0.95153799999999999</v>
      </c>
      <c r="T219">
        <f t="shared" si="38"/>
        <v>1.348321212121212</v>
      </c>
      <c r="U219">
        <f t="shared" si="39"/>
        <v>1.284213931769697</v>
      </c>
      <c r="X219" s="9"/>
      <c r="Y219" s="21">
        <v>2.7618400000000001E-2</v>
      </c>
      <c r="Z219" s="21">
        <v>13.693300000000001</v>
      </c>
      <c r="AA219" s="21">
        <v>-3.0960100000000002E-3</v>
      </c>
      <c r="AB219" s="21">
        <v>209</v>
      </c>
      <c r="AC219" s="21">
        <v>2.75391E-2</v>
      </c>
      <c r="AD219">
        <f t="shared" si="40"/>
        <v>18.763696969696969</v>
      </c>
      <c r="AE219">
        <f t="shared" si="41"/>
        <v>0.51822328838787879</v>
      </c>
      <c r="AF219" s="9"/>
      <c r="AG219" s="21">
        <v>0.95245400000000002</v>
      </c>
      <c r="AH219" s="21">
        <v>16.072399999999998</v>
      </c>
      <c r="AI219" s="21">
        <v>-2.2317499999999999E-4</v>
      </c>
      <c r="AJ219" s="21">
        <v>209</v>
      </c>
      <c r="AK219" s="21">
        <v>0.95214799999999999</v>
      </c>
      <c r="AL219">
        <f t="shared" si="42"/>
        <v>1.3525757575757575</v>
      </c>
      <c r="AM219">
        <f t="shared" si="43"/>
        <v>1.2882661906060606</v>
      </c>
      <c r="AP219" s="9"/>
      <c r="AQ219" s="21">
        <v>2.7618400000000001E-2</v>
      </c>
      <c r="AR219" s="21">
        <v>20.170500000000001</v>
      </c>
      <c r="AS219" s="21">
        <v>-3.11707E-3</v>
      </c>
      <c r="AT219" s="21">
        <v>209</v>
      </c>
      <c r="AU219" s="21">
        <v>2.75391E-2</v>
      </c>
      <c r="AV219">
        <f t="shared" si="44"/>
        <v>18.891333333333332</v>
      </c>
      <c r="AW219">
        <f t="shared" si="45"/>
        <v>0.52174840053333327</v>
      </c>
      <c r="AX219" s="9"/>
      <c r="AY219" s="21">
        <v>0.95245400000000002</v>
      </c>
      <c r="AZ219" s="21">
        <v>22.549499999999998</v>
      </c>
      <c r="BA219" s="21">
        <v>-2.23694E-4</v>
      </c>
      <c r="BB219" s="21">
        <v>209</v>
      </c>
      <c r="BC219" s="21">
        <v>0.95153799999999999</v>
      </c>
      <c r="BD219">
        <f t="shared" si="46"/>
        <v>1.3557212121212121</v>
      </c>
      <c r="BE219">
        <f t="shared" si="47"/>
        <v>1.2912620913696971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2.2582999999999999E-2</v>
      </c>
      <c r="H220" s="21">
        <v>7.2622299999999997</v>
      </c>
      <c r="I220" s="21">
        <v>-3.0789200000000002E-3</v>
      </c>
      <c r="J220" s="21">
        <v>210</v>
      </c>
      <c r="K220" s="21">
        <v>2.24976E-2</v>
      </c>
      <c r="L220">
        <f t="shared" si="36"/>
        <v>18.660121212121211</v>
      </c>
      <c r="M220">
        <f t="shared" si="37"/>
        <v>0.42140151733333331</v>
      </c>
      <c r="N220" s="9"/>
      <c r="O220" s="21">
        <v>0.95748900000000003</v>
      </c>
      <c r="P220" s="21">
        <v>9.6412700000000005</v>
      </c>
      <c r="Q220" s="21">
        <v>-2.0208699999999999E-4</v>
      </c>
      <c r="R220" s="21">
        <v>210</v>
      </c>
      <c r="S220" s="21">
        <v>0.95611599999999997</v>
      </c>
      <c r="T220">
        <f t="shared" si="38"/>
        <v>1.2247696969696968</v>
      </c>
      <c r="U220">
        <f t="shared" si="39"/>
        <v>1.1727035123818181</v>
      </c>
      <c r="X220" s="9"/>
      <c r="Y220" s="21">
        <v>2.2582999999999999E-2</v>
      </c>
      <c r="Z220" s="21">
        <v>13.7034</v>
      </c>
      <c r="AA220" s="21">
        <v>-3.0981400000000001E-3</v>
      </c>
      <c r="AB220" s="21">
        <v>210</v>
      </c>
      <c r="AC220" s="21">
        <v>2.2464000000000001E-2</v>
      </c>
      <c r="AD220">
        <f t="shared" si="40"/>
        <v>18.77660606060606</v>
      </c>
      <c r="AE220">
        <f t="shared" si="41"/>
        <v>0.42403209466666664</v>
      </c>
      <c r="AF220" s="9"/>
      <c r="AG220" s="21">
        <v>0.95748900000000003</v>
      </c>
      <c r="AH220" s="21">
        <v>16.0824</v>
      </c>
      <c r="AI220" s="21">
        <v>-2.02881E-4</v>
      </c>
      <c r="AJ220" s="21">
        <v>210</v>
      </c>
      <c r="AK220" s="21">
        <v>0.95642099999999997</v>
      </c>
      <c r="AL220">
        <f t="shared" si="42"/>
        <v>1.2295818181818181</v>
      </c>
      <c r="AM220">
        <f t="shared" si="43"/>
        <v>1.1773110655090908</v>
      </c>
      <c r="AP220" s="9"/>
      <c r="AQ220" s="21">
        <v>2.2582999999999999E-2</v>
      </c>
      <c r="AR220" s="21">
        <v>20.180499999999999</v>
      </c>
      <c r="AS220" s="21">
        <v>-3.11707E-3</v>
      </c>
      <c r="AT220" s="21">
        <v>210</v>
      </c>
      <c r="AU220" s="21">
        <v>2.2479200000000001E-2</v>
      </c>
      <c r="AV220">
        <f t="shared" si="44"/>
        <v>18.891333333333332</v>
      </c>
      <c r="AW220">
        <f t="shared" si="45"/>
        <v>0.4266229806666666</v>
      </c>
      <c r="AX220" s="9"/>
      <c r="AY220" s="21">
        <v>0.95748900000000003</v>
      </c>
      <c r="AZ220" s="21">
        <v>22.5596</v>
      </c>
      <c r="BA220" s="21">
        <v>-2.02881E-4</v>
      </c>
      <c r="BB220" s="21">
        <v>210</v>
      </c>
      <c r="BC220" s="21">
        <v>0.95672599999999997</v>
      </c>
      <c r="BD220">
        <f t="shared" si="46"/>
        <v>1.2295818181818181</v>
      </c>
      <c r="BE220">
        <f t="shared" si="47"/>
        <v>1.1773110655090908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1.75476E-2</v>
      </c>
      <c r="H221" s="21">
        <v>7.2723000000000004</v>
      </c>
      <c r="I221" s="21">
        <v>-3.07983E-3</v>
      </c>
      <c r="J221" s="21">
        <v>211</v>
      </c>
      <c r="K221" s="21">
        <v>1.7459100000000002E-2</v>
      </c>
      <c r="L221">
        <f t="shared" si="36"/>
        <v>18.665636363636363</v>
      </c>
      <c r="M221">
        <f t="shared" si="37"/>
        <v>0.32753712065454543</v>
      </c>
      <c r="N221" s="9"/>
      <c r="O221" s="21">
        <v>0.96252400000000005</v>
      </c>
      <c r="P221" s="21">
        <v>9.6513399999999994</v>
      </c>
      <c r="Q221" s="21">
        <v>-1.8261699999999999E-4</v>
      </c>
      <c r="R221" s="21">
        <v>211</v>
      </c>
      <c r="S221" s="21">
        <v>0.96191400000000005</v>
      </c>
      <c r="T221">
        <f t="shared" si="38"/>
        <v>1.106769696969697</v>
      </c>
      <c r="U221">
        <f t="shared" si="39"/>
        <v>1.0652923958060607</v>
      </c>
      <c r="X221" s="9"/>
      <c r="Y221" s="21">
        <v>1.75476E-2</v>
      </c>
      <c r="Z221" s="21">
        <v>13.7135</v>
      </c>
      <c r="AA221" s="21">
        <v>-3.10028E-3</v>
      </c>
      <c r="AB221" s="21">
        <v>211</v>
      </c>
      <c r="AC221" s="21">
        <v>1.7459100000000002E-2</v>
      </c>
      <c r="AD221">
        <f t="shared" si="40"/>
        <v>18.789575757575754</v>
      </c>
      <c r="AE221">
        <f t="shared" si="41"/>
        <v>0.3297119595636363</v>
      </c>
      <c r="AF221" s="9"/>
      <c r="AG221" s="21">
        <v>0.96252400000000005</v>
      </c>
      <c r="AH221" s="21">
        <v>16.092500000000001</v>
      </c>
      <c r="AI221" s="21">
        <v>-1.8289200000000001E-4</v>
      </c>
      <c r="AJ221" s="21">
        <v>211</v>
      </c>
      <c r="AK221" s="21">
        <v>0.96130400000000005</v>
      </c>
      <c r="AL221">
        <f t="shared" si="42"/>
        <v>1.1084363636363637</v>
      </c>
      <c r="AM221">
        <f t="shared" si="43"/>
        <v>1.0668966024727273</v>
      </c>
      <c r="AP221" s="9"/>
      <c r="AQ221" s="21">
        <v>1.75476E-2</v>
      </c>
      <c r="AR221" s="21">
        <v>20.1906</v>
      </c>
      <c r="AS221" s="21">
        <v>-3.1185900000000001E-3</v>
      </c>
      <c r="AT221" s="21">
        <v>211</v>
      </c>
      <c r="AU221" s="21">
        <v>1.7419400000000002E-2</v>
      </c>
      <c r="AV221">
        <f t="shared" si="44"/>
        <v>18.900545454545455</v>
      </c>
      <c r="AW221">
        <f t="shared" si="45"/>
        <v>0.33165921141818183</v>
      </c>
      <c r="AX221" s="9"/>
      <c r="AY221" s="21">
        <v>0.96252400000000005</v>
      </c>
      <c r="AZ221" s="21">
        <v>22.569600000000001</v>
      </c>
      <c r="BA221" s="21">
        <v>-1.82678E-4</v>
      </c>
      <c r="BB221" s="21">
        <v>211</v>
      </c>
      <c r="BC221" s="21">
        <v>0.96160900000000005</v>
      </c>
      <c r="BD221">
        <f t="shared" si="46"/>
        <v>1.1071393939393939</v>
      </c>
      <c r="BE221">
        <f t="shared" si="47"/>
        <v>1.0656482380121213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1.2512199999999999E-2</v>
      </c>
      <c r="H222" s="21">
        <v>7.2823700000000002</v>
      </c>
      <c r="I222" s="21">
        <v>-3.07983E-3</v>
      </c>
      <c r="J222" s="21">
        <v>212</v>
      </c>
      <c r="K222" s="21">
        <v>1.24268E-2</v>
      </c>
      <c r="L222">
        <f t="shared" si="36"/>
        <v>18.665636363636363</v>
      </c>
      <c r="M222">
        <f t="shared" si="37"/>
        <v>0.23354817530909089</v>
      </c>
      <c r="N222" s="9"/>
      <c r="O222" s="21">
        <v>0.96755999999999998</v>
      </c>
      <c r="P222" s="21">
        <v>9.6614100000000001</v>
      </c>
      <c r="Q222" s="21">
        <v>-1.64673E-4</v>
      </c>
      <c r="R222" s="21">
        <v>212</v>
      </c>
      <c r="S222" s="21">
        <v>0.96679700000000002</v>
      </c>
      <c r="T222">
        <f t="shared" si="38"/>
        <v>0.99801818181818192</v>
      </c>
      <c r="U222">
        <f t="shared" si="39"/>
        <v>0.96564247200000008</v>
      </c>
      <c r="X222" s="9"/>
      <c r="Y222" s="21">
        <v>1.2512199999999999E-2</v>
      </c>
      <c r="Z222" s="21">
        <v>13.7235</v>
      </c>
      <c r="AA222" s="21">
        <v>-3.1008899999999998E-3</v>
      </c>
      <c r="AB222" s="21">
        <v>212</v>
      </c>
      <c r="AC222" s="21">
        <v>1.2439E-2</v>
      </c>
      <c r="AD222">
        <f t="shared" si="40"/>
        <v>18.793272727272726</v>
      </c>
      <c r="AE222">
        <f t="shared" si="41"/>
        <v>0.23514518701818179</v>
      </c>
      <c r="AF222" s="9"/>
      <c r="AG222" s="21">
        <v>0.96755999999999998</v>
      </c>
      <c r="AH222" s="21">
        <v>16.102599999999999</v>
      </c>
      <c r="AI222" s="21">
        <v>-1.64764E-4</v>
      </c>
      <c r="AJ222" s="21">
        <v>212</v>
      </c>
      <c r="AK222" s="21">
        <v>0.96618700000000002</v>
      </c>
      <c r="AL222">
        <f t="shared" si="42"/>
        <v>0.998569696969697</v>
      </c>
      <c r="AM222">
        <f t="shared" si="43"/>
        <v>0.96617609599999998</v>
      </c>
      <c r="AP222" s="9"/>
      <c r="AQ222" s="21">
        <v>1.2512199999999999E-2</v>
      </c>
      <c r="AR222" s="21">
        <v>20.200700000000001</v>
      </c>
      <c r="AS222" s="21">
        <v>-3.1167600000000001E-3</v>
      </c>
      <c r="AT222" s="21">
        <v>212</v>
      </c>
      <c r="AU222" s="21">
        <v>1.24268E-2</v>
      </c>
      <c r="AV222">
        <f t="shared" si="44"/>
        <v>18.889454545454544</v>
      </c>
      <c r="AW222">
        <f t="shared" si="45"/>
        <v>0.23634863316363633</v>
      </c>
      <c r="AX222" s="9"/>
      <c r="AY222" s="21">
        <v>0.96755999999999998</v>
      </c>
      <c r="AZ222" s="21">
        <v>22.579699999999999</v>
      </c>
      <c r="BA222" s="21">
        <v>-1.64246E-4</v>
      </c>
      <c r="BB222" s="21">
        <v>212</v>
      </c>
      <c r="BC222" s="21">
        <v>0.96710200000000002</v>
      </c>
      <c r="BD222">
        <f t="shared" si="46"/>
        <v>0.995430303030303</v>
      </c>
      <c r="BE222">
        <f t="shared" si="47"/>
        <v>0.96313854399999999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7.4768100000000004E-3</v>
      </c>
      <c r="H223" s="21">
        <v>7.29244</v>
      </c>
      <c r="I223" s="21">
        <v>-3.07953E-3</v>
      </c>
      <c r="J223" s="21">
        <v>213</v>
      </c>
      <c r="K223" s="21">
        <v>7.3364299999999997E-3</v>
      </c>
      <c r="L223">
        <f t="shared" si="36"/>
        <v>18.663818181818179</v>
      </c>
      <c r="M223">
        <f t="shared" si="37"/>
        <v>0.13954582241999999</v>
      </c>
      <c r="N223" s="9"/>
      <c r="O223" s="21">
        <v>0.97259499999999999</v>
      </c>
      <c r="P223" s="21">
        <v>9.6714800000000007</v>
      </c>
      <c r="Q223" s="21">
        <v>-1.4742999999999999E-4</v>
      </c>
      <c r="R223" s="21">
        <v>213</v>
      </c>
      <c r="S223" s="21">
        <v>0.97137499999999999</v>
      </c>
      <c r="T223">
        <f t="shared" si="38"/>
        <v>0.89351515151515148</v>
      </c>
      <c r="U223">
        <f t="shared" si="39"/>
        <v>0.8690283687878787</v>
      </c>
      <c r="X223" s="9"/>
      <c r="Y223" s="21">
        <v>7.4768100000000004E-3</v>
      </c>
      <c r="Z223" s="21">
        <v>13.733599999999999</v>
      </c>
      <c r="AA223" s="21">
        <v>-3.09998E-3</v>
      </c>
      <c r="AB223" s="21">
        <v>213</v>
      </c>
      <c r="AC223" s="21">
        <v>7.31812E-3</v>
      </c>
      <c r="AD223">
        <f t="shared" si="40"/>
        <v>18.787757575757574</v>
      </c>
      <c r="AE223">
        <f t="shared" si="41"/>
        <v>0.14047249372000001</v>
      </c>
      <c r="AF223" s="9"/>
      <c r="AG223" s="21">
        <v>0.97259499999999999</v>
      </c>
      <c r="AH223" s="21">
        <v>16.1126</v>
      </c>
      <c r="AI223" s="21">
        <v>-1.47064E-4</v>
      </c>
      <c r="AJ223" s="21">
        <v>213</v>
      </c>
      <c r="AK223" s="21">
        <v>0.97137499999999999</v>
      </c>
      <c r="AL223">
        <f t="shared" si="42"/>
        <v>0.89129696969696959</v>
      </c>
      <c r="AM223">
        <f t="shared" si="43"/>
        <v>0.86687097624242415</v>
      </c>
      <c r="AP223" s="9"/>
      <c r="AQ223" s="21">
        <v>7.4768100000000004E-3</v>
      </c>
      <c r="AR223" s="21">
        <v>20.210799999999999</v>
      </c>
      <c r="AS223" s="21">
        <v>-3.11707E-3</v>
      </c>
      <c r="AT223" s="21">
        <v>213</v>
      </c>
      <c r="AU223" s="21">
        <v>7.3333699999999996E-3</v>
      </c>
      <c r="AV223">
        <f t="shared" si="44"/>
        <v>18.891333333333332</v>
      </c>
      <c r="AW223">
        <f t="shared" si="45"/>
        <v>0.14124690998</v>
      </c>
      <c r="AX223" s="9"/>
      <c r="AY223" s="21">
        <v>0.97259499999999999</v>
      </c>
      <c r="AZ223" s="21">
        <v>22.5898</v>
      </c>
      <c r="BA223" s="21">
        <v>-1.46515E-4</v>
      </c>
      <c r="BB223" s="21">
        <v>213</v>
      </c>
      <c r="BC223" s="21">
        <v>0.97198499999999999</v>
      </c>
      <c r="BD223">
        <f t="shared" si="46"/>
        <v>0.88796969696969696</v>
      </c>
      <c r="BE223">
        <f t="shared" si="47"/>
        <v>0.86363488742424244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2.4414100000000002E-3</v>
      </c>
      <c r="H224" s="21">
        <v>7.3025200000000003</v>
      </c>
      <c r="I224" s="21">
        <v>-3.0792200000000001E-3</v>
      </c>
      <c r="J224" s="21">
        <v>214</v>
      </c>
      <c r="K224" s="21">
        <v>2.3529100000000002E-3</v>
      </c>
      <c r="L224">
        <f t="shared" si="36"/>
        <v>18.661939393939395</v>
      </c>
      <c r="M224">
        <f t="shared" si="37"/>
        <v>4.5561445455757583E-2</v>
      </c>
      <c r="N224" s="9"/>
      <c r="O224" s="21">
        <v>0.97763100000000003</v>
      </c>
      <c r="P224" s="21">
        <v>9.6815499999999997</v>
      </c>
      <c r="Q224" s="21">
        <v>-1.3159200000000001E-4</v>
      </c>
      <c r="R224" s="21">
        <v>214</v>
      </c>
      <c r="S224" s="21">
        <v>0.97656299999999996</v>
      </c>
      <c r="T224">
        <f t="shared" si="38"/>
        <v>0.79752727272727275</v>
      </c>
      <c r="U224">
        <f t="shared" si="39"/>
        <v>0.77968738516363645</v>
      </c>
      <c r="X224" s="9"/>
      <c r="Y224" s="21">
        <v>2.4414100000000002E-3</v>
      </c>
      <c r="Z224" s="21">
        <v>13.7437</v>
      </c>
      <c r="AA224" s="21">
        <v>-3.09845E-3</v>
      </c>
      <c r="AB224" s="21">
        <v>214</v>
      </c>
      <c r="AC224" s="21">
        <v>2.3284899999999999E-3</v>
      </c>
      <c r="AD224">
        <f t="shared" si="40"/>
        <v>18.778484848484847</v>
      </c>
      <c r="AE224">
        <f t="shared" si="41"/>
        <v>4.5845980693939394E-2</v>
      </c>
      <c r="AF224" s="9"/>
      <c r="AG224" s="21">
        <v>0.97763100000000003</v>
      </c>
      <c r="AH224" s="21">
        <v>16.122699999999998</v>
      </c>
      <c r="AI224" s="21">
        <v>-1.31042E-4</v>
      </c>
      <c r="AJ224" s="21">
        <v>214</v>
      </c>
      <c r="AK224" s="21">
        <v>0.97656299999999996</v>
      </c>
      <c r="AL224">
        <f t="shared" si="42"/>
        <v>0.79419393939393934</v>
      </c>
      <c r="AM224">
        <f t="shared" si="43"/>
        <v>0.77642861516363637</v>
      </c>
      <c r="AP224" s="9"/>
      <c r="AQ224" s="21">
        <v>2.4414100000000002E-3</v>
      </c>
      <c r="AR224" s="21">
        <v>20.220800000000001</v>
      </c>
      <c r="AS224" s="21">
        <v>-3.1161499999999998E-3</v>
      </c>
      <c r="AT224" s="21">
        <v>214</v>
      </c>
      <c r="AU224" s="21">
        <v>2.3132299999999999E-3</v>
      </c>
      <c r="AV224">
        <f t="shared" si="44"/>
        <v>18.885757575757573</v>
      </c>
      <c r="AW224">
        <f t="shared" si="45"/>
        <v>4.6107877403030302E-2</v>
      </c>
      <c r="AX224" s="9"/>
      <c r="AY224" s="21">
        <v>0.97763100000000003</v>
      </c>
      <c r="AZ224" s="21">
        <v>22.599900000000002</v>
      </c>
      <c r="BA224" s="21">
        <v>-1.30066E-4</v>
      </c>
      <c r="BB224" s="21">
        <v>214</v>
      </c>
      <c r="BC224" s="21">
        <v>0.97625700000000004</v>
      </c>
      <c r="BD224">
        <f t="shared" si="46"/>
        <v>0.7882787878787878</v>
      </c>
      <c r="BE224">
        <f t="shared" si="47"/>
        <v>0.77064577967272718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-2.59399E-3</v>
      </c>
      <c r="H225" s="21">
        <v>7.3125900000000001</v>
      </c>
      <c r="I225" s="21">
        <v>-3.0789200000000002E-3</v>
      </c>
      <c r="J225" s="21">
        <v>215</v>
      </c>
      <c r="K225" s="21">
        <v>-2.7496299999999999E-3</v>
      </c>
      <c r="L225">
        <f t="shared" si="36"/>
        <v>18.660121212121211</v>
      </c>
      <c r="M225">
        <f t="shared" si="37"/>
        <v>-4.8404167823030302E-2</v>
      </c>
      <c r="N225" s="9"/>
      <c r="O225" s="21">
        <v>0.98266600000000004</v>
      </c>
      <c r="P225" s="21">
        <v>9.6916200000000003</v>
      </c>
      <c r="Q225" s="21">
        <v>-1.16333E-4</v>
      </c>
      <c r="R225" s="21">
        <v>215</v>
      </c>
      <c r="S225" s="21">
        <v>0.98144500000000001</v>
      </c>
      <c r="T225">
        <f t="shared" si="38"/>
        <v>0.70504848484848481</v>
      </c>
      <c r="U225">
        <f t="shared" si="39"/>
        <v>0.69282717441212116</v>
      </c>
      <c r="X225" s="9"/>
      <c r="Y225" s="21">
        <v>-2.59399E-3</v>
      </c>
      <c r="Z225" s="21">
        <v>13.7537</v>
      </c>
      <c r="AA225" s="21">
        <v>-3.0975299999999998E-3</v>
      </c>
      <c r="AB225" s="21">
        <v>215</v>
      </c>
      <c r="AC225" s="21">
        <v>-2.771E-3</v>
      </c>
      <c r="AD225">
        <f t="shared" si="40"/>
        <v>18.772909090909089</v>
      </c>
      <c r="AE225">
        <f t="shared" si="41"/>
        <v>-4.8696738452727269E-2</v>
      </c>
      <c r="AF225" s="9"/>
      <c r="AG225" s="21">
        <v>0.98266600000000004</v>
      </c>
      <c r="AH225" s="21">
        <v>16.1328</v>
      </c>
      <c r="AI225" s="21">
        <v>-1.1553999999999999E-4</v>
      </c>
      <c r="AJ225" s="21">
        <v>215</v>
      </c>
      <c r="AK225" s="21">
        <v>0.98236100000000004</v>
      </c>
      <c r="AL225">
        <f t="shared" si="42"/>
        <v>0.70024242424242422</v>
      </c>
      <c r="AM225">
        <f t="shared" si="43"/>
        <v>0.68810442206060607</v>
      </c>
      <c r="AP225" s="9"/>
      <c r="AQ225" s="21">
        <v>-2.59399E-3</v>
      </c>
      <c r="AR225" s="21">
        <v>20.230899999999998</v>
      </c>
      <c r="AS225" s="21">
        <v>-3.11401E-3</v>
      </c>
      <c r="AT225" s="21">
        <v>215</v>
      </c>
      <c r="AU225" s="21">
        <v>-2.7801499999999999E-3</v>
      </c>
      <c r="AV225">
        <f t="shared" si="44"/>
        <v>18.872787878787879</v>
      </c>
      <c r="AW225">
        <f t="shared" si="45"/>
        <v>-4.895582302969697E-2</v>
      </c>
      <c r="AX225" s="9"/>
      <c r="AY225" s="21">
        <v>0.98266600000000004</v>
      </c>
      <c r="AZ225" s="21">
        <v>22.6099</v>
      </c>
      <c r="BA225" s="21">
        <v>-1.14502E-4</v>
      </c>
      <c r="BB225" s="21">
        <v>215</v>
      </c>
      <c r="BC225" s="21">
        <v>0.98144500000000001</v>
      </c>
      <c r="BD225">
        <f t="shared" si="46"/>
        <v>0.6939515151515151</v>
      </c>
      <c r="BE225">
        <f t="shared" si="47"/>
        <v>0.68192255958787873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-7.6293899999999998E-3</v>
      </c>
      <c r="H226" s="21">
        <v>7.3226599999999999</v>
      </c>
      <c r="I226" s="21">
        <v>-3.07953E-3</v>
      </c>
      <c r="J226" s="21">
        <v>216</v>
      </c>
      <c r="K226" s="21">
        <v>-7.8216599999999994E-3</v>
      </c>
      <c r="L226">
        <f t="shared" si="36"/>
        <v>18.663818181818179</v>
      </c>
      <c r="M226">
        <f t="shared" si="37"/>
        <v>-0.14239354779818181</v>
      </c>
      <c r="N226" s="9"/>
      <c r="O226" s="21">
        <v>0.98770100000000005</v>
      </c>
      <c r="P226" s="21">
        <v>9.7017000000000007</v>
      </c>
      <c r="Q226" s="21">
        <v>-1.02203E-4</v>
      </c>
      <c r="R226" s="21">
        <v>216</v>
      </c>
      <c r="S226" s="21">
        <v>0.98693799999999998</v>
      </c>
      <c r="T226">
        <f t="shared" si="38"/>
        <v>0.61941212121212108</v>
      </c>
      <c r="U226">
        <f t="shared" si="39"/>
        <v>0.61179397153333326</v>
      </c>
      <c r="X226" s="9"/>
      <c r="Y226" s="21">
        <v>-7.6293899999999998E-3</v>
      </c>
      <c r="Z226" s="21">
        <v>13.7638</v>
      </c>
      <c r="AA226" s="21">
        <v>-3.0960100000000002E-3</v>
      </c>
      <c r="AB226" s="21">
        <v>216</v>
      </c>
      <c r="AC226" s="21">
        <v>-7.8338599999999998E-3</v>
      </c>
      <c r="AD226">
        <f t="shared" si="40"/>
        <v>18.763696969696969</v>
      </c>
      <c r="AE226">
        <f t="shared" si="41"/>
        <v>-0.14315556202363636</v>
      </c>
      <c r="AF226" s="9"/>
      <c r="AG226" s="21">
        <v>0.98770100000000005</v>
      </c>
      <c r="AH226" s="21">
        <v>16.142900000000001</v>
      </c>
      <c r="AI226" s="21">
        <v>-1.01471E-4</v>
      </c>
      <c r="AJ226" s="21">
        <v>216</v>
      </c>
      <c r="AK226" s="21">
        <v>0.98663299999999998</v>
      </c>
      <c r="AL226">
        <f t="shared" si="42"/>
        <v>0.61497575757575762</v>
      </c>
      <c r="AM226">
        <f t="shared" si="43"/>
        <v>0.60741217073333342</v>
      </c>
      <c r="AP226" s="9"/>
      <c r="AQ226" s="21">
        <v>-7.6293899999999998E-3</v>
      </c>
      <c r="AR226" s="21">
        <v>20.241</v>
      </c>
      <c r="AS226" s="21">
        <v>-3.11218E-3</v>
      </c>
      <c r="AT226" s="21">
        <v>216</v>
      </c>
      <c r="AU226" s="21">
        <v>-7.8155499999999992E-3</v>
      </c>
      <c r="AV226">
        <f t="shared" si="44"/>
        <v>18.861696969696968</v>
      </c>
      <c r="AW226">
        <f t="shared" si="45"/>
        <v>-0.14390324224363635</v>
      </c>
      <c r="AX226" s="9"/>
      <c r="AY226" s="21">
        <v>0.98770100000000005</v>
      </c>
      <c r="AZ226" s="21">
        <v>22.62</v>
      </c>
      <c r="BA226" s="21">
        <v>-1.00342E-4</v>
      </c>
      <c r="BB226" s="21">
        <v>216</v>
      </c>
      <c r="BC226" s="21">
        <v>0.98693799999999998</v>
      </c>
      <c r="BD226">
        <f t="shared" si="46"/>
        <v>0.60813333333333319</v>
      </c>
      <c r="BE226">
        <f t="shared" si="47"/>
        <v>0.60065390146666653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-1.26648E-2</v>
      </c>
      <c r="H227" s="21">
        <v>7.3327299999999997</v>
      </c>
      <c r="I227" s="21">
        <v>-3.0807500000000002E-3</v>
      </c>
      <c r="J227" s="21">
        <v>217</v>
      </c>
      <c r="K227" s="21">
        <v>-1.28418E-2</v>
      </c>
      <c r="L227">
        <f t="shared" si="36"/>
        <v>18.671212121212118</v>
      </c>
      <c r="M227">
        <f t="shared" si="37"/>
        <v>-0.23646716727272724</v>
      </c>
      <c r="N227" s="9"/>
      <c r="O227" s="21">
        <v>0.99273699999999998</v>
      </c>
      <c r="P227" s="21">
        <v>9.7117699999999996</v>
      </c>
      <c r="Q227" s="24">
        <v>-8.8714600000000006E-5</v>
      </c>
      <c r="R227" s="21">
        <v>217</v>
      </c>
      <c r="S227" s="21">
        <v>0.99243199999999998</v>
      </c>
      <c r="T227">
        <f t="shared" si="38"/>
        <v>0.53766424242424249</v>
      </c>
      <c r="U227">
        <f t="shared" si="39"/>
        <v>0.53375918703151526</v>
      </c>
      <c r="X227" s="9"/>
      <c r="Y227" s="21">
        <v>-1.26648E-2</v>
      </c>
      <c r="Z227" s="21">
        <v>13.773899999999999</v>
      </c>
      <c r="AA227" s="21">
        <v>-3.0941800000000002E-3</v>
      </c>
      <c r="AB227" s="21">
        <v>217</v>
      </c>
      <c r="AC227" s="21">
        <v>-1.28662E-2</v>
      </c>
      <c r="AD227">
        <f t="shared" si="40"/>
        <v>18.752606060606059</v>
      </c>
      <c r="AE227">
        <f t="shared" si="41"/>
        <v>-0.23749800523636364</v>
      </c>
      <c r="AF227" s="9"/>
      <c r="AG227" s="21">
        <v>0.99273699999999998</v>
      </c>
      <c r="AH227" s="21">
        <v>16.152899999999999</v>
      </c>
      <c r="AI227" s="24">
        <v>-8.7799099999999998E-5</v>
      </c>
      <c r="AJ227" s="21">
        <v>217</v>
      </c>
      <c r="AK227" s="21">
        <v>0.99212599999999995</v>
      </c>
      <c r="AL227">
        <f t="shared" si="42"/>
        <v>0.53211575757575758</v>
      </c>
      <c r="AM227">
        <f t="shared" si="43"/>
        <v>0.52825100082848486</v>
      </c>
      <c r="AP227" s="9"/>
      <c r="AQ227" s="21">
        <v>-1.26648E-2</v>
      </c>
      <c r="AR227" s="21">
        <v>20.251000000000001</v>
      </c>
      <c r="AS227" s="21">
        <v>-3.1149300000000001E-3</v>
      </c>
      <c r="AT227" s="21">
        <v>217</v>
      </c>
      <c r="AU227" s="21">
        <v>-1.2881500000000001E-2</v>
      </c>
      <c r="AV227">
        <f t="shared" si="44"/>
        <v>18.878363636363638</v>
      </c>
      <c r="AW227">
        <f t="shared" si="45"/>
        <v>-0.23909069978181821</v>
      </c>
      <c r="AX227" s="9"/>
      <c r="AY227" s="21">
        <v>0.99273699999999998</v>
      </c>
      <c r="AZ227" s="21">
        <v>22.630099999999999</v>
      </c>
      <c r="BA227" s="24">
        <v>-8.6547900000000005E-5</v>
      </c>
      <c r="BB227" s="21">
        <v>217</v>
      </c>
      <c r="BC227" s="21">
        <v>0.99182099999999995</v>
      </c>
      <c r="BD227">
        <f t="shared" si="46"/>
        <v>0.52453272727272726</v>
      </c>
      <c r="BE227">
        <f t="shared" si="47"/>
        <v>0.52072304607454545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-1.7700199999999999E-2</v>
      </c>
      <c r="H228" s="21">
        <v>7.3428000000000004</v>
      </c>
      <c r="I228" s="21">
        <v>-3.08136E-3</v>
      </c>
      <c r="J228" s="21">
        <v>218</v>
      </c>
      <c r="K228" s="21">
        <v>-1.7919899999999999E-2</v>
      </c>
      <c r="L228">
        <f t="shared" si="36"/>
        <v>18.67490909090909</v>
      </c>
      <c r="M228">
        <f t="shared" si="37"/>
        <v>-0.33054962589090903</v>
      </c>
      <c r="N228" s="9"/>
      <c r="O228" s="21">
        <v>0.99777199999999999</v>
      </c>
      <c r="P228" s="21">
        <v>9.7218400000000003</v>
      </c>
      <c r="Q228" s="24">
        <v>-7.6446500000000001E-5</v>
      </c>
      <c r="R228" s="21">
        <v>218</v>
      </c>
      <c r="S228" s="21">
        <v>0.99670400000000003</v>
      </c>
      <c r="T228">
        <f t="shared" si="38"/>
        <v>0.46331212121212118</v>
      </c>
      <c r="U228">
        <f t="shared" si="39"/>
        <v>0.46227986180606057</v>
      </c>
      <c r="X228" s="9"/>
      <c r="Y228" s="21">
        <v>-1.7700199999999999E-2</v>
      </c>
      <c r="Z228" s="21">
        <v>13.784000000000001</v>
      </c>
      <c r="AA228" s="21">
        <v>-3.09479E-3</v>
      </c>
      <c r="AB228" s="21">
        <v>218</v>
      </c>
      <c r="AC228" s="21">
        <v>-1.7907699999999999E-2</v>
      </c>
      <c r="AD228">
        <f t="shared" si="40"/>
        <v>18.75630303030303</v>
      </c>
      <c r="AE228">
        <f t="shared" si="41"/>
        <v>-0.33199031489696967</v>
      </c>
      <c r="AF228" s="9"/>
      <c r="AG228" s="21">
        <v>0.99777199999999999</v>
      </c>
      <c r="AH228" s="21">
        <v>16.163</v>
      </c>
      <c r="AI228" s="24">
        <v>-7.5408900000000002E-5</v>
      </c>
      <c r="AJ228" s="21">
        <v>218</v>
      </c>
      <c r="AK228" s="21">
        <v>0.99639900000000003</v>
      </c>
      <c r="AL228">
        <f t="shared" si="42"/>
        <v>0.45702363636363635</v>
      </c>
      <c r="AM228">
        <f t="shared" si="43"/>
        <v>0.45600538770181814</v>
      </c>
      <c r="AP228" s="9"/>
      <c r="AQ228" s="21">
        <v>-1.7700199999999999E-2</v>
      </c>
      <c r="AR228" s="21">
        <v>20.261099999999999</v>
      </c>
      <c r="AS228" s="21">
        <v>-3.1191999999999999E-3</v>
      </c>
      <c r="AT228" s="21">
        <v>218</v>
      </c>
      <c r="AU228" s="21">
        <v>-1.7919899999999999E-2</v>
      </c>
      <c r="AV228">
        <f t="shared" si="44"/>
        <v>18.904242424242423</v>
      </c>
      <c r="AW228">
        <f t="shared" si="45"/>
        <v>-0.3346088717575757</v>
      </c>
      <c r="AX228" s="9"/>
      <c r="AY228" s="21">
        <v>0.99777199999999999</v>
      </c>
      <c r="AZ228" s="21">
        <v>22.6401</v>
      </c>
      <c r="BA228" s="24">
        <v>-7.4005100000000001E-5</v>
      </c>
      <c r="BB228" s="21">
        <v>218</v>
      </c>
      <c r="BC228" s="21">
        <v>0.99639900000000003</v>
      </c>
      <c r="BD228">
        <f t="shared" si="46"/>
        <v>0.44851575757575757</v>
      </c>
      <c r="BE228">
        <f t="shared" si="47"/>
        <v>0.44751646446787879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-2.2735600000000002E-2</v>
      </c>
      <c r="H229" s="21">
        <v>7.3528700000000002</v>
      </c>
      <c r="I229" s="21">
        <v>-3.08289E-3</v>
      </c>
      <c r="J229" s="21">
        <v>219</v>
      </c>
      <c r="K229" s="21">
        <v>-2.29736E-2</v>
      </c>
      <c r="L229">
        <f t="shared" si="36"/>
        <v>18.68418181818182</v>
      </c>
      <c r="M229">
        <f t="shared" si="37"/>
        <v>-0.42479608414545461</v>
      </c>
      <c r="N229" s="9"/>
      <c r="O229" s="21">
        <v>1.00281</v>
      </c>
      <c r="P229" s="21">
        <v>9.7319099999999992</v>
      </c>
      <c r="Q229" s="24">
        <v>-6.4544700000000006E-5</v>
      </c>
      <c r="R229" s="21">
        <v>219</v>
      </c>
      <c r="S229" s="21">
        <v>1.00159</v>
      </c>
      <c r="T229">
        <f t="shared" si="38"/>
        <v>0.39118000000000003</v>
      </c>
      <c r="U229">
        <f t="shared" si="39"/>
        <v>0.39227921580000003</v>
      </c>
      <c r="X229" s="9"/>
      <c r="Y229" s="21">
        <v>-2.2735600000000002E-2</v>
      </c>
      <c r="Z229" s="21">
        <v>13.794</v>
      </c>
      <c r="AA229" s="21">
        <v>-3.0938699999999999E-3</v>
      </c>
      <c r="AB229" s="21">
        <v>219</v>
      </c>
      <c r="AC229" s="21">
        <v>-2.2955300000000001E-2</v>
      </c>
      <c r="AD229">
        <f t="shared" si="40"/>
        <v>18.750727272727271</v>
      </c>
      <c r="AE229">
        <f t="shared" si="41"/>
        <v>-0.42630903498181816</v>
      </c>
      <c r="AF229" s="9"/>
      <c r="AG229" s="21">
        <v>1.00281</v>
      </c>
      <c r="AH229" s="21">
        <v>16.173100000000002</v>
      </c>
      <c r="AI229" s="24">
        <v>-6.35376E-5</v>
      </c>
      <c r="AJ229" s="21">
        <v>219</v>
      </c>
      <c r="AK229" s="21">
        <v>1.0012799999999999</v>
      </c>
      <c r="AL229">
        <f t="shared" si="42"/>
        <v>0.38507636363636361</v>
      </c>
      <c r="AM229">
        <f t="shared" si="43"/>
        <v>0.3861584282181818</v>
      </c>
      <c r="AP229" s="9"/>
      <c r="AQ229" s="21">
        <v>-2.2735600000000002E-2</v>
      </c>
      <c r="AR229" s="21">
        <v>20.2712</v>
      </c>
      <c r="AS229" s="21">
        <v>-3.1216400000000002E-3</v>
      </c>
      <c r="AT229" s="21">
        <v>219</v>
      </c>
      <c r="AU229" s="21">
        <v>-2.2949199999999999E-2</v>
      </c>
      <c r="AV229">
        <f t="shared" si="44"/>
        <v>18.919030303030301</v>
      </c>
      <c r="AW229">
        <f t="shared" si="45"/>
        <v>-0.43013550535757572</v>
      </c>
      <c r="AX229" s="9"/>
      <c r="AY229" s="21">
        <v>1.00281</v>
      </c>
      <c r="AZ229" s="21">
        <v>22.650200000000002</v>
      </c>
      <c r="BA229" s="24">
        <v>-6.17981E-5</v>
      </c>
      <c r="BB229" s="21">
        <v>219</v>
      </c>
      <c r="BC229" s="21">
        <v>1.0022</v>
      </c>
      <c r="BD229">
        <f t="shared" si="46"/>
        <v>0.37453393939393942</v>
      </c>
      <c r="BE229">
        <f t="shared" si="47"/>
        <v>0.3755863797636364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-2.7771000000000001E-2</v>
      </c>
      <c r="H230" s="21">
        <v>7.36294</v>
      </c>
      <c r="I230" s="21">
        <v>-3.0837999999999998E-3</v>
      </c>
      <c r="J230" s="21">
        <v>220</v>
      </c>
      <c r="K230" s="21">
        <v>-2.8012100000000002E-2</v>
      </c>
      <c r="L230">
        <f t="shared" si="36"/>
        <v>18.689696969696968</v>
      </c>
      <c r="M230">
        <f t="shared" si="37"/>
        <v>-0.51903157454545445</v>
      </c>
      <c r="N230" s="9"/>
      <c r="O230" s="21">
        <v>1.0078400000000001</v>
      </c>
      <c r="P230" s="21">
        <v>9.7419799999999999</v>
      </c>
      <c r="Q230" s="24">
        <v>-5.3863499999999997E-5</v>
      </c>
      <c r="R230" s="21">
        <v>220</v>
      </c>
      <c r="S230" s="21">
        <v>1.00708</v>
      </c>
      <c r="T230">
        <f t="shared" si="38"/>
        <v>0.32644545454545454</v>
      </c>
      <c r="U230">
        <f t="shared" si="39"/>
        <v>0.32900478690909091</v>
      </c>
      <c r="X230" s="9"/>
      <c r="Y230" s="21">
        <v>-2.7771000000000001E-2</v>
      </c>
      <c r="Z230" s="21">
        <v>13.8041</v>
      </c>
      <c r="AA230" s="21">
        <v>-3.0923499999999998E-3</v>
      </c>
      <c r="AB230" s="21">
        <v>220</v>
      </c>
      <c r="AC230" s="21">
        <v>-2.7993799999999999E-2</v>
      </c>
      <c r="AD230">
        <f t="shared" si="40"/>
        <v>18.741515151515149</v>
      </c>
      <c r="AE230">
        <f t="shared" si="41"/>
        <v>-0.52047061727272725</v>
      </c>
      <c r="AF230" s="9"/>
      <c r="AG230" s="21">
        <v>1.0078400000000001</v>
      </c>
      <c r="AH230" s="21">
        <v>16.1831</v>
      </c>
      <c r="AI230" s="24">
        <v>-5.2673300000000003E-5</v>
      </c>
      <c r="AJ230" s="21">
        <v>220</v>
      </c>
      <c r="AK230" s="21">
        <v>1.00708</v>
      </c>
      <c r="AL230">
        <f t="shared" si="42"/>
        <v>0.31923212121212119</v>
      </c>
      <c r="AM230">
        <f t="shared" si="43"/>
        <v>0.32173490104242425</v>
      </c>
      <c r="AP230" s="9"/>
      <c r="AQ230" s="21">
        <v>-2.7771000000000001E-2</v>
      </c>
      <c r="AR230" s="21">
        <v>20.281199999999998</v>
      </c>
      <c r="AS230" s="21">
        <v>-3.1234700000000002E-3</v>
      </c>
      <c r="AT230" s="21">
        <v>220</v>
      </c>
      <c r="AU230" s="21">
        <v>-2.7999900000000001E-2</v>
      </c>
      <c r="AV230">
        <f t="shared" si="44"/>
        <v>18.930121212121211</v>
      </c>
      <c r="AW230">
        <f t="shared" si="45"/>
        <v>-0.52570839618181819</v>
      </c>
      <c r="AX230" s="9"/>
      <c r="AY230" s="21">
        <v>1.0078400000000001</v>
      </c>
      <c r="AZ230" s="21">
        <v>22.660299999999999</v>
      </c>
      <c r="BA230" s="24">
        <v>-5.0964400000000003E-5</v>
      </c>
      <c r="BB230" s="21">
        <v>220</v>
      </c>
      <c r="BC230" s="21">
        <v>1.00739</v>
      </c>
      <c r="BD230">
        <f t="shared" si="46"/>
        <v>0.30887515151515149</v>
      </c>
      <c r="BE230">
        <f t="shared" si="47"/>
        <v>0.31129673270303032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-3.2806399999999999E-2</v>
      </c>
      <c r="H231" s="21">
        <v>7.3730099999999998</v>
      </c>
      <c r="I231" s="21">
        <v>-3.0834999999999999E-3</v>
      </c>
      <c r="J231" s="21">
        <v>221</v>
      </c>
      <c r="K231" s="21">
        <v>-3.3084099999999998E-2</v>
      </c>
      <c r="L231">
        <f t="shared" si="36"/>
        <v>18.687878787878784</v>
      </c>
      <c r="M231">
        <f t="shared" si="37"/>
        <v>-0.61308202666666656</v>
      </c>
      <c r="N231" s="9"/>
      <c r="O231" s="21">
        <v>1.01288</v>
      </c>
      <c r="P231" s="21">
        <v>9.7520500000000006</v>
      </c>
      <c r="Q231" s="24">
        <v>-4.3457000000000001E-5</v>
      </c>
      <c r="R231" s="21">
        <v>221</v>
      </c>
      <c r="S231" s="21">
        <v>1.01196</v>
      </c>
      <c r="T231">
        <f t="shared" si="38"/>
        <v>0.26337575757575754</v>
      </c>
      <c r="U231">
        <f t="shared" si="39"/>
        <v>0.26676803733333332</v>
      </c>
      <c r="X231" s="9"/>
      <c r="Y231" s="21">
        <v>-3.2806399999999999E-2</v>
      </c>
      <c r="Z231" s="21">
        <v>13.8142</v>
      </c>
      <c r="AA231" s="21">
        <v>-3.0941800000000002E-3</v>
      </c>
      <c r="AB231" s="21">
        <v>221</v>
      </c>
      <c r="AC231" s="21">
        <v>-3.3053600000000002E-2</v>
      </c>
      <c r="AD231">
        <f t="shared" si="40"/>
        <v>18.752606060606059</v>
      </c>
      <c r="AE231">
        <f t="shared" si="41"/>
        <v>-0.61520549546666659</v>
      </c>
      <c r="AF231" s="9"/>
      <c r="AG231" s="21">
        <v>1.01288</v>
      </c>
      <c r="AH231" s="21">
        <v>16.193200000000001</v>
      </c>
      <c r="AI231" s="24">
        <v>-4.2175300000000003E-5</v>
      </c>
      <c r="AJ231" s="21">
        <v>221</v>
      </c>
      <c r="AK231" s="21">
        <v>1.01227</v>
      </c>
      <c r="AL231">
        <f t="shared" si="42"/>
        <v>0.25560787878787883</v>
      </c>
      <c r="AM231">
        <f t="shared" si="43"/>
        <v>0.25890010826666671</v>
      </c>
      <c r="AP231" s="9"/>
      <c r="AQ231" s="21">
        <v>-3.2806399999999999E-2</v>
      </c>
      <c r="AR231" s="21">
        <v>20.2913</v>
      </c>
      <c r="AS231" s="21">
        <v>-3.1228599999999999E-3</v>
      </c>
      <c r="AT231" s="21">
        <v>221</v>
      </c>
      <c r="AU231" s="21">
        <v>-3.3044400000000002E-2</v>
      </c>
      <c r="AV231">
        <f t="shared" si="44"/>
        <v>18.92642424242424</v>
      </c>
      <c r="AW231">
        <f t="shared" si="45"/>
        <v>-0.62090784426666656</v>
      </c>
      <c r="AX231" s="9"/>
      <c r="AY231" s="21">
        <v>1.01288</v>
      </c>
      <c r="AZ231" s="21">
        <v>22.670400000000001</v>
      </c>
      <c r="BA231" s="24">
        <v>-4.0344199999999999E-5</v>
      </c>
      <c r="BB231" s="21">
        <v>221</v>
      </c>
      <c r="BC231" s="21">
        <v>1.01227</v>
      </c>
      <c r="BD231">
        <f t="shared" si="46"/>
        <v>0.24451030303030302</v>
      </c>
      <c r="BE231">
        <f t="shared" si="47"/>
        <v>0.24765959573333332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-3.7841800000000002E-2</v>
      </c>
      <c r="H232" s="21">
        <v>7.3830799999999996</v>
      </c>
      <c r="I232" s="21">
        <v>-3.0886799999999999E-3</v>
      </c>
      <c r="J232" s="21">
        <v>222</v>
      </c>
      <c r="K232" s="21">
        <v>-3.8070699999999999E-2</v>
      </c>
      <c r="L232">
        <f t="shared" si="36"/>
        <v>18.719272727272728</v>
      </c>
      <c r="M232">
        <f t="shared" si="37"/>
        <v>-0.70837097469090915</v>
      </c>
      <c r="N232" s="9"/>
      <c r="O232" s="21">
        <v>1.0179100000000001</v>
      </c>
      <c r="P232" s="21">
        <v>9.7621199999999995</v>
      </c>
      <c r="Q232" s="24">
        <v>-3.4118700000000003E-5</v>
      </c>
      <c r="R232" s="21">
        <v>222</v>
      </c>
      <c r="S232" s="21">
        <v>1.01685</v>
      </c>
      <c r="T232">
        <f t="shared" si="38"/>
        <v>0.20677999999999999</v>
      </c>
      <c r="U232">
        <f t="shared" si="39"/>
        <v>0.21048342980000001</v>
      </c>
      <c r="X232" s="9"/>
      <c r="Y232" s="21">
        <v>-3.7841800000000002E-2</v>
      </c>
      <c r="Z232" s="21">
        <v>13.824199999999999</v>
      </c>
      <c r="AA232" s="21">
        <v>-3.09479E-3</v>
      </c>
      <c r="AB232" s="21">
        <v>222</v>
      </c>
      <c r="AC232" s="21">
        <v>-3.8073700000000002E-2</v>
      </c>
      <c r="AD232">
        <f t="shared" si="40"/>
        <v>18.75630303030303</v>
      </c>
      <c r="AE232">
        <f t="shared" si="41"/>
        <v>-0.70977226801212123</v>
      </c>
      <c r="AF232" s="9"/>
      <c r="AG232" s="21">
        <v>1.0179100000000001</v>
      </c>
      <c r="AH232" s="21">
        <v>16.203299999999999</v>
      </c>
      <c r="AI232" s="24">
        <v>-3.2714800000000001E-5</v>
      </c>
      <c r="AJ232" s="21">
        <v>222</v>
      </c>
      <c r="AK232" s="21">
        <v>1.01685</v>
      </c>
      <c r="AL232">
        <f t="shared" si="42"/>
        <v>0.19827151515151514</v>
      </c>
      <c r="AM232">
        <f t="shared" si="43"/>
        <v>0.20182255798787879</v>
      </c>
      <c r="AP232" s="9"/>
      <c r="AQ232" s="21">
        <v>-3.7841800000000002E-2</v>
      </c>
      <c r="AR232" s="21">
        <v>20.301400000000001</v>
      </c>
      <c r="AS232" s="21">
        <v>-3.1234700000000002E-3</v>
      </c>
      <c r="AT232" s="21">
        <v>222</v>
      </c>
      <c r="AU232" s="21">
        <v>-3.8079799999999997E-2</v>
      </c>
      <c r="AV232">
        <f t="shared" si="44"/>
        <v>18.930121212121211</v>
      </c>
      <c r="AW232">
        <f t="shared" si="45"/>
        <v>-0.71634986088484853</v>
      </c>
      <c r="AX232" s="9"/>
      <c r="AY232" s="21">
        <v>1.0179100000000001</v>
      </c>
      <c r="AZ232" s="21">
        <v>22.680399999999999</v>
      </c>
      <c r="BA232" s="24">
        <v>-3.07922E-5</v>
      </c>
      <c r="BB232" s="21">
        <v>222</v>
      </c>
      <c r="BC232" s="21">
        <v>1.01715</v>
      </c>
      <c r="BD232">
        <f t="shared" si="46"/>
        <v>0.18661939393939392</v>
      </c>
      <c r="BE232">
        <f t="shared" si="47"/>
        <v>0.18996174728484849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-4.2877199999999997E-2</v>
      </c>
      <c r="H233" s="21">
        <v>7.3931500000000003</v>
      </c>
      <c r="I233" s="21">
        <v>-3.0911300000000001E-3</v>
      </c>
      <c r="J233" s="21">
        <v>223</v>
      </c>
      <c r="K233" s="21">
        <v>-4.3145799999999998E-2</v>
      </c>
      <c r="L233">
        <f t="shared" si="36"/>
        <v>18.734121212121213</v>
      </c>
      <c r="M233">
        <f t="shared" si="37"/>
        <v>-0.80326666203636365</v>
      </c>
      <c r="N233" s="9"/>
      <c r="O233" s="21">
        <v>1.02295</v>
      </c>
      <c r="P233" s="21">
        <v>9.7721900000000002</v>
      </c>
      <c r="Q233" s="24">
        <v>-2.50549E-5</v>
      </c>
      <c r="R233" s="21">
        <v>223</v>
      </c>
      <c r="S233" s="21">
        <v>1.02234</v>
      </c>
      <c r="T233">
        <f t="shared" si="38"/>
        <v>0.15184787878787878</v>
      </c>
      <c r="U233">
        <f t="shared" si="39"/>
        <v>0.15533278760606059</v>
      </c>
      <c r="X233" s="9"/>
      <c r="Y233" s="21">
        <v>-4.2877199999999997E-2</v>
      </c>
      <c r="Z233" s="21">
        <v>13.834300000000001</v>
      </c>
      <c r="AA233" s="21">
        <v>-3.0972299999999999E-3</v>
      </c>
      <c r="AB233" s="21">
        <v>223</v>
      </c>
      <c r="AC233" s="21">
        <v>-4.3179299999999997E-2</v>
      </c>
      <c r="AD233">
        <f t="shared" si="40"/>
        <v>18.771090909090908</v>
      </c>
      <c r="AE233">
        <f t="shared" si="41"/>
        <v>-0.80485181912727266</v>
      </c>
      <c r="AF233" s="9"/>
      <c r="AG233" s="21">
        <v>1.02295</v>
      </c>
      <c r="AH233" s="21">
        <v>16.2134</v>
      </c>
      <c r="AI233" s="24">
        <v>-2.3620599999999999E-5</v>
      </c>
      <c r="AJ233" s="21">
        <v>223</v>
      </c>
      <c r="AK233" s="21">
        <v>1.02173</v>
      </c>
      <c r="AL233">
        <f t="shared" si="42"/>
        <v>0.14315515151515151</v>
      </c>
      <c r="AM233">
        <f t="shared" si="43"/>
        <v>0.14644056224242424</v>
      </c>
      <c r="AP233" s="9"/>
      <c r="AQ233" s="21">
        <v>-4.2877199999999997E-2</v>
      </c>
      <c r="AR233" s="21">
        <v>20.311499999999999</v>
      </c>
      <c r="AS233" s="21">
        <v>-3.1234700000000002E-3</v>
      </c>
      <c r="AT233" s="21">
        <v>223</v>
      </c>
      <c r="AU233" s="21">
        <v>-4.31396E-2</v>
      </c>
      <c r="AV233">
        <f t="shared" si="44"/>
        <v>18.930121212121211</v>
      </c>
      <c r="AW233">
        <f t="shared" si="45"/>
        <v>-0.81167059323636359</v>
      </c>
      <c r="AX233" s="9"/>
      <c r="AY233" s="21">
        <v>1.02295</v>
      </c>
      <c r="AZ233" s="21">
        <v>22.6905</v>
      </c>
      <c r="BA233" s="24">
        <v>-2.1453900000000001E-5</v>
      </c>
      <c r="BB233" s="21">
        <v>223</v>
      </c>
      <c r="BC233" s="21">
        <v>1.02203</v>
      </c>
      <c r="BD233">
        <f t="shared" si="46"/>
        <v>0.13002363636363637</v>
      </c>
      <c r="BE233">
        <f t="shared" si="47"/>
        <v>0.13300767881818182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-4.79126E-2</v>
      </c>
      <c r="H234" s="21">
        <v>7.4032299999999998</v>
      </c>
      <c r="I234" s="21">
        <v>-3.0905199999999998E-3</v>
      </c>
      <c r="J234" s="21">
        <v>224</v>
      </c>
      <c r="K234" s="21">
        <v>-4.8172E-2</v>
      </c>
      <c r="L234">
        <f t="shared" si="36"/>
        <v>18.730424242424238</v>
      </c>
      <c r="M234">
        <f t="shared" si="37"/>
        <v>-0.89742332455757556</v>
      </c>
      <c r="N234" s="9"/>
      <c r="O234" s="21">
        <v>1.0279799999999999</v>
      </c>
      <c r="P234" s="21">
        <v>9.7822600000000008</v>
      </c>
      <c r="Q234" s="24">
        <v>-1.6784699999999999E-5</v>
      </c>
      <c r="R234" s="21">
        <v>224</v>
      </c>
      <c r="S234" s="21">
        <v>1.0269200000000001</v>
      </c>
      <c r="T234">
        <f t="shared" si="38"/>
        <v>0.10172545454545454</v>
      </c>
      <c r="U234">
        <f t="shared" si="39"/>
        <v>0.10457173276363635</v>
      </c>
      <c r="X234" s="9"/>
      <c r="Y234" s="21">
        <v>-4.79126E-2</v>
      </c>
      <c r="Z234" s="21">
        <v>13.8444</v>
      </c>
      <c r="AA234" s="21">
        <v>-3.0981400000000001E-3</v>
      </c>
      <c r="AB234" s="21">
        <v>224</v>
      </c>
      <c r="AC234" s="21">
        <v>-4.8184200000000003E-2</v>
      </c>
      <c r="AD234">
        <f t="shared" si="40"/>
        <v>18.77660606060606</v>
      </c>
      <c r="AE234">
        <f t="shared" si="41"/>
        <v>-0.89963601553939387</v>
      </c>
      <c r="AF234" s="9"/>
      <c r="AG234" s="21">
        <v>1.0279799999999999</v>
      </c>
      <c r="AH234" s="21">
        <v>16.223400000000002</v>
      </c>
      <c r="AI234" s="24">
        <v>-1.51367E-5</v>
      </c>
      <c r="AJ234" s="21">
        <v>224</v>
      </c>
      <c r="AK234" s="21">
        <v>1.0269200000000001</v>
      </c>
      <c r="AL234">
        <f t="shared" si="42"/>
        <v>9.1737575757575754E-2</v>
      </c>
      <c r="AM234">
        <f t="shared" si="43"/>
        <v>9.430439312727272E-2</v>
      </c>
      <c r="AP234" s="9"/>
      <c r="AQ234" s="21">
        <v>-4.79126E-2</v>
      </c>
      <c r="AR234" s="21">
        <v>20.3215</v>
      </c>
      <c r="AS234" s="21">
        <v>-3.1219500000000001E-3</v>
      </c>
      <c r="AT234" s="21">
        <v>224</v>
      </c>
      <c r="AU234" s="21">
        <v>-4.8217799999999998E-2</v>
      </c>
      <c r="AV234">
        <f t="shared" si="44"/>
        <v>18.920909090909088</v>
      </c>
      <c r="AW234">
        <f t="shared" si="45"/>
        <v>-0.9065499489090908</v>
      </c>
      <c r="AX234" s="9"/>
      <c r="AY234" s="21">
        <v>1.0279799999999999</v>
      </c>
      <c r="AZ234" s="21">
        <v>22.700600000000001</v>
      </c>
      <c r="BA234" s="24">
        <v>-1.2969999999999999E-5</v>
      </c>
      <c r="BB234" s="21">
        <v>224</v>
      </c>
      <c r="BC234" s="21">
        <v>1.0269200000000001</v>
      </c>
      <c r="BD234">
        <f t="shared" si="46"/>
        <v>7.8606060606060596E-2</v>
      </c>
      <c r="BE234">
        <f t="shared" si="47"/>
        <v>8.0805458181818168E-2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-5.2948000000000002E-2</v>
      </c>
      <c r="H235" s="21">
        <v>7.4132999999999996</v>
      </c>
      <c r="I235" s="21">
        <v>-3.0923499999999998E-3</v>
      </c>
      <c r="J235" s="21">
        <v>225</v>
      </c>
      <c r="K235" s="21">
        <v>-5.3283700000000003E-2</v>
      </c>
      <c r="L235">
        <f t="shared" si="36"/>
        <v>18.741515151515149</v>
      </c>
      <c r="M235">
        <f t="shared" si="37"/>
        <v>-0.99232574424242415</v>
      </c>
      <c r="N235" s="9"/>
      <c r="O235" s="21">
        <v>1.03302</v>
      </c>
      <c r="P235" s="21">
        <v>9.7923299999999998</v>
      </c>
      <c r="Q235" s="24">
        <v>-8.7585400000000003E-6</v>
      </c>
      <c r="R235" s="21">
        <v>225</v>
      </c>
      <c r="S235" s="21">
        <v>1.0318000000000001</v>
      </c>
      <c r="T235">
        <f t="shared" si="38"/>
        <v>5.3082060606060605E-2</v>
      </c>
      <c r="U235">
        <f t="shared" si="39"/>
        <v>5.4834830247272731E-2</v>
      </c>
      <c r="X235" s="9"/>
      <c r="Y235" s="21">
        <v>-5.2948000000000002E-2</v>
      </c>
      <c r="Z235" s="21">
        <v>13.8545</v>
      </c>
      <c r="AA235" s="21">
        <v>-3.09662E-3</v>
      </c>
      <c r="AB235" s="21">
        <v>225</v>
      </c>
      <c r="AC235" s="21">
        <v>-5.3253200000000001E-2</v>
      </c>
      <c r="AD235">
        <f t="shared" si="40"/>
        <v>18.767393939393937</v>
      </c>
      <c r="AE235">
        <f t="shared" si="41"/>
        <v>-0.99369597430303025</v>
      </c>
      <c r="AF235" s="9"/>
      <c r="AG235" s="21">
        <v>1.03302</v>
      </c>
      <c r="AH235" s="21">
        <v>16.233499999999999</v>
      </c>
      <c r="AI235" s="24">
        <v>-7.1106000000000002E-6</v>
      </c>
      <c r="AJ235" s="21">
        <v>225</v>
      </c>
      <c r="AK235" s="21">
        <v>1.03241</v>
      </c>
      <c r="AL235">
        <f t="shared" si="42"/>
        <v>4.3094545454545455E-2</v>
      </c>
      <c r="AM235">
        <f t="shared" si="43"/>
        <v>4.4517527345454548E-2</v>
      </c>
      <c r="AP235" s="9"/>
      <c r="AQ235" s="21">
        <v>-5.2948000000000002E-2</v>
      </c>
      <c r="AR235" s="21">
        <v>20.331600000000002</v>
      </c>
      <c r="AS235" s="21">
        <v>-3.1207299999999999E-3</v>
      </c>
      <c r="AT235" s="21">
        <v>225</v>
      </c>
      <c r="AU235" s="21">
        <v>-5.3222699999999998E-2</v>
      </c>
      <c r="AV235">
        <f t="shared" si="44"/>
        <v>18.913515151515149</v>
      </c>
      <c r="AW235">
        <f t="shared" si="45"/>
        <v>-1.0014328002424242</v>
      </c>
      <c r="AX235" s="9"/>
      <c r="AY235" s="21">
        <v>1.03302</v>
      </c>
      <c r="AZ235" s="21">
        <v>22.710599999999999</v>
      </c>
      <c r="BA235" s="24">
        <v>-4.8217799999999996E-6</v>
      </c>
      <c r="BB235" s="21">
        <v>225</v>
      </c>
      <c r="BC235" s="21">
        <v>1.0321</v>
      </c>
      <c r="BD235">
        <f t="shared" si="46"/>
        <v>2.9222909090909088E-2</v>
      </c>
      <c r="BE235">
        <f t="shared" si="47"/>
        <v>3.0187849549090907E-2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-5.7983399999999997E-2</v>
      </c>
      <c r="H236" s="21">
        <v>7.4233700000000002</v>
      </c>
      <c r="I236" s="21">
        <v>-3.0920399999999999E-3</v>
      </c>
      <c r="J236" s="21">
        <v>226</v>
      </c>
      <c r="K236" s="21">
        <v>-5.8196999999999999E-2</v>
      </c>
      <c r="L236">
        <f t="shared" si="36"/>
        <v>18.739636363636361</v>
      </c>
      <c r="M236">
        <f t="shared" si="37"/>
        <v>-1.0865878311272725</v>
      </c>
      <c r="N236" s="9"/>
      <c r="O236" s="21">
        <v>1.03806</v>
      </c>
      <c r="P236" s="21">
        <v>9.8024100000000001</v>
      </c>
      <c r="Q236" s="24">
        <v>-1.6174299999999999E-6</v>
      </c>
      <c r="R236" s="21">
        <v>226</v>
      </c>
      <c r="S236" s="21">
        <v>1.0369900000000001</v>
      </c>
      <c r="T236">
        <f t="shared" si="38"/>
        <v>9.8026060606060585E-3</v>
      </c>
      <c r="U236">
        <f t="shared" si="39"/>
        <v>1.0175693247272724E-2</v>
      </c>
      <c r="X236" s="9"/>
      <c r="Y236" s="21">
        <v>-5.7983399999999997E-2</v>
      </c>
      <c r="Z236" s="21">
        <v>13.8645</v>
      </c>
      <c r="AA236" s="21">
        <v>-3.0963100000000001E-3</v>
      </c>
      <c r="AB236" s="21">
        <v>226</v>
      </c>
      <c r="AC236" s="21">
        <v>-5.8288600000000003E-2</v>
      </c>
      <c r="AD236">
        <f t="shared" si="40"/>
        <v>18.765515151515149</v>
      </c>
      <c r="AE236">
        <f t="shared" si="41"/>
        <v>-1.0880883712363634</v>
      </c>
      <c r="AF236" s="9"/>
      <c r="AG236" s="21">
        <v>1.03806</v>
      </c>
      <c r="AH236" s="21">
        <v>16.243600000000001</v>
      </c>
      <c r="AI236" s="24">
        <v>2.4414099999999999E-7</v>
      </c>
      <c r="AJ236" s="21">
        <v>226</v>
      </c>
      <c r="AK236" s="21">
        <v>1.0369900000000001</v>
      </c>
      <c r="AL236">
        <f t="shared" si="42"/>
        <v>-1.4796424242424242E-3</v>
      </c>
      <c r="AM236">
        <f t="shared" si="43"/>
        <v>-1.5359576149090908E-3</v>
      </c>
      <c r="AP236" s="9"/>
      <c r="AQ236" s="21">
        <v>-5.7983399999999997E-2</v>
      </c>
      <c r="AR236" s="21">
        <v>20.341699999999999</v>
      </c>
      <c r="AS236" s="21">
        <v>-3.1207299999999999E-3</v>
      </c>
      <c r="AT236" s="21">
        <v>226</v>
      </c>
      <c r="AU236" s="21">
        <v>-5.8288600000000003E-2</v>
      </c>
      <c r="AV236">
        <f t="shared" si="44"/>
        <v>18.913515151515149</v>
      </c>
      <c r="AW236">
        <f t="shared" si="45"/>
        <v>-1.0966699144363634</v>
      </c>
      <c r="AX236" s="9"/>
      <c r="AY236" s="21">
        <v>1.03806</v>
      </c>
      <c r="AZ236" s="21">
        <v>22.720700000000001</v>
      </c>
      <c r="BA236" s="24">
        <v>2.5939899999999998E-6</v>
      </c>
      <c r="BB236" s="21">
        <v>226</v>
      </c>
      <c r="BC236" s="21">
        <v>1.03668</v>
      </c>
      <c r="BD236">
        <f t="shared" si="46"/>
        <v>-1.5721151515151514E-2</v>
      </c>
      <c r="BE236">
        <f t="shared" si="47"/>
        <v>-1.6319498541818182E-2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-6.30188E-2</v>
      </c>
      <c r="H237" s="21">
        <v>7.43344</v>
      </c>
      <c r="I237" s="21">
        <v>-3.0926500000000002E-3</v>
      </c>
      <c r="J237" s="21">
        <v>227</v>
      </c>
      <c r="K237" s="21">
        <v>-6.3262899999999997E-2</v>
      </c>
      <c r="L237">
        <f t="shared" si="36"/>
        <v>18.743333333333332</v>
      </c>
      <c r="M237">
        <f t="shared" si="37"/>
        <v>-1.1811823746666665</v>
      </c>
      <c r="N237" s="9"/>
      <c r="O237" s="21">
        <v>1.0430900000000001</v>
      </c>
      <c r="P237" s="21">
        <v>9.8124800000000008</v>
      </c>
      <c r="Q237" s="24">
        <v>5.4626500000000001E-6</v>
      </c>
      <c r="R237" s="21">
        <v>227</v>
      </c>
      <c r="S237" s="21">
        <v>1.0424800000000001</v>
      </c>
      <c r="T237">
        <f t="shared" si="38"/>
        <v>-3.3106969696969697E-2</v>
      </c>
      <c r="U237">
        <f t="shared" si="39"/>
        <v>-3.4533549021212126E-2</v>
      </c>
      <c r="X237" s="9"/>
      <c r="Y237" s="21">
        <v>-6.30188E-2</v>
      </c>
      <c r="Z237" s="21">
        <v>13.874599999999999</v>
      </c>
      <c r="AA237" s="21">
        <v>-3.0944800000000001E-3</v>
      </c>
      <c r="AB237" s="21">
        <v>227</v>
      </c>
      <c r="AC237" s="21">
        <v>-6.3232399999999994E-2</v>
      </c>
      <c r="AD237">
        <f t="shared" si="40"/>
        <v>18.754424242424243</v>
      </c>
      <c r="AE237">
        <f t="shared" si="41"/>
        <v>-1.1818813104484849</v>
      </c>
      <c r="AF237" s="9"/>
      <c r="AG237" s="21">
        <v>1.0430900000000001</v>
      </c>
      <c r="AH237" s="21">
        <v>16.253599999999999</v>
      </c>
      <c r="AI237" s="24">
        <v>7.3852500000000001E-6</v>
      </c>
      <c r="AJ237" s="21">
        <v>227</v>
      </c>
      <c r="AK237" s="21">
        <v>1.0418700000000001</v>
      </c>
      <c r="AL237">
        <f t="shared" si="42"/>
        <v>-4.4759090909090908E-2</v>
      </c>
      <c r="AM237">
        <f t="shared" si="43"/>
        <v>-4.6687760136363637E-2</v>
      </c>
      <c r="AP237" s="9"/>
      <c r="AQ237" s="21">
        <v>-6.30188E-2</v>
      </c>
      <c r="AR237" s="21">
        <v>20.351700000000001</v>
      </c>
      <c r="AS237" s="21">
        <v>-3.1185900000000001E-3</v>
      </c>
      <c r="AT237" s="21">
        <v>227</v>
      </c>
      <c r="AU237" s="21">
        <v>-6.3262899999999997E-2</v>
      </c>
      <c r="AV237">
        <f t="shared" si="44"/>
        <v>18.900545454545455</v>
      </c>
      <c r="AW237">
        <f t="shared" si="45"/>
        <v>-1.191089693890909</v>
      </c>
      <c r="AX237" s="9"/>
      <c r="AY237" s="21">
        <v>1.0430900000000001</v>
      </c>
      <c r="AZ237" s="21">
        <v>22.730799999999999</v>
      </c>
      <c r="BA237" s="24">
        <v>9.91821E-6</v>
      </c>
      <c r="BB237" s="21">
        <v>227</v>
      </c>
      <c r="BC237" s="21">
        <v>1.04156</v>
      </c>
      <c r="BD237">
        <f t="shared" si="46"/>
        <v>-6.0110363636363635E-2</v>
      </c>
      <c r="BE237">
        <f t="shared" si="47"/>
        <v>-6.2700519205454552E-2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-6.8054199999999995E-2</v>
      </c>
      <c r="H238" s="21">
        <v>7.4435099999999998</v>
      </c>
      <c r="I238" s="21">
        <v>-3.09143E-3</v>
      </c>
      <c r="J238" s="21">
        <v>228</v>
      </c>
      <c r="K238" s="21">
        <v>-6.8298300000000006E-2</v>
      </c>
      <c r="L238">
        <f t="shared" si="36"/>
        <v>18.735939393939397</v>
      </c>
      <c r="M238">
        <f t="shared" si="37"/>
        <v>-1.2750593667030303</v>
      </c>
      <c r="N238" s="9"/>
      <c r="O238" s="21">
        <v>1.04813</v>
      </c>
      <c r="P238" s="21">
        <v>9.8225499999999997</v>
      </c>
      <c r="Q238" s="24">
        <v>1.1871299999999999E-5</v>
      </c>
      <c r="R238" s="21">
        <v>228</v>
      </c>
      <c r="S238" s="21">
        <v>1.0470600000000001</v>
      </c>
      <c r="T238">
        <f t="shared" si="38"/>
        <v>-7.1947272727272721E-2</v>
      </c>
      <c r="U238">
        <f t="shared" si="39"/>
        <v>-7.5410094963636362E-2</v>
      </c>
      <c r="X238" s="9"/>
      <c r="Y238" s="21">
        <v>-6.8054199999999995E-2</v>
      </c>
      <c r="Z238" s="21">
        <v>13.8847</v>
      </c>
      <c r="AA238" s="21">
        <v>-3.09326E-3</v>
      </c>
      <c r="AB238" s="21">
        <v>228</v>
      </c>
      <c r="AC238" s="21">
        <v>-6.8359400000000001E-2</v>
      </c>
      <c r="AD238">
        <f t="shared" si="40"/>
        <v>18.747030303030304</v>
      </c>
      <c r="AE238">
        <f t="shared" si="41"/>
        <v>-1.2758141496484847</v>
      </c>
      <c r="AF238" s="9"/>
      <c r="AG238" s="21">
        <v>1.04813</v>
      </c>
      <c r="AH238" s="21">
        <v>16.2637</v>
      </c>
      <c r="AI238" s="24">
        <v>1.39771E-5</v>
      </c>
      <c r="AJ238" s="21">
        <v>228</v>
      </c>
      <c r="AK238" s="21">
        <v>1.0473600000000001</v>
      </c>
      <c r="AL238">
        <f t="shared" si="42"/>
        <v>-8.4709696969696963E-2</v>
      </c>
      <c r="AM238">
        <f t="shared" si="43"/>
        <v>-8.8786774684848482E-2</v>
      </c>
      <c r="AP238" s="9"/>
      <c r="AQ238" s="21">
        <v>-6.8054199999999995E-2</v>
      </c>
      <c r="AR238" s="21">
        <v>20.361799999999999</v>
      </c>
      <c r="AS238" s="21">
        <v>-3.1182900000000001E-3</v>
      </c>
      <c r="AT238" s="21">
        <v>228</v>
      </c>
      <c r="AU238" s="21">
        <v>-6.8389900000000003E-2</v>
      </c>
      <c r="AV238">
        <f t="shared" si="44"/>
        <v>18.898727272727271</v>
      </c>
      <c r="AW238">
        <f t="shared" si="45"/>
        <v>-1.2861377655636361</v>
      </c>
      <c r="AX238" s="9"/>
      <c r="AY238" s="21">
        <v>1.04813</v>
      </c>
      <c r="AZ238" s="21">
        <v>22.7409</v>
      </c>
      <c r="BA238" s="24">
        <v>1.6509999999999999E-5</v>
      </c>
      <c r="BB238" s="21">
        <v>228</v>
      </c>
      <c r="BC238" s="21">
        <v>1.0467500000000001</v>
      </c>
      <c r="BD238">
        <f t="shared" si="46"/>
        <v>-0.10006060606060606</v>
      </c>
      <c r="BE238">
        <f t="shared" si="47"/>
        <v>-0.10487652303030302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-7.3089600000000005E-2</v>
      </c>
      <c r="H239" s="21">
        <v>7.4535799999999997</v>
      </c>
      <c r="I239" s="21">
        <v>-3.09143E-3</v>
      </c>
      <c r="J239" s="21">
        <v>229</v>
      </c>
      <c r="K239" s="21">
        <v>-7.3364299999999993E-2</v>
      </c>
      <c r="L239">
        <f t="shared" si="36"/>
        <v>18.735939393939397</v>
      </c>
      <c r="M239">
        <f t="shared" si="37"/>
        <v>-1.369402315927273</v>
      </c>
      <c r="N239" s="9"/>
      <c r="O239" s="21">
        <v>1.0531600000000001</v>
      </c>
      <c r="P239" s="21">
        <v>9.8326200000000004</v>
      </c>
      <c r="Q239" s="24">
        <v>1.8219E-5</v>
      </c>
      <c r="R239" s="21">
        <v>229</v>
      </c>
      <c r="S239" s="21">
        <v>1.0525500000000001</v>
      </c>
      <c r="T239">
        <f t="shared" si="38"/>
        <v>-0.1104181818181818</v>
      </c>
      <c r="U239">
        <f t="shared" si="39"/>
        <v>-0.11628801236363635</v>
      </c>
      <c r="X239" s="9"/>
      <c r="Y239" s="21">
        <v>-7.3089600000000005E-2</v>
      </c>
      <c r="Z239" s="21">
        <v>13.8947</v>
      </c>
      <c r="AA239" s="21">
        <v>-3.0923499999999998E-3</v>
      </c>
      <c r="AB239" s="21">
        <v>229</v>
      </c>
      <c r="AC239" s="21">
        <v>-7.3333700000000002E-2</v>
      </c>
      <c r="AD239">
        <f t="shared" si="40"/>
        <v>18.741515151515149</v>
      </c>
      <c r="AE239">
        <f t="shared" si="41"/>
        <v>-1.3698098458181818</v>
      </c>
      <c r="AF239" s="9"/>
      <c r="AG239" s="21">
        <v>1.0531600000000001</v>
      </c>
      <c r="AH239" s="21">
        <v>16.273800000000001</v>
      </c>
      <c r="AI239" s="24">
        <v>2.03857E-5</v>
      </c>
      <c r="AJ239" s="21">
        <v>229</v>
      </c>
      <c r="AK239" s="21">
        <v>1.0522499999999999</v>
      </c>
      <c r="AL239">
        <f t="shared" si="42"/>
        <v>-0.12354969696969696</v>
      </c>
      <c r="AM239">
        <f t="shared" si="43"/>
        <v>-0.13011759886060606</v>
      </c>
      <c r="AP239" s="9"/>
      <c r="AQ239" s="21">
        <v>-7.3089600000000005E-2</v>
      </c>
      <c r="AR239" s="21">
        <v>20.3719</v>
      </c>
      <c r="AS239" s="21">
        <v>-3.1204200000000001E-3</v>
      </c>
      <c r="AT239" s="21">
        <v>229</v>
      </c>
      <c r="AU239" s="21">
        <v>-7.3333700000000002E-2</v>
      </c>
      <c r="AV239">
        <f t="shared" si="44"/>
        <v>18.911636363636362</v>
      </c>
      <c r="AW239">
        <f t="shared" si="45"/>
        <v>-1.3822439371636364</v>
      </c>
      <c r="AX239" s="9"/>
      <c r="AY239" s="21">
        <v>1.0531600000000001</v>
      </c>
      <c r="AZ239" s="21">
        <v>22.750900000000001</v>
      </c>
      <c r="BA239" s="24">
        <v>2.32239E-5</v>
      </c>
      <c r="BB239" s="21">
        <v>229</v>
      </c>
      <c r="BC239" s="21">
        <v>1.0519400000000001</v>
      </c>
      <c r="BD239">
        <f t="shared" si="46"/>
        <v>-0.14075090909090909</v>
      </c>
      <c r="BE239">
        <f t="shared" si="47"/>
        <v>-0.14823322741818185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-7.8125E-2</v>
      </c>
      <c r="H240" s="21">
        <v>7.4636500000000003</v>
      </c>
      <c r="I240" s="21">
        <v>-3.0911300000000001E-3</v>
      </c>
      <c r="J240" s="21">
        <v>230</v>
      </c>
      <c r="K240" s="21">
        <v>-7.8399700000000003E-2</v>
      </c>
      <c r="L240">
        <f t="shared" si="36"/>
        <v>18.734121212121213</v>
      </c>
      <c r="M240">
        <f t="shared" si="37"/>
        <v>-1.4636032196969697</v>
      </c>
      <c r="N240" s="9"/>
      <c r="O240" s="21">
        <v>1.0582</v>
      </c>
      <c r="P240" s="21">
        <v>9.8426899999999993</v>
      </c>
      <c r="Q240" s="24">
        <v>2.39563E-5</v>
      </c>
      <c r="R240" s="21">
        <v>230</v>
      </c>
      <c r="S240" s="21">
        <v>1.0571299999999999</v>
      </c>
      <c r="T240">
        <f t="shared" si="38"/>
        <v>-0.14518969696969697</v>
      </c>
      <c r="U240">
        <f t="shared" si="39"/>
        <v>-0.15363973733333333</v>
      </c>
      <c r="X240" s="9"/>
      <c r="Y240" s="21">
        <v>-7.8125E-2</v>
      </c>
      <c r="Z240" s="21">
        <v>13.9048</v>
      </c>
      <c r="AA240" s="21">
        <v>-3.0923499999999998E-3</v>
      </c>
      <c r="AB240" s="21">
        <v>230</v>
      </c>
      <c r="AC240" s="21">
        <v>-7.8369099999999997E-2</v>
      </c>
      <c r="AD240">
        <f t="shared" si="40"/>
        <v>18.741515151515149</v>
      </c>
      <c r="AE240">
        <f t="shared" si="41"/>
        <v>-1.4641808712121209</v>
      </c>
      <c r="AF240" s="9"/>
      <c r="AG240" s="21">
        <v>1.0582</v>
      </c>
      <c r="AH240" s="21">
        <v>16.283799999999999</v>
      </c>
      <c r="AI240" s="24">
        <v>2.65198E-5</v>
      </c>
      <c r="AJ240" s="21">
        <v>230</v>
      </c>
      <c r="AK240" s="21">
        <v>1.0568200000000001</v>
      </c>
      <c r="AL240">
        <f t="shared" si="42"/>
        <v>-0.16072606060606059</v>
      </c>
      <c r="AM240">
        <f t="shared" si="43"/>
        <v>-0.17008031733333331</v>
      </c>
      <c r="AP240" s="9"/>
      <c r="AQ240" s="21">
        <v>-7.8125E-2</v>
      </c>
      <c r="AR240" s="21">
        <v>20.382000000000001</v>
      </c>
      <c r="AS240" s="21">
        <v>-3.1250000000000002E-3</v>
      </c>
      <c r="AT240" s="21">
        <v>230</v>
      </c>
      <c r="AU240" s="21">
        <v>-7.8369099999999997E-2</v>
      </c>
      <c r="AV240">
        <f t="shared" si="44"/>
        <v>18.939393939393941</v>
      </c>
      <c r="AW240">
        <f t="shared" si="45"/>
        <v>-1.4796401515151516</v>
      </c>
      <c r="AX240" s="9"/>
      <c r="AY240" s="21">
        <v>1.0582</v>
      </c>
      <c r="AZ240" s="21">
        <v>22.760999999999999</v>
      </c>
      <c r="BA240" s="24">
        <v>2.9266400000000002E-5</v>
      </c>
      <c r="BB240" s="21">
        <v>230</v>
      </c>
      <c r="BC240" s="21">
        <v>1.0577399999999999</v>
      </c>
      <c r="BD240">
        <f t="shared" si="46"/>
        <v>-0.1773721212121212</v>
      </c>
      <c r="BE240">
        <f t="shared" si="47"/>
        <v>-0.18769517866666666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-8.3160399999999995E-2</v>
      </c>
      <c r="H241" s="21">
        <v>7.4737200000000001</v>
      </c>
      <c r="I241" s="21">
        <v>-3.0896000000000001E-3</v>
      </c>
      <c r="J241" s="21">
        <v>231</v>
      </c>
      <c r="K241" s="21">
        <v>-8.3435099999999998E-2</v>
      </c>
      <c r="L241">
        <f t="shared" si="36"/>
        <v>18.724848484848483</v>
      </c>
      <c r="M241">
        <f t="shared" si="37"/>
        <v>-1.5571658899393936</v>
      </c>
      <c r="N241" s="9"/>
      <c r="O241" s="21">
        <v>1.0632299999999999</v>
      </c>
      <c r="P241" s="21">
        <v>9.85276</v>
      </c>
      <c r="Q241" s="24">
        <v>2.9754600000000001E-5</v>
      </c>
      <c r="R241" s="21">
        <v>231</v>
      </c>
      <c r="S241" s="21">
        <v>1.0629299999999999</v>
      </c>
      <c r="T241">
        <f t="shared" si="38"/>
        <v>-0.18033090909090907</v>
      </c>
      <c r="U241">
        <f t="shared" si="39"/>
        <v>-0.19173323247272722</v>
      </c>
      <c r="X241" s="9"/>
      <c r="Y241" s="21">
        <v>-8.3160399999999995E-2</v>
      </c>
      <c r="Z241" s="21">
        <v>13.914899999999999</v>
      </c>
      <c r="AA241" s="21">
        <v>-3.0941800000000002E-3</v>
      </c>
      <c r="AB241" s="21">
        <v>231</v>
      </c>
      <c r="AC241" s="21">
        <v>-8.3404500000000006E-2</v>
      </c>
      <c r="AD241">
        <f t="shared" si="40"/>
        <v>18.752606060606059</v>
      </c>
      <c r="AE241">
        <f t="shared" si="41"/>
        <v>-1.5594742210424239</v>
      </c>
      <c r="AF241" s="9"/>
      <c r="AG241" s="21">
        <v>1.0632299999999999</v>
      </c>
      <c r="AH241" s="21">
        <v>16.293900000000001</v>
      </c>
      <c r="AI241" s="24">
        <v>3.2226600000000001E-5</v>
      </c>
      <c r="AJ241" s="21">
        <v>231</v>
      </c>
      <c r="AK241" s="21">
        <v>1.0620099999999999</v>
      </c>
      <c r="AL241">
        <f t="shared" si="42"/>
        <v>-0.19531272727272725</v>
      </c>
      <c r="AM241">
        <f t="shared" si="43"/>
        <v>-0.20766235101818178</v>
      </c>
      <c r="AP241" s="9"/>
      <c r="AQ241" s="21">
        <v>-8.3160399999999995E-2</v>
      </c>
      <c r="AR241" s="21">
        <v>20.391999999999999</v>
      </c>
      <c r="AS241" s="21">
        <v>-3.1283600000000002E-3</v>
      </c>
      <c r="AT241" s="21">
        <v>231</v>
      </c>
      <c r="AU241" s="21">
        <v>-8.3435099999999998E-2</v>
      </c>
      <c r="AV241">
        <f t="shared" si="44"/>
        <v>18.959757575757575</v>
      </c>
      <c r="AW241">
        <f t="shared" si="45"/>
        <v>-1.5767010239030301</v>
      </c>
      <c r="AX241" s="9"/>
      <c r="AY241" s="21">
        <v>1.0632299999999999</v>
      </c>
      <c r="AZ241" s="21">
        <v>22.771100000000001</v>
      </c>
      <c r="BA241" s="24">
        <v>3.5278299999999997E-5</v>
      </c>
      <c r="BB241" s="21">
        <v>231</v>
      </c>
      <c r="BC241" s="21">
        <v>1.0626199999999999</v>
      </c>
      <c r="BD241">
        <f t="shared" si="46"/>
        <v>-0.21380787878787874</v>
      </c>
      <c r="BE241">
        <f t="shared" si="47"/>
        <v>-0.22732695096363628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-8.8195800000000005E-2</v>
      </c>
      <c r="H242" s="21">
        <v>7.4837899999999999</v>
      </c>
      <c r="I242" s="21">
        <v>-3.0905199999999998E-3</v>
      </c>
      <c r="J242" s="21">
        <v>232</v>
      </c>
      <c r="K242" s="21">
        <v>-8.8470499999999994E-2</v>
      </c>
      <c r="L242">
        <f t="shared" si="36"/>
        <v>18.730424242424238</v>
      </c>
      <c r="M242">
        <f t="shared" si="37"/>
        <v>-1.6519447503999998</v>
      </c>
      <c r="N242" s="9"/>
      <c r="O242" s="21">
        <v>1.0682700000000001</v>
      </c>
      <c r="P242" s="21">
        <v>9.8628300000000007</v>
      </c>
      <c r="Q242" s="24">
        <v>3.5034199999999997E-5</v>
      </c>
      <c r="R242" s="21">
        <v>232</v>
      </c>
      <c r="S242" s="21">
        <v>1.0674999999999999</v>
      </c>
      <c r="T242">
        <f t="shared" si="38"/>
        <v>-0.21232848484848482</v>
      </c>
      <c r="U242">
        <f t="shared" si="39"/>
        <v>-0.22682415050909088</v>
      </c>
      <c r="X242" s="9"/>
      <c r="Y242" s="21">
        <v>-8.8195800000000005E-2</v>
      </c>
      <c r="Z242" s="21">
        <v>13.925000000000001</v>
      </c>
      <c r="AA242" s="21">
        <v>-3.0981400000000001E-3</v>
      </c>
      <c r="AB242" s="21">
        <v>232</v>
      </c>
      <c r="AC242" s="21">
        <v>-8.8439900000000002E-2</v>
      </c>
      <c r="AD242">
        <f t="shared" si="40"/>
        <v>18.77660606060606</v>
      </c>
      <c r="AE242">
        <f t="shared" si="41"/>
        <v>-1.6560177927999999</v>
      </c>
      <c r="AF242" s="9"/>
      <c r="AG242" s="21">
        <v>1.0682700000000001</v>
      </c>
      <c r="AH242" s="21">
        <v>16.303999999999998</v>
      </c>
      <c r="AI242" s="24">
        <v>3.7750200000000003E-5</v>
      </c>
      <c r="AJ242" s="21">
        <v>232</v>
      </c>
      <c r="AK242" s="21">
        <v>1.0671999999999999</v>
      </c>
      <c r="AL242">
        <f t="shared" si="42"/>
        <v>-0.22878909090909091</v>
      </c>
      <c r="AM242">
        <f t="shared" si="43"/>
        <v>-0.24440852214545455</v>
      </c>
      <c r="AP242" s="9"/>
      <c r="AQ242" s="21">
        <v>-8.8195800000000005E-2</v>
      </c>
      <c r="AR242" s="21">
        <v>20.402100000000001</v>
      </c>
      <c r="AS242" s="21">
        <v>-3.1310999999999999E-3</v>
      </c>
      <c r="AT242" s="21">
        <v>232</v>
      </c>
      <c r="AU242" s="21">
        <v>-8.8409399999999999E-2</v>
      </c>
      <c r="AV242">
        <f t="shared" si="44"/>
        <v>18.976363636363637</v>
      </c>
      <c r="AW242">
        <f t="shared" si="45"/>
        <v>-1.673635572</v>
      </c>
      <c r="AX242" s="9"/>
      <c r="AY242" s="21">
        <v>1.0682700000000001</v>
      </c>
      <c r="AZ242" s="21">
        <v>22.781099999999999</v>
      </c>
      <c r="BA242" s="24">
        <v>4.0862999999999998E-5</v>
      </c>
      <c r="BB242" s="21">
        <v>232</v>
      </c>
      <c r="BC242" s="21">
        <v>1.0668899999999999</v>
      </c>
      <c r="BD242">
        <f t="shared" si="46"/>
        <v>-0.24765454545454546</v>
      </c>
      <c r="BE242">
        <f t="shared" si="47"/>
        <v>-0.26456192127272732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-9.32312E-2</v>
      </c>
      <c r="H243" s="21">
        <v>7.4938599999999997</v>
      </c>
      <c r="I243" s="21">
        <v>-3.0917399999999999E-3</v>
      </c>
      <c r="J243" s="21">
        <v>233</v>
      </c>
      <c r="K243" s="21">
        <v>-9.3475299999999997E-2</v>
      </c>
      <c r="L243">
        <f t="shared" si="36"/>
        <v>18.737818181818181</v>
      </c>
      <c r="M243">
        <f t="shared" si="37"/>
        <v>-1.7469492744727271</v>
      </c>
      <c r="N243" s="9"/>
      <c r="O243" s="21">
        <v>1.0732999999999999</v>
      </c>
      <c r="P243" s="21">
        <v>9.8728999999999996</v>
      </c>
      <c r="Q243" s="24">
        <v>4.03137E-5</v>
      </c>
      <c r="R243" s="21">
        <v>233</v>
      </c>
      <c r="S243" s="21">
        <v>1.07239</v>
      </c>
      <c r="T243">
        <f t="shared" si="38"/>
        <v>-0.24432545454545454</v>
      </c>
      <c r="U243">
        <f t="shared" si="39"/>
        <v>-0.26223451036363632</v>
      </c>
      <c r="X243" s="9"/>
      <c r="Y243" s="21">
        <v>-9.32312E-2</v>
      </c>
      <c r="Z243" s="21">
        <v>13.935</v>
      </c>
      <c r="AA243" s="21">
        <v>-3.0987499999999999E-3</v>
      </c>
      <c r="AB243" s="21">
        <v>233</v>
      </c>
      <c r="AC243" s="21">
        <v>-9.3475299999999997E-2</v>
      </c>
      <c r="AD243">
        <f t="shared" si="40"/>
        <v>18.780303030303028</v>
      </c>
      <c r="AE243">
        <f t="shared" si="41"/>
        <v>-1.7509101878787876</v>
      </c>
      <c r="AF243" s="9"/>
      <c r="AG243" s="21">
        <v>1.0732999999999999</v>
      </c>
      <c r="AH243" s="21">
        <v>16.3141</v>
      </c>
      <c r="AI243" s="24">
        <v>4.3029799999999999E-5</v>
      </c>
      <c r="AJ243" s="21">
        <v>233</v>
      </c>
      <c r="AK243" s="21">
        <v>1.0726899999999999</v>
      </c>
      <c r="AL243">
        <f t="shared" si="42"/>
        <v>-0.26078666666666661</v>
      </c>
      <c r="AM243">
        <f t="shared" si="43"/>
        <v>-0.27990232933333326</v>
      </c>
      <c r="AP243" s="9"/>
      <c r="AQ243" s="21">
        <v>-9.32312E-2</v>
      </c>
      <c r="AR243" s="21">
        <v>20.412199999999999</v>
      </c>
      <c r="AS243" s="21">
        <v>-3.1335400000000002E-3</v>
      </c>
      <c r="AT243" s="21">
        <v>233</v>
      </c>
      <c r="AU243" s="21">
        <v>-9.3444799999999995E-2</v>
      </c>
      <c r="AV243">
        <f t="shared" si="44"/>
        <v>18.991151515151515</v>
      </c>
      <c r="AW243">
        <f t="shared" si="45"/>
        <v>-1.7705678451393938</v>
      </c>
      <c r="AX243" s="9"/>
      <c r="AY243" s="21">
        <v>1.0732999999999999</v>
      </c>
      <c r="AZ243" s="21">
        <v>22.7912</v>
      </c>
      <c r="BA243" s="24">
        <v>4.64172E-5</v>
      </c>
      <c r="BB243" s="21">
        <v>233</v>
      </c>
      <c r="BC243" s="21">
        <v>1.0720799999999999</v>
      </c>
      <c r="BD243">
        <f t="shared" si="46"/>
        <v>-0.28131636363636364</v>
      </c>
      <c r="BE243">
        <f t="shared" si="47"/>
        <v>-0.30193685309090906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-9.8266599999999996E-2</v>
      </c>
      <c r="H244" s="21">
        <v>7.5039400000000001</v>
      </c>
      <c r="I244" s="21">
        <v>-3.0938699999999999E-3</v>
      </c>
      <c r="J244" s="21">
        <v>234</v>
      </c>
      <c r="K244" s="21">
        <v>-9.8449700000000001E-2</v>
      </c>
      <c r="L244">
        <f t="shared" si="36"/>
        <v>18.750727272727271</v>
      </c>
      <c r="M244">
        <f t="shared" si="37"/>
        <v>-1.8425702166181817</v>
      </c>
      <c r="N244" s="9"/>
      <c r="O244" s="21">
        <v>1.0783400000000001</v>
      </c>
      <c r="P244" s="21">
        <v>9.8829700000000003</v>
      </c>
      <c r="Q244" s="24">
        <v>4.51965E-5</v>
      </c>
      <c r="R244" s="21">
        <v>234</v>
      </c>
      <c r="S244" s="21">
        <v>1.07697</v>
      </c>
      <c r="T244">
        <f t="shared" si="38"/>
        <v>-0.27391818181818184</v>
      </c>
      <c r="U244">
        <f t="shared" si="39"/>
        <v>-0.29537693218181821</v>
      </c>
      <c r="X244" s="9"/>
      <c r="Y244" s="21">
        <v>-9.8266599999999996E-2</v>
      </c>
      <c r="Z244" s="21">
        <v>13.9451</v>
      </c>
      <c r="AA244" s="21">
        <v>-3.0987499999999999E-3</v>
      </c>
      <c r="AB244" s="21">
        <v>234</v>
      </c>
      <c r="AC244" s="21">
        <v>-9.8571800000000001E-2</v>
      </c>
      <c r="AD244">
        <f t="shared" si="40"/>
        <v>18.780303030303028</v>
      </c>
      <c r="AE244">
        <f t="shared" si="41"/>
        <v>-1.8454765257575754</v>
      </c>
      <c r="AF244" s="9"/>
      <c r="AG244" s="21">
        <v>1.0783400000000001</v>
      </c>
      <c r="AH244" s="21">
        <v>16.324100000000001</v>
      </c>
      <c r="AI244" s="24">
        <v>4.8248299999999997E-5</v>
      </c>
      <c r="AJ244" s="21">
        <v>234</v>
      </c>
      <c r="AK244" s="21">
        <v>1.07758</v>
      </c>
      <c r="AL244">
        <f t="shared" si="42"/>
        <v>-0.29241393939393939</v>
      </c>
      <c r="AM244">
        <f t="shared" si="43"/>
        <v>-0.31532164740606061</v>
      </c>
      <c r="AP244" s="9"/>
      <c r="AQ244" s="21">
        <v>-9.8266599999999996E-2</v>
      </c>
      <c r="AR244" s="21">
        <v>20.4222</v>
      </c>
      <c r="AS244" s="21">
        <v>-3.1338500000000001E-3</v>
      </c>
      <c r="AT244" s="21">
        <v>234</v>
      </c>
      <c r="AU244" s="21">
        <v>-9.8541299999999998E-2</v>
      </c>
      <c r="AV244">
        <f t="shared" si="44"/>
        <v>18.993030303030302</v>
      </c>
      <c r="AW244">
        <f t="shared" si="45"/>
        <v>-1.8663805115757575</v>
      </c>
      <c r="AX244" s="9"/>
      <c r="AY244" s="21">
        <v>1.0783400000000001</v>
      </c>
      <c r="AZ244" s="21">
        <v>22.801300000000001</v>
      </c>
      <c r="BA244" s="24">
        <v>5.15442E-5</v>
      </c>
      <c r="BB244" s="21">
        <v>234</v>
      </c>
      <c r="BC244" s="21">
        <v>1.07697</v>
      </c>
      <c r="BD244">
        <f t="shared" si="46"/>
        <v>-0.31238909090909089</v>
      </c>
      <c r="BE244">
        <f t="shared" si="47"/>
        <v>-0.33686165229090909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-0.103302</v>
      </c>
      <c r="H245" s="21">
        <v>7.5140099999999999</v>
      </c>
      <c r="I245" s="21">
        <v>-3.0935699999999999E-3</v>
      </c>
      <c r="J245" s="21">
        <v>235</v>
      </c>
      <c r="K245" s="21">
        <v>-0.103516</v>
      </c>
      <c r="L245">
        <f t="shared" si="36"/>
        <v>18.748909090909091</v>
      </c>
      <c r="M245">
        <f t="shared" si="37"/>
        <v>-1.936799806909091</v>
      </c>
      <c r="N245" s="9"/>
      <c r="O245" s="21">
        <v>1.0833699999999999</v>
      </c>
      <c r="P245" s="21">
        <v>9.8930399999999992</v>
      </c>
      <c r="Q245" s="24">
        <v>5.0201399999999997E-5</v>
      </c>
      <c r="R245" s="21">
        <v>235</v>
      </c>
      <c r="S245" s="21">
        <v>1.08246</v>
      </c>
      <c r="T245">
        <f t="shared" si="38"/>
        <v>-0.30425090909090907</v>
      </c>
      <c r="U245">
        <f t="shared" si="39"/>
        <v>-0.32961630738181813</v>
      </c>
      <c r="X245" s="9"/>
      <c r="Y245" s="21">
        <v>-0.103302</v>
      </c>
      <c r="Z245" s="21">
        <v>13.9552</v>
      </c>
      <c r="AA245" s="21">
        <v>-3.0987499999999999E-3</v>
      </c>
      <c r="AB245" s="21">
        <v>235</v>
      </c>
      <c r="AC245" s="21">
        <v>-0.103516</v>
      </c>
      <c r="AD245">
        <f t="shared" si="40"/>
        <v>18.780303030303028</v>
      </c>
      <c r="AE245">
        <f t="shared" si="41"/>
        <v>-1.9400428636363634</v>
      </c>
      <c r="AF245" s="9"/>
      <c r="AG245" s="21">
        <v>1.0833699999999999</v>
      </c>
      <c r="AH245" s="21">
        <v>16.334199999999999</v>
      </c>
      <c r="AI245" s="24">
        <v>5.3283699999999999E-5</v>
      </c>
      <c r="AJ245" s="21">
        <v>235</v>
      </c>
      <c r="AK245" s="21">
        <v>1.0821499999999999</v>
      </c>
      <c r="AL245">
        <f t="shared" si="42"/>
        <v>-0.32293151515151514</v>
      </c>
      <c r="AM245">
        <f t="shared" si="43"/>
        <v>-0.34985431556969693</v>
      </c>
      <c r="AP245" s="9"/>
      <c r="AQ245" s="21">
        <v>-0.103302</v>
      </c>
      <c r="AR245" s="21">
        <v>20.432300000000001</v>
      </c>
      <c r="AS245" s="21">
        <v>-3.1350699999999998E-3</v>
      </c>
      <c r="AT245" s="21">
        <v>235</v>
      </c>
      <c r="AU245" s="21">
        <v>-0.10348499999999999</v>
      </c>
      <c r="AV245">
        <f t="shared" si="44"/>
        <v>19.000424242424238</v>
      </c>
      <c r="AW245">
        <f t="shared" si="45"/>
        <v>-1.9627818250909086</v>
      </c>
      <c r="AX245" s="9"/>
      <c r="AY245" s="21">
        <v>1.0833699999999999</v>
      </c>
      <c r="AZ245" s="21">
        <v>22.811399999999999</v>
      </c>
      <c r="BA245" s="24">
        <v>5.6884800000000001E-5</v>
      </c>
      <c r="BB245" s="21">
        <v>235</v>
      </c>
      <c r="BC245" s="21">
        <v>1.08307</v>
      </c>
      <c r="BD245">
        <f t="shared" si="46"/>
        <v>-0.34475636363636364</v>
      </c>
      <c r="BE245">
        <f t="shared" si="47"/>
        <v>-0.37349870167272725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1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E4E94-92CA-4750-B0FD-D085040642D2}">
  <dimension ref="A1:FH39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5310.3116030010124</v>
      </c>
      <c r="H2" s="2"/>
      <c r="I2" s="6" t="s">
        <v>12</v>
      </c>
      <c r="J2" s="2"/>
      <c r="K2" s="7" t="s">
        <v>13</v>
      </c>
      <c r="L2" s="3">
        <f>L4*I6*L9/100*100</f>
        <v>12.460328458060603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7938.3122950823208</v>
      </c>
      <c r="Z2" s="2"/>
      <c r="AA2" s="6" t="s">
        <v>12</v>
      </c>
      <c r="AB2" s="2"/>
      <c r="AC2" s="7" t="s">
        <v>13</v>
      </c>
      <c r="AD2" s="3">
        <f>AD4*AA6*AD9/100*100</f>
        <v>11.9823149</v>
      </c>
      <c r="AE2" s="8" t="s">
        <v>14</v>
      </c>
      <c r="AF2" s="9"/>
      <c r="AG2" s="2">
        <f>ABS(AK7-AK6)/ABS(AL7-AL6)*1000</f>
        <v>130.92043593749912</v>
      </c>
      <c r="AH2" s="2"/>
      <c r="AI2" s="6" t="s">
        <v>15</v>
      </c>
      <c r="AJ2" s="2"/>
      <c r="AK2" s="7" t="s">
        <v>13</v>
      </c>
      <c r="AL2" s="3">
        <f>AL4*AI6*AL9/100*100</f>
        <v>12.311501203696972</v>
      </c>
      <c r="AM2" s="8" t="s">
        <v>14</v>
      </c>
      <c r="AP2" s="9"/>
      <c r="AQ2" s="2">
        <f>ABS(AU7-AU6)/ABS(AV7-AV6)*1000</f>
        <v>13576.77478022863</v>
      </c>
      <c r="AR2" s="2"/>
      <c r="AS2" s="6" t="s">
        <v>12</v>
      </c>
      <c r="AT2" s="2"/>
      <c r="AU2" s="7" t="s">
        <v>13</v>
      </c>
      <c r="AV2" s="3">
        <f>AV4*AS6*AV9/100*100</f>
        <v>11.435545746181816</v>
      </c>
      <c r="AW2" s="8" t="s">
        <v>14</v>
      </c>
      <c r="AX2" s="9"/>
      <c r="AY2" s="2">
        <f>ABS(BC7-BC6)/ABS(BD7-BD6)*1000</f>
        <v>3617.8222826101423</v>
      </c>
      <c r="AZ2" s="2"/>
      <c r="BA2" s="6" t="s">
        <v>15</v>
      </c>
      <c r="BB2" s="2"/>
      <c r="BC2" s="7" t="s">
        <v>13</v>
      </c>
      <c r="BD2" s="3">
        <f>BD4*BA6*BD9/100*100</f>
        <v>12.148169123575757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1.09863</v>
      </c>
      <c r="J3" s="2"/>
      <c r="K3" s="10">
        <f>INDEX(L11:L1056,MATCH(I3,K11:K1056,0))</f>
        <v>-0.12077575757575758</v>
      </c>
      <c r="L3" s="26" t="s">
        <v>16</v>
      </c>
      <c r="M3" s="11">
        <f>M9</f>
        <v>12.460328458060603</v>
      </c>
      <c r="N3" s="9"/>
      <c r="O3" s="2" t="s">
        <v>44</v>
      </c>
      <c r="P3" s="2"/>
      <c r="Q3" s="2">
        <f>INDEX(S11:S1056,MATCH(0,T11:T1056,-1))</f>
        <v>1.09772</v>
      </c>
      <c r="R3" s="2"/>
      <c r="S3" s="10">
        <f>INDEX(T11:T1056,MATCH(Q3,S11:S1056,0))</f>
        <v>0.12473393939393937</v>
      </c>
      <c r="T3" s="26" t="s">
        <v>16</v>
      </c>
      <c r="U3" s="11">
        <f>U9</f>
        <v>12.542015977818181</v>
      </c>
      <c r="X3" s="9"/>
      <c r="Y3" s="2" t="s">
        <v>44</v>
      </c>
      <c r="Z3" s="2"/>
      <c r="AA3" s="2">
        <f>INDEX(AC11:AC856,MATCH(0,AD11:AD856,1))</f>
        <v>1.06873</v>
      </c>
      <c r="AB3" s="2"/>
      <c r="AC3" s="10">
        <f>INDEX(AD11:AD1056,MATCH(AA3,AC11:AC1056,0))</f>
        <v>-0.12567696969696968</v>
      </c>
      <c r="AD3" s="26" t="s">
        <v>16</v>
      </c>
      <c r="AE3" s="11">
        <f>AE9</f>
        <v>11.9823149</v>
      </c>
      <c r="AF3" s="9"/>
      <c r="AG3" s="2" t="s">
        <v>44</v>
      </c>
      <c r="AH3" s="2"/>
      <c r="AI3" s="2">
        <f>INDEX(AK11:AK1056,MATCH(0,AL11:AL1056,-1))</f>
        <v>1.08734</v>
      </c>
      <c r="AJ3" s="2"/>
      <c r="AK3" s="10">
        <f>INDEX(AL11:AL1056,MATCH(AI3,AK11:AK1056,0))</f>
        <v>8.0307272727272713E-2</v>
      </c>
      <c r="AL3" s="26" t="s">
        <v>16</v>
      </c>
      <c r="AM3" s="11">
        <f>AM9</f>
        <v>12.311501203696972</v>
      </c>
      <c r="AP3" s="9"/>
      <c r="AQ3" s="2" t="s">
        <v>44</v>
      </c>
      <c r="AR3" s="2"/>
      <c r="AS3" s="2">
        <f>INDEX(AU11:AU856,MATCH(0,AV11:AV856,1))</f>
        <v>1.0476700000000001</v>
      </c>
      <c r="AT3" s="2"/>
      <c r="AU3" s="10">
        <f>INDEX(AV11:AV1056,MATCH(AS3,AU11:AU1056,0))</f>
        <v>-0.19481333333333337</v>
      </c>
      <c r="AV3" s="26" t="s">
        <v>16</v>
      </c>
      <c r="AW3" s="11">
        <f>AW9</f>
        <v>11.435545746181816</v>
      </c>
      <c r="AX3" s="9"/>
      <c r="AY3" s="2" t="s">
        <v>44</v>
      </c>
      <c r="AZ3" s="2"/>
      <c r="BA3" s="2">
        <f>INDEX(BC11:BC1056,MATCH(0,BD11:BD1056,-1))</f>
        <v>1.0821499999999999</v>
      </c>
      <c r="BB3" s="2"/>
      <c r="BC3" s="10">
        <f>INDEX(BD11:BD1056,MATCH(BA3,BC11:BC1056,0))</f>
        <v>3.2589090909090908E-2</v>
      </c>
      <c r="BD3" s="26" t="s">
        <v>16</v>
      </c>
      <c r="BE3" s="11">
        <f>BE9</f>
        <v>12.148169123575757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39.322930179356121</v>
      </c>
      <c r="H4" s="2"/>
      <c r="I4" s="2">
        <f>INDEX(K11:K1000,1+MATCH(0,L11:L856,1))</f>
        <v>1.09344</v>
      </c>
      <c r="J4" s="2"/>
      <c r="K4" s="10">
        <f>INDEX(L11:L1056,MATCH(I4,K11:K1056,0))</f>
        <v>1.120830303030303E-2</v>
      </c>
      <c r="L4" s="25">
        <f>M3/(I6*L9)</f>
        <v>0.57371869517631258</v>
      </c>
      <c r="M4" s="8" t="s">
        <v>17</v>
      </c>
      <c r="N4" s="9"/>
      <c r="O4" s="2">
        <f>ABS(Q3-Q4)/ABS(S3-S4)*1000</f>
        <v>36.362996305108418</v>
      </c>
      <c r="P4" s="2"/>
      <c r="Q4" s="2">
        <f>INDEX(S11:S856,1+MATCH(0,T11:T856,-1))</f>
        <v>1.10229</v>
      </c>
      <c r="R4" s="2"/>
      <c r="S4" s="10">
        <f>INDEX(T11:T856,MATCH(Q4,S11:S856,0))</f>
        <v>-9.4327272727272727E-4</v>
      </c>
      <c r="T4" s="25" t="e">
        <f>U3/(Q6*T9)</f>
        <v>#DIV/0!</v>
      </c>
      <c r="U4" s="8" t="s">
        <v>17</v>
      </c>
      <c r="X4" s="9"/>
      <c r="Y4" s="2">
        <f>ABS(AA3-AA4)/ABS(AC3-AC4)*1000</f>
        <v>26.901562513895733</v>
      </c>
      <c r="Z4" s="2"/>
      <c r="AA4" s="2">
        <f>INDEX(AC11:AC1000,1+MATCH(0,AD11:AD856,1))</f>
        <v>1.0632299999999999</v>
      </c>
      <c r="AB4" s="2"/>
      <c r="AC4" s="10">
        <f>INDEX(AD11:AD1056,MATCH(AA4,AC11:AC1056,0))</f>
        <v>7.877212121212121E-2</v>
      </c>
      <c r="AD4" s="25">
        <f>AE3/(AA6*AD9)</f>
        <v>0.56923824409705193</v>
      </c>
      <c r="AE4" s="8" t="s">
        <v>17</v>
      </c>
      <c r="AF4" s="9"/>
      <c r="AG4" s="2">
        <f>ABS(AI3-AI4)/ABS(AK3-AK4)*1000</f>
        <v>34.245644062848854</v>
      </c>
      <c r="AH4" s="2"/>
      <c r="AI4" s="2">
        <f>INDEX(AK11:AK856,1+MATCH(0,AL11:AL856,-1))</f>
        <v>1.09253</v>
      </c>
      <c r="AJ4" s="2"/>
      <c r="AK4" s="10">
        <f>INDEX(AL11:AL856,MATCH(AI4,AK11:AK856,0))</f>
        <v>-7.1244848484848466E-2</v>
      </c>
      <c r="AL4" s="25">
        <f>AM3/(AI6*AL9)</f>
        <v>0.57350209614479719</v>
      </c>
      <c r="AM4" s="8" t="s">
        <v>17</v>
      </c>
      <c r="AP4" s="9"/>
      <c r="AQ4" s="2">
        <f>ABS(AS3-AS4)/ABS(AU3-AU4)*1000</f>
        <v>21.501723983234399</v>
      </c>
      <c r="AR4" s="2"/>
      <c r="AS4" s="2">
        <f>INDEX(AU11:AU1000,1+MATCH(0,AV11:AV856,1))</f>
        <v>1.0427900000000001</v>
      </c>
      <c r="AT4" s="2"/>
      <c r="AU4" s="10">
        <f>INDEX(AV11:AV1056,MATCH(AS4,AU11:AU1056,0))</f>
        <v>3.2145212121212123E-2</v>
      </c>
      <c r="AV4" s="25">
        <f>AW3/(AS6*AV9)</f>
        <v>0.55966402240409407</v>
      </c>
      <c r="AW4" s="8" t="s">
        <v>17</v>
      </c>
      <c r="AX4" s="9"/>
      <c r="AY4" s="2">
        <f>ABS(BA3-BA4)/ABS(BC3-BC4)*1000</f>
        <v>35.780185465556791</v>
      </c>
      <c r="AZ4" s="2"/>
      <c r="BA4" s="2">
        <f>INDEX(BC11:BC856,1+MATCH(0,BD11:BD856,-1))</f>
        <v>1.08765</v>
      </c>
      <c r="BB4" s="2"/>
      <c r="BC4" s="10">
        <f>INDEX(BD11:BD856,MATCH(BA4,BC11:BC856,0))</f>
        <v>-0.12112727272727272</v>
      </c>
      <c r="BD4" s="25">
        <f>BE3/(BA6*BD9)</f>
        <v>0.56906854428028897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16.67551515151515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16.699575757575758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16.366666666666667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16.729151515151518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15.837696969696967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16.50721212121212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1.0938807433174897</v>
      </c>
      <c r="J6" s="25"/>
      <c r="K6" s="2">
        <f>INDEX(K11:K1056,MATCH(L6,L11:L1056,0))</f>
        <v>1.7944300000000001E-3</v>
      </c>
      <c r="L6" s="10">
        <f>INDEX(L11:L1056,MATCH(0,K11:K1056,-1))</f>
        <v>19.854909090909089</v>
      </c>
      <c r="M6" s="8" t="s">
        <v>22</v>
      </c>
      <c r="N6" s="9"/>
      <c r="O6" s="2"/>
      <c r="P6" s="2"/>
      <c r="Q6" s="27">
        <f>(Q3-Q4)/(S3-S4)*(-S4)+Q4</f>
        <v>1.1022556997773034</v>
      </c>
      <c r="R6" s="27"/>
      <c r="S6" s="2">
        <f>INDEX(S11:S1056,MATCH(T6,T11:T1056,0))</f>
        <v>-3.9788799999999999E-2</v>
      </c>
      <c r="T6" s="10">
        <f>INDEX(T11:T1056,MATCH(0,S11:S1056,1))</f>
        <v>19.971454545454545</v>
      </c>
      <c r="U6" s="8" t="s">
        <v>22</v>
      </c>
      <c r="X6" s="9"/>
      <c r="Y6" s="2"/>
      <c r="Z6" s="2"/>
      <c r="AA6" s="25">
        <f>(AA3-AA4)/(AC3-AC4)*(-AC4)+AA4</f>
        <v>1.06534909314314</v>
      </c>
      <c r="AB6" s="25"/>
      <c r="AC6" s="2">
        <f>INDEX(AC11:AC1056,MATCH(AD6,AD11:AD1056,0))</f>
        <v>7.1594199999999997E-2</v>
      </c>
      <c r="AD6" s="10">
        <f>INDEX(AD11:AD1056,MATCH(0,AC11:AC1056,-1))</f>
        <v>19.749515151515151</v>
      </c>
      <c r="AE6" s="8" t="s">
        <v>22</v>
      </c>
      <c r="AF6" s="9"/>
      <c r="AG6" s="2"/>
      <c r="AH6" s="2"/>
      <c r="AI6" s="27">
        <f>(AI3-AI4)/(AK3-AK4)*(-AK4)+AI4</f>
        <v>1.0900901742774762</v>
      </c>
      <c r="AJ6" s="27"/>
      <c r="AK6" s="2">
        <f>INDEX(AK11:AK1056,MATCH(AL6,AL11:AL1056,0))</f>
        <v>-4.4769299999999996E-3</v>
      </c>
      <c r="AL6" s="10">
        <f>INDEX(AL11:AL1056,MATCH(0,AK11:AK1056,1))</f>
        <v>19.727272727272727</v>
      </c>
      <c r="AM6" s="8" t="s">
        <v>22</v>
      </c>
      <c r="AP6" s="9"/>
      <c r="AQ6" s="2"/>
      <c r="AR6" s="2"/>
      <c r="AS6" s="25">
        <f>(AS3-AS4)/(AU3-AU4)*(-AU4)+AS4</f>
        <v>1.043481177478413</v>
      </c>
      <c r="AT6" s="25"/>
      <c r="AU6" s="2">
        <f>INDEX(AU11:AU1056,MATCH(AV6,AV11:AV1056,0))</f>
        <v>7.1624800000000002E-2</v>
      </c>
      <c r="AV6" s="10">
        <f>INDEX(AV11:AV1056,MATCH(0,AU11:AU1056,-1))</f>
        <v>19.58672727272727</v>
      </c>
      <c r="AW6" s="8" t="s">
        <v>22</v>
      </c>
      <c r="AX6" s="9"/>
      <c r="AY6" s="2"/>
      <c r="AZ6" s="2"/>
      <c r="BA6" s="27">
        <f>(BA3-BA4)/(BC3-BC4)*(-BC4)+BA4</f>
        <v>1.0833160437168812</v>
      </c>
      <c r="BB6" s="27"/>
      <c r="BC6" s="2">
        <f>INDEX(BC11:BC1056,MATCH(BD6,BD11:BD1056,0))</f>
        <v>-2.4676500000000001E-2</v>
      </c>
      <c r="BD6" s="10">
        <f>INDEX(BD11:BD1056,MATCH(0,BC11:BC1056,1))</f>
        <v>19.712484848484848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0.237701</v>
      </c>
      <c r="L7" s="10">
        <f>INDEX(L11:L856,1+MATCH(0,K11:K856,-1))</f>
        <v>19.899333333333335</v>
      </c>
      <c r="M7" s="12">
        <f>INDEX(K11:K1056,MATCH(M9,M11:M1056,0))</f>
        <v>0.74630700000000005</v>
      </c>
      <c r="N7" s="9"/>
      <c r="O7" s="2"/>
      <c r="P7" s="2"/>
      <c r="Q7" s="2"/>
      <c r="R7" s="2"/>
      <c r="S7" s="2">
        <f>INDEX(S11:S1056,MATCH(T7,T11:T1056,0))</f>
        <v>-3.9788799999999999E-2</v>
      </c>
      <c r="T7" s="10">
        <f>INDEX(T11:T1056,1+MATCH(0,S11:S1056,1))</f>
        <v>19.971454545454545</v>
      </c>
      <c r="U7" s="12">
        <f>INDEX(S11:S1056,MATCH(U9,U11:U1056,0))</f>
        <v>0.75009199999999998</v>
      </c>
      <c r="X7" s="9"/>
      <c r="Y7" s="2"/>
      <c r="Z7" s="2"/>
      <c r="AA7" s="2"/>
      <c r="AB7" s="2"/>
      <c r="AC7" s="2">
        <f>INDEX(AC11:AC856,MATCH(AD7,AD11:AD856,1))</f>
        <v>-0.104492</v>
      </c>
      <c r="AD7" s="10">
        <f>INDEX(AD11:AD856,1+MATCH(0,AC11:AC856,-1))</f>
        <v>19.771696969696968</v>
      </c>
      <c r="AE7" s="12">
        <f>INDEX(AC11:AC1056,MATCH(AE9,AE11:AE1056,0))</f>
        <v>0.73120099999999999</v>
      </c>
      <c r="AF7" s="9"/>
      <c r="AG7" s="2"/>
      <c r="AH7" s="2"/>
      <c r="AI7" s="2"/>
      <c r="AJ7" s="2"/>
      <c r="AK7" s="2">
        <f>INDEX(AK11:AK1056,MATCH(AL7,AL11:AL1056,0))</f>
        <v>6.0119600000000002E-4</v>
      </c>
      <c r="AL7" s="10">
        <f>INDEX(AL11:AL1056,1+MATCH(0,AK11:AK1056,1))</f>
        <v>19.688484848484848</v>
      </c>
      <c r="AM7" s="12">
        <f>INDEX(AK11:AK1056,MATCH(AM9,AM11:AM1056,0))</f>
        <v>0.734985</v>
      </c>
      <c r="AP7" s="9"/>
      <c r="AQ7" s="2"/>
      <c r="AR7" s="2"/>
      <c r="AS7" s="2"/>
      <c r="AT7" s="2"/>
      <c r="AU7" s="2">
        <f>INDEX(AU11:AU856,MATCH(AV7,AV11:AV856,1))</f>
        <v>-3.2531700000000001E-3</v>
      </c>
      <c r="AV7" s="10">
        <f>INDEX(AV11:AV856,1+MATCH(0,AU11:AU856,-1))</f>
        <v>19.581212121212122</v>
      </c>
      <c r="AW7" s="12">
        <f>INDEX(AU11:AU1056,MATCH(AW9,AW11:AW1056,0))</f>
        <v>0.72113000000000005</v>
      </c>
      <c r="AX7" s="9"/>
      <c r="AY7" s="2"/>
      <c r="AZ7" s="2"/>
      <c r="BA7" s="2"/>
      <c r="BB7" s="2"/>
      <c r="BC7" s="2">
        <f>INDEX(BC11:BC1056,MATCH(BD7,BD11:BD1056,0))</f>
        <v>-4.4848600000000002E-2</v>
      </c>
      <c r="BD7" s="10">
        <f>INDEX(BD11:BD1056,1+MATCH(0,BC11:BC1056,1))</f>
        <v>19.718060606060604</v>
      </c>
      <c r="BE7" s="12">
        <f>INDEX(BC11:BC1056,MATCH(BE9,BE11:BE1056,0))</f>
        <v>0.734985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#DIV/0!</v>
      </c>
      <c r="J9" s="2"/>
      <c r="K9" s="2"/>
      <c r="L9" s="3">
        <f>(L6-L7)/(K6-K7)*(-K7)+L7</f>
        <v>19.854571176652044</v>
      </c>
      <c r="M9" s="15">
        <f>MAX(M11:M1056)</f>
        <v>12.460328458060603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5">
        <f>MAX(U11:U1056)</f>
        <v>12.542015977818181</v>
      </c>
      <c r="X9" s="9"/>
      <c r="Y9" s="2"/>
      <c r="Z9" s="2"/>
      <c r="AA9" s="14">
        <f>(MAX(AD2,AL2)-MIN(AD2,AL2))/MAX(AD2,AL2)%</f>
        <v>2.6738112456840075</v>
      </c>
      <c r="AB9" s="2"/>
      <c r="AC9" s="2"/>
      <c r="AD9" s="3">
        <f>(AD6-AD7)/(AC6-AC7)*(-AC7)+AD7</f>
        <v>19.758533970294096</v>
      </c>
      <c r="AE9" s="15">
        <f>MAX(AE11:AE1056)</f>
        <v>11.9823149</v>
      </c>
      <c r="AF9" s="9"/>
      <c r="AG9" s="2"/>
      <c r="AH9" s="2"/>
      <c r="AI9" s="2"/>
      <c r="AJ9" s="2"/>
      <c r="AK9" s="2"/>
      <c r="AL9" s="3">
        <f>(AL6-AL7)/(AK6-AK7)*(-AK7)+AL7</f>
        <v>19.69307691996471</v>
      </c>
      <c r="AM9" s="15">
        <f>MAX(AM11:AM1056)</f>
        <v>12.311501203696972</v>
      </c>
      <c r="AP9" s="9"/>
      <c r="AQ9" s="2"/>
      <c r="AR9" s="2"/>
      <c r="AS9" s="14">
        <f>(MAX(AV2,BD2)-MIN(AV2,BD2))/MAX(AV2,BD2)%</f>
        <v>5.8660969413980579</v>
      </c>
      <c r="AT9" s="2"/>
      <c r="AU9" s="2"/>
      <c r="AV9" s="3">
        <f>(AV6-AV7)/(AU6-AU7)*(-AU7)+AV7</f>
        <v>19.5814517340843</v>
      </c>
      <c r="AW9" s="15">
        <f>MAX(AW11:AW1056)</f>
        <v>11.435545746181816</v>
      </c>
      <c r="AX9" s="9"/>
      <c r="AY9" s="2"/>
      <c r="AZ9" s="2"/>
      <c r="BA9" s="2"/>
      <c r="BB9" s="2"/>
      <c r="BC9" s="2"/>
      <c r="BD9" s="3">
        <f>(BD6-BD7)/(BC6-BC7)*(-BC7)+BD7</f>
        <v>19.705664032515358</v>
      </c>
      <c r="BE9" s="15">
        <f>MAX(BE11:BE1056)</f>
        <v>12.148169123575757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1.0938807433174897</v>
      </c>
      <c r="B11" s="18">
        <f>IFERROR(L9,0)</f>
        <v>19.854571176652044</v>
      </c>
      <c r="C11" s="19">
        <f>IFERROR(L4,0)</f>
        <v>0.57371869517631258</v>
      </c>
      <c r="D11" s="20">
        <f>IFERROR(L2,0)</f>
        <v>12.460328458060603</v>
      </c>
      <c r="E11" s="20">
        <f>IFERROR(I9,0)</f>
        <v>0</v>
      </c>
      <c r="F11" s="9"/>
      <c r="G11" s="21">
        <v>1.1349499999999999</v>
      </c>
      <c r="H11" s="21">
        <v>118.35</v>
      </c>
      <c r="I11" s="21">
        <v>1.4065599999999999E-4</v>
      </c>
      <c r="J11" s="21">
        <v>1</v>
      </c>
      <c r="K11" s="21">
        <v>1.1343399999999999</v>
      </c>
      <c r="L11">
        <f>-I11/$F$2*1000</f>
        <v>-0.85246060606060603</v>
      </c>
      <c r="M11">
        <f>L11*G11</f>
        <v>-0.96750016484848478</v>
      </c>
      <c r="N11" s="9"/>
      <c r="O11" s="21">
        <v>-9.49097E-2</v>
      </c>
      <c r="P11" s="21">
        <v>169.42400000000001</v>
      </c>
      <c r="Q11" s="21">
        <v>-3.3087199999999998E-3</v>
      </c>
      <c r="R11" s="21">
        <v>1</v>
      </c>
      <c r="S11" s="21">
        <v>-9.5642099999999994E-2</v>
      </c>
      <c r="T11">
        <f>-Q11/$F$2*1000</f>
        <v>20.052848484848482</v>
      </c>
      <c r="U11">
        <f>T11*O11</f>
        <v>-1.9032098338424239</v>
      </c>
      <c r="V11" s="22"/>
      <c r="W11" s="23"/>
      <c r="X11" s="9"/>
      <c r="Y11" s="21">
        <v>1.1349499999999999</v>
      </c>
      <c r="Z11" s="21">
        <v>252.20599999999999</v>
      </c>
      <c r="AA11" s="21">
        <v>3.2064799999999998E-4</v>
      </c>
      <c r="AB11" s="21">
        <v>1</v>
      </c>
      <c r="AC11" s="21">
        <v>1.1343399999999999</v>
      </c>
      <c r="AD11">
        <f>-AA11/$F$2*1000</f>
        <v>-1.943321212121212</v>
      </c>
      <c r="AE11">
        <f>AD11*Y11</f>
        <v>-2.2055724096969693</v>
      </c>
      <c r="AF11" s="9"/>
      <c r="AG11" s="21">
        <v>-9.49097E-2</v>
      </c>
      <c r="AH11" s="21">
        <v>325.14</v>
      </c>
      <c r="AI11" s="21">
        <v>-3.2852200000000002E-3</v>
      </c>
      <c r="AJ11" s="21">
        <v>1</v>
      </c>
      <c r="AK11" s="21">
        <v>-9.5611600000000005E-2</v>
      </c>
      <c r="AL11">
        <f>-AI11/$F$2*1000</f>
        <v>19.910424242424245</v>
      </c>
      <c r="AM11">
        <f>AL11*AG11</f>
        <v>-1.8896923917212123</v>
      </c>
      <c r="AP11" s="9"/>
      <c r="AQ11" s="21">
        <v>1.1349499999999999</v>
      </c>
      <c r="AR11" s="21">
        <v>425.19600000000003</v>
      </c>
      <c r="AS11" s="21">
        <v>5.4748500000000001E-4</v>
      </c>
      <c r="AT11" s="21">
        <v>1</v>
      </c>
      <c r="AU11" s="21">
        <v>1.1343399999999999</v>
      </c>
      <c r="AV11">
        <f>-AS11/$F$2*1000</f>
        <v>-3.318090909090909</v>
      </c>
      <c r="AW11">
        <f>AV11*AQ11</f>
        <v>-3.7658672772727266</v>
      </c>
      <c r="AX11" s="9"/>
      <c r="AY11" s="21">
        <v>-9.49097E-2</v>
      </c>
      <c r="AZ11" s="21">
        <v>511.48700000000002</v>
      </c>
      <c r="BA11" s="21">
        <v>-3.2879599999999999E-3</v>
      </c>
      <c r="BB11" s="21">
        <v>1</v>
      </c>
      <c r="BC11" s="21">
        <v>-9.5642099999999994E-2</v>
      </c>
      <c r="BD11">
        <f>-BA11/$F$2*1000</f>
        <v>19.9270303030303</v>
      </c>
      <c r="BE11">
        <f>BD11*AY11</f>
        <v>-1.8912684679515148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1.1022556997773034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>
        <v>1.12991</v>
      </c>
      <c r="H12" s="21">
        <v>118.45</v>
      </c>
      <c r="I12" s="21">
        <v>1.25244E-4</v>
      </c>
      <c r="J12" s="21">
        <v>2</v>
      </c>
      <c r="K12" s="21">
        <v>1.1288499999999999</v>
      </c>
      <c r="L12">
        <f t="shared" ref="L12:L75" si="0">-I12/$F$2*1000</f>
        <v>-0.75905454545454532</v>
      </c>
      <c r="M12">
        <f t="shared" ref="M12:M75" si="1">L12*G12</f>
        <v>-0.85766332145454527</v>
      </c>
      <c r="N12" s="9"/>
      <c r="O12" s="21">
        <v>-8.9874300000000004E-2</v>
      </c>
      <c r="P12" s="21">
        <v>169.524</v>
      </c>
      <c r="Q12" s="21">
        <v>-3.3056600000000002E-3</v>
      </c>
      <c r="R12" s="21">
        <v>2</v>
      </c>
      <c r="S12" s="21">
        <v>-9.0637200000000001E-2</v>
      </c>
      <c r="T12">
        <f t="shared" ref="T12:T75" si="2">-Q12/$F$2*1000</f>
        <v>20.034303030303033</v>
      </c>
      <c r="U12">
        <f t="shared" ref="U12:U75" si="3">T12*O12</f>
        <v>-1.800568960836364</v>
      </c>
      <c r="V12" s="22"/>
      <c r="W12" s="23"/>
      <c r="X12" s="9"/>
      <c r="Y12" s="21">
        <v>1.12991</v>
      </c>
      <c r="Z12" s="21">
        <v>252.30699999999999</v>
      </c>
      <c r="AA12" s="21">
        <v>3.0279500000000002E-4</v>
      </c>
      <c r="AB12" s="21">
        <v>2</v>
      </c>
      <c r="AC12" s="21">
        <v>1.1291500000000001</v>
      </c>
      <c r="AD12">
        <f t="shared" ref="AD12:AD75" si="4">-AA12/$F$2*1000</f>
        <v>-1.8351212121212122</v>
      </c>
      <c r="AE12">
        <f t="shared" ref="AE12:AE75" si="5">AD12*Y12</f>
        <v>-2.0735218087878788</v>
      </c>
      <c r="AF12" s="9"/>
      <c r="AG12" s="21">
        <v>-8.9874300000000004E-2</v>
      </c>
      <c r="AH12" s="21">
        <v>325.24099999999999</v>
      </c>
      <c r="AI12" s="21">
        <v>-3.2684300000000001E-3</v>
      </c>
      <c r="AJ12" s="21">
        <v>2</v>
      </c>
      <c r="AK12" s="21">
        <v>-9.0637200000000001E-2</v>
      </c>
      <c r="AL12">
        <f t="shared" ref="AL12:AL75" si="6">-AI12/$F$2*1000</f>
        <v>19.808666666666664</v>
      </c>
      <c r="AM12">
        <f t="shared" ref="AM12:AM75" si="7">AL12*AG12</f>
        <v>-1.7802900505999999</v>
      </c>
      <c r="AP12" s="9"/>
      <c r="AQ12" s="21">
        <v>1.12991</v>
      </c>
      <c r="AR12" s="21">
        <v>425.29599999999999</v>
      </c>
      <c r="AS12" s="21">
        <v>5.2734400000000001E-4</v>
      </c>
      <c r="AT12" s="21">
        <v>2</v>
      </c>
      <c r="AU12" s="21">
        <v>1.1285400000000001</v>
      </c>
      <c r="AV12">
        <f t="shared" ref="AV12:AV75" si="8">-AS12/$F$2*1000</f>
        <v>-3.196024242424242</v>
      </c>
      <c r="AW12">
        <f t="shared" ref="AW12:AW75" si="9">AV12*AQ12</f>
        <v>-3.611219751757575</v>
      </c>
      <c r="AX12" s="9"/>
      <c r="AY12" s="21">
        <v>-8.9874300000000004E-2</v>
      </c>
      <c r="AZ12" s="21">
        <v>511.58800000000002</v>
      </c>
      <c r="BA12" s="21">
        <v>-3.2849099999999998E-3</v>
      </c>
      <c r="BB12" s="21">
        <v>2</v>
      </c>
      <c r="BC12" s="21">
        <v>-9.0576199999999996E-2</v>
      </c>
      <c r="BD12">
        <f t="shared" ref="BD12:BD75" si="10">-BA12/$F$2*1000</f>
        <v>19.908545454545454</v>
      </c>
      <c r="BE12">
        <f t="shared" ref="BE12:BE75" si="11">BD12*AY12</f>
        <v>-1.7892665867454545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1.06534909314314</v>
      </c>
      <c r="B13" s="18">
        <f>IFERROR(AD9,0)</f>
        <v>19.758533970294096</v>
      </c>
      <c r="C13" s="19">
        <f>IFERROR(AD4,0)</f>
        <v>0.56923824409705193</v>
      </c>
      <c r="D13" s="20">
        <f>IFERROR(AD2,0)</f>
        <v>11.9823149</v>
      </c>
      <c r="E13" s="20">
        <f>IFERROR(AA9,0)</f>
        <v>2.6738112456840075</v>
      </c>
      <c r="F13" s="9"/>
      <c r="G13" s="21">
        <v>1.1248800000000001</v>
      </c>
      <c r="H13" s="21">
        <v>118.551</v>
      </c>
      <c r="I13" s="21">
        <v>1.09802E-4</v>
      </c>
      <c r="J13" s="21">
        <v>3</v>
      </c>
      <c r="K13" s="21">
        <v>1.1242700000000001</v>
      </c>
      <c r="L13">
        <f t="shared" si="0"/>
        <v>-0.66546666666666665</v>
      </c>
      <c r="M13">
        <f t="shared" si="1"/>
        <v>-0.7485701440000001</v>
      </c>
      <c r="N13" s="9"/>
      <c r="O13" s="21">
        <v>-8.4838899999999995E-2</v>
      </c>
      <c r="P13" s="21">
        <v>169.625</v>
      </c>
      <c r="Q13" s="21">
        <v>-3.3044400000000001E-3</v>
      </c>
      <c r="R13" s="21">
        <v>3</v>
      </c>
      <c r="S13" s="21">
        <v>-8.5662799999999997E-2</v>
      </c>
      <c r="T13">
        <f t="shared" si="2"/>
        <v>20.026909090909093</v>
      </c>
      <c r="U13">
        <f t="shared" si="3"/>
        <v>-1.6990609376727275</v>
      </c>
      <c r="V13" s="22"/>
      <c r="W13" s="23"/>
      <c r="X13" s="9"/>
      <c r="Y13" s="21">
        <v>1.1248800000000001</v>
      </c>
      <c r="Z13" s="21">
        <v>252.40700000000001</v>
      </c>
      <c r="AA13" s="21">
        <v>2.8601100000000002E-4</v>
      </c>
      <c r="AB13" s="21">
        <v>3</v>
      </c>
      <c r="AC13" s="21">
        <v>1.1236600000000001</v>
      </c>
      <c r="AD13">
        <f t="shared" si="4"/>
        <v>-1.7334000000000001</v>
      </c>
      <c r="AE13">
        <f t="shared" si="5"/>
        <v>-1.9498669920000002</v>
      </c>
      <c r="AF13" s="9"/>
      <c r="AG13" s="21">
        <v>-8.4838899999999995E-2</v>
      </c>
      <c r="AH13" s="21">
        <v>325.34199999999998</v>
      </c>
      <c r="AI13" s="21">
        <v>-3.2675199999999999E-3</v>
      </c>
      <c r="AJ13" s="21">
        <v>3</v>
      </c>
      <c r="AK13" s="21">
        <v>-8.5632299999999995E-2</v>
      </c>
      <c r="AL13">
        <f t="shared" si="6"/>
        <v>19.803151515151512</v>
      </c>
      <c r="AM13">
        <f t="shared" si="7"/>
        <v>-1.6800775910787875</v>
      </c>
      <c r="AP13" s="9"/>
      <c r="AQ13" s="21">
        <v>1.1248800000000001</v>
      </c>
      <c r="AR13" s="21">
        <v>425.39699999999999</v>
      </c>
      <c r="AS13" s="21">
        <v>5.0537100000000001E-4</v>
      </c>
      <c r="AT13" s="21">
        <v>3</v>
      </c>
      <c r="AU13" s="21">
        <v>1.1236600000000001</v>
      </c>
      <c r="AV13">
        <f t="shared" si="8"/>
        <v>-3.0628545454545457</v>
      </c>
      <c r="AW13">
        <f t="shared" si="9"/>
        <v>-3.4453438210909098</v>
      </c>
      <c r="AX13" s="9"/>
      <c r="AY13" s="21">
        <v>-8.4838899999999995E-2</v>
      </c>
      <c r="AZ13" s="21">
        <v>511.68900000000002</v>
      </c>
      <c r="BA13" s="21">
        <v>-3.2797199999999999E-3</v>
      </c>
      <c r="BB13" s="21">
        <v>3</v>
      </c>
      <c r="BC13" s="21">
        <v>-8.5571300000000003E-2</v>
      </c>
      <c r="BD13">
        <f t="shared" si="10"/>
        <v>19.877090909090906</v>
      </c>
      <c r="BE13">
        <f t="shared" si="11"/>
        <v>-1.6863505279272724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1.0900901742774762</v>
      </c>
      <c r="B14" s="18">
        <f>IFERROR(AL9,0)</f>
        <v>19.69307691996471</v>
      </c>
      <c r="C14" s="19">
        <f>IFERROR(AL4,0)</f>
        <v>0.57350209614479719</v>
      </c>
      <c r="D14" s="20">
        <f>IFERROR(AL2,0)</f>
        <v>12.311501203696972</v>
      </c>
      <c r="E14" s="20"/>
      <c r="F14" s="9"/>
      <c r="G14" s="21">
        <v>1.1198399999999999</v>
      </c>
      <c r="H14" s="21">
        <v>118.652</v>
      </c>
      <c r="I14" s="24">
        <v>9.4451900000000003E-5</v>
      </c>
      <c r="J14" s="21">
        <v>4</v>
      </c>
      <c r="K14" s="21">
        <v>1.11877</v>
      </c>
      <c r="L14">
        <f t="shared" si="0"/>
        <v>-0.5724357575757576</v>
      </c>
      <c r="M14">
        <f t="shared" si="1"/>
        <v>-0.64103645876363635</v>
      </c>
      <c r="N14" s="9"/>
      <c r="O14" s="21">
        <v>-7.9803499999999999E-2</v>
      </c>
      <c r="P14" s="21">
        <v>169.726</v>
      </c>
      <c r="Q14" s="21">
        <v>-3.3075000000000001E-3</v>
      </c>
      <c r="R14" s="21">
        <v>4</v>
      </c>
      <c r="S14" s="21">
        <v>-8.0566399999999996E-2</v>
      </c>
      <c r="T14">
        <f t="shared" si="2"/>
        <v>20.045454545454547</v>
      </c>
      <c r="U14">
        <f t="shared" si="3"/>
        <v>-1.5996974318181818</v>
      </c>
      <c r="V14" s="22"/>
      <c r="W14" s="23"/>
      <c r="X14" s="9"/>
      <c r="Y14" s="21">
        <v>1.1198399999999999</v>
      </c>
      <c r="Z14" s="21">
        <v>252.50800000000001</v>
      </c>
      <c r="AA14" s="21">
        <v>2.6651000000000002E-4</v>
      </c>
      <c r="AB14" s="21">
        <v>4</v>
      </c>
      <c r="AC14" s="21">
        <v>1.11877</v>
      </c>
      <c r="AD14">
        <f t="shared" si="4"/>
        <v>-1.6152121212121213</v>
      </c>
      <c r="AE14">
        <f t="shared" si="5"/>
        <v>-1.8087791418181818</v>
      </c>
      <c r="AF14" s="9"/>
      <c r="AG14" s="21">
        <v>-7.9803499999999999E-2</v>
      </c>
      <c r="AH14" s="21">
        <v>325.44200000000001</v>
      </c>
      <c r="AI14" s="21">
        <v>-3.2663000000000002E-3</v>
      </c>
      <c r="AJ14" s="21">
        <v>4</v>
      </c>
      <c r="AK14" s="21">
        <v>-8.0444299999999996E-2</v>
      </c>
      <c r="AL14">
        <f t="shared" si="6"/>
        <v>19.795757575757577</v>
      </c>
      <c r="AM14">
        <f t="shared" si="7"/>
        <v>-1.5797707396969698</v>
      </c>
      <c r="AP14" s="9"/>
      <c r="AQ14" s="21">
        <v>1.1198399999999999</v>
      </c>
      <c r="AR14" s="21">
        <v>425.49799999999999</v>
      </c>
      <c r="AS14" s="21">
        <v>4.8767100000000001E-4</v>
      </c>
      <c r="AT14" s="21">
        <v>4</v>
      </c>
      <c r="AU14" s="21">
        <v>1.1190800000000001</v>
      </c>
      <c r="AV14">
        <f t="shared" si="8"/>
        <v>-2.9555818181818179</v>
      </c>
      <c r="AW14">
        <f t="shared" si="9"/>
        <v>-3.3097787432727266</v>
      </c>
      <c r="AX14" s="9"/>
      <c r="AY14" s="21">
        <v>-7.9803499999999999E-2</v>
      </c>
      <c r="AZ14" s="21">
        <v>511.78899999999999</v>
      </c>
      <c r="BA14" s="21">
        <v>-3.2763699999999998E-3</v>
      </c>
      <c r="BB14" s="21">
        <v>4</v>
      </c>
      <c r="BC14" s="21">
        <v>-8.0566399999999996E-2</v>
      </c>
      <c r="BD14">
        <f t="shared" si="10"/>
        <v>19.856787878787877</v>
      </c>
      <c r="BE14">
        <f t="shared" si="11"/>
        <v>-1.5846411714848483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1.043481177478413</v>
      </c>
      <c r="B15" s="18">
        <f>IFERROR(AV9,0)</f>
        <v>19.5814517340843</v>
      </c>
      <c r="C15" s="19">
        <f>IFERROR(AV4,0)</f>
        <v>0.55966402240409407</v>
      </c>
      <c r="D15" s="20">
        <f>IFERROR(AV2,0)</f>
        <v>11.435545746181816</v>
      </c>
      <c r="E15" s="20">
        <f>IFERROR(AS9,0)</f>
        <v>5.8660969413980579</v>
      </c>
      <c r="F15" s="9"/>
      <c r="G15" s="21">
        <v>1.1148100000000001</v>
      </c>
      <c r="H15" s="21">
        <v>118.753</v>
      </c>
      <c r="I15" s="24">
        <v>7.7270500000000005E-5</v>
      </c>
      <c r="J15" s="21">
        <v>5</v>
      </c>
      <c r="K15" s="21">
        <v>1.11328</v>
      </c>
      <c r="L15">
        <f t="shared" si="0"/>
        <v>-0.46830606060606061</v>
      </c>
      <c r="M15">
        <f t="shared" si="1"/>
        <v>-0.5220722794242425</v>
      </c>
      <c r="N15" s="9"/>
      <c r="O15" s="21">
        <v>-7.4768100000000004E-2</v>
      </c>
      <c r="P15" s="21">
        <v>169.82599999999999</v>
      </c>
      <c r="Q15" s="21">
        <v>-3.3053599999999998E-3</v>
      </c>
      <c r="R15" s="21">
        <v>5</v>
      </c>
      <c r="S15" s="21">
        <v>-7.5561500000000004E-2</v>
      </c>
      <c r="T15">
        <f t="shared" si="2"/>
        <v>20.032484848484849</v>
      </c>
      <c r="U15">
        <f t="shared" si="3"/>
        <v>-1.4977908304000001</v>
      </c>
      <c r="V15" s="22"/>
      <c r="W15" s="23"/>
      <c r="X15" s="9"/>
      <c r="Y15" s="21">
        <v>1.1148100000000001</v>
      </c>
      <c r="Z15" s="21">
        <v>252.60900000000001</v>
      </c>
      <c r="AA15" s="21">
        <v>2.5030499999999998E-4</v>
      </c>
      <c r="AB15" s="21">
        <v>5</v>
      </c>
      <c r="AC15" s="21">
        <v>1.11389</v>
      </c>
      <c r="AD15">
        <f t="shared" si="4"/>
        <v>-1.5169999999999999</v>
      </c>
      <c r="AE15">
        <f t="shared" si="5"/>
        <v>-1.6911667699999999</v>
      </c>
      <c r="AF15" s="9"/>
      <c r="AG15" s="21">
        <v>-7.4768100000000004E-2</v>
      </c>
      <c r="AH15" s="21">
        <v>325.54300000000001</v>
      </c>
      <c r="AI15" s="21">
        <v>-3.2565300000000001E-3</v>
      </c>
      <c r="AJ15" s="21">
        <v>5</v>
      </c>
      <c r="AK15" s="21">
        <v>-7.5469999999999995E-2</v>
      </c>
      <c r="AL15">
        <f t="shared" si="6"/>
        <v>19.736545454545453</v>
      </c>
      <c r="AM15">
        <f t="shared" si="7"/>
        <v>-1.4756640042</v>
      </c>
      <c r="AP15" s="9"/>
      <c r="AQ15" s="21">
        <v>1.1148100000000001</v>
      </c>
      <c r="AR15" s="21">
        <v>425.59899999999999</v>
      </c>
      <c r="AS15" s="21">
        <v>4.6517900000000003E-4</v>
      </c>
      <c r="AT15" s="21">
        <v>5</v>
      </c>
      <c r="AU15" s="21">
        <v>1.1142000000000001</v>
      </c>
      <c r="AV15">
        <f t="shared" si="8"/>
        <v>-2.8192666666666666</v>
      </c>
      <c r="AW15">
        <f t="shared" si="9"/>
        <v>-3.1429466726666666</v>
      </c>
      <c r="AX15" s="9"/>
      <c r="AY15" s="21">
        <v>-7.4768100000000004E-2</v>
      </c>
      <c r="AZ15" s="21">
        <v>511.89</v>
      </c>
      <c r="BA15" s="21">
        <v>-3.2693499999999999E-3</v>
      </c>
      <c r="BB15" s="21">
        <v>5</v>
      </c>
      <c r="BC15" s="21">
        <v>-7.5469999999999995E-2</v>
      </c>
      <c r="BD15">
        <f t="shared" si="10"/>
        <v>19.814242424242423</v>
      </c>
      <c r="BE15">
        <f t="shared" si="11"/>
        <v>-1.4814732589999999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1.0833160437168812</v>
      </c>
      <c r="B16" s="18">
        <f>IFERROR(BD9,0)</f>
        <v>19.705664032515358</v>
      </c>
      <c r="C16" s="19">
        <f>IFERROR(BD4,0)</f>
        <v>0.56906854428028897</v>
      </c>
      <c r="D16" s="20">
        <f>IFERROR(BD2,0)</f>
        <v>12.148169123575757</v>
      </c>
      <c r="E16" s="20"/>
      <c r="F16" s="9"/>
      <c r="G16" s="21">
        <v>1.1097699999999999</v>
      </c>
      <c r="H16" s="21">
        <v>118.85299999999999</v>
      </c>
      <c r="I16" s="24">
        <v>5.9478799999999997E-5</v>
      </c>
      <c r="J16" s="21">
        <v>6</v>
      </c>
      <c r="K16" s="21">
        <v>1.10931</v>
      </c>
      <c r="L16">
        <f t="shared" si="0"/>
        <v>-0.36047757575757572</v>
      </c>
      <c r="M16">
        <f t="shared" si="1"/>
        <v>-0.40004719924848475</v>
      </c>
      <c r="N16" s="9"/>
      <c r="O16" s="21">
        <v>-6.9732699999999995E-2</v>
      </c>
      <c r="P16" s="21">
        <v>169.92699999999999</v>
      </c>
      <c r="Q16" s="21">
        <v>-3.2983399999999999E-3</v>
      </c>
      <c r="R16" s="21">
        <v>6</v>
      </c>
      <c r="S16" s="21">
        <v>-7.0556599999999997E-2</v>
      </c>
      <c r="T16">
        <f t="shared" si="2"/>
        <v>19.989939393939395</v>
      </c>
      <c r="U16">
        <f t="shared" si="3"/>
        <v>-1.3939524467757576</v>
      </c>
      <c r="V16" s="22"/>
      <c r="W16" s="23"/>
      <c r="X16" s="9"/>
      <c r="Y16" s="21">
        <v>1.1097699999999999</v>
      </c>
      <c r="Z16" s="21">
        <v>252.709</v>
      </c>
      <c r="AA16" s="21">
        <v>2.3040800000000001E-4</v>
      </c>
      <c r="AB16" s="21">
        <v>6</v>
      </c>
      <c r="AC16" s="21">
        <v>1.1087</v>
      </c>
      <c r="AD16">
        <f t="shared" si="4"/>
        <v>-1.3964121212121212</v>
      </c>
      <c r="AE16">
        <f t="shared" si="5"/>
        <v>-1.5496962797575757</v>
      </c>
      <c r="AF16" s="9"/>
      <c r="AG16" s="21">
        <v>-6.9732699999999995E-2</v>
      </c>
      <c r="AH16" s="21">
        <v>325.64400000000001</v>
      </c>
      <c r="AI16" s="21">
        <v>-3.2571399999999999E-3</v>
      </c>
      <c r="AJ16" s="21">
        <v>6</v>
      </c>
      <c r="AK16" s="21">
        <v>-7.0495600000000005E-2</v>
      </c>
      <c r="AL16">
        <f t="shared" si="6"/>
        <v>19.740242424242425</v>
      </c>
      <c r="AM16">
        <f t="shared" si="7"/>
        <v>-1.3765404028969697</v>
      </c>
      <c r="AP16" s="9"/>
      <c r="AQ16" s="21">
        <v>1.1097699999999999</v>
      </c>
      <c r="AR16" s="21">
        <v>425.69900000000001</v>
      </c>
      <c r="AS16" s="21">
        <v>4.3896499999999998E-4</v>
      </c>
      <c r="AT16" s="21">
        <v>6</v>
      </c>
      <c r="AU16" s="21">
        <v>1.1090100000000001</v>
      </c>
      <c r="AV16">
        <f t="shared" si="8"/>
        <v>-2.6603939393939391</v>
      </c>
      <c r="AW16">
        <f t="shared" si="9"/>
        <v>-2.9524253821212114</v>
      </c>
      <c r="AX16" s="9"/>
      <c r="AY16" s="21">
        <v>-6.9732699999999995E-2</v>
      </c>
      <c r="AZ16" s="21">
        <v>511.99099999999999</v>
      </c>
      <c r="BA16" s="21">
        <v>-3.2659899999999999E-3</v>
      </c>
      <c r="BB16" s="21">
        <v>6</v>
      </c>
      <c r="BC16" s="21">
        <v>-7.0495600000000005E-2</v>
      </c>
      <c r="BD16">
        <f t="shared" si="10"/>
        <v>19.793878787878786</v>
      </c>
      <c r="BE16">
        <f t="shared" si="11"/>
        <v>-1.3802806113515149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1.1047400000000001</v>
      </c>
      <c r="H17" s="21">
        <v>118.95399999999999</v>
      </c>
      <c r="I17" s="24">
        <v>4.1845699999999998E-5</v>
      </c>
      <c r="J17" s="21">
        <v>7</v>
      </c>
      <c r="K17" s="21">
        <v>1.1035200000000001</v>
      </c>
      <c r="L17">
        <f t="shared" si="0"/>
        <v>-0.25361030303030302</v>
      </c>
      <c r="M17">
        <f t="shared" si="1"/>
        <v>-0.28017344616969697</v>
      </c>
      <c r="N17" s="9"/>
      <c r="O17" s="21">
        <v>-6.4697299999999999E-2</v>
      </c>
      <c r="P17" s="21">
        <v>170.02799999999999</v>
      </c>
      <c r="Q17" s="21">
        <v>-3.2888800000000001E-3</v>
      </c>
      <c r="R17" s="21">
        <v>7</v>
      </c>
      <c r="S17" s="21">
        <v>-6.5429699999999993E-2</v>
      </c>
      <c r="T17">
        <f t="shared" si="2"/>
        <v>19.932606060606059</v>
      </c>
      <c r="U17">
        <f t="shared" si="3"/>
        <v>-1.2895857940848483</v>
      </c>
      <c r="V17" s="22"/>
      <c r="W17" s="23"/>
      <c r="X17" s="9"/>
      <c r="Y17" s="21">
        <v>1.1047400000000001</v>
      </c>
      <c r="Z17" s="21">
        <v>252.81</v>
      </c>
      <c r="AA17" s="21">
        <v>2.09564E-4</v>
      </c>
      <c r="AB17" s="21">
        <v>7</v>
      </c>
      <c r="AC17" s="21">
        <v>1.10382</v>
      </c>
      <c r="AD17">
        <f t="shared" si="4"/>
        <v>-1.2700848484848484</v>
      </c>
      <c r="AE17">
        <f t="shared" si="5"/>
        <v>-1.4031135355151514</v>
      </c>
      <c r="AF17" s="9"/>
      <c r="AG17" s="21">
        <v>-6.4697299999999999E-2</v>
      </c>
      <c r="AH17" s="21">
        <v>325.74400000000003</v>
      </c>
      <c r="AI17" s="21">
        <v>-3.26355E-3</v>
      </c>
      <c r="AJ17" s="21">
        <v>7</v>
      </c>
      <c r="AK17" s="21">
        <v>-6.5460199999999996E-2</v>
      </c>
      <c r="AL17">
        <f t="shared" si="6"/>
        <v>19.779090909090911</v>
      </c>
      <c r="AM17">
        <f t="shared" si="7"/>
        <v>-1.2796537782727273</v>
      </c>
      <c r="AP17" s="9"/>
      <c r="AQ17" s="21">
        <v>1.1047400000000001</v>
      </c>
      <c r="AR17" s="21">
        <v>425.8</v>
      </c>
      <c r="AS17" s="21">
        <v>4.1793800000000002E-4</v>
      </c>
      <c r="AT17" s="21">
        <v>7</v>
      </c>
      <c r="AU17" s="21">
        <v>1.1035200000000001</v>
      </c>
      <c r="AV17">
        <f t="shared" si="8"/>
        <v>-2.532957575757576</v>
      </c>
      <c r="AW17">
        <f t="shared" si="9"/>
        <v>-2.7982595522424245</v>
      </c>
      <c r="AX17" s="9"/>
      <c r="AY17" s="21">
        <v>-6.4697299999999999E-2</v>
      </c>
      <c r="AZ17" s="21">
        <v>512.09100000000001</v>
      </c>
      <c r="BA17" s="21">
        <v>-3.26385E-3</v>
      </c>
      <c r="BB17" s="21">
        <v>7</v>
      </c>
      <c r="BC17" s="21">
        <v>-6.5368700000000002E-2</v>
      </c>
      <c r="BD17">
        <f t="shared" si="10"/>
        <v>19.780909090909088</v>
      </c>
      <c r="BE17">
        <f t="shared" si="11"/>
        <v>-1.2797714097272725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1.0996999999999999</v>
      </c>
      <c r="H18" s="21">
        <v>119.05500000000001</v>
      </c>
      <c r="I18" s="24">
        <v>1.9928E-5</v>
      </c>
      <c r="J18" s="21">
        <v>8</v>
      </c>
      <c r="K18" s="21">
        <v>1.09863</v>
      </c>
      <c r="L18">
        <f t="shared" si="0"/>
        <v>-0.12077575757575758</v>
      </c>
      <c r="M18">
        <f t="shared" si="1"/>
        <v>-0.13281710060606058</v>
      </c>
      <c r="N18" s="9"/>
      <c r="O18" s="21">
        <v>-5.9661899999999997E-2</v>
      </c>
      <c r="P18" s="21">
        <v>170.12799999999999</v>
      </c>
      <c r="Q18" s="21">
        <v>-3.2900999999999998E-3</v>
      </c>
      <c r="R18" s="21">
        <v>8</v>
      </c>
      <c r="S18" s="21">
        <v>-6.0363800000000002E-2</v>
      </c>
      <c r="T18">
        <f t="shared" si="2"/>
        <v>19.939999999999998</v>
      </c>
      <c r="U18">
        <f t="shared" si="3"/>
        <v>-1.1896582859999998</v>
      </c>
      <c r="V18" s="22"/>
      <c r="W18" s="23"/>
      <c r="X18" s="9"/>
      <c r="Y18" s="21">
        <v>1.0996999999999999</v>
      </c>
      <c r="Z18" s="21">
        <v>252.911</v>
      </c>
      <c r="AA18" s="21">
        <v>1.85699E-4</v>
      </c>
      <c r="AB18" s="21">
        <v>8</v>
      </c>
      <c r="AC18" s="21">
        <v>1.09863</v>
      </c>
      <c r="AD18">
        <f t="shared" si="4"/>
        <v>-1.1254484848484847</v>
      </c>
      <c r="AE18">
        <f t="shared" si="5"/>
        <v>-1.2376556987878784</v>
      </c>
      <c r="AF18" s="9"/>
      <c r="AG18" s="21">
        <v>-5.9661899999999997E-2</v>
      </c>
      <c r="AH18" s="21">
        <v>325.84500000000003</v>
      </c>
      <c r="AI18" s="21">
        <v>-3.2623299999999999E-3</v>
      </c>
      <c r="AJ18" s="21">
        <v>8</v>
      </c>
      <c r="AK18" s="21">
        <v>-6.0424800000000001E-2</v>
      </c>
      <c r="AL18">
        <f t="shared" si="6"/>
        <v>19.771696969696968</v>
      </c>
      <c r="AM18">
        <f t="shared" si="7"/>
        <v>-1.1796170074363634</v>
      </c>
      <c r="AP18" s="9"/>
      <c r="AQ18" s="21">
        <v>1.0996999999999999</v>
      </c>
      <c r="AR18" s="21">
        <v>425.90100000000001</v>
      </c>
      <c r="AS18" s="21">
        <v>3.8925199999999998E-4</v>
      </c>
      <c r="AT18" s="21">
        <v>8</v>
      </c>
      <c r="AU18" s="21">
        <v>1.09863</v>
      </c>
      <c r="AV18">
        <f t="shared" si="8"/>
        <v>-2.35910303030303</v>
      </c>
      <c r="AW18">
        <f t="shared" si="9"/>
        <v>-2.5943056024242419</v>
      </c>
      <c r="AX18" s="9"/>
      <c r="AY18" s="21">
        <v>-5.9661899999999997E-2</v>
      </c>
      <c r="AZ18" s="21">
        <v>512.19200000000001</v>
      </c>
      <c r="BA18" s="21">
        <v>-3.26721E-3</v>
      </c>
      <c r="BB18" s="21">
        <v>8</v>
      </c>
      <c r="BC18" s="21">
        <v>-6.0394299999999998E-2</v>
      </c>
      <c r="BD18">
        <f t="shared" si="10"/>
        <v>19.801272727272725</v>
      </c>
      <c r="BE18">
        <f t="shared" si="11"/>
        <v>-1.1813815533272725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1.09467</v>
      </c>
      <c r="H19" s="21">
        <v>119.155</v>
      </c>
      <c r="I19" s="24">
        <v>-1.84937E-6</v>
      </c>
      <c r="J19" s="21">
        <v>9</v>
      </c>
      <c r="K19" s="21">
        <v>1.09344</v>
      </c>
      <c r="L19">
        <f t="shared" si="0"/>
        <v>1.120830303030303E-2</v>
      </c>
      <c r="M19">
        <f t="shared" si="1"/>
        <v>1.2269393078181819E-2</v>
      </c>
      <c r="N19" s="9"/>
      <c r="O19" s="21">
        <v>-5.4626500000000001E-2</v>
      </c>
      <c r="P19" s="21">
        <v>170.22900000000001</v>
      </c>
      <c r="Q19" s="21">
        <v>-3.2934599999999998E-3</v>
      </c>
      <c r="R19" s="21">
        <v>9</v>
      </c>
      <c r="S19" s="21">
        <v>-5.5419900000000001E-2</v>
      </c>
      <c r="T19">
        <f t="shared" si="2"/>
        <v>19.960363636363635</v>
      </c>
      <c r="U19">
        <f t="shared" si="3"/>
        <v>-1.0903648041818181</v>
      </c>
      <c r="V19" s="22"/>
      <c r="W19" s="23"/>
      <c r="X19" s="9"/>
      <c r="Y19" s="21">
        <v>1.09467</v>
      </c>
      <c r="Z19" s="21">
        <v>253.012</v>
      </c>
      <c r="AA19" s="21">
        <v>1.59424E-4</v>
      </c>
      <c r="AB19" s="21">
        <v>9</v>
      </c>
      <c r="AC19" s="21">
        <v>1.09344</v>
      </c>
      <c r="AD19">
        <f t="shared" si="4"/>
        <v>-0.96620606060606062</v>
      </c>
      <c r="AE19">
        <f t="shared" si="5"/>
        <v>-1.0576767883636364</v>
      </c>
      <c r="AF19" s="9"/>
      <c r="AG19" s="21">
        <v>-5.4626500000000001E-2</v>
      </c>
      <c r="AH19" s="21">
        <v>325.94600000000003</v>
      </c>
      <c r="AI19" s="21">
        <v>-3.2617200000000001E-3</v>
      </c>
      <c r="AJ19" s="21">
        <v>9</v>
      </c>
      <c r="AK19" s="21">
        <v>-5.5358900000000003E-2</v>
      </c>
      <c r="AL19">
        <f t="shared" si="6"/>
        <v>19.768000000000001</v>
      </c>
      <c r="AM19">
        <f t="shared" si="7"/>
        <v>-1.0798566520000001</v>
      </c>
      <c r="AP19" s="9"/>
      <c r="AQ19" s="21">
        <v>1.09467</v>
      </c>
      <c r="AR19" s="21">
        <v>426.00099999999998</v>
      </c>
      <c r="AS19" s="21">
        <v>3.6129800000000002E-4</v>
      </c>
      <c r="AT19" s="21">
        <v>9</v>
      </c>
      <c r="AU19" s="21">
        <v>1.09314</v>
      </c>
      <c r="AV19">
        <f t="shared" si="8"/>
        <v>-2.1896848484848488</v>
      </c>
      <c r="AW19">
        <f t="shared" si="9"/>
        <v>-2.3969823130909096</v>
      </c>
      <c r="AX19" s="9"/>
      <c r="AY19" s="21">
        <v>-5.4626500000000001E-2</v>
      </c>
      <c r="AZ19" s="21">
        <v>512.29300000000001</v>
      </c>
      <c r="BA19" s="21">
        <v>-3.26019E-3</v>
      </c>
      <c r="BB19" s="21">
        <v>9</v>
      </c>
      <c r="BC19" s="21">
        <v>-5.5389399999999998E-2</v>
      </c>
      <c r="BD19">
        <f t="shared" si="10"/>
        <v>19.75872727272727</v>
      </c>
      <c r="BE19">
        <f t="shared" si="11"/>
        <v>-1.0793501153636362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1.0896300000000001</v>
      </c>
      <c r="H20" s="21">
        <v>119.256</v>
      </c>
      <c r="I20" s="24">
        <v>-2.55219E-5</v>
      </c>
      <c r="J20" s="21">
        <v>10</v>
      </c>
      <c r="K20" s="21">
        <v>1.08887</v>
      </c>
      <c r="L20">
        <f t="shared" si="0"/>
        <v>0.15467818181818183</v>
      </c>
      <c r="M20">
        <f t="shared" si="1"/>
        <v>0.16854198725454547</v>
      </c>
      <c r="N20" s="9"/>
      <c r="O20" s="21">
        <v>-4.9591099999999999E-2</v>
      </c>
      <c r="P20" s="21">
        <v>170.33</v>
      </c>
      <c r="Q20" s="21">
        <v>-3.30109E-3</v>
      </c>
      <c r="R20" s="21">
        <v>10</v>
      </c>
      <c r="S20" s="21">
        <v>-5.0415000000000001E-2</v>
      </c>
      <c r="T20">
        <f t="shared" si="2"/>
        <v>20.006606060606057</v>
      </c>
      <c r="U20">
        <f t="shared" si="3"/>
        <v>-0.99214960181212097</v>
      </c>
      <c r="V20" s="22"/>
      <c r="W20" s="23"/>
      <c r="X20" s="9"/>
      <c r="Y20" s="21">
        <v>1.0896300000000001</v>
      </c>
      <c r="Z20" s="21">
        <v>253.11199999999999</v>
      </c>
      <c r="AA20" s="21">
        <v>1.3739000000000001E-4</v>
      </c>
      <c r="AB20" s="21">
        <v>10</v>
      </c>
      <c r="AC20" s="21">
        <v>1.08856</v>
      </c>
      <c r="AD20">
        <f t="shared" si="4"/>
        <v>-0.83266666666666667</v>
      </c>
      <c r="AE20">
        <f t="shared" si="5"/>
        <v>-0.90729858000000008</v>
      </c>
      <c r="AF20" s="9"/>
      <c r="AG20" s="21">
        <v>-4.9591099999999999E-2</v>
      </c>
      <c r="AH20" s="21">
        <v>326.04599999999999</v>
      </c>
      <c r="AI20" s="21">
        <v>-3.2604999999999999E-3</v>
      </c>
      <c r="AJ20" s="21">
        <v>10</v>
      </c>
      <c r="AK20" s="21">
        <v>-5.0292999999999997E-2</v>
      </c>
      <c r="AL20">
        <f t="shared" si="6"/>
        <v>19.760606060606058</v>
      </c>
      <c r="AM20">
        <f t="shared" si="7"/>
        <v>-0.97995019121212101</v>
      </c>
      <c r="AP20" s="9"/>
      <c r="AQ20" s="21">
        <v>1.0896300000000001</v>
      </c>
      <c r="AR20" s="21">
        <v>426.10199999999998</v>
      </c>
      <c r="AS20" s="21">
        <v>3.3279400000000003E-4</v>
      </c>
      <c r="AT20" s="21">
        <v>10</v>
      </c>
      <c r="AU20" s="21">
        <v>1.08887</v>
      </c>
      <c r="AV20">
        <f t="shared" si="8"/>
        <v>-2.0169333333333332</v>
      </c>
      <c r="AW20">
        <f t="shared" si="9"/>
        <v>-2.1977110680000003</v>
      </c>
      <c r="AX20" s="9"/>
      <c r="AY20" s="21">
        <v>-4.9591099999999999E-2</v>
      </c>
      <c r="AZ20" s="21">
        <v>512.39400000000001</v>
      </c>
      <c r="BA20" s="21">
        <v>-3.2583600000000001E-3</v>
      </c>
      <c r="BB20" s="21">
        <v>10</v>
      </c>
      <c r="BC20" s="21">
        <v>-5.0292999999999997E-2</v>
      </c>
      <c r="BD20">
        <f t="shared" si="10"/>
        <v>19.747636363636364</v>
      </c>
      <c r="BE20">
        <f t="shared" si="11"/>
        <v>-0.97930700967272721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1.0845899999999999</v>
      </c>
      <c r="H21" s="21">
        <v>119.357</v>
      </c>
      <c r="I21" s="24">
        <v>-5.0964400000000003E-5</v>
      </c>
      <c r="J21" s="21">
        <v>11</v>
      </c>
      <c r="K21" s="21">
        <v>1.08368</v>
      </c>
      <c r="L21">
        <f t="shared" si="0"/>
        <v>0.30887515151515149</v>
      </c>
      <c r="M21">
        <f t="shared" si="1"/>
        <v>0.33500290058181814</v>
      </c>
      <c r="N21" s="9"/>
      <c r="O21" s="21">
        <v>-4.4555699999999997E-2</v>
      </c>
      <c r="P21" s="21">
        <v>170.43100000000001</v>
      </c>
      <c r="Q21" s="21">
        <v>-3.2962E-3</v>
      </c>
      <c r="R21" s="21">
        <v>11</v>
      </c>
      <c r="S21" s="21">
        <v>-4.4854699999999997E-2</v>
      </c>
      <c r="T21">
        <f t="shared" si="2"/>
        <v>19.976969696969693</v>
      </c>
      <c r="U21">
        <f t="shared" si="3"/>
        <v>-0.89008786872727252</v>
      </c>
      <c r="V21" s="22"/>
      <c r="W21" s="23"/>
      <c r="X21" s="9"/>
      <c r="Y21" s="21">
        <v>1.0845899999999999</v>
      </c>
      <c r="Z21" s="21">
        <v>253.21299999999999</v>
      </c>
      <c r="AA21" s="21">
        <v>1.08948E-4</v>
      </c>
      <c r="AB21" s="21">
        <v>11</v>
      </c>
      <c r="AC21" s="21">
        <v>1.0839799999999999</v>
      </c>
      <c r="AD21">
        <f t="shared" si="4"/>
        <v>-0.66029090909090915</v>
      </c>
      <c r="AE21">
        <f t="shared" si="5"/>
        <v>-0.71614491709090911</v>
      </c>
      <c r="AF21" s="9"/>
      <c r="AG21" s="21">
        <v>-4.4555699999999997E-2</v>
      </c>
      <c r="AH21" s="21">
        <v>326.14699999999999</v>
      </c>
      <c r="AI21" s="21">
        <v>-3.2589699999999999E-3</v>
      </c>
      <c r="AJ21" s="21">
        <v>11</v>
      </c>
      <c r="AK21" s="21">
        <v>-4.4888299999999999E-2</v>
      </c>
      <c r="AL21">
        <f t="shared" si="6"/>
        <v>19.751333333333331</v>
      </c>
      <c r="AM21">
        <f t="shared" si="7"/>
        <v>-0.88003448259999983</v>
      </c>
      <c r="AP21" s="9"/>
      <c r="AQ21" s="21">
        <v>1.0845899999999999</v>
      </c>
      <c r="AR21" s="21">
        <v>426.20299999999997</v>
      </c>
      <c r="AS21" s="21">
        <v>2.9953E-4</v>
      </c>
      <c r="AT21" s="21">
        <v>11</v>
      </c>
      <c r="AU21" s="21">
        <v>1.0833699999999999</v>
      </c>
      <c r="AV21">
        <f t="shared" si="8"/>
        <v>-1.8153333333333332</v>
      </c>
      <c r="AW21">
        <f t="shared" si="9"/>
        <v>-1.9688923799999998</v>
      </c>
      <c r="AX21" s="9"/>
      <c r="AY21" s="21">
        <v>-4.4555699999999997E-2</v>
      </c>
      <c r="AZ21" s="21">
        <v>512.49400000000003</v>
      </c>
      <c r="BA21" s="21">
        <v>-3.25348E-3</v>
      </c>
      <c r="BB21" s="21">
        <v>11</v>
      </c>
      <c r="BC21" s="21">
        <v>-4.4848600000000002E-2</v>
      </c>
      <c r="BD21">
        <f t="shared" si="10"/>
        <v>19.718060606060604</v>
      </c>
      <c r="BE21">
        <f t="shared" si="11"/>
        <v>-0.87855199294545439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1.0795600000000001</v>
      </c>
      <c r="H22" s="21">
        <v>119.458</v>
      </c>
      <c r="I22" s="24">
        <v>-7.7850300000000002E-5</v>
      </c>
      <c r="J22" s="21">
        <v>12</v>
      </c>
      <c r="K22" s="21">
        <v>1.0788</v>
      </c>
      <c r="L22">
        <f t="shared" si="0"/>
        <v>0.47181999999999996</v>
      </c>
      <c r="M22">
        <f t="shared" si="1"/>
        <v>0.50935799920000002</v>
      </c>
      <c r="N22" s="9"/>
      <c r="O22" s="21">
        <v>-3.9520300000000001E-2</v>
      </c>
      <c r="P22" s="21">
        <v>170.53100000000001</v>
      </c>
      <c r="Q22" s="21">
        <v>-3.2952900000000002E-3</v>
      </c>
      <c r="R22" s="21">
        <v>12</v>
      </c>
      <c r="S22" s="21">
        <v>-3.9788799999999999E-2</v>
      </c>
      <c r="T22">
        <f t="shared" si="2"/>
        <v>19.971454545454545</v>
      </c>
      <c r="U22">
        <f t="shared" si="3"/>
        <v>-0.78927787507272729</v>
      </c>
      <c r="V22" s="22"/>
      <c r="W22" s="23"/>
      <c r="X22" s="9"/>
      <c r="Y22" s="21">
        <v>1.0795600000000001</v>
      </c>
      <c r="Z22" s="21">
        <v>253.31399999999999</v>
      </c>
      <c r="AA22" s="24">
        <v>8.2244900000000003E-5</v>
      </c>
      <c r="AB22" s="21">
        <v>12</v>
      </c>
      <c r="AC22" s="21">
        <v>1.0790999999999999</v>
      </c>
      <c r="AD22">
        <f t="shared" si="4"/>
        <v>-0.49845393939393939</v>
      </c>
      <c r="AE22">
        <f t="shared" si="5"/>
        <v>-0.53811093481212124</v>
      </c>
      <c r="AF22" s="9"/>
      <c r="AG22" s="21">
        <v>-3.9520300000000001E-2</v>
      </c>
      <c r="AH22" s="21">
        <v>326.24799999999999</v>
      </c>
      <c r="AI22" s="21">
        <v>-3.2592799999999998E-3</v>
      </c>
      <c r="AJ22" s="21">
        <v>12</v>
      </c>
      <c r="AK22" s="21">
        <v>-3.9822400000000001E-2</v>
      </c>
      <c r="AL22">
        <f t="shared" si="6"/>
        <v>19.753212121212119</v>
      </c>
      <c r="AM22">
        <f t="shared" si="7"/>
        <v>-0.78065286899393938</v>
      </c>
      <c r="AP22" s="9"/>
      <c r="AQ22" s="21">
        <v>1.0795600000000001</v>
      </c>
      <c r="AR22" s="21">
        <v>426.30399999999997</v>
      </c>
      <c r="AS22" s="21">
        <v>2.5347899999999998E-4</v>
      </c>
      <c r="AT22" s="21">
        <v>12</v>
      </c>
      <c r="AU22" s="21">
        <v>1.07819</v>
      </c>
      <c r="AV22">
        <f t="shared" si="8"/>
        <v>-1.5362363636363634</v>
      </c>
      <c r="AW22">
        <f t="shared" si="9"/>
        <v>-1.6584593287272726</v>
      </c>
      <c r="AX22" s="9"/>
      <c r="AY22" s="21">
        <v>-3.9520300000000001E-2</v>
      </c>
      <c r="AZ22" s="21">
        <v>512.59500000000003</v>
      </c>
      <c r="BA22" s="21">
        <v>-3.2571399999999999E-3</v>
      </c>
      <c r="BB22" s="21">
        <v>12</v>
      </c>
      <c r="BC22" s="21">
        <v>-3.9822400000000001E-2</v>
      </c>
      <c r="BD22">
        <f t="shared" si="10"/>
        <v>19.740242424242425</v>
      </c>
      <c r="BE22">
        <f t="shared" si="11"/>
        <v>-0.78014030267878787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1.0745199999999999</v>
      </c>
      <c r="H23" s="21">
        <v>119.55800000000001</v>
      </c>
      <c r="I23" s="21">
        <v>-1.03088E-4</v>
      </c>
      <c r="J23" s="21">
        <v>13</v>
      </c>
      <c r="K23" s="21">
        <v>1.0732999999999999</v>
      </c>
      <c r="L23">
        <f t="shared" si="0"/>
        <v>0.62477575757575754</v>
      </c>
      <c r="M23">
        <f t="shared" si="1"/>
        <v>0.67133404703030297</v>
      </c>
      <c r="N23" s="9"/>
      <c r="O23" s="21">
        <v>-3.4484899999999999E-2</v>
      </c>
      <c r="P23" s="21">
        <v>170.63200000000001</v>
      </c>
      <c r="Q23" s="21">
        <v>-3.29437E-3</v>
      </c>
      <c r="R23" s="21">
        <v>13</v>
      </c>
      <c r="S23" s="21">
        <v>-3.4710699999999997E-2</v>
      </c>
      <c r="T23">
        <f t="shared" si="2"/>
        <v>19.965878787878786</v>
      </c>
      <c r="U23">
        <f t="shared" si="3"/>
        <v>-0.68852133341212118</v>
      </c>
      <c r="V23" s="22"/>
      <c r="W23" s="23"/>
      <c r="X23" s="9"/>
      <c r="Y23" s="21">
        <v>1.0745199999999999</v>
      </c>
      <c r="Z23" s="21">
        <v>253.41399999999999</v>
      </c>
      <c r="AA23" s="24">
        <v>5.20325E-5</v>
      </c>
      <c r="AB23" s="21">
        <v>13</v>
      </c>
      <c r="AC23" s="21">
        <v>1.07361</v>
      </c>
      <c r="AD23">
        <f t="shared" si="4"/>
        <v>-0.31534848484848482</v>
      </c>
      <c r="AE23">
        <f t="shared" si="5"/>
        <v>-0.33884825393939388</v>
      </c>
      <c r="AF23" s="9"/>
      <c r="AG23" s="21">
        <v>-3.4484899999999999E-2</v>
      </c>
      <c r="AH23" s="21">
        <v>326.34899999999999</v>
      </c>
      <c r="AI23" s="21">
        <v>-3.2470699999999999E-3</v>
      </c>
      <c r="AJ23" s="21">
        <v>13</v>
      </c>
      <c r="AK23" s="21">
        <v>-3.47412E-2</v>
      </c>
      <c r="AL23">
        <f t="shared" si="6"/>
        <v>19.679212121212117</v>
      </c>
      <c r="AM23">
        <f t="shared" si="7"/>
        <v>-0.67863566207878767</v>
      </c>
      <c r="AP23" s="9"/>
      <c r="AQ23" s="21">
        <v>1.0745199999999999</v>
      </c>
      <c r="AR23" s="21">
        <v>426.404</v>
      </c>
      <c r="AS23" s="21">
        <v>2.2433500000000001E-4</v>
      </c>
      <c r="AT23" s="21">
        <v>13</v>
      </c>
      <c r="AU23" s="21">
        <v>1.0739099999999999</v>
      </c>
      <c r="AV23">
        <f t="shared" si="8"/>
        <v>-1.3596060606060607</v>
      </c>
      <c r="AW23">
        <f t="shared" si="9"/>
        <v>-1.4609239042424242</v>
      </c>
      <c r="AX23" s="9"/>
      <c r="AY23" s="21">
        <v>-3.4484899999999999E-2</v>
      </c>
      <c r="AZ23" s="21">
        <v>512.69600000000003</v>
      </c>
      <c r="BA23" s="21">
        <v>-3.2565300000000001E-3</v>
      </c>
      <c r="BB23" s="21">
        <v>13</v>
      </c>
      <c r="BC23" s="21">
        <v>-3.4735099999999998E-2</v>
      </c>
      <c r="BD23">
        <f t="shared" si="10"/>
        <v>19.736545454545453</v>
      </c>
      <c r="BE23">
        <f t="shared" si="11"/>
        <v>-0.68061279634545446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1.0694900000000001</v>
      </c>
      <c r="H24" s="21">
        <v>119.65900000000001</v>
      </c>
      <c r="I24" s="21">
        <v>-1.34766E-4</v>
      </c>
      <c r="J24" s="21">
        <v>14</v>
      </c>
      <c r="K24" s="21">
        <v>1.0690299999999999</v>
      </c>
      <c r="L24">
        <f t="shared" si="0"/>
        <v>0.81676363636363636</v>
      </c>
      <c r="M24">
        <f t="shared" si="1"/>
        <v>0.8735205414545455</v>
      </c>
      <c r="N24" s="9"/>
      <c r="O24" s="21">
        <v>-2.94495E-2</v>
      </c>
      <c r="P24" s="21">
        <v>170.733</v>
      </c>
      <c r="Q24" s="21">
        <v>-3.2879599999999999E-3</v>
      </c>
      <c r="R24" s="21">
        <v>14</v>
      </c>
      <c r="S24" s="21">
        <v>-2.97211E-2</v>
      </c>
      <c r="T24">
        <f t="shared" si="2"/>
        <v>19.9270303030303</v>
      </c>
      <c r="U24">
        <f t="shared" si="3"/>
        <v>-0.58684107890909076</v>
      </c>
      <c r="V24" s="22"/>
      <c r="W24" s="23"/>
      <c r="X24" s="9"/>
      <c r="Y24" s="21">
        <v>1.0694900000000001</v>
      </c>
      <c r="Z24" s="21">
        <v>253.51499999999999</v>
      </c>
      <c r="AA24" s="24">
        <v>2.0736700000000001E-5</v>
      </c>
      <c r="AB24" s="21">
        <v>14</v>
      </c>
      <c r="AC24" s="21">
        <v>1.06873</v>
      </c>
      <c r="AD24">
        <f t="shared" si="4"/>
        <v>-0.12567696969696968</v>
      </c>
      <c r="AE24">
        <f t="shared" si="5"/>
        <v>-0.13441026232121212</v>
      </c>
      <c r="AF24" s="9"/>
      <c r="AG24" s="21">
        <v>-2.94495E-2</v>
      </c>
      <c r="AH24" s="21">
        <v>326.44900000000001</v>
      </c>
      <c r="AI24" s="21">
        <v>-3.2476800000000002E-3</v>
      </c>
      <c r="AJ24" s="21">
        <v>14</v>
      </c>
      <c r="AK24" s="21">
        <v>-2.9733300000000001E-2</v>
      </c>
      <c r="AL24">
        <f t="shared" si="6"/>
        <v>19.682909090909092</v>
      </c>
      <c r="AM24">
        <f t="shared" si="7"/>
        <v>-0.57965183127272735</v>
      </c>
      <c r="AP24" s="9"/>
      <c r="AQ24" s="21">
        <v>1.0694900000000001</v>
      </c>
      <c r="AR24" s="21">
        <v>426.505</v>
      </c>
      <c r="AS24" s="21">
        <v>1.9107099999999999E-4</v>
      </c>
      <c r="AT24" s="21">
        <v>14</v>
      </c>
      <c r="AU24" s="21">
        <v>1.0684199999999999</v>
      </c>
      <c r="AV24">
        <f t="shared" si="8"/>
        <v>-1.1580060606060603</v>
      </c>
      <c r="AW24">
        <f t="shared" si="9"/>
        <v>-1.2384759017575755</v>
      </c>
      <c r="AX24" s="9"/>
      <c r="AY24" s="21">
        <v>-2.94495E-2</v>
      </c>
      <c r="AZ24" s="21">
        <v>512.79600000000005</v>
      </c>
      <c r="BA24" s="21">
        <v>-3.2550000000000001E-3</v>
      </c>
      <c r="BB24" s="21">
        <v>14</v>
      </c>
      <c r="BC24" s="21">
        <v>-2.9748500000000001E-2</v>
      </c>
      <c r="BD24">
        <f t="shared" si="10"/>
        <v>19.727272727272727</v>
      </c>
      <c r="BE24">
        <f t="shared" si="11"/>
        <v>-0.5809583181818182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1.0644499999999999</v>
      </c>
      <c r="H25" s="21">
        <v>119.76</v>
      </c>
      <c r="I25" s="21">
        <v>-1.6210899999999999E-4</v>
      </c>
      <c r="J25" s="21">
        <v>15</v>
      </c>
      <c r="K25" s="21">
        <v>1.0629299999999999</v>
      </c>
      <c r="L25">
        <f t="shared" si="0"/>
        <v>0.98247878787878773</v>
      </c>
      <c r="M25">
        <f t="shared" si="1"/>
        <v>1.0457995457575755</v>
      </c>
      <c r="N25" s="9"/>
      <c r="O25" s="21">
        <v>-2.4414100000000001E-2</v>
      </c>
      <c r="P25" s="21">
        <v>170.833</v>
      </c>
      <c r="Q25" s="21">
        <v>-3.2937600000000002E-3</v>
      </c>
      <c r="R25" s="21">
        <v>15</v>
      </c>
      <c r="S25" s="21">
        <v>-2.4658200000000002E-2</v>
      </c>
      <c r="T25">
        <f t="shared" si="2"/>
        <v>19.962181818181818</v>
      </c>
      <c r="U25">
        <f t="shared" si="3"/>
        <v>-0.48735870312727275</v>
      </c>
      <c r="V25" s="22"/>
      <c r="W25" s="23"/>
      <c r="X25" s="9"/>
      <c r="Y25" s="21">
        <v>1.0644499999999999</v>
      </c>
      <c r="Z25" s="21">
        <v>253.61600000000001</v>
      </c>
      <c r="AA25" s="24">
        <v>-1.29974E-5</v>
      </c>
      <c r="AB25" s="21">
        <v>15</v>
      </c>
      <c r="AC25" s="21">
        <v>1.0632299999999999</v>
      </c>
      <c r="AD25">
        <f t="shared" si="4"/>
        <v>7.877212121212121E-2</v>
      </c>
      <c r="AE25">
        <f t="shared" si="5"/>
        <v>8.384898442424242E-2</v>
      </c>
      <c r="AF25" s="9"/>
      <c r="AG25" s="21">
        <v>-2.4414100000000001E-2</v>
      </c>
      <c r="AH25" s="21">
        <v>326.55</v>
      </c>
      <c r="AI25" s="21">
        <v>-3.2476800000000002E-3</v>
      </c>
      <c r="AJ25" s="21">
        <v>15</v>
      </c>
      <c r="AK25" s="21">
        <v>-2.4682599999999999E-2</v>
      </c>
      <c r="AL25">
        <f t="shared" si="6"/>
        <v>19.682909090909092</v>
      </c>
      <c r="AM25">
        <f t="shared" si="7"/>
        <v>-0.48054051083636368</v>
      </c>
      <c r="AP25" s="9"/>
      <c r="AQ25" s="21">
        <v>1.0644499999999999</v>
      </c>
      <c r="AR25" s="21">
        <v>426.60599999999999</v>
      </c>
      <c r="AS25" s="21">
        <v>1.50421E-4</v>
      </c>
      <c r="AT25" s="21">
        <v>15</v>
      </c>
      <c r="AU25" s="21">
        <v>1.0638399999999999</v>
      </c>
      <c r="AV25">
        <f t="shared" si="8"/>
        <v>-0.91164242424242425</v>
      </c>
      <c r="AW25">
        <f t="shared" si="9"/>
        <v>-0.97039777848484843</v>
      </c>
      <c r="AX25" s="9"/>
      <c r="AY25" s="21">
        <v>-2.4414100000000001E-2</v>
      </c>
      <c r="AZ25" s="21">
        <v>512.89700000000005</v>
      </c>
      <c r="BA25" s="21">
        <v>-3.2525599999999998E-3</v>
      </c>
      <c r="BB25" s="21">
        <v>15</v>
      </c>
      <c r="BC25" s="21">
        <v>-2.4676500000000001E-2</v>
      </c>
      <c r="BD25">
        <f t="shared" si="10"/>
        <v>19.712484848484848</v>
      </c>
      <c r="BE25">
        <f t="shared" si="11"/>
        <v>-0.48126257633939395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1.05942</v>
      </c>
      <c r="H26" s="21">
        <v>119.86</v>
      </c>
      <c r="I26" s="21">
        <v>-1.91681E-4</v>
      </c>
      <c r="J26" s="21">
        <v>16</v>
      </c>
      <c r="K26" s="21">
        <v>1.0583499999999999</v>
      </c>
      <c r="L26">
        <f t="shared" si="0"/>
        <v>1.1617030303030302</v>
      </c>
      <c r="M26">
        <f t="shared" si="1"/>
        <v>1.2307314243636363</v>
      </c>
      <c r="N26" s="9"/>
      <c r="O26" s="21">
        <v>-1.9378699999999999E-2</v>
      </c>
      <c r="P26" s="21">
        <v>170.934</v>
      </c>
      <c r="Q26" s="21">
        <v>-3.2867399999999998E-3</v>
      </c>
      <c r="R26" s="21">
        <v>16</v>
      </c>
      <c r="S26" s="21">
        <v>-1.9653299999999999E-2</v>
      </c>
      <c r="T26">
        <f t="shared" si="2"/>
        <v>19.919636363636361</v>
      </c>
      <c r="U26">
        <f t="shared" si="3"/>
        <v>-0.38601665719999989</v>
      </c>
      <c r="V26" s="22"/>
      <c r="W26" s="23"/>
      <c r="X26" s="9"/>
      <c r="Y26" s="21">
        <v>1.05942</v>
      </c>
      <c r="Z26" s="21">
        <v>253.71600000000001</v>
      </c>
      <c r="AA26" s="24">
        <v>-4.78821E-5</v>
      </c>
      <c r="AB26" s="21">
        <v>16</v>
      </c>
      <c r="AC26" s="21">
        <v>1.0589599999999999</v>
      </c>
      <c r="AD26">
        <f t="shared" si="4"/>
        <v>0.29019454545454543</v>
      </c>
      <c r="AE26">
        <f t="shared" si="5"/>
        <v>0.30743790534545451</v>
      </c>
      <c r="AF26" s="9"/>
      <c r="AG26" s="21">
        <v>-1.9378699999999999E-2</v>
      </c>
      <c r="AH26" s="21">
        <v>326.65100000000001</v>
      </c>
      <c r="AI26" s="21">
        <v>-3.2531700000000001E-3</v>
      </c>
      <c r="AJ26" s="21">
        <v>16</v>
      </c>
      <c r="AK26" s="21">
        <v>-1.9653299999999999E-2</v>
      </c>
      <c r="AL26">
        <f t="shared" si="6"/>
        <v>19.716181818181816</v>
      </c>
      <c r="AM26">
        <f t="shared" si="7"/>
        <v>-0.38207397259999992</v>
      </c>
      <c r="AP26" s="9"/>
      <c r="AQ26" s="21">
        <v>1.05942</v>
      </c>
      <c r="AR26" s="21">
        <v>426.70600000000002</v>
      </c>
      <c r="AS26" s="21">
        <v>1.1438E-4</v>
      </c>
      <c r="AT26" s="21">
        <v>16</v>
      </c>
      <c r="AU26" s="21">
        <v>1.0586500000000001</v>
      </c>
      <c r="AV26">
        <f t="shared" si="8"/>
        <v>-0.69321212121212117</v>
      </c>
      <c r="AW26">
        <f t="shared" si="9"/>
        <v>-0.7344027854545454</v>
      </c>
      <c r="AX26" s="9"/>
      <c r="AY26" s="21">
        <v>-1.9378699999999999E-2</v>
      </c>
      <c r="AZ26" s="21">
        <v>512.99800000000005</v>
      </c>
      <c r="BA26" s="21">
        <v>-3.2531700000000001E-3</v>
      </c>
      <c r="BB26" s="21">
        <v>16</v>
      </c>
      <c r="BC26" s="21">
        <v>-1.9632E-2</v>
      </c>
      <c r="BD26">
        <f t="shared" si="10"/>
        <v>19.716181818181816</v>
      </c>
      <c r="BE26">
        <f t="shared" si="11"/>
        <v>-0.38207397259999992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1.0543800000000001</v>
      </c>
      <c r="H27" s="21">
        <v>119.961</v>
      </c>
      <c r="I27" s="21">
        <v>-2.2641E-4</v>
      </c>
      <c r="J27" s="21">
        <v>17</v>
      </c>
      <c r="K27" s="21">
        <v>1.0528599999999999</v>
      </c>
      <c r="L27">
        <f t="shared" si="0"/>
        <v>1.3721818181818182</v>
      </c>
      <c r="M27">
        <f t="shared" si="1"/>
        <v>1.4468010654545456</v>
      </c>
      <c r="N27" s="9"/>
      <c r="O27" s="21">
        <v>-1.43433E-2</v>
      </c>
      <c r="P27" s="21">
        <v>171.035</v>
      </c>
      <c r="Q27" s="21">
        <v>-3.2934599999999998E-3</v>
      </c>
      <c r="R27" s="21">
        <v>17</v>
      </c>
      <c r="S27" s="21">
        <v>-1.45752E-2</v>
      </c>
      <c r="T27">
        <f t="shared" si="2"/>
        <v>19.960363636363635</v>
      </c>
      <c r="U27">
        <f t="shared" si="3"/>
        <v>-0.2862974837454545</v>
      </c>
      <c r="X27" s="9"/>
      <c r="Y27" s="21">
        <v>1.0543800000000001</v>
      </c>
      <c r="Z27" s="21">
        <v>253.81700000000001</v>
      </c>
      <c r="AA27" s="24">
        <v>-8.0718999999999997E-5</v>
      </c>
      <c r="AB27" s="21">
        <v>17</v>
      </c>
      <c r="AC27" s="21">
        <v>1.0531600000000001</v>
      </c>
      <c r="AD27">
        <f t="shared" si="4"/>
        <v>0.48920606060606059</v>
      </c>
      <c r="AE27">
        <f t="shared" si="5"/>
        <v>0.5158090861818182</v>
      </c>
      <c r="AF27" s="9"/>
      <c r="AG27" s="21">
        <v>-1.43433E-2</v>
      </c>
      <c r="AH27" s="21">
        <v>326.75099999999998</v>
      </c>
      <c r="AI27" s="21">
        <v>-3.2611099999999998E-3</v>
      </c>
      <c r="AJ27" s="21">
        <v>17</v>
      </c>
      <c r="AK27" s="21">
        <v>-1.4559900000000001E-2</v>
      </c>
      <c r="AL27">
        <f t="shared" si="6"/>
        <v>19.764303030303029</v>
      </c>
      <c r="AM27">
        <f t="shared" si="7"/>
        <v>-0.28348532765454543</v>
      </c>
      <c r="AP27" s="9"/>
      <c r="AQ27" s="21">
        <v>1.0543800000000001</v>
      </c>
      <c r="AR27" s="21">
        <v>426.80700000000002</v>
      </c>
      <c r="AS27" s="24">
        <v>7.5561499999999998E-5</v>
      </c>
      <c r="AT27" s="21">
        <v>17</v>
      </c>
      <c r="AU27" s="21">
        <v>1.0534699999999999</v>
      </c>
      <c r="AV27">
        <f t="shared" si="8"/>
        <v>-0.45794848484848483</v>
      </c>
      <c r="AW27">
        <f t="shared" si="9"/>
        <v>-0.48285172345454547</v>
      </c>
      <c r="AX27" s="9"/>
      <c r="AY27" s="21">
        <v>-1.43433E-2</v>
      </c>
      <c r="AZ27" s="21">
        <v>513.09900000000005</v>
      </c>
      <c r="BA27" s="21">
        <v>-3.25348E-3</v>
      </c>
      <c r="BB27" s="21">
        <v>17</v>
      </c>
      <c r="BC27" s="21">
        <v>-1.4556899999999999E-2</v>
      </c>
      <c r="BD27">
        <f t="shared" si="10"/>
        <v>19.718060606060604</v>
      </c>
      <c r="BE27">
        <f t="shared" si="11"/>
        <v>-0.28282205869090904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1.04935</v>
      </c>
      <c r="H28" s="21">
        <v>120.062</v>
      </c>
      <c r="I28" s="21">
        <v>-2.6132199999999998E-4</v>
      </c>
      <c r="J28" s="21">
        <v>18</v>
      </c>
      <c r="K28" s="21">
        <v>1.0485800000000001</v>
      </c>
      <c r="L28">
        <f t="shared" si="0"/>
        <v>1.5837696969696966</v>
      </c>
      <c r="M28">
        <f t="shared" si="1"/>
        <v>1.6619287315151512</v>
      </c>
      <c r="N28" s="9"/>
      <c r="O28" s="21">
        <v>-9.3078599999999994E-3</v>
      </c>
      <c r="P28" s="21">
        <v>171.136</v>
      </c>
      <c r="Q28" s="21">
        <v>-3.2818600000000002E-3</v>
      </c>
      <c r="R28" s="21">
        <v>18</v>
      </c>
      <c r="S28" s="21">
        <v>-9.5519999999999997E-3</v>
      </c>
      <c r="T28">
        <f t="shared" si="2"/>
        <v>19.890060606060604</v>
      </c>
      <c r="U28">
        <f t="shared" si="3"/>
        <v>-0.18513389951272724</v>
      </c>
      <c r="X28" s="9"/>
      <c r="Y28" s="21">
        <v>1.04935</v>
      </c>
      <c r="Z28" s="21">
        <v>253.91800000000001</v>
      </c>
      <c r="AA28" s="21">
        <v>-1.1856100000000001E-4</v>
      </c>
      <c r="AB28" s="21">
        <v>18</v>
      </c>
      <c r="AC28" s="21">
        <v>1.0482800000000001</v>
      </c>
      <c r="AD28">
        <f t="shared" si="4"/>
        <v>0.71855151515151516</v>
      </c>
      <c r="AE28">
        <f t="shared" si="5"/>
        <v>0.75401203242424242</v>
      </c>
      <c r="AF28" s="9"/>
      <c r="AG28" s="21">
        <v>-9.3078599999999994E-3</v>
      </c>
      <c r="AH28" s="21">
        <v>326.85199999999998</v>
      </c>
      <c r="AI28" s="21">
        <v>-3.2464600000000001E-3</v>
      </c>
      <c r="AJ28" s="21">
        <v>18</v>
      </c>
      <c r="AK28" s="21">
        <v>-9.5519999999999997E-3</v>
      </c>
      <c r="AL28">
        <f t="shared" si="6"/>
        <v>19.675515151515153</v>
      </c>
      <c r="AM28">
        <f t="shared" si="7"/>
        <v>-0.18313694045818182</v>
      </c>
      <c r="AP28" s="9"/>
      <c r="AQ28" s="21">
        <v>1.04935</v>
      </c>
      <c r="AR28" s="21">
        <v>426.90800000000002</v>
      </c>
      <c r="AS28" s="24">
        <v>3.2144200000000003E-5</v>
      </c>
      <c r="AT28" s="21">
        <v>18</v>
      </c>
      <c r="AU28" s="21">
        <v>1.0476700000000001</v>
      </c>
      <c r="AV28">
        <f t="shared" si="8"/>
        <v>-0.19481333333333337</v>
      </c>
      <c r="AW28">
        <f t="shared" si="9"/>
        <v>-0.20442737133333336</v>
      </c>
      <c r="AX28" s="9"/>
      <c r="AY28" s="21">
        <v>-9.3078599999999994E-3</v>
      </c>
      <c r="AZ28" s="21">
        <v>513.19899999999996</v>
      </c>
      <c r="BA28" s="21">
        <v>-3.2495100000000002E-3</v>
      </c>
      <c r="BB28" s="21">
        <v>18</v>
      </c>
      <c r="BC28" s="21">
        <v>-9.5245399999999997E-3</v>
      </c>
      <c r="BD28">
        <f t="shared" si="10"/>
        <v>19.693999999999999</v>
      </c>
      <c r="BE28">
        <f t="shared" si="11"/>
        <v>-0.18330899483999999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1.0443100000000001</v>
      </c>
      <c r="H29" s="21">
        <v>120.163</v>
      </c>
      <c r="I29" s="21">
        <v>-2.9638700000000001E-4</v>
      </c>
      <c r="J29" s="21">
        <v>19</v>
      </c>
      <c r="K29" s="21">
        <v>1.0437000000000001</v>
      </c>
      <c r="L29">
        <f t="shared" si="0"/>
        <v>1.7962848484848484</v>
      </c>
      <c r="M29">
        <f t="shared" si="1"/>
        <v>1.8758782301212122</v>
      </c>
      <c r="N29" s="9"/>
      <c r="O29" s="21">
        <v>-4.2724599999999996E-3</v>
      </c>
      <c r="P29" s="21">
        <v>171.23599999999999</v>
      </c>
      <c r="Q29" s="21">
        <v>-3.2952900000000002E-3</v>
      </c>
      <c r="R29" s="21">
        <v>19</v>
      </c>
      <c r="S29" s="21">
        <v>-4.4586199999999999E-3</v>
      </c>
      <c r="T29">
        <f t="shared" si="2"/>
        <v>19.971454545454545</v>
      </c>
      <c r="U29">
        <f t="shared" si="3"/>
        <v>-8.5327240687272723E-2</v>
      </c>
      <c r="X29" s="9"/>
      <c r="Y29" s="21">
        <v>1.0443100000000001</v>
      </c>
      <c r="Z29" s="21">
        <v>254.01900000000001</v>
      </c>
      <c r="AA29" s="21">
        <v>-1.5777599999999999E-4</v>
      </c>
      <c r="AB29" s="21">
        <v>19</v>
      </c>
      <c r="AC29" s="21">
        <v>1.0437000000000001</v>
      </c>
      <c r="AD29">
        <f t="shared" si="4"/>
        <v>0.95621818181818174</v>
      </c>
      <c r="AE29">
        <f t="shared" si="5"/>
        <v>0.99858820945454541</v>
      </c>
      <c r="AF29" s="9"/>
      <c r="AG29" s="21">
        <v>-4.2724599999999996E-3</v>
      </c>
      <c r="AH29" s="21">
        <v>326.95299999999997</v>
      </c>
      <c r="AI29" s="21">
        <v>-3.2550000000000001E-3</v>
      </c>
      <c r="AJ29" s="21">
        <v>19</v>
      </c>
      <c r="AK29" s="21">
        <v>-4.4769299999999996E-3</v>
      </c>
      <c r="AL29">
        <f t="shared" si="6"/>
        <v>19.727272727272727</v>
      </c>
      <c r="AM29">
        <f t="shared" si="7"/>
        <v>-8.4283983636363621E-2</v>
      </c>
      <c r="AP29" s="9"/>
      <c r="AQ29" s="21">
        <v>1.0443100000000001</v>
      </c>
      <c r="AR29" s="21">
        <v>427.00900000000001</v>
      </c>
      <c r="AS29" s="24">
        <v>-5.3039600000000001E-6</v>
      </c>
      <c r="AT29" s="21">
        <v>19</v>
      </c>
      <c r="AU29" s="21">
        <v>1.0427900000000001</v>
      </c>
      <c r="AV29">
        <f t="shared" si="8"/>
        <v>3.2145212121212123E-2</v>
      </c>
      <c r="AW29">
        <f t="shared" si="9"/>
        <v>3.3569566470303035E-2</v>
      </c>
      <c r="AX29" s="9"/>
      <c r="AY29" s="21">
        <v>-4.2724599999999996E-3</v>
      </c>
      <c r="AZ29" s="21">
        <v>513.29999999999995</v>
      </c>
      <c r="BA29" s="21">
        <v>-3.2525599999999998E-3</v>
      </c>
      <c r="BB29" s="21">
        <v>19</v>
      </c>
      <c r="BC29" s="21">
        <v>-4.4860799999999999E-3</v>
      </c>
      <c r="BD29">
        <f t="shared" si="10"/>
        <v>19.712484848484848</v>
      </c>
      <c r="BE29">
        <f t="shared" si="11"/>
        <v>-8.4220803015757573E-2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1.03928</v>
      </c>
      <c r="H30" s="21">
        <v>120.26300000000001</v>
      </c>
      <c r="I30" s="21">
        <v>-3.3358800000000001E-4</v>
      </c>
      <c r="J30" s="21">
        <v>20</v>
      </c>
      <c r="K30" s="21">
        <v>1.0382100000000001</v>
      </c>
      <c r="L30">
        <f t="shared" si="0"/>
        <v>2.0217454545454543</v>
      </c>
      <c r="M30">
        <f t="shared" si="1"/>
        <v>2.1011596159999999</v>
      </c>
      <c r="N30" s="9"/>
      <c r="O30" s="21">
        <v>7.6293900000000002E-4</v>
      </c>
      <c r="P30" s="21">
        <v>171.33699999999999</v>
      </c>
      <c r="Q30" s="21">
        <v>-3.2952900000000002E-3</v>
      </c>
      <c r="R30" s="21">
        <v>20</v>
      </c>
      <c r="S30" s="21">
        <v>6.0119600000000002E-4</v>
      </c>
      <c r="T30">
        <f t="shared" si="2"/>
        <v>19.971454545454545</v>
      </c>
      <c r="U30">
        <f t="shared" si="3"/>
        <v>1.5237001559454545E-2</v>
      </c>
      <c r="X30" s="9"/>
      <c r="Y30" s="21">
        <v>1.03928</v>
      </c>
      <c r="Z30" s="21">
        <v>254.119</v>
      </c>
      <c r="AA30" s="21">
        <v>-1.9607500000000001E-4</v>
      </c>
      <c r="AB30" s="21">
        <v>20</v>
      </c>
      <c r="AC30" s="21">
        <v>1.0382100000000001</v>
      </c>
      <c r="AD30">
        <f t="shared" si="4"/>
        <v>1.1883333333333332</v>
      </c>
      <c r="AE30">
        <f t="shared" si="5"/>
        <v>1.2350110666666665</v>
      </c>
      <c r="AF30" s="9"/>
      <c r="AG30" s="21">
        <v>7.6293900000000002E-4</v>
      </c>
      <c r="AH30" s="21">
        <v>327.05399999999997</v>
      </c>
      <c r="AI30" s="21">
        <v>-3.2485999999999999E-3</v>
      </c>
      <c r="AJ30" s="21">
        <v>20</v>
      </c>
      <c r="AK30" s="21">
        <v>6.0119600000000002E-4</v>
      </c>
      <c r="AL30">
        <f t="shared" si="6"/>
        <v>19.688484848484848</v>
      </c>
      <c r="AM30">
        <f t="shared" si="7"/>
        <v>1.5021112941818182E-2</v>
      </c>
      <c r="AP30" s="9"/>
      <c r="AQ30" s="21">
        <v>1.03928</v>
      </c>
      <c r="AR30" s="21">
        <v>427.10899999999998</v>
      </c>
      <c r="AS30" s="24">
        <v>-4.5748899999999998E-5</v>
      </c>
      <c r="AT30" s="21">
        <v>20</v>
      </c>
      <c r="AU30" s="21">
        <v>1.0379</v>
      </c>
      <c r="AV30">
        <f t="shared" si="8"/>
        <v>0.27726606060606057</v>
      </c>
      <c r="AW30">
        <f t="shared" si="9"/>
        <v>0.28815707146666664</v>
      </c>
      <c r="AX30" s="9"/>
      <c r="AY30" s="21">
        <v>7.6293900000000002E-4</v>
      </c>
      <c r="AZ30" s="21">
        <v>513.40099999999995</v>
      </c>
      <c r="BA30" s="21">
        <v>-3.25348E-3</v>
      </c>
      <c r="BB30" s="21">
        <v>20</v>
      </c>
      <c r="BC30" s="21">
        <v>5.8288600000000002E-4</v>
      </c>
      <c r="BD30">
        <f t="shared" si="10"/>
        <v>19.718060606060604</v>
      </c>
      <c r="BE30">
        <f t="shared" si="11"/>
        <v>1.5043677440727271E-2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1.03424</v>
      </c>
      <c r="H31" s="21">
        <v>120.364</v>
      </c>
      <c r="I31" s="21">
        <v>-3.7020899999999998E-4</v>
      </c>
      <c r="J31" s="21">
        <v>21</v>
      </c>
      <c r="K31" s="21">
        <v>1.03302</v>
      </c>
      <c r="L31">
        <f t="shared" si="0"/>
        <v>2.2436909090909087</v>
      </c>
      <c r="M31">
        <f t="shared" si="1"/>
        <v>2.3205148858181817</v>
      </c>
      <c r="N31" s="9"/>
      <c r="O31" s="21">
        <v>5.7983399999999999E-3</v>
      </c>
      <c r="P31" s="21">
        <v>171.43799999999999</v>
      </c>
      <c r="Q31" s="21">
        <v>-3.29437E-3</v>
      </c>
      <c r="R31" s="21">
        <v>21</v>
      </c>
      <c r="S31" s="21">
        <v>5.6335400000000002E-3</v>
      </c>
      <c r="T31">
        <f t="shared" si="2"/>
        <v>19.965878787878786</v>
      </c>
      <c r="U31">
        <f t="shared" si="3"/>
        <v>0.11576895361090908</v>
      </c>
      <c r="X31" s="9"/>
      <c r="Y31" s="21">
        <v>1.03424</v>
      </c>
      <c r="Z31" s="21">
        <v>254.22</v>
      </c>
      <c r="AA31" s="21">
        <v>-2.37762E-4</v>
      </c>
      <c r="AB31" s="21">
        <v>21</v>
      </c>
      <c r="AC31" s="21">
        <v>1.03363</v>
      </c>
      <c r="AD31">
        <f t="shared" si="4"/>
        <v>1.4409818181818181</v>
      </c>
      <c r="AE31">
        <f t="shared" si="5"/>
        <v>1.4903210356363636</v>
      </c>
      <c r="AF31" s="9"/>
      <c r="AG31" s="21">
        <v>5.7983399999999999E-3</v>
      </c>
      <c r="AH31" s="21">
        <v>327.154</v>
      </c>
      <c r="AI31" s="21">
        <v>-3.2458500000000002E-3</v>
      </c>
      <c r="AJ31" s="21">
        <v>21</v>
      </c>
      <c r="AK31" s="21">
        <v>5.6091300000000004E-3</v>
      </c>
      <c r="AL31">
        <f t="shared" si="6"/>
        <v>19.671818181818182</v>
      </c>
      <c r="AM31">
        <f t="shared" si="7"/>
        <v>0.11406389023636364</v>
      </c>
      <c r="AP31" s="9"/>
      <c r="AQ31" s="21">
        <v>1.03424</v>
      </c>
      <c r="AR31" s="21">
        <v>427.21</v>
      </c>
      <c r="AS31" s="24">
        <v>-9.0240499999999998E-5</v>
      </c>
      <c r="AT31" s="21">
        <v>21</v>
      </c>
      <c r="AU31" s="21">
        <v>1.0333300000000001</v>
      </c>
      <c r="AV31">
        <f t="shared" si="8"/>
        <v>0.54691212121212118</v>
      </c>
      <c r="AW31">
        <f t="shared" si="9"/>
        <v>0.56563839224242429</v>
      </c>
      <c r="AX31" s="9"/>
      <c r="AY31" s="21">
        <v>5.7983399999999999E-3</v>
      </c>
      <c r="AZ31" s="21">
        <v>513.50099999999998</v>
      </c>
      <c r="BA31" s="21">
        <v>-3.25378E-3</v>
      </c>
      <c r="BB31" s="21">
        <v>21</v>
      </c>
      <c r="BC31" s="21">
        <v>5.6213399999999998E-3</v>
      </c>
      <c r="BD31">
        <f t="shared" si="10"/>
        <v>19.719878787878788</v>
      </c>
      <c r="BE31">
        <f t="shared" si="11"/>
        <v>0.11434256197090908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1.02921</v>
      </c>
      <c r="H32" s="21">
        <v>120.465</v>
      </c>
      <c r="I32" s="21">
        <v>-4.10004E-4</v>
      </c>
      <c r="J32" s="21">
        <v>22</v>
      </c>
      <c r="K32" s="21">
        <v>1.02844</v>
      </c>
      <c r="L32">
        <f t="shared" si="0"/>
        <v>2.4848727272727271</v>
      </c>
      <c r="M32">
        <f t="shared" si="1"/>
        <v>2.5574558596363635</v>
      </c>
      <c r="N32" s="9"/>
      <c r="O32" s="21">
        <v>1.08337E-2</v>
      </c>
      <c r="P32" s="21">
        <v>171.53800000000001</v>
      </c>
      <c r="Q32" s="21">
        <v>-3.2965099999999999E-3</v>
      </c>
      <c r="R32" s="21">
        <v>22</v>
      </c>
      <c r="S32" s="21">
        <v>1.06628E-2</v>
      </c>
      <c r="T32">
        <f t="shared" si="2"/>
        <v>19.978848484848484</v>
      </c>
      <c r="U32">
        <f t="shared" si="3"/>
        <v>0.21644485083030301</v>
      </c>
      <c r="X32" s="9"/>
      <c r="Y32" s="21">
        <v>1.02921</v>
      </c>
      <c r="Z32" s="21">
        <v>254.321</v>
      </c>
      <c r="AA32" s="21">
        <v>-2.8369099999999998E-4</v>
      </c>
      <c r="AB32" s="21">
        <v>22</v>
      </c>
      <c r="AC32" s="21">
        <v>1.02844</v>
      </c>
      <c r="AD32">
        <f t="shared" si="4"/>
        <v>1.7193393939393937</v>
      </c>
      <c r="AE32">
        <f t="shared" si="5"/>
        <v>1.7695612976363633</v>
      </c>
      <c r="AF32" s="9"/>
      <c r="AG32" s="21">
        <v>1.08337E-2</v>
      </c>
      <c r="AH32" s="21">
        <v>327.255</v>
      </c>
      <c r="AI32" s="21">
        <v>-3.2458500000000002E-3</v>
      </c>
      <c r="AJ32" s="21">
        <v>22</v>
      </c>
      <c r="AK32" s="21">
        <v>1.06354E-2</v>
      </c>
      <c r="AL32">
        <f t="shared" si="6"/>
        <v>19.671818181818182</v>
      </c>
      <c r="AM32">
        <f t="shared" si="7"/>
        <v>0.21311857663636363</v>
      </c>
      <c r="AP32" s="9"/>
      <c r="AQ32" s="21">
        <v>1.02921</v>
      </c>
      <c r="AR32" s="21">
        <v>427.31099999999998</v>
      </c>
      <c r="AS32" s="21">
        <v>-1.3729899999999999E-4</v>
      </c>
      <c r="AT32" s="21">
        <v>22</v>
      </c>
      <c r="AU32" s="21">
        <v>1.02844</v>
      </c>
      <c r="AV32">
        <f t="shared" si="8"/>
        <v>0.83211515151515136</v>
      </c>
      <c r="AW32">
        <f t="shared" si="9"/>
        <v>0.85642123509090895</v>
      </c>
      <c r="AX32" s="9"/>
      <c r="AY32" s="21">
        <v>1.08337E-2</v>
      </c>
      <c r="AZ32" s="21">
        <v>513.60199999999998</v>
      </c>
      <c r="BA32" s="21">
        <v>-3.2550000000000001E-3</v>
      </c>
      <c r="BB32" s="21">
        <v>22</v>
      </c>
      <c r="BC32" s="21">
        <v>1.0665900000000001E-2</v>
      </c>
      <c r="BD32">
        <f t="shared" si="10"/>
        <v>19.727272727272727</v>
      </c>
      <c r="BE32">
        <f t="shared" si="11"/>
        <v>0.21371935454545454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1.02417</v>
      </c>
      <c r="H33" s="21">
        <v>120.565</v>
      </c>
      <c r="I33" s="21">
        <v>-4.5147699999999999E-4</v>
      </c>
      <c r="J33" s="21">
        <v>23</v>
      </c>
      <c r="K33" s="21">
        <v>1.02295</v>
      </c>
      <c r="L33">
        <f t="shared" si="0"/>
        <v>2.7362242424242424</v>
      </c>
      <c r="M33">
        <f t="shared" si="1"/>
        <v>2.8023587823636364</v>
      </c>
      <c r="N33" s="9"/>
      <c r="O33" s="21">
        <v>1.5869100000000001E-2</v>
      </c>
      <c r="P33" s="21">
        <v>171.63900000000001</v>
      </c>
      <c r="Q33" s="21">
        <v>-3.2916299999999998E-3</v>
      </c>
      <c r="R33" s="21">
        <v>23</v>
      </c>
      <c r="S33" s="21">
        <v>1.57074E-2</v>
      </c>
      <c r="T33">
        <f t="shared" si="2"/>
        <v>19.949272727272724</v>
      </c>
      <c r="U33">
        <f t="shared" si="3"/>
        <v>0.31657700383636361</v>
      </c>
      <c r="X33" s="9"/>
      <c r="Y33" s="21">
        <v>1.02417</v>
      </c>
      <c r="Z33" s="21">
        <v>254.42099999999999</v>
      </c>
      <c r="AA33" s="21">
        <v>-3.26385E-4</v>
      </c>
      <c r="AB33" s="21">
        <v>23</v>
      </c>
      <c r="AC33" s="21">
        <v>1.02325</v>
      </c>
      <c r="AD33">
        <f t="shared" si="4"/>
        <v>1.9780909090909089</v>
      </c>
      <c r="AE33">
        <f t="shared" si="5"/>
        <v>2.025901366363636</v>
      </c>
      <c r="AF33" s="9"/>
      <c r="AG33" s="21">
        <v>1.5869100000000001E-2</v>
      </c>
      <c r="AH33" s="21">
        <v>327.35599999999999</v>
      </c>
      <c r="AI33" s="21">
        <v>-3.25378E-3</v>
      </c>
      <c r="AJ33" s="21">
        <v>23</v>
      </c>
      <c r="AK33" s="21">
        <v>1.57196E-2</v>
      </c>
      <c r="AL33">
        <f t="shared" si="6"/>
        <v>19.719878787878788</v>
      </c>
      <c r="AM33">
        <f t="shared" si="7"/>
        <v>0.3129367284727273</v>
      </c>
      <c r="AP33" s="9"/>
      <c r="AQ33" s="21">
        <v>1.02417</v>
      </c>
      <c r="AR33" s="21">
        <v>427.411</v>
      </c>
      <c r="AS33" s="21">
        <v>-1.8435700000000001E-4</v>
      </c>
      <c r="AT33" s="21">
        <v>23</v>
      </c>
      <c r="AU33" s="21">
        <v>1.02325</v>
      </c>
      <c r="AV33">
        <f t="shared" si="8"/>
        <v>1.1173151515151516</v>
      </c>
      <c r="AW33">
        <f t="shared" si="9"/>
        <v>1.1443206587272727</v>
      </c>
      <c r="AX33" s="9"/>
      <c r="AY33" s="21">
        <v>1.5869100000000001E-2</v>
      </c>
      <c r="AZ33" s="21">
        <v>513.70299999999997</v>
      </c>
      <c r="BA33" s="21">
        <v>-3.2531700000000001E-3</v>
      </c>
      <c r="BB33" s="21">
        <v>23</v>
      </c>
      <c r="BC33" s="21">
        <v>1.57196E-2</v>
      </c>
      <c r="BD33">
        <f t="shared" si="10"/>
        <v>19.716181818181816</v>
      </c>
      <c r="BE33">
        <f t="shared" si="11"/>
        <v>0.31287806089090908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1.0191300000000001</v>
      </c>
      <c r="H34" s="21">
        <v>120.666</v>
      </c>
      <c r="I34" s="21">
        <v>-4.9661300000000002E-4</v>
      </c>
      <c r="J34" s="21">
        <v>24</v>
      </c>
      <c r="K34" s="21">
        <v>1.01868</v>
      </c>
      <c r="L34">
        <f t="shared" si="0"/>
        <v>3.0097757575757575</v>
      </c>
      <c r="M34">
        <f t="shared" si="1"/>
        <v>3.067352767818182</v>
      </c>
      <c r="N34" s="9"/>
      <c r="O34" s="21">
        <v>2.0904499999999999E-2</v>
      </c>
      <c r="P34" s="21">
        <v>171.74</v>
      </c>
      <c r="Q34" s="21">
        <v>-3.28613E-3</v>
      </c>
      <c r="R34" s="21">
        <v>24</v>
      </c>
      <c r="S34" s="21">
        <v>2.0745799999999998E-2</v>
      </c>
      <c r="T34">
        <f t="shared" si="2"/>
        <v>19.915939393939393</v>
      </c>
      <c r="U34">
        <f t="shared" si="3"/>
        <v>0.41633275506060602</v>
      </c>
      <c r="X34" s="9"/>
      <c r="Y34" s="21">
        <v>1.0191300000000001</v>
      </c>
      <c r="Z34" s="21">
        <v>254.52199999999999</v>
      </c>
      <c r="AA34" s="21">
        <v>-3.6926299999999999E-4</v>
      </c>
      <c r="AB34" s="21">
        <v>24</v>
      </c>
      <c r="AC34" s="21">
        <v>1.01807</v>
      </c>
      <c r="AD34">
        <f t="shared" si="4"/>
        <v>2.2379575757575756</v>
      </c>
      <c r="AE34">
        <f t="shared" si="5"/>
        <v>2.280769704181818</v>
      </c>
      <c r="AF34" s="9"/>
      <c r="AG34" s="21">
        <v>2.0904499999999999E-2</v>
      </c>
      <c r="AH34" s="21">
        <v>327.45600000000002</v>
      </c>
      <c r="AI34" s="21">
        <v>-3.2498200000000001E-3</v>
      </c>
      <c r="AJ34" s="21">
        <v>24</v>
      </c>
      <c r="AK34" s="21">
        <v>2.07642E-2</v>
      </c>
      <c r="AL34">
        <f t="shared" si="6"/>
        <v>19.695878787878787</v>
      </c>
      <c r="AM34">
        <f t="shared" si="7"/>
        <v>0.4117324981212121</v>
      </c>
      <c r="AP34" s="9"/>
      <c r="AQ34" s="21">
        <v>1.0191300000000001</v>
      </c>
      <c r="AR34" s="21">
        <v>427.512</v>
      </c>
      <c r="AS34" s="21">
        <v>-2.24396E-4</v>
      </c>
      <c r="AT34" s="21">
        <v>24</v>
      </c>
      <c r="AU34" s="21">
        <v>1.01807</v>
      </c>
      <c r="AV34">
        <f t="shared" si="8"/>
        <v>1.3599757575757576</v>
      </c>
      <c r="AW34">
        <f t="shared" si="9"/>
        <v>1.385992093818182</v>
      </c>
      <c r="AX34" s="9"/>
      <c r="AY34" s="21">
        <v>2.0904499999999999E-2</v>
      </c>
      <c r="AZ34" s="21">
        <v>513.803</v>
      </c>
      <c r="BA34" s="21">
        <v>-3.25012E-3</v>
      </c>
      <c r="BB34" s="21">
        <v>24</v>
      </c>
      <c r="BC34" s="21">
        <v>2.07367E-2</v>
      </c>
      <c r="BD34">
        <f t="shared" si="10"/>
        <v>19.69769696969697</v>
      </c>
      <c r="BE34">
        <f t="shared" si="11"/>
        <v>0.4117705063030303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1.0141</v>
      </c>
      <c r="H35" s="21">
        <v>120.767</v>
      </c>
      <c r="I35" s="21">
        <v>-5.4016100000000005E-4</v>
      </c>
      <c r="J35" s="21">
        <v>25</v>
      </c>
      <c r="K35" s="21">
        <v>1.01318</v>
      </c>
      <c r="L35">
        <f t="shared" si="0"/>
        <v>3.2737030303030301</v>
      </c>
      <c r="M35">
        <f t="shared" si="1"/>
        <v>3.3198622430303026</v>
      </c>
      <c r="N35" s="9"/>
      <c r="O35" s="21">
        <v>2.5939899999999998E-2</v>
      </c>
      <c r="P35" s="21">
        <v>171.84100000000001</v>
      </c>
      <c r="Q35" s="21">
        <v>-3.2833900000000002E-3</v>
      </c>
      <c r="R35" s="21">
        <v>25</v>
      </c>
      <c r="S35" s="21">
        <v>2.5817900000000001E-2</v>
      </c>
      <c r="T35">
        <f t="shared" si="2"/>
        <v>19.899333333333335</v>
      </c>
      <c r="U35">
        <f t="shared" si="3"/>
        <v>0.51618671673333338</v>
      </c>
      <c r="X35" s="9"/>
      <c r="Y35" s="21">
        <v>1.0141</v>
      </c>
      <c r="Z35" s="21">
        <v>254.62299999999999</v>
      </c>
      <c r="AA35" s="21">
        <v>-4.1427599999999999E-4</v>
      </c>
      <c r="AB35" s="21">
        <v>25</v>
      </c>
      <c r="AC35" s="21">
        <v>1.01318</v>
      </c>
      <c r="AD35">
        <f t="shared" si="4"/>
        <v>2.5107636363636363</v>
      </c>
      <c r="AE35">
        <f t="shared" si="5"/>
        <v>2.5461654036363637</v>
      </c>
      <c r="AF35" s="9"/>
      <c r="AG35" s="21">
        <v>2.5939899999999998E-2</v>
      </c>
      <c r="AH35" s="21">
        <v>327.55700000000002</v>
      </c>
      <c r="AI35" s="21">
        <v>-3.2507299999999999E-3</v>
      </c>
      <c r="AJ35" s="21">
        <v>25</v>
      </c>
      <c r="AK35" s="21">
        <v>2.5799599999999999E-2</v>
      </c>
      <c r="AL35">
        <f t="shared" si="6"/>
        <v>19.701393939393938</v>
      </c>
      <c r="AM35">
        <f t="shared" si="7"/>
        <v>0.51105218864848478</v>
      </c>
      <c r="AP35" s="9"/>
      <c r="AQ35" s="21">
        <v>1.0141</v>
      </c>
      <c r="AR35" s="21">
        <v>427.613</v>
      </c>
      <c r="AS35" s="21">
        <v>-2.63214E-4</v>
      </c>
      <c r="AT35" s="21">
        <v>25</v>
      </c>
      <c r="AU35" s="21">
        <v>1.01318</v>
      </c>
      <c r="AV35">
        <f t="shared" si="8"/>
        <v>1.5952363636363636</v>
      </c>
      <c r="AW35">
        <f t="shared" si="9"/>
        <v>1.6177291963636362</v>
      </c>
      <c r="AX35" s="9"/>
      <c r="AY35" s="21">
        <v>2.5939899999999998E-2</v>
      </c>
      <c r="AZ35" s="21">
        <v>513.904</v>
      </c>
      <c r="BA35" s="21">
        <v>-3.2431000000000001E-3</v>
      </c>
      <c r="BB35" s="21">
        <v>25</v>
      </c>
      <c r="BC35" s="21">
        <v>2.5826999999999999E-2</v>
      </c>
      <c r="BD35">
        <f t="shared" si="10"/>
        <v>19.655151515151516</v>
      </c>
      <c r="BE35">
        <f t="shared" si="11"/>
        <v>0.50985266478787883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1.0090600000000001</v>
      </c>
      <c r="H36" s="21">
        <v>120.867</v>
      </c>
      <c r="I36" s="21">
        <v>-5.86548E-4</v>
      </c>
      <c r="J36" s="21">
        <v>26</v>
      </c>
      <c r="K36" s="21">
        <v>1.0083</v>
      </c>
      <c r="L36">
        <f t="shared" si="0"/>
        <v>3.5548363636363631</v>
      </c>
      <c r="M36">
        <f t="shared" si="1"/>
        <v>3.5870431810909089</v>
      </c>
      <c r="N36" s="9"/>
      <c r="O36" s="21">
        <v>3.0975300000000001E-2</v>
      </c>
      <c r="P36" s="21">
        <v>171.941</v>
      </c>
      <c r="Q36" s="21">
        <v>-3.2751500000000001E-3</v>
      </c>
      <c r="R36" s="21">
        <v>26</v>
      </c>
      <c r="S36" s="21">
        <v>3.0816699999999999E-2</v>
      </c>
      <c r="T36">
        <f t="shared" si="2"/>
        <v>19.849393939393938</v>
      </c>
      <c r="U36">
        <f t="shared" si="3"/>
        <v>0.61484093209090906</v>
      </c>
      <c r="X36" s="9"/>
      <c r="Y36" s="21">
        <v>1.0090600000000001</v>
      </c>
      <c r="Z36" s="21">
        <v>254.72399999999999</v>
      </c>
      <c r="AA36" s="21">
        <v>-4.6209700000000002E-4</v>
      </c>
      <c r="AB36" s="21">
        <v>26</v>
      </c>
      <c r="AC36" s="21">
        <v>1.008</v>
      </c>
      <c r="AD36">
        <f t="shared" si="4"/>
        <v>2.8005878787878786</v>
      </c>
      <c r="AE36">
        <f t="shared" si="5"/>
        <v>2.8259612049696972</v>
      </c>
      <c r="AF36" s="9"/>
      <c r="AG36" s="21">
        <v>3.0975300000000001E-2</v>
      </c>
      <c r="AH36" s="21">
        <v>327.65800000000002</v>
      </c>
      <c r="AI36" s="21">
        <v>-3.2464600000000001E-3</v>
      </c>
      <c r="AJ36" s="21">
        <v>26</v>
      </c>
      <c r="AK36" s="21">
        <v>3.0874599999999999E-2</v>
      </c>
      <c r="AL36">
        <f t="shared" si="6"/>
        <v>19.675515151515153</v>
      </c>
      <c r="AM36">
        <f t="shared" si="7"/>
        <v>0.60945498447272739</v>
      </c>
      <c r="AP36" s="9"/>
      <c r="AQ36" s="21">
        <v>1.0090600000000001</v>
      </c>
      <c r="AR36" s="21">
        <v>427.71300000000002</v>
      </c>
      <c r="AS36" s="21">
        <v>-3.1286600000000002E-4</v>
      </c>
      <c r="AT36" s="21">
        <v>26</v>
      </c>
      <c r="AU36" s="21">
        <v>1.008</v>
      </c>
      <c r="AV36">
        <f t="shared" si="8"/>
        <v>1.8961575757575759</v>
      </c>
      <c r="AW36">
        <f t="shared" si="9"/>
        <v>1.9133367633939398</v>
      </c>
      <c r="AX36" s="9"/>
      <c r="AY36" s="21">
        <v>3.0975300000000001E-2</v>
      </c>
      <c r="AZ36" s="21">
        <v>514.005</v>
      </c>
      <c r="BA36" s="21">
        <v>-3.2418799999999999E-3</v>
      </c>
      <c r="BB36" s="21">
        <v>26</v>
      </c>
      <c r="BC36" s="21">
        <v>3.0862400000000002E-2</v>
      </c>
      <c r="BD36">
        <f t="shared" si="10"/>
        <v>19.647757575757577</v>
      </c>
      <c r="BE36">
        <f t="shared" si="11"/>
        <v>0.60859518523636369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1.00403</v>
      </c>
      <c r="H37" s="21">
        <v>120.968</v>
      </c>
      <c r="I37" s="21">
        <v>-6.3201900000000005E-4</v>
      </c>
      <c r="J37" s="21">
        <v>27</v>
      </c>
      <c r="K37" s="21">
        <v>1.00342</v>
      </c>
      <c r="L37">
        <f t="shared" si="0"/>
        <v>3.8304181818181822</v>
      </c>
      <c r="M37">
        <f t="shared" si="1"/>
        <v>3.8458547670909096</v>
      </c>
      <c r="N37" s="9"/>
      <c r="O37" s="21">
        <v>3.60107E-2</v>
      </c>
      <c r="P37" s="21">
        <v>172.042</v>
      </c>
      <c r="Q37" s="21">
        <v>-3.2659899999999999E-3</v>
      </c>
      <c r="R37" s="21">
        <v>27</v>
      </c>
      <c r="S37" s="21">
        <v>3.5891699999999999E-2</v>
      </c>
      <c r="T37">
        <f t="shared" si="2"/>
        <v>19.793878787878786</v>
      </c>
      <c r="U37">
        <f t="shared" si="3"/>
        <v>0.71279143086666663</v>
      </c>
      <c r="X37" s="9"/>
      <c r="Y37" s="21">
        <v>1.00403</v>
      </c>
      <c r="Z37" s="21">
        <v>254.82400000000001</v>
      </c>
      <c r="AA37" s="21">
        <v>-5.1177999999999998E-4</v>
      </c>
      <c r="AB37" s="21">
        <v>27</v>
      </c>
      <c r="AC37" s="21">
        <v>1.0031099999999999</v>
      </c>
      <c r="AD37">
        <f t="shared" si="4"/>
        <v>3.1016969696969694</v>
      </c>
      <c r="AE37">
        <f t="shared" si="5"/>
        <v>3.1141968084848481</v>
      </c>
      <c r="AF37" s="9"/>
      <c r="AG37" s="21">
        <v>3.60107E-2</v>
      </c>
      <c r="AH37" s="21">
        <v>327.75900000000001</v>
      </c>
      <c r="AI37" s="21">
        <v>-3.2424900000000002E-3</v>
      </c>
      <c r="AJ37" s="21">
        <v>27</v>
      </c>
      <c r="AK37" s="21">
        <v>3.5919199999999998E-2</v>
      </c>
      <c r="AL37">
        <f t="shared" si="6"/>
        <v>19.651454545454545</v>
      </c>
      <c r="AM37">
        <f t="shared" si="7"/>
        <v>0.70766263419999997</v>
      </c>
      <c r="AP37" s="9"/>
      <c r="AQ37" s="21">
        <v>1.00403</v>
      </c>
      <c r="AR37" s="21">
        <v>427.81400000000002</v>
      </c>
      <c r="AS37" s="21">
        <v>-3.6099199999999998E-4</v>
      </c>
      <c r="AT37" s="21">
        <v>27</v>
      </c>
      <c r="AU37" s="21">
        <v>1.0031099999999999</v>
      </c>
      <c r="AV37">
        <f t="shared" si="8"/>
        <v>2.1878303030303026</v>
      </c>
      <c r="AW37">
        <f t="shared" si="9"/>
        <v>2.1966472591515145</v>
      </c>
      <c r="AX37" s="9"/>
      <c r="AY37" s="21">
        <v>3.60107E-2</v>
      </c>
      <c r="AZ37" s="21">
        <v>514.10599999999999</v>
      </c>
      <c r="BA37" s="21">
        <v>-3.2428000000000001E-3</v>
      </c>
      <c r="BB37" s="21">
        <v>27</v>
      </c>
      <c r="BC37" s="21">
        <v>3.5894799999999998E-2</v>
      </c>
      <c r="BD37">
        <f t="shared" si="10"/>
        <v>19.653333333333332</v>
      </c>
      <c r="BE37">
        <f t="shared" si="11"/>
        <v>0.70773029066666659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0.99899300000000002</v>
      </c>
      <c r="H38" s="21">
        <v>121.069</v>
      </c>
      <c r="I38" s="21">
        <v>-6.8023699999999999E-4</v>
      </c>
      <c r="J38" s="21">
        <v>28</v>
      </c>
      <c r="K38" s="21">
        <v>0.99792499999999995</v>
      </c>
      <c r="L38">
        <f t="shared" si="0"/>
        <v>4.1226484848484848</v>
      </c>
      <c r="M38">
        <f t="shared" si="1"/>
        <v>4.1184969778242424</v>
      </c>
      <c r="N38" s="9"/>
      <c r="O38" s="21">
        <v>4.1046100000000002E-2</v>
      </c>
      <c r="P38" s="21">
        <v>172.143</v>
      </c>
      <c r="Q38" s="21">
        <v>-3.2736200000000001E-3</v>
      </c>
      <c r="R38" s="21">
        <v>28</v>
      </c>
      <c r="S38" s="21">
        <v>4.09821E-2</v>
      </c>
      <c r="T38">
        <f t="shared" si="2"/>
        <v>19.840121212121211</v>
      </c>
      <c r="U38">
        <f t="shared" si="3"/>
        <v>0.81435959928484847</v>
      </c>
      <c r="X38" s="9"/>
      <c r="Y38" s="21">
        <v>0.99899300000000002</v>
      </c>
      <c r="Z38" s="21">
        <v>254.92500000000001</v>
      </c>
      <c r="AA38" s="21">
        <v>-5.6152299999999997E-4</v>
      </c>
      <c r="AB38" s="21">
        <v>28</v>
      </c>
      <c r="AC38" s="21">
        <v>0.99822999999999995</v>
      </c>
      <c r="AD38">
        <f t="shared" si="4"/>
        <v>3.4031696969696967</v>
      </c>
      <c r="AE38">
        <f t="shared" si="5"/>
        <v>3.3997427050848481</v>
      </c>
      <c r="AF38" s="9"/>
      <c r="AG38" s="21">
        <v>4.1046100000000002E-2</v>
      </c>
      <c r="AH38" s="21">
        <v>327.85899999999998</v>
      </c>
      <c r="AI38" s="21">
        <v>-3.23486E-3</v>
      </c>
      <c r="AJ38" s="21">
        <v>28</v>
      </c>
      <c r="AK38" s="21">
        <v>4.0933200000000003E-2</v>
      </c>
      <c r="AL38">
        <f t="shared" si="6"/>
        <v>19.605212121212119</v>
      </c>
      <c r="AM38">
        <f t="shared" si="7"/>
        <v>0.80471749724848485</v>
      </c>
      <c r="AP38" s="9"/>
      <c r="AQ38" s="21">
        <v>0.99899300000000002</v>
      </c>
      <c r="AR38" s="21">
        <v>427.91500000000002</v>
      </c>
      <c r="AS38" s="21">
        <v>-4.1330000000000002E-4</v>
      </c>
      <c r="AT38" s="21">
        <v>28</v>
      </c>
      <c r="AU38" s="21">
        <v>0.99883999999999995</v>
      </c>
      <c r="AV38">
        <f t="shared" si="8"/>
        <v>2.5048484848484849</v>
      </c>
      <c r="AW38">
        <f t="shared" si="9"/>
        <v>2.5023261024242425</v>
      </c>
      <c r="AX38" s="9"/>
      <c r="AY38" s="21">
        <v>4.1046100000000002E-2</v>
      </c>
      <c r="AZ38" s="21">
        <v>514.20600000000002</v>
      </c>
      <c r="BA38" s="21">
        <v>-3.24493E-3</v>
      </c>
      <c r="BB38" s="21">
        <v>28</v>
      </c>
      <c r="BC38" s="21">
        <v>4.0942399999999997E-2</v>
      </c>
      <c r="BD38">
        <f t="shared" si="10"/>
        <v>19.666242424242423</v>
      </c>
      <c r="BE38">
        <f t="shared" si="11"/>
        <v>0.80722255316969693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0.99395800000000001</v>
      </c>
      <c r="H39" s="21">
        <v>121.17</v>
      </c>
      <c r="I39" s="21">
        <v>-7.2845500000000003E-4</v>
      </c>
      <c r="J39" s="21">
        <v>29</v>
      </c>
      <c r="K39" s="21">
        <v>0.99365199999999998</v>
      </c>
      <c r="L39">
        <f t="shared" si="0"/>
        <v>4.4148787878787878</v>
      </c>
      <c r="M39">
        <f t="shared" si="1"/>
        <v>4.3882040902424242</v>
      </c>
      <c r="N39" s="9"/>
      <c r="O39" s="21">
        <v>4.6081499999999997E-2</v>
      </c>
      <c r="P39" s="21">
        <v>172.24299999999999</v>
      </c>
      <c r="Q39" s="21">
        <v>-3.2803300000000001E-3</v>
      </c>
      <c r="R39" s="21">
        <v>29</v>
      </c>
      <c r="S39" s="21">
        <v>4.5999100000000001E-2</v>
      </c>
      <c r="T39">
        <f t="shared" si="2"/>
        <v>19.880787878787881</v>
      </c>
      <c r="U39">
        <f t="shared" si="3"/>
        <v>0.91613652663636369</v>
      </c>
      <c r="X39" s="9"/>
      <c r="Y39" s="21">
        <v>0.99395800000000001</v>
      </c>
      <c r="Z39" s="21">
        <v>255.02600000000001</v>
      </c>
      <c r="AA39" s="21">
        <v>-6.1096200000000005E-4</v>
      </c>
      <c r="AB39" s="21">
        <v>29</v>
      </c>
      <c r="AC39" s="21">
        <v>0.99304199999999998</v>
      </c>
      <c r="AD39">
        <f t="shared" si="4"/>
        <v>3.7027999999999999</v>
      </c>
      <c r="AE39">
        <f t="shared" si="5"/>
        <v>3.6804276824</v>
      </c>
      <c r="AF39" s="9"/>
      <c r="AG39" s="21">
        <v>4.6081499999999997E-2</v>
      </c>
      <c r="AH39" s="21">
        <v>327.96</v>
      </c>
      <c r="AI39" s="21">
        <v>-3.2360800000000001E-3</v>
      </c>
      <c r="AJ39" s="21">
        <v>29</v>
      </c>
      <c r="AK39" s="21">
        <v>4.5977799999999999E-2</v>
      </c>
      <c r="AL39">
        <f t="shared" si="6"/>
        <v>19.612606060606058</v>
      </c>
      <c r="AM39">
        <f t="shared" si="7"/>
        <v>0.90377830618181798</v>
      </c>
      <c r="AP39" s="9"/>
      <c r="AQ39" s="21">
        <v>0.99395800000000001</v>
      </c>
      <c r="AR39" s="21">
        <v>428.01600000000002</v>
      </c>
      <c r="AS39" s="21">
        <v>-4.6228000000000003E-4</v>
      </c>
      <c r="AT39" s="21">
        <v>29</v>
      </c>
      <c r="AU39" s="21">
        <v>0.99273699999999998</v>
      </c>
      <c r="AV39">
        <f t="shared" si="8"/>
        <v>2.8016969696969696</v>
      </c>
      <c r="AW39">
        <f t="shared" si="9"/>
        <v>2.7847691166060606</v>
      </c>
      <c r="AX39" s="9"/>
      <c r="AY39" s="21">
        <v>4.6081499999999997E-2</v>
      </c>
      <c r="AZ39" s="21">
        <v>514.30700000000002</v>
      </c>
      <c r="BA39" s="21">
        <v>-3.23975E-3</v>
      </c>
      <c r="BB39" s="21">
        <v>29</v>
      </c>
      <c r="BC39" s="21">
        <v>4.5977799999999999E-2</v>
      </c>
      <c r="BD39">
        <f t="shared" si="10"/>
        <v>19.634848484848483</v>
      </c>
      <c r="BE39">
        <f t="shared" si="11"/>
        <v>0.90480327045454534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0.98892199999999997</v>
      </c>
      <c r="H40" s="21">
        <v>121.27</v>
      </c>
      <c r="I40" s="21">
        <v>-7.7728300000000003E-4</v>
      </c>
      <c r="J40" s="21">
        <v>30</v>
      </c>
      <c r="K40" s="21">
        <v>0.98785400000000001</v>
      </c>
      <c r="L40">
        <f t="shared" si="0"/>
        <v>4.7108060606060604</v>
      </c>
      <c r="M40">
        <f t="shared" si="1"/>
        <v>4.6586197510666665</v>
      </c>
      <c r="N40" s="9"/>
      <c r="O40" s="21">
        <v>5.11169E-2</v>
      </c>
      <c r="P40" s="21">
        <v>172.34399999999999</v>
      </c>
      <c r="Q40" s="21">
        <v>-3.2788100000000001E-3</v>
      </c>
      <c r="R40" s="21">
        <v>30</v>
      </c>
      <c r="S40" s="21">
        <v>5.1037600000000002E-2</v>
      </c>
      <c r="T40">
        <f t="shared" si="2"/>
        <v>19.871575757575759</v>
      </c>
      <c r="U40">
        <f t="shared" si="3"/>
        <v>1.0157733508424243</v>
      </c>
      <c r="X40" s="9"/>
      <c r="Y40" s="21">
        <v>0.98892199999999997</v>
      </c>
      <c r="Z40" s="21">
        <v>255.126</v>
      </c>
      <c r="AA40" s="21">
        <v>-6.6375699999999995E-4</v>
      </c>
      <c r="AB40" s="21">
        <v>30</v>
      </c>
      <c r="AC40" s="21">
        <v>0.98877000000000004</v>
      </c>
      <c r="AD40">
        <f t="shared" si="4"/>
        <v>4.0227696969696964</v>
      </c>
      <c r="AE40">
        <f t="shared" si="5"/>
        <v>3.9782054542666661</v>
      </c>
      <c r="AF40" s="9"/>
      <c r="AG40" s="21">
        <v>5.11169E-2</v>
      </c>
      <c r="AH40" s="21">
        <v>328.06099999999998</v>
      </c>
      <c r="AI40" s="21">
        <v>-3.2403599999999999E-3</v>
      </c>
      <c r="AJ40" s="21">
        <v>30</v>
      </c>
      <c r="AK40" s="21">
        <v>5.1034499999999997E-2</v>
      </c>
      <c r="AL40">
        <f t="shared" si="6"/>
        <v>19.638545454545454</v>
      </c>
      <c r="AM40">
        <f t="shared" si="7"/>
        <v>1.0038615641454545</v>
      </c>
      <c r="AP40" s="9"/>
      <c r="AQ40" s="21">
        <v>0.98892199999999997</v>
      </c>
      <c r="AR40" s="21">
        <v>428.11599999999999</v>
      </c>
      <c r="AS40" s="21">
        <v>-5.0994899999999999E-4</v>
      </c>
      <c r="AT40" s="21">
        <v>30</v>
      </c>
      <c r="AU40" s="21">
        <v>0.98815900000000001</v>
      </c>
      <c r="AV40">
        <f t="shared" si="8"/>
        <v>3.0905999999999998</v>
      </c>
      <c r="AW40">
        <f t="shared" si="9"/>
        <v>3.0563623331999996</v>
      </c>
      <c r="AX40" s="9"/>
      <c r="AY40" s="21">
        <v>5.11169E-2</v>
      </c>
      <c r="AZ40" s="21">
        <v>514.40800000000002</v>
      </c>
      <c r="BA40" s="21">
        <v>-3.2409700000000001E-3</v>
      </c>
      <c r="BB40" s="21">
        <v>30</v>
      </c>
      <c r="BC40" s="21">
        <v>5.1019299999999997E-2</v>
      </c>
      <c r="BD40">
        <f t="shared" si="10"/>
        <v>19.642242424242422</v>
      </c>
      <c r="BE40">
        <f t="shared" si="11"/>
        <v>1.0040505417757575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0.98388699999999996</v>
      </c>
      <c r="H41" s="21">
        <v>121.371</v>
      </c>
      <c r="I41" s="21">
        <v>-8.25806E-4</v>
      </c>
      <c r="J41" s="21">
        <v>31</v>
      </c>
      <c r="K41" s="21">
        <v>0.98297100000000004</v>
      </c>
      <c r="L41">
        <f t="shared" si="0"/>
        <v>5.0048848484848483</v>
      </c>
      <c r="M41">
        <f t="shared" si="1"/>
        <v>4.9242411389212117</v>
      </c>
      <c r="N41" s="9"/>
      <c r="O41" s="21">
        <v>5.6152300000000002E-2</v>
      </c>
      <c r="P41" s="21">
        <v>172.44499999999999</v>
      </c>
      <c r="Q41" s="21">
        <v>-3.2821700000000001E-3</v>
      </c>
      <c r="R41" s="21">
        <v>31</v>
      </c>
      <c r="S41" s="21">
        <v>5.53284E-2</v>
      </c>
      <c r="T41">
        <f t="shared" si="2"/>
        <v>19.891939393939392</v>
      </c>
      <c r="U41">
        <f t="shared" si="3"/>
        <v>1.116978148430303</v>
      </c>
      <c r="X41" s="9"/>
      <c r="Y41" s="21">
        <v>0.98388699999999996</v>
      </c>
      <c r="Z41" s="21">
        <v>255.227</v>
      </c>
      <c r="AA41" s="21">
        <v>-7.12891E-4</v>
      </c>
      <c r="AB41" s="21">
        <v>31</v>
      </c>
      <c r="AC41" s="21">
        <v>0.98297100000000004</v>
      </c>
      <c r="AD41">
        <f t="shared" si="4"/>
        <v>4.3205515151515153</v>
      </c>
      <c r="AE41">
        <f t="shared" si="5"/>
        <v>4.2509344685878787</v>
      </c>
      <c r="AF41" s="9"/>
      <c r="AG41" s="21">
        <v>5.6152300000000002E-2</v>
      </c>
      <c r="AH41" s="21">
        <v>328.161</v>
      </c>
      <c r="AI41" s="21">
        <v>-3.2376100000000001E-3</v>
      </c>
      <c r="AJ41" s="21">
        <v>31</v>
      </c>
      <c r="AK41" s="21">
        <v>5.5297899999999997E-2</v>
      </c>
      <c r="AL41">
        <f t="shared" si="6"/>
        <v>19.621878787878789</v>
      </c>
      <c r="AM41">
        <f t="shared" si="7"/>
        <v>1.1018136242606063</v>
      </c>
      <c r="AP41" s="9"/>
      <c r="AQ41" s="21">
        <v>0.98388699999999996</v>
      </c>
      <c r="AR41" s="21">
        <v>428.21699999999998</v>
      </c>
      <c r="AS41" s="21">
        <v>-5.6366000000000001E-4</v>
      </c>
      <c r="AT41" s="21">
        <v>31</v>
      </c>
      <c r="AU41" s="21">
        <v>0.98327600000000004</v>
      </c>
      <c r="AV41">
        <f t="shared" si="8"/>
        <v>3.4161212121212121</v>
      </c>
      <c r="AW41">
        <f t="shared" si="9"/>
        <v>3.3610772510303031</v>
      </c>
      <c r="AX41" s="9"/>
      <c r="AY41" s="21">
        <v>5.6152300000000002E-2</v>
      </c>
      <c r="AZ41" s="21">
        <v>514.50800000000004</v>
      </c>
      <c r="BA41" s="21">
        <v>-3.24341E-3</v>
      </c>
      <c r="BB41" s="21">
        <v>31</v>
      </c>
      <c r="BC41" s="21">
        <v>5.53284E-2</v>
      </c>
      <c r="BD41">
        <f t="shared" si="10"/>
        <v>19.6570303030303</v>
      </c>
      <c r="BE41">
        <f t="shared" si="11"/>
        <v>1.1037874626848483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0.97885100000000003</v>
      </c>
      <c r="H42" s="21">
        <v>121.47199999999999</v>
      </c>
      <c r="I42" s="21">
        <v>-8.7585400000000002E-4</v>
      </c>
      <c r="J42" s="21">
        <v>32</v>
      </c>
      <c r="K42" s="21">
        <v>0.97747799999999996</v>
      </c>
      <c r="L42">
        <f t="shared" si="0"/>
        <v>5.3082060606060599</v>
      </c>
      <c r="M42">
        <f t="shared" si="1"/>
        <v>5.1959428106303029</v>
      </c>
      <c r="N42" s="9"/>
      <c r="O42" s="21">
        <v>6.1187699999999998E-2</v>
      </c>
      <c r="P42" s="21">
        <v>172.54499999999999</v>
      </c>
      <c r="Q42" s="21">
        <v>-3.2794199999999999E-3</v>
      </c>
      <c r="R42" s="21">
        <v>32</v>
      </c>
      <c r="S42" s="21">
        <v>6.0363800000000002E-2</v>
      </c>
      <c r="T42">
        <f t="shared" si="2"/>
        <v>19.875272727272723</v>
      </c>
      <c r="U42">
        <f t="shared" si="3"/>
        <v>1.2161222250545451</v>
      </c>
      <c r="X42" s="9"/>
      <c r="Y42" s="21">
        <v>0.97885100000000003</v>
      </c>
      <c r="Z42" s="21">
        <v>255.328</v>
      </c>
      <c r="AA42" s="21">
        <v>-7.6660200000000002E-4</v>
      </c>
      <c r="AB42" s="21">
        <v>32</v>
      </c>
      <c r="AC42" s="21">
        <v>0.97747799999999996</v>
      </c>
      <c r="AD42">
        <f t="shared" si="4"/>
        <v>4.6460727272727276</v>
      </c>
      <c r="AE42">
        <f t="shared" si="5"/>
        <v>4.5478129351636367</v>
      </c>
      <c r="AF42" s="9"/>
      <c r="AG42" s="21">
        <v>6.1187699999999998E-2</v>
      </c>
      <c r="AH42" s="21">
        <v>328.262</v>
      </c>
      <c r="AI42" s="21">
        <v>-3.2446300000000001E-3</v>
      </c>
      <c r="AJ42" s="21">
        <v>32</v>
      </c>
      <c r="AK42" s="21">
        <v>6.0363800000000002E-2</v>
      </c>
      <c r="AL42">
        <f t="shared" si="6"/>
        <v>19.664424242424243</v>
      </c>
      <c r="AM42">
        <f t="shared" si="7"/>
        <v>1.2032208912181819</v>
      </c>
      <c r="AP42" s="9"/>
      <c r="AQ42" s="21">
        <v>0.97885100000000003</v>
      </c>
      <c r="AR42" s="21">
        <v>428.31799999999998</v>
      </c>
      <c r="AS42" s="21">
        <v>-6.1645500000000002E-4</v>
      </c>
      <c r="AT42" s="21">
        <v>32</v>
      </c>
      <c r="AU42" s="21">
        <v>0.97808799999999996</v>
      </c>
      <c r="AV42">
        <f t="shared" si="8"/>
        <v>3.7360909090909091</v>
      </c>
      <c r="AW42">
        <f t="shared" si="9"/>
        <v>3.6570763224545457</v>
      </c>
      <c r="AX42" s="9"/>
      <c r="AY42" s="21">
        <v>6.1187699999999998E-2</v>
      </c>
      <c r="AZ42" s="21">
        <v>514.60900000000004</v>
      </c>
      <c r="BA42" s="21">
        <v>-3.2385299999999999E-3</v>
      </c>
      <c r="BB42" s="21">
        <v>32</v>
      </c>
      <c r="BC42" s="21">
        <v>6.0394299999999998E-2</v>
      </c>
      <c r="BD42">
        <f t="shared" si="10"/>
        <v>19.627454545454544</v>
      </c>
      <c r="BE42">
        <f t="shared" si="11"/>
        <v>1.2009588004909089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0.97381600000000001</v>
      </c>
      <c r="H43" s="21">
        <v>121.572</v>
      </c>
      <c r="I43" s="21">
        <v>-9.2712399999999998E-4</v>
      </c>
      <c r="J43" s="21">
        <v>33</v>
      </c>
      <c r="K43" s="21">
        <v>0.97259499999999999</v>
      </c>
      <c r="L43">
        <f t="shared" si="0"/>
        <v>5.6189333333333327</v>
      </c>
      <c r="M43">
        <f t="shared" si="1"/>
        <v>5.4718071829333326</v>
      </c>
      <c r="N43" s="9"/>
      <c r="O43" s="21">
        <v>6.6223099999999993E-2</v>
      </c>
      <c r="P43" s="21">
        <v>172.64599999999999</v>
      </c>
      <c r="Q43" s="21">
        <v>-3.2751500000000001E-3</v>
      </c>
      <c r="R43" s="21">
        <v>33</v>
      </c>
      <c r="S43" s="21">
        <v>6.5429699999999993E-2</v>
      </c>
      <c r="T43">
        <f t="shared" si="2"/>
        <v>19.849393939393938</v>
      </c>
      <c r="U43">
        <f t="shared" si="3"/>
        <v>1.3144883997878785</v>
      </c>
      <c r="X43" s="9"/>
      <c r="Y43" s="21">
        <v>0.97381600000000001</v>
      </c>
      <c r="Z43" s="21">
        <v>255.429</v>
      </c>
      <c r="AA43" s="21">
        <v>-8.1878699999999997E-4</v>
      </c>
      <c r="AB43" s="21">
        <v>33</v>
      </c>
      <c r="AC43" s="21">
        <v>0.97289999999999999</v>
      </c>
      <c r="AD43">
        <f t="shared" si="4"/>
        <v>4.9623454545454546</v>
      </c>
      <c r="AE43">
        <f t="shared" si="5"/>
        <v>4.8324114011636361</v>
      </c>
      <c r="AF43" s="9"/>
      <c r="AG43" s="21">
        <v>6.6223099999999993E-2</v>
      </c>
      <c r="AH43" s="21">
        <v>328.363</v>
      </c>
      <c r="AI43" s="21">
        <v>-3.2431000000000001E-3</v>
      </c>
      <c r="AJ43" s="21">
        <v>33</v>
      </c>
      <c r="AK43" s="21">
        <v>6.5429699999999993E-2</v>
      </c>
      <c r="AL43">
        <f t="shared" si="6"/>
        <v>19.655151515151516</v>
      </c>
      <c r="AM43">
        <f t="shared" si="7"/>
        <v>1.3016250643030303</v>
      </c>
      <c r="AP43" s="9"/>
      <c r="AQ43" s="21">
        <v>0.97381600000000001</v>
      </c>
      <c r="AR43" s="21">
        <v>428.41800000000001</v>
      </c>
      <c r="AS43" s="21">
        <v>-6.7718499999999996E-4</v>
      </c>
      <c r="AT43" s="21">
        <v>33</v>
      </c>
      <c r="AU43" s="21">
        <v>0.97259499999999999</v>
      </c>
      <c r="AV43">
        <f t="shared" si="8"/>
        <v>4.1041515151515142</v>
      </c>
      <c r="AW43">
        <f t="shared" si="9"/>
        <v>3.9966884118787869</v>
      </c>
      <c r="AX43" s="9"/>
      <c r="AY43" s="21">
        <v>6.6223099999999993E-2</v>
      </c>
      <c r="AZ43" s="21">
        <v>514.71</v>
      </c>
      <c r="BA43" s="21">
        <v>-3.23792E-3</v>
      </c>
      <c r="BB43" s="21">
        <v>33</v>
      </c>
      <c r="BC43" s="21">
        <v>6.5368700000000002E-2</v>
      </c>
      <c r="BD43">
        <f t="shared" si="10"/>
        <v>19.623757575757576</v>
      </c>
      <c r="BE43">
        <f t="shared" si="11"/>
        <v>1.2995460603151514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0.968781</v>
      </c>
      <c r="H44" s="21">
        <v>121.673</v>
      </c>
      <c r="I44" s="21">
        <v>-9.78088E-4</v>
      </c>
      <c r="J44" s="21">
        <v>34</v>
      </c>
      <c r="K44" s="21">
        <v>0.96771200000000002</v>
      </c>
      <c r="L44">
        <f t="shared" si="0"/>
        <v>5.9278060606060601</v>
      </c>
      <c r="M44">
        <f t="shared" si="1"/>
        <v>5.7427458831999996</v>
      </c>
      <c r="N44" s="9"/>
      <c r="O44" s="21">
        <v>7.1258500000000002E-2</v>
      </c>
      <c r="P44" s="21">
        <v>172.74700000000001</v>
      </c>
      <c r="Q44" s="21">
        <v>-3.27576E-3</v>
      </c>
      <c r="R44" s="21">
        <v>34</v>
      </c>
      <c r="S44" s="21">
        <v>7.0373500000000005E-2</v>
      </c>
      <c r="T44">
        <f t="shared" si="2"/>
        <v>19.853090909090906</v>
      </c>
      <c r="U44">
        <f t="shared" si="3"/>
        <v>1.4147014785454544</v>
      </c>
      <c r="X44" s="9"/>
      <c r="Y44" s="21">
        <v>0.968781</v>
      </c>
      <c r="Z44" s="21">
        <v>255.529</v>
      </c>
      <c r="AA44" s="21">
        <v>-8.7066699999999999E-4</v>
      </c>
      <c r="AB44" s="21">
        <v>34</v>
      </c>
      <c r="AC44" s="21">
        <v>0.96832300000000004</v>
      </c>
      <c r="AD44">
        <f t="shared" si="4"/>
        <v>5.2767696969696969</v>
      </c>
      <c r="AE44">
        <f t="shared" si="5"/>
        <v>5.1120342238000003</v>
      </c>
      <c r="AF44" s="9"/>
      <c r="AG44" s="21">
        <v>7.1258500000000002E-2</v>
      </c>
      <c r="AH44" s="21">
        <v>328.46300000000002</v>
      </c>
      <c r="AI44" s="21">
        <v>-3.2372999999999998E-3</v>
      </c>
      <c r="AJ44" s="21">
        <v>34</v>
      </c>
      <c r="AK44" s="21">
        <v>7.04346E-2</v>
      </c>
      <c r="AL44">
        <f t="shared" si="6"/>
        <v>19.619999999999997</v>
      </c>
      <c r="AM44">
        <f t="shared" si="7"/>
        <v>1.39809177</v>
      </c>
      <c r="AP44" s="9"/>
      <c r="AQ44" s="21">
        <v>0.968781</v>
      </c>
      <c r="AR44" s="21">
        <v>428.51900000000001</v>
      </c>
      <c r="AS44" s="21">
        <v>-7.2631799999999999E-4</v>
      </c>
      <c r="AT44" s="21">
        <v>34</v>
      </c>
      <c r="AU44" s="21">
        <v>0.96801800000000005</v>
      </c>
      <c r="AV44">
        <f t="shared" si="8"/>
        <v>4.4019272727272725</v>
      </c>
      <c r="AW44">
        <f t="shared" si="9"/>
        <v>4.2645035051999995</v>
      </c>
      <c r="AX44" s="9"/>
      <c r="AY44" s="21">
        <v>7.1258500000000002E-2</v>
      </c>
      <c r="AZ44" s="21">
        <v>514.81100000000004</v>
      </c>
      <c r="BA44" s="21">
        <v>-3.2357800000000002E-3</v>
      </c>
      <c r="BB44" s="21">
        <v>34</v>
      </c>
      <c r="BC44" s="21">
        <v>7.0404099999999997E-2</v>
      </c>
      <c r="BD44">
        <f t="shared" si="10"/>
        <v>19.610787878787882</v>
      </c>
      <c r="BE44">
        <f t="shared" si="11"/>
        <v>1.3974353280606062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0.96374499999999996</v>
      </c>
      <c r="H45" s="21">
        <v>121.774</v>
      </c>
      <c r="I45" s="21">
        <v>-1.03516E-3</v>
      </c>
      <c r="J45" s="21">
        <v>35</v>
      </c>
      <c r="K45" s="21">
        <v>0.96252400000000005</v>
      </c>
      <c r="L45">
        <f t="shared" si="0"/>
        <v>6.27369696969697</v>
      </c>
      <c r="M45">
        <f t="shared" si="1"/>
        <v>6.0462440860606064</v>
      </c>
      <c r="N45" s="9"/>
      <c r="O45" s="21">
        <v>7.6293899999999998E-2</v>
      </c>
      <c r="P45" s="21">
        <v>172.84800000000001</v>
      </c>
      <c r="Q45" s="21">
        <v>-3.2778899999999999E-3</v>
      </c>
      <c r="R45" s="21">
        <v>35</v>
      </c>
      <c r="S45" s="21">
        <v>7.5439500000000007E-2</v>
      </c>
      <c r="T45">
        <f t="shared" si="2"/>
        <v>19.866</v>
      </c>
      <c r="U45">
        <f t="shared" si="3"/>
        <v>1.5156546173999998</v>
      </c>
      <c r="X45" s="9"/>
      <c r="Y45" s="21">
        <v>0.96374499999999996</v>
      </c>
      <c r="Z45" s="21">
        <v>255.63</v>
      </c>
      <c r="AA45" s="21">
        <v>-9.2376700000000003E-4</v>
      </c>
      <c r="AB45" s="21">
        <v>35</v>
      </c>
      <c r="AC45" s="21">
        <v>0.96252400000000005</v>
      </c>
      <c r="AD45">
        <f t="shared" si="4"/>
        <v>5.5985878787878791</v>
      </c>
      <c r="AE45">
        <f t="shared" si="5"/>
        <v>5.3956110752424244</v>
      </c>
      <c r="AF45" s="9"/>
      <c r="AG45" s="21">
        <v>7.6293899999999998E-2</v>
      </c>
      <c r="AH45" s="21">
        <v>328.56400000000002</v>
      </c>
      <c r="AI45" s="21">
        <v>-3.2403599999999999E-3</v>
      </c>
      <c r="AJ45" s="21">
        <v>35</v>
      </c>
      <c r="AK45" s="21">
        <v>7.5439500000000007E-2</v>
      </c>
      <c r="AL45">
        <f t="shared" si="6"/>
        <v>19.638545454545454</v>
      </c>
      <c r="AM45">
        <f t="shared" si="7"/>
        <v>1.4983012230545454</v>
      </c>
      <c r="AP45" s="9"/>
      <c r="AQ45" s="21">
        <v>0.96374499999999996</v>
      </c>
      <c r="AR45" s="21">
        <v>428.62</v>
      </c>
      <c r="AS45" s="21">
        <v>-7.7941900000000005E-4</v>
      </c>
      <c r="AT45" s="21">
        <v>35</v>
      </c>
      <c r="AU45" s="21">
        <v>0.96252400000000005</v>
      </c>
      <c r="AV45">
        <f t="shared" si="8"/>
        <v>4.7237515151515153</v>
      </c>
      <c r="AW45">
        <f t="shared" si="9"/>
        <v>4.5524919039696972</v>
      </c>
      <c r="AX45" s="9"/>
      <c r="AY45" s="21">
        <v>7.6293899999999998E-2</v>
      </c>
      <c r="AZ45" s="21">
        <v>514.91099999999994</v>
      </c>
      <c r="BA45" s="21">
        <v>-3.2391400000000002E-3</v>
      </c>
      <c r="BB45" s="21">
        <v>35</v>
      </c>
      <c r="BC45" s="21">
        <v>7.5408900000000001E-2</v>
      </c>
      <c r="BD45">
        <f t="shared" si="10"/>
        <v>19.631151515151515</v>
      </c>
      <c r="BE45">
        <f t="shared" si="11"/>
        <v>1.4977371105818182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0.95870999999999995</v>
      </c>
      <c r="H46" s="21">
        <v>121.875</v>
      </c>
      <c r="I46" s="21">
        <v>-1.08826E-3</v>
      </c>
      <c r="J46" s="21">
        <v>36</v>
      </c>
      <c r="K46" s="21">
        <v>0.95794699999999999</v>
      </c>
      <c r="L46">
        <f t="shared" si="0"/>
        <v>6.5955151515151504</v>
      </c>
      <c r="M46">
        <f t="shared" si="1"/>
        <v>6.3231863309090892</v>
      </c>
      <c r="N46" s="9"/>
      <c r="O46" s="21">
        <v>8.1329299999999993E-2</v>
      </c>
      <c r="P46" s="21">
        <v>172.94800000000001</v>
      </c>
      <c r="Q46" s="21">
        <v>-3.2763699999999998E-3</v>
      </c>
      <c r="R46" s="21">
        <v>36</v>
      </c>
      <c r="S46" s="21">
        <v>8.0535899999999994E-2</v>
      </c>
      <c r="T46">
        <f t="shared" si="2"/>
        <v>19.856787878787877</v>
      </c>
      <c r="U46">
        <f t="shared" si="3"/>
        <v>1.6149386584303027</v>
      </c>
      <c r="X46" s="9"/>
      <c r="Y46" s="21">
        <v>0.95870999999999995</v>
      </c>
      <c r="Z46" s="21">
        <v>255.73099999999999</v>
      </c>
      <c r="AA46" s="21">
        <v>-9.8388699999999991E-4</v>
      </c>
      <c r="AB46" s="21">
        <v>36</v>
      </c>
      <c r="AC46" s="21">
        <v>0.95794699999999999</v>
      </c>
      <c r="AD46">
        <f t="shared" si="4"/>
        <v>5.9629515151515147</v>
      </c>
      <c r="AE46">
        <f t="shared" si="5"/>
        <v>5.7167412470909085</v>
      </c>
      <c r="AF46" s="9"/>
      <c r="AG46" s="21">
        <v>8.1329299999999993E-2</v>
      </c>
      <c r="AH46" s="21">
        <v>328.66500000000002</v>
      </c>
      <c r="AI46" s="21">
        <v>-3.2339500000000002E-3</v>
      </c>
      <c r="AJ46" s="21">
        <v>36</v>
      </c>
      <c r="AK46" s="21">
        <v>8.0566399999999996E-2</v>
      </c>
      <c r="AL46">
        <f t="shared" si="6"/>
        <v>19.599696969696968</v>
      </c>
      <c r="AM46">
        <f t="shared" si="7"/>
        <v>1.5940296347575755</v>
      </c>
      <c r="AP46" s="9"/>
      <c r="AQ46" s="21">
        <v>0.95870999999999995</v>
      </c>
      <c r="AR46" s="21">
        <v>428.721</v>
      </c>
      <c r="AS46" s="21">
        <v>-8.2946799999999998E-4</v>
      </c>
      <c r="AT46" s="21">
        <v>36</v>
      </c>
      <c r="AU46" s="21">
        <v>0.95764199999999999</v>
      </c>
      <c r="AV46">
        <f t="shared" si="8"/>
        <v>5.0270787878787875</v>
      </c>
      <c r="AW46">
        <f t="shared" si="9"/>
        <v>4.8195107047272723</v>
      </c>
      <c r="AX46" s="9"/>
      <c r="AY46" s="21">
        <v>8.1329299999999993E-2</v>
      </c>
      <c r="AZ46" s="21">
        <v>515.01199999999994</v>
      </c>
      <c r="BA46" s="21">
        <v>-3.2391400000000002E-3</v>
      </c>
      <c r="BB46" s="21">
        <v>36</v>
      </c>
      <c r="BC46" s="21">
        <v>8.0596899999999999E-2</v>
      </c>
      <c r="BD46">
        <f t="shared" si="10"/>
        <v>19.631151515151515</v>
      </c>
      <c r="BE46">
        <f t="shared" si="11"/>
        <v>1.5965878109212119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0.95367400000000002</v>
      </c>
      <c r="H47" s="21">
        <v>121.97499999999999</v>
      </c>
      <c r="I47" s="21">
        <v>-1.1407500000000001E-3</v>
      </c>
      <c r="J47" s="21">
        <v>37</v>
      </c>
      <c r="K47" s="21">
        <v>0.95245400000000002</v>
      </c>
      <c r="L47">
        <f t="shared" si="0"/>
        <v>6.913636363636364</v>
      </c>
      <c r="M47">
        <f t="shared" si="1"/>
        <v>6.5933552454545463</v>
      </c>
      <c r="N47" s="9"/>
      <c r="O47" s="21">
        <v>8.6364700000000003E-2</v>
      </c>
      <c r="P47" s="21">
        <v>173.04900000000001</v>
      </c>
      <c r="Q47" s="21">
        <v>-3.2870500000000001E-3</v>
      </c>
      <c r="R47" s="21">
        <v>37</v>
      </c>
      <c r="S47" s="21">
        <v>8.5571300000000003E-2</v>
      </c>
      <c r="T47">
        <f t="shared" si="2"/>
        <v>19.921515151515152</v>
      </c>
      <c r="U47">
        <f t="shared" si="3"/>
        <v>1.7205156796060608</v>
      </c>
      <c r="X47" s="9"/>
      <c r="Y47" s="21">
        <v>0.95367400000000002</v>
      </c>
      <c r="Z47" s="21">
        <v>255.83099999999999</v>
      </c>
      <c r="AA47" s="21">
        <v>-1.03455E-3</v>
      </c>
      <c r="AB47" s="21">
        <v>37</v>
      </c>
      <c r="AC47" s="21">
        <v>0.95245400000000002</v>
      </c>
      <c r="AD47">
        <f t="shared" si="4"/>
        <v>6.27</v>
      </c>
      <c r="AE47">
        <f t="shared" si="5"/>
        <v>5.9795359799999996</v>
      </c>
      <c r="AF47" s="9"/>
      <c r="AG47" s="21">
        <v>8.6364700000000003E-2</v>
      </c>
      <c r="AH47" s="21">
        <v>328.76600000000002</v>
      </c>
      <c r="AI47" s="21">
        <v>-3.2321199999999998E-3</v>
      </c>
      <c r="AJ47" s="21">
        <v>37</v>
      </c>
      <c r="AK47" s="21">
        <v>8.55408E-2</v>
      </c>
      <c r="AL47">
        <f t="shared" si="6"/>
        <v>19.588606060606061</v>
      </c>
      <c r="AM47">
        <f t="shared" si="7"/>
        <v>1.6917640858424243</v>
      </c>
      <c r="AP47" s="9"/>
      <c r="AQ47" s="21">
        <v>0.95367400000000002</v>
      </c>
      <c r="AR47" s="21">
        <v>428.82100000000003</v>
      </c>
      <c r="AS47" s="21">
        <v>-8.8775599999999996E-4</v>
      </c>
      <c r="AT47" s="21">
        <v>37</v>
      </c>
      <c r="AU47" s="21">
        <v>0.95245400000000002</v>
      </c>
      <c r="AV47">
        <f t="shared" si="8"/>
        <v>5.3803393939393933</v>
      </c>
      <c r="AW47">
        <f t="shared" si="9"/>
        <v>5.1310897911757571</v>
      </c>
      <c r="AX47" s="9"/>
      <c r="AY47" s="21">
        <v>8.6364700000000003E-2</v>
      </c>
      <c r="AZ47" s="21">
        <v>515.11300000000006</v>
      </c>
      <c r="BA47" s="21">
        <v>-3.2372999999999998E-3</v>
      </c>
      <c r="BB47" s="21">
        <v>37</v>
      </c>
      <c r="BC47" s="21">
        <v>8.55408E-2</v>
      </c>
      <c r="BD47">
        <f t="shared" si="10"/>
        <v>19.619999999999997</v>
      </c>
      <c r="BE47">
        <f t="shared" si="11"/>
        <v>1.6944754139999998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0.94863900000000001</v>
      </c>
      <c r="H48" s="21">
        <v>122.07599999999999</v>
      </c>
      <c r="I48" s="21">
        <v>-1.19476E-3</v>
      </c>
      <c r="J48" s="21">
        <v>38</v>
      </c>
      <c r="K48" s="21">
        <v>0.94726600000000005</v>
      </c>
      <c r="L48">
        <f t="shared" si="0"/>
        <v>7.2409696969696959</v>
      </c>
      <c r="M48">
        <f t="shared" si="1"/>
        <v>6.8690662523636359</v>
      </c>
      <c r="N48" s="9"/>
      <c r="O48" s="21">
        <v>9.1400099999999998E-2</v>
      </c>
      <c r="P48" s="21">
        <v>173.15</v>
      </c>
      <c r="Q48" s="21">
        <v>-3.2998699999999999E-3</v>
      </c>
      <c r="R48" s="21">
        <v>38</v>
      </c>
      <c r="S48" s="21">
        <v>9.0515100000000001E-2</v>
      </c>
      <c r="T48">
        <f t="shared" si="2"/>
        <v>19.999212121212118</v>
      </c>
      <c r="U48">
        <f t="shared" si="3"/>
        <v>1.8279299877999997</v>
      </c>
      <c r="X48" s="9"/>
      <c r="Y48" s="21">
        <v>0.94863900000000001</v>
      </c>
      <c r="Z48" s="21">
        <v>255.93199999999999</v>
      </c>
      <c r="AA48" s="21">
        <v>-1.0867299999999999E-3</v>
      </c>
      <c r="AB48" s="21">
        <v>38</v>
      </c>
      <c r="AC48" s="21">
        <v>0.94726600000000005</v>
      </c>
      <c r="AD48">
        <f t="shared" si="4"/>
        <v>6.5862424242424229</v>
      </c>
      <c r="AE48">
        <f t="shared" si="5"/>
        <v>6.2479664270909083</v>
      </c>
      <c r="AF48" s="9"/>
      <c r="AG48" s="21">
        <v>9.1400099999999998E-2</v>
      </c>
      <c r="AH48" s="21">
        <v>328.86599999999999</v>
      </c>
      <c r="AI48" s="21">
        <v>-3.2321199999999998E-3</v>
      </c>
      <c r="AJ48" s="21">
        <v>38</v>
      </c>
      <c r="AK48" s="21">
        <v>9.0606699999999998E-2</v>
      </c>
      <c r="AL48">
        <f t="shared" si="6"/>
        <v>19.588606060606061</v>
      </c>
      <c r="AM48">
        <f t="shared" si="7"/>
        <v>1.7904005528</v>
      </c>
      <c r="AP48" s="9"/>
      <c r="AQ48" s="21">
        <v>0.94863900000000001</v>
      </c>
      <c r="AR48" s="21">
        <v>428.92200000000003</v>
      </c>
      <c r="AS48" s="21">
        <v>-9.5397899999999998E-4</v>
      </c>
      <c r="AT48" s="21">
        <v>38</v>
      </c>
      <c r="AU48" s="21">
        <v>0.94787600000000005</v>
      </c>
      <c r="AV48">
        <f t="shared" si="8"/>
        <v>5.7816909090909085</v>
      </c>
      <c r="AW48">
        <f t="shared" si="9"/>
        <v>5.4847374823090904</v>
      </c>
      <c r="AX48" s="9"/>
      <c r="AY48" s="21">
        <v>9.1400099999999998E-2</v>
      </c>
      <c r="AZ48" s="21">
        <v>515.21299999999997</v>
      </c>
      <c r="BA48" s="21">
        <v>-3.2339500000000002E-3</v>
      </c>
      <c r="BB48" s="21">
        <v>38</v>
      </c>
      <c r="BC48" s="21">
        <v>9.0515100000000001E-2</v>
      </c>
      <c r="BD48">
        <f t="shared" si="10"/>
        <v>19.599696969696968</v>
      </c>
      <c r="BE48">
        <f t="shared" si="11"/>
        <v>1.7914142629999998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0.943604</v>
      </c>
      <c r="H49" s="21">
        <v>122.17700000000001</v>
      </c>
      <c r="I49" s="21">
        <v>-1.2439E-3</v>
      </c>
      <c r="J49" s="21">
        <v>39</v>
      </c>
      <c r="K49" s="21">
        <v>0.94268799999999997</v>
      </c>
      <c r="L49">
        <f t="shared" si="0"/>
        <v>7.5387878787878781</v>
      </c>
      <c r="M49">
        <f t="shared" si="1"/>
        <v>7.1136303975757569</v>
      </c>
      <c r="N49" s="9"/>
      <c r="O49" s="21">
        <v>9.6435499999999993E-2</v>
      </c>
      <c r="P49" s="21">
        <v>173.25</v>
      </c>
      <c r="Q49" s="21">
        <v>-3.2962E-3</v>
      </c>
      <c r="R49" s="21">
        <v>39</v>
      </c>
      <c r="S49" s="21">
        <v>9.5519999999999994E-2</v>
      </c>
      <c r="T49">
        <f t="shared" si="2"/>
        <v>19.976969696969693</v>
      </c>
      <c r="U49">
        <f t="shared" si="3"/>
        <v>1.9264890612121206</v>
      </c>
      <c r="X49" s="9"/>
      <c r="Y49" s="21">
        <v>0.943604</v>
      </c>
      <c r="Z49" s="21">
        <v>256.03300000000002</v>
      </c>
      <c r="AA49" s="21">
        <v>-1.1373900000000001E-3</v>
      </c>
      <c r="AB49" s="21">
        <v>39</v>
      </c>
      <c r="AC49" s="21">
        <v>0.94207799999999997</v>
      </c>
      <c r="AD49">
        <f t="shared" si="4"/>
        <v>6.893272727272727</v>
      </c>
      <c r="AE49">
        <f t="shared" si="5"/>
        <v>6.5045197185454544</v>
      </c>
      <c r="AF49" s="9"/>
      <c r="AG49" s="21">
        <v>9.6435499999999993E-2</v>
      </c>
      <c r="AH49" s="21">
        <v>328.96699999999998</v>
      </c>
      <c r="AI49" s="21">
        <v>-3.2281499999999999E-3</v>
      </c>
      <c r="AJ49" s="21">
        <v>39</v>
      </c>
      <c r="AK49" s="21">
        <v>9.5611600000000005E-2</v>
      </c>
      <c r="AL49">
        <f t="shared" si="6"/>
        <v>19.564545454545453</v>
      </c>
      <c r="AM49">
        <f t="shared" si="7"/>
        <v>1.8867167231818178</v>
      </c>
      <c r="AP49" s="9"/>
      <c r="AQ49" s="21">
        <v>0.943604</v>
      </c>
      <c r="AR49" s="21">
        <v>429.02300000000002</v>
      </c>
      <c r="AS49" s="21">
        <v>-1.00311E-3</v>
      </c>
      <c r="AT49" s="21">
        <v>39</v>
      </c>
      <c r="AU49" s="21">
        <v>0.94268799999999997</v>
      </c>
      <c r="AV49">
        <f t="shared" si="8"/>
        <v>6.0794545454545448</v>
      </c>
      <c r="AW49">
        <f t="shared" si="9"/>
        <v>5.7365976269090906</v>
      </c>
      <c r="AX49" s="9"/>
      <c r="AY49" s="21">
        <v>9.6435499999999993E-2</v>
      </c>
      <c r="AZ49" s="21">
        <v>515.31399999999996</v>
      </c>
      <c r="BA49" s="21">
        <v>-3.2318099999999999E-3</v>
      </c>
      <c r="BB49" s="21">
        <v>39</v>
      </c>
      <c r="BC49" s="21">
        <v>9.5611600000000005E-2</v>
      </c>
      <c r="BD49">
        <f t="shared" si="10"/>
        <v>19.58672727272727</v>
      </c>
      <c r="BE49">
        <f t="shared" si="11"/>
        <v>1.8888558379090905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0.93856799999999996</v>
      </c>
      <c r="H50" s="21">
        <v>122.277</v>
      </c>
      <c r="I50" s="21">
        <v>-1.29791E-3</v>
      </c>
      <c r="J50" s="21">
        <v>40</v>
      </c>
      <c r="K50" s="21">
        <v>0.9375</v>
      </c>
      <c r="L50">
        <f t="shared" si="0"/>
        <v>7.8661212121212118</v>
      </c>
      <c r="M50">
        <f t="shared" si="1"/>
        <v>7.3828896538181814</v>
      </c>
      <c r="N50" s="9"/>
      <c r="O50" s="21">
        <v>0.10147100000000001</v>
      </c>
      <c r="P50" s="21">
        <v>173.351</v>
      </c>
      <c r="Q50" s="21">
        <v>-3.2852200000000002E-3</v>
      </c>
      <c r="R50" s="21">
        <v>40</v>
      </c>
      <c r="S50" s="21">
        <v>0.100647</v>
      </c>
      <c r="T50">
        <f t="shared" si="2"/>
        <v>19.910424242424245</v>
      </c>
      <c r="U50">
        <f t="shared" si="3"/>
        <v>2.0203306583030307</v>
      </c>
      <c r="X50" s="9"/>
      <c r="Y50" s="21">
        <v>0.93856799999999996</v>
      </c>
      <c r="Z50" s="21">
        <v>256.13299999999998</v>
      </c>
      <c r="AA50" s="21">
        <v>-1.18805E-3</v>
      </c>
      <c r="AB50" s="21">
        <v>40</v>
      </c>
      <c r="AC50" s="21">
        <v>0.937805</v>
      </c>
      <c r="AD50">
        <f t="shared" si="4"/>
        <v>7.2003030303030302</v>
      </c>
      <c r="AE50">
        <f t="shared" si="5"/>
        <v>6.7579740145454545</v>
      </c>
      <c r="AF50" s="9"/>
      <c r="AG50" s="21">
        <v>0.10147100000000001</v>
      </c>
      <c r="AH50" s="21">
        <v>329.06799999999998</v>
      </c>
      <c r="AI50" s="21">
        <v>-3.2305900000000002E-3</v>
      </c>
      <c r="AJ50" s="21">
        <v>40</v>
      </c>
      <c r="AK50" s="21">
        <v>0.100647</v>
      </c>
      <c r="AL50">
        <f t="shared" si="6"/>
        <v>19.579333333333334</v>
      </c>
      <c r="AM50">
        <f t="shared" si="7"/>
        <v>1.9867345326666668</v>
      </c>
      <c r="AP50" s="9"/>
      <c r="AQ50" s="21">
        <v>0.93856799999999996</v>
      </c>
      <c r="AR50" s="21">
        <v>429.12299999999999</v>
      </c>
      <c r="AS50" s="21">
        <v>-1.0552999999999999E-3</v>
      </c>
      <c r="AT50" s="21">
        <v>40</v>
      </c>
      <c r="AU50" s="21">
        <v>0.9375</v>
      </c>
      <c r="AV50">
        <f t="shared" si="8"/>
        <v>6.3957575757575746</v>
      </c>
      <c r="AW50">
        <f t="shared" si="9"/>
        <v>6.0028533963636352</v>
      </c>
      <c r="AX50" s="9"/>
      <c r="AY50" s="21">
        <v>0.10147100000000001</v>
      </c>
      <c r="AZ50" s="21">
        <v>515.41499999999996</v>
      </c>
      <c r="BA50" s="21">
        <v>-3.2324200000000002E-3</v>
      </c>
      <c r="BB50" s="21">
        <v>40</v>
      </c>
      <c r="BC50" s="21">
        <v>0.10058599999999999</v>
      </c>
      <c r="BD50">
        <f t="shared" si="10"/>
        <v>19.590424242424241</v>
      </c>
      <c r="BE50">
        <f t="shared" si="11"/>
        <v>1.9878599383030302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0.93353299999999995</v>
      </c>
      <c r="H51" s="21">
        <v>122.378</v>
      </c>
      <c r="I51" s="21">
        <v>-1.34979E-3</v>
      </c>
      <c r="J51" s="21">
        <v>41</v>
      </c>
      <c r="K51" s="21">
        <v>0.93231200000000003</v>
      </c>
      <c r="L51">
        <f t="shared" si="0"/>
        <v>8.1805454545454541</v>
      </c>
      <c r="M51">
        <f t="shared" si="1"/>
        <v>7.6368091398181805</v>
      </c>
      <c r="N51" s="9"/>
      <c r="O51" s="21">
        <v>0.106506</v>
      </c>
      <c r="P51" s="21">
        <v>173.452</v>
      </c>
      <c r="Q51" s="21">
        <v>-3.2891800000000001E-3</v>
      </c>
      <c r="R51" s="21">
        <v>41</v>
      </c>
      <c r="S51" s="21">
        <v>0.105682</v>
      </c>
      <c r="T51">
        <f t="shared" si="2"/>
        <v>19.934424242424242</v>
      </c>
      <c r="U51">
        <f t="shared" si="3"/>
        <v>2.1231357883636366</v>
      </c>
      <c r="X51" s="9"/>
      <c r="Y51" s="21">
        <v>0.93353299999999995</v>
      </c>
      <c r="Z51" s="21">
        <v>256.23399999999998</v>
      </c>
      <c r="AA51" s="21">
        <v>-1.24146E-3</v>
      </c>
      <c r="AB51" s="21">
        <v>41</v>
      </c>
      <c r="AC51" s="21">
        <v>0.93292200000000003</v>
      </c>
      <c r="AD51">
        <f t="shared" si="4"/>
        <v>7.5239999999999991</v>
      </c>
      <c r="AE51">
        <f t="shared" si="5"/>
        <v>7.0239022919999989</v>
      </c>
      <c r="AF51" s="9"/>
      <c r="AG51" s="21">
        <v>0.106506</v>
      </c>
      <c r="AH51" s="21">
        <v>329.16800000000001</v>
      </c>
      <c r="AI51" s="21">
        <v>-3.2333399999999999E-3</v>
      </c>
      <c r="AJ51" s="21">
        <v>41</v>
      </c>
      <c r="AK51" s="21">
        <v>0.105652</v>
      </c>
      <c r="AL51">
        <f t="shared" si="6"/>
        <v>19.596</v>
      </c>
      <c r="AM51">
        <f t="shared" si="7"/>
        <v>2.0870915760000002</v>
      </c>
      <c r="AP51" s="9"/>
      <c r="AQ51" s="21">
        <v>0.93353299999999995</v>
      </c>
      <c r="AR51" s="21">
        <v>429.22399999999999</v>
      </c>
      <c r="AS51" s="21">
        <v>-1.1190799999999999E-3</v>
      </c>
      <c r="AT51" s="21">
        <v>41</v>
      </c>
      <c r="AU51" s="21">
        <v>0.93261700000000003</v>
      </c>
      <c r="AV51">
        <f t="shared" si="8"/>
        <v>6.7823030303030301</v>
      </c>
      <c r="AW51">
        <f t="shared" si="9"/>
        <v>6.3315036947878784</v>
      </c>
      <c r="AX51" s="9"/>
      <c r="AY51" s="21">
        <v>0.106506</v>
      </c>
      <c r="AZ51" s="21">
        <v>515.51599999999996</v>
      </c>
      <c r="BA51" s="21">
        <v>-3.2333399999999999E-3</v>
      </c>
      <c r="BB51" s="21">
        <v>41</v>
      </c>
      <c r="BC51" s="21">
        <v>0.105652</v>
      </c>
      <c r="BD51">
        <f t="shared" si="10"/>
        <v>19.596</v>
      </c>
      <c r="BE51">
        <f t="shared" si="11"/>
        <v>2.0870915760000002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0.92849700000000002</v>
      </c>
      <c r="H52" s="21">
        <v>122.479</v>
      </c>
      <c r="I52" s="21">
        <v>-1.40442E-3</v>
      </c>
      <c r="J52" s="21">
        <v>42</v>
      </c>
      <c r="K52" s="21">
        <v>0.92742899999999995</v>
      </c>
      <c r="L52">
        <f t="shared" si="0"/>
        <v>8.511636363636363</v>
      </c>
      <c r="M52">
        <f t="shared" si="1"/>
        <v>7.9030288287272725</v>
      </c>
      <c r="N52" s="9"/>
      <c r="O52" s="21">
        <v>0.111542</v>
      </c>
      <c r="P52" s="21">
        <v>173.553</v>
      </c>
      <c r="Q52" s="21">
        <v>-3.2897899999999999E-3</v>
      </c>
      <c r="R52" s="21">
        <v>42</v>
      </c>
      <c r="S52" s="21">
        <v>0.11065700000000001</v>
      </c>
      <c r="T52">
        <f t="shared" si="2"/>
        <v>19.93812121212121</v>
      </c>
      <c r="U52">
        <f t="shared" si="3"/>
        <v>2.223937916242424</v>
      </c>
      <c r="X52" s="9"/>
      <c r="Y52" s="21">
        <v>0.92849700000000002</v>
      </c>
      <c r="Z52" s="21">
        <v>256.33499999999998</v>
      </c>
      <c r="AA52" s="21">
        <v>-1.29608E-3</v>
      </c>
      <c r="AB52" s="21">
        <v>42</v>
      </c>
      <c r="AC52" s="21">
        <v>0.92834499999999998</v>
      </c>
      <c r="AD52">
        <f t="shared" si="4"/>
        <v>7.8550303030303033</v>
      </c>
      <c r="AE52">
        <f t="shared" si="5"/>
        <v>7.2933720712727279</v>
      </c>
      <c r="AF52" s="9"/>
      <c r="AG52" s="21">
        <v>0.111542</v>
      </c>
      <c r="AH52" s="21">
        <v>329.26900000000001</v>
      </c>
      <c r="AI52" s="21">
        <v>-3.2318099999999999E-3</v>
      </c>
      <c r="AJ52" s="21">
        <v>42</v>
      </c>
      <c r="AK52" s="21">
        <v>0.110748</v>
      </c>
      <c r="AL52">
        <f t="shared" si="6"/>
        <v>19.58672727272727</v>
      </c>
      <c r="AM52">
        <f t="shared" si="7"/>
        <v>2.1847427334545451</v>
      </c>
      <c r="AP52" s="9"/>
      <c r="AQ52" s="21">
        <v>0.92849700000000002</v>
      </c>
      <c r="AR52" s="21">
        <v>429.32499999999999</v>
      </c>
      <c r="AS52" s="21">
        <v>-1.1734E-3</v>
      </c>
      <c r="AT52" s="21">
        <v>42</v>
      </c>
      <c r="AU52" s="21">
        <v>0.92742899999999995</v>
      </c>
      <c r="AV52">
        <f t="shared" si="8"/>
        <v>7.1115151515151505</v>
      </c>
      <c r="AW52">
        <f t="shared" si="9"/>
        <v>6.6030204836363628</v>
      </c>
      <c r="AX52" s="9"/>
      <c r="AY52" s="21">
        <v>0.111542</v>
      </c>
      <c r="AZ52" s="21">
        <v>515.61599999999999</v>
      </c>
      <c r="BA52" s="21">
        <v>-3.2309000000000001E-3</v>
      </c>
      <c r="BB52" s="21">
        <v>42</v>
      </c>
      <c r="BC52" s="21">
        <v>0.110718</v>
      </c>
      <c r="BD52">
        <f t="shared" si="10"/>
        <v>19.581212121212122</v>
      </c>
      <c r="BE52">
        <f t="shared" si="11"/>
        <v>2.1841275624242424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0.92346200000000001</v>
      </c>
      <c r="H53" s="21">
        <v>122.57899999999999</v>
      </c>
      <c r="I53" s="21">
        <v>-1.4578200000000001E-3</v>
      </c>
      <c r="J53" s="21">
        <v>43</v>
      </c>
      <c r="K53" s="21">
        <v>0.92224099999999998</v>
      </c>
      <c r="L53">
        <f t="shared" si="0"/>
        <v>8.8352727272727289</v>
      </c>
      <c r="M53">
        <f t="shared" si="1"/>
        <v>8.1590386232727283</v>
      </c>
      <c r="N53" s="9"/>
      <c r="O53" s="21">
        <v>0.116577</v>
      </c>
      <c r="P53" s="21">
        <v>173.65299999999999</v>
      </c>
      <c r="Q53" s="21">
        <v>-3.2855200000000001E-3</v>
      </c>
      <c r="R53" s="21">
        <v>43</v>
      </c>
      <c r="S53" s="21">
        <v>0.11572300000000001</v>
      </c>
      <c r="T53">
        <f t="shared" si="2"/>
        <v>19.912242424242422</v>
      </c>
      <c r="U53">
        <f t="shared" si="3"/>
        <v>2.3213094850909086</v>
      </c>
      <c r="X53" s="9"/>
      <c r="Y53" s="21">
        <v>0.92346200000000001</v>
      </c>
      <c r="Z53" s="21">
        <v>256.43599999999998</v>
      </c>
      <c r="AA53" s="21">
        <v>-1.3522300000000001E-3</v>
      </c>
      <c r="AB53" s="21">
        <v>43</v>
      </c>
      <c r="AC53" s="21">
        <v>0.92254599999999998</v>
      </c>
      <c r="AD53">
        <f t="shared" si="4"/>
        <v>8.195333333333334</v>
      </c>
      <c r="AE53">
        <f t="shared" si="5"/>
        <v>7.5680789106666673</v>
      </c>
      <c r="AF53" s="9"/>
      <c r="AG53" s="21">
        <v>0.116577</v>
      </c>
      <c r="AH53" s="21">
        <v>329.37</v>
      </c>
      <c r="AI53" s="21">
        <v>-3.2299799999999999E-3</v>
      </c>
      <c r="AJ53" s="21">
        <v>43</v>
      </c>
      <c r="AK53" s="21">
        <v>0.11575299999999999</v>
      </c>
      <c r="AL53">
        <f t="shared" si="6"/>
        <v>19.57563636363636</v>
      </c>
      <c r="AM53">
        <f t="shared" si="7"/>
        <v>2.2820689603636359</v>
      </c>
      <c r="AP53" s="9"/>
      <c r="AQ53" s="21">
        <v>0.92346200000000001</v>
      </c>
      <c r="AR53" s="21">
        <v>429.42599999999999</v>
      </c>
      <c r="AS53" s="21">
        <v>-1.22711E-3</v>
      </c>
      <c r="AT53" s="21">
        <v>43</v>
      </c>
      <c r="AU53" s="21">
        <v>0.92254599999999998</v>
      </c>
      <c r="AV53">
        <f t="shared" si="8"/>
        <v>7.4370303030303031</v>
      </c>
      <c r="AW53">
        <f t="shared" si="9"/>
        <v>6.8678148776969694</v>
      </c>
      <c r="AX53" s="9"/>
      <c r="AY53" s="21">
        <v>0.116577</v>
      </c>
      <c r="AZ53" s="21">
        <v>515.71699999999998</v>
      </c>
      <c r="BA53" s="21">
        <v>-3.2312E-3</v>
      </c>
      <c r="BB53" s="21">
        <v>43</v>
      </c>
      <c r="BC53" s="21">
        <v>0.115784</v>
      </c>
      <c r="BD53">
        <f t="shared" si="10"/>
        <v>19.583030303030302</v>
      </c>
      <c r="BE53">
        <f t="shared" si="11"/>
        <v>2.2829309236363637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0.91842699999999999</v>
      </c>
      <c r="H54" s="21">
        <v>122.68</v>
      </c>
      <c r="I54" s="21">
        <v>-1.5093999999999999E-3</v>
      </c>
      <c r="J54" s="21">
        <v>44</v>
      </c>
      <c r="K54" s="21">
        <v>0.91766400000000004</v>
      </c>
      <c r="L54">
        <f t="shared" si="0"/>
        <v>9.1478787878787866</v>
      </c>
      <c r="M54">
        <f t="shared" si="1"/>
        <v>8.401658871515151</v>
      </c>
      <c r="N54" s="9"/>
      <c r="O54" s="21">
        <v>0.121613</v>
      </c>
      <c r="P54" s="21">
        <v>173.75399999999999</v>
      </c>
      <c r="Q54" s="21">
        <v>-3.2855200000000001E-3</v>
      </c>
      <c r="R54" s="21">
        <v>44</v>
      </c>
      <c r="S54" s="21">
        <v>0.120819</v>
      </c>
      <c r="T54">
        <f t="shared" si="2"/>
        <v>19.912242424242422</v>
      </c>
      <c r="U54">
        <f t="shared" si="3"/>
        <v>2.4215875379393936</v>
      </c>
      <c r="X54" s="9"/>
      <c r="Y54" s="21">
        <v>0.91842699999999999</v>
      </c>
      <c r="Z54" s="21">
        <v>256.536</v>
      </c>
      <c r="AA54" s="21">
        <v>-1.40167E-3</v>
      </c>
      <c r="AB54" s="21">
        <v>44</v>
      </c>
      <c r="AC54" s="21">
        <v>0.91735800000000001</v>
      </c>
      <c r="AD54">
        <f t="shared" si="4"/>
        <v>8.4949696969696973</v>
      </c>
      <c r="AE54">
        <f t="shared" si="5"/>
        <v>7.8020095338787883</v>
      </c>
      <c r="AF54" s="9"/>
      <c r="AG54" s="21">
        <v>0.121613</v>
      </c>
      <c r="AH54" s="21">
        <v>329.471</v>
      </c>
      <c r="AI54" s="21">
        <v>-3.2336399999999999E-3</v>
      </c>
      <c r="AJ54" s="21">
        <v>44</v>
      </c>
      <c r="AK54" s="21">
        <v>0.120758</v>
      </c>
      <c r="AL54">
        <f t="shared" si="6"/>
        <v>19.59781818181818</v>
      </c>
      <c r="AM54">
        <f t="shared" si="7"/>
        <v>2.3833494625454543</v>
      </c>
      <c r="AP54" s="9"/>
      <c r="AQ54" s="21">
        <v>0.91842699999999999</v>
      </c>
      <c r="AR54" s="21">
        <v>429.52600000000001</v>
      </c>
      <c r="AS54" s="21">
        <v>-1.27838E-3</v>
      </c>
      <c r="AT54" s="21">
        <v>44</v>
      </c>
      <c r="AU54" s="21">
        <v>0.91705300000000001</v>
      </c>
      <c r="AV54">
        <f t="shared" si="8"/>
        <v>7.747757575757575</v>
      </c>
      <c r="AW54">
        <f t="shared" si="9"/>
        <v>7.1157497470303026</v>
      </c>
      <c r="AX54" s="9"/>
      <c r="AY54" s="21">
        <v>0.121613</v>
      </c>
      <c r="AZ54" s="21">
        <v>515.81799999999998</v>
      </c>
      <c r="BA54" s="21">
        <v>-3.2327300000000001E-3</v>
      </c>
      <c r="BB54" s="21">
        <v>44</v>
      </c>
      <c r="BC54" s="21">
        <v>0.120667</v>
      </c>
      <c r="BD54">
        <f t="shared" si="10"/>
        <v>19.592303030303029</v>
      </c>
      <c r="BE54">
        <f t="shared" si="11"/>
        <v>2.3826787484242424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0.91339099999999995</v>
      </c>
      <c r="H55" s="21">
        <v>122.78100000000001</v>
      </c>
      <c r="I55" s="21">
        <v>-1.56464E-3</v>
      </c>
      <c r="J55" s="21">
        <v>45</v>
      </c>
      <c r="K55" s="21">
        <v>0.91278099999999995</v>
      </c>
      <c r="L55">
        <f t="shared" si="0"/>
        <v>9.482666666666665</v>
      </c>
      <c r="M55">
        <f t="shared" si="1"/>
        <v>8.6613823893333315</v>
      </c>
      <c r="N55" s="9"/>
      <c r="O55" s="21">
        <v>0.12664800000000001</v>
      </c>
      <c r="P55" s="21">
        <v>173.85499999999999</v>
      </c>
      <c r="Q55" s="21">
        <v>-3.28064E-3</v>
      </c>
      <c r="R55" s="21">
        <v>45</v>
      </c>
      <c r="S55" s="21">
        <v>0.12582399999999999</v>
      </c>
      <c r="T55">
        <f t="shared" si="2"/>
        <v>19.882666666666665</v>
      </c>
      <c r="U55">
        <f t="shared" si="3"/>
        <v>2.518099968</v>
      </c>
      <c r="X55" s="9"/>
      <c r="Y55" s="21">
        <v>0.91339099999999995</v>
      </c>
      <c r="Z55" s="21">
        <v>256.637</v>
      </c>
      <c r="AA55" s="21">
        <v>-1.4526400000000001E-3</v>
      </c>
      <c r="AB55" s="21">
        <v>45</v>
      </c>
      <c r="AC55" s="21">
        <v>0.91247599999999995</v>
      </c>
      <c r="AD55">
        <f t="shared" si="4"/>
        <v>8.8038787878787872</v>
      </c>
      <c r="AE55">
        <f t="shared" si="5"/>
        <v>8.0413836499393927</v>
      </c>
      <c r="AF55" s="9"/>
      <c r="AG55" s="21">
        <v>0.12664800000000001</v>
      </c>
      <c r="AH55" s="21">
        <v>329.57100000000003</v>
      </c>
      <c r="AI55" s="21">
        <v>-3.2253999999999998E-3</v>
      </c>
      <c r="AJ55" s="21">
        <v>45</v>
      </c>
      <c r="AK55" s="21">
        <v>0.125885</v>
      </c>
      <c r="AL55">
        <f t="shared" si="6"/>
        <v>19.547878787878783</v>
      </c>
      <c r="AM55">
        <f t="shared" si="7"/>
        <v>2.4756997527272722</v>
      </c>
      <c r="AP55" s="9"/>
      <c r="AQ55" s="21">
        <v>0.91339099999999995</v>
      </c>
      <c r="AR55" s="21">
        <v>429.62700000000001</v>
      </c>
      <c r="AS55" s="21">
        <v>-1.33179E-3</v>
      </c>
      <c r="AT55" s="21">
        <v>45</v>
      </c>
      <c r="AU55" s="21">
        <v>0.91217000000000004</v>
      </c>
      <c r="AV55">
        <f t="shared" si="8"/>
        <v>8.0714545454545448</v>
      </c>
      <c r="AW55">
        <f t="shared" si="9"/>
        <v>7.3723939387272717</v>
      </c>
      <c r="AX55" s="9"/>
      <c r="AY55" s="21">
        <v>0.12664800000000001</v>
      </c>
      <c r="AZ55" s="21">
        <v>515.91800000000001</v>
      </c>
      <c r="BA55" s="21">
        <v>-3.2309000000000001E-3</v>
      </c>
      <c r="BB55" s="21">
        <v>45</v>
      </c>
      <c r="BC55" s="21">
        <v>0.12582399999999999</v>
      </c>
      <c r="BD55">
        <f t="shared" si="10"/>
        <v>19.581212121212122</v>
      </c>
      <c r="BE55">
        <f t="shared" si="11"/>
        <v>2.4799213527272732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0.90835600000000005</v>
      </c>
      <c r="H56" s="21">
        <v>122.88200000000001</v>
      </c>
      <c r="I56" s="21">
        <v>-1.6128500000000001E-3</v>
      </c>
      <c r="J56" s="21">
        <v>46</v>
      </c>
      <c r="K56" s="21">
        <v>0.90820299999999998</v>
      </c>
      <c r="L56">
        <f t="shared" si="0"/>
        <v>9.7748484848484853</v>
      </c>
      <c r="M56">
        <f t="shared" si="1"/>
        <v>8.8790422703030316</v>
      </c>
      <c r="N56" s="9"/>
      <c r="O56" s="21">
        <v>0.13168299999999999</v>
      </c>
      <c r="P56" s="21">
        <v>173.95500000000001</v>
      </c>
      <c r="Q56" s="21">
        <v>-3.2852200000000002E-3</v>
      </c>
      <c r="R56" s="21">
        <v>46</v>
      </c>
      <c r="S56" s="21">
        <v>0.13092000000000001</v>
      </c>
      <c r="T56">
        <f t="shared" si="2"/>
        <v>19.910424242424245</v>
      </c>
      <c r="U56">
        <f t="shared" si="3"/>
        <v>2.6218643955151517</v>
      </c>
      <c r="X56" s="9"/>
      <c r="Y56" s="21">
        <v>0.90835600000000005</v>
      </c>
      <c r="Z56" s="21">
        <v>256.738</v>
      </c>
      <c r="AA56" s="21">
        <v>-1.4993300000000001E-3</v>
      </c>
      <c r="AB56" s="21">
        <v>46</v>
      </c>
      <c r="AC56" s="21">
        <v>0.90759299999999998</v>
      </c>
      <c r="AD56">
        <f t="shared" si="4"/>
        <v>9.0868484848484865</v>
      </c>
      <c r="AE56">
        <f t="shared" si="5"/>
        <v>8.2540933423030332</v>
      </c>
      <c r="AF56" s="9"/>
      <c r="AG56" s="21">
        <v>0.13168299999999999</v>
      </c>
      <c r="AH56" s="21">
        <v>329.67200000000003</v>
      </c>
      <c r="AI56" s="21">
        <v>-3.2284499999999999E-3</v>
      </c>
      <c r="AJ56" s="21">
        <v>46</v>
      </c>
      <c r="AK56" s="21">
        <v>0.13092000000000001</v>
      </c>
      <c r="AL56">
        <f t="shared" si="6"/>
        <v>19.566363636363636</v>
      </c>
      <c r="AM56">
        <f t="shared" si="7"/>
        <v>2.5765574627272727</v>
      </c>
      <c r="AP56" s="9"/>
      <c r="AQ56" s="21">
        <v>0.90835600000000005</v>
      </c>
      <c r="AR56" s="21">
        <v>429.72800000000001</v>
      </c>
      <c r="AS56" s="21">
        <v>-1.38306E-3</v>
      </c>
      <c r="AT56" s="21">
        <v>46</v>
      </c>
      <c r="AU56" s="21">
        <v>0.90759299999999998</v>
      </c>
      <c r="AV56">
        <f t="shared" si="8"/>
        <v>8.3821818181818184</v>
      </c>
      <c r="AW56">
        <f t="shared" si="9"/>
        <v>7.6140051476363642</v>
      </c>
      <c r="AX56" s="9"/>
      <c r="AY56" s="21">
        <v>0.13168299999999999</v>
      </c>
      <c r="AZ56" s="21">
        <v>516.01900000000001</v>
      </c>
      <c r="BA56" s="21">
        <v>-3.2272300000000002E-3</v>
      </c>
      <c r="BB56" s="21">
        <v>46</v>
      </c>
      <c r="BC56" s="21">
        <v>0.13092000000000001</v>
      </c>
      <c r="BD56">
        <f t="shared" si="10"/>
        <v>19.558969696969697</v>
      </c>
      <c r="BE56">
        <f t="shared" si="11"/>
        <v>2.5755838066060606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0.90332000000000001</v>
      </c>
      <c r="H57" s="21">
        <v>122.982</v>
      </c>
      <c r="I57" s="21">
        <v>-1.6656500000000001E-3</v>
      </c>
      <c r="J57" s="21">
        <v>47</v>
      </c>
      <c r="K57" s="21">
        <v>0.90240500000000001</v>
      </c>
      <c r="L57">
        <f t="shared" si="0"/>
        <v>10.094848484848484</v>
      </c>
      <c r="M57">
        <f t="shared" si="1"/>
        <v>9.1188785333333318</v>
      </c>
      <c r="N57" s="9"/>
      <c r="O57" s="21">
        <v>0.13671900000000001</v>
      </c>
      <c r="P57" s="21">
        <v>174.05600000000001</v>
      </c>
      <c r="Q57" s="21">
        <v>-3.2727099999999999E-3</v>
      </c>
      <c r="R57" s="21">
        <v>47</v>
      </c>
      <c r="S57" s="21">
        <v>0.13583400000000001</v>
      </c>
      <c r="T57">
        <f t="shared" si="2"/>
        <v>19.83460606060606</v>
      </c>
      <c r="U57">
        <f t="shared" si="3"/>
        <v>2.7117675060000002</v>
      </c>
      <c r="X57" s="9"/>
      <c r="Y57" s="21">
        <v>0.90332000000000001</v>
      </c>
      <c r="Z57" s="21">
        <v>256.83800000000002</v>
      </c>
      <c r="AA57" s="21">
        <v>-1.5567000000000001E-3</v>
      </c>
      <c r="AB57" s="21">
        <v>47</v>
      </c>
      <c r="AC57" s="21">
        <v>0.90240500000000001</v>
      </c>
      <c r="AD57">
        <f t="shared" si="4"/>
        <v>9.4345454545454537</v>
      </c>
      <c r="AE57">
        <f t="shared" si="5"/>
        <v>8.5224136000000001</v>
      </c>
      <c r="AF57" s="9"/>
      <c r="AG57" s="21">
        <v>0.13671900000000001</v>
      </c>
      <c r="AH57" s="21">
        <v>329.77300000000002</v>
      </c>
      <c r="AI57" s="21">
        <v>-3.2315099999999999E-3</v>
      </c>
      <c r="AJ57" s="21">
        <v>47</v>
      </c>
      <c r="AK57" s="21">
        <v>0.13580300000000001</v>
      </c>
      <c r="AL57">
        <f t="shared" si="6"/>
        <v>19.58490909090909</v>
      </c>
      <c r="AM57">
        <f t="shared" si="7"/>
        <v>2.6776291859999999</v>
      </c>
      <c r="AP57" s="9"/>
      <c r="AQ57" s="21">
        <v>0.90332000000000001</v>
      </c>
      <c r="AR57" s="21">
        <v>429.82799999999997</v>
      </c>
      <c r="AS57" s="21">
        <v>-1.4312699999999999E-3</v>
      </c>
      <c r="AT57" s="21">
        <v>47</v>
      </c>
      <c r="AU57" s="21">
        <v>0.90210000000000001</v>
      </c>
      <c r="AV57">
        <f t="shared" si="8"/>
        <v>8.6743636363636352</v>
      </c>
      <c r="AW57">
        <f t="shared" si="9"/>
        <v>7.8357261599999992</v>
      </c>
      <c r="AX57" s="9"/>
      <c r="AY57" s="21">
        <v>0.13671900000000001</v>
      </c>
      <c r="AZ57" s="21">
        <v>516.12</v>
      </c>
      <c r="BA57" s="21">
        <v>-3.2269299999999998E-3</v>
      </c>
      <c r="BB57" s="21">
        <v>47</v>
      </c>
      <c r="BC57" s="21">
        <v>0.13583400000000001</v>
      </c>
      <c r="BD57">
        <f t="shared" si="10"/>
        <v>19.557151515151514</v>
      </c>
      <c r="BE57">
        <f t="shared" si="11"/>
        <v>2.6738341979999998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0.898285</v>
      </c>
      <c r="H58" s="21">
        <v>123.083</v>
      </c>
      <c r="I58" s="21">
        <v>-1.7181399999999999E-3</v>
      </c>
      <c r="J58" s="21">
        <v>48</v>
      </c>
      <c r="K58" s="21">
        <v>0.89691200000000004</v>
      </c>
      <c r="L58">
        <f t="shared" si="0"/>
        <v>10.412969696969697</v>
      </c>
      <c r="M58">
        <f t="shared" si="1"/>
        <v>9.3538144842424238</v>
      </c>
      <c r="N58" s="9"/>
      <c r="O58" s="21">
        <v>0.14175399999999999</v>
      </c>
      <c r="P58" s="21">
        <v>174.15700000000001</v>
      </c>
      <c r="Q58" s="21">
        <v>-3.2833900000000002E-3</v>
      </c>
      <c r="R58" s="21">
        <v>48</v>
      </c>
      <c r="S58" s="21">
        <v>0.14086899999999999</v>
      </c>
      <c r="T58">
        <f t="shared" si="2"/>
        <v>19.899333333333335</v>
      </c>
      <c r="U58">
        <f t="shared" si="3"/>
        <v>2.8208100973333332</v>
      </c>
      <c r="X58" s="9"/>
      <c r="Y58" s="21">
        <v>0.898285</v>
      </c>
      <c r="Z58" s="21">
        <v>256.93900000000002</v>
      </c>
      <c r="AA58" s="21">
        <v>-1.6095E-3</v>
      </c>
      <c r="AB58" s="21">
        <v>48</v>
      </c>
      <c r="AC58" s="21">
        <v>0.89721700000000004</v>
      </c>
      <c r="AD58">
        <f t="shared" si="4"/>
        <v>9.7545454545454557</v>
      </c>
      <c r="AE58">
        <f t="shared" si="5"/>
        <v>8.7623618636363645</v>
      </c>
      <c r="AF58" s="9"/>
      <c r="AG58" s="21">
        <v>0.14175399999999999</v>
      </c>
      <c r="AH58" s="21">
        <v>329.87299999999999</v>
      </c>
      <c r="AI58" s="21">
        <v>-3.2281499999999999E-3</v>
      </c>
      <c r="AJ58" s="21">
        <v>48</v>
      </c>
      <c r="AK58" s="21">
        <v>0.1409</v>
      </c>
      <c r="AL58">
        <f t="shared" si="6"/>
        <v>19.564545454545453</v>
      </c>
      <c r="AM58">
        <f t="shared" si="7"/>
        <v>2.773352576363636</v>
      </c>
      <c r="AP58" s="9"/>
      <c r="AQ58" s="21">
        <v>0.898285</v>
      </c>
      <c r="AR58" s="21">
        <v>429.92899999999997</v>
      </c>
      <c r="AS58" s="21">
        <v>-1.48621E-3</v>
      </c>
      <c r="AT58" s="21">
        <v>48</v>
      </c>
      <c r="AU58" s="21">
        <v>0.89721700000000004</v>
      </c>
      <c r="AV58">
        <f t="shared" si="8"/>
        <v>9.0073333333333316</v>
      </c>
      <c r="AW58">
        <f t="shared" si="9"/>
        <v>8.0911524233333321</v>
      </c>
      <c r="AX58" s="9"/>
      <c r="AY58" s="21">
        <v>0.14175399999999999</v>
      </c>
      <c r="AZ58" s="21">
        <v>516.22</v>
      </c>
      <c r="BA58" s="21">
        <v>-3.2260100000000001E-3</v>
      </c>
      <c r="BB58" s="21">
        <v>48</v>
      </c>
      <c r="BC58" s="21">
        <v>0.1409</v>
      </c>
      <c r="BD58">
        <f t="shared" si="10"/>
        <v>19.551575757575758</v>
      </c>
      <c r="BE58">
        <f t="shared" si="11"/>
        <v>2.7715140699393936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0.89324999999999999</v>
      </c>
      <c r="H59" s="21">
        <v>123.184</v>
      </c>
      <c r="I59" s="21">
        <v>-1.7620800000000001E-3</v>
      </c>
      <c r="J59" s="21">
        <v>49</v>
      </c>
      <c r="K59" s="21">
        <v>0.89263899999999996</v>
      </c>
      <c r="L59">
        <f t="shared" si="0"/>
        <v>10.679272727272727</v>
      </c>
      <c r="M59">
        <f t="shared" si="1"/>
        <v>9.5392603636363624</v>
      </c>
      <c r="N59" s="9"/>
      <c r="O59" s="21">
        <v>0.14679</v>
      </c>
      <c r="P59" s="21">
        <v>174.25800000000001</v>
      </c>
      <c r="Q59" s="21">
        <v>-3.28583E-3</v>
      </c>
      <c r="R59" s="21">
        <v>49</v>
      </c>
      <c r="S59" s="21">
        <v>0.14593500000000001</v>
      </c>
      <c r="T59">
        <f t="shared" si="2"/>
        <v>19.914121212121213</v>
      </c>
      <c r="U59">
        <f t="shared" si="3"/>
        <v>2.9231938527272727</v>
      </c>
      <c r="X59" s="9"/>
      <c r="Y59" s="21">
        <v>0.89324999999999999</v>
      </c>
      <c r="Z59" s="21">
        <v>257.04000000000002</v>
      </c>
      <c r="AA59" s="21">
        <v>-1.66107E-3</v>
      </c>
      <c r="AB59" s="21">
        <v>49</v>
      </c>
      <c r="AC59" s="21">
        <v>0.89233399999999996</v>
      </c>
      <c r="AD59">
        <f t="shared" si="4"/>
        <v>10.067090909090908</v>
      </c>
      <c r="AE59">
        <f t="shared" si="5"/>
        <v>8.9924289545454528</v>
      </c>
      <c r="AF59" s="9"/>
      <c r="AG59" s="21">
        <v>0.14679</v>
      </c>
      <c r="AH59" s="21">
        <v>329.97399999999999</v>
      </c>
      <c r="AI59" s="21">
        <v>-3.2321199999999998E-3</v>
      </c>
      <c r="AJ59" s="21">
        <v>49</v>
      </c>
      <c r="AK59" s="21">
        <v>0.14596600000000001</v>
      </c>
      <c r="AL59">
        <f t="shared" si="6"/>
        <v>19.588606060606061</v>
      </c>
      <c r="AM59">
        <f t="shared" si="7"/>
        <v>2.8754114836363636</v>
      </c>
      <c r="AP59" s="9"/>
      <c r="AQ59" s="21">
        <v>0.89324999999999999</v>
      </c>
      <c r="AR59" s="21">
        <v>430.03</v>
      </c>
      <c r="AS59" s="21">
        <v>-1.5319800000000001E-3</v>
      </c>
      <c r="AT59" s="21">
        <v>49</v>
      </c>
      <c r="AU59" s="21">
        <v>0.89172399999999996</v>
      </c>
      <c r="AV59">
        <f t="shared" si="8"/>
        <v>9.2847272727272721</v>
      </c>
      <c r="AW59">
        <f t="shared" si="9"/>
        <v>8.2935826363636362</v>
      </c>
      <c r="AX59" s="9"/>
      <c r="AY59" s="21">
        <v>0.14679</v>
      </c>
      <c r="AZ59" s="21">
        <v>516.32100000000003</v>
      </c>
      <c r="BA59" s="21">
        <v>-3.2247899999999999E-3</v>
      </c>
      <c r="BB59" s="21">
        <v>49</v>
      </c>
      <c r="BC59" s="21">
        <v>0.14593500000000001</v>
      </c>
      <c r="BD59">
        <f t="shared" si="10"/>
        <v>19.544181818181819</v>
      </c>
      <c r="BE59">
        <f t="shared" si="11"/>
        <v>2.8688904490909093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0.88821399999999995</v>
      </c>
      <c r="H60" s="21">
        <v>123.28400000000001</v>
      </c>
      <c r="I60" s="21">
        <v>-1.80908E-3</v>
      </c>
      <c r="J60" s="21">
        <v>50</v>
      </c>
      <c r="K60" s="21">
        <v>0.88684099999999999</v>
      </c>
      <c r="L60">
        <f t="shared" si="0"/>
        <v>10.964121212121212</v>
      </c>
      <c r="M60">
        <f t="shared" si="1"/>
        <v>9.7384859583030288</v>
      </c>
      <c r="N60" s="9"/>
      <c r="O60" s="21">
        <v>0.15182499999999999</v>
      </c>
      <c r="P60" s="21">
        <v>174.358</v>
      </c>
      <c r="Q60" s="21">
        <v>-3.284E-3</v>
      </c>
      <c r="R60" s="21">
        <v>50</v>
      </c>
      <c r="S60" s="21">
        <v>0.151001</v>
      </c>
      <c r="T60">
        <f t="shared" si="2"/>
        <v>19.903030303030302</v>
      </c>
      <c r="U60">
        <f t="shared" si="3"/>
        <v>3.0217775757575756</v>
      </c>
      <c r="X60" s="9"/>
      <c r="Y60" s="21">
        <v>0.88821399999999995</v>
      </c>
      <c r="Z60" s="21">
        <v>257.14100000000002</v>
      </c>
      <c r="AA60" s="21">
        <v>-1.71021E-3</v>
      </c>
      <c r="AB60" s="21">
        <v>50</v>
      </c>
      <c r="AC60" s="21">
        <v>0.88775599999999999</v>
      </c>
      <c r="AD60">
        <f t="shared" si="4"/>
        <v>10.364909090909089</v>
      </c>
      <c r="AE60">
        <f t="shared" si="5"/>
        <v>9.2062573632727247</v>
      </c>
      <c r="AF60" s="9"/>
      <c r="AG60" s="21">
        <v>0.15182499999999999</v>
      </c>
      <c r="AH60" s="21">
        <v>330.07499999999999</v>
      </c>
      <c r="AI60" s="21">
        <v>-3.23486E-3</v>
      </c>
      <c r="AJ60" s="21">
        <v>50</v>
      </c>
      <c r="AK60" s="21">
        <v>0.15096999999999999</v>
      </c>
      <c r="AL60">
        <f t="shared" si="6"/>
        <v>19.605212121212119</v>
      </c>
      <c r="AM60">
        <f t="shared" si="7"/>
        <v>2.9765613303030296</v>
      </c>
      <c r="AP60" s="9"/>
      <c r="AQ60" s="21">
        <v>0.88821399999999995</v>
      </c>
      <c r="AR60" s="21">
        <v>430.13</v>
      </c>
      <c r="AS60" s="21">
        <v>-1.57745E-3</v>
      </c>
      <c r="AT60" s="21">
        <v>50</v>
      </c>
      <c r="AU60" s="21">
        <v>0.88745099999999999</v>
      </c>
      <c r="AV60">
        <f t="shared" si="8"/>
        <v>9.5603030303030305</v>
      </c>
      <c r="AW60">
        <f t="shared" si="9"/>
        <v>8.4915949957575751</v>
      </c>
      <c r="AX60" s="9"/>
      <c r="AY60" s="21">
        <v>0.15182499999999999</v>
      </c>
      <c r="AZ60" s="21">
        <v>516.42200000000003</v>
      </c>
      <c r="BA60" s="21">
        <v>-3.2238800000000001E-3</v>
      </c>
      <c r="BB60" s="21">
        <v>50</v>
      </c>
      <c r="BC60" s="21">
        <v>0.151001</v>
      </c>
      <c r="BD60">
        <f t="shared" si="10"/>
        <v>19.538666666666668</v>
      </c>
      <c r="BE60">
        <f t="shared" si="11"/>
        <v>2.9664580666666667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0.88317900000000005</v>
      </c>
      <c r="H61" s="21">
        <v>123.38500000000001</v>
      </c>
      <c r="I61" s="21">
        <v>-1.8557700000000001E-3</v>
      </c>
      <c r="J61" s="21">
        <v>51</v>
      </c>
      <c r="K61" s="21">
        <v>0.88195800000000002</v>
      </c>
      <c r="L61">
        <f t="shared" si="0"/>
        <v>11.247090909090909</v>
      </c>
      <c r="M61">
        <f t="shared" si="1"/>
        <v>9.933194502000001</v>
      </c>
      <c r="N61" s="9"/>
      <c r="O61" s="21">
        <v>0.15686</v>
      </c>
      <c r="P61" s="21">
        <v>174.459</v>
      </c>
      <c r="Q61" s="21">
        <v>-3.2720900000000001E-3</v>
      </c>
      <c r="R61" s="21">
        <v>51</v>
      </c>
      <c r="S61" s="21">
        <v>0.15603600000000001</v>
      </c>
      <c r="T61">
        <f t="shared" si="2"/>
        <v>19.830848484848485</v>
      </c>
      <c r="U61">
        <f t="shared" si="3"/>
        <v>3.1106668933333332</v>
      </c>
      <c r="X61" s="9"/>
      <c r="Y61" s="21">
        <v>0.88317900000000005</v>
      </c>
      <c r="Z61" s="21">
        <v>257.24099999999999</v>
      </c>
      <c r="AA61" s="21">
        <v>-1.75293E-3</v>
      </c>
      <c r="AB61" s="21">
        <v>51</v>
      </c>
      <c r="AC61" s="21">
        <v>0.88195800000000002</v>
      </c>
      <c r="AD61">
        <f t="shared" si="4"/>
        <v>10.62381818181818</v>
      </c>
      <c r="AE61">
        <f t="shared" si="5"/>
        <v>9.3827331179999991</v>
      </c>
      <c r="AF61" s="9"/>
      <c r="AG61" s="21">
        <v>0.15686</v>
      </c>
      <c r="AH61" s="21">
        <v>330.17599999999999</v>
      </c>
      <c r="AI61" s="21">
        <v>-3.2284499999999999E-3</v>
      </c>
      <c r="AJ61" s="21">
        <v>51</v>
      </c>
      <c r="AK61" s="21">
        <v>0.15603600000000001</v>
      </c>
      <c r="AL61">
        <f t="shared" si="6"/>
        <v>19.566363636363636</v>
      </c>
      <c r="AM61">
        <f t="shared" si="7"/>
        <v>3.0691798000000001</v>
      </c>
      <c r="AP61" s="9"/>
      <c r="AQ61" s="21">
        <v>0.88317900000000005</v>
      </c>
      <c r="AR61" s="21">
        <v>430.23099999999999</v>
      </c>
      <c r="AS61" s="21">
        <v>-1.61133E-3</v>
      </c>
      <c r="AT61" s="21">
        <v>51</v>
      </c>
      <c r="AU61" s="21">
        <v>0.88256800000000002</v>
      </c>
      <c r="AV61">
        <f t="shared" si="8"/>
        <v>9.7656363636363643</v>
      </c>
      <c r="AW61">
        <f t="shared" si="9"/>
        <v>8.6248049580000004</v>
      </c>
      <c r="AX61" s="9"/>
      <c r="AY61" s="21">
        <v>0.15686</v>
      </c>
      <c r="AZ61" s="21">
        <v>516.52300000000002</v>
      </c>
      <c r="BA61" s="21">
        <v>-3.2193E-3</v>
      </c>
      <c r="BB61" s="21">
        <v>51</v>
      </c>
      <c r="BC61" s="21">
        <v>0.15600600000000001</v>
      </c>
      <c r="BD61">
        <f t="shared" si="10"/>
        <v>19.510909090909088</v>
      </c>
      <c r="BE61">
        <f t="shared" si="11"/>
        <v>3.0604811999999995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0.87814300000000001</v>
      </c>
      <c r="H62" s="21">
        <v>123.486</v>
      </c>
      <c r="I62" s="21">
        <v>-1.9006299999999999E-3</v>
      </c>
      <c r="J62" s="21">
        <v>52</v>
      </c>
      <c r="K62" s="21">
        <v>0.87768599999999997</v>
      </c>
      <c r="L62">
        <f t="shared" si="0"/>
        <v>11.518969696969696</v>
      </c>
      <c r="M62">
        <f t="shared" si="1"/>
        <v>10.115302606606059</v>
      </c>
      <c r="N62" s="9"/>
      <c r="O62" s="21">
        <v>0.16189600000000001</v>
      </c>
      <c r="P62" s="21">
        <v>174.56</v>
      </c>
      <c r="Q62" s="21">
        <v>-3.2754500000000001E-3</v>
      </c>
      <c r="R62" s="21">
        <v>52</v>
      </c>
      <c r="S62" s="21">
        <v>0.16107199999999999</v>
      </c>
      <c r="T62">
        <f t="shared" si="2"/>
        <v>19.851212121212122</v>
      </c>
      <c r="U62">
        <f t="shared" si="3"/>
        <v>3.213831837575758</v>
      </c>
      <c r="X62" s="9"/>
      <c r="Y62" s="21">
        <v>0.87814300000000001</v>
      </c>
      <c r="Z62" s="21">
        <v>257.34199999999998</v>
      </c>
      <c r="AA62" s="21">
        <v>-1.7993200000000001E-3</v>
      </c>
      <c r="AB62" s="21">
        <v>52</v>
      </c>
      <c r="AC62" s="21">
        <v>0.87738000000000005</v>
      </c>
      <c r="AD62">
        <f t="shared" si="4"/>
        <v>10.904969696969697</v>
      </c>
      <c r="AE62">
        <f t="shared" si="5"/>
        <v>9.5761228046060616</v>
      </c>
      <c r="AF62" s="9"/>
      <c r="AG62" s="21">
        <v>0.16189600000000001</v>
      </c>
      <c r="AH62" s="21">
        <v>330.27600000000001</v>
      </c>
      <c r="AI62" s="21">
        <v>-3.22296E-3</v>
      </c>
      <c r="AJ62" s="21">
        <v>52</v>
      </c>
      <c r="AK62" s="21">
        <v>0.16098000000000001</v>
      </c>
      <c r="AL62">
        <f t="shared" si="6"/>
        <v>19.533090909090909</v>
      </c>
      <c r="AM62">
        <f t="shared" si="7"/>
        <v>3.1623292858181822</v>
      </c>
      <c r="AP62" s="9"/>
      <c r="AQ62" s="21">
        <v>0.87814300000000001</v>
      </c>
      <c r="AR62" s="21">
        <v>430.33199999999999</v>
      </c>
      <c r="AS62" s="21">
        <v>-1.6546600000000001E-3</v>
      </c>
      <c r="AT62" s="21">
        <v>52</v>
      </c>
      <c r="AU62" s="21">
        <v>0.87677000000000005</v>
      </c>
      <c r="AV62">
        <f t="shared" si="8"/>
        <v>10.028242424242423</v>
      </c>
      <c r="AW62">
        <f t="shared" si="9"/>
        <v>8.8062308871515143</v>
      </c>
      <c r="AX62" s="9"/>
      <c r="AY62" s="21">
        <v>0.16189600000000001</v>
      </c>
      <c r="AZ62" s="21">
        <v>516.62300000000005</v>
      </c>
      <c r="BA62" s="21">
        <v>-3.21259E-3</v>
      </c>
      <c r="BB62" s="21">
        <v>52</v>
      </c>
      <c r="BC62" s="21">
        <v>0.16107199999999999</v>
      </c>
      <c r="BD62">
        <f t="shared" si="10"/>
        <v>19.470242424242425</v>
      </c>
      <c r="BE62">
        <f t="shared" si="11"/>
        <v>3.152154367515152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0.873108</v>
      </c>
      <c r="H63" s="21">
        <v>123.587</v>
      </c>
      <c r="I63" s="21">
        <v>-1.94611E-3</v>
      </c>
      <c r="J63" s="21">
        <v>53</v>
      </c>
      <c r="K63" s="21">
        <v>0.87188699999999997</v>
      </c>
      <c r="L63">
        <f t="shared" si="0"/>
        <v>11.794606060606061</v>
      </c>
      <c r="M63">
        <f t="shared" si="1"/>
        <v>10.297964908363637</v>
      </c>
      <c r="N63" s="9"/>
      <c r="O63" s="21">
        <v>0.166931</v>
      </c>
      <c r="P63" s="21">
        <v>174.66</v>
      </c>
      <c r="Q63" s="21">
        <v>-3.27911E-3</v>
      </c>
      <c r="R63" s="21">
        <v>53</v>
      </c>
      <c r="S63" s="21">
        <v>0.166077</v>
      </c>
      <c r="T63">
        <f t="shared" si="2"/>
        <v>19.873393939393939</v>
      </c>
      <c r="U63">
        <f t="shared" si="3"/>
        <v>3.3174855236969694</v>
      </c>
      <c r="X63" s="9"/>
      <c r="Y63" s="21">
        <v>0.873108</v>
      </c>
      <c r="Z63" s="21">
        <v>257.44299999999998</v>
      </c>
      <c r="AA63" s="21">
        <v>-1.8457E-3</v>
      </c>
      <c r="AB63" s="21">
        <v>53</v>
      </c>
      <c r="AC63" s="21">
        <v>0.872498</v>
      </c>
      <c r="AD63">
        <f t="shared" si="4"/>
        <v>11.186060606060606</v>
      </c>
      <c r="AE63">
        <f t="shared" si="5"/>
        <v>9.7666390036363637</v>
      </c>
      <c r="AF63" s="9"/>
      <c r="AG63" s="21">
        <v>0.166931</v>
      </c>
      <c r="AH63" s="21">
        <v>330.37700000000001</v>
      </c>
      <c r="AI63" s="21">
        <v>-3.22784E-3</v>
      </c>
      <c r="AJ63" s="21">
        <v>53</v>
      </c>
      <c r="AK63" s="21">
        <v>0.166016</v>
      </c>
      <c r="AL63">
        <f t="shared" si="6"/>
        <v>19.562666666666665</v>
      </c>
      <c r="AM63">
        <f t="shared" si="7"/>
        <v>3.2656155093333328</v>
      </c>
      <c r="AP63" s="9"/>
      <c r="AQ63" s="21">
        <v>0.873108</v>
      </c>
      <c r="AR63" s="21">
        <v>430.43299999999999</v>
      </c>
      <c r="AS63" s="21">
        <v>-1.7013499999999999E-3</v>
      </c>
      <c r="AT63" s="21">
        <v>53</v>
      </c>
      <c r="AU63" s="21">
        <v>0.87219199999999997</v>
      </c>
      <c r="AV63">
        <f t="shared" si="8"/>
        <v>10.311212121212121</v>
      </c>
      <c r="AW63">
        <f t="shared" si="9"/>
        <v>9.0028017927272721</v>
      </c>
      <c r="AX63" s="9"/>
      <c r="AY63" s="21">
        <v>0.166931</v>
      </c>
      <c r="AZ63" s="21">
        <v>516.72400000000005</v>
      </c>
      <c r="BA63" s="21">
        <v>-3.2174700000000001E-3</v>
      </c>
      <c r="BB63" s="21">
        <v>53</v>
      </c>
      <c r="BC63" s="21">
        <v>0.166046</v>
      </c>
      <c r="BD63">
        <f t="shared" si="10"/>
        <v>19.499818181818181</v>
      </c>
      <c r="BE63">
        <f t="shared" si="11"/>
        <v>3.2551241489090907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0.86807299999999998</v>
      </c>
      <c r="H64" s="21">
        <v>123.687</v>
      </c>
      <c r="I64" s="21">
        <v>-1.99249E-3</v>
      </c>
      <c r="J64" s="21">
        <v>54</v>
      </c>
      <c r="K64" s="21">
        <v>0.86731000000000003</v>
      </c>
      <c r="L64">
        <f t="shared" si="0"/>
        <v>12.075696969696969</v>
      </c>
      <c r="M64">
        <f t="shared" si="1"/>
        <v>10.482586495575756</v>
      </c>
      <c r="N64" s="9"/>
      <c r="O64" s="21">
        <v>0.17196700000000001</v>
      </c>
      <c r="P64" s="21">
        <v>174.761</v>
      </c>
      <c r="Q64" s="21">
        <v>-3.26874E-3</v>
      </c>
      <c r="R64" s="21">
        <v>54</v>
      </c>
      <c r="S64" s="21">
        <v>0.17105100000000001</v>
      </c>
      <c r="T64">
        <f t="shared" si="2"/>
        <v>19.810545454545451</v>
      </c>
      <c r="U64">
        <f t="shared" si="3"/>
        <v>3.4067600701818179</v>
      </c>
      <c r="X64" s="9"/>
      <c r="Y64" s="21">
        <v>0.86807299999999998</v>
      </c>
      <c r="Z64" s="21">
        <v>257.54300000000001</v>
      </c>
      <c r="AA64" s="21">
        <v>-1.8957500000000001E-3</v>
      </c>
      <c r="AB64" s="21">
        <v>54</v>
      </c>
      <c r="AC64" s="21">
        <v>0.866699</v>
      </c>
      <c r="AD64">
        <f t="shared" si="4"/>
        <v>11.48939393939394</v>
      </c>
      <c r="AE64">
        <f t="shared" si="5"/>
        <v>9.9736326651515164</v>
      </c>
      <c r="AF64" s="9"/>
      <c r="AG64" s="21">
        <v>0.17196700000000001</v>
      </c>
      <c r="AH64" s="21">
        <v>330.47800000000001</v>
      </c>
      <c r="AI64" s="21">
        <v>-3.2266199999999999E-3</v>
      </c>
      <c r="AJ64" s="21">
        <v>54</v>
      </c>
      <c r="AK64" s="21">
        <v>0.17111199999999999</v>
      </c>
      <c r="AL64">
        <f t="shared" si="6"/>
        <v>19.555272727272726</v>
      </c>
      <c r="AM64">
        <f t="shared" si="7"/>
        <v>3.3628615850909092</v>
      </c>
      <c r="AP64" s="9"/>
      <c r="AQ64" s="21">
        <v>0.86807299999999998</v>
      </c>
      <c r="AR64" s="21">
        <v>430.53300000000002</v>
      </c>
      <c r="AS64" s="21">
        <v>-1.7456100000000001E-3</v>
      </c>
      <c r="AT64" s="21">
        <v>54</v>
      </c>
      <c r="AU64" s="21">
        <v>0.86761500000000003</v>
      </c>
      <c r="AV64">
        <f t="shared" si="8"/>
        <v>10.579454545454544</v>
      </c>
      <c r="AW64">
        <f t="shared" si="9"/>
        <v>9.1837388456363627</v>
      </c>
      <c r="AX64" s="9"/>
      <c r="AY64" s="21">
        <v>0.17196700000000001</v>
      </c>
      <c r="AZ64" s="21">
        <v>516.82500000000005</v>
      </c>
      <c r="BA64" s="21">
        <v>-3.2165499999999999E-3</v>
      </c>
      <c r="BB64" s="21">
        <v>54</v>
      </c>
      <c r="BC64" s="21">
        <v>0.17108200000000001</v>
      </c>
      <c r="BD64">
        <f t="shared" si="10"/>
        <v>19.494242424242422</v>
      </c>
      <c r="BE64">
        <f t="shared" si="11"/>
        <v>3.3523663869696967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0.86303700000000005</v>
      </c>
      <c r="H65" s="21">
        <v>123.788</v>
      </c>
      <c r="I65" s="21">
        <v>-2.0394900000000001E-3</v>
      </c>
      <c r="J65" s="21">
        <v>55</v>
      </c>
      <c r="K65" s="21">
        <v>0.86212200000000005</v>
      </c>
      <c r="L65">
        <f t="shared" si="0"/>
        <v>12.360545454545456</v>
      </c>
      <c r="M65">
        <f t="shared" si="1"/>
        <v>10.667608067454546</v>
      </c>
      <c r="N65" s="9"/>
      <c r="O65" s="21">
        <v>0.17700199999999999</v>
      </c>
      <c r="P65" s="21">
        <v>174.86199999999999</v>
      </c>
      <c r="Q65" s="21">
        <v>-3.26904E-3</v>
      </c>
      <c r="R65" s="21">
        <v>55</v>
      </c>
      <c r="S65" s="21">
        <v>0.176147</v>
      </c>
      <c r="T65">
        <f t="shared" si="2"/>
        <v>19.812363636363635</v>
      </c>
      <c r="U65">
        <f t="shared" si="3"/>
        <v>3.5068279883636362</v>
      </c>
      <c r="X65" s="9"/>
      <c r="Y65" s="21">
        <v>0.86303700000000005</v>
      </c>
      <c r="Z65" s="21">
        <v>257.64400000000001</v>
      </c>
      <c r="AA65" s="21">
        <v>-1.9296300000000001E-3</v>
      </c>
      <c r="AB65" s="21">
        <v>55</v>
      </c>
      <c r="AC65" s="21">
        <v>0.86212200000000005</v>
      </c>
      <c r="AD65">
        <f t="shared" si="4"/>
        <v>11.694727272727274</v>
      </c>
      <c r="AE65">
        <f t="shared" si="5"/>
        <v>10.092982341272728</v>
      </c>
      <c r="AF65" s="9"/>
      <c r="AG65" s="21">
        <v>0.17700199999999999</v>
      </c>
      <c r="AH65" s="21">
        <v>330.57799999999997</v>
      </c>
      <c r="AI65" s="21">
        <v>-3.2315099999999999E-3</v>
      </c>
      <c r="AJ65" s="21">
        <v>55</v>
      </c>
      <c r="AK65" s="21">
        <v>0.17608599999999999</v>
      </c>
      <c r="AL65">
        <f t="shared" si="6"/>
        <v>19.58490909090909</v>
      </c>
      <c r="AM65">
        <f t="shared" si="7"/>
        <v>3.4665680789090905</v>
      </c>
      <c r="AP65" s="9"/>
      <c r="AQ65" s="21">
        <v>0.86303700000000005</v>
      </c>
      <c r="AR65" s="21">
        <v>430.63400000000001</v>
      </c>
      <c r="AS65" s="21">
        <v>-1.7883300000000001E-3</v>
      </c>
      <c r="AT65" s="21">
        <v>55</v>
      </c>
      <c r="AU65" s="21">
        <v>0.86181600000000003</v>
      </c>
      <c r="AV65">
        <f t="shared" si="8"/>
        <v>10.838363636363635</v>
      </c>
      <c r="AW65">
        <f t="shared" si="9"/>
        <v>9.3539088376363626</v>
      </c>
      <c r="AX65" s="9"/>
      <c r="AY65" s="21">
        <v>0.17700199999999999</v>
      </c>
      <c r="AZ65" s="21">
        <v>516.92499999999995</v>
      </c>
      <c r="BA65" s="21">
        <v>-3.2174700000000001E-3</v>
      </c>
      <c r="BB65" s="21">
        <v>55</v>
      </c>
      <c r="BC65" s="21">
        <v>0.176178</v>
      </c>
      <c r="BD65">
        <f t="shared" si="10"/>
        <v>19.499818181818181</v>
      </c>
      <c r="BE65">
        <f t="shared" si="11"/>
        <v>3.4515068178181814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0.85800200000000004</v>
      </c>
      <c r="H66" s="21">
        <v>123.889</v>
      </c>
      <c r="I66" s="21">
        <v>-2.07764E-3</v>
      </c>
      <c r="J66" s="21">
        <v>56</v>
      </c>
      <c r="K66" s="21">
        <v>0.85754399999999997</v>
      </c>
      <c r="L66">
        <f t="shared" si="0"/>
        <v>12.591757575757576</v>
      </c>
      <c r="M66">
        <f t="shared" si="1"/>
        <v>10.803753183515152</v>
      </c>
      <c r="N66" s="9"/>
      <c r="O66" s="21">
        <v>0.182037</v>
      </c>
      <c r="P66" s="21">
        <v>174.96199999999999</v>
      </c>
      <c r="Q66" s="21">
        <v>-3.2714799999999998E-3</v>
      </c>
      <c r="R66" s="21">
        <v>56</v>
      </c>
      <c r="S66" s="21">
        <v>0.18112200000000001</v>
      </c>
      <c r="T66">
        <f t="shared" si="2"/>
        <v>19.827151515151513</v>
      </c>
      <c r="U66">
        <f t="shared" si="3"/>
        <v>3.6092751803636363</v>
      </c>
      <c r="X66" s="9"/>
      <c r="Y66" s="21">
        <v>0.85800200000000004</v>
      </c>
      <c r="Z66" s="21">
        <v>257.745</v>
      </c>
      <c r="AA66" s="21">
        <v>-1.9726600000000002E-3</v>
      </c>
      <c r="AB66" s="21">
        <v>56</v>
      </c>
      <c r="AC66" s="21">
        <v>0.85723899999999997</v>
      </c>
      <c r="AD66">
        <f t="shared" si="4"/>
        <v>11.955515151515153</v>
      </c>
      <c r="AE66">
        <f t="shared" si="5"/>
        <v>10.257855911030305</v>
      </c>
      <c r="AF66" s="9"/>
      <c r="AG66" s="21">
        <v>0.182037</v>
      </c>
      <c r="AH66" s="21">
        <v>330.67899999999997</v>
      </c>
      <c r="AI66" s="21">
        <v>-3.2318099999999999E-3</v>
      </c>
      <c r="AJ66" s="21">
        <v>56</v>
      </c>
      <c r="AK66" s="21">
        <v>0.18112200000000001</v>
      </c>
      <c r="AL66">
        <f t="shared" si="6"/>
        <v>19.58672727272727</v>
      </c>
      <c r="AM66">
        <f t="shared" si="7"/>
        <v>3.5655090725454541</v>
      </c>
      <c r="AP66" s="9"/>
      <c r="AQ66" s="21">
        <v>0.85800200000000004</v>
      </c>
      <c r="AR66" s="21">
        <v>430.73500000000001</v>
      </c>
      <c r="AS66" s="21">
        <v>-1.8362400000000001E-3</v>
      </c>
      <c r="AT66" s="21">
        <v>56</v>
      </c>
      <c r="AU66" s="21">
        <v>0.85662799999999995</v>
      </c>
      <c r="AV66">
        <f t="shared" si="8"/>
        <v>11.128727272727273</v>
      </c>
      <c r="AW66">
        <f t="shared" si="9"/>
        <v>9.5484702574545466</v>
      </c>
      <c r="AX66" s="9"/>
      <c r="AY66" s="21">
        <v>0.182037</v>
      </c>
      <c r="AZ66" s="21">
        <v>517.02599999999995</v>
      </c>
      <c r="BA66" s="21">
        <v>-3.2196E-3</v>
      </c>
      <c r="BB66" s="21">
        <v>56</v>
      </c>
      <c r="BC66" s="21">
        <v>0.18121300000000001</v>
      </c>
      <c r="BD66">
        <f t="shared" si="10"/>
        <v>19.512727272727272</v>
      </c>
      <c r="BE66">
        <f t="shared" si="11"/>
        <v>3.5520383345454545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0.852966</v>
      </c>
      <c r="H67" s="21">
        <v>123.989</v>
      </c>
      <c r="I67" s="21">
        <v>-2.1191399999999998E-3</v>
      </c>
      <c r="J67" s="21">
        <v>57</v>
      </c>
      <c r="K67" s="21">
        <v>0.852051</v>
      </c>
      <c r="L67">
        <f t="shared" si="0"/>
        <v>12.843272727272726</v>
      </c>
      <c r="M67">
        <f t="shared" si="1"/>
        <v>10.954874965090909</v>
      </c>
      <c r="N67" s="9"/>
      <c r="O67" s="21">
        <v>0.18707299999999999</v>
      </c>
      <c r="P67" s="21">
        <v>175.06299999999999</v>
      </c>
      <c r="Q67" s="21">
        <v>-3.2751500000000001E-3</v>
      </c>
      <c r="R67" s="21">
        <v>57</v>
      </c>
      <c r="S67" s="21">
        <v>0.18615699999999999</v>
      </c>
      <c r="T67">
        <f t="shared" si="2"/>
        <v>19.849393939393938</v>
      </c>
      <c r="U67">
        <f t="shared" si="3"/>
        <v>3.713285672424242</v>
      </c>
      <c r="X67" s="9"/>
      <c r="Y67" s="21">
        <v>0.852966</v>
      </c>
      <c r="Z67" s="21">
        <v>257.846</v>
      </c>
      <c r="AA67" s="21">
        <v>-2.01111E-3</v>
      </c>
      <c r="AB67" s="21">
        <v>57</v>
      </c>
      <c r="AC67" s="21">
        <v>0.852051</v>
      </c>
      <c r="AD67">
        <f t="shared" si="4"/>
        <v>12.188545454545453</v>
      </c>
      <c r="AE67">
        <f t="shared" si="5"/>
        <v>10.396414862181818</v>
      </c>
      <c r="AF67" s="9"/>
      <c r="AG67" s="21">
        <v>0.18707299999999999</v>
      </c>
      <c r="AH67" s="21">
        <v>330.78</v>
      </c>
      <c r="AI67" s="21">
        <v>-3.2302899999999998E-3</v>
      </c>
      <c r="AJ67" s="21">
        <v>57</v>
      </c>
      <c r="AK67" s="21">
        <v>0.18621799999999999</v>
      </c>
      <c r="AL67">
        <f t="shared" si="6"/>
        <v>19.577515151515147</v>
      </c>
      <c r="AM67">
        <f t="shared" si="7"/>
        <v>3.6624244919393929</v>
      </c>
      <c r="AP67" s="9"/>
      <c r="AQ67" s="21">
        <v>0.852966</v>
      </c>
      <c r="AR67" s="21">
        <v>430.83499999999998</v>
      </c>
      <c r="AS67" s="21">
        <v>-1.8725599999999999E-3</v>
      </c>
      <c r="AT67" s="21">
        <v>57</v>
      </c>
      <c r="AU67" s="21">
        <v>0.852051</v>
      </c>
      <c r="AV67">
        <f t="shared" si="8"/>
        <v>11.348848484848483</v>
      </c>
      <c r="AW67">
        <f t="shared" si="9"/>
        <v>9.6801818967272713</v>
      </c>
      <c r="AX67" s="9"/>
      <c r="AY67" s="21">
        <v>0.18707299999999999</v>
      </c>
      <c r="AZ67" s="21">
        <v>517.12699999999995</v>
      </c>
      <c r="BA67" s="21">
        <v>-3.2180799999999999E-3</v>
      </c>
      <c r="BB67" s="21">
        <v>57</v>
      </c>
      <c r="BC67" s="21">
        <v>0.18621799999999999</v>
      </c>
      <c r="BD67">
        <f t="shared" si="10"/>
        <v>19.503515151515149</v>
      </c>
      <c r="BE67">
        <f t="shared" si="11"/>
        <v>3.6485810899393933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0.84793099999999999</v>
      </c>
      <c r="H68" s="21">
        <v>124.09</v>
      </c>
      <c r="I68" s="21">
        <v>-2.1517900000000002E-3</v>
      </c>
      <c r="J68" s="21">
        <v>58</v>
      </c>
      <c r="K68" s="21">
        <v>0.84716800000000003</v>
      </c>
      <c r="L68">
        <f t="shared" si="0"/>
        <v>13.041151515151515</v>
      </c>
      <c r="M68">
        <f t="shared" si="1"/>
        <v>11.05799664539394</v>
      </c>
      <c r="N68" s="9"/>
      <c r="O68" s="21">
        <v>0.192108</v>
      </c>
      <c r="P68" s="21">
        <v>175.16399999999999</v>
      </c>
      <c r="Q68" s="21">
        <v>-3.2751500000000001E-3</v>
      </c>
      <c r="R68" s="21">
        <v>58</v>
      </c>
      <c r="S68" s="21">
        <v>0.19125400000000001</v>
      </c>
      <c r="T68">
        <f t="shared" si="2"/>
        <v>19.849393939393938</v>
      </c>
      <c r="U68">
        <f t="shared" si="3"/>
        <v>3.8132273709090905</v>
      </c>
      <c r="X68" s="9"/>
      <c r="Y68" s="21">
        <v>0.84793099999999999</v>
      </c>
      <c r="Z68" s="21">
        <v>257.94600000000003</v>
      </c>
      <c r="AA68" s="21">
        <v>-2.0480300000000002E-3</v>
      </c>
      <c r="AB68" s="21">
        <v>58</v>
      </c>
      <c r="AC68" s="21">
        <v>0.84716800000000003</v>
      </c>
      <c r="AD68">
        <f t="shared" si="4"/>
        <v>12.412303030303031</v>
      </c>
      <c r="AE68">
        <f t="shared" si="5"/>
        <v>10.52477652078788</v>
      </c>
      <c r="AF68" s="9"/>
      <c r="AG68" s="21">
        <v>0.192108</v>
      </c>
      <c r="AH68" s="21">
        <v>330.88</v>
      </c>
      <c r="AI68" s="21">
        <v>-3.22083E-3</v>
      </c>
      <c r="AJ68" s="21">
        <v>58</v>
      </c>
      <c r="AK68" s="21">
        <v>0.19125400000000001</v>
      </c>
      <c r="AL68">
        <f t="shared" si="6"/>
        <v>19.520181818181818</v>
      </c>
      <c r="AM68">
        <f t="shared" si="7"/>
        <v>3.7499830887272729</v>
      </c>
      <c r="AP68" s="9"/>
      <c r="AQ68" s="21">
        <v>0.84793099999999999</v>
      </c>
      <c r="AR68" s="21">
        <v>430.93599999999998</v>
      </c>
      <c r="AS68" s="21">
        <v>-1.9143700000000001E-3</v>
      </c>
      <c r="AT68" s="21">
        <v>58</v>
      </c>
      <c r="AU68" s="21">
        <v>0.84686300000000003</v>
      </c>
      <c r="AV68">
        <f t="shared" si="8"/>
        <v>11.602242424242425</v>
      </c>
      <c r="AW68">
        <f t="shared" si="9"/>
        <v>9.8379010210303033</v>
      </c>
      <c r="AX68" s="9"/>
      <c r="AY68" s="21">
        <v>0.192108</v>
      </c>
      <c r="AZ68" s="21">
        <v>517.22799999999995</v>
      </c>
      <c r="BA68" s="21">
        <v>-3.2183799999999999E-3</v>
      </c>
      <c r="BB68" s="21">
        <v>58</v>
      </c>
      <c r="BC68" s="21">
        <v>0.19128400000000001</v>
      </c>
      <c r="BD68">
        <f t="shared" si="10"/>
        <v>19.505333333333333</v>
      </c>
      <c r="BE68">
        <f t="shared" si="11"/>
        <v>3.747130576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0.84289599999999998</v>
      </c>
      <c r="H69" s="21">
        <v>124.191</v>
      </c>
      <c r="I69" s="21">
        <v>-2.1945200000000002E-3</v>
      </c>
      <c r="J69" s="21">
        <v>59</v>
      </c>
      <c r="K69" s="21">
        <v>0.84197999999999995</v>
      </c>
      <c r="L69">
        <f t="shared" si="0"/>
        <v>13.300121212121212</v>
      </c>
      <c r="M69">
        <f t="shared" si="1"/>
        <v>11.210618969212121</v>
      </c>
      <c r="N69" s="9"/>
      <c r="O69" s="21">
        <v>0.19714400000000001</v>
      </c>
      <c r="P69" s="21">
        <v>175.26499999999999</v>
      </c>
      <c r="Q69" s="21">
        <v>-3.2769800000000001E-3</v>
      </c>
      <c r="R69" s="21">
        <v>59</v>
      </c>
      <c r="S69" s="21">
        <v>0.19625899999999999</v>
      </c>
      <c r="T69">
        <f t="shared" si="2"/>
        <v>19.860484848484848</v>
      </c>
      <c r="U69">
        <f t="shared" si="3"/>
        <v>3.9153754249696973</v>
      </c>
      <c r="X69" s="9"/>
      <c r="Y69" s="21">
        <v>0.84289599999999998</v>
      </c>
      <c r="Z69" s="21">
        <v>258.04700000000003</v>
      </c>
      <c r="AA69" s="21">
        <v>-2.0794699999999999E-3</v>
      </c>
      <c r="AB69" s="21">
        <v>59</v>
      </c>
      <c r="AC69" s="21">
        <v>0.84167499999999995</v>
      </c>
      <c r="AD69">
        <f t="shared" si="4"/>
        <v>12.602848484848485</v>
      </c>
      <c r="AE69">
        <f t="shared" si="5"/>
        <v>10.622890576484847</v>
      </c>
      <c r="AF69" s="9"/>
      <c r="AG69" s="21">
        <v>0.19714400000000001</v>
      </c>
      <c r="AH69" s="21">
        <v>330.98099999999999</v>
      </c>
      <c r="AI69" s="21">
        <v>-3.2135000000000002E-3</v>
      </c>
      <c r="AJ69" s="21">
        <v>59</v>
      </c>
      <c r="AK69" s="21">
        <v>0.19635</v>
      </c>
      <c r="AL69">
        <f t="shared" si="6"/>
        <v>19.475757575757576</v>
      </c>
      <c r="AM69">
        <f t="shared" si="7"/>
        <v>3.8395287515151519</v>
      </c>
      <c r="AP69" s="9"/>
      <c r="AQ69" s="21">
        <v>0.84289599999999998</v>
      </c>
      <c r="AR69" s="21">
        <v>431.03699999999998</v>
      </c>
      <c r="AS69" s="21">
        <v>-1.9537399999999998E-3</v>
      </c>
      <c r="AT69" s="21">
        <v>59</v>
      </c>
      <c r="AU69" s="21">
        <v>0.84228499999999995</v>
      </c>
      <c r="AV69">
        <f t="shared" si="8"/>
        <v>11.840848484848484</v>
      </c>
      <c r="AW69">
        <f t="shared" si="9"/>
        <v>9.980603824484847</v>
      </c>
      <c r="AX69" s="9"/>
      <c r="AY69" s="21">
        <v>0.19714400000000001</v>
      </c>
      <c r="AZ69" s="21">
        <v>517.32799999999997</v>
      </c>
      <c r="BA69" s="21">
        <v>-3.2119800000000001E-3</v>
      </c>
      <c r="BB69" s="21">
        <v>59</v>
      </c>
      <c r="BC69" s="21">
        <v>0.19625899999999999</v>
      </c>
      <c r="BD69">
        <f t="shared" si="10"/>
        <v>19.466545454545454</v>
      </c>
      <c r="BE69">
        <f t="shared" si="11"/>
        <v>3.8377126370909092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0.83786000000000005</v>
      </c>
      <c r="H70" s="21">
        <v>124.292</v>
      </c>
      <c r="I70" s="21">
        <v>-2.2357200000000001E-3</v>
      </c>
      <c r="J70" s="21">
        <v>60</v>
      </c>
      <c r="K70" s="21">
        <v>0.83709699999999998</v>
      </c>
      <c r="L70">
        <f t="shared" si="0"/>
        <v>13.549818181818182</v>
      </c>
      <c r="M70">
        <f t="shared" si="1"/>
        <v>11.352850661818183</v>
      </c>
      <c r="N70" s="9"/>
      <c r="O70" s="21">
        <v>0.202179</v>
      </c>
      <c r="P70" s="21">
        <v>175.36500000000001</v>
      </c>
      <c r="Q70" s="21">
        <v>-3.2855200000000001E-3</v>
      </c>
      <c r="R70" s="21">
        <v>60</v>
      </c>
      <c r="S70" s="21">
        <v>0.201294</v>
      </c>
      <c r="T70">
        <f t="shared" si="2"/>
        <v>19.912242424242422</v>
      </c>
      <c r="U70">
        <f t="shared" si="3"/>
        <v>4.0258372610909081</v>
      </c>
      <c r="X70" s="9"/>
      <c r="Y70" s="21">
        <v>0.83786000000000005</v>
      </c>
      <c r="Z70" s="21">
        <v>258.14800000000002</v>
      </c>
      <c r="AA70" s="21">
        <v>-2.1179200000000001E-3</v>
      </c>
      <c r="AB70" s="21">
        <v>60</v>
      </c>
      <c r="AC70" s="21">
        <v>0.83709699999999998</v>
      </c>
      <c r="AD70">
        <f t="shared" si="4"/>
        <v>12.835878787878789</v>
      </c>
      <c r="AE70">
        <f t="shared" si="5"/>
        <v>10.754669401212123</v>
      </c>
      <c r="AF70" s="9"/>
      <c r="AG70" s="21">
        <v>0.202179</v>
      </c>
      <c r="AH70" s="21">
        <v>331.08199999999999</v>
      </c>
      <c r="AI70" s="21">
        <v>-3.2150299999999998E-3</v>
      </c>
      <c r="AJ70" s="21">
        <v>60</v>
      </c>
      <c r="AK70" s="21">
        <v>0.201263</v>
      </c>
      <c r="AL70">
        <f t="shared" si="6"/>
        <v>19.4850303030303</v>
      </c>
      <c r="AM70">
        <f t="shared" si="7"/>
        <v>3.939463941636363</v>
      </c>
      <c r="AP70" s="9"/>
      <c r="AQ70" s="21">
        <v>0.83786000000000005</v>
      </c>
      <c r="AR70" s="21">
        <v>431.13799999999998</v>
      </c>
      <c r="AS70" s="21">
        <v>-1.9900500000000002E-3</v>
      </c>
      <c r="AT70" s="21">
        <v>60</v>
      </c>
      <c r="AU70" s="21">
        <v>0.83709699999999998</v>
      </c>
      <c r="AV70">
        <f t="shared" si="8"/>
        <v>12.060909090909091</v>
      </c>
      <c r="AW70">
        <f t="shared" si="9"/>
        <v>10.105353290909092</v>
      </c>
      <c r="AX70" s="9"/>
      <c r="AY70" s="21">
        <v>0.202179</v>
      </c>
      <c r="AZ70" s="21">
        <v>517.42899999999997</v>
      </c>
      <c r="BA70" s="21">
        <v>-3.2153300000000002E-3</v>
      </c>
      <c r="BB70" s="21">
        <v>60</v>
      </c>
      <c r="BC70" s="21">
        <v>0.201324</v>
      </c>
      <c r="BD70">
        <f t="shared" si="10"/>
        <v>19.486848484848487</v>
      </c>
      <c r="BE70">
        <f t="shared" si="11"/>
        <v>3.939831539818182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0.83282500000000004</v>
      </c>
      <c r="H71" s="21">
        <v>124.392</v>
      </c>
      <c r="I71" s="21">
        <v>-2.27539E-3</v>
      </c>
      <c r="J71" s="21">
        <v>61</v>
      </c>
      <c r="K71" s="21">
        <v>0.83160400000000001</v>
      </c>
      <c r="L71">
        <f t="shared" si="0"/>
        <v>13.790242424242424</v>
      </c>
      <c r="M71">
        <f t="shared" si="1"/>
        <v>11.484858646969696</v>
      </c>
      <c r="N71" s="9"/>
      <c r="O71" s="21">
        <v>0.20721400000000001</v>
      </c>
      <c r="P71" s="21">
        <v>175.46600000000001</v>
      </c>
      <c r="Q71" s="21">
        <v>-3.28613E-3</v>
      </c>
      <c r="R71" s="21">
        <v>61</v>
      </c>
      <c r="S71" s="21">
        <v>0.20626800000000001</v>
      </c>
      <c r="T71">
        <f t="shared" si="2"/>
        <v>19.915939393939393</v>
      </c>
      <c r="U71">
        <f t="shared" si="3"/>
        <v>4.1268614655757574</v>
      </c>
      <c r="X71" s="9"/>
      <c r="Y71" s="21">
        <v>0.83282500000000004</v>
      </c>
      <c r="Z71" s="21">
        <v>258.24799999999999</v>
      </c>
      <c r="AA71" s="21">
        <v>-2.1560699999999999E-3</v>
      </c>
      <c r="AB71" s="21">
        <v>61</v>
      </c>
      <c r="AC71" s="21">
        <v>0.83190900000000001</v>
      </c>
      <c r="AD71">
        <f t="shared" si="4"/>
        <v>13.067090909090908</v>
      </c>
      <c r="AE71">
        <f t="shared" si="5"/>
        <v>10.882599986363635</v>
      </c>
      <c r="AF71" s="9"/>
      <c r="AG71" s="21">
        <v>0.20721400000000001</v>
      </c>
      <c r="AH71" s="21">
        <v>331.18299999999999</v>
      </c>
      <c r="AI71" s="21">
        <v>-3.2156400000000001E-3</v>
      </c>
      <c r="AJ71" s="21">
        <v>61</v>
      </c>
      <c r="AK71" s="21">
        <v>0.20629900000000001</v>
      </c>
      <c r="AL71">
        <f t="shared" si="6"/>
        <v>19.488727272727271</v>
      </c>
      <c r="AM71">
        <f t="shared" si="7"/>
        <v>4.0383371330909092</v>
      </c>
      <c r="AP71" s="9"/>
      <c r="AQ71" s="21">
        <v>0.83282500000000004</v>
      </c>
      <c r="AR71" s="21">
        <v>431.238</v>
      </c>
      <c r="AS71" s="21">
        <v>-2.0309400000000002E-3</v>
      </c>
      <c r="AT71" s="21">
        <v>61</v>
      </c>
      <c r="AU71" s="21">
        <v>0.83190900000000001</v>
      </c>
      <c r="AV71">
        <f t="shared" si="8"/>
        <v>12.308727272727273</v>
      </c>
      <c r="AW71">
        <f t="shared" si="9"/>
        <v>10.251015790909092</v>
      </c>
      <c r="AX71" s="9"/>
      <c r="AY71" s="21">
        <v>0.20721400000000001</v>
      </c>
      <c r="AZ71" s="21">
        <v>517.53</v>
      </c>
      <c r="BA71" s="21">
        <v>-3.2135000000000002E-3</v>
      </c>
      <c r="BB71" s="21">
        <v>61</v>
      </c>
      <c r="BC71" s="21">
        <v>0.20635999999999999</v>
      </c>
      <c r="BD71">
        <f t="shared" si="10"/>
        <v>19.475757575757576</v>
      </c>
      <c r="BE71">
        <f t="shared" si="11"/>
        <v>4.0356496303030305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0.827789</v>
      </c>
      <c r="H72" s="21">
        <v>124.49299999999999</v>
      </c>
      <c r="I72" s="21">
        <v>-2.3098799999999998E-3</v>
      </c>
      <c r="J72" s="21">
        <v>62</v>
      </c>
      <c r="K72" s="21">
        <v>0.82672100000000004</v>
      </c>
      <c r="L72">
        <f t="shared" si="0"/>
        <v>13.999272727272725</v>
      </c>
      <c r="M72">
        <f t="shared" si="1"/>
        <v>11.588443971636362</v>
      </c>
      <c r="N72" s="9"/>
      <c r="O72" s="21">
        <v>0.21224999999999999</v>
      </c>
      <c r="P72" s="21">
        <v>175.56700000000001</v>
      </c>
      <c r="Q72" s="21">
        <v>-3.28247E-3</v>
      </c>
      <c r="R72" s="21">
        <v>62</v>
      </c>
      <c r="S72" s="21">
        <v>0.211395</v>
      </c>
      <c r="T72">
        <f t="shared" si="2"/>
        <v>19.893757575757576</v>
      </c>
      <c r="U72">
        <f t="shared" si="3"/>
        <v>4.2224500454545453</v>
      </c>
      <c r="X72" s="9"/>
      <c r="Y72" s="21">
        <v>0.827789</v>
      </c>
      <c r="Z72" s="21">
        <v>258.34899999999999</v>
      </c>
      <c r="AA72" s="21">
        <v>-2.19666E-3</v>
      </c>
      <c r="AB72" s="21">
        <v>62</v>
      </c>
      <c r="AC72" s="21">
        <v>0.82702600000000004</v>
      </c>
      <c r="AD72">
        <f t="shared" si="4"/>
        <v>13.313090909090908</v>
      </c>
      <c r="AE72">
        <f t="shared" si="5"/>
        <v>11.020430210545454</v>
      </c>
      <c r="AF72" s="9"/>
      <c r="AG72" s="21">
        <v>0.21224999999999999</v>
      </c>
      <c r="AH72" s="21">
        <v>331.28300000000002</v>
      </c>
      <c r="AI72" s="21">
        <v>-3.2156400000000001E-3</v>
      </c>
      <c r="AJ72" s="21">
        <v>62</v>
      </c>
      <c r="AK72" s="21">
        <v>0.211395</v>
      </c>
      <c r="AL72">
        <f t="shared" si="6"/>
        <v>19.488727272727271</v>
      </c>
      <c r="AM72">
        <f t="shared" si="7"/>
        <v>4.1364823636363628</v>
      </c>
      <c r="AP72" s="9"/>
      <c r="AQ72" s="21">
        <v>0.827789</v>
      </c>
      <c r="AR72" s="21">
        <v>431.339</v>
      </c>
      <c r="AS72" s="21">
        <v>-2.0669600000000001E-3</v>
      </c>
      <c r="AT72" s="21">
        <v>62</v>
      </c>
      <c r="AU72" s="21">
        <v>0.82672100000000004</v>
      </c>
      <c r="AV72">
        <f t="shared" si="8"/>
        <v>12.527030303030301</v>
      </c>
      <c r="AW72">
        <f t="shared" si="9"/>
        <v>10.36973788751515</v>
      </c>
      <c r="AX72" s="9"/>
      <c r="AY72" s="21">
        <v>0.21224999999999999</v>
      </c>
      <c r="AZ72" s="21">
        <v>517.63</v>
      </c>
      <c r="BA72" s="21">
        <v>-3.21259E-3</v>
      </c>
      <c r="BB72" s="21">
        <v>62</v>
      </c>
      <c r="BC72" s="21">
        <v>0.211365</v>
      </c>
      <c r="BD72">
        <f t="shared" si="10"/>
        <v>19.470242424242425</v>
      </c>
      <c r="BE72">
        <f t="shared" si="11"/>
        <v>4.1325589545454546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0.82275399999999999</v>
      </c>
      <c r="H73" s="21">
        <v>124.59399999999999</v>
      </c>
      <c r="I73" s="21">
        <v>-2.3406999999999998E-3</v>
      </c>
      <c r="J73" s="21">
        <v>63</v>
      </c>
      <c r="K73" s="21">
        <v>0.82153299999999996</v>
      </c>
      <c r="L73">
        <f t="shared" si="0"/>
        <v>14.186060606060606</v>
      </c>
      <c r="M73">
        <f t="shared" si="1"/>
        <v>11.671638107878787</v>
      </c>
      <c r="N73" s="9"/>
      <c r="O73" s="21">
        <v>0.21728500000000001</v>
      </c>
      <c r="P73" s="21">
        <v>175.667</v>
      </c>
      <c r="Q73" s="21">
        <v>-3.2766700000000002E-3</v>
      </c>
      <c r="R73" s="21">
        <v>63</v>
      </c>
      <c r="S73" s="21">
        <v>0.21646099999999999</v>
      </c>
      <c r="T73">
        <f t="shared" si="2"/>
        <v>19.858606060606061</v>
      </c>
      <c r="U73">
        <f t="shared" si="3"/>
        <v>4.3149772178787877</v>
      </c>
      <c r="X73" s="9"/>
      <c r="Y73" s="21">
        <v>0.82275399999999999</v>
      </c>
      <c r="Z73" s="21">
        <v>258.45</v>
      </c>
      <c r="AA73" s="21">
        <v>-2.2329699999999999E-3</v>
      </c>
      <c r="AB73" s="21">
        <v>63</v>
      </c>
      <c r="AC73" s="21">
        <v>0.82153299999999996</v>
      </c>
      <c r="AD73">
        <f t="shared" si="4"/>
        <v>13.533151515151514</v>
      </c>
      <c r="AE73">
        <f t="shared" si="5"/>
        <v>11.13445454169697</v>
      </c>
      <c r="AF73" s="9"/>
      <c r="AG73" s="21">
        <v>0.21728500000000001</v>
      </c>
      <c r="AH73" s="21">
        <v>331.38400000000001</v>
      </c>
      <c r="AI73" s="21">
        <v>-3.21106E-3</v>
      </c>
      <c r="AJ73" s="21">
        <v>63</v>
      </c>
      <c r="AK73" s="21">
        <v>0.21640000000000001</v>
      </c>
      <c r="AL73">
        <f t="shared" si="6"/>
        <v>19.460969696969695</v>
      </c>
      <c r="AM73">
        <f t="shared" si="7"/>
        <v>4.22857680060606</v>
      </c>
      <c r="AP73" s="9"/>
      <c r="AQ73" s="21">
        <v>0.82275399999999999</v>
      </c>
      <c r="AR73" s="21">
        <v>431.44</v>
      </c>
      <c r="AS73" s="21">
        <v>-2.1020499999999998E-3</v>
      </c>
      <c r="AT73" s="21">
        <v>63</v>
      </c>
      <c r="AU73" s="21">
        <v>0.82244899999999999</v>
      </c>
      <c r="AV73">
        <f t="shared" si="8"/>
        <v>12.739696969696968</v>
      </c>
      <c r="AW73">
        <f t="shared" si="9"/>
        <v>10.481636640606059</v>
      </c>
      <c r="AX73" s="9"/>
      <c r="AY73" s="21">
        <v>0.21728500000000001</v>
      </c>
      <c r="AZ73" s="21">
        <v>517.73099999999999</v>
      </c>
      <c r="BA73" s="21">
        <v>-3.2135000000000002E-3</v>
      </c>
      <c r="BB73" s="21">
        <v>63</v>
      </c>
      <c r="BC73" s="21">
        <v>0.21640000000000001</v>
      </c>
      <c r="BD73">
        <f t="shared" si="10"/>
        <v>19.475757575757576</v>
      </c>
      <c r="BE73">
        <f t="shared" si="11"/>
        <v>4.2317899848484855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0.81771899999999997</v>
      </c>
      <c r="H74" s="21">
        <v>124.694</v>
      </c>
      <c r="I74" s="21">
        <v>-2.37732E-3</v>
      </c>
      <c r="J74" s="21">
        <v>64</v>
      </c>
      <c r="K74" s="21">
        <v>0.81664999999999999</v>
      </c>
      <c r="L74">
        <f t="shared" si="0"/>
        <v>14.407999999999999</v>
      </c>
      <c r="M74">
        <f t="shared" si="1"/>
        <v>11.781695352</v>
      </c>
      <c r="N74" s="9"/>
      <c r="O74" s="21">
        <v>0.22232099999999999</v>
      </c>
      <c r="P74" s="21">
        <v>175.768</v>
      </c>
      <c r="Q74" s="21">
        <v>-3.2754500000000001E-3</v>
      </c>
      <c r="R74" s="21">
        <v>64</v>
      </c>
      <c r="S74" s="21">
        <v>0.221558</v>
      </c>
      <c r="T74">
        <f t="shared" si="2"/>
        <v>19.851212121212122</v>
      </c>
      <c r="U74">
        <f t="shared" si="3"/>
        <v>4.4133413299999997</v>
      </c>
      <c r="X74" s="9"/>
      <c r="Y74" s="21">
        <v>0.81771899999999997</v>
      </c>
      <c r="Z74" s="21">
        <v>258.55</v>
      </c>
      <c r="AA74" s="21">
        <v>-2.2689799999999999E-3</v>
      </c>
      <c r="AB74" s="21">
        <v>64</v>
      </c>
      <c r="AC74" s="21">
        <v>0.81756600000000001</v>
      </c>
      <c r="AD74">
        <f t="shared" si="4"/>
        <v>13.751393939393939</v>
      </c>
      <c r="AE74">
        <f t="shared" si="5"/>
        <v>11.244776100727272</v>
      </c>
      <c r="AF74" s="9"/>
      <c r="AG74" s="21">
        <v>0.22232099999999999</v>
      </c>
      <c r="AH74" s="21">
        <v>331.48500000000001</v>
      </c>
      <c r="AI74" s="21">
        <v>-3.21259E-3</v>
      </c>
      <c r="AJ74" s="21">
        <v>64</v>
      </c>
      <c r="AK74" s="21">
        <v>0.22143599999999999</v>
      </c>
      <c r="AL74">
        <f t="shared" si="6"/>
        <v>19.470242424242425</v>
      </c>
      <c r="AM74">
        <f t="shared" si="7"/>
        <v>4.3286437659999999</v>
      </c>
      <c r="AP74" s="9"/>
      <c r="AQ74" s="21">
        <v>0.81771899999999997</v>
      </c>
      <c r="AR74" s="21">
        <v>431.54</v>
      </c>
      <c r="AS74" s="21">
        <v>-2.1325699999999999E-3</v>
      </c>
      <c r="AT74" s="21">
        <v>64</v>
      </c>
      <c r="AU74" s="21">
        <v>0.81726100000000002</v>
      </c>
      <c r="AV74">
        <f t="shared" si="8"/>
        <v>12.924666666666665</v>
      </c>
      <c r="AW74">
        <f t="shared" si="9"/>
        <v>10.568745501999999</v>
      </c>
      <c r="AX74" s="9"/>
      <c r="AY74" s="21">
        <v>0.22232099999999999</v>
      </c>
      <c r="AZ74" s="21">
        <v>517.83199999999999</v>
      </c>
      <c r="BA74" s="21">
        <v>-3.21259E-3</v>
      </c>
      <c r="BB74" s="21">
        <v>64</v>
      </c>
      <c r="BC74" s="21">
        <v>0.221466</v>
      </c>
      <c r="BD74">
        <f t="shared" si="10"/>
        <v>19.470242424242425</v>
      </c>
      <c r="BE74">
        <f t="shared" si="11"/>
        <v>4.3286437659999999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0.81268300000000004</v>
      </c>
      <c r="H75" s="21">
        <v>124.795</v>
      </c>
      <c r="I75" s="21">
        <v>-2.40997E-3</v>
      </c>
      <c r="J75" s="21">
        <v>65</v>
      </c>
      <c r="K75" s="21">
        <v>0.81207300000000004</v>
      </c>
      <c r="L75">
        <f t="shared" si="0"/>
        <v>14.605878787878787</v>
      </c>
      <c r="M75">
        <f t="shared" si="1"/>
        <v>11.869949390969698</v>
      </c>
      <c r="N75" s="9"/>
      <c r="O75" s="21">
        <v>0.227356</v>
      </c>
      <c r="P75" s="21">
        <v>175.869</v>
      </c>
      <c r="Q75" s="21">
        <v>-3.2641599999999999E-3</v>
      </c>
      <c r="R75" s="21">
        <v>65</v>
      </c>
      <c r="S75" s="21">
        <v>0.22650100000000001</v>
      </c>
      <c r="T75">
        <f t="shared" si="2"/>
        <v>19.782787878787879</v>
      </c>
      <c r="U75">
        <f t="shared" si="3"/>
        <v>4.4977355209696972</v>
      </c>
      <c r="X75" s="9"/>
      <c r="Y75" s="21">
        <v>0.81268300000000004</v>
      </c>
      <c r="Z75" s="21">
        <v>258.65100000000001</v>
      </c>
      <c r="AA75" s="21">
        <v>-2.29919E-3</v>
      </c>
      <c r="AB75" s="21">
        <v>65</v>
      </c>
      <c r="AC75" s="21">
        <v>0.81146200000000002</v>
      </c>
      <c r="AD75">
        <f t="shared" si="4"/>
        <v>13.934484848484846</v>
      </c>
      <c r="AE75">
        <f t="shared" si="5"/>
        <v>11.32431895012121</v>
      </c>
      <c r="AF75" s="9"/>
      <c r="AG75" s="21">
        <v>0.227356</v>
      </c>
      <c r="AH75" s="21">
        <v>331.58499999999998</v>
      </c>
      <c r="AI75" s="21">
        <v>-3.2174700000000001E-3</v>
      </c>
      <c r="AJ75" s="21">
        <v>65</v>
      </c>
      <c r="AK75" s="21">
        <v>0.22641</v>
      </c>
      <c r="AL75">
        <f t="shared" si="6"/>
        <v>19.499818181818181</v>
      </c>
      <c r="AM75">
        <f t="shared" si="7"/>
        <v>4.4334006625454547</v>
      </c>
      <c r="AP75" s="9"/>
      <c r="AQ75" s="21">
        <v>0.81268300000000004</v>
      </c>
      <c r="AR75" s="21">
        <v>431.64100000000002</v>
      </c>
      <c r="AS75" s="21">
        <v>-2.1633899999999998E-3</v>
      </c>
      <c r="AT75" s="21">
        <v>65</v>
      </c>
      <c r="AU75" s="21">
        <v>0.81146200000000002</v>
      </c>
      <c r="AV75">
        <f t="shared" si="8"/>
        <v>13.111454545454544</v>
      </c>
      <c r="AW75">
        <f t="shared" si="9"/>
        <v>10.655456214363635</v>
      </c>
      <c r="AX75" s="9"/>
      <c r="AY75" s="21">
        <v>0.227356</v>
      </c>
      <c r="AZ75" s="21">
        <v>517.93299999999999</v>
      </c>
      <c r="BA75" s="21">
        <v>-3.21259E-3</v>
      </c>
      <c r="BB75" s="21">
        <v>65</v>
      </c>
      <c r="BC75" s="21">
        <v>0.22650100000000001</v>
      </c>
      <c r="BD75">
        <f t="shared" si="10"/>
        <v>19.470242424242425</v>
      </c>
      <c r="BE75">
        <f t="shared" si="11"/>
        <v>4.4266764366060611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0.80764800000000003</v>
      </c>
      <c r="H76" s="21">
        <v>124.896</v>
      </c>
      <c r="I76" s="21">
        <v>-2.4392699999999999E-3</v>
      </c>
      <c r="J76" s="21">
        <v>66</v>
      </c>
      <c r="K76" s="21">
        <v>0.80657999999999996</v>
      </c>
      <c r="L76">
        <f t="shared" ref="L76:L139" si="12">-I76/$F$2*1000</f>
        <v>14.783454545454545</v>
      </c>
      <c r="M76">
        <f t="shared" ref="M76:M139" si="13">L76*G76</f>
        <v>11.939827496727272</v>
      </c>
      <c r="N76" s="9"/>
      <c r="O76" s="21">
        <v>0.23239099999999999</v>
      </c>
      <c r="P76" s="21">
        <v>175.97</v>
      </c>
      <c r="Q76" s="21">
        <v>-3.2663000000000002E-3</v>
      </c>
      <c r="R76" s="21">
        <v>66</v>
      </c>
      <c r="S76" s="21">
        <v>0.23141500000000001</v>
      </c>
      <c r="T76">
        <f t="shared" ref="T76:T139" si="14">-Q76/$F$2*1000</f>
        <v>19.795757575757577</v>
      </c>
      <c r="U76">
        <f t="shared" ref="U76:U139" si="15">T76*O76</f>
        <v>4.6003558987878783</v>
      </c>
      <c r="X76" s="9"/>
      <c r="Y76" s="21">
        <v>0.80764800000000003</v>
      </c>
      <c r="Z76" s="21">
        <v>258.75200000000001</v>
      </c>
      <c r="AA76" s="21">
        <v>-2.3245200000000001E-3</v>
      </c>
      <c r="AB76" s="21">
        <v>66</v>
      </c>
      <c r="AC76" s="21">
        <v>0.80657999999999996</v>
      </c>
      <c r="AD76">
        <f t="shared" ref="AD76:AD139" si="16">-AA76/$F$2*1000</f>
        <v>14.087999999999999</v>
      </c>
      <c r="AE76">
        <f t="shared" ref="AE76:AE139" si="17">AD76*Y76</f>
        <v>11.378145024</v>
      </c>
      <c r="AF76" s="9"/>
      <c r="AG76" s="21">
        <v>0.23239099999999999</v>
      </c>
      <c r="AH76" s="21">
        <v>331.68599999999998</v>
      </c>
      <c r="AI76" s="21">
        <v>-3.2131999999999998E-3</v>
      </c>
      <c r="AJ76" s="21">
        <v>66</v>
      </c>
      <c r="AK76" s="21">
        <v>0.23147599999999999</v>
      </c>
      <c r="AL76">
        <f t="shared" ref="AL76:AL139" si="18">-AI76/$F$2*1000</f>
        <v>19.473939393939389</v>
      </c>
      <c r="AM76">
        <f t="shared" ref="AM76:AM139" si="19">AL76*AG76</f>
        <v>4.5255682496969687</v>
      </c>
      <c r="AP76" s="9"/>
      <c r="AQ76" s="21">
        <v>0.80764800000000003</v>
      </c>
      <c r="AR76" s="21">
        <v>431.74200000000002</v>
      </c>
      <c r="AS76" s="21">
        <v>-2.19543E-3</v>
      </c>
      <c r="AT76" s="21">
        <v>66</v>
      </c>
      <c r="AU76" s="21">
        <v>0.80749499999999996</v>
      </c>
      <c r="AV76">
        <f t="shared" ref="AV76:AV139" si="20">-AS76/$F$2*1000</f>
        <v>13.305636363636363</v>
      </c>
      <c r="AW76">
        <f t="shared" ref="AW76:AW139" si="21">AV76*AQ76</f>
        <v>10.746270597818182</v>
      </c>
      <c r="AX76" s="9"/>
      <c r="AY76" s="21">
        <v>0.23239099999999999</v>
      </c>
      <c r="AZ76" s="21">
        <v>518.03300000000002</v>
      </c>
      <c r="BA76" s="21">
        <v>-3.2168600000000002E-3</v>
      </c>
      <c r="BB76" s="21">
        <v>66</v>
      </c>
      <c r="BC76" s="21">
        <v>0.23153699999999999</v>
      </c>
      <c r="BD76">
        <f t="shared" ref="BD76:BD139" si="22">-BA76/$F$2*1000</f>
        <v>19.49612121212121</v>
      </c>
      <c r="BE76">
        <f t="shared" ref="BE76:BE139" si="23">BD76*AY76</f>
        <v>4.5307231046060599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0.80261199999999999</v>
      </c>
      <c r="H77" s="21">
        <v>124.996</v>
      </c>
      <c r="I77" s="21">
        <v>-2.4688700000000002E-3</v>
      </c>
      <c r="J77" s="21">
        <v>67</v>
      </c>
      <c r="K77" s="21">
        <v>0.80139199999999999</v>
      </c>
      <c r="L77">
        <f t="shared" si="12"/>
        <v>14.962848484848486</v>
      </c>
      <c r="M77">
        <f t="shared" si="13"/>
        <v>12.009361748121213</v>
      </c>
      <c r="N77" s="9"/>
      <c r="O77" s="21">
        <v>0.237427</v>
      </c>
      <c r="P77" s="21">
        <v>176.07</v>
      </c>
      <c r="Q77" s="21">
        <v>-3.2699600000000001E-3</v>
      </c>
      <c r="R77" s="21">
        <v>67</v>
      </c>
      <c r="S77" s="21">
        <v>0.236572</v>
      </c>
      <c r="T77">
        <f t="shared" si="14"/>
        <v>19.817939393939394</v>
      </c>
      <c r="U77">
        <f t="shared" si="15"/>
        <v>4.7053138964848484</v>
      </c>
      <c r="X77" s="9"/>
      <c r="Y77" s="21">
        <v>0.80261199999999999</v>
      </c>
      <c r="Z77" s="21">
        <v>258.85300000000001</v>
      </c>
      <c r="AA77" s="21">
        <v>-2.3663299999999998E-3</v>
      </c>
      <c r="AB77" s="21">
        <v>67</v>
      </c>
      <c r="AC77" s="21">
        <v>0.80169699999999999</v>
      </c>
      <c r="AD77">
        <f t="shared" si="16"/>
        <v>14.341393939393937</v>
      </c>
      <c r="AE77">
        <f t="shared" si="17"/>
        <v>11.510574872484847</v>
      </c>
      <c r="AF77" s="9"/>
      <c r="AG77" s="21">
        <v>0.237427</v>
      </c>
      <c r="AH77" s="21">
        <v>331.78699999999998</v>
      </c>
      <c r="AI77" s="21">
        <v>-3.2153300000000002E-3</v>
      </c>
      <c r="AJ77" s="21">
        <v>67</v>
      </c>
      <c r="AK77" s="21">
        <v>0.236572</v>
      </c>
      <c r="AL77">
        <f t="shared" si="18"/>
        <v>19.486848484848487</v>
      </c>
      <c r="AM77">
        <f t="shared" si="19"/>
        <v>4.6267039752121217</v>
      </c>
      <c r="AP77" s="9"/>
      <c r="AQ77" s="21">
        <v>0.80261199999999999</v>
      </c>
      <c r="AR77" s="21">
        <v>431.84300000000002</v>
      </c>
      <c r="AS77" s="21">
        <v>-2.2271700000000001E-3</v>
      </c>
      <c r="AT77" s="21">
        <v>67</v>
      </c>
      <c r="AU77" s="21">
        <v>0.80139199999999999</v>
      </c>
      <c r="AV77">
        <f t="shared" si="20"/>
        <v>13.497999999999999</v>
      </c>
      <c r="AW77">
        <f t="shared" si="21"/>
        <v>10.833656776</v>
      </c>
      <c r="AX77" s="9"/>
      <c r="AY77" s="21">
        <v>0.237427</v>
      </c>
      <c r="AZ77" s="21">
        <v>518.13400000000001</v>
      </c>
      <c r="BA77" s="21">
        <v>-3.2083099999999998E-3</v>
      </c>
      <c r="BB77" s="21">
        <v>67</v>
      </c>
      <c r="BC77" s="21">
        <v>0.23666400000000001</v>
      </c>
      <c r="BD77">
        <f t="shared" si="22"/>
        <v>19.444303030303026</v>
      </c>
      <c r="BE77">
        <f t="shared" si="23"/>
        <v>4.6166025355757565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0.79757699999999998</v>
      </c>
      <c r="H78" s="21">
        <v>125.09699999999999</v>
      </c>
      <c r="I78" s="21">
        <v>-2.49695E-3</v>
      </c>
      <c r="J78" s="21">
        <v>68</v>
      </c>
      <c r="K78" s="21">
        <v>0.79681400000000002</v>
      </c>
      <c r="L78">
        <f t="shared" si="12"/>
        <v>15.133030303030303</v>
      </c>
      <c r="M78">
        <f t="shared" si="13"/>
        <v>12.069756909999999</v>
      </c>
      <c r="N78" s="9"/>
      <c r="O78" s="21">
        <v>0.24246200000000001</v>
      </c>
      <c r="P78" s="21">
        <v>176.17099999999999</v>
      </c>
      <c r="Q78" s="21">
        <v>-3.26721E-3</v>
      </c>
      <c r="R78" s="21">
        <v>68</v>
      </c>
      <c r="S78" s="21">
        <v>0.24157699999999999</v>
      </c>
      <c r="T78">
        <f t="shared" si="14"/>
        <v>19.801272727272725</v>
      </c>
      <c r="U78">
        <f t="shared" si="15"/>
        <v>4.8010561879999996</v>
      </c>
      <c r="X78" s="9"/>
      <c r="Y78" s="21">
        <v>0.79757699999999998</v>
      </c>
      <c r="Z78" s="21">
        <v>258.95299999999997</v>
      </c>
      <c r="AA78" s="21">
        <v>-2.39594E-3</v>
      </c>
      <c r="AB78" s="21">
        <v>68</v>
      </c>
      <c r="AC78" s="21">
        <v>0.79620400000000002</v>
      </c>
      <c r="AD78">
        <f t="shared" si="16"/>
        <v>14.520848484848484</v>
      </c>
      <c r="AE78">
        <f t="shared" si="17"/>
        <v>11.581494771999999</v>
      </c>
      <c r="AF78" s="9"/>
      <c r="AG78" s="21">
        <v>0.24246200000000001</v>
      </c>
      <c r="AH78" s="21">
        <v>331.88799999999998</v>
      </c>
      <c r="AI78" s="21">
        <v>-3.2083099999999998E-3</v>
      </c>
      <c r="AJ78" s="21">
        <v>68</v>
      </c>
      <c r="AK78" s="21">
        <v>0.24157699999999999</v>
      </c>
      <c r="AL78">
        <f t="shared" si="18"/>
        <v>19.444303030303026</v>
      </c>
      <c r="AM78">
        <f t="shared" si="19"/>
        <v>4.7145046013333323</v>
      </c>
      <c r="AP78" s="9"/>
      <c r="AQ78" s="21">
        <v>0.79757699999999998</v>
      </c>
      <c r="AR78" s="21">
        <v>431.94299999999998</v>
      </c>
      <c r="AS78" s="21">
        <v>-2.2561600000000001E-3</v>
      </c>
      <c r="AT78" s="21">
        <v>68</v>
      </c>
      <c r="AU78" s="21">
        <v>0.79650900000000002</v>
      </c>
      <c r="AV78">
        <f t="shared" si="20"/>
        <v>13.673696969696969</v>
      </c>
      <c r="AW78">
        <f t="shared" si="21"/>
        <v>10.905826207999999</v>
      </c>
      <c r="AX78" s="9"/>
      <c r="AY78" s="21">
        <v>0.24246200000000001</v>
      </c>
      <c r="AZ78" s="21">
        <v>518.23500000000001</v>
      </c>
      <c r="BA78" s="21">
        <v>-3.2098399999999998E-3</v>
      </c>
      <c r="BB78" s="21">
        <v>68</v>
      </c>
      <c r="BC78" s="21">
        <v>0.24151600000000001</v>
      </c>
      <c r="BD78">
        <f t="shared" si="22"/>
        <v>19.453575757575756</v>
      </c>
      <c r="BE78">
        <f t="shared" si="23"/>
        <v>4.7167528853333334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0.79254199999999997</v>
      </c>
      <c r="H79" s="21">
        <v>125.19799999999999</v>
      </c>
      <c r="I79" s="21">
        <v>-2.5213599999999998E-3</v>
      </c>
      <c r="J79" s="21">
        <v>69</v>
      </c>
      <c r="K79" s="21">
        <v>0.79193100000000005</v>
      </c>
      <c r="L79">
        <f t="shared" si="12"/>
        <v>15.280969696969695</v>
      </c>
      <c r="M79">
        <f t="shared" si="13"/>
        <v>12.110810285575756</v>
      </c>
      <c r="N79" s="9"/>
      <c r="O79" s="21">
        <v>0.247498</v>
      </c>
      <c r="P79" s="21">
        <v>176.27199999999999</v>
      </c>
      <c r="Q79" s="21">
        <v>-3.2702600000000001E-3</v>
      </c>
      <c r="R79" s="21">
        <v>69</v>
      </c>
      <c r="S79" s="21">
        <v>0.246643</v>
      </c>
      <c r="T79">
        <f t="shared" si="14"/>
        <v>19.819757575757574</v>
      </c>
      <c r="U79">
        <f t="shared" si="15"/>
        <v>4.9053503604848476</v>
      </c>
      <c r="X79" s="9"/>
      <c r="Y79" s="21">
        <v>0.79254199999999997</v>
      </c>
      <c r="Z79" s="21">
        <v>259.05399999999997</v>
      </c>
      <c r="AA79" s="21">
        <v>-2.4160800000000001E-3</v>
      </c>
      <c r="AB79" s="21">
        <v>69</v>
      </c>
      <c r="AC79" s="21">
        <v>0.79132100000000005</v>
      </c>
      <c r="AD79">
        <f t="shared" si="16"/>
        <v>14.642909090909091</v>
      </c>
      <c r="AE79">
        <f t="shared" si="17"/>
        <v>11.605120456727272</v>
      </c>
      <c r="AF79" s="9"/>
      <c r="AG79" s="21">
        <v>0.247498</v>
      </c>
      <c r="AH79" s="21">
        <v>331.988</v>
      </c>
      <c r="AI79" s="21">
        <v>-3.2077E-3</v>
      </c>
      <c r="AJ79" s="21">
        <v>69</v>
      </c>
      <c r="AK79" s="21">
        <v>0.246674</v>
      </c>
      <c r="AL79">
        <f t="shared" si="18"/>
        <v>19.440606060606061</v>
      </c>
      <c r="AM79">
        <f t="shared" si="19"/>
        <v>4.8115111187878785</v>
      </c>
      <c r="AP79" s="9"/>
      <c r="AQ79" s="21">
        <v>0.79254199999999997</v>
      </c>
      <c r="AR79" s="21">
        <v>432.04399999999998</v>
      </c>
      <c r="AS79" s="21">
        <v>-2.2824099999999999E-3</v>
      </c>
      <c r="AT79" s="21">
        <v>69</v>
      </c>
      <c r="AU79" s="21">
        <v>0.79101600000000005</v>
      </c>
      <c r="AV79">
        <f t="shared" si="20"/>
        <v>13.832787878787878</v>
      </c>
      <c r="AW79">
        <f t="shared" si="21"/>
        <v>10.963065371030302</v>
      </c>
      <c r="AX79" s="9"/>
      <c r="AY79" s="21">
        <v>0.247498</v>
      </c>
      <c r="AZ79" s="21">
        <v>518.33500000000004</v>
      </c>
      <c r="BA79" s="21">
        <v>-3.2104500000000001E-3</v>
      </c>
      <c r="BB79" s="21">
        <v>69</v>
      </c>
      <c r="BC79" s="21">
        <v>0.246643</v>
      </c>
      <c r="BD79">
        <f t="shared" si="22"/>
        <v>19.457272727272727</v>
      </c>
      <c r="BE79">
        <f t="shared" si="23"/>
        <v>4.8156360854545452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0.78750600000000004</v>
      </c>
      <c r="H80" s="21">
        <v>125.29900000000001</v>
      </c>
      <c r="I80" s="21">
        <v>-2.5524900000000001E-3</v>
      </c>
      <c r="J80" s="21">
        <v>70</v>
      </c>
      <c r="K80" s="21">
        <v>0.78643799999999997</v>
      </c>
      <c r="L80">
        <f t="shared" si="12"/>
        <v>15.469636363636365</v>
      </c>
      <c r="M80">
        <f t="shared" si="13"/>
        <v>12.18243145418182</v>
      </c>
      <c r="N80" s="9"/>
      <c r="O80" s="21">
        <v>0.25253300000000001</v>
      </c>
      <c r="P80" s="21">
        <v>176.37200000000001</v>
      </c>
      <c r="Q80" s="21">
        <v>-3.26538E-3</v>
      </c>
      <c r="R80" s="21">
        <v>70</v>
      </c>
      <c r="S80" s="21">
        <v>0.251556</v>
      </c>
      <c r="T80">
        <f t="shared" si="14"/>
        <v>19.790181818181818</v>
      </c>
      <c r="U80">
        <f t="shared" si="15"/>
        <v>4.9976739850909091</v>
      </c>
      <c r="X80" s="9"/>
      <c r="Y80" s="21">
        <v>0.78750600000000004</v>
      </c>
      <c r="Z80" s="21">
        <v>259.15499999999997</v>
      </c>
      <c r="AA80" s="21">
        <v>-2.4459799999999999E-3</v>
      </c>
      <c r="AB80" s="21">
        <v>70</v>
      </c>
      <c r="AC80" s="21">
        <v>0.78613299999999997</v>
      </c>
      <c r="AD80">
        <f t="shared" si="16"/>
        <v>14.824121212121211</v>
      </c>
      <c r="AE80">
        <f t="shared" si="17"/>
        <v>11.674084399272727</v>
      </c>
      <c r="AF80" s="9"/>
      <c r="AG80" s="21">
        <v>0.25253300000000001</v>
      </c>
      <c r="AH80" s="21">
        <v>332.089</v>
      </c>
      <c r="AI80" s="21">
        <v>-3.2098399999999998E-3</v>
      </c>
      <c r="AJ80" s="21">
        <v>70</v>
      </c>
      <c r="AK80" s="21">
        <v>0.25158700000000001</v>
      </c>
      <c r="AL80">
        <f t="shared" si="18"/>
        <v>19.453575757575756</v>
      </c>
      <c r="AM80">
        <f t="shared" si="19"/>
        <v>4.9126698467878782</v>
      </c>
      <c r="AP80" s="9"/>
      <c r="AQ80" s="21">
        <v>0.78750600000000004</v>
      </c>
      <c r="AR80" s="21">
        <v>432.14499999999998</v>
      </c>
      <c r="AS80" s="21">
        <v>-2.30774E-3</v>
      </c>
      <c r="AT80" s="21">
        <v>70</v>
      </c>
      <c r="AU80" s="21">
        <v>0.78674299999999997</v>
      </c>
      <c r="AV80">
        <f t="shared" si="20"/>
        <v>13.986303030303029</v>
      </c>
      <c r="AW80">
        <f t="shared" si="21"/>
        <v>11.014297554181818</v>
      </c>
      <c r="AX80" s="9"/>
      <c r="AY80" s="21">
        <v>0.25253300000000001</v>
      </c>
      <c r="AZ80" s="21">
        <v>518.43600000000004</v>
      </c>
      <c r="BA80" s="21">
        <v>-3.2122800000000001E-3</v>
      </c>
      <c r="BB80" s="21">
        <v>70</v>
      </c>
      <c r="BC80" s="21">
        <v>0.25161699999999998</v>
      </c>
      <c r="BD80">
        <f t="shared" si="22"/>
        <v>19.468363636363634</v>
      </c>
      <c r="BE80">
        <f t="shared" si="23"/>
        <v>4.9164042741818177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0.78247100000000003</v>
      </c>
      <c r="H81" s="21">
        <v>125.399</v>
      </c>
      <c r="I81" s="21">
        <v>-2.5787399999999999E-3</v>
      </c>
      <c r="J81" s="21">
        <v>71</v>
      </c>
      <c r="K81" s="21">
        <v>0.78125</v>
      </c>
      <c r="L81">
        <f t="shared" si="12"/>
        <v>15.628727272727273</v>
      </c>
      <c r="M81">
        <f t="shared" si="13"/>
        <v>12.229025857818183</v>
      </c>
      <c r="N81" s="9"/>
      <c r="O81" s="21">
        <v>0.25756800000000002</v>
      </c>
      <c r="P81" s="21">
        <v>176.47300000000001</v>
      </c>
      <c r="Q81" s="21">
        <v>-3.26538E-3</v>
      </c>
      <c r="R81" s="21">
        <v>71</v>
      </c>
      <c r="S81" s="21">
        <v>0.25662200000000002</v>
      </c>
      <c r="T81">
        <f t="shared" si="14"/>
        <v>19.790181818181818</v>
      </c>
      <c r="U81">
        <f t="shared" si="15"/>
        <v>5.0973175505454549</v>
      </c>
      <c r="X81" s="9"/>
      <c r="Y81" s="21">
        <v>0.78247100000000003</v>
      </c>
      <c r="Z81" s="21">
        <v>259.255</v>
      </c>
      <c r="AA81" s="21">
        <v>-2.46948E-3</v>
      </c>
      <c r="AB81" s="21">
        <v>71</v>
      </c>
      <c r="AC81" s="21">
        <v>0.780945</v>
      </c>
      <c r="AD81">
        <f t="shared" si="16"/>
        <v>14.966545454545454</v>
      </c>
      <c r="AE81">
        <f t="shared" si="17"/>
        <v>11.710887788363635</v>
      </c>
      <c r="AF81" s="9"/>
      <c r="AG81" s="21">
        <v>0.25756800000000002</v>
      </c>
      <c r="AH81" s="21">
        <v>332.19</v>
      </c>
      <c r="AI81" s="21">
        <v>-3.2080099999999999E-3</v>
      </c>
      <c r="AJ81" s="21">
        <v>71</v>
      </c>
      <c r="AK81" s="21">
        <v>0.25662200000000002</v>
      </c>
      <c r="AL81">
        <f t="shared" si="18"/>
        <v>19.442484848484849</v>
      </c>
      <c r="AM81">
        <f t="shared" si="19"/>
        <v>5.0077619374545463</v>
      </c>
      <c r="AP81" s="9"/>
      <c r="AQ81" s="21">
        <v>0.78247100000000003</v>
      </c>
      <c r="AR81" s="21">
        <v>432.245</v>
      </c>
      <c r="AS81" s="21">
        <v>-2.3413100000000001E-3</v>
      </c>
      <c r="AT81" s="21">
        <v>71</v>
      </c>
      <c r="AU81" s="21">
        <v>0.78186</v>
      </c>
      <c r="AV81">
        <f t="shared" si="20"/>
        <v>14.189757575757577</v>
      </c>
      <c r="AW81">
        <f t="shared" si="21"/>
        <v>11.103073800060608</v>
      </c>
      <c r="AX81" s="9"/>
      <c r="AY81" s="21">
        <v>0.25756800000000002</v>
      </c>
      <c r="AZ81" s="21">
        <v>518.53700000000003</v>
      </c>
      <c r="BA81" s="21">
        <v>-3.2153300000000002E-3</v>
      </c>
      <c r="BB81" s="21">
        <v>71</v>
      </c>
      <c r="BC81" s="21">
        <v>0.256714</v>
      </c>
      <c r="BD81">
        <f t="shared" si="22"/>
        <v>19.486848484848487</v>
      </c>
      <c r="BE81">
        <f t="shared" si="23"/>
        <v>5.0191885905454559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0.77743499999999999</v>
      </c>
      <c r="H82" s="21">
        <v>125.5</v>
      </c>
      <c r="I82" s="21">
        <v>-2.6013199999999998E-3</v>
      </c>
      <c r="J82" s="21">
        <v>72</v>
      </c>
      <c r="K82" s="21">
        <v>0.77728299999999995</v>
      </c>
      <c r="L82">
        <f t="shared" si="12"/>
        <v>15.765575757575757</v>
      </c>
      <c r="M82">
        <f t="shared" si="13"/>
        <v>12.256710389090909</v>
      </c>
      <c r="N82" s="9"/>
      <c r="O82" s="21">
        <v>0.262604</v>
      </c>
      <c r="P82" s="21">
        <v>176.57400000000001</v>
      </c>
      <c r="Q82" s="21">
        <v>-3.2580600000000001E-3</v>
      </c>
      <c r="R82" s="21">
        <v>72</v>
      </c>
      <c r="S82" s="21">
        <v>0.26168799999999998</v>
      </c>
      <c r="T82">
        <f t="shared" si="14"/>
        <v>19.74581818181818</v>
      </c>
      <c r="U82">
        <f t="shared" si="15"/>
        <v>5.1853308378181815</v>
      </c>
      <c r="X82" s="9"/>
      <c r="Y82" s="21">
        <v>0.77743499999999999</v>
      </c>
      <c r="Z82" s="21">
        <v>259.35599999999999</v>
      </c>
      <c r="AA82" s="21">
        <v>-2.4966400000000001E-3</v>
      </c>
      <c r="AB82" s="21">
        <v>72</v>
      </c>
      <c r="AC82" s="21">
        <v>0.77667200000000003</v>
      </c>
      <c r="AD82">
        <f t="shared" si="16"/>
        <v>15.131151515151513</v>
      </c>
      <c r="AE82">
        <f t="shared" si="17"/>
        <v>11.763486778181816</v>
      </c>
      <c r="AF82" s="9"/>
      <c r="AG82" s="21">
        <v>0.262604</v>
      </c>
      <c r="AH82" s="21">
        <v>332.29</v>
      </c>
      <c r="AI82" s="21">
        <v>-3.2083099999999998E-3</v>
      </c>
      <c r="AJ82" s="21">
        <v>72</v>
      </c>
      <c r="AK82" s="21">
        <v>0.261658</v>
      </c>
      <c r="AL82">
        <f t="shared" si="18"/>
        <v>19.444303030303026</v>
      </c>
      <c r="AM82">
        <f t="shared" si="19"/>
        <v>5.106151752969696</v>
      </c>
      <c r="AP82" s="9"/>
      <c r="AQ82" s="21">
        <v>0.77743499999999999</v>
      </c>
      <c r="AR82" s="21">
        <v>432.346</v>
      </c>
      <c r="AS82" s="21">
        <v>-2.3727399999999999E-3</v>
      </c>
      <c r="AT82" s="21">
        <v>72</v>
      </c>
      <c r="AU82" s="21">
        <v>0.77697799999999995</v>
      </c>
      <c r="AV82">
        <f t="shared" si="20"/>
        <v>14.380242424242423</v>
      </c>
      <c r="AW82">
        <f t="shared" si="21"/>
        <v>11.179703769090908</v>
      </c>
      <c r="AX82" s="9"/>
      <c r="AY82" s="21">
        <v>0.262604</v>
      </c>
      <c r="AZ82" s="21">
        <v>518.63699999999994</v>
      </c>
      <c r="BA82" s="21">
        <v>-3.2101400000000002E-3</v>
      </c>
      <c r="BB82" s="21">
        <v>72</v>
      </c>
      <c r="BC82" s="21">
        <v>0.26174900000000001</v>
      </c>
      <c r="BD82">
        <f t="shared" si="22"/>
        <v>19.455393939393939</v>
      </c>
      <c r="BE82">
        <f t="shared" si="23"/>
        <v>5.1090642700606059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0.77239999999999998</v>
      </c>
      <c r="H83" s="21">
        <v>125.601</v>
      </c>
      <c r="I83" s="21">
        <v>-2.6290900000000002E-3</v>
      </c>
      <c r="J83" s="21">
        <v>73</v>
      </c>
      <c r="K83" s="21">
        <v>0.77178999999999998</v>
      </c>
      <c r="L83">
        <f t="shared" si="12"/>
        <v>15.933878787878788</v>
      </c>
      <c r="M83">
        <f t="shared" si="13"/>
        <v>12.307327975757575</v>
      </c>
      <c r="N83" s="9"/>
      <c r="O83" s="21">
        <v>0.26763900000000002</v>
      </c>
      <c r="P83" s="21">
        <v>176.67500000000001</v>
      </c>
      <c r="Q83" s="21">
        <v>-3.2574499999999998E-3</v>
      </c>
      <c r="R83" s="21">
        <v>73</v>
      </c>
      <c r="S83" s="21">
        <v>0.26672400000000002</v>
      </c>
      <c r="T83">
        <f t="shared" si="14"/>
        <v>19.742121212121212</v>
      </c>
      <c r="U83">
        <f t="shared" si="15"/>
        <v>5.2837615790909096</v>
      </c>
      <c r="X83" s="9"/>
      <c r="Y83" s="21">
        <v>0.77239999999999998</v>
      </c>
      <c r="Z83" s="21">
        <v>259.45699999999999</v>
      </c>
      <c r="AA83" s="21">
        <v>-2.52747E-3</v>
      </c>
      <c r="AB83" s="21">
        <v>73</v>
      </c>
      <c r="AC83" s="21">
        <v>0.77117899999999995</v>
      </c>
      <c r="AD83">
        <f t="shared" si="16"/>
        <v>15.317999999999998</v>
      </c>
      <c r="AE83">
        <f t="shared" si="17"/>
        <v>11.831623199999997</v>
      </c>
      <c r="AF83" s="9"/>
      <c r="AG83" s="21">
        <v>0.26763900000000002</v>
      </c>
      <c r="AH83" s="21">
        <v>332.39100000000002</v>
      </c>
      <c r="AI83" s="21">
        <v>-3.2070900000000001E-3</v>
      </c>
      <c r="AJ83" s="21">
        <v>73</v>
      </c>
      <c r="AK83" s="21">
        <v>0.26675399999999999</v>
      </c>
      <c r="AL83">
        <f t="shared" si="18"/>
        <v>19.43690909090909</v>
      </c>
      <c r="AM83">
        <f t="shared" si="19"/>
        <v>5.2020749121818186</v>
      </c>
      <c r="AP83" s="9"/>
      <c r="AQ83" s="21">
        <v>0.77239999999999998</v>
      </c>
      <c r="AR83" s="21">
        <v>432.447</v>
      </c>
      <c r="AS83" s="21">
        <v>-2.3965499999999999E-3</v>
      </c>
      <c r="AT83" s="21">
        <v>73</v>
      </c>
      <c r="AU83" s="21">
        <v>0.77117899999999995</v>
      </c>
      <c r="AV83">
        <f t="shared" si="20"/>
        <v>14.524545454545454</v>
      </c>
      <c r="AW83">
        <f t="shared" si="21"/>
        <v>11.218758909090909</v>
      </c>
      <c r="AX83" s="9"/>
      <c r="AY83" s="21">
        <v>0.26763900000000002</v>
      </c>
      <c r="AZ83" s="21">
        <v>518.73800000000006</v>
      </c>
      <c r="BA83" s="21">
        <v>-3.2116699999999998E-3</v>
      </c>
      <c r="BB83" s="21">
        <v>73</v>
      </c>
      <c r="BC83" s="21">
        <v>0.26663199999999998</v>
      </c>
      <c r="BD83">
        <f t="shared" si="22"/>
        <v>19.464666666666666</v>
      </c>
      <c r="BE83">
        <f t="shared" si="23"/>
        <v>5.2095039220000006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0.76736499999999996</v>
      </c>
      <c r="H84" s="21">
        <v>125.70099999999999</v>
      </c>
      <c r="I84" s="21">
        <v>-2.6535E-3</v>
      </c>
      <c r="J84" s="21">
        <v>74</v>
      </c>
      <c r="K84" s="21">
        <v>0.76629599999999998</v>
      </c>
      <c r="L84">
        <f t="shared" si="12"/>
        <v>16.081818181818178</v>
      </c>
      <c r="M84">
        <f t="shared" si="13"/>
        <v>12.340624409090905</v>
      </c>
      <c r="N84" s="9"/>
      <c r="O84" s="21">
        <v>0.272675</v>
      </c>
      <c r="P84" s="21">
        <v>176.77500000000001</v>
      </c>
      <c r="Q84" s="21">
        <v>-3.2562300000000001E-3</v>
      </c>
      <c r="R84" s="21">
        <v>74</v>
      </c>
      <c r="S84" s="21">
        <v>0.27178999999999998</v>
      </c>
      <c r="T84">
        <f t="shared" si="14"/>
        <v>19.734727272727273</v>
      </c>
      <c r="U84">
        <f t="shared" si="15"/>
        <v>5.3811667590909096</v>
      </c>
      <c r="X84" s="9"/>
      <c r="Y84" s="21">
        <v>0.76736499999999996</v>
      </c>
      <c r="Z84" s="21">
        <v>259.55799999999999</v>
      </c>
      <c r="AA84" s="21">
        <v>-2.5528E-3</v>
      </c>
      <c r="AB84" s="21">
        <v>74</v>
      </c>
      <c r="AC84" s="21">
        <v>0.76660200000000001</v>
      </c>
      <c r="AD84">
        <f t="shared" si="16"/>
        <v>15.471515151515151</v>
      </c>
      <c r="AE84">
        <f t="shared" si="17"/>
        <v>11.872299224242424</v>
      </c>
      <c r="AF84" s="9"/>
      <c r="AG84" s="21">
        <v>0.272675</v>
      </c>
      <c r="AH84" s="21">
        <v>332.49200000000002</v>
      </c>
      <c r="AI84" s="21">
        <v>-3.2083099999999998E-3</v>
      </c>
      <c r="AJ84" s="21">
        <v>74</v>
      </c>
      <c r="AK84" s="21">
        <v>0.271729</v>
      </c>
      <c r="AL84">
        <f t="shared" si="18"/>
        <v>19.444303030303026</v>
      </c>
      <c r="AM84">
        <f t="shared" si="19"/>
        <v>5.3019753287878775</v>
      </c>
      <c r="AP84" s="9"/>
      <c r="AQ84" s="21">
        <v>0.76736499999999996</v>
      </c>
      <c r="AR84" s="21">
        <v>432.54700000000003</v>
      </c>
      <c r="AS84" s="21">
        <v>-2.4224899999999998E-3</v>
      </c>
      <c r="AT84" s="21">
        <v>74</v>
      </c>
      <c r="AU84" s="21">
        <v>0.76690700000000001</v>
      </c>
      <c r="AV84">
        <f t="shared" si="20"/>
        <v>14.681757575757574</v>
      </c>
      <c r="AW84">
        <f t="shared" si="21"/>
        <v>11.26626690212121</v>
      </c>
      <c r="AX84" s="9"/>
      <c r="AY84" s="21">
        <v>0.272675</v>
      </c>
      <c r="AZ84" s="21">
        <v>518.83900000000006</v>
      </c>
      <c r="BA84" s="21">
        <v>-3.2113599999999999E-3</v>
      </c>
      <c r="BB84" s="21">
        <v>74</v>
      </c>
      <c r="BC84" s="21">
        <v>0.27178999999999998</v>
      </c>
      <c r="BD84">
        <f t="shared" si="22"/>
        <v>19.462787878787879</v>
      </c>
      <c r="BE84">
        <f t="shared" si="23"/>
        <v>5.3070156848484844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0.76232900000000003</v>
      </c>
      <c r="H85" s="21">
        <v>125.80200000000001</v>
      </c>
      <c r="I85" s="21">
        <v>-2.6730299999999999E-3</v>
      </c>
      <c r="J85" s="21">
        <v>75</v>
      </c>
      <c r="K85" s="21">
        <v>0.76141400000000004</v>
      </c>
      <c r="L85">
        <f t="shared" si="12"/>
        <v>16.200181818181814</v>
      </c>
      <c r="M85">
        <f t="shared" si="13"/>
        <v>12.349868405272725</v>
      </c>
      <c r="N85" s="9"/>
      <c r="O85" s="21">
        <v>0.27771000000000001</v>
      </c>
      <c r="P85" s="21">
        <v>176.876</v>
      </c>
      <c r="Q85" s="21">
        <v>-3.2641599999999999E-3</v>
      </c>
      <c r="R85" s="21">
        <v>75</v>
      </c>
      <c r="S85" s="21">
        <v>0.27676400000000001</v>
      </c>
      <c r="T85">
        <f t="shared" si="14"/>
        <v>19.782787878787879</v>
      </c>
      <c r="U85">
        <f t="shared" si="15"/>
        <v>5.4938780218181824</v>
      </c>
      <c r="X85" s="9"/>
      <c r="Y85" s="21">
        <v>0.76232900000000003</v>
      </c>
      <c r="Z85" s="21">
        <v>259.65800000000002</v>
      </c>
      <c r="AA85" s="21">
        <v>-2.5814800000000001E-3</v>
      </c>
      <c r="AB85" s="21">
        <v>75</v>
      </c>
      <c r="AC85" s="21">
        <v>0.76110800000000001</v>
      </c>
      <c r="AD85">
        <f t="shared" si="16"/>
        <v>15.645333333333333</v>
      </c>
      <c r="AE85">
        <f t="shared" si="17"/>
        <v>11.926891314666667</v>
      </c>
      <c r="AF85" s="9"/>
      <c r="AG85" s="21">
        <v>0.27771000000000001</v>
      </c>
      <c r="AH85" s="21">
        <v>332.59199999999998</v>
      </c>
      <c r="AI85" s="21">
        <v>-3.2135000000000002E-3</v>
      </c>
      <c r="AJ85" s="21">
        <v>75</v>
      </c>
      <c r="AK85" s="21">
        <v>0.27688600000000002</v>
      </c>
      <c r="AL85">
        <f t="shared" si="18"/>
        <v>19.475757575757576</v>
      </c>
      <c r="AM85">
        <f t="shared" si="19"/>
        <v>5.4086126363636371</v>
      </c>
      <c r="AP85" s="9"/>
      <c r="AQ85" s="21">
        <v>0.76232900000000003</v>
      </c>
      <c r="AR85" s="21">
        <v>432.64800000000002</v>
      </c>
      <c r="AS85" s="21">
        <v>-2.4502600000000001E-3</v>
      </c>
      <c r="AT85" s="21">
        <v>75</v>
      </c>
      <c r="AU85" s="21">
        <v>0.76110800000000001</v>
      </c>
      <c r="AV85">
        <f t="shared" si="20"/>
        <v>14.850060606060607</v>
      </c>
      <c r="AW85">
        <f t="shared" si="21"/>
        <v>11.320631851757577</v>
      </c>
      <c r="AX85" s="9"/>
      <c r="AY85" s="21">
        <v>0.27771000000000001</v>
      </c>
      <c r="AZ85" s="21">
        <v>518.94000000000005</v>
      </c>
      <c r="BA85" s="21">
        <v>-3.2086200000000001E-3</v>
      </c>
      <c r="BB85" s="21">
        <v>75</v>
      </c>
      <c r="BC85" s="21">
        <v>0.27688600000000002</v>
      </c>
      <c r="BD85">
        <f t="shared" si="22"/>
        <v>19.446181818181817</v>
      </c>
      <c r="BE85">
        <f t="shared" si="23"/>
        <v>5.4003991527272728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0.75729400000000002</v>
      </c>
      <c r="H86" s="21">
        <v>125.90300000000001</v>
      </c>
      <c r="I86" s="21">
        <v>-2.6959200000000001E-3</v>
      </c>
      <c r="J86" s="21">
        <v>76</v>
      </c>
      <c r="K86" s="21">
        <v>0.75622599999999995</v>
      </c>
      <c r="L86">
        <f t="shared" si="12"/>
        <v>16.338909090909091</v>
      </c>
      <c r="M86">
        <f t="shared" si="13"/>
        <v>12.373357821090909</v>
      </c>
      <c r="N86" s="9"/>
      <c r="O86" s="21">
        <v>0.28274500000000002</v>
      </c>
      <c r="P86" s="21">
        <v>176.977</v>
      </c>
      <c r="Q86" s="21">
        <v>-3.2678199999999998E-3</v>
      </c>
      <c r="R86" s="21">
        <v>76</v>
      </c>
      <c r="S86" s="21">
        <v>0.28183000000000002</v>
      </c>
      <c r="T86">
        <f t="shared" si="14"/>
        <v>19.804969696969696</v>
      </c>
      <c r="U86">
        <f t="shared" si="15"/>
        <v>5.599756156969697</v>
      </c>
      <c r="X86" s="9"/>
      <c r="Y86" s="21">
        <v>0.75729400000000002</v>
      </c>
      <c r="Z86" s="21">
        <v>259.75900000000001</v>
      </c>
      <c r="AA86" s="21">
        <v>-2.5958299999999999E-3</v>
      </c>
      <c r="AB86" s="21">
        <v>76</v>
      </c>
      <c r="AC86" s="21">
        <v>0.75622599999999995</v>
      </c>
      <c r="AD86">
        <f t="shared" si="16"/>
        <v>15.732303030303031</v>
      </c>
      <c r="AE86">
        <f t="shared" si="17"/>
        <v>11.913978691030303</v>
      </c>
      <c r="AF86" s="9"/>
      <c r="AG86" s="21">
        <v>0.28274500000000002</v>
      </c>
      <c r="AH86" s="21">
        <v>332.69299999999998</v>
      </c>
      <c r="AI86" s="21">
        <v>-3.20404E-3</v>
      </c>
      <c r="AJ86" s="21">
        <v>76</v>
      </c>
      <c r="AK86" s="21">
        <v>0.28179900000000002</v>
      </c>
      <c r="AL86">
        <f t="shared" si="18"/>
        <v>19.418424242424241</v>
      </c>
      <c r="AM86">
        <f t="shared" si="19"/>
        <v>5.4904623624242426</v>
      </c>
      <c r="AP86" s="9"/>
      <c r="AQ86" s="21">
        <v>0.75729400000000002</v>
      </c>
      <c r="AR86" s="21">
        <v>432.74900000000002</v>
      </c>
      <c r="AS86" s="21">
        <v>-2.4725300000000001E-3</v>
      </c>
      <c r="AT86" s="21">
        <v>76</v>
      </c>
      <c r="AU86" s="21">
        <v>0.75653099999999995</v>
      </c>
      <c r="AV86">
        <f t="shared" si="20"/>
        <v>14.985030303030303</v>
      </c>
      <c r="AW86">
        <f t="shared" si="21"/>
        <v>11.34807353830303</v>
      </c>
      <c r="AX86" s="9"/>
      <c r="AY86" s="21">
        <v>0.28274500000000002</v>
      </c>
      <c r="AZ86" s="21">
        <v>519.04</v>
      </c>
      <c r="BA86" s="21">
        <v>-3.2116699999999998E-3</v>
      </c>
      <c r="BB86" s="21">
        <v>76</v>
      </c>
      <c r="BC86" s="21">
        <v>0.28186</v>
      </c>
      <c r="BD86">
        <f t="shared" si="22"/>
        <v>19.464666666666666</v>
      </c>
      <c r="BE86">
        <f t="shared" si="23"/>
        <v>5.5035371766666668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0.75225799999999998</v>
      </c>
      <c r="H87" s="21">
        <v>126.004</v>
      </c>
      <c r="I87" s="21">
        <v>-2.7246100000000001E-3</v>
      </c>
      <c r="J87" s="21">
        <v>77</v>
      </c>
      <c r="K87" s="21">
        <v>0.75131199999999998</v>
      </c>
      <c r="L87">
        <f t="shared" si="12"/>
        <v>16.512787878787879</v>
      </c>
      <c r="M87">
        <f t="shared" si="13"/>
        <v>12.421876784121212</v>
      </c>
      <c r="N87" s="9"/>
      <c r="O87" s="21">
        <v>0.28778100000000001</v>
      </c>
      <c r="P87" s="21">
        <v>177.077</v>
      </c>
      <c r="Q87" s="21">
        <v>-3.2702600000000001E-3</v>
      </c>
      <c r="R87" s="21">
        <v>77</v>
      </c>
      <c r="S87" s="21">
        <v>0.28686499999999998</v>
      </c>
      <c r="T87">
        <f t="shared" si="14"/>
        <v>19.819757575757574</v>
      </c>
      <c r="U87">
        <f t="shared" si="15"/>
        <v>5.7037496549090907</v>
      </c>
      <c r="X87" s="9"/>
      <c r="Y87" s="21">
        <v>0.75225799999999998</v>
      </c>
      <c r="Z87" s="21">
        <v>259.86</v>
      </c>
      <c r="AA87" s="21">
        <v>-2.6217699999999998E-3</v>
      </c>
      <c r="AB87" s="21">
        <v>77</v>
      </c>
      <c r="AC87" s="21">
        <v>0.75128200000000001</v>
      </c>
      <c r="AD87">
        <f t="shared" si="16"/>
        <v>15.889515151515152</v>
      </c>
      <c r="AE87">
        <f t="shared" si="17"/>
        <v>11.953014888848484</v>
      </c>
      <c r="AF87" s="9"/>
      <c r="AG87" s="21">
        <v>0.28778100000000001</v>
      </c>
      <c r="AH87" s="21">
        <v>332.79399999999998</v>
      </c>
      <c r="AI87" s="21">
        <v>-3.2095299999999999E-3</v>
      </c>
      <c r="AJ87" s="21">
        <v>77</v>
      </c>
      <c r="AK87" s="21">
        <v>0.28686499999999998</v>
      </c>
      <c r="AL87">
        <f t="shared" si="18"/>
        <v>19.451696969696968</v>
      </c>
      <c r="AM87">
        <f t="shared" si="19"/>
        <v>5.5978288056363636</v>
      </c>
      <c r="AP87" s="9"/>
      <c r="AQ87" s="21">
        <v>0.75225799999999998</v>
      </c>
      <c r="AR87" s="21">
        <v>432.85</v>
      </c>
      <c r="AS87" s="21">
        <v>-2.49329E-3</v>
      </c>
      <c r="AT87" s="21">
        <v>77</v>
      </c>
      <c r="AU87" s="21">
        <v>0.75134299999999998</v>
      </c>
      <c r="AV87">
        <f t="shared" si="20"/>
        <v>15.110848484848484</v>
      </c>
      <c r="AW87">
        <f t="shared" si="21"/>
        <v>11.367256659515151</v>
      </c>
      <c r="AX87" s="9"/>
      <c r="AY87" s="21">
        <v>0.28778100000000001</v>
      </c>
      <c r="AZ87" s="21">
        <v>519.14099999999996</v>
      </c>
      <c r="BA87" s="21">
        <v>-3.2019000000000001E-3</v>
      </c>
      <c r="BB87" s="21">
        <v>77</v>
      </c>
      <c r="BC87" s="21">
        <v>0.28686499999999998</v>
      </c>
      <c r="BD87">
        <f t="shared" si="22"/>
        <v>19.405454545454546</v>
      </c>
      <c r="BE87">
        <f t="shared" si="23"/>
        <v>5.5845211145454545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0.74722299999999997</v>
      </c>
      <c r="H88" s="21">
        <v>126.104</v>
      </c>
      <c r="I88" s="21">
        <v>-2.7514599999999998E-3</v>
      </c>
      <c r="J88" s="21">
        <v>78</v>
      </c>
      <c r="K88" s="21">
        <v>0.74630700000000005</v>
      </c>
      <c r="L88">
        <f t="shared" si="12"/>
        <v>16.67551515151515</v>
      </c>
      <c r="M88">
        <f t="shared" si="13"/>
        <v>12.460328458060603</v>
      </c>
      <c r="N88" s="9"/>
      <c r="O88" s="21">
        <v>0.29281600000000002</v>
      </c>
      <c r="P88" s="21">
        <v>177.178</v>
      </c>
      <c r="Q88" s="21">
        <v>-3.2607999999999999E-3</v>
      </c>
      <c r="R88" s="21">
        <v>78</v>
      </c>
      <c r="S88" s="21">
        <v>0.29180899999999999</v>
      </c>
      <c r="T88">
        <f t="shared" si="14"/>
        <v>19.762424242424242</v>
      </c>
      <c r="U88">
        <f t="shared" si="15"/>
        <v>5.7867540169696969</v>
      </c>
      <c r="X88" s="9"/>
      <c r="Y88" s="21">
        <v>0.74722299999999997</v>
      </c>
      <c r="Z88" s="21">
        <v>259.95999999999998</v>
      </c>
      <c r="AA88" s="21">
        <v>-2.6376300000000002E-3</v>
      </c>
      <c r="AB88" s="21">
        <v>78</v>
      </c>
      <c r="AC88" s="21">
        <v>0.74627699999999997</v>
      </c>
      <c r="AD88">
        <f t="shared" si="16"/>
        <v>15.985636363636365</v>
      </c>
      <c r="AE88">
        <f t="shared" si="17"/>
        <v>11.944835160545455</v>
      </c>
      <c r="AF88" s="9"/>
      <c r="AG88" s="21">
        <v>0.29281600000000002</v>
      </c>
      <c r="AH88" s="21">
        <v>332.89499999999998</v>
      </c>
      <c r="AI88" s="21">
        <v>-3.2031300000000002E-3</v>
      </c>
      <c r="AJ88" s="21">
        <v>78</v>
      </c>
      <c r="AK88" s="21">
        <v>0.29183999999999999</v>
      </c>
      <c r="AL88">
        <f t="shared" si="18"/>
        <v>19.412909090909093</v>
      </c>
      <c r="AM88">
        <f t="shared" si="19"/>
        <v>5.684410388363637</v>
      </c>
      <c r="AP88" s="9"/>
      <c r="AQ88" s="21">
        <v>0.74722299999999997</v>
      </c>
      <c r="AR88" s="21">
        <v>432.95</v>
      </c>
      <c r="AS88" s="21">
        <v>-2.51556E-3</v>
      </c>
      <c r="AT88" s="21">
        <v>78</v>
      </c>
      <c r="AU88" s="21">
        <v>0.74630700000000005</v>
      </c>
      <c r="AV88">
        <f t="shared" si="20"/>
        <v>15.245818181818182</v>
      </c>
      <c r="AW88">
        <f t="shared" si="21"/>
        <v>11.392025999272727</v>
      </c>
      <c r="AX88" s="9"/>
      <c r="AY88" s="21">
        <v>0.29281600000000002</v>
      </c>
      <c r="AZ88" s="21">
        <v>519.24199999999996</v>
      </c>
      <c r="BA88" s="21">
        <v>-3.1936600000000001E-3</v>
      </c>
      <c r="BB88" s="21">
        <v>78</v>
      </c>
      <c r="BC88" s="21">
        <v>0.29190100000000002</v>
      </c>
      <c r="BD88">
        <f t="shared" si="22"/>
        <v>19.355515151515153</v>
      </c>
      <c r="BE88">
        <f t="shared" si="23"/>
        <v>5.6676045246060616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0.74218799999999996</v>
      </c>
      <c r="H89" s="21">
        <v>126.205</v>
      </c>
      <c r="I89" s="21">
        <v>-2.7648899999999999E-3</v>
      </c>
      <c r="J89" s="21">
        <v>79</v>
      </c>
      <c r="K89" s="21">
        <v>0.74124100000000004</v>
      </c>
      <c r="L89">
        <f t="shared" si="12"/>
        <v>16.75690909090909</v>
      </c>
      <c r="M89">
        <f t="shared" si="13"/>
        <v>12.436776844363635</v>
      </c>
      <c r="N89" s="9"/>
      <c r="O89" s="21">
        <v>0.29785200000000001</v>
      </c>
      <c r="P89" s="21">
        <v>177.279</v>
      </c>
      <c r="Q89" s="21">
        <v>-3.2617200000000001E-3</v>
      </c>
      <c r="R89" s="21">
        <v>79</v>
      </c>
      <c r="S89" s="21">
        <v>0.296906</v>
      </c>
      <c r="T89">
        <f t="shared" si="14"/>
        <v>19.768000000000001</v>
      </c>
      <c r="U89">
        <f t="shared" si="15"/>
        <v>5.8879383360000004</v>
      </c>
      <c r="X89" s="9"/>
      <c r="Y89" s="21">
        <v>0.74218799999999996</v>
      </c>
      <c r="Z89" s="21">
        <v>260.06099999999998</v>
      </c>
      <c r="AA89" s="21">
        <v>-2.6571699999999999E-3</v>
      </c>
      <c r="AB89" s="21">
        <v>79</v>
      </c>
      <c r="AC89" s="21">
        <v>0.74130200000000002</v>
      </c>
      <c r="AD89">
        <f t="shared" si="16"/>
        <v>16.104060606060603</v>
      </c>
      <c r="AE89">
        <f t="shared" si="17"/>
        <v>11.952240533090906</v>
      </c>
      <c r="AF89" s="9"/>
      <c r="AG89" s="21">
        <v>0.29785200000000001</v>
      </c>
      <c r="AH89" s="21">
        <v>332.995</v>
      </c>
      <c r="AI89" s="21">
        <v>-3.2128899999999999E-3</v>
      </c>
      <c r="AJ89" s="21">
        <v>79</v>
      </c>
      <c r="AK89" s="21">
        <v>0.29693599999999998</v>
      </c>
      <c r="AL89">
        <f t="shared" si="18"/>
        <v>19.472060606060605</v>
      </c>
      <c r="AM89">
        <f t="shared" si="19"/>
        <v>5.7997921956363632</v>
      </c>
      <c r="AP89" s="9"/>
      <c r="AQ89" s="21">
        <v>0.74218799999999996</v>
      </c>
      <c r="AR89" s="21">
        <v>433.05099999999999</v>
      </c>
      <c r="AS89" s="21">
        <v>-2.5354000000000002E-3</v>
      </c>
      <c r="AT89" s="21">
        <v>79</v>
      </c>
      <c r="AU89" s="21">
        <v>0.74130200000000002</v>
      </c>
      <c r="AV89">
        <f t="shared" si="20"/>
        <v>15.366060606060607</v>
      </c>
      <c r="AW89">
        <f t="shared" si="21"/>
        <v>11.404505789090909</v>
      </c>
      <c r="AX89" s="9"/>
      <c r="AY89" s="21">
        <v>0.29785200000000001</v>
      </c>
      <c r="AZ89" s="21">
        <v>519.34199999999998</v>
      </c>
      <c r="BA89" s="21">
        <v>-3.1955E-3</v>
      </c>
      <c r="BB89" s="21">
        <v>79</v>
      </c>
      <c r="BC89" s="21">
        <v>0.29693599999999998</v>
      </c>
      <c r="BD89">
        <f t="shared" si="22"/>
        <v>19.366666666666664</v>
      </c>
      <c r="BE89">
        <f t="shared" si="23"/>
        <v>5.7684003999999991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0.73715200000000003</v>
      </c>
      <c r="H90" s="21">
        <v>126.306</v>
      </c>
      <c r="I90" s="21">
        <v>-2.7749599999999999E-3</v>
      </c>
      <c r="J90" s="21">
        <v>80</v>
      </c>
      <c r="K90" s="21">
        <v>0.736267</v>
      </c>
      <c r="L90">
        <f t="shared" si="12"/>
        <v>16.81793939393939</v>
      </c>
      <c r="M90">
        <f t="shared" si="13"/>
        <v>12.39737766012121</v>
      </c>
      <c r="N90" s="9"/>
      <c r="O90" s="21">
        <v>0.30288700000000002</v>
      </c>
      <c r="P90" s="21">
        <v>177.37899999999999</v>
      </c>
      <c r="Q90" s="21">
        <v>-3.2550000000000001E-3</v>
      </c>
      <c r="R90" s="21">
        <v>80</v>
      </c>
      <c r="S90" s="21">
        <v>0.30191000000000001</v>
      </c>
      <c r="T90">
        <f t="shared" si="14"/>
        <v>19.727272727272727</v>
      </c>
      <c r="U90">
        <f t="shared" si="15"/>
        <v>5.9751344545454543</v>
      </c>
      <c r="X90" s="9"/>
      <c r="Y90" s="21">
        <v>0.73715200000000003</v>
      </c>
      <c r="Z90" s="21">
        <v>260.16199999999998</v>
      </c>
      <c r="AA90" s="21">
        <v>-2.6818800000000002E-3</v>
      </c>
      <c r="AB90" s="21">
        <v>80</v>
      </c>
      <c r="AC90" s="21">
        <v>0.73620600000000003</v>
      </c>
      <c r="AD90">
        <f t="shared" si="16"/>
        <v>16.253818181818183</v>
      </c>
      <c r="AE90">
        <f t="shared" si="17"/>
        <v>11.981534580363638</v>
      </c>
      <c r="AF90" s="9"/>
      <c r="AG90" s="21">
        <v>0.30288700000000002</v>
      </c>
      <c r="AH90" s="21">
        <v>333.096</v>
      </c>
      <c r="AI90" s="21">
        <v>-3.2141100000000001E-3</v>
      </c>
      <c r="AJ90" s="21">
        <v>80</v>
      </c>
      <c r="AK90" s="21">
        <v>0.30200199999999999</v>
      </c>
      <c r="AL90">
        <f t="shared" si="18"/>
        <v>19.479454545454548</v>
      </c>
      <c r="AM90">
        <f t="shared" si="19"/>
        <v>5.9000735489090923</v>
      </c>
      <c r="AP90" s="9"/>
      <c r="AQ90" s="21">
        <v>0.73715200000000003</v>
      </c>
      <c r="AR90" s="21">
        <v>433.15199999999999</v>
      </c>
      <c r="AS90" s="21">
        <v>-2.5558500000000001E-3</v>
      </c>
      <c r="AT90" s="21">
        <v>80</v>
      </c>
      <c r="AU90" s="21">
        <v>0.73629800000000001</v>
      </c>
      <c r="AV90">
        <f t="shared" si="20"/>
        <v>15.49</v>
      </c>
      <c r="AW90">
        <f t="shared" si="21"/>
        <v>11.41848448</v>
      </c>
      <c r="AX90" s="9"/>
      <c r="AY90" s="21">
        <v>0.30288700000000002</v>
      </c>
      <c r="AZ90" s="21">
        <v>519.44299999999998</v>
      </c>
      <c r="BA90" s="21">
        <v>-3.1955E-3</v>
      </c>
      <c r="BB90" s="21">
        <v>80</v>
      </c>
      <c r="BC90" s="21">
        <v>0.30197099999999999</v>
      </c>
      <c r="BD90">
        <f t="shared" si="22"/>
        <v>19.366666666666664</v>
      </c>
      <c r="BE90">
        <f t="shared" si="23"/>
        <v>5.8659115666666661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0.73211700000000002</v>
      </c>
      <c r="H91" s="21">
        <v>126.40600000000001</v>
      </c>
      <c r="I91" s="21">
        <v>-2.7963300000000001E-3</v>
      </c>
      <c r="J91" s="21">
        <v>81</v>
      </c>
      <c r="K91" s="21">
        <v>0.73120099999999999</v>
      </c>
      <c r="L91">
        <f t="shared" si="12"/>
        <v>16.947454545454548</v>
      </c>
      <c r="M91">
        <f t="shared" si="13"/>
        <v>12.407519579454547</v>
      </c>
      <c r="N91" s="9"/>
      <c r="O91" s="21">
        <v>0.30792199999999997</v>
      </c>
      <c r="P91" s="21">
        <v>177.48</v>
      </c>
      <c r="Q91" s="21">
        <v>-3.2571399999999999E-3</v>
      </c>
      <c r="R91" s="21">
        <v>81</v>
      </c>
      <c r="S91" s="21">
        <v>0.306946</v>
      </c>
      <c r="T91">
        <f t="shared" si="14"/>
        <v>19.740242424242425</v>
      </c>
      <c r="U91">
        <f t="shared" si="15"/>
        <v>6.0784549277575755</v>
      </c>
      <c r="X91" s="9"/>
      <c r="Y91" s="21">
        <v>0.73211700000000002</v>
      </c>
      <c r="Z91" s="21">
        <v>260.26299999999998</v>
      </c>
      <c r="AA91" s="21">
        <v>-2.7005000000000002E-3</v>
      </c>
      <c r="AB91" s="21">
        <v>81</v>
      </c>
      <c r="AC91" s="21">
        <v>0.73120099999999999</v>
      </c>
      <c r="AD91">
        <f t="shared" si="16"/>
        <v>16.366666666666667</v>
      </c>
      <c r="AE91">
        <f t="shared" si="17"/>
        <v>11.9823149</v>
      </c>
      <c r="AF91" s="9"/>
      <c r="AG91" s="21">
        <v>0.30792199999999997</v>
      </c>
      <c r="AH91" s="21">
        <v>333.197</v>
      </c>
      <c r="AI91" s="21">
        <v>-3.2064799999999998E-3</v>
      </c>
      <c r="AJ91" s="21">
        <v>81</v>
      </c>
      <c r="AK91" s="21">
        <v>0.30700699999999997</v>
      </c>
      <c r="AL91">
        <f t="shared" si="18"/>
        <v>19.433212121212119</v>
      </c>
      <c r="AM91">
        <f t="shared" si="19"/>
        <v>5.9839135427878771</v>
      </c>
      <c r="AP91" s="9"/>
      <c r="AQ91" s="21">
        <v>0.73211700000000002</v>
      </c>
      <c r="AR91" s="21">
        <v>433.25200000000001</v>
      </c>
      <c r="AS91" s="21">
        <v>-2.5711100000000001E-3</v>
      </c>
      <c r="AT91" s="21">
        <v>81</v>
      </c>
      <c r="AU91" s="21">
        <v>0.73123199999999999</v>
      </c>
      <c r="AV91">
        <f t="shared" si="20"/>
        <v>15.582484848484849</v>
      </c>
      <c r="AW91">
        <f t="shared" si="21"/>
        <v>11.408202059818183</v>
      </c>
      <c r="AX91" s="9"/>
      <c r="AY91" s="21">
        <v>0.30792199999999997</v>
      </c>
      <c r="AZ91" s="21">
        <v>519.54399999999998</v>
      </c>
      <c r="BA91" s="21">
        <v>-3.1976299999999999E-3</v>
      </c>
      <c r="BB91" s="21">
        <v>81</v>
      </c>
      <c r="BC91" s="21">
        <v>0.307037</v>
      </c>
      <c r="BD91">
        <f t="shared" si="22"/>
        <v>19.379575757575754</v>
      </c>
      <c r="BE91">
        <f t="shared" si="23"/>
        <v>5.9673977264242408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0.72708099999999998</v>
      </c>
      <c r="H92" s="21">
        <v>126.50700000000001</v>
      </c>
      <c r="I92" s="21">
        <v>-2.8097500000000002E-3</v>
      </c>
      <c r="J92" s="21">
        <v>82</v>
      </c>
      <c r="K92" s="21">
        <v>0.72616599999999998</v>
      </c>
      <c r="L92">
        <f t="shared" si="12"/>
        <v>17.028787878787881</v>
      </c>
      <c r="M92">
        <f t="shared" si="13"/>
        <v>12.381308119696971</v>
      </c>
      <c r="N92" s="9"/>
      <c r="O92" s="21">
        <v>0.31295800000000001</v>
      </c>
      <c r="P92" s="21">
        <v>177.58099999999999</v>
      </c>
      <c r="Q92" s="21">
        <v>-3.2592799999999998E-3</v>
      </c>
      <c r="R92" s="21">
        <v>82</v>
      </c>
      <c r="S92" s="21">
        <v>0.31210300000000002</v>
      </c>
      <c r="T92">
        <f t="shared" si="14"/>
        <v>19.753212121212119</v>
      </c>
      <c r="U92">
        <f t="shared" si="15"/>
        <v>6.1819257590303023</v>
      </c>
      <c r="X92" s="9"/>
      <c r="Y92" s="21">
        <v>0.72708099999999998</v>
      </c>
      <c r="Z92" s="21">
        <v>260.363</v>
      </c>
      <c r="AA92" s="21">
        <v>-2.7123999999999998E-3</v>
      </c>
      <c r="AB92" s="21">
        <v>82</v>
      </c>
      <c r="AC92" s="21">
        <v>0.726105</v>
      </c>
      <c r="AD92">
        <f t="shared" si="16"/>
        <v>16.438787878787874</v>
      </c>
      <c r="AE92">
        <f t="shared" si="17"/>
        <v>11.952330329696967</v>
      </c>
      <c r="AF92" s="9"/>
      <c r="AG92" s="21">
        <v>0.31295800000000001</v>
      </c>
      <c r="AH92" s="21">
        <v>333.29700000000003</v>
      </c>
      <c r="AI92" s="21">
        <v>-3.2119800000000001E-3</v>
      </c>
      <c r="AJ92" s="21">
        <v>82</v>
      </c>
      <c r="AK92" s="21">
        <v>0.31204199999999999</v>
      </c>
      <c r="AL92">
        <f t="shared" si="18"/>
        <v>19.466545454545454</v>
      </c>
      <c r="AM92">
        <f t="shared" si="19"/>
        <v>6.0922111323636363</v>
      </c>
      <c r="AP92" s="9"/>
      <c r="AQ92" s="21">
        <v>0.72708099999999998</v>
      </c>
      <c r="AR92" s="21">
        <v>433.35300000000001</v>
      </c>
      <c r="AS92" s="21">
        <v>-2.5909399999999999E-3</v>
      </c>
      <c r="AT92" s="21">
        <v>82</v>
      </c>
      <c r="AU92" s="21">
        <v>0.72619599999999995</v>
      </c>
      <c r="AV92">
        <f t="shared" si="20"/>
        <v>15.702666666666667</v>
      </c>
      <c r="AW92">
        <f t="shared" si="21"/>
        <v>11.417110582666666</v>
      </c>
      <c r="AX92" s="9"/>
      <c r="AY92" s="21">
        <v>0.31295800000000001</v>
      </c>
      <c r="AZ92" s="21">
        <v>519.64499999999998</v>
      </c>
      <c r="BA92" s="21">
        <v>-3.1964099999999998E-3</v>
      </c>
      <c r="BB92" s="21">
        <v>82</v>
      </c>
      <c r="BC92" s="21">
        <v>0.31210300000000002</v>
      </c>
      <c r="BD92">
        <f t="shared" si="22"/>
        <v>19.372181818181815</v>
      </c>
      <c r="BE92">
        <f t="shared" si="23"/>
        <v>6.0626792774545448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0.72204599999999997</v>
      </c>
      <c r="H93" s="21">
        <v>126.608</v>
      </c>
      <c r="I93" s="21">
        <v>-2.82745E-3</v>
      </c>
      <c r="J93" s="21">
        <v>83</v>
      </c>
      <c r="K93" s="21">
        <v>0.72109999999999996</v>
      </c>
      <c r="L93">
        <f t="shared" si="12"/>
        <v>17.136060606060607</v>
      </c>
      <c r="M93">
        <f t="shared" si="13"/>
        <v>12.373024016363637</v>
      </c>
      <c r="N93" s="9"/>
      <c r="O93" s="21">
        <v>0.31799300000000003</v>
      </c>
      <c r="P93" s="21">
        <v>177.68199999999999</v>
      </c>
      <c r="Q93" s="21">
        <v>-3.2470699999999999E-3</v>
      </c>
      <c r="R93" s="21">
        <v>83</v>
      </c>
      <c r="S93" s="21">
        <v>0.31707800000000003</v>
      </c>
      <c r="T93">
        <f t="shared" si="14"/>
        <v>19.679212121212117</v>
      </c>
      <c r="U93">
        <f t="shared" si="15"/>
        <v>6.2578517000606055</v>
      </c>
      <c r="X93" s="9"/>
      <c r="Y93" s="21">
        <v>0.72204599999999997</v>
      </c>
      <c r="Z93" s="21">
        <v>260.464</v>
      </c>
      <c r="AA93" s="21">
        <v>-2.7307099999999999E-3</v>
      </c>
      <c r="AB93" s="21">
        <v>83</v>
      </c>
      <c r="AC93" s="21">
        <v>0.72106899999999996</v>
      </c>
      <c r="AD93">
        <f t="shared" si="16"/>
        <v>16.549757575757575</v>
      </c>
      <c r="AE93">
        <f t="shared" si="17"/>
        <v>11.949686258545453</v>
      </c>
      <c r="AF93" s="9"/>
      <c r="AG93" s="21">
        <v>0.31799300000000003</v>
      </c>
      <c r="AH93" s="21">
        <v>333.39800000000002</v>
      </c>
      <c r="AI93" s="21">
        <v>-3.2064799999999998E-3</v>
      </c>
      <c r="AJ93" s="21">
        <v>83</v>
      </c>
      <c r="AK93" s="21">
        <v>0.31707800000000003</v>
      </c>
      <c r="AL93">
        <f t="shared" si="18"/>
        <v>19.433212121212119</v>
      </c>
      <c r="AM93">
        <f t="shared" si="19"/>
        <v>6.1796254220606057</v>
      </c>
      <c r="AP93" s="9"/>
      <c r="AQ93" s="21">
        <v>0.72204599999999997</v>
      </c>
      <c r="AR93" s="21">
        <v>433.45400000000001</v>
      </c>
      <c r="AS93" s="21">
        <v>-2.6132199999999999E-3</v>
      </c>
      <c r="AT93" s="21">
        <v>83</v>
      </c>
      <c r="AU93" s="21">
        <v>0.72113000000000005</v>
      </c>
      <c r="AV93">
        <f t="shared" si="20"/>
        <v>15.837696969696967</v>
      </c>
      <c r="AW93">
        <f t="shared" si="21"/>
        <v>11.435545746181816</v>
      </c>
      <c r="AX93" s="9"/>
      <c r="AY93" s="21">
        <v>0.31799300000000003</v>
      </c>
      <c r="AZ93" s="21">
        <v>519.745</v>
      </c>
      <c r="BA93" s="21">
        <v>-3.1967200000000001E-3</v>
      </c>
      <c r="BB93" s="21">
        <v>83</v>
      </c>
      <c r="BC93" s="21">
        <v>0.317139</v>
      </c>
      <c r="BD93">
        <f t="shared" si="22"/>
        <v>19.374060606060606</v>
      </c>
      <c r="BE93">
        <f t="shared" si="23"/>
        <v>6.1608156543030308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0.71701000000000004</v>
      </c>
      <c r="H94" s="21">
        <v>126.709</v>
      </c>
      <c r="I94" s="21">
        <v>-2.84424E-3</v>
      </c>
      <c r="J94" s="21">
        <v>84</v>
      </c>
      <c r="K94" s="21">
        <v>0.71612500000000001</v>
      </c>
      <c r="L94">
        <f t="shared" si="12"/>
        <v>17.237818181818181</v>
      </c>
      <c r="M94">
        <f t="shared" si="13"/>
        <v>12.359688014545455</v>
      </c>
      <c r="N94" s="9"/>
      <c r="O94" s="21">
        <v>0.32302900000000001</v>
      </c>
      <c r="P94" s="21">
        <v>177.78200000000001</v>
      </c>
      <c r="Q94" s="21">
        <v>-3.24829E-3</v>
      </c>
      <c r="R94" s="21">
        <v>84</v>
      </c>
      <c r="S94" s="21">
        <v>0.32214399999999999</v>
      </c>
      <c r="T94">
        <f t="shared" si="14"/>
        <v>19.68660606060606</v>
      </c>
      <c r="U94">
        <f t="shared" si="15"/>
        <v>6.3593446691515148</v>
      </c>
      <c r="X94" s="9"/>
      <c r="Y94" s="21">
        <v>0.71701000000000004</v>
      </c>
      <c r="Z94" s="21">
        <v>260.565</v>
      </c>
      <c r="AA94" s="21">
        <v>-2.75238E-3</v>
      </c>
      <c r="AB94" s="21">
        <v>84</v>
      </c>
      <c r="AC94" s="21">
        <v>0.71615600000000001</v>
      </c>
      <c r="AD94">
        <f t="shared" si="16"/>
        <v>16.681090909090909</v>
      </c>
      <c r="AE94">
        <f t="shared" si="17"/>
        <v>11.960508992727274</v>
      </c>
      <c r="AF94" s="9"/>
      <c r="AG94" s="21">
        <v>0.32302900000000001</v>
      </c>
      <c r="AH94" s="21">
        <v>333.49900000000002</v>
      </c>
      <c r="AI94" s="21">
        <v>-3.2101400000000002E-3</v>
      </c>
      <c r="AJ94" s="21">
        <v>84</v>
      </c>
      <c r="AK94" s="21">
        <v>0.322021</v>
      </c>
      <c r="AL94">
        <f t="shared" si="18"/>
        <v>19.455393939393939</v>
      </c>
      <c r="AM94">
        <f t="shared" si="19"/>
        <v>6.2846564488484855</v>
      </c>
      <c r="AP94" s="9"/>
      <c r="AQ94" s="21">
        <v>0.71701000000000004</v>
      </c>
      <c r="AR94" s="21">
        <v>433.55500000000001</v>
      </c>
      <c r="AS94" s="21">
        <v>-2.6290900000000002E-3</v>
      </c>
      <c r="AT94" s="21">
        <v>84</v>
      </c>
      <c r="AU94" s="21">
        <v>0.71606400000000003</v>
      </c>
      <c r="AV94">
        <f t="shared" si="20"/>
        <v>15.933878787878788</v>
      </c>
      <c r="AW94">
        <f t="shared" si="21"/>
        <v>11.424750429696971</v>
      </c>
      <c r="AX94" s="9"/>
      <c r="AY94" s="21">
        <v>0.32302900000000001</v>
      </c>
      <c r="AZ94" s="21">
        <v>519.846</v>
      </c>
      <c r="BA94" s="21">
        <v>-3.2009899999999999E-3</v>
      </c>
      <c r="BB94" s="21">
        <v>84</v>
      </c>
      <c r="BC94" s="21">
        <v>0.322052</v>
      </c>
      <c r="BD94">
        <f t="shared" si="22"/>
        <v>19.399939393939395</v>
      </c>
      <c r="BE94">
        <f t="shared" si="23"/>
        <v>6.2667430224848486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0.71197500000000002</v>
      </c>
      <c r="H95" s="21">
        <v>126.809</v>
      </c>
      <c r="I95" s="21">
        <v>-2.8595000000000001E-3</v>
      </c>
      <c r="J95" s="21">
        <v>85</v>
      </c>
      <c r="K95" s="21">
        <v>0.71102900000000002</v>
      </c>
      <c r="L95">
        <f t="shared" si="12"/>
        <v>17.330303030303028</v>
      </c>
      <c r="M95">
        <f t="shared" si="13"/>
        <v>12.338742499999999</v>
      </c>
      <c r="N95" s="9"/>
      <c r="O95" s="21">
        <v>0.32806400000000002</v>
      </c>
      <c r="P95" s="21">
        <v>177.88300000000001</v>
      </c>
      <c r="Q95" s="21">
        <v>-3.24829E-3</v>
      </c>
      <c r="R95" s="21">
        <v>85</v>
      </c>
      <c r="S95" s="21">
        <v>0.32711800000000002</v>
      </c>
      <c r="T95">
        <f t="shared" si="14"/>
        <v>19.68660606060606</v>
      </c>
      <c r="U95">
        <f t="shared" si="15"/>
        <v>6.4584667306666672</v>
      </c>
      <c r="X95" s="9"/>
      <c r="Y95" s="21">
        <v>0.71197500000000002</v>
      </c>
      <c r="Z95" s="21">
        <v>260.66500000000002</v>
      </c>
      <c r="AA95" s="21">
        <v>-2.7645899999999999E-3</v>
      </c>
      <c r="AB95" s="21">
        <v>85</v>
      </c>
      <c r="AC95" s="21">
        <v>0.71106000000000003</v>
      </c>
      <c r="AD95">
        <f t="shared" si="16"/>
        <v>16.755090909090907</v>
      </c>
      <c r="AE95">
        <f t="shared" si="17"/>
        <v>11.929205849999999</v>
      </c>
      <c r="AF95" s="9"/>
      <c r="AG95" s="21">
        <v>0.32806400000000002</v>
      </c>
      <c r="AH95" s="21">
        <v>333.6</v>
      </c>
      <c r="AI95" s="21">
        <v>-3.1997699999999998E-3</v>
      </c>
      <c r="AJ95" s="21">
        <v>85</v>
      </c>
      <c r="AK95" s="21">
        <v>0.32708700000000002</v>
      </c>
      <c r="AL95">
        <f t="shared" si="18"/>
        <v>19.392545454545456</v>
      </c>
      <c r="AM95">
        <f t="shared" si="19"/>
        <v>6.3619960320000004</v>
      </c>
      <c r="AP95" s="9"/>
      <c r="AQ95" s="21">
        <v>0.71197500000000002</v>
      </c>
      <c r="AR95" s="21">
        <v>433.65499999999997</v>
      </c>
      <c r="AS95" s="21">
        <v>-2.6473999999999998E-3</v>
      </c>
      <c r="AT95" s="21">
        <v>85</v>
      </c>
      <c r="AU95" s="21">
        <v>0.71102900000000002</v>
      </c>
      <c r="AV95">
        <f t="shared" si="20"/>
        <v>16.044848484848483</v>
      </c>
      <c r="AW95">
        <f t="shared" si="21"/>
        <v>11.423530999999999</v>
      </c>
      <c r="AX95" s="9"/>
      <c r="AY95" s="21">
        <v>0.32806400000000002</v>
      </c>
      <c r="AZ95" s="21">
        <v>519.947</v>
      </c>
      <c r="BA95" s="21">
        <v>-3.2049600000000002E-3</v>
      </c>
      <c r="BB95" s="21">
        <v>85</v>
      </c>
      <c r="BC95" s="21">
        <v>0.32708700000000002</v>
      </c>
      <c r="BD95">
        <f t="shared" si="22"/>
        <v>19.423999999999999</v>
      </c>
      <c r="BE95">
        <f t="shared" si="23"/>
        <v>6.3723151360000001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0.70694000000000001</v>
      </c>
      <c r="H96" s="21">
        <v>126.91</v>
      </c>
      <c r="I96" s="21">
        <v>-2.8799400000000001E-3</v>
      </c>
      <c r="J96" s="21">
        <v>86</v>
      </c>
      <c r="K96" s="21">
        <v>0.70608499999999996</v>
      </c>
      <c r="L96">
        <f t="shared" si="12"/>
        <v>17.454181818181816</v>
      </c>
      <c r="M96">
        <f t="shared" si="13"/>
        <v>12.339059294545454</v>
      </c>
      <c r="N96" s="9"/>
      <c r="O96" s="21">
        <v>0.33309899999999998</v>
      </c>
      <c r="P96" s="21">
        <v>177.98400000000001</v>
      </c>
      <c r="Q96" s="21">
        <v>-3.2492100000000002E-3</v>
      </c>
      <c r="R96" s="21">
        <v>86</v>
      </c>
      <c r="S96" s="21">
        <v>0.33215299999999998</v>
      </c>
      <c r="T96">
        <f t="shared" si="14"/>
        <v>19.692181818181815</v>
      </c>
      <c r="U96">
        <f t="shared" si="15"/>
        <v>6.5594460714545439</v>
      </c>
      <c r="X96" s="9"/>
      <c r="Y96" s="21">
        <v>0.70694000000000001</v>
      </c>
      <c r="Z96" s="21">
        <v>260.76600000000002</v>
      </c>
      <c r="AA96" s="21">
        <v>-2.7856399999999998E-3</v>
      </c>
      <c r="AB96" s="21">
        <v>86</v>
      </c>
      <c r="AC96" s="21">
        <v>0.70611599999999997</v>
      </c>
      <c r="AD96">
        <f t="shared" si="16"/>
        <v>16.882666666666665</v>
      </c>
      <c r="AE96">
        <f t="shared" si="17"/>
        <v>11.935032373333332</v>
      </c>
      <c r="AF96" s="9"/>
      <c r="AG96" s="21">
        <v>0.33309899999999998</v>
      </c>
      <c r="AH96" s="21">
        <v>333.7</v>
      </c>
      <c r="AI96" s="21">
        <v>-3.1961099999999998E-3</v>
      </c>
      <c r="AJ96" s="21">
        <v>86</v>
      </c>
      <c r="AK96" s="21">
        <v>0.33215299999999998</v>
      </c>
      <c r="AL96">
        <f t="shared" si="18"/>
        <v>19.370363636363635</v>
      </c>
      <c r="AM96">
        <f t="shared" si="19"/>
        <v>6.4522487569090901</v>
      </c>
      <c r="AP96" s="9"/>
      <c r="AQ96" s="21">
        <v>0.70694000000000001</v>
      </c>
      <c r="AR96" s="21">
        <v>433.75599999999997</v>
      </c>
      <c r="AS96" s="21">
        <v>-2.6629599999999998E-3</v>
      </c>
      <c r="AT96" s="21">
        <v>86</v>
      </c>
      <c r="AU96" s="21">
        <v>0.70605499999999999</v>
      </c>
      <c r="AV96">
        <f t="shared" si="20"/>
        <v>16.139151515151514</v>
      </c>
      <c r="AW96">
        <f t="shared" si="21"/>
        <v>11.409411772121212</v>
      </c>
      <c r="AX96" s="9"/>
      <c r="AY96" s="21">
        <v>0.33309899999999998</v>
      </c>
      <c r="AZ96" s="21">
        <v>520.04700000000003</v>
      </c>
      <c r="BA96" s="21">
        <v>-3.2000700000000002E-3</v>
      </c>
      <c r="BB96" s="21">
        <v>86</v>
      </c>
      <c r="BC96" s="21">
        <v>0.33218399999999998</v>
      </c>
      <c r="BD96">
        <f t="shared" si="22"/>
        <v>19.394363636363636</v>
      </c>
      <c r="BE96">
        <f t="shared" si="23"/>
        <v>6.4602431329090901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0.70190399999999997</v>
      </c>
      <c r="H97" s="21">
        <v>127.011</v>
      </c>
      <c r="I97" s="21">
        <v>-2.8884900000000001E-3</v>
      </c>
      <c r="J97" s="21">
        <v>87</v>
      </c>
      <c r="K97" s="21">
        <v>0.700928</v>
      </c>
      <c r="L97">
        <f t="shared" si="12"/>
        <v>17.506</v>
      </c>
      <c r="M97">
        <f t="shared" si="13"/>
        <v>12.287531423999999</v>
      </c>
      <c r="N97" s="9"/>
      <c r="O97" s="21">
        <v>0.33813500000000002</v>
      </c>
      <c r="P97" s="21">
        <v>178.084</v>
      </c>
      <c r="Q97" s="21">
        <v>-3.24341E-3</v>
      </c>
      <c r="R97" s="21">
        <v>87</v>
      </c>
      <c r="S97" s="21">
        <v>0.33718900000000002</v>
      </c>
      <c r="T97">
        <f t="shared" si="14"/>
        <v>19.6570303030303</v>
      </c>
      <c r="U97">
        <f t="shared" si="15"/>
        <v>6.6467299415151508</v>
      </c>
      <c r="X97" s="9"/>
      <c r="Y97" s="21">
        <v>0.70190399999999997</v>
      </c>
      <c r="Z97" s="21">
        <v>260.86700000000002</v>
      </c>
      <c r="AA97" s="21">
        <v>-2.7914400000000001E-3</v>
      </c>
      <c r="AB97" s="21">
        <v>87</v>
      </c>
      <c r="AC97" s="21">
        <v>0.700928</v>
      </c>
      <c r="AD97">
        <f t="shared" si="16"/>
        <v>16.917818181818181</v>
      </c>
      <c r="AE97">
        <f t="shared" si="17"/>
        <v>11.874684253090908</v>
      </c>
      <c r="AF97" s="9"/>
      <c r="AG97" s="21">
        <v>0.33813500000000002</v>
      </c>
      <c r="AH97" s="21">
        <v>333.80099999999999</v>
      </c>
      <c r="AI97" s="21">
        <v>-3.2003800000000001E-3</v>
      </c>
      <c r="AJ97" s="21">
        <v>87</v>
      </c>
      <c r="AK97" s="21">
        <v>0.33715800000000001</v>
      </c>
      <c r="AL97">
        <f t="shared" si="18"/>
        <v>19.396242424242423</v>
      </c>
      <c r="AM97">
        <f t="shared" si="19"/>
        <v>6.5585484321212126</v>
      </c>
      <c r="AP97" s="9"/>
      <c r="AQ97" s="21">
        <v>0.70190399999999997</v>
      </c>
      <c r="AR97" s="21">
        <v>433.85700000000003</v>
      </c>
      <c r="AS97" s="21">
        <v>-2.6767000000000002E-3</v>
      </c>
      <c r="AT97" s="21">
        <v>87</v>
      </c>
      <c r="AU97" s="21">
        <v>0.700928</v>
      </c>
      <c r="AV97">
        <f t="shared" si="20"/>
        <v>16.222424242424243</v>
      </c>
      <c r="AW97">
        <f t="shared" si="21"/>
        <v>11.386584465454545</v>
      </c>
      <c r="AX97" s="9"/>
      <c r="AY97" s="21">
        <v>0.33813500000000002</v>
      </c>
      <c r="AZ97" s="21">
        <v>520.14800000000002</v>
      </c>
      <c r="BA97" s="21">
        <v>-3.1961099999999998E-3</v>
      </c>
      <c r="BB97" s="21">
        <v>87</v>
      </c>
      <c r="BC97" s="21">
        <v>0.33721899999999999</v>
      </c>
      <c r="BD97">
        <f t="shared" si="22"/>
        <v>19.370363636363635</v>
      </c>
      <c r="BE97">
        <f t="shared" si="23"/>
        <v>6.5497979081818176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0.69686899999999996</v>
      </c>
      <c r="H98" s="21">
        <v>127.111</v>
      </c>
      <c r="I98" s="21">
        <v>-2.9000900000000001E-3</v>
      </c>
      <c r="J98" s="21">
        <v>88</v>
      </c>
      <c r="K98" s="21">
        <v>0.69592299999999996</v>
      </c>
      <c r="L98">
        <f t="shared" si="12"/>
        <v>17.576303030303031</v>
      </c>
      <c r="M98">
        <f t="shared" si="13"/>
        <v>12.248380716424242</v>
      </c>
      <c r="N98" s="9"/>
      <c r="O98" s="21">
        <v>0.34316999999999998</v>
      </c>
      <c r="P98" s="21">
        <v>178.185</v>
      </c>
      <c r="Q98" s="21">
        <v>-3.2437099999999999E-3</v>
      </c>
      <c r="R98" s="21">
        <v>88</v>
      </c>
      <c r="S98" s="21">
        <v>0.342194</v>
      </c>
      <c r="T98">
        <f t="shared" si="14"/>
        <v>19.658848484848484</v>
      </c>
      <c r="U98">
        <f t="shared" si="15"/>
        <v>6.7463270345454536</v>
      </c>
      <c r="X98" s="9"/>
      <c r="Y98" s="21">
        <v>0.69686899999999996</v>
      </c>
      <c r="Z98" s="21">
        <v>260.96699999999998</v>
      </c>
      <c r="AA98" s="21">
        <v>-2.80548E-3</v>
      </c>
      <c r="AB98" s="21">
        <v>88</v>
      </c>
      <c r="AC98" s="21">
        <v>0.69598400000000005</v>
      </c>
      <c r="AD98">
        <f t="shared" si="16"/>
        <v>17.002909090909089</v>
      </c>
      <c r="AE98">
        <f t="shared" si="17"/>
        <v>11.848800255272725</v>
      </c>
      <c r="AF98" s="9"/>
      <c r="AG98" s="21">
        <v>0.34316999999999998</v>
      </c>
      <c r="AH98" s="21">
        <v>333.90199999999999</v>
      </c>
      <c r="AI98" s="21">
        <v>-3.2012899999999999E-3</v>
      </c>
      <c r="AJ98" s="21">
        <v>88</v>
      </c>
      <c r="AK98" s="21">
        <v>0.34213300000000002</v>
      </c>
      <c r="AL98">
        <f t="shared" si="18"/>
        <v>19.401757575757575</v>
      </c>
      <c r="AM98">
        <f t="shared" si="19"/>
        <v>6.6581011472727267</v>
      </c>
      <c r="AP98" s="9"/>
      <c r="AQ98" s="21">
        <v>0.69686899999999996</v>
      </c>
      <c r="AR98" s="21">
        <v>433.95699999999999</v>
      </c>
      <c r="AS98" s="21">
        <v>-2.69806E-3</v>
      </c>
      <c r="AT98" s="21">
        <v>88</v>
      </c>
      <c r="AU98" s="21">
        <v>0.69592299999999996</v>
      </c>
      <c r="AV98">
        <f t="shared" si="20"/>
        <v>16.351878787878785</v>
      </c>
      <c r="AW98">
        <f t="shared" si="21"/>
        <v>11.395117419030301</v>
      </c>
      <c r="AX98" s="9"/>
      <c r="AY98" s="21">
        <v>0.34316999999999998</v>
      </c>
      <c r="AZ98" s="21">
        <v>520.24900000000002</v>
      </c>
      <c r="BA98" s="21">
        <v>-3.1933600000000001E-3</v>
      </c>
      <c r="BB98" s="21">
        <v>88</v>
      </c>
      <c r="BC98" s="21">
        <v>0.34225499999999998</v>
      </c>
      <c r="BD98">
        <f t="shared" si="22"/>
        <v>19.353696969696969</v>
      </c>
      <c r="BE98">
        <f t="shared" si="23"/>
        <v>6.641608189090908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0.69183300000000003</v>
      </c>
      <c r="H99" s="21">
        <v>127.212</v>
      </c>
      <c r="I99" s="21">
        <v>-2.9165599999999999E-3</v>
      </c>
      <c r="J99" s="21">
        <v>89</v>
      </c>
      <c r="K99" s="21">
        <v>0.69085700000000005</v>
      </c>
      <c r="L99">
        <f t="shared" si="12"/>
        <v>17.67612121212121</v>
      </c>
      <c r="M99">
        <f t="shared" si="13"/>
        <v>12.228923966545453</v>
      </c>
      <c r="N99" s="9"/>
      <c r="O99" s="21">
        <v>0.34820600000000002</v>
      </c>
      <c r="P99" s="21">
        <v>178.286</v>
      </c>
      <c r="Q99" s="21">
        <v>-3.24677E-3</v>
      </c>
      <c r="R99" s="21">
        <v>89</v>
      </c>
      <c r="S99" s="21">
        <v>0.34728999999999999</v>
      </c>
      <c r="T99">
        <f t="shared" si="14"/>
        <v>19.677393939393937</v>
      </c>
      <c r="U99">
        <f t="shared" si="15"/>
        <v>6.8517866340606055</v>
      </c>
      <c r="X99" s="9"/>
      <c r="Y99" s="21">
        <v>0.69183300000000003</v>
      </c>
      <c r="Z99" s="21">
        <v>261.06799999999998</v>
      </c>
      <c r="AA99" s="21">
        <v>-2.8201300000000001E-3</v>
      </c>
      <c r="AB99" s="21">
        <v>89</v>
      </c>
      <c r="AC99" s="21">
        <v>0.69091800000000003</v>
      </c>
      <c r="AD99">
        <f t="shared" si="16"/>
        <v>17.091696969696969</v>
      </c>
      <c r="AE99">
        <f t="shared" si="17"/>
        <v>11.824599989636363</v>
      </c>
      <c r="AF99" s="9"/>
      <c r="AG99" s="21">
        <v>0.34820600000000002</v>
      </c>
      <c r="AH99" s="21">
        <v>334.00200000000001</v>
      </c>
      <c r="AI99" s="21">
        <v>-3.1951900000000001E-3</v>
      </c>
      <c r="AJ99" s="21">
        <v>89</v>
      </c>
      <c r="AK99" s="21">
        <v>0.34726000000000001</v>
      </c>
      <c r="AL99">
        <f t="shared" si="18"/>
        <v>19.364787878787876</v>
      </c>
      <c r="AM99">
        <f t="shared" si="19"/>
        <v>6.7429353281212112</v>
      </c>
      <c r="AP99" s="9"/>
      <c r="AQ99" s="21">
        <v>0.69183300000000003</v>
      </c>
      <c r="AR99" s="21">
        <v>434.05799999999999</v>
      </c>
      <c r="AS99" s="21">
        <v>-2.7105699999999998E-3</v>
      </c>
      <c r="AT99" s="21">
        <v>89</v>
      </c>
      <c r="AU99" s="21">
        <v>0.69091800000000003</v>
      </c>
      <c r="AV99">
        <f t="shared" si="20"/>
        <v>16.427696969696967</v>
      </c>
      <c r="AW99">
        <f t="shared" si="21"/>
        <v>11.365222877636363</v>
      </c>
      <c r="AX99" s="9"/>
      <c r="AY99" s="21">
        <v>0.34820600000000002</v>
      </c>
      <c r="AZ99" s="21">
        <v>520.35</v>
      </c>
      <c r="BA99" s="21">
        <v>-3.1927499999999998E-3</v>
      </c>
      <c r="BB99" s="21">
        <v>89</v>
      </c>
      <c r="BC99" s="21">
        <v>0.34732099999999999</v>
      </c>
      <c r="BD99">
        <f t="shared" si="22"/>
        <v>19.349999999999998</v>
      </c>
      <c r="BE99">
        <f t="shared" si="23"/>
        <v>6.7377860999999992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0.68679800000000002</v>
      </c>
      <c r="H100" s="21">
        <v>127.313</v>
      </c>
      <c r="I100" s="21">
        <v>-2.9312100000000001E-3</v>
      </c>
      <c r="J100" s="21">
        <v>90</v>
      </c>
      <c r="K100" s="21">
        <v>0.68588300000000002</v>
      </c>
      <c r="L100">
        <f t="shared" si="12"/>
        <v>17.764909090909093</v>
      </c>
      <c r="M100">
        <f t="shared" si="13"/>
        <v>12.200904033818183</v>
      </c>
      <c r="N100" s="9"/>
      <c r="O100" s="21">
        <v>0.35324100000000003</v>
      </c>
      <c r="P100" s="21">
        <v>178.387</v>
      </c>
      <c r="Q100" s="21">
        <v>-3.2440199999999998E-3</v>
      </c>
      <c r="R100" s="21">
        <v>90</v>
      </c>
      <c r="S100" s="21">
        <v>0.35229500000000002</v>
      </c>
      <c r="T100">
        <f t="shared" si="14"/>
        <v>19.660727272727271</v>
      </c>
      <c r="U100">
        <f t="shared" si="15"/>
        <v>6.9449749625454542</v>
      </c>
      <c r="X100" s="9"/>
      <c r="Y100" s="21">
        <v>0.68679800000000002</v>
      </c>
      <c r="Z100" s="21">
        <v>261.16899999999998</v>
      </c>
      <c r="AA100" s="21">
        <v>-2.83447E-3</v>
      </c>
      <c r="AB100" s="21">
        <v>90</v>
      </c>
      <c r="AC100" s="21">
        <v>0.68582200000000004</v>
      </c>
      <c r="AD100">
        <f t="shared" si="16"/>
        <v>17.178606060606061</v>
      </c>
      <c r="AE100">
        <f t="shared" si="17"/>
        <v>11.798232285212121</v>
      </c>
      <c r="AF100" s="9"/>
      <c r="AG100" s="21">
        <v>0.35324100000000003</v>
      </c>
      <c r="AH100" s="21">
        <v>334.10300000000001</v>
      </c>
      <c r="AI100" s="21">
        <v>-3.1900000000000001E-3</v>
      </c>
      <c r="AJ100" s="21">
        <v>90</v>
      </c>
      <c r="AK100" s="21">
        <v>0.352356</v>
      </c>
      <c r="AL100">
        <f t="shared" si="18"/>
        <v>19.333333333333336</v>
      </c>
      <c r="AM100">
        <f t="shared" si="19"/>
        <v>6.8293260000000018</v>
      </c>
      <c r="AP100" s="9"/>
      <c r="AQ100" s="21">
        <v>0.68679800000000002</v>
      </c>
      <c r="AR100" s="21">
        <v>434.15899999999999</v>
      </c>
      <c r="AS100" s="21">
        <v>-2.72369E-3</v>
      </c>
      <c r="AT100" s="21">
        <v>90</v>
      </c>
      <c r="AU100" s="21">
        <v>0.68588300000000002</v>
      </c>
      <c r="AV100">
        <f t="shared" si="20"/>
        <v>16.50721212121212</v>
      </c>
      <c r="AW100">
        <f t="shared" si="21"/>
        <v>11.337120270424242</v>
      </c>
      <c r="AX100" s="9"/>
      <c r="AY100" s="21">
        <v>0.35324100000000003</v>
      </c>
      <c r="AZ100" s="21">
        <v>520.45000000000005</v>
      </c>
      <c r="BA100" s="21">
        <v>-3.1964099999999998E-3</v>
      </c>
      <c r="BB100" s="21">
        <v>90</v>
      </c>
      <c r="BC100" s="21">
        <v>0.352325</v>
      </c>
      <c r="BD100">
        <f t="shared" si="22"/>
        <v>19.372181818181815</v>
      </c>
      <c r="BE100">
        <f t="shared" si="23"/>
        <v>6.8430488776363632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0.68176300000000001</v>
      </c>
      <c r="H101" s="21">
        <v>127.413</v>
      </c>
      <c r="I101" s="21">
        <v>-2.9443400000000002E-3</v>
      </c>
      <c r="J101" s="21">
        <v>91</v>
      </c>
      <c r="K101" s="21">
        <v>0.680786</v>
      </c>
      <c r="L101">
        <f t="shared" si="12"/>
        <v>17.84448484848485</v>
      </c>
      <c r="M101">
        <f t="shared" si="13"/>
        <v>12.165709523757577</v>
      </c>
      <c r="N101" s="9"/>
      <c r="O101" s="21">
        <v>0.35827599999999998</v>
      </c>
      <c r="P101" s="21">
        <v>178.48699999999999</v>
      </c>
      <c r="Q101" s="21">
        <v>-3.2458500000000002E-3</v>
      </c>
      <c r="R101" s="21">
        <v>91</v>
      </c>
      <c r="S101" s="21">
        <v>0.35736099999999998</v>
      </c>
      <c r="T101">
        <f t="shared" si="14"/>
        <v>19.671818181818182</v>
      </c>
      <c r="U101">
        <f t="shared" si="15"/>
        <v>7.0479403309090909</v>
      </c>
      <c r="X101" s="9"/>
      <c r="Y101" s="21">
        <v>0.68176300000000001</v>
      </c>
      <c r="Z101" s="21">
        <v>261.27</v>
      </c>
      <c r="AA101" s="21">
        <v>-2.8503399999999998E-3</v>
      </c>
      <c r="AB101" s="21">
        <v>91</v>
      </c>
      <c r="AC101" s="21">
        <v>0.680786</v>
      </c>
      <c r="AD101">
        <f t="shared" si="16"/>
        <v>17.274787878787876</v>
      </c>
      <c r="AE101">
        <f t="shared" si="17"/>
        <v>11.77731120860606</v>
      </c>
      <c r="AF101" s="9"/>
      <c r="AG101" s="21">
        <v>0.35827599999999998</v>
      </c>
      <c r="AH101" s="21">
        <v>334.20400000000001</v>
      </c>
      <c r="AI101" s="21">
        <v>-3.1897000000000002E-3</v>
      </c>
      <c r="AJ101" s="21">
        <v>91</v>
      </c>
      <c r="AK101" s="21">
        <v>0.35736099999999998</v>
      </c>
      <c r="AL101">
        <f t="shared" si="18"/>
        <v>19.331515151515152</v>
      </c>
      <c r="AM101">
        <f t="shared" si="19"/>
        <v>6.9260179224242426</v>
      </c>
      <c r="AP101" s="9"/>
      <c r="AQ101" s="21">
        <v>0.68176300000000001</v>
      </c>
      <c r="AR101" s="21">
        <v>434.25900000000001</v>
      </c>
      <c r="AS101" s="21">
        <v>-2.73895E-3</v>
      </c>
      <c r="AT101" s="21">
        <v>91</v>
      </c>
      <c r="AU101" s="21">
        <v>0.68087799999999998</v>
      </c>
      <c r="AV101">
        <f t="shared" si="20"/>
        <v>16.599696969696968</v>
      </c>
      <c r="AW101">
        <f t="shared" si="21"/>
        <v>11.317059205151514</v>
      </c>
      <c r="AX101" s="9"/>
      <c r="AY101" s="21">
        <v>0.35827599999999998</v>
      </c>
      <c r="AZ101" s="21">
        <v>520.55100000000004</v>
      </c>
      <c r="BA101" s="21">
        <v>-3.19885E-3</v>
      </c>
      <c r="BB101" s="21">
        <v>91</v>
      </c>
      <c r="BC101" s="21">
        <v>0.35732999999999998</v>
      </c>
      <c r="BD101">
        <f t="shared" si="22"/>
        <v>19.386969696969697</v>
      </c>
      <c r="BE101">
        <f t="shared" si="23"/>
        <v>6.9458859551515149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0.67672699999999997</v>
      </c>
      <c r="H102" s="21">
        <v>127.514</v>
      </c>
      <c r="I102" s="21">
        <v>-2.9632600000000001E-3</v>
      </c>
      <c r="J102" s="21">
        <v>92</v>
      </c>
      <c r="K102" s="21">
        <v>0.67575099999999999</v>
      </c>
      <c r="L102">
        <f t="shared" si="12"/>
        <v>17.959151515151515</v>
      </c>
      <c r="M102">
        <f t="shared" si="13"/>
        <v>12.153442727393939</v>
      </c>
      <c r="N102" s="9"/>
      <c r="O102" s="21">
        <v>0.36331200000000002</v>
      </c>
      <c r="P102" s="21">
        <v>178.58799999999999</v>
      </c>
      <c r="Q102" s="21">
        <v>-3.2360800000000001E-3</v>
      </c>
      <c r="R102" s="21">
        <v>92</v>
      </c>
      <c r="S102" s="21">
        <v>0.362396</v>
      </c>
      <c r="T102">
        <f t="shared" si="14"/>
        <v>19.612606060606058</v>
      </c>
      <c r="U102">
        <f t="shared" si="15"/>
        <v>7.1254951330909089</v>
      </c>
      <c r="X102" s="9"/>
      <c r="Y102" s="21">
        <v>0.67672699999999997</v>
      </c>
      <c r="Z102" s="21">
        <v>261.37</v>
      </c>
      <c r="AA102" s="21">
        <v>-2.86163E-3</v>
      </c>
      <c r="AB102" s="21">
        <v>92</v>
      </c>
      <c r="AC102" s="21">
        <v>0.67578099999999997</v>
      </c>
      <c r="AD102">
        <f t="shared" si="16"/>
        <v>17.343212121212119</v>
      </c>
      <c r="AE102">
        <f t="shared" si="17"/>
        <v>11.736619909151512</v>
      </c>
      <c r="AF102" s="9"/>
      <c r="AG102" s="21">
        <v>0.36331200000000002</v>
      </c>
      <c r="AH102" s="21">
        <v>334.30500000000001</v>
      </c>
      <c r="AI102" s="21">
        <v>-3.1957999999999999E-3</v>
      </c>
      <c r="AJ102" s="21">
        <v>92</v>
      </c>
      <c r="AK102" s="21">
        <v>0.362396</v>
      </c>
      <c r="AL102">
        <f t="shared" si="18"/>
        <v>19.368484848484847</v>
      </c>
      <c r="AM102">
        <f t="shared" si="19"/>
        <v>7.0368029672727275</v>
      </c>
      <c r="AP102" s="9"/>
      <c r="AQ102" s="21">
        <v>0.67672699999999997</v>
      </c>
      <c r="AR102" s="21">
        <v>434.36</v>
      </c>
      <c r="AS102" s="21">
        <v>-2.7514599999999998E-3</v>
      </c>
      <c r="AT102" s="21">
        <v>92</v>
      </c>
      <c r="AU102" s="21">
        <v>0.67584200000000005</v>
      </c>
      <c r="AV102">
        <f t="shared" si="20"/>
        <v>16.67551515151515</v>
      </c>
      <c r="AW102">
        <f t="shared" si="21"/>
        <v>11.284771341939392</v>
      </c>
      <c r="AX102" s="9"/>
      <c r="AY102" s="21">
        <v>0.36331200000000002</v>
      </c>
      <c r="AZ102" s="21">
        <v>520.65200000000004</v>
      </c>
      <c r="BA102" s="21">
        <v>-3.19061E-3</v>
      </c>
      <c r="BB102" s="21">
        <v>92</v>
      </c>
      <c r="BC102" s="21">
        <v>0.36245699999999997</v>
      </c>
      <c r="BD102">
        <f t="shared" si="22"/>
        <v>19.3370303030303</v>
      </c>
      <c r="BE102">
        <f t="shared" si="23"/>
        <v>7.0253751534545446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0.67169199999999996</v>
      </c>
      <c r="H103" s="21">
        <v>127.61499999999999</v>
      </c>
      <c r="I103" s="21">
        <v>-2.97424E-3</v>
      </c>
      <c r="J103" s="21">
        <v>93</v>
      </c>
      <c r="K103" s="21">
        <v>0.67077600000000004</v>
      </c>
      <c r="L103">
        <f t="shared" si="12"/>
        <v>18.02569696969697</v>
      </c>
      <c r="M103">
        <f t="shared" si="13"/>
        <v>12.107716448969697</v>
      </c>
      <c r="N103" s="9"/>
      <c r="O103" s="21">
        <v>0.36834699999999998</v>
      </c>
      <c r="P103" s="21">
        <v>178.68899999999999</v>
      </c>
      <c r="Q103" s="21">
        <v>-3.2360800000000001E-3</v>
      </c>
      <c r="R103" s="21">
        <v>93</v>
      </c>
      <c r="S103" s="21">
        <v>0.36743199999999998</v>
      </c>
      <c r="T103">
        <f t="shared" si="14"/>
        <v>19.612606060606058</v>
      </c>
      <c r="U103">
        <f t="shared" si="15"/>
        <v>7.2242446046060591</v>
      </c>
      <c r="X103" s="9"/>
      <c r="Y103" s="21">
        <v>0.67169199999999996</v>
      </c>
      <c r="Z103" s="21">
        <v>261.471</v>
      </c>
      <c r="AA103" s="21">
        <v>-2.8735399999999999E-3</v>
      </c>
      <c r="AB103" s="21">
        <v>93</v>
      </c>
      <c r="AC103" s="21">
        <v>0.67077600000000004</v>
      </c>
      <c r="AD103">
        <f t="shared" si="16"/>
        <v>17.41539393939394</v>
      </c>
      <c r="AE103">
        <f t="shared" si="17"/>
        <v>11.697780785939393</v>
      </c>
      <c r="AF103" s="9"/>
      <c r="AG103" s="21">
        <v>0.36834699999999998</v>
      </c>
      <c r="AH103" s="21">
        <v>334.40499999999997</v>
      </c>
      <c r="AI103" s="21">
        <v>-3.1890899999999999E-3</v>
      </c>
      <c r="AJ103" s="21">
        <v>93</v>
      </c>
      <c r="AK103" s="21">
        <v>0.367371</v>
      </c>
      <c r="AL103">
        <f t="shared" si="18"/>
        <v>19.327818181818177</v>
      </c>
      <c r="AM103">
        <f t="shared" si="19"/>
        <v>7.1193438438181795</v>
      </c>
      <c r="AP103" s="9"/>
      <c r="AQ103" s="21">
        <v>0.67169199999999996</v>
      </c>
      <c r="AR103" s="21">
        <v>434.46100000000001</v>
      </c>
      <c r="AS103" s="21">
        <v>-2.76093E-3</v>
      </c>
      <c r="AT103" s="21">
        <v>93</v>
      </c>
      <c r="AU103" s="21">
        <v>0.67074599999999995</v>
      </c>
      <c r="AV103">
        <f t="shared" si="20"/>
        <v>16.732909090909089</v>
      </c>
      <c r="AW103">
        <f t="shared" si="21"/>
        <v>11.239361173090908</v>
      </c>
      <c r="AX103" s="9"/>
      <c r="AY103" s="21">
        <v>0.36834699999999998</v>
      </c>
      <c r="AZ103" s="21">
        <v>520.75199999999995</v>
      </c>
      <c r="BA103" s="21">
        <v>-3.19214E-3</v>
      </c>
      <c r="BB103" s="21">
        <v>93</v>
      </c>
      <c r="BC103" s="21">
        <v>0.36743199999999998</v>
      </c>
      <c r="BD103">
        <f t="shared" si="22"/>
        <v>19.34630303030303</v>
      </c>
      <c r="BE103">
        <f t="shared" si="23"/>
        <v>7.1261526823030295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0.66665600000000003</v>
      </c>
      <c r="H104" s="21">
        <v>127.71599999999999</v>
      </c>
      <c r="I104" s="21">
        <v>-2.9809599999999999E-3</v>
      </c>
      <c r="J104" s="21">
        <v>94</v>
      </c>
      <c r="K104" s="21">
        <v>0.665771</v>
      </c>
      <c r="L104">
        <f t="shared" si="12"/>
        <v>18.06642424242424</v>
      </c>
      <c r="M104">
        <f t="shared" si="13"/>
        <v>12.044090119757575</v>
      </c>
      <c r="N104" s="9"/>
      <c r="O104" s="21">
        <v>0.37338300000000002</v>
      </c>
      <c r="P104" s="21">
        <v>178.78899999999999</v>
      </c>
      <c r="Q104" s="21">
        <v>-3.2315099999999999E-3</v>
      </c>
      <c r="R104" s="21">
        <v>94</v>
      </c>
      <c r="S104" s="21">
        <v>0.37237500000000001</v>
      </c>
      <c r="T104">
        <f t="shared" si="14"/>
        <v>19.58490909090909</v>
      </c>
      <c r="U104">
        <f t="shared" si="15"/>
        <v>7.312672111090909</v>
      </c>
      <c r="X104" s="9"/>
      <c r="Y104" s="21">
        <v>0.66665600000000003</v>
      </c>
      <c r="Z104" s="21">
        <v>261.572</v>
      </c>
      <c r="AA104" s="21">
        <v>-2.8961199999999999E-3</v>
      </c>
      <c r="AB104" s="21">
        <v>94</v>
      </c>
      <c r="AC104" s="21">
        <v>0.66574100000000003</v>
      </c>
      <c r="AD104">
        <f t="shared" si="16"/>
        <v>17.552242424242422</v>
      </c>
      <c r="AE104">
        <f t="shared" si="17"/>
        <v>11.701307725575756</v>
      </c>
      <c r="AF104" s="9"/>
      <c r="AG104" s="21">
        <v>0.37338300000000002</v>
      </c>
      <c r="AH104" s="21">
        <v>334.50599999999997</v>
      </c>
      <c r="AI104" s="21">
        <v>-3.1832900000000001E-3</v>
      </c>
      <c r="AJ104" s="21">
        <v>94</v>
      </c>
      <c r="AK104" s="21">
        <v>0.37243700000000002</v>
      </c>
      <c r="AL104">
        <f t="shared" si="18"/>
        <v>19.292666666666666</v>
      </c>
      <c r="AM104">
        <f t="shared" si="19"/>
        <v>7.203553758</v>
      </c>
      <c r="AP104" s="9"/>
      <c r="AQ104" s="21">
        <v>0.66665600000000003</v>
      </c>
      <c r="AR104" s="21">
        <v>434.56200000000001</v>
      </c>
      <c r="AS104" s="21">
        <v>-2.7706900000000001E-3</v>
      </c>
      <c r="AT104" s="21">
        <v>94</v>
      </c>
      <c r="AU104" s="21">
        <v>0.66574100000000003</v>
      </c>
      <c r="AV104">
        <f t="shared" si="20"/>
        <v>16.792060606060605</v>
      </c>
      <c r="AW104">
        <f t="shared" si="21"/>
        <v>11.194527955393939</v>
      </c>
      <c r="AX104" s="9"/>
      <c r="AY104" s="21">
        <v>0.37338300000000002</v>
      </c>
      <c r="AZ104" s="21">
        <v>520.85299999999995</v>
      </c>
      <c r="BA104" s="21">
        <v>-3.18542E-3</v>
      </c>
      <c r="BB104" s="21">
        <v>94</v>
      </c>
      <c r="BC104" s="21">
        <v>0.37240600000000001</v>
      </c>
      <c r="BD104">
        <f t="shared" si="22"/>
        <v>19.305575757575756</v>
      </c>
      <c r="BE104">
        <f t="shared" si="23"/>
        <v>7.2083737930909093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0.66162100000000001</v>
      </c>
      <c r="H105" s="21">
        <v>127.816</v>
      </c>
      <c r="I105" s="21">
        <v>-2.9916399999999998E-3</v>
      </c>
      <c r="J105" s="21">
        <v>95</v>
      </c>
      <c r="K105" s="21">
        <v>0.66064500000000004</v>
      </c>
      <c r="L105">
        <f t="shared" si="12"/>
        <v>18.131151515151512</v>
      </c>
      <c r="M105">
        <f t="shared" si="13"/>
        <v>11.995950596606059</v>
      </c>
      <c r="N105" s="9"/>
      <c r="O105" s="21">
        <v>0.37841799999999998</v>
      </c>
      <c r="P105" s="21">
        <v>178.89</v>
      </c>
      <c r="Q105" s="21">
        <v>-3.2284499999999999E-3</v>
      </c>
      <c r="R105" s="21">
        <v>95</v>
      </c>
      <c r="S105" s="21">
        <v>0.37756299999999998</v>
      </c>
      <c r="T105">
        <f t="shared" si="14"/>
        <v>19.566363636363636</v>
      </c>
      <c r="U105">
        <f t="shared" si="15"/>
        <v>7.4042641945454539</v>
      </c>
      <c r="X105" s="9"/>
      <c r="Y105" s="21">
        <v>0.66162100000000001</v>
      </c>
      <c r="Z105" s="21">
        <v>261.67200000000003</v>
      </c>
      <c r="AA105" s="21">
        <v>-2.90771E-3</v>
      </c>
      <c r="AB105" s="21">
        <v>95</v>
      </c>
      <c r="AC105" s="21">
        <v>0.66067500000000001</v>
      </c>
      <c r="AD105">
        <f t="shared" si="16"/>
        <v>17.622484848484849</v>
      </c>
      <c r="AE105">
        <f t="shared" si="17"/>
        <v>11.659406047939394</v>
      </c>
      <c r="AF105" s="9"/>
      <c r="AG105" s="21">
        <v>0.37841799999999998</v>
      </c>
      <c r="AH105" s="21">
        <v>334.60700000000003</v>
      </c>
      <c r="AI105" s="21">
        <v>-3.1814600000000001E-3</v>
      </c>
      <c r="AJ105" s="21">
        <v>95</v>
      </c>
      <c r="AK105" s="21">
        <v>0.37747199999999997</v>
      </c>
      <c r="AL105">
        <f t="shared" si="18"/>
        <v>19.281575757575759</v>
      </c>
      <c r="AM105">
        <f t="shared" si="19"/>
        <v>7.2964953350303032</v>
      </c>
      <c r="AP105" s="9"/>
      <c r="AQ105" s="21">
        <v>0.66162100000000001</v>
      </c>
      <c r="AR105" s="21">
        <v>434.66199999999998</v>
      </c>
      <c r="AS105" s="21">
        <v>-2.7853399999999999E-3</v>
      </c>
      <c r="AT105" s="21">
        <v>95</v>
      </c>
      <c r="AU105" s="21">
        <v>0.66073599999999999</v>
      </c>
      <c r="AV105">
        <f t="shared" si="20"/>
        <v>16.880848484848485</v>
      </c>
      <c r="AW105">
        <f t="shared" si="21"/>
        <v>11.168723855393941</v>
      </c>
      <c r="AX105" s="9"/>
      <c r="AY105" s="21">
        <v>0.37841799999999998</v>
      </c>
      <c r="AZ105" s="21">
        <v>520.95399999999995</v>
      </c>
      <c r="BA105" s="21">
        <v>-3.1808499999999998E-3</v>
      </c>
      <c r="BB105" s="21">
        <v>95</v>
      </c>
      <c r="BC105" s="21">
        <v>0.37744100000000003</v>
      </c>
      <c r="BD105">
        <f t="shared" si="22"/>
        <v>19.277878787878784</v>
      </c>
      <c r="BE105">
        <f t="shared" si="23"/>
        <v>7.2950963351515128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0.656586</v>
      </c>
      <c r="H106" s="21">
        <v>127.917</v>
      </c>
      <c r="I106" s="21">
        <v>-3.0017099999999999E-3</v>
      </c>
      <c r="J106" s="21">
        <v>96</v>
      </c>
      <c r="K106" s="21">
        <v>0.65564</v>
      </c>
      <c r="L106">
        <f t="shared" si="12"/>
        <v>18.192181818181815</v>
      </c>
      <c r="M106">
        <f t="shared" si="13"/>
        <v>11.944731891272726</v>
      </c>
      <c r="N106" s="9"/>
      <c r="O106" s="21">
        <v>0.38345299999999999</v>
      </c>
      <c r="P106" s="21">
        <v>178.99100000000001</v>
      </c>
      <c r="Q106" s="21">
        <v>-3.2290600000000002E-3</v>
      </c>
      <c r="R106" s="21">
        <v>96</v>
      </c>
      <c r="S106" s="21">
        <v>0.38253799999999999</v>
      </c>
      <c r="T106">
        <f t="shared" si="14"/>
        <v>19.570060606060604</v>
      </c>
      <c r="U106">
        <f t="shared" si="15"/>
        <v>7.5041984495757568</v>
      </c>
      <c r="X106" s="9"/>
      <c r="Y106" s="21">
        <v>0.656586</v>
      </c>
      <c r="Z106" s="21">
        <v>261.77300000000002</v>
      </c>
      <c r="AA106" s="21">
        <v>-2.9083300000000002E-3</v>
      </c>
      <c r="AB106" s="21">
        <v>96</v>
      </c>
      <c r="AC106" s="21">
        <v>0.65564</v>
      </c>
      <c r="AD106">
        <f t="shared" si="16"/>
        <v>17.626242424242427</v>
      </c>
      <c r="AE106">
        <f t="shared" si="17"/>
        <v>11.573144008363638</v>
      </c>
      <c r="AF106" s="9"/>
      <c r="AG106" s="21">
        <v>0.38345299999999999</v>
      </c>
      <c r="AH106" s="21">
        <v>334.70699999999999</v>
      </c>
      <c r="AI106" s="21">
        <v>-3.1851200000000001E-3</v>
      </c>
      <c r="AJ106" s="21">
        <v>96</v>
      </c>
      <c r="AK106" s="21">
        <v>0.38250699999999999</v>
      </c>
      <c r="AL106">
        <f t="shared" si="18"/>
        <v>19.303757575757576</v>
      </c>
      <c r="AM106">
        <f t="shared" si="19"/>
        <v>7.4020837536969699</v>
      </c>
      <c r="AP106" s="9"/>
      <c r="AQ106" s="21">
        <v>0.656586</v>
      </c>
      <c r="AR106" s="21">
        <v>434.76299999999998</v>
      </c>
      <c r="AS106" s="21">
        <v>-2.80182E-3</v>
      </c>
      <c r="AT106" s="21">
        <v>96</v>
      </c>
      <c r="AU106" s="21">
        <v>0.65566999999999998</v>
      </c>
      <c r="AV106">
        <f t="shared" si="20"/>
        <v>16.980727272727272</v>
      </c>
      <c r="AW106">
        <f t="shared" si="21"/>
        <v>11.149307797090909</v>
      </c>
      <c r="AX106" s="9"/>
      <c r="AY106" s="21">
        <v>0.38345299999999999</v>
      </c>
      <c r="AZ106" s="21">
        <v>521.05399999999997</v>
      </c>
      <c r="BA106" s="21">
        <v>-3.1811500000000002E-3</v>
      </c>
      <c r="BB106" s="21">
        <v>96</v>
      </c>
      <c r="BC106" s="21">
        <v>0.38250699999999999</v>
      </c>
      <c r="BD106">
        <f t="shared" si="22"/>
        <v>19.279696969696971</v>
      </c>
      <c r="BE106">
        <f t="shared" si="23"/>
        <v>7.3928576421212124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0.65154999999999996</v>
      </c>
      <c r="H107" s="21">
        <v>128.018</v>
      </c>
      <c r="I107" s="21">
        <v>-3.0093400000000001E-3</v>
      </c>
      <c r="J107" s="21">
        <v>97</v>
      </c>
      <c r="K107" s="21">
        <v>0.65060399999999996</v>
      </c>
      <c r="L107">
        <f t="shared" si="12"/>
        <v>18.238424242424244</v>
      </c>
      <c r="M107">
        <f t="shared" si="13"/>
        <v>11.883245315151516</v>
      </c>
      <c r="N107" s="9"/>
      <c r="O107" s="21">
        <v>0.38848899999999997</v>
      </c>
      <c r="P107" s="21">
        <v>179.09200000000001</v>
      </c>
      <c r="Q107" s="21">
        <v>-3.2309000000000001E-3</v>
      </c>
      <c r="R107" s="21">
        <v>97</v>
      </c>
      <c r="S107" s="21">
        <v>0.387604</v>
      </c>
      <c r="T107">
        <f t="shared" si="14"/>
        <v>19.581212121212122</v>
      </c>
      <c r="U107">
        <f t="shared" si="15"/>
        <v>7.6070855157575759</v>
      </c>
      <c r="X107" s="9"/>
      <c r="Y107" s="21">
        <v>0.65154999999999996</v>
      </c>
      <c r="Z107" s="21">
        <v>261.87400000000002</v>
      </c>
      <c r="AA107" s="21">
        <v>-2.9180899999999999E-3</v>
      </c>
      <c r="AB107" s="21">
        <v>97</v>
      </c>
      <c r="AC107" s="21">
        <v>0.65063499999999996</v>
      </c>
      <c r="AD107">
        <f t="shared" si="16"/>
        <v>17.68539393939394</v>
      </c>
      <c r="AE107">
        <f t="shared" si="17"/>
        <v>11.52291842121212</v>
      </c>
      <c r="AF107" s="9"/>
      <c r="AG107" s="21">
        <v>0.38848899999999997</v>
      </c>
      <c r="AH107" s="21">
        <v>334.80799999999999</v>
      </c>
      <c r="AI107" s="21">
        <v>-3.17841E-3</v>
      </c>
      <c r="AJ107" s="21">
        <v>97</v>
      </c>
      <c r="AK107" s="21">
        <v>0.387604</v>
      </c>
      <c r="AL107">
        <f t="shared" si="18"/>
        <v>19.263090909090906</v>
      </c>
      <c r="AM107">
        <f t="shared" si="19"/>
        <v>7.4834989241818164</v>
      </c>
      <c r="AP107" s="9"/>
      <c r="AQ107" s="21">
        <v>0.65154999999999996</v>
      </c>
      <c r="AR107" s="21">
        <v>434.86399999999998</v>
      </c>
      <c r="AS107" s="21">
        <v>-2.81189E-3</v>
      </c>
      <c r="AT107" s="21">
        <v>97</v>
      </c>
      <c r="AU107" s="21">
        <v>0.65063499999999996</v>
      </c>
      <c r="AV107">
        <f t="shared" si="20"/>
        <v>17.041757575757575</v>
      </c>
      <c r="AW107">
        <f t="shared" si="21"/>
        <v>11.103557148484848</v>
      </c>
      <c r="AX107" s="9"/>
      <c r="AY107" s="21">
        <v>0.38848899999999997</v>
      </c>
      <c r="AZ107" s="21">
        <v>521.15499999999997</v>
      </c>
      <c r="BA107" s="21">
        <v>-3.1796300000000001E-3</v>
      </c>
      <c r="BB107" s="21">
        <v>97</v>
      </c>
      <c r="BC107" s="21">
        <v>0.387573</v>
      </c>
      <c r="BD107">
        <f t="shared" si="22"/>
        <v>19.270484848484848</v>
      </c>
      <c r="BE107">
        <f t="shared" si="23"/>
        <v>7.4863713883030298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0.64651499999999995</v>
      </c>
      <c r="H108" s="21">
        <v>128.11799999999999</v>
      </c>
      <c r="I108" s="21">
        <v>-3.01483E-3</v>
      </c>
      <c r="J108" s="21">
        <v>98</v>
      </c>
      <c r="K108" s="21">
        <v>0.64559900000000003</v>
      </c>
      <c r="L108">
        <f t="shared" si="12"/>
        <v>18.271696969696968</v>
      </c>
      <c r="M108">
        <f t="shared" si="13"/>
        <v>11.812926166363635</v>
      </c>
      <c r="N108" s="9"/>
      <c r="O108" s="21">
        <v>0.39352399999999998</v>
      </c>
      <c r="P108" s="21">
        <v>179.19200000000001</v>
      </c>
      <c r="Q108" s="21">
        <v>-3.2250999999999998E-3</v>
      </c>
      <c r="R108" s="21">
        <v>98</v>
      </c>
      <c r="S108" s="21">
        <v>0.39263900000000002</v>
      </c>
      <c r="T108">
        <f t="shared" si="14"/>
        <v>19.546060606060603</v>
      </c>
      <c r="U108">
        <f t="shared" si="15"/>
        <v>7.6918439539393928</v>
      </c>
      <c r="X108" s="9"/>
      <c r="Y108" s="21">
        <v>0.64651499999999995</v>
      </c>
      <c r="Z108" s="21">
        <v>261.97500000000002</v>
      </c>
      <c r="AA108" s="21">
        <v>-2.9245E-3</v>
      </c>
      <c r="AB108" s="21">
        <v>98</v>
      </c>
      <c r="AC108" s="21">
        <v>0.64559900000000003</v>
      </c>
      <c r="AD108">
        <f t="shared" si="16"/>
        <v>17.724242424242423</v>
      </c>
      <c r="AE108">
        <f t="shared" si="17"/>
        <v>11.458988590909089</v>
      </c>
      <c r="AF108" s="9"/>
      <c r="AG108" s="21">
        <v>0.39352399999999998</v>
      </c>
      <c r="AH108" s="21">
        <v>334.90899999999999</v>
      </c>
      <c r="AI108" s="21">
        <v>-3.17169E-3</v>
      </c>
      <c r="AJ108" s="21">
        <v>98</v>
      </c>
      <c r="AK108" s="21">
        <v>0.39257799999999998</v>
      </c>
      <c r="AL108">
        <f t="shared" si="18"/>
        <v>19.222363636363635</v>
      </c>
      <c r="AM108">
        <f t="shared" si="19"/>
        <v>7.5644614276363633</v>
      </c>
      <c r="AP108" s="9"/>
      <c r="AQ108" s="21">
        <v>0.64651499999999995</v>
      </c>
      <c r="AR108" s="21">
        <v>434.964</v>
      </c>
      <c r="AS108" s="21">
        <v>-2.8234900000000001E-3</v>
      </c>
      <c r="AT108" s="21">
        <v>98</v>
      </c>
      <c r="AU108" s="21">
        <v>0.64556899999999995</v>
      </c>
      <c r="AV108">
        <f t="shared" si="20"/>
        <v>17.112060606060606</v>
      </c>
      <c r="AW108">
        <f t="shared" si="21"/>
        <v>11.063203862727272</v>
      </c>
      <c r="AX108" s="9"/>
      <c r="AY108" s="21">
        <v>0.39352399999999998</v>
      </c>
      <c r="AZ108" s="21">
        <v>521.25599999999997</v>
      </c>
      <c r="BA108" s="21">
        <v>-3.1726100000000002E-3</v>
      </c>
      <c r="BB108" s="21">
        <v>98</v>
      </c>
      <c r="BC108" s="21">
        <v>0.39257799999999998</v>
      </c>
      <c r="BD108">
        <f t="shared" si="22"/>
        <v>19.227939393939394</v>
      </c>
      <c r="BE108">
        <f t="shared" si="23"/>
        <v>7.5666556220606056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0.64147900000000002</v>
      </c>
      <c r="H109" s="21">
        <v>128.21899999999999</v>
      </c>
      <c r="I109" s="21">
        <v>-3.0306999999999999E-3</v>
      </c>
      <c r="J109" s="21">
        <v>99</v>
      </c>
      <c r="K109" s="21">
        <v>0.64053300000000002</v>
      </c>
      <c r="L109">
        <f t="shared" si="12"/>
        <v>18.367878787878787</v>
      </c>
      <c r="M109">
        <f t="shared" si="13"/>
        <v>11.782608516969697</v>
      </c>
      <c r="N109" s="9"/>
      <c r="O109" s="21">
        <v>0.39856000000000003</v>
      </c>
      <c r="P109" s="21">
        <v>179.29300000000001</v>
      </c>
      <c r="Q109" s="21">
        <v>-3.2223500000000001E-3</v>
      </c>
      <c r="R109" s="21">
        <v>99</v>
      </c>
      <c r="S109" s="21">
        <v>0.39758300000000002</v>
      </c>
      <c r="T109">
        <f t="shared" si="14"/>
        <v>19.529393939393941</v>
      </c>
      <c r="U109">
        <f t="shared" si="15"/>
        <v>7.7836352484848499</v>
      </c>
      <c r="X109" s="9"/>
      <c r="Y109" s="21">
        <v>0.64147900000000002</v>
      </c>
      <c r="Z109" s="21">
        <v>262.07499999999999</v>
      </c>
      <c r="AA109" s="21">
        <v>-2.9293800000000001E-3</v>
      </c>
      <c r="AB109" s="21">
        <v>99</v>
      </c>
      <c r="AC109" s="21">
        <v>0.64047200000000004</v>
      </c>
      <c r="AD109">
        <f t="shared" si="16"/>
        <v>17.753818181818183</v>
      </c>
      <c r="AE109">
        <f t="shared" si="17"/>
        <v>11.388701533454546</v>
      </c>
      <c r="AF109" s="9"/>
      <c r="AG109" s="21">
        <v>0.39856000000000003</v>
      </c>
      <c r="AH109" s="21">
        <v>335.00900000000001</v>
      </c>
      <c r="AI109" s="21">
        <v>-3.1729100000000001E-3</v>
      </c>
      <c r="AJ109" s="21">
        <v>99</v>
      </c>
      <c r="AK109" s="21">
        <v>0.39758300000000002</v>
      </c>
      <c r="AL109">
        <f t="shared" si="18"/>
        <v>19.229757575757578</v>
      </c>
      <c r="AM109">
        <f t="shared" si="19"/>
        <v>7.6642121793939406</v>
      </c>
      <c r="AP109" s="9"/>
      <c r="AQ109" s="21">
        <v>0.64147900000000002</v>
      </c>
      <c r="AR109" s="21">
        <v>435.065</v>
      </c>
      <c r="AS109" s="21">
        <v>-2.8353900000000001E-3</v>
      </c>
      <c r="AT109" s="21">
        <v>99</v>
      </c>
      <c r="AU109" s="21">
        <v>0.640594</v>
      </c>
      <c r="AV109">
        <f t="shared" si="20"/>
        <v>17.184181818181816</v>
      </c>
      <c r="AW109">
        <f t="shared" si="21"/>
        <v>11.023291768545453</v>
      </c>
      <c r="AX109" s="9"/>
      <c r="AY109" s="21">
        <v>0.39856000000000003</v>
      </c>
      <c r="AZ109" s="21">
        <v>521.35699999999997</v>
      </c>
      <c r="BA109" s="21">
        <v>-3.1677200000000002E-3</v>
      </c>
      <c r="BB109" s="21">
        <v>99</v>
      </c>
      <c r="BC109" s="21">
        <v>0.397675</v>
      </c>
      <c r="BD109">
        <f t="shared" si="22"/>
        <v>19.19830303030303</v>
      </c>
      <c r="BE109">
        <f t="shared" si="23"/>
        <v>7.6516756557575762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0.63644400000000001</v>
      </c>
      <c r="H110" s="21">
        <v>128.32</v>
      </c>
      <c r="I110" s="21">
        <v>-3.03711E-3</v>
      </c>
      <c r="J110" s="21">
        <v>100</v>
      </c>
      <c r="K110" s="21">
        <v>0.63546800000000003</v>
      </c>
      <c r="L110">
        <f t="shared" si="12"/>
        <v>18.406727272727274</v>
      </c>
      <c r="M110">
        <f t="shared" si="13"/>
        <v>11.714851132363638</v>
      </c>
      <c r="N110" s="9"/>
      <c r="O110" s="21">
        <v>0.40359499999999998</v>
      </c>
      <c r="P110" s="21">
        <v>179.39400000000001</v>
      </c>
      <c r="Q110" s="21">
        <v>-3.2150299999999998E-3</v>
      </c>
      <c r="R110" s="21">
        <v>100</v>
      </c>
      <c r="S110" s="21">
        <v>0.40280199999999999</v>
      </c>
      <c r="T110">
        <f t="shared" si="14"/>
        <v>19.4850303030303</v>
      </c>
      <c r="U110">
        <f t="shared" si="15"/>
        <v>7.8640608051515137</v>
      </c>
      <c r="X110" s="9"/>
      <c r="Y110" s="21">
        <v>0.63644400000000001</v>
      </c>
      <c r="Z110" s="21">
        <v>262.17599999999999</v>
      </c>
      <c r="AA110" s="21">
        <v>-2.9483000000000001E-3</v>
      </c>
      <c r="AB110" s="21">
        <v>100</v>
      </c>
      <c r="AC110" s="21">
        <v>0.63549800000000001</v>
      </c>
      <c r="AD110">
        <f t="shared" si="16"/>
        <v>17.868484848484847</v>
      </c>
      <c r="AE110">
        <f t="shared" si="17"/>
        <v>11.37228997090909</v>
      </c>
      <c r="AF110" s="9"/>
      <c r="AG110" s="21">
        <v>0.40359499999999998</v>
      </c>
      <c r="AH110" s="21">
        <v>335.11</v>
      </c>
      <c r="AI110" s="21">
        <v>-3.1713900000000001E-3</v>
      </c>
      <c r="AJ110" s="21">
        <v>100</v>
      </c>
      <c r="AK110" s="21">
        <v>0.40273999999999999</v>
      </c>
      <c r="AL110">
        <f t="shared" si="18"/>
        <v>19.220545454545455</v>
      </c>
      <c r="AM110">
        <f t="shared" si="19"/>
        <v>7.7573160427272727</v>
      </c>
      <c r="AP110" s="9"/>
      <c r="AQ110" s="21">
        <v>0.63644400000000001</v>
      </c>
      <c r="AR110" s="21">
        <v>435.166</v>
      </c>
      <c r="AS110" s="21">
        <v>-2.8417999999999998E-3</v>
      </c>
      <c r="AT110" s="21">
        <v>100</v>
      </c>
      <c r="AU110" s="21">
        <v>0.63552900000000001</v>
      </c>
      <c r="AV110">
        <f t="shared" si="20"/>
        <v>17.223030303030303</v>
      </c>
      <c r="AW110">
        <f t="shared" si="21"/>
        <v>10.961494298181819</v>
      </c>
      <c r="AX110" s="9"/>
      <c r="AY110" s="21">
        <v>0.40359499999999998</v>
      </c>
      <c r="AZ110" s="21">
        <v>521.45699999999999</v>
      </c>
      <c r="BA110" s="21">
        <v>-3.1686399999999999E-3</v>
      </c>
      <c r="BB110" s="21">
        <v>100</v>
      </c>
      <c r="BC110" s="21">
        <v>0.40264899999999998</v>
      </c>
      <c r="BD110">
        <f t="shared" si="22"/>
        <v>19.203878787878786</v>
      </c>
      <c r="BE110">
        <f t="shared" si="23"/>
        <v>7.7505894593939386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0.631409</v>
      </c>
      <c r="H111" s="21">
        <v>128.42099999999999</v>
      </c>
      <c r="I111" s="21">
        <v>-3.0429099999999998E-3</v>
      </c>
      <c r="J111" s="21">
        <v>101</v>
      </c>
      <c r="K111" s="21">
        <v>0.63049299999999997</v>
      </c>
      <c r="L111">
        <f t="shared" si="12"/>
        <v>18.441878787878785</v>
      </c>
      <c r="M111">
        <f t="shared" si="13"/>
        <v>11.644368243575755</v>
      </c>
      <c r="N111" s="9"/>
      <c r="O111" s="21">
        <v>0.40862999999999999</v>
      </c>
      <c r="P111" s="21">
        <v>179.494</v>
      </c>
      <c r="Q111" s="21">
        <v>-3.2235699999999998E-3</v>
      </c>
      <c r="R111" s="21">
        <v>101</v>
      </c>
      <c r="S111" s="21">
        <v>0.40768399999999999</v>
      </c>
      <c r="T111">
        <f t="shared" si="14"/>
        <v>19.536787878787877</v>
      </c>
      <c r="U111">
        <f t="shared" si="15"/>
        <v>7.9833176309090899</v>
      </c>
      <c r="X111" s="9"/>
      <c r="Y111" s="21">
        <v>0.631409</v>
      </c>
      <c r="Z111" s="21">
        <v>262.27699999999999</v>
      </c>
      <c r="AA111" s="21">
        <v>-2.95349E-3</v>
      </c>
      <c r="AB111" s="21">
        <v>101</v>
      </c>
      <c r="AC111" s="21">
        <v>0.63043199999999999</v>
      </c>
      <c r="AD111">
        <f t="shared" si="16"/>
        <v>17.899939393939391</v>
      </c>
      <c r="AE111">
        <f t="shared" si="17"/>
        <v>11.302182832787876</v>
      </c>
      <c r="AF111" s="9"/>
      <c r="AG111" s="21">
        <v>0.40862999999999999</v>
      </c>
      <c r="AH111" s="21">
        <v>335.21100000000001</v>
      </c>
      <c r="AI111" s="21">
        <v>-3.16833E-3</v>
      </c>
      <c r="AJ111" s="21">
        <v>101</v>
      </c>
      <c r="AK111" s="21">
        <v>0.40759299999999998</v>
      </c>
      <c r="AL111">
        <f t="shared" si="18"/>
        <v>19.202000000000002</v>
      </c>
      <c r="AM111">
        <f t="shared" si="19"/>
        <v>7.8465132600000009</v>
      </c>
      <c r="AP111" s="9"/>
      <c r="AQ111" s="21">
        <v>0.631409</v>
      </c>
      <c r="AR111" s="21">
        <v>435.267</v>
      </c>
      <c r="AS111" s="21">
        <v>-2.84973E-3</v>
      </c>
      <c r="AT111" s="21">
        <v>101</v>
      </c>
      <c r="AU111" s="21">
        <v>0.63043199999999999</v>
      </c>
      <c r="AV111">
        <f t="shared" si="20"/>
        <v>17.271090909090908</v>
      </c>
      <c r="AW111">
        <f t="shared" si="21"/>
        <v>10.905122239818182</v>
      </c>
      <c r="AX111" s="9"/>
      <c r="AY111" s="21">
        <v>0.40862999999999999</v>
      </c>
      <c r="AZ111" s="21">
        <v>521.55799999999999</v>
      </c>
      <c r="BA111" s="21">
        <v>-3.1662000000000001E-3</v>
      </c>
      <c r="BB111" s="21">
        <v>101</v>
      </c>
      <c r="BC111" s="21">
        <v>0.40762300000000001</v>
      </c>
      <c r="BD111">
        <f t="shared" si="22"/>
        <v>19.189090909090908</v>
      </c>
      <c r="BE111">
        <f t="shared" si="23"/>
        <v>7.8412382181818172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0.62637299999999996</v>
      </c>
      <c r="H112" s="21">
        <v>128.52099999999999</v>
      </c>
      <c r="I112" s="21">
        <v>-3.0520600000000001E-3</v>
      </c>
      <c r="J112" s="21">
        <v>102</v>
      </c>
      <c r="K112" s="21">
        <v>0.62542699999999996</v>
      </c>
      <c r="L112">
        <f t="shared" si="12"/>
        <v>18.497333333333334</v>
      </c>
      <c r="M112">
        <f t="shared" si="13"/>
        <v>11.586230171999999</v>
      </c>
      <c r="N112" s="9"/>
      <c r="O112" s="21">
        <v>0.41366599999999998</v>
      </c>
      <c r="P112" s="21">
        <v>179.595</v>
      </c>
      <c r="Q112" s="21">
        <v>-3.2223500000000001E-3</v>
      </c>
      <c r="R112" s="21">
        <v>102</v>
      </c>
      <c r="S112" s="21">
        <v>0.41271999999999998</v>
      </c>
      <c r="T112">
        <f t="shared" si="14"/>
        <v>19.529393939393941</v>
      </c>
      <c r="U112">
        <f t="shared" si="15"/>
        <v>8.0786462733333337</v>
      </c>
      <c r="X112" s="9"/>
      <c r="Y112" s="21">
        <v>0.62637299999999996</v>
      </c>
      <c r="Z112" s="21">
        <v>262.37700000000001</v>
      </c>
      <c r="AA112" s="21">
        <v>-2.9565400000000001E-3</v>
      </c>
      <c r="AB112" s="21">
        <v>102</v>
      </c>
      <c r="AC112" s="21">
        <v>0.62545799999999996</v>
      </c>
      <c r="AD112">
        <f t="shared" si="16"/>
        <v>17.918424242424244</v>
      </c>
      <c r="AE112">
        <f t="shared" si="17"/>
        <v>11.223617148000001</v>
      </c>
      <c r="AF112" s="9"/>
      <c r="AG112" s="21">
        <v>0.41366599999999998</v>
      </c>
      <c r="AH112" s="21">
        <v>335.31200000000001</v>
      </c>
      <c r="AI112" s="21">
        <v>-3.1677200000000002E-3</v>
      </c>
      <c r="AJ112" s="21">
        <v>102</v>
      </c>
      <c r="AK112" s="21">
        <v>0.41268899999999997</v>
      </c>
      <c r="AL112">
        <f t="shared" si="18"/>
        <v>19.19830303030303</v>
      </c>
      <c r="AM112">
        <f t="shared" si="19"/>
        <v>7.9416852213333327</v>
      </c>
      <c r="AP112" s="9"/>
      <c r="AQ112" s="21">
        <v>0.62637299999999996</v>
      </c>
      <c r="AR112" s="21">
        <v>435.36700000000002</v>
      </c>
      <c r="AS112" s="21">
        <v>-2.85797E-3</v>
      </c>
      <c r="AT112" s="21">
        <v>102</v>
      </c>
      <c r="AU112" s="21">
        <v>0.62548800000000004</v>
      </c>
      <c r="AV112">
        <f t="shared" si="20"/>
        <v>17.321030303030302</v>
      </c>
      <c r="AW112">
        <f t="shared" si="21"/>
        <v>10.849425713999999</v>
      </c>
      <c r="AX112" s="9"/>
      <c r="AY112" s="21">
        <v>0.41366599999999998</v>
      </c>
      <c r="AZ112" s="21">
        <v>521.65899999999999</v>
      </c>
      <c r="BA112" s="21">
        <v>-3.15979E-3</v>
      </c>
      <c r="BB112" s="21">
        <v>102</v>
      </c>
      <c r="BC112" s="21">
        <v>0.41271999999999998</v>
      </c>
      <c r="BD112">
        <f t="shared" si="22"/>
        <v>19.150242424242425</v>
      </c>
      <c r="BE112">
        <f t="shared" si="23"/>
        <v>7.9218041826666665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0.62133799999999995</v>
      </c>
      <c r="H113" s="21">
        <v>128.62200000000001</v>
      </c>
      <c r="I113" s="21">
        <v>-3.0639600000000001E-3</v>
      </c>
      <c r="J113" s="21">
        <v>103</v>
      </c>
      <c r="K113" s="21">
        <v>0.62039200000000005</v>
      </c>
      <c r="L113">
        <f t="shared" si="12"/>
        <v>18.569454545454544</v>
      </c>
      <c r="M113">
        <f t="shared" si="13"/>
        <v>11.537907748363635</v>
      </c>
      <c r="N113" s="9"/>
      <c r="O113" s="21">
        <v>0.41870099999999999</v>
      </c>
      <c r="P113" s="21">
        <v>179.696</v>
      </c>
      <c r="Q113" s="21">
        <v>-3.2217399999999998E-3</v>
      </c>
      <c r="R113" s="21">
        <v>103</v>
      </c>
      <c r="S113" s="21">
        <v>0.41778599999999999</v>
      </c>
      <c r="T113">
        <f t="shared" si="14"/>
        <v>19.525696969696966</v>
      </c>
      <c r="U113">
        <f t="shared" si="15"/>
        <v>8.1754288469090888</v>
      </c>
      <c r="X113" s="9"/>
      <c r="Y113" s="21">
        <v>0.62133799999999995</v>
      </c>
      <c r="Z113" s="21">
        <v>262.47800000000001</v>
      </c>
      <c r="AA113" s="21">
        <v>-2.96539E-3</v>
      </c>
      <c r="AB113" s="21">
        <v>103</v>
      </c>
      <c r="AC113" s="21">
        <v>0.62036100000000005</v>
      </c>
      <c r="AD113">
        <f t="shared" si="16"/>
        <v>17.972060606060605</v>
      </c>
      <c r="AE113">
        <f t="shared" si="17"/>
        <v>11.166724192848484</v>
      </c>
      <c r="AF113" s="9"/>
      <c r="AG113" s="21">
        <v>0.41870099999999999</v>
      </c>
      <c r="AH113" s="21">
        <v>335.41199999999998</v>
      </c>
      <c r="AI113" s="21">
        <v>-3.1722999999999999E-3</v>
      </c>
      <c r="AJ113" s="21">
        <v>103</v>
      </c>
      <c r="AK113" s="21">
        <v>0.41778599999999999</v>
      </c>
      <c r="AL113">
        <f t="shared" si="18"/>
        <v>19.226060606060603</v>
      </c>
      <c r="AM113">
        <f t="shared" si="19"/>
        <v>8.0499708018181799</v>
      </c>
      <c r="AP113" s="9"/>
      <c r="AQ113" s="21">
        <v>0.62133799999999995</v>
      </c>
      <c r="AR113" s="21">
        <v>435.46800000000002</v>
      </c>
      <c r="AS113" s="21">
        <v>-2.8704799999999999E-3</v>
      </c>
      <c r="AT113" s="21">
        <v>103</v>
      </c>
      <c r="AU113" s="21">
        <v>0.62048300000000001</v>
      </c>
      <c r="AV113">
        <f t="shared" si="20"/>
        <v>17.396848484848483</v>
      </c>
      <c r="AW113">
        <f t="shared" si="21"/>
        <v>10.809323043878786</v>
      </c>
      <c r="AX113" s="9"/>
      <c r="AY113" s="21">
        <v>0.41870099999999999</v>
      </c>
      <c r="AZ113" s="21">
        <v>521.75900000000001</v>
      </c>
      <c r="BA113" s="21">
        <v>-3.1527700000000001E-3</v>
      </c>
      <c r="BB113" s="21">
        <v>103</v>
      </c>
      <c r="BC113" s="21">
        <v>0.41775499999999999</v>
      </c>
      <c r="BD113">
        <f t="shared" si="22"/>
        <v>19.107696969696971</v>
      </c>
      <c r="BE113">
        <f t="shared" si="23"/>
        <v>8.0004118289090904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0.61630200000000002</v>
      </c>
      <c r="H114" s="21">
        <v>128.72300000000001</v>
      </c>
      <c r="I114" s="21">
        <v>-3.0651900000000002E-3</v>
      </c>
      <c r="J114" s="21">
        <v>104</v>
      </c>
      <c r="K114" s="21">
        <v>0.61535600000000001</v>
      </c>
      <c r="L114">
        <f t="shared" si="12"/>
        <v>18.576909090909091</v>
      </c>
      <c r="M114">
        <f t="shared" si="13"/>
        <v>11.448986226545454</v>
      </c>
      <c r="N114" s="9"/>
      <c r="O114" s="21">
        <v>0.42373699999999997</v>
      </c>
      <c r="P114" s="21">
        <v>179.79599999999999</v>
      </c>
      <c r="Q114" s="21">
        <v>-3.2074E-3</v>
      </c>
      <c r="R114" s="21">
        <v>104</v>
      </c>
      <c r="S114" s="21">
        <v>0.422821</v>
      </c>
      <c r="T114">
        <f t="shared" si="14"/>
        <v>19.438787878787878</v>
      </c>
      <c r="U114">
        <f t="shared" si="15"/>
        <v>8.2369336593939391</v>
      </c>
      <c r="X114" s="9"/>
      <c r="Y114" s="21">
        <v>0.61630200000000002</v>
      </c>
      <c r="Z114" s="21">
        <v>262.57900000000001</v>
      </c>
      <c r="AA114" s="21">
        <v>-2.97577E-3</v>
      </c>
      <c r="AB114" s="21">
        <v>104</v>
      </c>
      <c r="AC114" s="21">
        <v>0.61535600000000001</v>
      </c>
      <c r="AD114">
        <f t="shared" si="16"/>
        <v>18.034969696969696</v>
      </c>
      <c r="AE114">
        <f t="shared" si="17"/>
        <v>11.114987894181818</v>
      </c>
      <c r="AF114" s="9"/>
      <c r="AG114" s="21">
        <v>0.42373699999999997</v>
      </c>
      <c r="AH114" s="21">
        <v>335.51299999999998</v>
      </c>
      <c r="AI114" s="21">
        <v>-3.1695600000000001E-3</v>
      </c>
      <c r="AJ114" s="21">
        <v>104</v>
      </c>
      <c r="AK114" s="21">
        <v>0.42279099999999997</v>
      </c>
      <c r="AL114">
        <f t="shared" si="18"/>
        <v>19.209454545454545</v>
      </c>
      <c r="AM114">
        <f t="shared" si="19"/>
        <v>8.1397566407272723</v>
      </c>
      <c r="AP114" s="9"/>
      <c r="AQ114" s="21">
        <v>0.61630200000000002</v>
      </c>
      <c r="AR114" s="21">
        <v>435.56900000000002</v>
      </c>
      <c r="AS114" s="21">
        <v>-2.8796400000000002E-3</v>
      </c>
      <c r="AT114" s="21">
        <v>104</v>
      </c>
      <c r="AU114" s="21">
        <v>0.61538700000000002</v>
      </c>
      <c r="AV114">
        <f t="shared" si="20"/>
        <v>17.452363636363636</v>
      </c>
      <c r="AW114">
        <f t="shared" si="21"/>
        <v>10.755926613818181</v>
      </c>
      <c r="AX114" s="9"/>
      <c r="AY114" s="21">
        <v>0.42373699999999997</v>
      </c>
      <c r="AZ114" s="21">
        <v>521.86</v>
      </c>
      <c r="BA114" s="21">
        <v>-3.1549099999999999E-3</v>
      </c>
      <c r="BB114" s="21">
        <v>104</v>
      </c>
      <c r="BC114" s="21">
        <v>0.42279099999999997</v>
      </c>
      <c r="BD114">
        <f t="shared" si="22"/>
        <v>19.120666666666665</v>
      </c>
      <c r="BE114">
        <f t="shared" si="23"/>
        <v>8.1021339313333325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0.611267</v>
      </c>
      <c r="H115" s="21">
        <v>128.82300000000001</v>
      </c>
      <c r="I115" s="21">
        <v>-3.06946E-3</v>
      </c>
      <c r="J115" s="21">
        <v>105</v>
      </c>
      <c r="K115" s="21">
        <v>0.61026000000000002</v>
      </c>
      <c r="L115">
        <f t="shared" si="12"/>
        <v>18.602787878787879</v>
      </c>
      <c r="M115">
        <f t="shared" si="13"/>
        <v>11.371270338303031</v>
      </c>
      <c r="N115" s="9"/>
      <c r="O115" s="21">
        <v>0.42877199999999999</v>
      </c>
      <c r="P115" s="21">
        <v>179.89699999999999</v>
      </c>
      <c r="Q115" s="21">
        <v>-3.2128899999999999E-3</v>
      </c>
      <c r="R115" s="21">
        <v>105</v>
      </c>
      <c r="S115" s="21">
        <v>0.42779499999999998</v>
      </c>
      <c r="T115">
        <f t="shared" si="14"/>
        <v>19.472060606060605</v>
      </c>
      <c r="U115">
        <f t="shared" si="15"/>
        <v>8.3490743701818175</v>
      </c>
      <c r="X115" s="9"/>
      <c r="Y115" s="21">
        <v>0.611267</v>
      </c>
      <c r="Z115" s="21">
        <v>262.68</v>
      </c>
      <c r="AA115" s="21">
        <v>-2.98401E-3</v>
      </c>
      <c r="AB115" s="21">
        <v>105</v>
      </c>
      <c r="AC115" s="21">
        <v>0.61035200000000001</v>
      </c>
      <c r="AD115">
        <f t="shared" si="16"/>
        <v>18.08490909090909</v>
      </c>
      <c r="AE115">
        <f t="shared" si="17"/>
        <v>11.054708125272727</v>
      </c>
      <c r="AF115" s="9"/>
      <c r="AG115" s="21">
        <v>0.42877199999999999</v>
      </c>
      <c r="AH115" s="21">
        <v>335.61399999999998</v>
      </c>
      <c r="AI115" s="21">
        <v>-3.1722999999999999E-3</v>
      </c>
      <c r="AJ115" s="21">
        <v>105</v>
      </c>
      <c r="AK115" s="21">
        <v>0.42782599999999998</v>
      </c>
      <c r="AL115">
        <f t="shared" si="18"/>
        <v>19.226060606060603</v>
      </c>
      <c r="AM115">
        <f t="shared" si="19"/>
        <v>8.2435964581818162</v>
      </c>
      <c r="AP115" s="9"/>
      <c r="AQ115" s="21">
        <v>0.611267</v>
      </c>
      <c r="AR115" s="21">
        <v>435.66899999999998</v>
      </c>
      <c r="AS115" s="21">
        <v>-2.8945899999999998E-3</v>
      </c>
      <c r="AT115" s="21">
        <v>105</v>
      </c>
      <c r="AU115" s="21">
        <v>0.61029100000000003</v>
      </c>
      <c r="AV115">
        <f t="shared" si="20"/>
        <v>17.542969696969696</v>
      </c>
      <c r="AW115">
        <f t="shared" si="21"/>
        <v>10.723438457757576</v>
      </c>
      <c r="AX115" s="9"/>
      <c r="AY115" s="21">
        <v>0.42877199999999999</v>
      </c>
      <c r="AZ115" s="21">
        <v>521.96100000000001</v>
      </c>
      <c r="BA115" s="21">
        <v>-3.1539900000000002E-3</v>
      </c>
      <c r="BB115" s="21">
        <v>105</v>
      </c>
      <c r="BC115" s="21">
        <v>0.42785600000000001</v>
      </c>
      <c r="BD115">
        <f t="shared" si="22"/>
        <v>19.11509090909091</v>
      </c>
      <c r="BE115">
        <f t="shared" si="23"/>
        <v>8.1960157592727274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0.60623199999999999</v>
      </c>
      <c r="H116" s="21">
        <v>128.92400000000001</v>
      </c>
      <c r="I116" s="21">
        <v>-3.0844100000000001E-3</v>
      </c>
      <c r="J116" s="21">
        <v>106</v>
      </c>
      <c r="K116" s="21">
        <v>0.60528599999999999</v>
      </c>
      <c r="L116">
        <f t="shared" si="12"/>
        <v>18.693393939393939</v>
      </c>
      <c r="M116">
        <f t="shared" si="13"/>
        <v>11.332533594666666</v>
      </c>
      <c r="N116" s="9"/>
      <c r="O116" s="21">
        <v>0.433807</v>
      </c>
      <c r="P116" s="21">
        <v>179.99799999999999</v>
      </c>
      <c r="Q116" s="21">
        <v>-3.2080099999999999E-3</v>
      </c>
      <c r="R116" s="21">
        <v>106</v>
      </c>
      <c r="S116" s="21">
        <v>0.432892</v>
      </c>
      <c r="T116">
        <f t="shared" si="14"/>
        <v>19.442484848484849</v>
      </c>
      <c r="U116">
        <f t="shared" si="15"/>
        <v>8.4342860246666671</v>
      </c>
      <c r="X116" s="9"/>
      <c r="Y116" s="21">
        <v>0.60623199999999999</v>
      </c>
      <c r="Z116" s="21">
        <v>262.77999999999997</v>
      </c>
      <c r="AA116" s="21">
        <v>-2.9937700000000002E-3</v>
      </c>
      <c r="AB116" s="21">
        <v>106</v>
      </c>
      <c r="AC116" s="21">
        <v>0.60525499999999999</v>
      </c>
      <c r="AD116">
        <f t="shared" si="16"/>
        <v>18.144060606060609</v>
      </c>
      <c r="AE116">
        <f t="shared" si="17"/>
        <v>10.999510149333336</v>
      </c>
      <c r="AF116" s="9"/>
      <c r="AG116" s="21">
        <v>0.433807</v>
      </c>
      <c r="AH116" s="21">
        <v>335.714</v>
      </c>
      <c r="AI116" s="21">
        <v>-3.1756599999999999E-3</v>
      </c>
      <c r="AJ116" s="21">
        <v>106</v>
      </c>
      <c r="AK116" s="21">
        <v>0.43283100000000002</v>
      </c>
      <c r="AL116">
        <f t="shared" si="18"/>
        <v>19.246424242424244</v>
      </c>
      <c r="AM116">
        <f t="shared" si="19"/>
        <v>8.3492335613333335</v>
      </c>
      <c r="AP116" s="9"/>
      <c r="AQ116" s="21">
        <v>0.60623199999999999</v>
      </c>
      <c r="AR116" s="21">
        <v>435.77</v>
      </c>
      <c r="AS116" s="21">
        <v>-2.9028299999999999E-3</v>
      </c>
      <c r="AT116" s="21">
        <v>106</v>
      </c>
      <c r="AU116" s="21">
        <v>0.60531599999999997</v>
      </c>
      <c r="AV116">
        <f t="shared" si="20"/>
        <v>17.592909090909089</v>
      </c>
      <c r="AW116">
        <f t="shared" si="21"/>
        <v>10.665384463999999</v>
      </c>
      <c r="AX116" s="9"/>
      <c r="AY116" s="21">
        <v>0.433807</v>
      </c>
      <c r="AZ116" s="21">
        <v>522.06200000000001</v>
      </c>
      <c r="BA116" s="21">
        <v>-3.1543000000000001E-3</v>
      </c>
      <c r="BB116" s="21">
        <v>106</v>
      </c>
      <c r="BC116" s="21">
        <v>0.43292199999999997</v>
      </c>
      <c r="BD116">
        <f t="shared" si="22"/>
        <v>19.116969696969694</v>
      </c>
      <c r="BE116">
        <f t="shared" si="23"/>
        <v>8.2930752733333311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0.60119599999999995</v>
      </c>
      <c r="H117" s="21">
        <v>129.02500000000001</v>
      </c>
      <c r="I117" s="21">
        <v>-3.0822800000000002E-3</v>
      </c>
      <c r="J117" s="21">
        <v>107</v>
      </c>
      <c r="K117" s="21">
        <v>0.60024999999999995</v>
      </c>
      <c r="L117">
        <f t="shared" si="12"/>
        <v>18.680484848484848</v>
      </c>
      <c r="M117">
        <f t="shared" si="13"/>
        <v>11.230632768969697</v>
      </c>
      <c r="N117" s="9"/>
      <c r="O117" s="21">
        <v>0.43884299999999998</v>
      </c>
      <c r="P117" s="21">
        <v>180.09899999999999</v>
      </c>
      <c r="Q117" s="21">
        <v>-3.2089200000000001E-3</v>
      </c>
      <c r="R117" s="21">
        <v>107</v>
      </c>
      <c r="S117" s="21">
        <v>0.43792700000000001</v>
      </c>
      <c r="T117">
        <f t="shared" si="14"/>
        <v>19.448</v>
      </c>
      <c r="U117">
        <f t="shared" si="15"/>
        <v>8.5346186639999999</v>
      </c>
      <c r="X117" s="9"/>
      <c r="Y117" s="21">
        <v>0.60119599999999995</v>
      </c>
      <c r="Z117" s="21">
        <v>262.88099999999997</v>
      </c>
      <c r="AA117" s="21">
        <v>-3.0014E-3</v>
      </c>
      <c r="AB117" s="21">
        <v>107</v>
      </c>
      <c r="AC117" s="21">
        <v>0.60018899999999997</v>
      </c>
      <c r="AD117">
        <f t="shared" si="16"/>
        <v>18.190303030303028</v>
      </c>
      <c r="AE117">
        <f t="shared" si="17"/>
        <v>10.935937420606058</v>
      </c>
      <c r="AF117" s="9"/>
      <c r="AG117" s="21">
        <v>0.43884299999999998</v>
      </c>
      <c r="AH117" s="21">
        <v>335.815</v>
      </c>
      <c r="AI117" s="21">
        <v>-3.16162E-3</v>
      </c>
      <c r="AJ117" s="21">
        <v>107</v>
      </c>
      <c r="AK117" s="21">
        <v>0.43792700000000001</v>
      </c>
      <c r="AL117">
        <f t="shared" si="18"/>
        <v>19.161333333333332</v>
      </c>
      <c r="AM117">
        <f t="shared" si="19"/>
        <v>8.4088170039999994</v>
      </c>
      <c r="AP117" s="9"/>
      <c r="AQ117" s="21">
        <v>0.60119599999999995</v>
      </c>
      <c r="AR117" s="21">
        <v>435.87099999999998</v>
      </c>
      <c r="AS117" s="21">
        <v>-2.9116799999999998E-3</v>
      </c>
      <c r="AT117" s="21">
        <v>107</v>
      </c>
      <c r="AU117" s="21">
        <v>0.60024999999999995</v>
      </c>
      <c r="AV117">
        <f t="shared" si="20"/>
        <v>17.646545454545453</v>
      </c>
      <c r="AW117">
        <f t="shared" si="21"/>
        <v>10.609032541090908</v>
      </c>
      <c r="AX117" s="9"/>
      <c r="AY117" s="21">
        <v>0.43884299999999998</v>
      </c>
      <c r="AZ117" s="21">
        <v>522.16200000000003</v>
      </c>
      <c r="BA117" s="21">
        <v>-3.1536899999999998E-3</v>
      </c>
      <c r="BB117" s="21">
        <v>107</v>
      </c>
      <c r="BC117" s="21">
        <v>0.43786599999999998</v>
      </c>
      <c r="BD117">
        <f t="shared" si="22"/>
        <v>19.113272727272726</v>
      </c>
      <c r="BE117">
        <f t="shared" si="23"/>
        <v>8.3877259434545444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0.59616100000000005</v>
      </c>
      <c r="H118" s="21">
        <v>129.126</v>
      </c>
      <c r="I118" s="21">
        <v>-3.09479E-3</v>
      </c>
      <c r="J118" s="21">
        <v>108</v>
      </c>
      <c r="K118" s="21">
        <v>0.59524500000000002</v>
      </c>
      <c r="L118">
        <f t="shared" si="12"/>
        <v>18.75630303030303</v>
      </c>
      <c r="M118">
        <f t="shared" si="13"/>
        <v>11.181776370848485</v>
      </c>
      <c r="N118" s="9"/>
      <c r="O118" s="21">
        <v>0.44387799999999999</v>
      </c>
      <c r="P118" s="21">
        <v>180.19900000000001</v>
      </c>
      <c r="Q118" s="21">
        <v>-3.2119800000000001E-3</v>
      </c>
      <c r="R118" s="21">
        <v>108</v>
      </c>
      <c r="S118" s="21">
        <v>0.44293199999999999</v>
      </c>
      <c r="T118">
        <f t="shared" si="14"/>
        <v>19.466545454545454</v>
      </c>
      <c r="U118">
        <f t="shared" si="15"/>
        <v>8.6407712632727272</v>
      </c>
      <c r="X118" s="9"/>
      <c r="Y118" s="21">
        <v>0.59616100000000005</v>
      </c>
      <c r="Z118" s="21">
        <v>262.98200000000003</v>
      </c>
      <c r="AA118" s="21">
        <v>-3.0056800000000002E-3</v>
      </c>
      <c r="AB118" s="21">
        <v>108</v>
      </c>
      <c r="AC118" s="21">
        <v>0.59518400000000005</v>
      </c>
      <c r="AD118">
        <f t="shared" si="16"/>
        <v>18.216242424242424</v>
      </c>
      <c r="AE118">
        <f t="shared" si="17"/>
        <v>10.859813299878789</v>
      </c>
      <c r="AF118" s="9"/>
      <c r="AG118" s="21">
        <v>0.44387799999999999</v>
      </c>
      <c r="AH118" s="21">
        <v>335.916</v>
      </c>
      <c r="AI118" s="21">
        <v>-3.1655899999999998E-3</v>
      </c>
      <c r="AJ118" s="21">
        <v>108</v>
      </c>
      <c r="AK118" s="21">
        <v>0.44299300000000003</v>
      </c>
      <c r="AL118">
        <f t="shared" si="18"/>
        <v>19.185393939393936</v>
      </c>
      <c r="AM118">
        <f t="shared" si="19"/>
        <v>8.515974291030302</v>
      </c>
      <c r="AP118" s="9"/>
      <c r="AQ118" s="21">
        <v>0.59616100000000005</v>
      </c>
      <c r="AR118" s="21">
        <v>435.97199999999998</v>
      </c>
      <c r="AS118" s="21">
        <v>-2.9208400000000001E-3</v>
      </c>
      <c r="AT118" s="21">
        <v>108</v>
      </c>
      <c r="AU118" s="21">
        <v>0.59518400000000005</v>
      </c>
      <c r="AV118">
        <f t="shared" si="20"/>
        <v>17.702060606060606</v>
      </c>
      <c r="AW118">
        <f t="shared" si="21"/>
        <v>10.553278152969698</v>
      </c>
      <c r="AX118" s="9"/>
      <c r="AY118" s="21">
        <v>0.44387799999999999</v>
      </c>
      <c r="AZ118" s="21">
        <v>522.26300000000003</v>
      </c>
      <c r="BA118" s="21">
        <v>-3.1481899999999999E-3</v>
      </c>
      <c r="BB118" s="21">
        <v>108</v>
      </c>
      <c r="BC118" s="21">
        <v>0.44290200000000002</v>
      </c>
      <c r="BD118">
        <f t="shared" si="22"/>
        <v>19.079939393939391</v>
      </c>
      <c r="BE118">
        <f t="shared" si="23"/>
        <v>8.4691653383030285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0.59112500000000001</v>
      </c>
      <c r="H119" s="21">
        <v>129.226</v>
      </c>
      <c r="I119" s="21">
        <v>-3.1060800000000002E-3</v>
      </c>
      <c r="J119" s="21">
        <v>109</v>
      </c>
      <c r="K119" s="21">
        <v>0.59021000000000001</v>
      </c>
      <c r="L119">
        <f t="shared" si="12"/>
        <v>18.824727272727273</v>
      </c>
      <c r="M119">
        <f t="shared" si="13"/>
        <v>11.127766909090909</v>
      </c>
      <c r="N119" s="9"/>
      <c r="O119" s="21">
        <v>0.44891399999999998</v>
      </c>
      <c r="P119" s="21">
        <v>180.3</v>
      </c>
      <c r="Q119" s="21">
        <v>-3.20251E-3</v>
      </c>
      <c r="R119" s="21">
        <v>109</v>
      </c>
      <c r="S119" s="21">
        <v>0.44796799999999998</v>
      </c>
      <c r="T119">
        <f t="shared" si="14"/>
        <v>19.409151515151514</v>
      </c>
      <c r="U119">
        <f t="shared" si="15"/>
        <v>8.7130398432727265</v>
      </c>
      <c r="X119" s="9"/>
      <c r="Y119" s="21">
        <v>0.59112500000000001</v>
      </c>
      <c r="Z119" s="21">
        <v>263.08199999999999</v>
      </c>
      <c r="AA119" s="21">
        <v>-3.00995E-3</v>
      </c>
      <c r="AB119" s="21">
        <v>109</v>
      </c>
      <c r="AC119" s="21">
        <v>0.59014900000000003</v>
      </c>
      <c r="AD119">
        <f t="shared" si="16"/>
        <v>18.242121212121209</v>
      </c>
      <c r="AE119">
        <f t="shared" si="17"/>
        <v>10.78337390151515</v>
      </c>
      <c r="AF119" s="9"/>
      <c r="AG119" s="21">
        <v>0.44891399999999998</v>
      </c>
      <c r="AH119" s="21">
        <v>336.017</v>
      </c>
      <c r="AI119" s="21">
        <v>-3.1625400000000001E-3</v>
      </c>
      <c r="AJ119" s="21">
        <v>109</v>
      </c>
      <c r="AK119" s="21">
        <v>0.44793699999999997</v>
      </c>
      <c r="AL119">
        <f t="shared" si="18"/>
        <v>19.16690909090909</v>
      </c>
      <c r="AM119">
        <f t="shared" si="19"/>
        <v>8.6042938276363632</v>
      </c>
      <c r="AP119" s="9"/>
      <c r="AQ119" s="21">
        <v>0.59112500000000001</v>
      </c>
      <c r="AR119" s="21">
        <v>436.072</v>
      </c>
      <c r="AS119" s="21">
        <v>-2.92786E-3</v>
      </c>
      <c r="AT119" s="21">
        <v>109</v>
      </c>
      <c r="AU119" s="21">
        <v>0.59014900000000003</v>
      </c>
      <c r="AV119">
        <f t="shared" si="20"/>
        <v>17.74460606060606</v>
      </c>
      <c r="AW119">
        <f t="shared" si="21"/>
        <v>10.489280257575757</v>
      </c>
      <c r="AX119" s="9"/>
      <c r="AY119" s="21">
        <v>0.44891399999999998</v>
      </c>
      <c r="AZ119" s="21">
        <v>522.36400000000003</v>
      </c>
      <c r="BA119" s="21">
        <v>-3.14423E-3</v>
      </c>
      <c r="BB119" s="21">
        <v>109</v>
      </c>
      <c r="BC119" s="21">
        <v>0.447876</v>
      </c>
      <c r="BD119">
        <f t="shared" si="22"/>
        <v>19.055939393939394</v>
      </c>
      <c r="BE119">
        <f t="shared" si="23"/>
        <v>8.5544779770909081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0.58609</v>
      </c>
      <c r="H120" s="21">
        <v>129.327</v>
      </c>
      <c r="I120" s="21">
        <v>-3.10852E-3</v>
      </c>
      <c r="J120" s="21">
        <v>110</v>
      </c>
      <c r="K120" s="21">
        <v>0.585175</v>
      </c>
      <c r="L120">
        <f t="shared" si="12"/>
        <v>18.839515151515151</v>
      </c>
      <c r="M120">
        <f t="shared" si="13"/>
        <v>11.041651435151515</v>
      </c>
      <c r="N120" s="9"/>
      <c r="O120" s="21">
        <v>0.45394899999999999</v>
      </c>
      <c r="P120" s="21">
        <v>180.40100000000001</v>
      </c>
      <c r="Q120" s="21">
        <v>-3.1961099999999998E-3</v>
      </c>
      <c r="R120" s="21">
        <v>110</v>
      </c>
      <c r="S120" s="21">
        <v>0.45303300000000002</v>
      </c>
      <c r="T120">
        <f t="shared" si="14"/>
        <v>19.370363636363635</v>
      </c>
      <c r="U120">
        <f t="shared" si="15"/>
        <v>8.793157202363636</v>
      </c>
      <c r="X120" s="9"/>
      <c r="Y120" s="21">
        <v>0.58609</v>
      </c>
      <c r="Z120" s="21">
        <v>263.18299999999999</v>
      </c>
      <c r="AA120" s="21">
        <v>-3.0093400000000001E-3</v>
      </c>
      <c r="AB120" s="21">
        <v>110</v>
      </c>
      <c r="AC120" s="21">
        <v>0.585175</v>
      </c>
      <c r="AD120">
        <f t="shared" si="16"/>
        <v>18.238424242424244</v>
      </c>
      <c r="AE120">
        <f t="shared" si="17"/>
        <v>10.689358064242425</v>
      </c>
      <c r="AF120" s="9"/>
      <c r="AG120" s="21">
        <v>0.45394899999999999</v>
      </c>
      <c r="AH120" s="21">
        <v>336.11700000000002</v>
      </c>
      <c r="AI120" s="21">
        <v>-3.1536899999999998E-3</v>
      </c>
      <c r="AJ120" s="21">
        <v>110</v>
      </c>
      <c r="AK120" s="21">
        <v>0.45297199999999999</v>
      </c>
      <c r="AL120">
        <f t="shared" si="18"/>
        <v>19.113272727272726</v>
      </c>
      <c r="AM120">
        <f t="shared" si="19"/>
        <v>8.6764510412727258</v>
      </c>
      <c r="AP120" s="9"/>
      <c r="AQ120" s="21">
        <v>0.58609</v>
      </c>
      <c r="AR120" s="21">
        <v>436.173</v>
      </c>
      <c r="AS120" s="21">
        <v>-2.9367099999999999E-3</v>
      </c>
      <c r="AT120" s="21">
        <v>110</v>
      </c>
      <c r="AU120" s="21">
        <v>0.585144</v>
      </c>
      <c r="AV120">
        <f t="shared" si="20"/>
        <v>17.798242424242421</v>
      </c>
      <c r="AW120">
        <f t="shared" si="21"/>
        <v>10.431371902424241</v>
      </c>
      <c r="AX120" s="9"/>
      <c r="AY120" s="21">
        <v>0.45394899999999999</v>
      </c>
      <c r="AZ120" s="21">
        <v>522.46400000000006</v>
      </c>
      <c r="BA120" s="21">
        <v>-3.1384300000000002E-3</v>
      </c>
      <c r="BB120" s="21">
        <v>110</v>
      </c>
      <c r="BC120" s="21">
        <v>0.45303300000000002</v>
      </c>
      <c r="BD120">
        <f t="shared" si="22"/>
        <v>19.020787878787878</v>
      </c>
      <c r="BE120">
        <f t="shared" si="23"/>
        <v>8.6344676367878783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0.58105499999999999</v>
      </c>
      <c r="H121" s="21">
        <v>129.428</v>
      </c>
      <c r="I121" s="21">
        <v>-3.11188E-3</v>
      </c>
      <c r="J121" s="21">
        <v>111</v>
      </c>
      <c r="K121" s="21">
        <v>0.58010899999999999</v>
      </c>
      <c r="L121">
        <f t="shared" si="12"/>
        <v>18.859878787878788</v>
      </c>
      <c r="M121">
        <f t="shared" si="13"/>
        <v>10.958626869090908</v>
      </c>
      <c r="N121" s="9"/>
      <c r="O121" s="21">
        <v>0.458984</v>
      </c>
      <c r="P121" s="21">
        <v>180.501</v>
      </c>
      <c r="Q121" s="21">
        <v>-3.1985500000000001E-3</v>
      </c>
      <c r="R121" s="21">
        <v>111</v>
      </c>
      <c r="S121" s="21">
        <v>0.458069</v>
      </c>
      <c r="T121">
        <f t="shared" si="14"/>
        <v>19.385151515151517</v>
      </c>
      <c r="U121">
        <f t="shared" si="15"/>
        <v>8.8974743830303034</v>
      </c>
      <c r="X121" s="9"/>
      <c r="Y121" s="21">
        <v>0.58105499999999999</v>
      </c>
      <c r="Z121" s="21">
        <v>263.28399999999999</v>
      </c>
      <c r="AA121" s="21">
        <v>-3.0157500000000002E-3</v>
      </c>
      <c r="AB121" s="21">
        <v>111</v>
      </c>
      <c r="AC121" s="21">
        <v>0.58004800000000001</v>
      </c>
      <c r="AD121">
        <f t="shared" si="16"/>
        <v>18.277272727272727</v>
      </c>
      <c r="AE121">
        <f t="shared" si="17"/>
        <v>10.620100704545454</v>
      </c>
      <c r="AF121" s="9"/>
      <c r="AG121" s="21">
        <v>0.458984</v>
      </c>
      <c r="AH121" s="21">
        <v>336.21800000000002</v>
      </c>
      <c r="AI121" s="21">
        <v>-3.1472800000000001E-3</v>
      </c>
      <c r="AJ121" s="21">
        <v>111</v>
      </c>
      <c r="AK121" s="21">
        <v>0.458069</v>
      </c>
      <c r="AL121">
        <f t="shared" si="18"/>
        <v>19.074424242424243</v>
      </c>
      <c r="AM121">
        <f t="shared" si="19"/>
        <v>8.7548555364848486</v>
      </c>
      <c r="AP121" s="9"/>
      <c r="AQ121" s="21">
        <v>0.58105499999999999</v>
      </c>
      <c r="AR121" s="21">
        <v>436.274</v>
      </c>
      <c r="AS121" s="21">
        <v>-2.94342E-3</v>
      </c>
      <c r="AT121" s="21">
        <v>111</v>
      </c>
      <c r="AU121" s="21">
        <v>0.58004800000000001</v>
      </c>
      <c r="AV121">
        <f t="shared" si="20"/>
        <v>17.838909090909091</v>
      </c>
      <c r="AW121">
        <f t="shared" si="21"/>
        <v>10.365387321818181</v>
      </c>
      <c r="AX121" s="9"/>
      <c r="AY121" s="21">
        <v>0.458984</v>
      </c>
      <c r="AZ121" s="21">
        <v>522.56500000000005</v>
      </c>
      <c r="BA121" s="21">
        <v>-3.14423E-3</v>
      </c>
      <c r="BB121" s="21">
        <v>111</v>
      </c>
      <c r="BC121" s="21">
        <v>0.45800800000000003</v>
      </c>
      <c r="BD121">
        <f t="shared" si="22"/>
        <v>19.055939393939394</v>
      </c>
      <c r="BE121">
        <f t="shared" si="23"/>
        <v>8.7463712867878787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0.57601899999999995</v>
      </c>
      <c r="H122" s="21">
        <v>129.52799999999999</v>
      </c>
      <c r="I122" s="21">
        <v>-3.1219500000000001E-3</v>
      </c>
      <c r="J122" s="21">
        <v>112</v>
      </c>
      <c r="K122" s="21">
        <v>0.57501199999999997</v>
      </c>
      <c r="L122">
        <f t="shared" si="12"/>
        <v>18.920909090909088</v>
      </c>
      <c r="M122">
        <f t="shared" si="13"/>
        <v>10.898803133636362</v>
      </c>
      <c r="N122" s="9"/>
      <c r="O122" s="21">
        <v>0.46401999999999999</v>
      </c>
      <c r="P122" s="21">
        <v>180.602</v>
      </c>
      <c r="Q122" s="21">
        <v>-3.1976299999999999E-3</v>
      </c>
      <c r="R122" s="21">
        <v>112</v>
      </c>
      <c r="S122" s="21">
        <v>0.46313500000000002</v>
      </c>
      <c r="T122">
        <f t="shared" si="14"/>
        <v>19.379575757575754</v>
      </c>
      <c r="U122">
        <f t="shared" si="15"/>
        <v>8.9925107430303015</v>
      </c>
      <c r="X122" s="9"/>
      <c r="Y122" s="21">
        <v>0.57601899999999995</v>
      </c>
      <c r="Z122" s="21">
        <v>263.38400000000001</v>
      </c>
      <c r="AA122" s="21">
        <v>-3.0297900000000001E-3</v>
      </c>
      <c r="AB122" s="21">
        <v>112</v>
      </c>
      <c r="AC122" s="21">
        <v>0.57510399999999995</v>
      </c>
      <c r="AD122">
        <f t="shared" si="16"/>
        <v>18.362363636363636</v>
      </c>
      <c r="AE122">
        <f t="shared" si="17"/>
        <v>10.577070339454544</v>
      </c>
      <c r="AF122" s="9"/>
      <c r="AG122" s="21">
        <v>0.46401999999999999</v>
      </c>
      <c r="AH122" s="21">
        <v>336.31900000000002</v>
      </c>
      <c r="AI122" s="21">
        <v>-3.14636E-3</v>
      </c>
      <c r="AJ122" s="21">
        <v>112</v>
      </c>
      <c r="AK122" s="21">
        <v>0.46310400000000002</v>
      </c>
      <c r="AL122">
        <f t="shared" si="18"/>
        <v>19.068848484848484</v>
      </c>
      <c r="AM122">
        <f t="shared" si="19"/>
        <v>8.8483270739393927</v>
      </c>
      <c r="AP122" s="9"/>
      <c r="AQ122" s="21">
        <v>0.57601899999999995</v>
      </c>
      <c r="AR122" s="21">
        <v>436.37400000000002</v>
      </c>
      <c r="AS122" s="21">
        <v>-2.9476900000000002E-3</v>
      </c>
      <c r="AT122" s="21">
        <v>112</v>
      </c>
      <c r="AU122" s="21">
        <v>0.57504299999999997</v>
      </c>
      <c r="AV122">
        <f t="shared" si="20"/>
        <v>17.86478787878788</v>
      </c>
      <c r="AW122">
        <f t="shared" si="21"/>
        <v>10.290457249151515</v>
      </c>
      <c r="AX122" s="9"/>
      <c r="AY122" s="21">
        <v>0.46401999999999999</v>
      </c>
      <c r="AZ122" s="21">
        <v>522.66600000000005</v>
      </c>
      <c r="BA122" s="21">
        <v>-3.1427E-3</v>
      </c>
      <c r="BB122" s="21">
        <v>112</v>
      </c>
      <c r="BC122" s="21">
        <v>0.46310400000000002</v>
      </c>
      <c r="BD122">
        <f t="shared" si="22"/>
        <v>19.046666666666667</v>
      </c>
      <c r="BE122">
        <f t="shared" si="23"/>
        <v>8.838034266666666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0.57098400000000005</v>
      </c>
      <c r="H123" s="21">
        <v>129.62899999999999</v>
      </c>
      <c r="I123" s="21">
        <v>-3.1231700000000002E-3</v>
      </c>
      <c r="J123" s="21">
        <v>113</v>
      </c>
      <c r="K123" s="21">
        <v>0.57000700000000004</v>
      </c>
      <c r="L123">
        <f t="shared" si="12"/>
        <v>18.928303030303031</v>
      </c>
      <c r="M123">
        <f t="shared" si="13"/>
        <v>10.807758177454547</v>
      </c>
      <c r="N123" s="9"/>
      <c r="O123" s="21">
        <v>0.469055</v>
      </c>
      <c r="P123" s="21">
        <v>180.703</v>
      </c>
      <c r="Q123" s="21">
        <v>-3.1915300000000001E-3</v>
      </c>
      <c r="R123" s="21">
        <v>113</v>
      </c>
      <c r="S123" s="21">
        <v>0.468109</v>
      </c>
      <c r="T123">
        <f t="shared" si="14"/>
        <v>19.342606060606059</v>
      </c>
      <c r="U123">
        <f t="shared" si="15"/>
        <v>9.0727460857575757</v>
      </c>
      <c r="X123" s="9"/>
      <c r="Y123" s="21">
        <v>0.57098400000000005</v>
      </c>
      <c r="Z123" s="21">
        <v>263.48500000000001</v>
      </c>
      <c r="AA123" s="21">
        <v>-3.04565E-3</v>
      </c>
      <c r="AB123" s="21">
        <v>113</v>
      </c>
      <c r="AC123" s="21">
        <v>0.56994599999999995</v>
      </c>
      <c r="AD123">
        <f t="shared" si="16"/>
        <v>18.458484848484851</v>
      </c>
      <c r="AE123">
        <f t="shared" si="17"/>
        <v>10.539499512727275</v>
      </c>
      <c r="AF123" s="9"/>
      <c r="AG123" s="21">
        <v>0.469055</v>
      </c>
      <c r="AH123" s="21">
        <v>336.41899999999998</v>
      </c>
      <c r="AI123" s="21">
        <v>-3.1436200000000002E-3</v>
      </c>
      <c r="AJ123" s="21">
        <v>113</v>
      </c>
      <c r="AK123" s="21">
        <v>0.46814</v>
      </c>
      <c r="AL123">
        <f t="shared" si="18"/>
        <v>19.052242424242422</v>
      </c>
      <c r="AM123">
        <f t="shared" si="19"/>
        <v>8.9365495703030291</v>
      </c>
      <c r="AP123" s="9"/>
      <c r="AQ123" s="21">
        <v>0.57098400000000005</v>
      </c>
      <c r="AR123" s="21">
        <v>436.47500000000002</v>
      </c>
      <c r="AS123" s="21">
        <v>-2.9513500000000002E-3</v>
      </c>
      <c r="AT123" s="21">
        <v>113</v>
      </c>
      <c r="AU123" s="21">
        <v>0.57003800000000004</v>
      </c>
      <c r="AV123">
        <f t="shared" si="20"/>
        <v>17.886969696969697</v>
      </c>
      <c r="AW123">
        <f t="shared" si="21"/>
        <v>10.213173505454547</v>
      </c>
      <c r="AX123" s="9"/>
      <c r="AY123" s="21">
        <v>0.469055</v>
      </c>
      <c r="AZ123" s="21">
        <v>522.76700000000005</v>
      </c>
      <c r="BA123" s="21">
        <v>-3.1362899999999999E-3</v>
      </c>
      <c r="BB123" s="21">
        <v>113</v>
      </c>
      <c r="BC123" s="21">
        <v>0.46820099999999998</v>
      </c>
      <c r="BD123">
        <f t="shared" si="22"/>
        <v>19.00781818181818</v>
      </c>
      <c r="BE123">
        <f t="shared" si="23"/>
        <v>8.9157121572727274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0.56594800000000001</v>
      </c>
      <c r="H124" s="21">
        <v>129.72999999999999</v>
      </c>
      <c r="I124" s="21">
        <v>-3.1189E-3</v>
      </c>
      <c r="J124" s="21">
        <v>114</v>
      </c>
      <c r="K124" s="21">
        <v>0.56497200000000003</v>
      </c>
      <c r="L124">
        <f t="shared" si="12"/>
        <v>18.902424242424242</v>
      </c>
      <c r="M124">
        <f t="shared" si="13"/>
        <v>10.697789195151515</v>
      </c>
      <c r="N124" s="9"/>
      <c r="O124" s="21">
        <v>0.47409099999999998</v>
      </c>
      <c r="P124" s="21">
        <v>180.804</v>
      </c>
      <c r="Q124" s="21">
        <v>-3.1945799999999998E-3</v>
      </c>
      <c r="R124" s="21">
        <v>114</v>
      </c>
      <c r="S124" s="21">
        <v>0.47317500000000001</v>
      </c>
      <c r="T124">
        <f t="shared" si="14"/>
        <v>19.361090909090908</v>
      </c>
      <c r="U124">
        <f t="shared" si="15"/>
        <v>9.1789189501818171</v>
      </c>
      <c r="X124" s="9"/>
      <c r="Y124" s="21">
        <v>0.56594800000000001</v>
      </c>
      <c r="Z124" s="21">
        <v>263.58600000000001</v>
      </c>
      <c r="AA124" s="21">
        <v>-3.05573E-3</v>
      </c>
      <c r="AB124" s="21">
        <v>114</v>
      </c>
      <c r="AC124" s="21">
        <v>0.56494100000000003</v>
      </c>
      <c r="AD124">
        <f t="shared" si="16"/>
        <v>18.519575757575755</v>
      </c>
      <c r="AE124">
        <f t="shared" si="17"/>
        <v>10.481116860848484</v>
      </c>
      <c r="AF124" s="9"/>
      <c r="AG124" s="21">
        <v>0.47409099999999998</v>
      </c>
      <c r="AH124" s="21">
        <v>336.52</v>
      </c>
      <c r="AI124" s="21">
        <v>-3.1405600000000001E-3</v>
      </c>
      <c r="AJ124" s="21">
        <v>114</v>
      </c>
      <c r="AK124" s="21">
        <v>0.47317500000000001</v>
      </c>
      <c r="AL124">
        <f t="shared" si="18"/>
        <v>19.033696969696972</v>
      </c>
      <c r="AM124">
        <f t="shared" si="19"/>
        <v>9.0237044300606062</v>
      </c>
      <c r="AP124" s="9"/>
      <c r="AQ124" s="21">
        <v>0.56594800000000001</v>
      </c>
      <c r="AR124" s="21">
        <v>436.57600000000002</v>
      </c>
      <c r="AS124" s="21">
        <v>-2.9583700000000001E-3</v>
      </c>
      <c r="AT124" s="21">
        <v>114</v>
      </c>
      <c r="AU124" s="21">
        <v>0.56503300000000001</v>
      </c>
      <c r="AV124">
        <f t="shared" si="20"/>
        <v>17.929515151515151</v>
      </c>
      <c r="AW124">
        <f t="shared" si="21"/>
        <v>10.147173240969696</v>
      </c>
      <c r="AX124" s="9"/>
      <c r="AY124" s="21">
        <v>0.47409099999999998</v>
      </c>
      <c r="AZ124" s="21">
        <v>522.86699999999996</v>
      </c>
      <c r="BA124" s="21">
        <v>-3.1304900000000001E-3</v>
      </c>
      <c r="BB124" s="21">
        <v>114</v>
      </c>
      <c r="BC124" s="21">
        <v>0.47311399999999998</v>
      </c>
      <c r="BD124">
        <f t="shared" si="22"/>
        <v>18.972666666666665</v>
      </c>
      <c r="BE124">
        <f t="shared" si="23"/>
        <v>8.9947705126666655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0.56091299999999999</v>
      </c>
      <c r="H125" s="21">
        <v>129.83000000000001</v>
      </c>
      <c r="I125" s="21">
        <v>-3.1185900000000001E-3</v>
      </c>
      <c r="J125" s="21">
        <v>115</v>
      </c>
      <c r="K125" s="21">
        <v>0.56002799999999997</v>
      </c>
      <c r="L125">
        <f t="shared" si="12"/>
        <v>18.900545454545455</v>
      </c>
      <c r="M125">
        <f t="shared" si="13"/>
        <v>10.601561652545454</v>
      </c>
      <c r="N125" s="9"/>
      <c r="O125" s="21">
        <v>0.479126</v>
      </c>
      <c r="P125" s="21">
        <v>180.904</v>
      </c>
      <c r="Q125" s="21">
        <v>-3.1781000000000001E-3</v>
      </c>
      <c r="R125" s="21">
        <v>115</v>
      </c>
      <c r="S125" s="21">
        <v>0.47814899999999999</v>
      </c>
      <c r="T125">
        <f t="shared" si="14"/>
        <v>19.261212121212122</v>
      </c>
      <c r="U125">
        <f t="shared" si="15"/>
        <v>9.2285475187878792</v>
      </c>
      <c r="X125" s="9"/>
      <c r="Y125" s="21">
        <v>0.56091299999999999</v>
      </c>
      <c r="Z125" s="21">
        <v>263.68700000000001</v>
      </c>
      <c r="AA125" s="21">
        <v>-3.0535900000000001E-3</v>
      </c>
      <c r="AB125" s="21">
        <v>115</v>
      </c>
      <c r="AC125" s="21">
        <v>0.55996699999999999</v>
      </c>
      <c r="AD125">
        <f t="shared" si="16"/>
        <v>18.50660606060606</v>
      </c>
      <c r="AE125">
        <f t="shared" si="17"/>
        <v>10.380595925272727</v>
      </c>
      <c r="AF125" s="9"/>
      <c r="AG125" s="21">
        <v>0.479126</v>
      </c>
      <c r="AH125" s="21">
        <v>336.62099999999998</v>
      </c>
      <c r="AI125" s="21">
        <v>-3.1433099999999999E-3</v>
      </c>
      <c r="AJ125" s="21">
        <v>115</v>
      </c>
      <c r="AK125" s="21">
        <v>0.47814899999999999</v>
      </c>
      <c r="AL125">
        <f t="shared" si="18"/>
        <v>19.050363636363635</v>
      </c>
      <c r="AM125">
        <f t="shared" si="19"/>
        <v>9.1275245276363624</v>
      </c>
      <c r="AP125" s="9"/>
      <c r="AQ125" s="21">
        <v>0.56091299999999999</v>
      </c>
      <c r="AR125" s="21">
        <v>436.67599999999999</v>
      </c>
      <c r="AS125" s="21">
        <v>-2.9656999999999999E-3</v>
      </c>
      <c r="AT125" s="21">
        <v>115</v>
      </c>
      <c r="AU125" s="21">
        <v>0.55996699999999999</v>
      </c>
      <c r="AV125">
        <f t="shared" si="20"/>
        <v>17.973939393939393</v>
      </c>
      <c r="AW125">
        <f t="shared" si="21"/>
        <v>10.081816267272727</v>
      </c>
      <c r="AX125" s="9"/>
      <c r="AY125" s="21">
        <v>0.479126</v>
      </c>
      <c r="AZ125" s="21">
        <v>522.96799999999996</v>
      </c>
      <c r="BA125" s="21">
        <v>-3.1262199999999999E-3</v>
      </c>
      <c r="BB125" s="21">
        <v>115</v>
      </c>
      <c r="BC125" s="21">
        <v>0.47821000000000002</v>
      </c>
      <c r="BD125">
        <f t="shared" si="22"/>
        <v>18.946787878787877</v>
      </c>
      <c r="BE125">
        <f t="shared" si="23"/>
        <v>9.0778986892121196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0.55587799999999998</v>
      </c>
      <c r="H126" s="21">
        <v>129.93100000000001</v>
      </c>
      <c r="I126" s="21">
        <v>-3.1286600000000001E-3</v>
      </c>
      <c r="J126" s="21">
        <v>116</v>
      </c>
      <c r="K126" s="21">
        <v>0.55484</v>
      </c>
      <c r="L126">
        <f t="shared" si="12"/>
        <v>18.961575757575758</v>
      </c>
      <c r="M126">
        <f t="shared" si="13"/>
        <v>10.540322808969696</v>
      </c>
      <c r="N126" s="9"/>
      <c r="O126" s="21">
        <v>0.48416100000000001</v>
      </c>
      <c r="P126" s="21">
        <v>181.005</v>
      </c>
      <c r="Q126" s="21">
        <v>-3.1759599999999998E-3</v>
      </c>
      <c r="R126" s="21">
        <v>116</v>
      </c>
      <c r="S126" s="21">
        <v>0.483124</v>
      </c>
      <c r="T126">
        <f t="shared" si="14"/>
        <v>19.24824242424242</v>
      </c>
      <c r="U126">
        <f t="shared" si="15"/>
        <v>9.3192483003636344</v>
      </c>
      <c r="X126" s="9"/>
      <c r="Y126" s="21">
        <v>0.55587799999999998</v>
      </c>
      <c r="Z126" s="21">
        <v>263.78699999999998</v>
      </c>
      <c r="AA126" s="21">
        <v>-3.0593899999999999E-3</v>
      </c>
      <c r="AB126" s="21">
        <v>116</v>
      </c>
      <c r="AC126" s="21">
        <v>0.55490099999999998</v>
      </c>
      <c r="AD126">
        <f t="shared" si="16"/>
        <v>18.541757575757575</v>
      </c>
      <c r="AE126">
        <f t="shared" si="17"/>
        <v>10.306955117696969</v>
      </c>
      <c r="AF126" s="9"/>
      <c r="AG126" s="21">
        <v>0.48416100000000001</v>
      </c>
      <c r="AH126" s="21">
        <v>336.72199999999998</v>
      </c>
      <c r="AI126" s="21">
        <v>-3.1356800000000001E-3</v>
      </c>
      <c r="AJ126" s="21">
        <v>116</v>
      </c>
      <c r="AK126" s="21">
        <v>0.48318499999999998</v>
      </c>
      <c r="AL126">
        <f t="shared" si="18"/>
        <v>19.004121212121213</v>
      </c>
      <c r="AM126">
        <f t="shared" si="19"/>
        <v>9.2010543301818188</v>
      </c>
      <c r="AP126" s="9"/>
      <c r="AQ126" s="21">
        <v>0.55587799999999998</v>
      </c>
      <c r="AR126" s="21">
        <v>436.77699999999999</v>
      </c>
      <c r="AS126" s="21">
        <v>-2.97241E-3</v>
      </c>
      <c r="AT126" s="21">
        <v>116</v>
      </c>
      <c r="AU126" s="21">
        <v>0.55490099999999998</v>
      </c>
      <c r="AV126">
        <f t="shared" si="20"/>
        <v>18.014606060606059</v>
      </c>
      <c r="AW126">
        <f t="shared" si="21"/>
        <v>10.013923187757575</v>
      </c>
      <c r="AX126" s="9"/>
      <c r="AY126" s="21">
        <v>0.48416100000000001</v>
      </c>
      <c r="AZ126" s="21">
        <v>523.06899999999996</v>
      </c>
      <c r="BA126" s="21">
        <v>-3.1246899999999998E-3</v>
      </c>
      <c r="BB126" s="21">
        <v>116</v>
      </c>
      <c r="BC126" s="21">
        <v>0.48315399999999997</v>
      </c>
      <c r="BD126">
        <f t="shared" si="22"/>
        <v>18.93751515151515</v>
      </c>
      <c r="BE126">
        <f t="shared" si="23"/>
        <v>9.1688062732727271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0.55084200000000005</v>
      </c>
      <c r="H127" s="21">
        <v>130.03200000000001</v>
      </c>
      <c r="I127" s="21">
        <v>-3.1353800000000001E-3</v>
      </c>
      <c r="J127" s="21">
        <v>117</v>
      </c>
      <c r="K127" s="21">
        <v>0.54986599999999997</v>
      </c>
      <c r="L127">
        <f t="shared" si="12"/>
        <v>19.002303030303029</v>
      </c>
      <c r="M127">
        <f t="shared" si="13"/>
        <v>10.467266605818182</v>
      </c>
      <c r="N127" s="9"/>
      <c r="O127" s="21">
        <v>0.48919699999999999</v>
      </c>
      <c r="P127" s="21">
        <v>181.10599999999999</v>
      </c>
      <c r="Q127" s="21">
        <v>-3.1811500000000002E-3</v>
      </c>
      <c r="R127" s="21">
        <v>117</v>
      </c>
      <c r="S127" s="21">
        <v>0.48819000000000001</v>
      </c>
      <c r="T127">
        <f t="shared" si="14"/>
        <v>19.279696969696971</v>
      </c>
      <c r="U127">
        <f t="shared" si="15"/>
        <v>9.4315699184848487</v>
      </c>
      <c r="X127" s="9"/>
      <c r="Y127" s="21">
        <v>0.55084200000000005</v>
      </c>
      <c r="Z127" s="21">
        <v>263.88799999999998</v>
      </c>
      <c r="AA127" s="21">
        <v>-3.0664099999999999E-3</v>
      </c>
      <c r="AB127" s="21">
        <v>117</v>
      </c>
      <c r="AC127" s="21">
        <v>0.54986599999999997</v>
      </c>
      <c r="AD127">
        <f t="shared" si="16"/>
        <v>18.584303030303026</v>
      </c>
      <c r="AE127">
        <f t="shared" si="17"/>
        <v>10.23701464981818</v>
      </c>
      <c r="AF127" s="9"/>
      <c r="AG127" s="21">
        <v>0.48919699999999999</v>
      </c>
      <c r="AH127" s="21">
        <v>336.822</v>
      </c>
      <c r="AI127" s="21">
        <v>-3.1396499999999999E-3</v>
      </c>
      <c r="AJ127" s="21">
        <v>117</v>
      </c>
      <c r="AK127" s="21">
        <v>0.48828100000000002</v>
      </c>
      <c r="AL127">
        <f t="shared" si="18"/>
        <v>19.028181818181814</v>
      </c>
      <c r="AM127">
        <f t="shared" si="19"/>
        <v>9.3085294609090887</v>
      </c>
      <c r="AP127" s="9"/>
      <c r="AQ127" s="21">
        <v>0.55084200000000005</v>
      </c>
      <c r="AR127" s="21">
        <v>436.87799999999999</v>
      </c>
      <c r="AS127" s="21">
        <v>-2.9763799999999998E-3</v>
      </c>
      <c r="AT127" s="21">
        <v>117</v>
      </c>
      <c r="AU127" s="21">
        <v>0.54992700000000005</v>
      </c>
      <c r="AV127">
        <f t="shared" si="20"/>
        <v>18.038666666666664</v>
      </c>
      <c r="AW127">
        <f t="shared" si="21"/>
        <v>9.9364552239999995</v>
      </c>
      <c r="AX127" s="9"/>
      <c r="AY127" s="21">
        <v>0.48919699999999999</v>
      </c>
      <c r="AZ127" s="21">
        <v>523.16899999999998</v>
      </c>
      <c r="BA127" s="21">
        <v>-3.1243899999999999E-3</v>
      </c>
      <c r="BB127" s="21">
        <v>117</v>
      </c>
      <c r="BC127" s="21">
        <v>0.48825099999999999</v>
      </c>
      <c r="BD127">
        <f t="shared" si="22"/>
        <v>18.935696969696966</v>
      </c>
      <c r="BE127">
        <f t="shared" si="23"/>
        <v>9.2632861504848467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0.54580700000000004</v>
      </c>
      <c r="H128" s="21">
        <v>130.13300000000001</v>
      </c>
      <c r="I128" s="21">
        <v>-3.1402600000000002E-3</v>
      </c>
      <c r="J128" s="21">
        <v>118</v>
      </c>
      <c r="K128" s="21">
        <v>0.54483000000000004</v>
      </c>
      <c r="L128">
        <f t="shared" si="12"/>
        <v>19.031878787878789</v>
      </c>
      <c r="M128">
        <f t="shared" si="13"/>
        <v>10.38773266557576</v>
      </c>
      <c r="N128" s="9"/>
      <c r="O128" s="21">
        <v>0.494232</v>
      </c>
      <c r="P128" s="21">
        <v>181.20599999999999</v>
      </c>
      <c r="Q128" s="21">
        <v>-3.1793199999999998E-3</v>
      </c>
      <c r="R128" s="21">
        <v>118</v>
      </c>
      <c r="S128" s="21">
        <v>0.49313400000000002</v>
      </c>
      <c r="T128">
        <f t="shared" si="14"/>
        <v>19.268606060606061</v>
      </c>
      <c r="U128">
        <f t="shared" si="15"/>
        <v>9.5231617105454553</v>
      </c>
      <c r="X128" s="9"/>
      <c r="Y128" s="21">
        <v>0.54580700000000004</v>
      </c>
      <c r="Z128" s="21">
        <v>263.98899999999998</v>
      </c>
      <c r="AA128" s="21">
        <v>-3.0801399999999999E-3</v>
      </c>
      <c r="AB128" s="21">
        <v>118</v>
      </c>
      <c r="AC128" s="21">
        <v>0.54479999999999995</v>
      </c>
      <c r="AD128">
        <f t="shared" si="16"/>
        <v>18.667515151515151</v>
      </c>
      <c r="AE128">
        <f t="shared" si="17"/>
        <v>10.18886044230303</v>
      </c>
      <c r="AF128" s="9"/>
      <c r="AG128" s="21">
        <v>0.494232</v>
      </c>
      <c r="AH128" s="21">
        <v>336.923</v>
      </c>
      <c r="AI128" s="21">
        <v>-3.1347699999999998E-3</v>
      </c>
      <c r="AJ128" s="21">
        <v>118</v>
      </c>
      <c r="AK128" s="21">
        <v>0.49325600000000003</v>
      </c>
      <c r="AL128">
        <f t="shared" si="18"/>
        <v>18.998606060606061</v>
      </c>
      <c r="AM128">
        <f t="shared" si="19"/>
        <v>9.3897190705454552</v>
      </c>
      <c r="AP128" s="9"/>
      <c r="AQ128" s="21">
        <v>0.54580700000000004</v>
      </c>
      <c r="AR128" s="21">
        <v>436.97899999999998</v>
      </c>
      <c r="AS128" s="21">
        <v>-2.98401E-3</v>
      </c>
      <c r="AT128" s="21">
        <v>118</v>
      </c>
      <c r="AU128" s="21">
        <v>0.54486100000000004</v>
      </c>
      <c r="AV128">
        <f t="shared" si="20"/>
        <v>18.08490909090909</v>
      </c>
      <c r="AW128">
        <f t="shared" si="21"/>
        <v>9.8708699761818188</v>
      </c>
      <c r="AX128" s="9"/>
      <c r="AY128" s="21">
        <v>0.494232</v>
      </c>
      <c r="AZ128" s="21">
        <v>523.27</v>
      </c>
      <c r="BA128" s="21">
        <v>-3.12561E-3</v>
      </c>
      <c r="BB128" s="21">
        <v>118</v>
      </c>
      <c r="BC128" s="21">
        <v>0.49331700000000001</v>
      </c>
      <c r="BD128">
        <f t="shared" si="22"/>
        <v>18.943090909090909</v>
      </c>
      <c r="BE128">
        <f t="shared" si="23"/>
        <v>9.3622817061818182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0.540771</v>
      </c>
      <c r="H129" s="21">
        <v>130.233</v>
      </c>
      <c r="I129" s="21">
        <v>-3.1491100000000001E-3</v>
      </c>
      <c r="J129" s="21">
        <v>119</v>
      </c>
      <c r="K129" s="21">
        <v>0.539825</v>
      </c>
      <c r="L129">
        <f t="shared" si="12"/>
        <v>19.085515151515153</v>
      </c>
      <c r="M129">
        <f t="shared" si="13"/>
        <v>10.320893114</v>
      </c>
      <c r="N129" s="9"/>
      <c r="O129" s="21">
        <v>0.49926799999999999</v>
      </c>
      <c r="P129" s="21">
        <v>181.30699999999999</v>
      </c>
      <c r="Q129" s="21">
        <v>-3.1765700000000001E-3</v>
      </c>
      <c r="R129" s="21">
        <v>119</v>
      </c>
      <c r="S129" s="21">
        <v>0.49832199999999999</v>
      </c>
      <c r="T129">
        <f t="shared" si="14"/>
        <v>19.251939393939395</v>
      </c>
      <c r="U129">
        <f t="shared" si="15"/>
        <v>9.611877277333333</v>
      </c>
      <c r="X129" s="9"/>
      <c r="Y129" s="21">
        <v>0.540771</v>
      </c>
      <c r="Z129" s="21">
        <v>264.089</v>
      </c>
      <c r="AA129" s="21">
        <v>-3.0908200000000002E-3</v>
      </c>
      <c r="AB129" s="21">
        <v>119</v>
      </c>
      <c r="AC129" s="21">
        <v>0.539825</v>
      </c>
      <c r="AD129">
        <f t="shared" si="16"/>
        <v>18.732242424242425</v>
      </c>
      <c r="AE129">
        <f t="shared" si="17"/>
        <v>10.129853468</v>
      </c>
      <c r="AF129" s="9"/>
      <c r="AG129" s="21">
        <v>0.49926799999999999</v>
      </c>
      <c r="AH129" s="21">
        <v>337.024</v>
      </c>
      <c r="AI129" s="21">
        <v>-3.13934E-3</v>
      </c>
      <c r="AJ129" s="21">
        <v>119</v>
      </c>
      <c r="AK129" s="21">
        <v>0.49832199999999999</v>
      </c>
      <c r="AL129">
        <f t="shared" si="18"/>
        <v>19.02630303030303</v>
      </c>
      <c r="AM129">
        <f t="shared" si="19"/>
        <v>9.4992242613333335</v>
      </c>
      <c r="AP129" s="9"/>
      <c r="AQ129" s="21">
        <v>0.540771</v>
      </c>
      <c r="AR129" s="21">
        <v>437.07900000000001</v>
      </c>
      <c r="AS129" s="21">
        <v>-2.9922500000000001E-3</v>
      </c>
      <c r="AT129" s="21">
        <v>119</v>
      </c>
      <c r="AU129" s="21">
        <v>0.53979500000000002</v>
      </c>
      <c r="AV129">
        <f t="shared" si="20"/>
        <v>18.134848484848487</v>
      </c>
      <c r="AW129">
        <f t="shared" si="21"/>
        <v>9.8068001500000008</v>
      </c>
      <c r="AX129" s="9"/>
      <c r="AY129" s="21">
        <v>0.49926799999999999</v>
      </c>
      <c r="AZ129" s="21">
        <v>523.37099999999998</v>
      </c>
      <c r="BA129" s="21">
        <v>-3.1164600000000002E-3</v>
      </c>
      <c r="BB129" s="21">
        <v>119</v>
      </c>
      <c r="BC129" s="21">
        <v>0.49832199999999999</v>
      </c>
      <c r="BD129">
        <f t="shared" si="22"/>
        <v>18.887636363636364</v>
      </c>
      <c r="BE129">
        <f t="shared" si="23"/>
        <v>9.4299924320000006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0.53573599999999999</v>
      </c>
      <c r="H130" s="21">
        <v>130.334</v>
      </c>
      <c r="I130" s="21">
        <v>-3.15125E-3</v>
      </c>
      <c r="J130" s="21">
        <v>120</v>
      </c>
      <c r="K130" s="21">
        <v>0.53476000000000001</v>
      </c>
      <c r="L130">
        <f t="shared" si="12"/>
        <v>19.098484848484848</v>
      </c>
      <c r="M130">
        <f t="shared" si="13"/>
        <v>10.231745878787878</v>
      </c>
      <c r="N130" s="9"/>
      <c r="O130" s="21">
        <v>0.50430299999999995</v>
      </c>
      <c r="P130" s="21">
        <v>181.40799999999999</v>
      </c>
      <c r="Q130" s="21">
        <v>-3.1738299999999999E-3</v>
      </c>
      <c r="R130" s="21">
        <v>120</v>
      </c>
      <c r="S130" s="21">
        <v>0.50332600000000005</v>
      </c>
      <c r="T130">
        <f t="shared" si="14"/>
        <v>19.23533333333333</v>
      </c>
      <c r="U130">
        <f t="shared" si="15"/>
        <v>9.7004363059999967</v>
      </c>
      <c r="X130" s="9"/>
      <c r="Y130" s="21">
        <v>0.53573599999999999</v>
      </c>
      <c r="Z130" s="21">
        <v>264.19</v>
      </c>
      <c r="AA130" s="21">
        <v>-3.0908200000000002E-3</v>
      </c>
      <c r="AB130" s="21">
        <v>120</v>
      </c>
      <c r="AC130" s="21">
        <v>0.53469800000000001</v>
      </c>
      <c r="AD130">
        <f t="shared" si="16"/>
        <v>18.732242424242425</v>
      </c>
      <c r="AE130">
        <f t="shared" si="17"/>
        <v>10.03553662739394</v>
      </c>
      <c r="AF130" s="9"/>
      <c r="AG130" s="21">
        <v>0.50430299999999995</v>
      </c>
      <c r="AH130" s="21">
        <v>337.12400000000002</v>
      </c>
      <c r="AI130" s="21">
        <v>-3.1362899999999999E-3</v>
      </c>
      <c r="AJ130" s="21">
        <v>120</v>
      </c>
      <c r="AK130" s="21">
        <v>0.50335700000000005</v>
      </c>
      <c r="AL130">
        <f t="shared" si="18"/>
        <v>19.00781818181818</v>
      </c>
      <c r="AM130">
        <f t="shared" si="19"/>
        <v>9.5856997325454536</v>
      </c>
      <c r="AP130" s="9"/>
      <c r="AQ130" s="21">
        <v>0.53573599999999999</v>
      </c>
      <c r="AR130" s="21">
        <v>437.18</v>
      </c>
      <c r="AS130" s="21">
        <v>-2.9986600000000002E-3</v>
      </c>
      <c r="AT130" s="21">
        <v>120</v>
      </c>
      <c r="AU130" s="21">
        <v>0.53482099999999999</v>
      </c>
      <c r="AV130">
        <f t="shared" si="20"/>
        <v>18.173696969696973</v>
      </c>
      <c r="AW130">
        <f t="shared" si="21"/>
        <v>9.7363037197575775</v>
      </c>
      <c r="AX130" s="9"/>
      <c r="AY130" s="21">
        <v>0.50430299999999995</v>
      </c>
      <c r="AZ130" s="21">
        <v>523.471</v>
      </c>
      <c r="BA130" s="21">
        <v>-3.1158399999999999E-3</v>
      </c>
      <c r="BB130" s="21">
        <v>120</v>
      </c>
      <c r="BC130" s="21">
        <v>0.50326499999999996</v>
      </c>
      <c r="BD130">
        <f t="shared" si="22"/>
        <v>18.883878787878785</v>
      </c>
      <c r="BE130">
        <f t="shared" si="23"/>
        <v>9.5231967243636344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0.53070099999999998</v>
      </c>
      <c r="H131" s="21">
        <v>130.435</v>
      </c>
      <c r="I131" s="21">
        <v>-3.1530799999999999E-3</v>
      </c>
      <c r="J131" s="21">
        <v>121</v>
      </c>
      <c r="K131" s="21">
        <v>0.529694</v>
      </c>
      <c r="L131">
        <f t="shared" si="12"/>
        <v>19.109575757575755</v>
      </c>
      <c r="M131">
        <f t="shared" si="13"/>
        <v>10.14147096412121</v>
      </c>
      <c r="N131" s="9"/>
      <c r="O131" s="21">
        <v>0.50933799999999996</v>
      </c>
      <c r="P131" s="21">
        <v>181.50800000000001</v>
      </c>
      <c r="Q131" s="21">
        <v>-3.1722999999999999E-3</v>
      </c>
      <c r="R131" s="21">
        <v>121</v>
      </c>
      <c r="S131" s="21">
        <v>0.50839199999999996</v>
      </c>
      <c r="T131">
        <f t="shared" si="14"/>
        <v>19.226060606060603</v>
      </c>
      <c r="U131">
        <f t="shared" si="15"/>
        <v>9.7925632569696948</v>
      </c>
      <c r="X131" s="9"/>
      <c r="Y131" s="21">
        <v>0.53070099999999998</v>
      </c>
      <c r="Z131" s="21">
        <v>264.291</v>
      </c>
      <c r="AA131" s="21">
        <v>-3.0975299999999998E-3</v>
      </c>
      <c r="AB131" s="21">
        <v>121</v>
      </c>
      <c r="AC131" s="21">
        <v>0.52966299999999999</v>
      </c>
      <c r="AD131">
        <f t="shared" si="16"/>
        <v>18.772909090909089</v>
      </c>
      <c r="AE131">
        <f t="shared" si="17"/>
        <v>9.9628016274545441</v>
      </c>
      <c r="AF131" s="9"/>
      <c r="AG131" s="21">
        <v>0.50933799999999996</v>
      </c>
      <c r="AH131" s="21">
        <v>337.22500000000002</v>
      </c>
      <c r="AI131" s="21">
        <v>-3.12378E-3</v>
      </c>
      <c r="AJ131" s="21">
        <v>121</v>
      </c>
      <c r="AK131" s="21">
        <v>0.50842299999999996</v>
      </c>
      <c r="AL131">
        <f t="shared" si="18"/>
        <v>18.932000000000002</v>
      </c>
      <c r="AM131">
        <f t="shared" si="19"/>
        <v>9.6427870159999998</v>
      </c>
      <c r="AP131" s="9"/>
      <c r="AQ131" s="21">
        <v>0.53070099999999998</v>
      </c>
      <c r="AR131" s="21">
        <v>437.28100000000001</v>
      </c>
      <c r="AS131" s="21">
        <v>-3.00323E-3</v>
      </c>
      <c r="AT131" s="21">
        <v>121</v>
      </c>
      <c r="AU131" s="21">
        <v>0.52972399999999997</v>
      </c>
      <c r="AV131">
        <f t="shared" si="20"/>
        <v>18.201393939393938</v>
      </c>
      <c r="AW131">
        <f t="shared" si="21"/>
        <v>9.6594979650303028</v>
      </c>
      <c r="AX131" s="9"/>
      <c r="AY131" s="21">
        <v>0.50933799999999996</v>
      </c>
      <c r="AZ131" s="21">
        <v>523.572</v>
      </c>
      <c r="BA131" s="21">
        <v>-3.1097400000000002E-3</v>
      </c>
      <c r="BB131" s="21">
        <v>121</v>
      </c>
      <c r="BC131" s="21">
        <v>0.50833099999999998</v>
      </c>
      <c r="BD131">
        <f t="shared" si="22"/>
        <v>18.84690909090909</v>
      </c>
      <c r="BE131">
        <f t="shared" si="23"/>
        <v>9.5994469825454534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0.52566500000000005</v>
      </c>
      <c r="H132" s="21">
        <v>130.535</v>
      </c>
      <c r="I132" s="21">
        <v>-3.1628400000000001E-3</v>
      </c>
      <c r="J132" s="21">
        <v>122</v>
      </c>
      <c r="K132" s="21">
        <v>0.52465799999999996</v>
      </c>
      <c r="L132">
        <f t="shared" si="12"/>
        <v>19.168727272727271</v>
      </c>
      <c r="M132">
        <f t="shared" si="13"/>
        <v>10.076329021818182</v>
      </c>
      <c r="N132" s="9"/>
      <c r="O132" s="21">
        <v>0.514374</v>
      </c>
      <c r="P132" s="21">
        <v>181.60900000000001</v>
      </c>
      <c r="Q132" s="21">
        <v>-3.16833E-3</v>
      </c>
      <c r="R132" s="21">
        <v>122</v>
      </c>
      <c r="S132" s="21">
        <v>0.51333600000000001</v>
      </c>
      <c r="T132">
        <f t="shared" si="14"/>
        <v>19.202000000000002</v>
      </c>
      <c r="U132">
        <f t="shared" si="15"/>
        <v>9.8770095480000002</v>
      </c>
      <c r="X132" s="9"/>
      <c r="Y132" s="21">
        <v>0.52566500000000005</v>
      </c>
      <c r="Z132" s="21">
        <v>264.392</v>
      </c>
      <c r="AA132" s="21">
        <v>-3.09845E-3</v>
      </c>
      <c r="AB132" s="21">
        <v>122</v>
      </c>
      <c r="AC132" s="21">
        <v>0.52462799999999998</v>
      </c>
      <c r="AD132">
        <f t="shared" si="16"/>
        <v>18.778484848484847</v>
      </c>
      <c r="AE132">
        <f t="shared" si="17"/>
        <v>9.8711922378787875</v>
      </c>
      <c r="AF132" s="9"/>
      <c r="AG132" s="21">
        <v>0.514374</v>
      </c>
      <c r="AH132" s="21">
        <v>337.32600000000002</v>
      </c>
      <c r="AI132" s="21">
        <v>-3.1216400000000002E-3</v>
      </c>
      <c r="AJ132" s="21">
        <v>122</v>
      </c>
      <c r="AK132" s="21">
        <v>0.51339699999999999</v>
      </c>
      <c r="AL132">
        <f t="shared" si="18"/>
        <v>18.919030303030301</v>
      </c>
      <c r="AM132">
        <f t="shared" si="19"/>
        <v>9.7314572930909087</v>
      </c>
      <c r="AP132" s="9"/>
      <c r="AQ132" s="21">
        <v>0.52566500000000005</v>
      </c>
      <c r="AR132" s="21">
        <v>437.38099999999997</v>
      </c>
      <c r="AS132" s="21">
        <v>-3.00995E-3</v>
      </c>
      <c r="AT132" s="21">
        <v>122</v>
      </c>
      <c r="AU132" s="21">
        <v>0.52465799999999996</v>
      </c>
      <c r="AV132">
        <f t="shared" si="20"/>
        <v>18.242121212121209</v>
      </c>
      <c r="AW132">
        <f t="shared" si="21"/>
        <v>9.5892446469696964</v>
      </c>
      <c r="AX132" s="9"/>
      <c r="AY132" s="21">
        <v>0.514374</v>
      </c>
      <c r="AZ132" s="21">
        <v>523.673</v>
      </c>
      <c r="BA132" s="21">
        <v>-3.1091299999999999E-3</v>
      </c>
      <c r="BB132" s="21">
        <v>122</v>
      </c>
      <c r="BC132" s="21">
        <v>0.51339699999999999</v>
      </c>
      <c r="BD132">
        <f t="shared" si="22"/>
        <v>18.843212121212119</v>
      </c>
      <c r="BE132">
        <f t="shared" si="23"/>
        <v>9.6924583916363627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0.52063000000000004</v>
      </c>
      <c r="H133" s="21">
        <v>130.636</v>
      </c>
      <c r="I133" s="21">
        <v>-3.1704699999999999E-3</v>
      </c>
      <c r="J133" s="21">
        <v>123</v>
      </c>
      <c r="K133" s="21">
        <v>0.51968400000000003</v>
      </c>
      <c r="L133">
        <f t="shared" si="12"/>
        <v>19.214969696969696</v>
      </c>
      <c r="M133">
        <f t="shared" si="13"/>
        <v>10.003889673333333</v>
      </c>
      <c r="N133" s="9"/>
      <c r="O133" s="21">
        <v>0.51940900000000001</v>
      </c>
      <c r="P133" s="21">
        <v>181.71</v>
      </c>
      <c r="Q133" s="21">
        <v>-3.17169E-3</v>
      </c>
      <c r="R133" s="21">
        <v>123</v>
      </c>
      <c r="S133" s="21">
        <v>0.51837200000000005</v>
      </c>
      <c r="T133">
        <f t="shared" si="14"/>
        <v>19.222363636363635</v>
      </c>
      <c r="U133">
        <f t="shared" si="15"/>
        <v>9.9842686739999991</v>
      </c>
      <c r="X133" s="9"/>
      <c r="Y133" s="21">
        <v>0.52063000000000004</v>
      </c>
      <c r="Z133" s="21">
        <v>264.49200000000002</v>
      </c>
      <c r="AA133" s="21">
        <v>-3.10181E-3</v>
      </c>
      <c r="AB133" s="21">
        <v>123</v>
      </c>
      <c r="AC133" s="21">
        <v>0.51968400000000003</v>
      </c>
      <c r="AD133">
        <f t="shared" si="16"/>
        <v>18.798848484848484</v>
      </c>
      <c r="AE133">
        <f t="shared" si="17"/>
        <v>9.7872444866666672</v>
      </c>
      <c r="AF133" s="9"/>
      <c r="AG133" s="21">
        <v>0.51940900000000001</v>
      </c>
      <c r="AH133" s="21">
        <v>337.42599999999999</v>
      </c>
      <c r="AI133" s="21">
        <v>-3.1161499999999998E-3</v>
      </c>
      <c r="AJ133" s="21">
        <v>123</v>
      </c>
      <c r="AK133" s="21">
        <v>0.51837200000000005</v>
      </c>
      <c r="AL133">
        <f t="shared" si="18"/>
        <v>18.885757575757573</v>
      </c>
      <c r="AM133">
        <f t="shared" si="19"/>
        <v>9.8094324566666646</v>
      </c>
      <c r="AP133" s="9"/>
      <c r="AQ133" s="21">
        <v>0.52063000000000004</v>
      </c>
      <c r="AR133" s="21">
        <v>437.48200000000003</v>
      </c>
      <c r="AS133" s="21">
        <v>-3.0187999999999999E-3</v>
      </c>
      <c r="AT133" s="21">
        <v>123</v>
      </c>
      <c r="AU133" s="21">
        <v>0.51974500000000001</v>
      </c>
      <c r="AV133">
        <f t="shared" si="20"/>
        <v>18.295757575757573</v>
      </c>
      <c r="AW133">
        <f t="shared" si="21"/>
        <v>9.5253202666666663</v>
      </c>
      <c r="AX133" s="9"/>
      <c r="AY133" s="21">
        <v>0.51940900000000001</v>
      </c>
      <c r="AZ133" s="21">
        <v>523.774</v>
      </c>
      <c r="BA133" s="21">
        <v>-3.1060800000000002E-3</v>
      </c>
      <c r="BB133" s="21">
        <v>123</v>
      </c>
      <c r="BC133" s="21">
        <v>0.51834100000000005</v>
      </c>
      <c r="BD133">
        <f t="shared" si="22"/>
        <v>18.824727272727273</v>
      </c>
      <c r="BE133">
        <f t="shared" si="23"/>
        <v>9.7777327679999999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0.515594</v>
      </c>
      <c r="H134" s="21">
        <v>130.73699999999999</v>
      </c>
      <c r="I134" s="21">
        <v>-3.1729100000000001E-3</v>
      </c>
      <c r="J134" s="21">
        <v>124</v>
      </c>
      <c r="K134" s="21">
        <v>0.51461800000000002</v>
      </c>
      <c r="L134">
        <f t="shared" si="12"/>
        <v>19.229757575757578</v>
      </c>
      <c r="M134">
        <f t="shared" si="13"/>
        <v>9.9147476275151529</v>
      </c>
      <c r="N134" s="9"/>
      <c r="O134" s="21">
        <v>0.52444500000000005</v>
      </c>
      <c r="P134" s="21">
        <v>181.81100000000001</v>
      </c>
      <c r="Q134" s="21">
        <v>-3.15979E-3</v>
      </c>
      <c r="R134" s="21">
        <v>124</v>
      </c>
      <c r="S134" s="21">
        <v>0.52343799999999996</v>
      </c>
      <c r="T134">
        <f t="shared" si="14"/>
        <v>19.150242424242425</v>
      </c>
      <c r="U134">
        <f t="shared" si="15"/>
        <v>10.04324888818182</v>
      </c>
      <c r="X134" s="9"/>
      <c r="Y134" s="21">
        <v>0.515594</v>
      </c>
      <c r="Z134" s="21">
        <v>264.59300000000002</v>
      </c>
      <c r="AA134" s="21">
        <v>-3.0944800000000001E-3</v>
      </c>
      <c r="AB134" s="21">
        <v>124</v>
      </c>
      <c r="AC134" s="21">
        <v>0.51461800000000002</v>
      </c>
      <c r="AD134">
        <f t="shared" si="16"/>
        <v>18.754424242424243</v>
      </c>
      <c r="AE134">
        <f t="shared" si="17"/>
        <v>9.6696686128484846</v>
      </c>
      <c r="AF134" s="9"/>
      <c r="AG134" s="21">
        <v>0.52444500000000005</v>
      </c>
      <c r="AH134" s="21">
        <v>337.52699999999999</v>
      </c>
      <c r="AI134" s="21">
        <v>-3.1091299999999999E-3</v>
      </c>
      <c r="AJ134" s="21">
        <v>124</v>
      </c>
      <c r="AK134" s="21">
        <v>0.52346800000000004</v>
      </c>
      <c r="AL134">
        <f t="shared" si="18"/>
        <v>18.843212121212119</v>
      </c>
      <c r="AM134">
        <f t="shared" si="19"/>
        <v>9.8822283809090905</v>
      </c>
      <c r="AP134" s="9"/>
      <c r="AQ134" s="21">
        <v>0.515594</v>
      </c>
      <c r="AR134" s="21">
        <v>437.58300000000003</v>
      </c>
      <c r="AS134" s="21">
        <v>-3.0212400000000001E-3</v>
      </c>
      <c r="AT134" s="21">
        <v>124</v>
      </c>
      <c r="AU134" s="21">
        <v>0.51461800000000002</v>
      </c>
      <c r="AV134">
        <f t="shared" si="20"/>
        <v>18.310545454545455</v>
      </c>
      <c r="AW134">
        <f t="shared" si="21"/>
        <v>9.4408073730909088</v>
      </c>
      <c r="AX134" s="9"/>
      <c r="AY134" s="21">
        <v>0.52444500000000005</v>
      </c>
      <c r="AZ134" s="21">
        <v>523.87400000000002</v>
      </c>
      <c r="BA134" s="21">
        <v>-3.09662E-3</v>
      </c>
      <c r="BB134" s="21">
        <v>124</v>
      </c>
      <c r="BC134" s="21">
        <v>0.52346800000000004</v>
      </c>
      <c r="BD134">
        <f t="shared" si="22"/>
        <v>18.767393939393937</v>
      </c>
      <c r="BE134">
        <f t="shared" si="23"/>
        <v>9.8424659145454534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0.51055899999999999</v>
      </c>
      <c r="H135" s="21">
        <v>130.83799999999999</v>
      </c>
      <c r="I135" s="21">
        <v>-3.1646700000000001E-3</v>
      </c>
      <c r="J135" s="21">
        <v>125</v>
      </c>
      <c r="K135" s="21">
        <v>0.50961299999999998</v>
      </c>
      <c r="L135">
        <f t="shared" si="12"/>
        <v>19.179818181818181</v>
      </c>
      <c r="M135">
        <f t="shared" si="13"/>
        <v>9.7924287910909076</v>
      </c>
      <c r="N135" s="9"/>
      <c r="O135" s="21">
        <v>0.52947999999999995</v>
      </c>
      <c r="P135" s="21">
        <v>181.911</v>
      </c>
      <c r="Q135" s="21">
        <v>-3.1539900000000002E-3</v>
      </c>
      <c r="R135" s="21">
        <v>125</v>
      </c>
      <c r="S135" s="21">
        <v>0.52847299999999997</v>
      </c>
      <c r="T135">
        <f t="shared" si="14"/>
        <v>19.11509090909091</v>
      </c>
      <c r="U135">
        <f t="shared" si="15"/>
        <v>10.121058334545454</v>
      </c>
      <c r="X135" s="9"/>
      <c r="Y135" s="21">
        <v>0.51055899999999999</v>
      </c>
      <c r="Z135" s="21">
        <v>264.69400000000002</v>
      </c>
      <c r="AA135" s="21">
        <v>-3.1072999999999999E-3</v>
      </c>
      <c r="AB135" s="21">
        <v>125</v>
      </c>
      <c r="AC135" s="21">
        <v>0.50958300000000001</v>
      </c>
      <c r="AD135">
        <f t="shared" si="16"/>
        <v>18.832121212121208</v>
      </c>
      <c r="AE135">
        <f t="shared" si="17"/>
        <v>9.6149089739393911</v>
      </c>
      <c r="AF135" s="9"/>
      <c r="AG135" s="21">
        <v>0.52947999999999995</v>
      </c>
      <c r="AH135" s="21">
        <v>337.62799999999999</v>
      </c>
      <c r="AI135" s="21">
        <v>-3.1045500000000002E-3</v>
      </c>
      <c r="AJ135" s="21">
        <v>125</v>
      </c>
      <c r="AK135" s="21">
        <v>0.52850299999999995</v>
      </c>
      <c r="AL135">
        <f t="shared" si="18"/>
        <v>18.815454545454546</v>
      </c>
      <c r="AM135">
        <f t="shared" si="19"/>
        <v>9.9624068727272714</v>
      </c>
      <c r="AP135" s="9"/>
      <c r="AQ135" s="21">
        <v>0.51055899999999999</v>
      </c>
      <c r="AR135" s="21">
        <v>437.68400000000003</v>
      </c>
      <c r="AS135" s="21">
        <v>-3.0258199999999998E-3</v>
      </c>
      <c r="AT135" s="21">
        <v>125</v>
      </c>
      <c r="AU135" s="21">
        <v>0.50964399999999999</v>
      </c>
      <c r="AV135">
        <f t="shared" si="20"/>
        <v>18.338303030303027</v>
      </c>
      <c r="AW135">
        <f t="shared" si="21"/>
        <v>9.3627856568484837</v>
      </c>
      <c r="AX135" s="9"/>
      <c r="AY135" s="21">
        <v>0.52947999999999995</v>
      </c>
      <c r="AZ135" s="21">
        <v>523.97500000000002</v>
      </c>
      <c r="BA135" s="21">
        <v>-3.0920399999999999E-3</v>
      </c>
      <c r="BB135" s="21">
        <v>125</v>
      </c>
      <c r="BC135" s="21">
        <v>0.52853399999999995</v>
      </c>
      <c r="BD135">
        <f t="shared" si="22"/>
        <v>18.739636363636361</v>
      </c>
      <c r="BE135">
        <f t="shared" si="23"/>
        <v>9.9222626618181788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0.50552399999999997</v>
      </c>
      <c r="H136" s="21">
        <v>130.93799999999999</v>
      </c>
      <c r="I136" s="21">
        <v>-3.1738299999999999E-3</v>
      </c>
      <c r="J136" s="21">
        <v>126</v>
      </c>
      <c r="K136" s="21">
        <v>0.50460799999999995</v>
      </c>
      <c r="L136">
        <f t="shared" si="12"/>
        <v>19.23533333333333</v>
      </c>
      <c r="M136">
        <f t="shared" si="13"/>
        <v>9.7239226479999967</v>
      </c>
      <c r="N136" s="9"/>
      <c r="O136" s="21">
        <v>0.53451499999999996</v>
      </c>
      <c r="P136" s="21">
        <v>182.012</v>
      </c>
      <c r="Q136" s="21">
        <v>-3.1503299999999998E-3</v>
      </c>
      <c r="R136" s="21">
        <v>126</v>
      </c>
      <c r="S136" s="21">
        <v>0.53350799999999998</v>
      </c>
      <c r="T136">
        <f t="shared" si="14"/>
        <v>19.092909090909089</v>
      </c>
      <c r="U136">
        <f t="shared" si="15"/>
        <v>10.205446302727271</v>
      </c>
      <c r="X136" s="9"/>
      <c r="Y136" s="21">
        <v>0.50552399999999997</v>
      </c>
      <c r="Z136" s="21">
        <v>264.79399999999998</v>
      </c>
      <c r="AA136" s="21">
        <v>-3.1082200000000001E-3</v>
      </c>
      <c r="AB136" s="21">
        <v>126</v>
      </c>
      <c r="AC136" s="21">
        <v>0.50454699999999997</v>
      </c>
      <c r="AD136">
        <f t="shared" si="16"/>
        <v>18.837696969696971</v>
      </c>
      <c r="AE136">
        <f t="shared" si="17"/>
        <v>9.5229079229090914</v>
      </c>
      <c r="AF136" s="9"/>
      <c r="AG136" s="21">
        <v>0.53451499999999996</v>
      </c>
      <c r="AH136" s="21">
        <v>337.72899999999998</v>
      </c>
      <c r="AI136" s="21">
        <v>-3.10364E-3</v>
      </c>
      <c r="AJ136" s="21">
        <v>126</v>
      </c>
      <c r="AK136" s="21">
        <v>0.53359999999999996</v>
      </c>
      <c r="AL136">
        <f t="shared" si="18"/>
        <v>18.809939393939391</v>
      </c>
      <c r="AM136">
        <f t="shared" si="19"/>
        <v>10.054194755151514</v>
      </c>
      <c r="AP136" s="9"/>
      <c r="AQ136" s="21">
        <v>0.50552399999999997</v>
      </c>
      <c r="AR136" s="21">
        <v>437.78399999999999</v>
      </c>
      <c r="AS136" s="21">
        <v>-3.0340599999999999E-3</v>
      </c>
      <c r="AT136" s="21">
        <v>126</v>
      </c>
      <c r="AU136" s="21">
        <v>0.50457799999999997</v>
      </c>
      <c r="AV136">
        <f t="shared" si="20"/>
        <v>18.388242424242421</v>
      </c>
      <c r="AW136">
        <f t="shared" si="21"/>
        <v>9.295697863272725</v>
      </c>
      <c r="AX136" s="9"/>
      <c r="AY136" s="21">
        <v>0.53451499999999996</v>
      </c>
      <c r="AZ136" s="21">
        <v>524.07600000000002</v>
      </c>
      <c r="BA136" s="21">
        <v>-3.0935699999999999E-3</v>
      </c>
      <c r="BB136" s="21">
        <v>126</v>
      </c>
      <c r="BC136" s="21">
        <v>0.53347800000000001</v>
      </c>
      <c r="BD136">
        <f t="shared" si="22"/>
        <v>18.748909090909091</v>
      </c>
      <c r="BE136">
        <f t="shared" si="23"/>
        <v>10.021573142727272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0.50048800000000004</v>
      </c>
      <c r="H137" s="21">
        <v>131.03899999999999</v>
      </c>
      <c r="I137" s="21">
        <v>-3.1762700000000001E-3</v>
      </c>
      <c r="J137" s="21">
        <v>127</v>
      </c>
      <c r="K137" s="21">
        <v>0.49957299999999999</v>
      </c>
      <c r="L137">
        <f t="shared" si="12"/>
        <v>19.250121212121211</v>
      </c>
      <c r="M137">
        <f t="shared" si="13"/>
        <v>9.6344546652121217</v>
      </c>
      <c r="N137" s="9"/>
      <c r="O137" s="21">
        <v>0.539551</v>
      </c>
      <c r="P137" s="21">
        <v>182.113</v>
      </c>
      <c r="Q137" s="21">
        <v>-3.1396499999999999E-3</v>
      </c>
      <c r="R137" s="21">
        <v>127</v>
      </c>
      <c r="S137" s="21">
        <v>0.538574</v>
      </c>
      <c r="T137">
        <f t="shared" si="14"/>
        <v>19.028181818181814</v>
      </c>
      <c r="U137">
        <f t="shared" si="15"/>
        <v>10.266674528181817</v>
      </c>
      <c r="X137" s="9"/>
      <c r="Y137" s="21">
        <v>0.50048800000000004</v>
      </c>
      <c r="Z137" s="21">
        <v>264.89499999999998</v>
      </c>
      <c r="AA137" s="21">
        <v>-3.1066900000000001E-3</v>
      </c>
      <c r="AB137" s="21">
        <v>127</v>
      </c>
      <c r="AC137" s="21">
        <v>0.49954199999999999</v>
      </c>
      <c r="AD137">
        <f t="shared" si="16"/>
        <v>18.828424242424241</v>
      </c>
      <c r="AE137">
        <f t="shared" si="17"/>
        <v>9.4234003922424243</v>
      </c>
      <c r="AF137" s="9"/>
      <c r="AG137" s="21">
        <v>0.539551</v>
      </c>
      <c r="AH137" s="21">
        <v>337.82900000000001</v>
      </c>
      <c r="AI137" s="21">
        <v>-3.09845E-3</v>
      </c>
      <c r="AJ137" s="21">
        <v>127</v>
      </c>
      <c r="AK137" s="21">
        <v>0.53851300000000002</v>
      </c>
      <c r="AL137">
        <f t="shared" si="18"/>
        <v>18.778484848484847</v>
      </c>
      <c r="AM137">
        <f t="shared" si="19"/>
        <v>10.131950278484847</v>
      </c>
      <c r="AP137" s="9"/>
      <c r="AQ137" s="21">
        <v>0.50048800000000004</v>
      </c>
      <c r="AR137" s="21">
        <v>437.88499999999999</v>
      </c>
      <c r="AS137" s="21">
        <v>-3.0416900000000001E-3</v>
      </c>
      <c r="AT137" s="21">
        <v>127</v>
      </c>
      <c r="AU137" s="21">
        <v>0.49957299999999999</v>
      </c>
      <c r="AV137">
        <f t="shared" si="20"/>
        <v>18.43448484848485</v>
      </c>
      <c r="AW137">
        <f t="shared" si="21"/>
        <v>9.2262384528484862</v>
      </c>
      <c r="AX137" s="9"/>
      <c r="AY137" s="21">
        <v>0.539551</v>
      </c>
      <c r="AZ137" s="21">
        <v>524.17600000000004</v>
      </c>
      <c r="BA137" s="21">
        <v>-3.0923499999999998E-3</v>
      </c>
      <c r="BB137" s="21">
        <v>127</v>
      </c>
      <c r="BC137" s="21">
        <v>0.538574</v>
      </c>
      <c r="BD137">
        <f t="shared" si="22"/>
        <v>18.741515151515149</v>
      </c>
      <c r="BE137">
        <f t="shared" si="23"/>
        <v>10.112003241515151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0.49545299999999998</v>
      </c>
      <c r="H138" s="21">
        <v>131.13999999999999</v>
      </c>
      <c r="I138" s="21">
        <v>-3.17535E-3</v>
      </c>
      <c r="J138" s="21">
        <v>128</v>
      </c>
      <c r="K138" s="21">
        <v>0.494446</v>
      </c>
      <c r="L138">
        <f t="shared" si="12"/>
        <v>19.244545454545452</v>
      </c>
      <c r="M138">
        <f t="shared" si="13"/>
        <v>9.5347677790909078</v>
      </c>
      <c r="N138" s="9"/>
      <c r="O138" s="21">
        <v>0.54458600000000001</v>
      </c>
      <c r="P138" s="21">
        <v>182.21299999999999</v>
      </c>
      <c r="Q138" s="21">
        <v>-3.13599E-3</v>
      </c>
      <c r="R138" s="21">
        <v>128</v>
      </c>
      <c r="S138" s="21">
        <v>0.54370099999999999</v>
      </c>
      <c r="T138">
        <f t="shared" si="14"/>
        <v>19.006</v>
      </c>
      <c r="U138">
        <f t="shared" si="15"/>
        <v>10.350401516</v>
      </c>
      <c r="X138" s="9"/>
      <c r="Y138" s="21">
        <v>0.49545299999999998</v>
      </c>
      <c r="Z138" s="21">
        <v>264.99599999999998</v>
      </c>
      <c r="AA138" s="21">
        <v>-3.1149300000000001E-3</v>
      </c>
      <c r="AB138" s="21">
        <v>128</v>
      </c>
      <c r="AC138" s="21">
        <v>0.494537</v>
      </c>
      <c r="AD138">
        <f t="shared" si="16"/>
        <v>18.878363636363638</v>
      </c>
      <c r="AE138">
        <f t="shared" si="17"/>
        <v>9.3533418987272725</v>
      </c>
      <c r="AF138" s="9"/>
      <c r="AG138" s="21">
        <v>0.54458600000000001</v>
      </c>
      <c r="AH138" s="21">
        <v>337.93</v>
      </c>
      <c r="AI138" s="21">
        <v>-3.0920399999999999E-3</v>
      </c>
      <c r="AJ138" s="21">
        <v>128</v>
      </c>
      <c r="AK138" s="21">
        <v>0.54357900000000003</v>
      </c>
      <c r="AL138">
        <f t="shared" si="18"/>
        <v>18.739636363636361</v>
      </c>
      <c r="AM138">
        <f t="shared" si="19"/>
        <v>10.205343608727272</v>
      </c>
      <c r="AP138" s="9"/>
      <c r="AQ138" s="21">
        <v>0.49545299999999998</v>
      </c>
      <c r="AR138" s="21">
        <v>437.98599999999999</v>
      </c>
      <c r="AS138" s="21">
        <v>-3.0435200000000001E-3</v>
      </c>
      <c r="AT138" s="21">
        <v>128</v>
      </c>
      <c r="AU138" s="21">
        <v>0.494537</v>
      </c>
      <c r="AV138">
        <f t="shared" si="20"/>
        <v>18.445575757575757</v>
      </c>
      <c r="AW138">
        <f t="shared" si="21"/>
        <v>9.1389158458181807</v>
      </c>
      <c r="AX138" s="9"/>
      <c r="AY138" s="21">
        <v>0.54458600000000001</v>
      </c>
      <c r="AZ138" s="21">
        <v>524.27700000000004</v>
      </c>
      <c r="BA138" s="21">
        <v>-3.0856299999999998E-3</v>
      </c>
      <c r="BB138" s="21">
        <v>128</v>
      </c>
      <c r="BC138" s="21">
        <v>0.54364000000000001</v>
      </c>
      <c r="BD138">
        <f t="shared" si="22"/>
        <v>18.700787878787875</v>
      </c>
      <c r="BE138">
        <f t="shared" si="23"/>
        <v>10.184187267757574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0.49041699999999999</v>
      </c>
      <c r="H139" s="21">
        <v>131.24</v>
      </c>
      <c r="I139" s="21">
        <v>-3.1811500000000002E-3</v>
      </c>
      <c r="J139" s="21">
        <v>129</v>
      </c>
      <c r="K139" s="21">
        <v>0.48944100000000001</v>
      </c>
      <c r="L139">
        <f t="shared" si="12"/>
        <v>19.279696969696971</v>
      </c>
      <c r="M139">
        <f t="shared" si="13"/>
        <v>9.4550911487878793</v>
      </c>
      <c r="N139" s="9"/>
      <c r="O139" s="21">
        <v>0.54962200000000005</v>
      </c>
      <c r="P139" s="21">
        <v>182.31399999999999</v>
      </c>
      <c r="Q139" s="21">
        <v>-3.1420900000000002E-3</v>
      </c>
      <c r="R139" s="21">
        <v>129</v>
      </c>
      <c r="S139" s="21">
        <v>0.54873700000000003</v>
      </c>
      <c r="T139">
        <f t="shared" si="14"/>
        <v>19.042969696969696</v>
      </c>
      <c r="U139">
        <f t="shared" si="15"/>
        <v>10.466435090787879</v>
      </c>
      <c r="X139" s="9"/>
      <c r="Y139" s="21">
        <v>0.49041699999999999</v>
      </c>
      <c r="Z139" s="21">
        <v>265.09699999999998</v>
      </c>
      <c r="AA139" s="21">
        <v>-3.1250000000000002E-3</v>
      </c>
      <c r="AB139" s="21">
        <v>129</v>
      </c>
      <c r="AC139" s="21">
        <v>0.48944100000000001</v>
      </c>
      <c r="AD139">
        <f t="shared" si="16"/>
        <v>18.939393939393941</v>
      </c>
      <c r="AE139">
        <f t="shared" si="17"/>
        <v>9.2882007575757584</v>
      </c>
      <c r="AF139" s="9"/>
      <c r="AG139" s="21">
        <v>0.54962200000000005</v>
      </c>
      <c r="AH139" s="21">
        <v>338.03100000000001</v>
      </c>
      <c r="AI139" s="21">
        <v>-3.0886799999999999E-3</v>
      </c>
      <c r="AJ139" s="21">
        <v>129</v>
      </c>
      <c r="AK139" s="21">
        <v>0.54864500000000005</v>
      </c>
      <c r="AL139">
        <f t="shared" si="18"/>
        <v>18.719272727272728</v>
      </c>
      <c r="AM139">
        <f t="shared" si="19"/>
        <v>10.288524114909093</v>
      </c>
      <c r="AP139" s="9"/>
      <c r="AQ139" s="21">
        <v>0.49041699999999999</v>
      </c>
      <c r="AR139" s="21">
        <v>438.08600000000001</v>
      </c>
      <c r="AS139" s="21">
        <v>-3.0484000000000002E-3</v>
      </c>
      <c r="AT139" s="21">
        <v>129</v>
      </c>
      <c r="AU139" s="21">
        <v>0.48953200000000002</v>
      </c>
      <c r="AV139">
        <f t="shared" si="20"/>
        <v>18.475151515151513</v>
      </c>
      <c r="AW139">
        <f t="shared" si="21"/>
        <v>9.0605283806060601</v>
      </c>
      <c r="AX139" s="9"/>
      <c r="AY139" s="21">
        <v>0.54962200000000005</v>
      </c>
      <c r="AZ139" s="21">
        <v>524.37800000000004</v>
      </c>
      <c r="BA139" s="21">
        <v>-3.08319E-3</v>
      </c>
      <c r="BB139" s="21">
        <v>129</v>
      </c>
      <c r="BC139" s="21">
        <v>0.54870600000000003</v>
      </c>
      <c r="BD139">
        <f t="shared" si="22"/>
        <v>18.685999999999996</v>
      </c>
      <c r="BE139">
        <f t="shared" si="23"/>
        <v>10.270236691999999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0.48538199999999998</v>
      </c>
      <c r="H140" s="21">
        <v>131.34100000000001</v>
      </c>
      <c r="I140" s="21">
        <v>-3.1841999999999999E-3</v>
      </c>
      <c r="J140" s="21">
        <v>130</v>
      </c>
      <c r="K140" s="21">
        <v>0.484406</v>
      </c>
      <c r="L140">
        <f t="shared" ref="L140:L203" si="24">-I140/$F$2*1000</f>
        <v>19.298181818181813</v>
      </c>
      <c r="M140">
        <f t="shared" ref="M140:M203" si="25">L140*G140</f>
        <v>9.3669900872727254</v>
      </c>
      <c r="N140" s="9"/>
      <c r="O140" s="21">
        <v>0.55465699999999996</v>
      </c>
      <c r="P140" s="21">
        <v>182.41499999999999</v>
      </c>
      <c r="Q140" s="21">
        <v>-3.1365999999999998E-3</v>
      </c>
      <c r="R140" s="21">
        <v>130</v>
      </c>
      <c r="S140" s="21">
        <v>0.55371099999999995</v>
      </c>
      <c r="T140">
        <f t="shared" ref="T140:T203" si="26">-Q140/$F$2*1000</f>
        <v>19.009696969696968</v>
      </c>
      <c r="U140">
        <f t="shared" ref="U140:U203" si="27">T140*O140</f>
        <v>10.543861492121211</v>
      </c>
      <c r="X140" s="9"/>
      <c r="Y140" s="21">
        <v>0.48538199999999998</v>
      </c>
      <c r="Z140" s="21">
        <v>265.197</v>
      </c>
      <c r="AA140" s="21">
        <v>-3.1228599999999999E-3</v>
      </c>
      <c r="AB140" s="21">
        <v>130</v>
      </c>
      <c r="AC140" s="21">
        <v>0.48446699999999998</v>
      </c>
      <c r="AD140">
        <f t="shared" ref="AD140:AD203" si="28">-AA140/$F$2*1000</f>
        <v>18.92642424242424</v>
      </c>
      <c r="AE140">
        <f t="shared" ref="AE140:AE203" si="29">AD140*Y140</f>
        <v>9.1865456516363615</v>
      </c>
      <c r="AF140" s="9"/>
      <c r="AG140" s="21">
        <v>0.55465699999999996</v>
      </c>
      <c r="AH140" s="21">
        <v>338.13099999999997</v>
      </c>
      <c r="AI140" s="21">
        <v>-3.0859400000000001E-3</v>
      </c>
      <c r="AJ140" s="21">
        <v>130</v>
      </c>
      <c r="AK140" s="21">
        <v>0.55367999999999995</v>
      </c>
      <c r="AL140">
        <f t="shared" ref="AL140:AL203" si="30">-AI140/$F$2*1000</f>
        <v>18.702666666666666</v>
      </c>
      <c r="AM140">
        <f t="shared" ref="AM140:AM203" si="31">AL140*AG140</f>
        <v>10.373564985333331</v>
      </c>
      <c r="AP140" s="9"/>
      <c r="AQ140" s="21">
        <v>0.48538199999999998</v>
      </c>
      <c r="AR140" s="21">
        <v>438.18700000000001</v>
      </c>
      <c r="AS140" s="21">
        <v>-3.0554200000000001E-3</v>
      </c>
      <c r="AT140" s="21">
        <v>130</v>
      </c>
      <c r="AU140" s="21">
        <v>0.48449700000000001</v>
      </c>
      <c r="AV140">
        <f t="shared" ref="AV140:AV203" si="32">-AS140/$F$2*1000</f>
        <v>18.517696969696967</v>
      </c>
      <c r="AW140">
        <f t="shared" ref="AW140:AW203" si="33">AV140*AQ140</f>
        <v>8.9881567905454531</v>
      </c>
      <c r="AX140" s="9"/>
      <c r="AY140" s="21">
        <v>0.55465699999999996</v>
      </c>
      <c r="AZ140" s="21">
        <v>524.47900000000004</v>
      </c>
      <c r="BA140" s="21">
        <v>-3.0767799999999999E-3</v>
      </c>
      <c r="BB140" s="21">
        <v>130</v>
      </c>
      <c r="BC140" s="21">
        <v>0.55371099999999995</v>
      </c>
      <c r="BD140">
        <f t="shared" ref="BD140:BD203" si="34">-BA140/$F$2*1000</f>
        <v>18.647151515151513</v>
      </c>
      <c r="BE140">
        <f t="shared" ref="BE140:BE203" si="35">BD140*AY140</f>
        <v>10.342773117939393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0.48034700000000002</v>
      </c>
      <c r="H141" s="21">
        <v>131.44200000000001</v>
      </c>
      <c r="I141" s="21">
        <v>-3.1890899999999999E-3</v>
      </c>
      <c r="J141" s="21">
        <v>131</v>
      </c>
      <c r="K141" s="21">
        <v>0.47940100000000002</v>
      </c>
      <c r="L141">
        <f t="shared" si="24"/>
        <v>19.327818181818177</v>
      </c>
      <c r="M141">
        <f t="shared" si="25"/>
        <v>9.284059480181817</v>
      </c>
      <c r="N141" s="9"/>
      <c r="O141" s="21">
        <v>0.55969199999999997</v>
      </c>
      <c r="P141" s="21">
        <v>182.51599999999999</v>
      </c>
      <c r="Q141" s="21">
        <v>-3.13263E-3</v>
      </c>
      <c r="R141" s="21">
        <v>131</v>
      </c>
      <c r="S141" s="21">
        <v>0.55880700000000005</v>
      </c>
      <c r="T141">
        <f t="shared" si="26"/>
        <v>18.985636363636363</v>
      </c>
      <c r="U141">
        <f t="shared" si="27"/>
        <v>10.626108787636364</v>
      </c>
      <c r="X141" s="9"/>
      <c r="Y141" s="21">
        <v>0.48034700000000002</v>
      </c>
      <c r="Z141" s="21">
        <v>265.298</v>
      </c>
      <c r="AA141" s="21">
        <v>-3.1335400000000002E-3</v>
      </c>
      <c r="AB141" s="21">
        <v>131</v>
      </c>
      <c r="AC141" s="21">
        <v>0.47937000000000002</v>
      </c>
      <c r="AD141">
        <f t="shared" si="28"/>
        <v>18.991151515151515</v>
      </c>
      <c r="AE141">
        <f t="shared" si="29"/>
        <v>9.1223426568484847</v>
      </c>
      <c r="AF141" s="9"/>
      <c r="AG141" s="21">
        <v>0.55969199999999997</v>
      </c>
      <c r="AH141" s="21">
        <v>338.23200000000003</v>
      </c>
      <c r="AI141" s="21">
        <v>-3.0834999999999999E-3</v>
      </c>
      <c r="AJ141" s="21">
        <v>131</v>
      </c>
      <c r="AK141" s="21">
        <v>0.55880700000000005</v>
      </c>
      <c r="AL141">
        <f t="shared" si="30"/>
        <v>18.687878787878784</v>
      </c>
      <c r="AM141">
        <f t="shared" si="31"/>
        <v>10.459456254545453</v>
      </c>
      <c r="AP141" s="9"/>
      <c r="AQ141" s="21">
        <v>0.48034700000000002</v>
      </c>
      <c r="AR141" s="21">
        <v>438.28800000000001</v>
      </c>
      <c r="AS141" s="21">
        <v>-3.0664099999999999E-3</v>
      </c>
      <c r="AT141" s="21">
        <v>131</v>
      </c>
      <c r="AU141" s="21">
        <v>0.47940100000000002</v>
      </c>
      <c r="AV141">
        <f t="shared" si="32"/>
        <v>18.584303030303026</v>
      </c>
      <c r="AW141">
        <f t="shared" si="33"/>
        <v>8.926914207696969</v>
      </c>
      <c r="AX141" s="9"/>
      <c r="AY141" s="21">
        <v>0.55969199999999997</v>
      </c>
      <c r="AZ141" s="21">
        <v>524.57899999999995</v>
      </c>
      <c r="BA141" s="21">
        <v>-3.0722000000000002E-3</v>
      </c>
      <c r="BB141" s="21">
        <v>131</v>
      </c>
      <c r="BC141" s="21">
        <v>0.55874599999999996</v>
      </c>
      <c r="BD141">
        <f t="shared" si="34"/>
        <v>18.619393939393937</v>
      </c>
      <c r="BE141">
        <f t="shared" si="35"/>
        <v>10.42112583272727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0.47531099999999998</v>
      </c>
      <c r="H142" s="21">
        <v>131.54300000000001</v>
      </c>
      <c r="I142" s="21">
        <v>-3.1933600000000001E-3</v>
      </c>
      <c r="J142" s="21">
        <v>132</v>
      </c>
      <c r="K142" s="21">
        <v>0.47436499999999998</v>
      </c>
      <c r="L142">
        <f t="shared" si="24"/>
        <v>19.353696969696969</v>
      </c>
      <c r="M142">
        <f t="shared" si="25"/>
        <v>9.1990250603636365</v>
      </c>
      <c r="N142" s="9"/>
      <c r="O142" s="21">
        <v>0.56472800000000001</v>
      </c>
      <c r="P142" s="21">
        <v>182.61600000000001</v>
      </c>
      <c r="Q142" s="21">
        <v>-3.1304900000000001E-3</v>
      </c>
      <c r="R142" s="21">
        <v>132</v>
      </c>
      <c r="S142" s="21">
        <v>0.56372100000000003</v>
      </c>
      <c r="T142">
        <f t="shared" si="26"/>
        <v>18.972666666666665</v>
      </c>
      <c r="U142">
        <f t="shared" si="27"/>
        <v>10.714396101333334</v>
      </c>
      <c r="X142" s="9"/>
      <c r="Y142" s="21">
        <v>0.47531099999999998</v>
      </c>
      <c r="Z142" s="21">
        <v>265.399</v>
      </c>
      <c r="AA142" s="21">
        <v>-3.1353800000000001E-3</v>
      </c>
      <c r="AB142" s="21">
        <v>132</v>
      </c>
      <c r="AC142" s="21">
        <v>0.47436499999999998</v>
      </c>
      <c r="AD142">
        <f t="shared" si="28"/>
        <v>19.002303030303029</v>
      </c>
      <c r="AE142">
        <f t="shared" si="29"/>
        <v>9.0320036556363625</v>
      </c>
      <c r="AF142" s="9"/>
      <c r="AG142" s="21">
        <v>0.56472800000000001</v>
      </c>
      <c r="AH142" s="21">
        <v>338.33300000000003</v>
      </c>
      <c r="AI142" s="21">
        <v>-3.0725100000000001E-3</v>
      </c>
      <c r="AJ142" s="21">
        <v>132</v>
      </c>
      <c r="AK142" s="21">
        <v>0.563751</v>
      </c>
      <c r="AL142">
        <f t="shared" si="30"/>
        <v>18.621272727272725</v>
      </c>
      <c r="AM142">
        <f t="shared" si="31"/>
        <v>10.515954104727271</v>
      </c>
      <c r="AP142" s="9"/>
      <c r="AQ142" s="21">
        <v>0.47531099999999998</v>
      </c>
      <c r="AR142" s="21">
        <v>438.38900000000001</v>
      </c>
      <c r="AS142" s="21">
        <v>-3.06763E-3</v>
      </c>
      <c r="AT142" s="21">
        <v>132</v>
      </c>
      <c r="AU142" s="21">
        <v>0.47433500000000001</v>
      </c>
      <c r="AV142">
        <f t="shared" si="32"/>
        <v>18.591696969696969</v>
      </c>
      <c r="AW142">
        <f t="shared" si="33"/>
        <v>8.8368380783636358</v>
      </c>
      <c r="AX142" s="9"/>
      <c r="AY142" s="21">
        <v>0.56472800000000001</v>
      </c>
      <c r="AZ142" s="21">
        <v>524.67999999999995</v>
      </c>
      <c r="BA142" s="21">
        <v>-3.0664099999999999E-3</v>
      </c>
      <c r="BB142" s="21">
        <v>132</v>
      </c>
      <c r="BC142" s="21">
        <v>0.56369000000000002</v>
      </c>
      <c r="BD142">
        <f t="shared" si="34"/>
        <v>18.584303030303026</v>
      </c>
      <c r="BE142">
        <f t="shared" si="35"/>
        <v>10.495076281696967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0.47027600000000003</v>
      </c>
      <c r="H143" s="21">
        <v>131.643</v>
      </c>
      <c r="I143" s="21">
        <v>-3.1945799999999998E-3</v>
      </c>
      <c r="J143" s="21">
        <v>133</v>
      </c>
      <c r="K143" s="21">
        <v>0.46933000000000002</v>
      </c>
      <c r="L143">
        <f t="shared" si="24"/>
        <v>19.361090909090908</v>
      </c>
      <c r="M143">
        <f t="shared" si="25"/>
        <v>9.1050563883636357</v>
      </c>
      <c r="N143" s="9"/>
      <c r="O143" s="21">
        <v>0.56976300000000002</v>
      </c>
      <c r="P143" s="21">
        <v>182.71700000000001</v>
      </c>
      <c r="Q143" s="21">
        <v>-3.1195099999999998E-3</v>
      </c>
      <c r="R143" s="21">
        <v>133</v>
      </c>
      <c r="S143" s="21">
        <v>0.56872599999999995</v>
      </c>
      <c r="T143">
        <f t="shared" si="26"/>
        <v>18.90612121212121</v>
      </c>
      <c r="U143">
        <f t="shared" si="27"/>
        <v>10.772008340181817</v>
      </c>
      <c r="X143" s="9"/>
      <c r="Y143" s="21">
        <v>0.47027600000000003</v>
      </c>
      <c r="Z143" s="21">
        <v>265.49900000000002</v>
      </c>
      <c r="AA143" s="21">
        <v>-3.1362899999999999E-3</v>
      </c>
      <c r="AB143" s="21">
        <v>133</v>
      </c>
      <c r="AC143" s="21">
        <v>0.46936</v>
      </c>
      <c r="AD143">
        <f t="shared" si="28"/>
        <v>19.00781818181818</v>
      </c>
      <c r="AE143">
        <f t="shared" si="29"/>
        <v>8.9389207032727267</v>
      </c>
      <c r="AF143" s="9"/>
      <c r="AG143" s="21">
        <v>0.56976300000000002</v>
      </c>
      <c r="AH143" s="21">
        <v>338.43400000000003</v>
      </c>
      <c r="AI143" s="21">
        <v>-3.0651900000000002E-3</v>
      </c>
      <c r="AJ143" s="21">
        <v>133</v>
      </c>
      <c r="AK143" s="21">
        <v>0.56875600000000004</v>
      </c>
      <c r="AL143">
        <f t="shared" si="30"/>
        <v>18.576909090909091</v>
      </c>
      <c r="AM143">
        <f t="shared" si="31"/>
        <v>10.584435454363637</v>
      </c>
      <c r="AP143" s="9"/>
      <c r="AQ143" s="21">
        <v>0.47027600000000003</v>
      </c>
      <c r="AR143" s="21">
        <v>438.48899999999998</v>
      </c>
      <c r="AS143" s="21">
        <v>-3.0670200000000002E-3</v>
      </c>
      <c r="AT143" s="21">
        <v>133</v>
      </c>
      <c r="AU143" s="21">
        <v>0.46933000000000002</v>
      </c>
      <c r="AV143">
        <f t="shared" si="32"/>
        <v>18.588000000000001</v>
      </c>
      <c r="AW143">
        <f t="shared" si="33"/>
        <v>8.7414902880000014</v>
      </c>
      <c r="AX143" s="9"/>
      <c r="AY143" s="21">
        <v>0.56976300000000002</v>
      </c>
      <c r="AZ143" s="21">
        <v>524.78099999999995</v>
      </c>
      <c r="BA143" s="21">
        <v>-3.0587800000000001E-3</v>
      </c>
      <c r="BB143" s="21">
        <v>133</v>
      </c>
      <c r="BC143" s="21">
        <v>0.56881700000000002</v>
      </c>
      <c r="BD143">
        <f t="shared" si="34"/>
        <v>18.538060606060608</v>
      </c>
      <c r="BE143">
        <f t="shared" si="35"/>
        <v>10.56230102509091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0.46523999999999999</v>
      </c>
      <c r="H144" s="21">
        <v>131.744</v>
      </c>
      <c r="I144" s="21">
        <v>-3.19031E-3</v>
      </c>
      <c r="J144" s="21">
        <v>134</v>
      </c>
      <c r="K144" s="21">
        <v>0.46423300000000001</v>
      </c>
      <c r="L144">
        <f t="shared" si="24"/>
        <v>19.33521212121212</v>
      </c>
      <c r="M144">
        <f t="shared" si="25"/>
        <v>8.9955140872727259</v>
      </c>
      <c r="N144" s="9"/>
      <c r="O144" s="21">
        <v>0.57479899999999995</v>
      </c>
      <c r="P144" s="21">
        <v>182.81800000000001</v>
      </c>
      <c r="Q144" s="21">
        <v>-3.1234700000000002E-3</v>
      </c>
      <c r="R144" s="21">
        <v>134</v>
      </c>
      <c r="S144" s="21">
        <v>0.57385299999999995</v>
      </c>
      <c r="T144">
        <f t="shared" si="26"/>
        <v>18.930121212121211</v>
      </c>
      <c r="U144">
        <f t="shared" si="27"/>
        <v>10.881014742606059</v>
      </c>
      <c r="X144" s="9"/>
      <c r="Y144" s="21">
        <v>0.46523999999999999</v>
      </c>
      <c r="Z144" s="21">
        <v>265.60000000000002</v>
      </c>
      <c r="AA144" s="21">
        <v>-3.1381199999999999E-3</v>
      </c>
      <c r="AB144" s="21">
        <v>134</v>
      </c>
      <c r="AC144" s="21">
        <v>0.46426400000000001</v>
      </c>
      <c r="AD144">
        <f t="shared" si="28"/>
        <v>19.018909090909091</v>
      </c>
      <c r="AE144">
        <f t="shared" si="29"/>
        <v>8.8483572654545455</v>
      </c>
      <c r="AF144" s="9"/>
      <c r="AG144" s="21">
        <v>0.57479899999999995</v>
      </c>
      <c r="AH144" s="21">
        <v>338.53399999999999</v>
      </c>
      <c r="AI144" s="21">
        <v>-3.0633499999999998E-3</v>
      </c>
      <c r="AJ144" s="21">
        <v>134</v>
      </c>
      <c r="AK144" s="21">
        <v>0.57372999999999996</v>
      </c>
      <c r="AL144">
        <f t="shared" si="30"/>
        <v>18.565757575757573</v>
      </c>
      <c r="AM144">
        <f t="shared" si="31"/>
        <v>10.671578888787876</v>
      </c>
      <c r="AP144" s="9"/>
      <c r="AQ144" s="21">
        <v>0.46523999999999999</v>
      </c>
      <c r="AR144" s="21">
        <v>438.59</v>
      </c>
      <c r="AS144" s="21">
        <v>-3.0737300000000002E-3</v>
      </c>
      <c r="AT144" s="21">
        <v>134</v>
      </c>
      <c r="AU144" s="21">
        <v>0.46423300000000001</v>
      </c>
      <c r="AV144">
        <f t="shared" si="32"/>
        <v>18.628666666666668</v>
      </c>
      <c r="AW144">
        <f t="shared" si="33"/>
        <v>8.6668008800000003</v>
      </c>
      <c r="AX144" s="9"/>
      <c r="AY144" s="21">
        <v>0.57479899999999995</v>
      </c>
      <c r="AZ144" s="21">
        <v>524.88099999999997</v>
      </c>
      <c r="BA144" s="21">
        <v>-3.0563399999999998E-3</v>
      </c>
      <c r="BB144" s="21">
        <v>134</v>
      </c>
      <c r="BC144" s="21">
        <v>0.57382200000000005</v>
      </c>
      <c r="BD144">
        <f t="shared" si="34"/>
        <v>18.523272727272726</v>
      </c>
      <c r="BE144">
        <f t="shared" si="35"/>
        <v>10.647158640363635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0.46020499999999998</v>
      </c>
      <c r="H145" s="21">
        <v>131.845</v>
      </c>
      <c r="I145" s="21">
        <v>-3.1961099999999998E-3</v>
      </c>
      <c r="J145" s="21">
        <v>135</v>
      </c>
      <c r="K145" s="21">
        <v>0.45932000000000001</v>
      </c>
      <c r="L145">
        <f t="shared" si="24"/>
        <v>19.370363636363635</v>
      </c>
      <c r="M145">
        <f t="shared" si="25"/>
        <v>8.9143381972727269</v>
      </c>
      <c r="N145" s="9"/>
      <c r="O145" s="21">
        <v>0.57983399999999996</v>
      </c>
      <c r="P145" s="21">
        <v>182.91800000000001</v>
      </c>
      <c r="Q145" s="21">
        <v>-3.1216400000000002E-3</v>
      </c>
      <c r="R145" s="21">
        <v>135</v>
      </c>
      <c r="S145" s="21">
        <v>0.57882699999999998</v>
      </c>
      <c r="T145">
        <f t="shared" si="26"/>
        <v>18.919030303030301</v>
      </c>
      <c r="U145">
        <f t="shared" si="27"/>
        <v>10.96989701672727</v>
      </c>
      <c r="X145" s="9"/>
      <c r="Y145" s="21">
        <v>0.46020499999999998</v>
      </c>
      <c r="Z145" s="21">
        <v>265.70100000000002</v>
      </c>
      <c r="AA145" s="21">
        <v>-3.1472800000000001E-3</v>
      </c>
      <c r="AB145" s="21">
        <v>135</v>
      </c>
      <c r="AC145" s="21">
        <v>0.45932000000000001</v>
      </c>
      <c r="AD145">
        <f t="shared" si="28"/>
        <v>19.074424242424243</v>
      </c>
      <c r="AE145">
        <f t="shared" si="29"/>
        <v>8.778145408484848</v>
      </c>
      <c r="AF145" s="9"/>
      <c r="AG145" s="21">
        <v>0.57983399999999996</v>
      </c>
      <c r="AH145" s="21">
        <v>338.63499999999999</v>
      </c>
      <c r="AI145" s="21">
        <v>-3.0606100000000001E-3</v>
      </c>
      <c r="AJ145" s="21">
        <v>135</v>
      </c>
      <c r="AK145" s="21">
        <v>0.57885699999999995</v>
      </c>
      <c r="AL145">
        <f t="shared" si="30"/>
        <v>18.549151515151515</v>
      </c>
      <c r="AM145">
        <f t="shared" si="31"/>
        <v>10.755428719636363</v>
      </c>
      <c r="AP145" s="9"/>
      <c r="AQ145" s="21">
        <v>0.46020499999999998</v>
      </c>
      <c r="AR145" s="21">
        <v>438.69099999999997</v>
      </c>
      <c r="AS145" s="21">
        <v>-3.07617E-3</v>
      </c>
      <c r="AT145" s="21">
        <v>135</v>
      </c>
      <c r="AU145" s="21">
        <v>0.45925899999999997</v>
      </c>
      <c r="AV145">
        <f t="shared" si="32"/>
        <v>18.643454545454546</v>
      </c>
      <c r="AW145">
        <f t="shared" si="33"/>
        <v>8.5798109990909079</v>
      </c>
      <c r="AX145" s="9"/>
      <c r="AY145" s="21">
        <v>0.57983399999999996</v>
      </c>
      <c r="AZ145" s="21">
        <v>524.98199999999997</v>
      </c>
      <c r="BA145" s="21">
        <v>-3.0517600000000001E-3</v>
      </c>
      <c r="BB145" s="21">
        <v>135</v>
      </c>
      <c r="BC145" s="21">
        <v>0.57882699999999998</v>
      </c>
      <c r="BD145">
        <f t="shared" si="34"/>
        <v>18.49551515151515</v>
      </c>
      <c r="BE145">
        <f t="shared" si="35"/>
        <v>10.724328532363634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0.45517000000000002</v>
      </c>
      <c r="H146" s="21">
        <v>131.94499999999999</v>
      </c>
      <c r="I146" s="21">
        <v>-3.1991599999999999E-3</v>
      </c>
      <c r="J146" s="21">
        <v>136</v>
      </c>
      <c r="K146" s="21">
        <v>0.45425399999999999</v>
      </c>
      <c r="L146">
        <f t="shared" si="24"/>
        <v>19.388848484848484</v>
      </c>
      <c r="M146">
        <f t="shared" si="25"/>
        <v>8.8252221648484852</v>
      </c>
      <c r="N146" s="9"/>
      <c r="O146" s="21">
        <v>0.58486899999999997</v>
      </c>
      <c r="P146" s="21">
        <v>183.01900000000001</v>
      </c>
      <c r="Q146" s="21">
        <v>-3.1097400000000002E-3</v>
      </c>
      <c r="R146" s="21">
        <v>136</v>
      </c>
      <c r="S146" s="21">
        <v>0.583893</v>
      </c>
      <c r="T146">
        <f t="shared" si="26"/>
        <v>18.84690909090909</v>
      </c>
      <c r="U146">
        <f t="shared" si="27"/>
        <v>11.022972873090907</v>
      </c>
      <c r="X146" s="9"/>
      <c r="Y146" s="21">
        <v>0.45517000000000002</v>
      </c>
      <c r="Z146" s="21">
        <v>265.80099999999999</v>
      </c>
      <c r="AA146" s="21">
        <v>-3.1433099999999999E-3</v>
      </c>
      <c r="AB146" s="21">
        <v>136</v>
      </c>
      <c r="AC146" s="21">
        <v>0.45422400000000002</v>
      </c>
      <c r="AD146">
        <f t="shared" si="28"/>
        <v>19.050363636363635</v>
      </c>
      <c r="AE146">
        <f t="shared" si="29"/>
        <v>8.6711540163636354</v>
      </c>
      <c r="AF146" s="9"/>
      <c r="AG146" s="21">
        <v>0.58486899999999997</v>
      </c>
      <c r="AH146" s="21">
        <v>338.73599999999999</v>
      </c>
      <c r="AI146" s="21">
        <v>-3.0554200000000001E-3</v>
      </c>
      <c r="AJ146" s="21">
        <v>136</v>
      </c>
      <c r="AK146" s="21">
        <v>0.583893</v>
      </c>
      <c r="AL146">
        <f t="shared" si="30"/>
        <v>18.517696969696967</v>
      </c>
      <c r="AM146">
        <f t="shared" si="31"/>
        <v>10.830426908969695</v>
      </c>
      <c r="AP146" s="9"/>
      <c r="AQ146" s="21">
        <v>0.45517000000000002</v>
      </c>
      <c r="AR146" s="21">
        <v>438.791</v>
      </c>
      <c r="AS146" s="21">
        <v>-3.0822800000000002E-3</v>
      </c>
      <c r="AT146" s="21">
        <v>136</v>
      </c>
      <c r="AU146" s="21">
        <v>0.45425399999999999</v>
      </c>
      <c r="AV146">
        <f t="shared" si="32"/>
        <v>18.680484848484848</v>
      </c>
      <c r="AW146">
        <f t="shared" si="33"/>
        <v>8.5027962884848485</v>
      </c>
      <c r="AX146" s="9"/>
      <c r="AY146" s="21">
        <v>0.58486899999999997</v>
      </c>
      <c r="AZ146" s="21">
        <v>525.08299999999997</v>
      </c>
      <c r="BA146" s="21">
        <v>-3.0453500000000001E-3</v>
      </c>
      <c r="BB146" s="21">
        <v>136</v>
      </c>
      <c r="BC146" s="21">
        <v>0.58383200000000002</v>
      </c>
      <c r="BD146">
        <f t="shared" si="34"/>
        <v>18.456666666666667</v>
      </c>
      <c r="BE146">
        <f t="shared" si="35"/>
        <v>10.794732176666667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0.45013399999999998</v>
      </c>
      <c r="H147" s="21">
        <v>132.04599999999999</v>
      </c>
      <c r="I147" s="21">
        <v>-3.1994599999999999E-3</v>
      </c>
      <c r="J147" s="21">
        <v>137</v>
      </c>
      <c r="K147" s="21">
        <v>0.44924900000000001</v>
      </c>
      <c r="L147">
        <f t="shared" si="24"/>
        <v>19.390666666666664</v>
      </c>
      <c r="M147">
        <f t="shared" si="25"/>
        <v>8.7283983493333324</v>
      </c>
      <c r="N147" s="9"/>
      <c r="O147" s="21">
        <v>0.58990500000000001</v>
      </c>
      <c r="P147" s="21">
        <v>183.12</v>
      </c>
      <c r="Q147" s="21">
        <v>-3.10028E-3</v>
      </c>
      <c r="R147" s="21">
        <v>137</v>
      </c>
      <c r="S147" s="21">
        <v>0.58886700000000003</v>
      </c>
      <c r="T147">
        <f t="shared" si="26"/>
        <v>18.789575757575754</v>
      </c>
      <c r="U147">
        <f t="shared" si="27"/>
        <v>11.084064687272726</v>
      </c>
      <c r="X147" s="9"/>
      <c r="Y147" s="21">
        <v>0.45013399999999998</v>
      </c>
      <c r="Z147" s="21">
        <v>265.90199999999999</v>
      </c>
      <c r="AA147" s="21">
        <v>-3.1506300000000002E-3</v>
      </c>
      <c r="AB147" s="21">
        <v>137</v>
      </c>
      <c r="AC147" s="21">
        <v>0.44918799999999998</v>
      </c>
      <c r="AD147">
        <f t="shared" si="28"/>
        <v>19.094727272727273</v>
      </c>
      <c r="AE147">
        <f t="shared" si="29"/>
        <v>8.595185966181818</v>
      </c>
      <c r="AF147" s="9"/>
      <c r="AG147" s="21">
        <v>0.58990500000000001</v>
      </c>
      <c r="AH147" s="21">
        <v>338.83600000000001</v>
      </c>
      <c r="AI147" s="21">
        <v>-3.0529799999999998E-3</v>
      </c>
      <c r="AJ147" s="21">
        <v>137</v>
      </c>
      <c r="AK147" s="21">
        <v>0.58901999999999999</v>
      </c>
      <c r="AL147">
        <f t="shared" si="30"/>
        <v>18.502909090909089</v>
      </c>
      <c r="AM147">
        <f t="shared" si="31"/>
        <v>10.914958587272727</v>
      </c>
      <c r="AP147" s="9"/>
      <c r="AQ147" s="21">
        <v>0.45013399999999998</v>
      </c>
      <c r="AR147" s="21">
        <v>438.892</v>
      </c>
      <c r="AS147" s="21">
        <v>-3.0856299999999998E-3</v>
      </c>
      <c r="AT147" s="21">
        <v>137</v>
      </c>
      <c r="AU147" s="21">
        <v>0.44921899999999998</v>
      </c>
      <c r="AV147">
        <f t="shared" si="32"/>
        <v>18.700787878787875</v>
      </c>
      <c r="AW147">
        <f t="shared" si="33"/>
        <v>8.4178604510303003</v>
      </c>
      <c r="AX147" s="9"/>
      <c r="AY147" s="21">
        <v>0.58990500000000001</v>
      </c>
      <c r="AZ147" s="21">
        <v>525.18399999999997</v>
      </c>
      <c r="BA147" s="21">
        <v>-3.03528E-3</v>
      </c>
      <c r="BB147" s="21">
        <v>137</v>
      </c>
      <c r="BC147" s="21">
        <v>0.58889800000000003</v>
      </c>
      <c r="BD147">
        <f t="shared" si="34"/>
        <v>18.395636363636363</v>
      </c>
      <c r="BE147">
        <f t="shared" si="35"/>
        <v>10.85167786909091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0.44509900000000002</v>
      </c>
      <c r="H148" s="21">
        <v>132.14699999999999</v>
      </c>
      <c r="I148" s="21">
        <v>-3.2037400000000001E-3</v>
      </c>
      <c r="J148" s="21">
        <v>138</v>
      </c>
      <c r="K148" s="21">
        <v>0.444214</v>
      </c>
      <c r="L148">
        <f t="shared" si="24"/>
        <v>19.41660606060606</v>
      </c>
      <c r="M148">
        <f t="shared" si="25"/>
        <v>8.642311940969698</v>
      </c>
      <c r="N148" s="9"/>
      <c r="O148" s="21">
        <v>0.59494000000000002</v>
      </c>
      <c r="P148" s="21">
        <v>183.221</v>
      </c>
      <c r="Q148" s="21">
        <v>-3.1021099999999999E-3</v>
      </c>
      <c r="R148" s="21">
        <v>138</v>
      </c>
      <c r="S148" s="21">
        <v>0.59396400000000005</v>
      </c>
      <c r="T148">
        <f t="shared" si="26"/>
        <v>18.800666666666668</v>
      </c>
      <c r="U148">
        <f t="shared" si="27"/>
        <v>11.185268626666668</v>
      </c>
      <c r="X148" s="9"/>
      <c r="Y148" s="21">
        <v>0.44509900000000002</v>
      </c>
      <c r="Z148" s="21">
        <v>266.00299999999999</v>
      </c>
      <c r="AA148" s="21">
        <v>-3.16162E-3</v>
      </c>
      <c r="AB148" s="21">
        <v>138</v>
      </c>
      <c r="AC148" s="21">
        <v>0.44415300000000002</v>
      </c>
      <c r="AD148">
        <f t="shared" si="28"/>
        <v>19.161333333333332</v>
      </c>
      <c r="AE148">
        <f t="shared" si="29"/>
        <v>8.5286903053333329</v>
      </c>
      <c r="AF148" s="9"/>
      <c r="AG148" s="21">
        <v>0.59494000000000002</v>
      </c>
      <c r="AH148" s="21">
        <v>338.93700000000001</v>
      </c>
      <c r="AI148" s="21">
        <v>-3.05573E-3</v>
      </c>
      <c r="AJ148" s="21">
        <v>138</v>
      </c>
      <c r="AK148" s="21">
        <v>0.59390299999999996</v>
      </c>
      <c r="AL148">
        <f t="shared" si="30"/>
        <v>18.519575757575755</v>
      </c>
      <c r="AM148">
        <f t="shared" si="31"/>
        <v>11.01803640121212</v>
      </c>
      <c r="AP148" s="9"/>
      <c r="AQ148" s="21">
        <v>0.44509900000000002</v>
      </c>
      <c r="AR148" s="21">
        <v>438.99299999999999</v>
      </c>
      <c r="AS148" s="21">
        <v>-3.0889899999999998E-3</v>
      </c>
      <c r="AT148" s="21">
        <v>138</v>
      </c>
      <c r="AU148" s="21">
        <v>0.44418299999999999</v>
      </c>
      <c r="AV148">
        <f t="shared" si="32"/>
        <v>18.721151515151515</v>
      </c>
      <c r="AW148">
        <f t="shared" si="33"/>
        <v>8.3327658182424251</v>
      </c>
      <c r="AX148" s="9"/>
      <c r="AY148" s="21">
        <v>0.59494000000000002</v>
      </c>
      <c r="AZ148" s="21">
        <v>525.28399999999999</v>
      </c>
      <c r="BA148" s="21">
        <v>-3.0294800000000002E-3</v>
      </c>
      <c r="BB148" s="21">
        <v>138</v>
      </c>
      <c r="BC148" s="21">
        <v>0.59399400000000002</v>
      </c>
      <c r="BD148">
        <f t="shared" si="34"/>
        <v>18.360484848484848</v>
      </c>
      <c r="BE148">
        <f t="shared" si="35"/>
        <v>10.923386855757576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0.44006299999999998</v>
      </c>
      <c r="H149" s="21">
        <v>132.24700000000001</v>
      </c>
      <c r="I149" s="21">
        <v>-3.2086200000000001E-3</v>
      </c>
      <c r="J149" s="21">
        <v>139</v>
      </c>
      <c r="K149" s="21">
        <v>0.43911699999999998</v>
      </c>
      <c r="L149">
        <f t="shared" si="24"/>
        <v>19.446181818181817</v>
      </c>
      <c r="M149">
        <f t="shared" si="25"/>
        <v>8.5575451094545443</v>
      </c>
      <c r="N149" s="9"/>
      <c r="O149" s="21">
        <v>0.59997599999999995</v>
      </c>
      <c r="P149" s="21">
        <v>183.321</v>
      </c>
      <c r="Q149" s="21">
        <v>-3.1042499999999998E-3</v>
      </c>
      <c r="R149" s="21">
        <v>139</v>
      </c>
      <c r="S149" s="21">
        <v>0.59906000000000004</v>
      </c>
      <c r="T149">
        <f t="shared" si="26"/>
        <v>18.813636363636363</v>
      </c>
      <c r="U149">
        <f t="shared" si="27"/>
        <v>11.287730290909089</v>
      </c>
      <c r="X149" s="9"/>
      <c r="Y149" s="21">
        <v>0.44006299999999998</v>
      </c>
      <c r="Z149" s="21">
        <v>266.10399999999998</v>
      </c>
      <c r="AA149" s="21">
        <v>-3.16833E-3</v>
      </c>
      <c r="AB149" s="21">
        <v>139</v>
      </c>
      <c r="AC149" s="21">
        <v>0.43911699999999998</v>
      </c>
      <c r="AD149">
        <f t="shared" si="28"/>
        <v>19.202000000000002</v>
      </c>
      <c r="AE149">
        <f t="shared" si="29"/>
        <v>8.4500897259999999</v>
      </c>
      <c r="AF149" s="9"/>
      <c r="AG149" s="21">
        <v>0.59997599999999995</v>
      </c>
      <c r="AH149" s="21">
        <v>339.03800000000001</v>
      </c>
      <c r="AI149" s="21">
        <v>-3.03894E-3</v>
      </c>
      <c r="AJ149" s="21">
        <v>139</v>
      </c>
      <c r="AK149" s="21">
        <v>0.59909100000000004</v>
      </c>
      <c r="AL149">
        <f t="shared" si="30"/>
        <v>18.417818181818181</v>
      </c>
      <c r="AM149">
        <f t="shared" si="31"/>
        <v>11.050248881454543</v>
      </c>
      <c r="AP149" s="9"/>
      <c r="AQ149" s="21">
        <v>0.44006299999999998</v>
      </c>
      <c r="AR149" s="21">
        <v>439.09300000000002</v>
      </c>
      <c r="AS149" s="21">
        <v>-3.09143E-3</v>
      </c>
      <c r="AT149" s="21">
        <v>139</v>
      </c>
      <c r="AU149" s="21">
        <v>0.43911699999999998</v>
      </c>
      <c r="AV149">
        <f t="shared" si="32"/>
        <v>18.735939393939397</v>
      </c>
      <c r="AW149">
        <f t="shared" si="33"/>
        <v>8.2449936975151523</v>
      </c>
      <c r="AX149" s="9"/>
      <c r="AY149" s="21">
        <v>0.59997599999999995</v>
      </c>
      <c r="AZ149" s="21">
        <v>525.38499999999999</v>
      </c>
      <c r="BA149" s="21">
        <v>-3.0224599999999998E-3</v>
      </c>
      <c r="BB149" s="21">
        <v>139</v>
      </c>
      <c r="BC149" s="21">
        <v>0.59909100000000004</v>
      </c>
      <c r="BD149">
        <f t="shared" si="34"/>
        <v>18.317939393939394</v>
      </c>
      <c r="BE149">
        <f t="shared" si="35"/>
        <v>10.990324005818181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0.43502800000000003</v>
      </c>
      <c r="H150" s="21">
        <v>132.34800000000001</v>
      </c>
      <c r="I150" s="21">
        <v>-3.21442E-3</v>
      </c>
      <c r="J150" s="21">
        <v>140</v>
      </c>
      <c r="K150" s="21">
        <v>0.43408200000000002</v>
      </c>
      <c r="L150">
        <f t="shared" si="24"/>
        <v>19.481333333333332</v>
      </c>
      <c r="M150">
        <f t="shared" si="25"/>
        <v>8.4749254773333327</v>
      </c>
      <c r="N150" s="9"/>
      <c r="O150" s="21">
        <v>0.60501099999999997</v>
      </c>
      <c r="P150" s="21">
        <v>183.422</v>
      </c>
      <c r="Q150" s="21">
        <v>-3.0996700000000001E-3</v>
      </c>
      <c r="R150" s="21">
        <v>140</v>
      </c>
      <c r="S150" s="21">
        <v>0.60403399999999996</v>
      </c>
      <c r="T150">
        <f t="shared" si="26"/>
        <v>18.78587878787879</v>
      </c>
      <c r="U150">
        <f t="shared" si="27"/>
        <v>11.365663311333334</v>
      </c>
      <c r="X150" s="9"/>
      <c r="Y150" s="21">
        <v>0.43502800000000003</v>
      </c>
      <c r="Z150" s="21">
        <v>266.20400000000001</v>
      </c>
      <c r="AA150" s="21">
        <v>-3.1658900000000002E-3</v>
      </c>
      <c r="AB150" s="21">
        <v>140</v>
      </c>
      <c r="AC150" s="21">
        <v>0.434143</v>
      </c>
      <c r="AD150">
        <f t="shared" si="28"/>
        <v>19.187212121212124</v>
      </c>
      <c r="AE150">
        <f t="shared" si="29"/>
        <v>8.3469745146666678</v>
      </c>
      <c r="AF150" s="9"/>
      <c r="AG150" s="21">
        <v>0.60501099999999997</v>
      </c>
      <c r="AH150" s="21">
        <v>339.13900000000001</v>
      </c>
      <c r="AI150" s="21">
        <v>-3.0447400000000002E-3</v>
      </c>
      <c r="AJ150" s="21">
        <v>140</v>
      </c>
      <c r="AK150" s="21">
        <v>0.60409500000000005</v>
      </c>
      <c r="AL150">
        <f t="shared" si="30"/>
        <v>18.452969696969696</v>
      </c>
      <c r="AM150">
        <f t="shared" si="31"/>
        <v>11.164249649333332</v>
      </c>
      <c r="AP150" s="9"/>
      <c r="AQ150" s="21">
        <v>0.43502800000000003</v>
      </c>
      <c r="AR150" s="21">
        <v>439.19400000000002</v>
      </c>
      <c r="AS150" s="21">
        <v>-3.09326E-3</v>
      </c>
      <c r="AT150" s="21">
        <v>140</v>
      </c>
      <c r="AU150" s="21">
        <v>0.43408200000000002</v>
      </c>
      <c r="AV150">
        <f t="shared" si="32"/>
        <v>18.747030303030304</v>
      </c>
      <c r="AW150">
        <f t="shared" si="33"/>
        <v>8.155483098666668</v>
      </c>
      <c r="AX150" s="9"/>
      <c r="AY150" s="21">
        <v>0.60501099999999997</v>
      </c>
      <c r="AZ150" s="21">
        <v>525.48599999999999</v>
      </c>
      <c r="BA150" s="21">
        <v>-3.0194100000000001E-3</v>
      </c>
      <c r="BB150" s="21">
        <v>140</v>
      </c>
      <c r="BC150" s="21">
        <v>0.60403399999999996</v>
      </c>
      <c r="BD150">
        <f t="shared" si="34"/>
        <v>18.299454545454545</v>
      </c>
      <c r="BE150">
        <f t="shared" si="35"/>
        <v>11.071371293999999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0.42999300000000001</v>
      </c>
      <c r="H151" s="21">
        <v>132.44900000000001</v>
      </c>
      <c r="I151" s="21">
        <v>-3.2235699999999998E-3</v>
      </c>
      <c r="J151" s="21">
        <v>141</v>
      </c>
      <c r="K151" s="21">
        <v>0.42910799999999999</v>
      </c>
      <c r="L151">
        <f t="shared" si="24"/>
        <v>19.536787878787877</v>
      </c>
      <c r="M151">
        <f t="shared" si="25"/>
        <v>8.4006820303636349</v>
      </c>
      <c r="N151" s="9"/>
      <c r="O151" s="21">
        <v>0.61004599999999998</v>
      </c>
      <c r="P151" s="21">
        <v>183.523</v>
      </c>
      <c r="Q151" s="21">
        <v>-3.0923499999999998E-3</v>
      </c>
      <c r="R151" s="21">
        <v>141</v>
      </c>
      <c r="S151" s="21">
        <v>0.60907</v>
      </c>
      <c r="T151">
        <f t="shared" si="26"/>
        <v>18.741515151515149</v>
      </c>
      <c r="U151">
        <f t="shared" si="27"/>
        <v>11.43318635212121</v>
      </c>
      <c r="X151" s="9"/>
      <c r="Y151" s="21">
        <v>0.42999300000000001</v>
      </c>
      <c r="Z151" s="21">
        <v>266.30500000000001</v>
      </c>
      <c r="AA151" s="21">
        <v>-3.1765700000000001E-3</v>
      </c>
      <c r="AB151" s="21">
        <v>141</v>
      </c>
      <c r="AC151" s="21">
        <v>0.42907699999999999</v>
      </c>
      <c r="AD151">
        <f t="shared" si="28"/>
        <v>19.251939393939395</v>
      </c>
      <c r="AE151">
        <f t="shared" si="29"/>
        <v>8.2781991758181821</v>
      </c>
      <c r="AF151" s="9"/>
      <c r="AG151" s="21">
        <v>0.61004599999999998</v>
      </c>
      <c r="AH151" s="21">
        <v>339.23899999999998</v>
      </c>
      <c r="AI151" s="21">
        <v>-3.0368000000000001E-3</v>
      </c>
      <c r="AJ151" s="21">
        <v>141</v>
      </c>
      <c r="AK151" s="21">
        <v>0.609039</v>
      </c>
      <c r="AL151">
        <f t="shared" si="30"/>
        <v>18.404848484848486</v>
      </c>
      <c r="AM151">
        <f t="shared" si="31"/>
        <v>11.227804198787879</v>
      </c>
      <c r="AP151" s="9"/>
      <c r="AQ151" s="21">
        <v>0.42999300000000001</v>
      </c>
      <c r="AR151" s="21">
        <v>439.29500000000002</v>
      </c>
      <c r="AS151" s="21">
        <v>-3.09509E-3</v>
      </c>
      <c r="AT151" s="21">
        <v>141</v>
      </c>
      <c r="AU151" s="21">
        <v>0.42913800000000002</v>
      </c>
      <c r="AV151">
        <f t="shared" si="32"/>
        <v>18.75812121212121</v>
      </c>
      <c r="AW151">
        <f t="shared" si="33"/>
        <v>8.0658608143636368</v>
      </c>
      <c r="AX151" s="9"/>
      <c r="AY151" s="21">
        <v>0.61004599999999998</v>
      </c>
      <c r="AZ151" s="21">
        <v>525.58600000000001</v>
      </c>
      <c r="BA151" s="21">
        <v>-3.0108600000000002E-3</v>
      </c>
      <c r="BB151" s="21">
        <v>141</v>
      </c>
      <c r="BC151" s="21">
        <v>0.60907</v>
      </c>
      <c r="BD151">
        <f t="shared" si="34"/>
        <v>18.247636363636364</v>
      </c>
      <c r="BE151">
        <f t="shared" si="35"/>
        <v>11.131897573090908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0.42495699999999997</v>
      </c>
      <c r="H152" s="21">
        <v>132.55000000000001</v>
      </c>
      <c r="I152" s="21">
        <v>-3.2199099999999999E-3</v>
      </c>
      <c r="J152" s="21">
        <v>142</v>
      </c>
      <c r="K152" s="21">
        <v>0.42394999999999999</v>
      </c>
      <c r="L152">
        <f t="shared" si="24"/>
        <v>19.514606060606059</v>
      </c>
      <c r="M152">
        <f t="shared" si="25"/>
        <v>8.2928684476969678</v>
      </c>
      <c r="N152" s="9"/>
      <c r="O152" s="21">
        <v>0.61508200000000002</v>
      </c>
      <c r="P152" s="21">
        <v>183.62299999999999</v>
      </c>
      <c r="Q152" s="21">
        <v>-3.0816699999999999E-3</v>
      </c>
      <c r="R152" s="21">
        <v>142</v>
      </c>
      <c r="S152" s="21">
        <v>0.61404400000000003</v>
      </c>
      <c r="T152">
        <f t="shared" si="26"/>
        <v>18.676787878787877</v>
      </c>
      <c r="U152">
        <f t="shared" si="27"/>
        <v>11.487756042060605</v>
      </c>
      <c r="X152" s="9"/>
      <c r="Y152" s="21">
        <v>0.42495699999999997</v>
      </c>
      <c r="Z152" s="21">
        <v>266.40600000000001</v>
      </c>
      <c r="AA152" s="21">
        <v>-3.1765700000000001E-3</v>
      </c>
      <c r="AB152" s="21">
        <v>142</v>
      </c>
      <c r="AC152" s="21">
        <v>0.423981</v>
      </c>
      <c r="AD152">
        <f t="shared" si="28"/>
        <v>19.251939393939395</v>
      </c>
      <c r="AE152">
        <f t="shared" si="29"/>
        <v>8.1812464090303028</v>
      </c>
      <c r="AF152" s="9"/>
      <c r="AG152" s="21">
        <v>0.61508200000000002</v>
      </c>
      <c r="AH152" s="21">
        <v>339.34</v>
      </c>
      <c r="AI152" s="21">
        <v>-3.0264300000000001E-3</v>
      </c>
      <c r="AJ152" s="21">
        <v>142</v>
      </c>
      <c r="AK152" s="21">
        <v>0.61410500000000001</v>
      </c>
      <c r="AL152">
        <f t="shared" si="30"/>
        <v>18.342000000000002</v>
      </c>
      <c r="AM152">
        <f t="shared" si="31"/>
        <v>11.281834044000002</v>
      </c>
      <c r="AP152" s="9"/>
      <c r="AQ152" s="21">
        <v>0.42495699999999997</v>
      </c>
      <c r="AR152" s="21">
        <v>439.39600000000002</v>
      </c>
      <c r="AS152" s="21">
        <v>-3.10028E-3</v>
      </c>
      <c r="AT152" s="21">
        <v>142</v>
      </c>
      <c r="AU152" s="21">
        <v>0.42401100000000003</v>
      </c>
      <c r="AV152">
        <f t="shared" si="32"/>
        <v>18.789575757575754</v>
      </c>
      <c r="AW152">
        <f t="shared" si="33"/>
        <v>7.9847617452121193</v>
      </c>
      <c r="AX152" s="9"/>
      <c r="AY152" s="21">
        <v>0.61508200000000002</v>
      </c>
      <c r="AZ152" s="21">
        <v>525.68700000000001</v>
      </c>
      <c r="BA152" s="21">
        <v>-3.0041500000000001E-3</v>
      </c>
      <c r="BB152" s="21">
        <v>142</v>
      </c>
      <c r="BC152" s="21">
        <v>0.61413600000000002</v>
      </c>
      <c r="BD152">
        <f t="shared" si="34"/>
        <v>18.206969696969697</v>
      </c>
      <c r="BE152">
        <f t="shared" si="35"/>
        <v>11.198779335151515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0.41992200000000002</v>
      </c>
      <c r="H153" s="21">
        <v>132.65</v>
      </c>
      <c r="I153" s="21">
        <v>-3.22266E-3</v>
      </c>
      <c r="J153" s="21">
        <v>143</v>
      </c>
      <c r="K153" s="21">
        <v>0.41897600000000002</v>
      </c>
      <c r="L153">
        <f t="shared" si="24"/>
        <v>19.531272727272729</v>
      </c>
      <c r="M153">
        <f t="shared" si="25"/>
        <v>8.2016111061818187</v>
      </c>
      <c r="N153" s="9"/>
      <c r="O153" s="21">
        <v>0.62011700000000003</v>
      </c>
      <c r="P153" s="21">
        <v>183.72399999999999</v>
      </c>
      <c r="Q153" s="21">
        <v>-3.0807500000000002E-3</v>
      </c>
      <c r="R153" s="21">
        <v>143</v>
      </c>
      <c r="S153" s="21">
        <v>0.61911000000000005</v>
      </c>
      <c r="T153">
        <f t="shared" si="26"/>
        <v>18.671212121212118</v>
      </c>
      <c r="U153">
        <f t="shared" si="27"/>
        <v>11.578336046969696</v>
      </c>
      <c r="X153" s="9"/>
      <c r="Y153" s="21">
        <v>0.41992200000000002</v>
      </c>
      <c r="Z153" s="21">
        <v>266.50599999999997</v>
      </c>
      <c r="AA153" s="21">
        <v>-3.17169E-3</v>
      </c>
      <c r="AB153" s="21">
        <v>143</v>
      </c>
      <c r="AC153" s="21">
        <v>0.41897600000000002</v>
      </c>
      <c r="AD153">
        <f t="shared" si="28"/>
        <v>19.222363636363635</v>
      </c>
      <c r="AE153">
        <f t="shared" si="29"/>
        <v>8.0718933829090904</v>
      </c>
      <c r="AF153" s="9"/>
      <c r="AG153" s="21">
        <v>0.62011700000000003</v>
      </c>
      <c r="AH153" s="21">
        <v>339.44099999999997</v>
      </c>
      <c r="AI153" s="21">
        <v>-3.0093400000000001E-3</v>
      </c>
      <c r="AJ153" s="21">
        <v>143</v>
      </c>
      <c r="AK153" s="21">
        <v>0.61920200000000003</v>
      </c>
      <c r="AL153">
        <f t="shared" si="30"/>
        <v>18.238424242424244</v>
      </c>
      <c r="AM153">
        <f t="shared" si="31"/>
        <v>11.309956925939396</v>
      </c>
      <c r="AP153" s="9"/>
      <c r="AQ153" s="21">
        <v>0.41992200000000002</v>
      </c>
      <c r="AR153" s="21">
        <v>439.49599999999998</v>
      </c>
      <c r="AS153" s="21">
        <v>-3.10364E-3</v>
      </c>
      <c r="AT153" s="21">
        <v>143</v>
      </c>
      <c r="AU153" s="21">
        <v>0.41900599999999999</v>
      </c>
      <c r="AV153">
        <f t="shared" si="32"/>
        <v>18.809939393939391</v>
      </c>
      <c r="AW153">
        <f t="shared" si="33"/>
        <v>7.8987073701818176</v>
      </c>
      <c r="AX153" s="9"/>
      <c r="AY153" s="21">
        <v>0.62011700000000003</v>
      </c>
      <c r="AZ153" s="21">
        <v>525.78800000000001</v>
      </c>
      <c r="BA153" s="21">
        <v>-2.9959100000000001E-3</v>
      </c>
      <c r="BB153" s="21">
        <v>143</v>
      </c>
      <c r="BC153" s="21">
        <v>0.61907999999999996</v>
      </c>
      <c r="BD153">
        <f t="shared" si="34"/>
        <v>18.157030303030304</v>
      </c>
      <c r="BE153">
        <f t="shared" si="35"/>
        <v>11.259483160424244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0.41488599999999998</v>
      </c>
      <c r="H154" s="21">
        <v>132.751</v>
      </c>
      <c r="I154" s="21">
        <v>-3.2253999999999998E-3</v>
      </c>
      <c r="J154" s="21">
        <v>144</v>
      </c>
      <c r="K154" s="21">
        <v>0.41403200000000001</v>
      </c>
      <c r="L154">
        <f t="shared" si="24"/>
        <v>19.547878787878783</v>
      </c>
      <c r="M154">
        <f t="shared" si="25"/>
        <v>8.1101412387878771</v>
      </c>
      <c r="N154" s="9"/>
      <c r="O154" s="21">
        <v>0.62515299999999996</v>
      </c>
      <c r="P154" s="21">
        <v>183.82499999999999</v>
      </c>
      <c r="Q154" s="21">
        <v>-3.0606100000000001E-3</v>
      </c>
      <c r="R154" s="21">
        <v>144</v>
      </c>
      <c r="S154" s="21">
        <v>0.62417599999999995</v>
      </c>
      <c r="T154">
        <f t="shared" si="26"/>
        <v>18.549151515151515</v>
      </c>
      <c r="U154">
        <f t="shared" si="27"/>
        <v>11.596057717151513</v>
      </c>
      <c r="X154" s="9"/>
      <c r="Y154" s="21">
        <v>0.41488599999999998</v>
      </c>
      <c r="Z154" s="21">
        <v>266.60700000000003</v>
      </c>
      <c r="AA154" s="21">
        <v>-3.1823699999999999E-3</v>
      </c>
      <c r="AB154" s="21">
        <v>144</v>
      </c>
      <c r="AC154" s="21">
        <v>0.41397099999999998</v>
      </c>
      <c r="AD154">
        <f t="shared" si="28"/>
        <v>19.287090909090907</v>
      </c>
      <c r="AE154">
        <f t="shared" si="29"/>
        <v>8.0019439989090895</v>
      </c>
      <c r="AF154" s="9"/>
      <c r="AG154" s="21">
        <v>0.62515299999999996</v>
      </c>
      <c r="AH154" s="21">
        <v>339.541</v>
      </c>
      <c r="AI154" s="21">
        <v>-3.0038500000000002E-3</v>
      </c>
      <c r="AJ154" s="21">
        <v>144</v>
      </c>
      <c r="AK154" s="21">
        <v>0.62411499999999998</v>
      </c>
      <c r="AL154">
        <f t="shared" si="30"/>
        <v>18.205151515151513</v>
      </c>
      <c r="AM154">
        <f t="shared" si="31"/>
        <v>11.381005085151513</v>
      </c>
      <c r="AP154" s="9"/>
      <c r="AQ154" s="21">
        <v>0.41488599999999998</v>
      </c>
      <c r="AR154" s="21">
        <v>439.59699999999998</v>
      </c>
      <c r="AS154" s="21">
        <v>-3.1048600000000001E-3</v>
      </c>
      <c r="AT154" s="21">
        <v>144</v>
      </c>
      <c r="AU154" s="21">
        <v>0.41400100000000001</v>
      </c>
      <c r="AV154">
        <f t="shared" si="32"/>
        <v>18.81733333333333</v>
      </c>
      <c r="AW154">
        <f t="shared" si="33"/>
        <v>7.8070481573333312</v>
      </c>
      <c r="AX154" s="9"/>
      <c r="AY154" s="21">
        <v>0.62515299999999996</v>
      </c>
      <c r="AZ154" s="21">
        <v>525.88800000000003</v>
      </c>
      <c r="BA154" s="21">
        <v>-2.9846199999999999E-3</v>
      </c>
      <c r="BB154" s="21">
        <v>144</v>
      </c>
      <c r="BC154" s="21">
        <v>0.62414599999999998</v>
      </c>
      <c r="BD154">
        <f t="shared" si="34"/>
        <v>18.088606060606057</v>
      </c>
      <c r="BE154">
        <f t="shared" si="35"/>
        <v>11.308146344606058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0.40985100000000002</v>
      </c>
      <c r="H155" s="21">
        <v>132.852</v>
      </c>
      <c r="I155" s="21">
        <v>-3.22266E-3</v>
      </c>
      <c r="J155" s="21">
        <v>145</v>
      </c>
      <c r="K155" s="21">
        <v>0.40893600000000002</v>
      </c>
      <c r="L155">
        <f t="shared" si="24"/>
        <v>19.531272727272729</v>
      </c>
      <c r="M155">
        <f t="shared" si="25"/>
        <v>8.0049116585454563</v>
      </c>
      <c r="N155" s="9"/>
      <c r="O155" s="21">
        <v>0.63018799999999997</v>
      </c>
      <c r="P155" s="21">
        <v>183.92500000000001</v>
      </c>
      <c r="Q155" s="21">
        <v>-3.0563399999999998E-3</v>
      </c>
      <c r="R155" s="21">
        <v>145</v>
      </c>
      <c r="S155" s="21">
        <v>0.62921099999999996</v>
      </c>
      <c r="T155">
        <f t="shared" si="26"/>
        <v>18.523272727272726</v>
      </c>
      <c r="U155">
        <f t="shared" si="27"/>
        <v>11.673144193454544</v>
      </c>
      <c r="X155" s="9"/>
      <c r="Y155" s="21">
        <v>0.40985100000000002</v>
      </c>
      <c r="Z155" s="21">
        <v>266.70800000000003</v>
      </c>
      <c r="AA155" s="21">
        <v>-3.1948900000000001E-3</v>
      </c>
      <c r="AB155" s="21">
        <v>145</v>
      </c>
      <c r="AC155" s="21">
        <v>0.40884399999999999</v>
      </c>
      <c r="AD155">
        <f t="shared" si="28"/>
        <v>19.362969696969699</v>
      </c>
      <c r="AE155">
        <f t="shared" si="29"/>
        <v>7.9359324932727286</v>
      </c>
      <c r="AF155" s="9"/>
      <c r="AG155" s="21">
        <v>0.63018799999999997</v>
      </c>
      <c r="AH155" s="21">
        <v>339.642</v>
      </c>
      <c r="AI155" s="21">
        <v>-3.0035399999999999E-3</v>
      </c>
      <c r="AJ155" s="21">
        <v>145</v>
      </c>
      <c r="AK155" s="21">
        <v>0.62921099999999996</v>
      </c>
      <c r="AL155">
        <f t="shared" si="30"/>
        <v>18.203272727272726</v>
      </c>
      <c r="AM155">
        <f t="shared" si="31"/>
        <v>11.471484033454544</v>
      </c>
      <c r="AP155" s="9"/>
      <c r="AQ155" s="21">
        <v>0.40985100000000002</v>
      </c>
      <c r="AR155" s="21">
        <v>439.69799999999998</v>
      </c>
      <c r="AS155" s="21">
        <v>-3.11554E-3</v>
      </c>
      <c r="AT155" s="21">
        <v>145</v>
      </c>
      <c r="AU155" s="21">
        <v>0.40887499999999999</v>
      </c>
      <c r="AV155">
        <f t="shared" si="32"/>
        <v>18.882060606060605</v>
      </c>
      <c r="AW155">
        <f t="shared" si="33"/>
        <v>7.7388314214545453</v>
      </c>
      <c r="AX155" s="9"/>
      <c r="AY155" s="21">
        <v>0.63018799999999997</v>
      </c>
      <c r="AZ155" s="21">
        <v>525.98900000000003</v>
      </c>
      <c r="BA155" s="21">
        <v>-2.97577E-3</v>
      </c>
      <c r="BB155" s="21">
        <v>145</v>
      </c>
      <c r="BC155" s="21">
        <v>0.62927200000000005</v>
      </c>
      <c r="BD155">
        <f t="shared" si="34"/>
        <v>18.034969696969696</v>
      </c>
      <c r="BE155">
        <f t="shared" si="35"/>
        <v>11.365421483393938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0.40481600000000001</v>
      </c>
      <c r="H156" s="21">
        <v>132.952</v>
      </c>
      <c r="I156" s="21">
        <v>-3.2275400000000001E-3</v>
      </c>
      <c r="J156" s="21">
        <v>146</v>
      </c>
      <c r="K156" s="21">
        <v>0.40389999999999998</v>
      </c>
      <c r="L156">
        <f t="shared" si="24"/>
        <v>19.560848484848481</v>
      </c>
      <c r="M156">
        <f t="shared" si="25"/>
        <v>7.9185444402424228</v>
      </c>
      <c r="N156" s="9"/>
      <c r="O156" s="21">
        <v>0.63522299999999998</v>
      </c>
      <c r="P156" s="21">
        <v>184.02600000000001</v>
      </c>
      <c r="Q156" s="21">
        <v>-3.0468800000000001E-3</v>
      </c>
      <c r="R156" s="21">
        <v>146</v>
      </c>
      <c r="S156" s="21">
        <v>0.63427699999999998</v>
      </c>
      <c r="T156">
        <f t="shared" si="26"/>
        <v>18.465939393939394</v>
      </c>
      <c r="U156">
        <f t="shared" si="27"/>
        <v>11.729989419636363</v>
      </c>
      <c r="X156" s="9"/>
      <c r="Y156" s="21">
        <v>0.40481600000000001</v>
      </c>
      <c r="Z156" s="21">
        <v>266.80900000000003</v>
      </c>
      <c r="AA156" s="21">
        <v>-3.1872599999999999E-3</v>
      </c>
      <c r="AB156" s="21">
        <v>146</v>
      </c>
      <c r="AC156" s="21">
        <v>0.40389999999999998</v>
      </c>
      <c r="AD156">
        <f t="shared" si="28"/>
        <v>19.31672727272727</v>
      </c>
      <c r="AE156">
        <f t="shared" si="29"/>
        <v>7.8197202676363631</v>
      </c>
      <c r="AF156" s="9"/>
      <c r="AG156" s="21">
        <v>0.63522299999999998</v>
      </c>
      <c r="AH156" s="21">
        <v>339.74299999999999</v>
      </c>
      <c r="AI156" s="21">
        <v>-2.9907200000000001E-3</v>
      </c>
      <c r="AJ156" s="21">
        <v>146</v>
      </c>
      <c r="AK156" s="21">
        <v>0.634216</v>
      </c>
      <c r="AL156">
        <f t="shared" si="30"/>
        <v>18.125575757575756</v>
      </c>
      <c r="AM156">
        <f t="shared" si="31"/>
        <v>11.513782609454545</v>
      </c>
      <c r="AP156" s="9"/>
      <c r="AQ156" s="21">
        <v>0.40481600000000001</v>
      </c>
      <c r="AR156" s="21">
        <v>439.798</v>
      </c>
      <c r="AS156" s="21">
        <v>-3.1201200000000001E-3</v>
      </c>
      <c r="AT156" s="21">
        <v>146</v>
      </c>
      <c r="AU156" s="21">
        <v>0.40402199999999999</v>
      </c>
      <c r="AV156">
        <f t="shared" si="32"/>
        <v>18.909818181818181</v>
      </c>
      <c r="AW156">
        <f t="shared" si="33"/>
        <v>7.6549969570909093</v>
      </c>
      <c r="AX156" s="9"/>
      <c r="AY156" s="21">
        <v>0.63522299999999998</v>
      </c>
      <c r="AZ156" s="21">
        <v>526.09</v>
      </c>
      <c r="BA156" s="21">
        <v>-2.9681400000000002E-3</v>
      </c>
      <c r="BB156" s="21">
        <v>146</v>
      </c>
      <c r="BC156" s="21">
        <v>0.63424700000000001</v>
      </c>
      <c r="BD156">
        <f t="shared" si="34"/>
        <v>17.988727272727274</v>
      </c>
      <c r="BE156">
        <f t="shared" si="35"/>
        <v>11.426853304363638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0.39978000000000002</v>
      </c>
      <c r="H157" s="21">
        <v>133.053</v>
      </c>
      <c r="I157" s="21">
        <v>-3.2357800000000002E-3</v>
      </c>
      <c r="J157" s="21">
        <v>147</v>
      </c>
      <c r="K157" s="21">
        <v>0.39883400000000002</v>
      </c>
      <c r="L157">
        <f t="shared" si="24"/>
        <v>19.610787878787882</v>
      </c>
      <c r="M157">
        <f t="shared" si="25"/>
        <v>7.8400007781818202</v>
      </c>
      <c r="N157" s="9"/>
      <c r="O157" s="21">
        <v>0.64025900000000002</v>
      </c>
      <c r="P157" s="21">
        <v>184.12700000000001</v>
      </c>
      <c r="Q157" s="21">
        <v>-3.0453500000000001E-3</v>
      </c>
      <c r="R157" s="21">
        <v>147</v>
      </c>
      <c r="S157" s="21">
        <v>0.639374</v>
      </c>
      <c r="T157">
        <f t="shared" si="26"/>
        <v>18.456666666666667</v>
      </c>
      <c r="U157">
        <f t="shared" si="27"/>
        <v>11.817046943333334</v>
      </c>
      <c r="X157" s="9"/>
      <c r="Y157" s="21">
        <v>0.39978000000000002</v>
      </c>
      <c r="Z157" s="21">
        <v>266.90899999999999</v>
      </c>
      <c r="AA157" s="21">
        <v>-3.1866500000000001E-3</v>
      </c>
      <c r="AB157" s="21">
        <v>147</v>
      </c>
      <c r="AC157" s="21">
        <v>0.398895</v>
      </c>
      <c r="AD157">
        <f t="shared" si="28"/>
        <v>19.313030303030303</v>
      </c>
      <c r="AE157">
        <f t="shared" si="29"/>
        <v>7.7209632545454552</v>
      </c>
      <c r="AF157" s="9"/>
      <c r="AG157" s="21">
        <v>0.64025900000000002</v>
      </c>
      <c r="AH157" s="21">
        <v>339.84300000000002</v>
      </c>
      <c r="AI157" s="21">
        <v>-2.98248E-3</v>
      </c>
      <c r="AJ157" s="21">
        <v>147</v>
      </c>
      <c r="AK157" s="21">
        <v>0.63931300000000002</v>
      </c>
      <c r="AL157">
        <f t="shared" si="30"/>
        <v>18.075636363636363</v>
      </c>
      <c r="AM157">
        <f t="shared" si="31"/>
        <v>11.573088862545454</v>
      </c>
      <c r="AP157" s="9"/>
      <c r="AQ157" s="21">
        <v>0.39978000000000002</v>
      </c>
      <c r="AR157" s="21">
        <v>439.899</v>
      </c>
      <c r="AS157" s="21">
        <v>-3.12225E-3</v>
      </c>
      <c r="AT157" s="21">
        <v>147</v>
      </c>
      <c r="AU157" s="21">
        <v>0.39886500000000003</v>
      </c>
      <c r="AV157">
        <f t="shared" si="32"/>
        <v>18.922727272727272</v>
      </c>
      <c r="AW157">
        <f t="shared" si="33"/>
        <v>7.5649279090909092</v>
      </c>
      <c r="AX157" s="9"/>
      <c r="AY157" s="21">
        <v>0.64025900000000002</v>
      </c>
      <c r="AZ157" s="21">
        <v>526.19100000000003</v>
      </c>
      <c r="BA157" s="21">
        <v>-2.9626499999999998E-3</v>
      </c>
      <c r="BB157" s="21">
        <v>147</v>
      </c>
      <c r="BC157" s="21">
        <v>0.63931300000000002</v>
      </c>
      <c r="BD157">
        <f t="shared" si="34"/>
        <v>17.955454545454547</v>
      </c>
      <c r="BE157">
        <f t="shared" si="35"/>
        <v>11.496141371818183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0.39474500000000001</v>
      </c>
      <c r="H158" s="21">
        <v>133.154</v>
      </c>
      <c r="I158" s="21">
        <v>-3.23486E-3</v>
      </c>
      <c r="J158" s="21">
        <v>148</v>
      </c>
      <c r="K158" s="21">
        <v>0.39382899999999998</v>
      </c>
      <c r="L158">
        <f t="shared" si="24"/>
        <v>19.605212121212119</v>
      </c>
      <c r="M158">
        <f t="shared" si="25"/>
        <v>7.739059458787878</v>
      </c>
      <c r="N158" s="9"/>
      <c r="O158" s="21">
        <v>0.64529400000000003</v>
      </c>
      <c r="P158" s="21">
        <v>184.22800000000001</v>
      </c>
      <c r="Q158" s="21">
        <v>-3.03375E-3</v>
      </c>
      <c r="R158" s="21">
        <v>148</v>
      </c>
      <c r="S158" s="21">
        <v>0.64437900000000004</v>
      </c>
      <c r="T158">
        <f t="shared" si="26"/>
        <v>18.386363636363633</v>
      </c>
      <c r="U158">
        <f t="shared" si="27"/>
        <v>11.864610136363634</v>
      </c>
      <c r="X158" s="9"/>
      <c r="Y158" s="21">
        <v>0.39474500000000001</v>
      </c>
      <c r="Z158" s="21">
        <v>267.01</v>
      </c>
      <c r="AA158" s="21">
        <v>-3.1924399999999999E-3</v>
      </c>
      <c r="AB158" s="21">
        <v>148</v>
      </c>
      <c r="AC158" s="21">
        <v>0.39389000000000002</v>
      </c>
      <c r="AD158">
        <f t="shared" si="28"/>
        <v>19.348121212121214</v>
      </c>
      <c r="AE158">
        <f t="shared" si="29"/>
        <v>7.6375741078787884</v>
      </c>
      <c r="AF158" s="9"/>
      <c r="AG158" s="21">
        <v>0.64529400000000003</v>
      </c>
      <c r="AH158" s="21">
        <v>339.94400000000002</v>
      </c>
      <c r="AI158" s="21">
        <v>-2.97577E-3</v>
      </c>
      <c r="AJ158" s="21">
        <v>148</v>
      </c>
      <c r="AK158" s="21">
        <v>0.64434800000000003</v>
      </c>
      <c r="AL158">
        <f t="shared" si="30"/>
        <v>18.034969696969696</v>
      </c>
      <c r="AM158">
        <f t="shared" si="31"/>
        <v>11.637857735636365</v>
      </c>
      <c r="AP158" s="9"/>
      <c r="AQ158" s="21">
        <v>0.39474500000000001</v>
      </c>
      <c r="AR158" s="21">
        <v>440</v>
      </c>
      <c r="AS158" s="21">
        <v>-3.1298799999999998E-3</v>
      </c>
      <c r="AT158" s="21">
        <v>148</v>
      </c>
      <c r="AU158" s="21">
        <v>0.39385999999999999</v>
      </c>
      <c r="AV158">
        <f t="shared" si="32"/>
        <v>18.968969696969697</v>
      </c>
      <c r="AW158">
        <f t="shared" si="33"/>
        <v>7.4879059430303032</v>
      </c>
      <c r="AX158" s="9"/>
      <c r="AY158" s="21">
        <v>0.64529400000000003</v>
      </c>
      <c r="AZ158" s="21">
        <v>526.29100000000005</v>
      </c>
      <c r="BA158" s="21">
        <v>-2.9556299999999999E-3</v>
      </c>
      <c r="BB158" s="21">
        <v>148</v>
      </c>
      <c r="BC158" s="21">
        <v>0.64431799999999995</v>
      </c>
      <c r="BD158">
        <f t="shared" si="34"/>
        <v>17.912909090909089</v>
      </c>
      <c r="BE158">
        <f t="shared" si="35"/>
        <v>11.55909275890909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0.38970900000000003</v>
      </c>
      <c r="H159" s="21">
        <v>133.255</v>
      </c>
      <c r="I159" s="21">
        <v>-3.2446300000000001E-3</v>
      </c>
      <c r="J159" s="21">
        <v>149</v>
      </c>
      <c r="K159" s="21">
        <v>0.38876300000000003</v>
      </c>
      <c r="L159">
        <f t="shared" si="24"/>
        <v>19.664424242424243</v>
      </c>
      <c r="M159">
        <f t="shared" si="25"/>
        <v>7.6634031070909101</v>
      </c>
      <c r="N159" s="9"/>
      <c r="O159" s="21">
        <v>0.65032999999999996</v>
      </c>
      <c r="P159" s="21">
        <v>184.328</v>
      </c>
      <c r="Q159" s="21">
        <v>-3.0291699999999999E-3</v>
      </c>
      <c r="R159" s="21">
        <v>149</v>
      </c>
      <c r="S159" s="21">
        <v>0.64941400000000005</v>
      </c>
      <c r="T159">
        <f t="shared" si="26"/>
        <v>18.358606060606057</v>
      </c>
      <c r="U159">
        <f t="shared" si="27"/>
        <v>11.939152279393936</v>
      </c>
      <c r="X159" s="9"/>
      <c r="Y159" s="21">
        <v>0.38970900000000003</v>
      </c>
      <c r="Z159" s="21">
        <v>267.11099999999999</v>
      </c>
      <c r="AA159" s="21">
        <v>-3.1900000000000001E-3</v>
      </c>
      <c r="AB159" s="21">
        <v>149</v>
      </c>
      <c r="AC159" s="21">
        <v>0.38879399999999997</v>
      </c>
      <c r="AD159">
        <f t="shared" si="28"/>
        <v>19.333333333333336</v>
      </c>
      <c r="AE159">
        <f t="shared" si="29"/>
        <v>7.5343740000000015</v>
      </c>
      <c r="AF159" s="9"/>
      <c r="AG159" s="21">
        <v>0.65032999999999996</v>
      </c>
      <c r="AH159" s="21">
        <v>340.04500000000002</v>
      </c>
      <c r="AI159" s="21">
        <v>-2.9769900000000001E-3</v>
      </c>
      <c r="AJ159" s="21">
        <v>149</v>
      </c>
      <c r="AK159" s="21">
        <v>0.64935299999999996</v>
      </c>
      <c r="AL159">
        <f t="shared" si="30"/>
        <v>18.042363636363639</v>
      </c>
      <c r="AM159">
        <f t="shared" si="31"/>
        <v>11.733490343636365</v>
      </c>
      <c r="AP159" s="9"/>
      <c r="AQ159" s="21">
        <v>0.38970900000000003</v>
      </c>
      <c r="AR159" s="21">
        <v>440.101</v>
      </c>
      <c r="AS159" s="21">
        <v>-3.1304900000000001E-3</v>
      </c>
      <c r="AT159" s="21">
        <v>149</v>
      </c>
      <c r="AU159" s="21">
        <v>0.38876300000000003</v>
      </c>
      <c r="AV159">
        <f t="shared" si="32"/>
        <v>18.972666666666665</v>
      </c>
      <c r="AW159">
        <f t="shared" si="33"/>
        <v>7.3938189540000003</v>
      </c>
      <c r="AX159" s="9"/>
      <c r="AY159" s="21">
        <v>0.65032999999999996</v>
      </c>
      <c r="AZ159" s="21">
        <v>526.39200000000005</v>
      </c>
      <c r="BA159" s="21">
        <v>-2.94678E-3</v>
      </c>
      <c r="BB159" s="21">
        <v>149</v>
      </c>
      <c r="BC159" s="21">
        <v>0.64944500000000005</v>
      </c>
      <c r="BD159">
        <f t="shared" si="34"/>
        <v>17.859272727272728</v>
      </c>
      <c r="BE159">
        <f t="shared" si="35"/>
        <v>11.614420832727273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0.38467400000000002</v>
      </c>
      <c r="H160" s="21">
        <v>133.35499999999999</v>
      </c>
      <c r="I160" s="21">
        <v>-3.2513400000000001E-3</v>
      </c>
      <c r="J160" s="21">
        <v>150</v>
      </c>
      <c r="K160" s="21">
        <v>0.38375900000000002</v>
      </c>
      <c r="L160">
        <f t="shared" si="24"/>
        <v>19.705090909090909</v>
      </c>
      <c r="M160">
        <f t="shared" si="25"/>
        <v>7.5800361403636369</v>
      </c>
      <c r="N160" s="9"/>
      <c r="O160" s="21">
        <v>0.65536499999999998</v>
      </c>
      <c r="P160" s="21">
        <v>184.429</v>
      </c>
      <c r="Q160" s="21">
        <v>-3.02673E-3</v>
      </c>
      <c r="R160" s="21">
        <v>150</v>
      </c>
      <c r="S160" s="21">
        <v>0.65447999999999995</v>
      </c>
      <c r="T160">
        <f t="shared" si="26"/>
        <v>18.343818181818179</v>
      </c>
      <c r="U160">
        <f t="shared" si="27"/>
        <v>12.02189640272727</v>
      </c>
      <c r="X160" s="9"/>
      <c r="Y160" s="21">
        <v>0.38467400000000002</v>
      </c>
      <c r="Z160" s="21">
        <v>267.21100000000001</v>
      </c>
      <c r="AA160" s="21">
        <v>-3.1967200000000001E-3</v>
      </c>
      <c r="AB160" s="21">
        <v>150</v>
      </c>
      <c r="AC160" s="21">
        <v>0.38372800000000001</v>
      </c>
      <c r="AD160">
        <f t="shared" si="28"/>
        <v>19.374060606060606</v>
      </c>
      <c r="AE160">
        <f t="shared" si="29"/>
        <v>7.452697389575758</v>
      </c>
      <c r="AF160" s="9"/>
      <c r="AG160" s="21">
        <v>0.65536499999999998</v>
      </c>
      <c r="AH160" s="21">
        <v>340.14600000000002</v>
      </c>
      <c r="AI160" s="21">
        <v>-2.96051E-3</v>
      </c>
      <c r="AJ160" s="21">
        <v>150</v>
      </c>
      <c r="AK160" s="21">
        <v>0.65441899999999997</v>
      </c>
      <c r="AL160">
        <f t="shared" si="30"/>
        <v>17.942484848484845</v>
      </c>
      <c r="AM160">
        <f t="shared" si="31"/>
        <v>11.75887658272727</v>
      </c>
      <c r="AP160" s="9"/>
      <c r="AQ160" s="21">
        <v>0.38467400000000002</v>
      </c>
      <c r="AR160" s="21">
        <v>440.20100000000002</v>
      </c>
      <c r="AS160" s="21">
        <v>-3.1332399999999998E-3</v>
      </c>
      <c r="AT160" s="21">
        <v>150</v>
      </c>
      <c r="AU160" s="21">
        <v>0.38372800000000001</v>
      </c>
      <c r="AV160">
        <f t="shared" si="32"/>
        <v>18.989333333333331</v>
      </c>
      <c r="AW160">
        <f t="shared" si="33"/>
        <v>7.304702810666666</v>
      </c>
      <c r="AX160" s="9"/>
      <c r="AY160" s="21">
        <v>0.65536499999999998</v>
      </c>
      <c r="AZ160" s="21">
        <v>526.49300000000005</v>
      </c>
      <c r="BA160" s="21">
        <v>-2.9364E-3</v>
      </c>
      <c r="BB160" s="21">
        <v>150</v>
      </c>
      <c r="BC160" s="21">
        <v>0.65444899999999995</v>
      </c>
      <c r="BD160">
        <f t="shared" si="34"/>
        <v>17.796363636363633</v>
      </c>
      <c r="BE160">
        <f t="shared" si="35"/>
        <v>11.663113854545452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0.379639</v>
      </c>
      <c r="H161" s="21">
        <v>133.45599999999999</v>
      </c>
      <c r="I161" s="21">
        <v>-3.2495100000000002E-3</v>
      </c>
      <c r="J161" s="21">
        <v>151</v>
      </c>
      <c r="K161" s="21">
        <v>0.37875399999999998</v>
      </c>
      <c r="L161">
        <f t="shared" si="24"/>
        <v>19.693999999999999</v>
      </c>
      <c r="M161">
        <f t="shared" si="25"/>
        <v>7.4766104659999995</v>
      </c>
      <c r="N161" s="9"/>
      <c r="O161" s="21">
        <v>0.66039999999999999</v>
      </c>
      <c r="P161" s="21">
        <v>184.53</v>
      </c>
      <c r="Q161" s="21">
        <v>-3.0127000000000001E-3</v>
      </c>
      <c r="R161" s="21">
        <v>151</v>
      </c>
      <c r="S161" s="21">
        <v>0.65945399999999998</v>
      </c>
      <c r="T161">
        <f t="shared" si="26"/>
        <v>18.258787878787878</v>
      </c>
      <c r="U161">
        <f t="shared" si="27"/>
        <v>12.058103515151513</v>
      </c>
      <c r="X161" s="9"/>
      <c r="Y161" s="21">
        <v>0.379639</v>
      </c>
      <c r="Z161" s="21">
        <v>267.31200000000001</v>
      </c>
      <c r="AA161" s="21">
        <v>-3.1927499999999998E-3</v>
      </c>
      <c r="AB161" s="21">
        <v>151</v>
      </c>
      <c r="AC161" s="21">
        <v>0.378693</v>
      </c>
      <c r="AD161">
        <f t="shared" si="28"/>
        <v>19.349999999999998</v>
      </c>
      <c r="AE161">
        <f t="shared" si="29"/>
        <v>7.346014649999999</v>
      </c>
      <c r="AF161" s="9"/>
      <c r="AG161" s="21">
        <v>0.66039999999999999</v>
      </c>
      <c r="AH161" s="21">
        <v>340.24599999999998</v>
      </c>
      <c r="AI161" s="21">
        <v>-2.9480000000000001E-3</v>
      </c>
      <c r="AJ161" s="21">
        <v>151</v>
      </c>
      <c r="AK161" s="21">
        <v>0.65945399999999998</v>
      </c>
      <c r="AL161">
        <f t="shared" si="30"/>
        <v>17.866666666666667</v>
      </c>
      <c r="AM161">
        <f t="shared" si="31"/>
        <v>11.799146666666667</v>
      </c>
      <c r="AP161" s="9"/>
      <c r="AQ161" s="21">
        <v>0.379639</v>
      </c>
      <c r="AR161" s="21">
        <v>440.30200000000002</v>
      </c>
      <c r="AS161" s="21">
        <v>-3.1329299999999999E-3</v>
      </c>
      <c r="AT161" s="21">
        <v>151</v>
      </c>
      <c r="AU161" s="21">
        <v>0.37875399999999998</v>
      </c>
      <c r="AV161">
        <f t="shared" si="32"/>
        <v>18.987454545454543</v>
      </c>
      <c r="AW161">
        <f t="shared" si="33"/>
        <v>7.2083782561818177</v>
      </c>
      <c r="AX161" s="9"/>
      <c r="AY161" s="21">
        <v>0.66039999999999999</v>
      </c>
      <c r="AZ161" s="21">
        <v>526.59299999999996</v>
      </c>
      <c r="BA161" s="21">
        <v>-2.9238900000000002E-3</v>
      </c>
      <c r="BB161" s="21">
        <v>151</v>
      </c>
      <c r="BC161" s="21">
        <v>0.65942400000000001</v>
      </c>
      <c r="BD161">
        <f t="shared" si="34"/>
        <v>17.720545454545455</v>
      </c>
      <c r="BE161">
        <f t="shared" si="35"/>
        <v>11.702648218181817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0.37460300000000002</v>
      </c>
      <c r="H162" s="21">
        <v>133.55699999999999</v>
      </c>
      <c r="I162" s="21">
        <v>-3.2540899999999998E-3</v>
      </c>
      <c r="J162" s="21">
        <v>152</v>
      </c>
      <c r="K162" s="21">
        <v>0.37362699999999999</v>
      </c>
      <c r="L162">
        <f t="shared" si="24"/>
        <v>19.721757575757572</v>
      </c>
      <c r="M162">
        <f t="shared" si="25"/>
        <v>7.3878295531515139</v>
      </c>
      <c r="N162" s="9"/>
      <c r="O162" s="21">
        <v>0.66543600000000003</v>
      </c>
      <c r="P162" s="21">
        <v>184.63</v>
      </c>
      <c r="Q162" s="21">
        <v>-2.9986600000000002E-3</v>
      </c>
      <c r="R162" s="21">
        <v>152</v>
      </c>
      <c r="S162" s="21">
        <v>0.66449000000000003</v>
      </c>
      <c r="T162">
        <f t="shared" si="26"/>
        <v>18.173696969696973</v>
      </c>
      <c r="U162">
        <f t="shared" si="27"/>
        <v>12.093432216727276</v>
      </c>
      <c r="X162" s="9"/>
      <c r="Y162" s="21">
        <v>0.37460300000000002</v>
      </c>
      <c r="Z162" s="21">
        <v>267.41300000000001</v>
      </c>
      <c r="AA162" s="21">
        <v>-3.18359E-3</v>
      </c>
      <c r="AB162" s="21">
        <v>152</v>
      </c>
      <c r="AC162" s="21">
        <v>0.37365700000000002</v>
      </c>
      <c r="AD162">
        <f t="shared" si="28"/>
        <v>19.294484848484849</v>
      </c>
      <c r="AE162">
        <f t="shared" si="29"/>
        <v>7.2277719076969706</v>
      </c>
      <c r="AF162" s="9"/>
      <c r="AG162" s="21">
        <v>0.66543600000000003</v>
      </c>
      <c r="AH162" s="21">
        <v>340.34699999999998</v>
      </c>
      <c r="AI162" s="21">
        <v>-2.93488E-3</v>
      </c>
      <c r="AJ162" s="21">
        <v>152</v>
      </c>
      <c r="AK162" s="21">
        <v>0.66439800000000004</v>
      </c>
      <c r="AL162">
        <f t="shared" si="30"/>
        <v>17.787151515151514</v>
      </c>
      <c r="AM162">
        <f t="shared" si="31"/>
        <v>11.836210955636364</v>
      </c>
      <c r="AP162" s="9"/>
      <c r="AQ162" s="21">
        <v>0.37460300000000002</v>
      </c>
      <c r="AR162" s="21">
        <v>440.40300000000002</v>
      </c>
      <c r="AS162" s="21">
        <v>-3.1344599999999999E-3</v>
      </c>
      <c r="AT162" s="21">
        <v>152</v>
      </c>
      <c r="AU162" s="21">
        <v>0.37362699999999999</v>
      </c>
      <c r="AV162">
        <f t="shared" si="32"/>
        <v>18.996727272727274</v>
      </c>
      <c r="AW162">
        <f t="shared" si="33"/>
        <v>7.1162310265454556</v>
      </c>
      <c r="AX162" s="9"/>
      <c r="AY162" s="21">
        <v>0.66543600000000003</v>
      </c>
      <c r="AZ162" s="21">
        <v>526.69399999999996</v>
      </c>
      <c r="BA162" s="21">
        <v>-2.9132099999999998E-3</v>
      </c>
      <c r="BB162" s="21">
        <v>152</v>
      </c>
      <c r="BC162" s="21">
        <v>0.66442900000000005</v>
      </c>
      <c r="BD162">
        <f t="shared" si="34"/>
        <v>17.65581818181818</v>
      </c>
      <c r="BE162">
        <f t="shared" si="35"/>
        <v>11.748817027636363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0.36956800000000001</v>
      </c>
      <c r="H163" s="21">
        <v>133.65700000000001</v>
      </c>
      <c r="I163" s="21">
        <v>-3.2525599999999998E-3</v>
      </c>
      <c r="J163" s="21">
        <v>153</v>
      </c>
      <c r="K163" s="21">
        <v>0.36849999999999999</v>
      </c>
      <c r="L163">
        <f t="shared" si="24"/>
        <v>19.712484848484848</v>
      </c>
      <c r="M163">
        <f t="shared" si="25"/>
        <v>7.2851036004848488</v>
      </c>
      <c r="N163" s="9"/>
      <c r="O163" s="21">
        <v>0.67047100000000004</v>
      </c>
      <c r="P163" s="21">
        <v>184.73099999999999</v>
      </c>
      <c r="Q163" s="21">
        <v>-2.99622E-3</v>
      </c>
      <c r="R163" s="21">
        <v>153</v>
      </c>
      <c r="S163" s="21">
        <v>0.66943399999999997</v>
      </c>
      <c r="T163">
        <f t="shared" si="26"/>
        <v>18.158909090909091</v>
      </c>
      <c r="U163">
        <f t="shared" si="27"/>
        <v>12.175021937090911</v>
      </c>
      <c r="X163" s="9"/>
      <c r="Y163" s="21">
        <v>0.36956800000000001</v>
      </c>
      <c r="Z163" s="21">
        <v>267.51299999999998</v>
      </c>
      <c r="AA163" s="21">
        <v>-3.1942699999999999E-3</v>
      </c>
      <c r="AB163" s="21">
        <v>153</v>
      </c>
      <c r="AC163" s="21">
        <v>0.36862200000000001</v>
      </c>
      <c r="AD163">
        <f t="shared" si="28"/>
        <v>19.359212121212121</v>
      </c>
      <c r="AE163">
        <f t="shared" si="29"/>
        <v>7.1545453052121211</v>
      </c>
      <c r="AF163" s="9"/>
      <c r="AG163" s="21">
        <v>0.67047100000000004</v>
      </c>
      <c r="AH163" s="21">
        <v>340.44799999999998</v>
      </c>
      <c r="AI163" s="21">
        <v>-2.9241900000000001E-3</v>
      </c>
      <c r="AJ163" s="21">
        <v>153</v>
      </c>
      <c r="AK163" s="21">
        <v>0.66952500000000004</v>
      </c>
      <c r="AL163">
        <f t="shared" si="30"/>
        <v>17.722363636363635</v>
      </c>
      <c r="AM163">
        <f t="shared" si="31"/>
        <v>11.882330869636364</v>
      </c>
      <c r="AP163" s="9"/>
      <c r="AQ163" s="21">
        <v>0.36956800000000001</v>
      </c>
      <c r="AR163" s="21">
        <v>440.50299999999999</v>
      </c>
      <c r="AS163" s="21">
        <v>-3.1356800000000001E-3</v>
      </c>
      <c r="AT163" s="21">
        <v>153</v>
      </c>
      <c r="AU163" s="21">
        <v>0.36865199999999998</v>
      </c>
      <c r="AV163">
        <f t="shared" si="32"/>
        <v>19.004121212121213</v>
      </c>
      <c r="AW163">
        <f t="shared" si="33"/>
        <v>7.0233150681212129</v>
      </c>
      <c r="AX163" s="9"/>
      <c r="AY163" s="21">
        <v>0.67047100000000004</v>
      </c>
      <c r="AZ163" s="21">
        <v>526.79499999999996</v>
      </c>
      <c r="BA163" s="21">
        <v>-2.9009999999999999E-3</v>
      </c>
      <c r="BB163" s="21">
        <v>153</v>
      </c>
      <c r="BC163" s="21">
        <v>0.66952500000000004</v>
      </c>
      <c r="BD163">
        <f t="shared" si="34"/>
        <v>17.581818181818182</v>
      </c>
      <c r="BE163">
        <f t="shared" si="35"/>
        <v>11.788099218181818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0.36453200000000002</v>
      </c>
      <c r="H164" s="21">
        <v>133.75800000000001</v>
      </c>
      <c r="I164" s="21">
        <v>-3.2507299999999999E-3</v>
      </c>
      <c r="J164" s="21">
        <v>154</v>
      </c>
      <c r="K164" s="21">
        <v>0.363647</v>
      </c>
      <c r="L164">
        <f t="shared" si="24"/>
        <v>19.701393939393938</v>
      </c>
      <c r="M164">
        <f t="shared" si="25"/>
        <v>7.1817885355151514</v>
      </c>
      <c r="N164" s="9"/>
      <c r="O164" s="21">
        <v>0.67550699999999997</v>
      </c>
      <c r="P164" s="21">
        <v>184.83199999999999</v>
      </c>
      <c r="Q164" s="21">
        <v>-2.9800400000000002E-3</v>
      </c>
      <c r="R164" s="21">
        <v>154</v>
      </c>
      <c r="S164" s="21">
        <v>0.67446899999999999</v>
      </c>
      <c r="T164">
        <f t="shared" si="26"/>
        <v>18.060848484848485</v>
      </c>
      <c r="U164">
        <f t="shared" si="27"/>
        <v>12.200229577454545</v>
      </c>
      <c r="X164" s="9"/>
      <c r="Y164" s="21">
        <v>0.36453200000000002</v>
      </c>
      <c r="Z164" s="21">
        <v>267.61399999999998</v>
      </c>
      <c r="AA164" s="21">
        <v>-3.1967200000000001E-3</v>
      </c>
      <c r="AB164" s="21">
        <v>154</v>
      </c>
      <c r="AC164" s="21">
        <v>0.363647</v>
      </c>
      <c r="AD164">
        <f t="shared" si="28"/>
        <v>19.374060606060606</v>
      </c>
      <c r="AE164">
        <f t="shared" si="29"/>
        <v>7.0624650608484849</v>
      </c>
      <c r="AF164" s="9"/>
      <c r="AG164" s="21">
        <v>0.67550699999999997</v>
      </c>
      <c r="AH164" s="21">
        <v>340.548</v>
      </c>
      <c r="AI164" s="21">
        <v>-2.9104600000000001E-3</v>
      </c>
      <c r="AJ164" s="21">
        <v>154</v>
      </c>
      <c r="AK164" s="21">
        <v>0.67456099999999997</v>
      </c>
      <c r="AL164">
        <f t="shared" si="30"/>
        <v>17.639151515151514</v>
      </c>
      <c r="AM164">
        <f t="shared" si="31"/>
        <v>11.915370322545453</v>
      </c>
      <c r="AP164" s="9"/>
      <c r="AQ164" s="21">
        <v>0.36453200000000002</v>
      </c>
      <c r="AR164" s="21">
        <v>440.60399999999998</v>
      </c>
      <c r="AS164" s="21">
        <v>-3.13751E-3</v>
      </c>
      <c r="AT164" s="21">
        <v>154</v>
      </c>
      <c r="AU164" s="21">
        <v>0.363678</v>
      </c>
      <c r="AV164">
        <f t="shared" si="32"/>
        <v>19.015212121212119</v>
      </c>
      <c r="AW164">
        <f t="shared" si="33"/>
        <v>6.9316533049696964</v>
      </c>
      <c r="AX164" s="9"/>
      <c r="AY164" s="21">
        <v>0.67550699999999997</v>
      </c>
      <c r="AZ164" s="21">
        <v>526.89599999999996</v>
      </c>
      <c r="BA164" s="21">
        <v>-2.8906299999999999E-3</v>
      </c>
      <c r="BB164" s="21">
        <v>154</v>
      </c>
      <c r="BC164" s="21">
        <v>0.67456099999999997</v>
      </c>
      <c r="BD164">
        <f t="shared" si="34"/>
        <v>17.518969696969695</v>
      </c>
      <c r="BE164">
        <f t="shared" si="35"/>
        <v>11.834186663090907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0.35949700000000001</v>
      </c>
      <c r="H165" s="21">
        <v>133.85900000000001</v>
      </c>
      <c r="I165" s="21">
        <v>-3.2513400000000001E-3</v>
      </c>
      <c r="J165" s="21">
        <v>155</v>
      </c>
      <c r="K165" s="21">
        <v>0.35852099999999998</v>
      </c>
      <c r="L165">
        <f t="shared" si="24"/>
        <v>19.705090909090909</v>
      </c>
      <c r="M165">
        <f t="shared" si="25"/>
        <v>7.0839210665454546</v>
      </c>
      <c r="N165" s="9"/>
      <c r="O165" s="21">
        <v>0.68054199999999998</v>
      </c>
      <c r="P165" s="21">
        <v>184.93299999999999</v>
      </c>
      <c r="Q165" s="21">
        <v>-2.9690599999999999E-3</v>
      </c>
      <c r="R165" s="21">
        <v>155</v>
      </c>
      <c r="S165" s="21">
        <v>0.679535</v>
      </c>
      <c r="T165">
        <f t="shared" si="26"/>
        <v>17.99430303030303</v>
      </c>
      <c r="U165">
        <f t="shared" si="27"/>
        <v>12.245878972848484</v>
      </c>
      <c r="X165" s="9"/>
      <c r="Y165" s="21">
        <v>0.35949700000000001</v>
      </c>
      <c r="Z165" s="21">
        <v>267.71499999999997</v>
      </c>
      <c r="AA165" s="21">
        <v>-3.20251E-3</v>
      </c>
      <c r="AB165" s="21">
        <v>155</v>
      </c>
      <c r="AC165" s="21">
        <v>0.35852099999999998</v>
      </c>
      <c r="AD165">
        <f t="shared" si="28"/>
        <v>19.409151515151514</v>
      </c>
      <c r="AE165">
        <f t="shared" si="29"/>
        <v>6.9775317422424239</v>
      </c>
      <c r="AF165" s="9"/>
      <c r="AG165" s="21">
        <v>0.68054199999999998</v>
      </c>
      <c r="AH165" s="21">
        <v>340.649</v>
      </c>
      <c r="AI165" s="21">
        <v>-2.8997799999999998E-3</v>
      </c>
      <c r="AJ165" s="21">
        <v>155</v>
      </c>
      <c r="AK165" s="21">
        <v>0.67956499999999997</v>
      </c>
      <c r="AL165">
        <f t="shared" si="30"/>
        <v>17.574424242424243</v>
      </c>
      <c r="AM165">
        <f t="shared" si="31"/>
        <v>11.96013382278788</v>
      </c>
      <c r="AP165" s="9"/>
      <c r="AQ165" s="21">
        <v>0.35949700000000001</v>
      </c>
      <c r="AR165" s="21">
        <v>440.70499999999998</v>
      </c>
      <c r="AS165" s="21">
        <v>-3.14087E-3</v>
      </c>
      <c r="AT165" s="21">
        <v>155</v>
      </c>
      <c r="AU165" s="21">
        <v>0.35855100000000001</v>
      </c>
      <c r="AV165">
        <f t="shared" si="32"/>
        <v>19.035575757575756</v>
      </c>
      <c r="AW165">
        <f t="shared" si="33"/>
        <v>6.8432323781212121</v>
      </c>
      <c r="AX165" s="9"/>
      <c r="AY165" s="21">
        <v>0.68054199999999998</v>
      </c>
      <c r="AZ165" s="21">
        <v>526.99599999999998</v>
      </c>
      <c r="BA165" s="21">
        <v>-2.8762800000000002E-3</v>
      </c>
      <c r="BB165" s="21">
        <v>155</v>
      </c>
      <c r="BC165" s="21">
        <v>0.67956499999999997</v>
      </c>
      <c r="BD165">
        <f t="shared" si="34"/>
        <v>17.431999999999999</v>
      </c>
      <c r="BE165">
        <f t="shared" si="35"/>
        <v>11.863208143999998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0.354462</v>
      </c>
      <c r="H166" s="21">
        <v>133.959</v>
      </c>
      <c r="I166" s="21">
        <v>-3.2617200000000001E-3</v>
      </c>
      <c r="J166" s="21">
        <v>156</v>
      </c>
      <c r="K166" s="21">
        <v>0.353607</v>
      </c>
      <c r="L166">
        <f t="shared" si="24"/>
        <v>19.768000000000001</v>
      </c>
      <c r="M166">
        <f t="shared" si="25"/>
        <v>7.0070048160000002</v>
      </c>
      <c r="N166" s="9"/>
      <c r="O166" s="21">
        <v>0.68557699999999999</v>
      </c>
      <c r="P166" s="21">
        <v>185.03299999999999</v>
      </c>
      <c r="Q166" s="21">
        <v>-2.9510500000000002E-3</v>
      </c>
      <c r="R166" s="21">
        <v>156</v>
      </c>
      <c r="S166" s="21">
        <v>0.68457000000000001</v>
      </c>
      <c r="T166">
        <f t="shared" si="26"/>
        <v>17.885151515151517</v>
      </c>
      <c r="U166">
        <f t="shared" si="27"/>
        <v>12.261648520303032</v>
      </c>
      <c r="X166" s="9"/>
      <c r="Y166" s="21">
        <v>0.354462</v>
      </c>
      <c r="Z166" s="21">
        <v>267.81599999999997</v>
      </c>
      <c r="AA166" s="21">
        <v>-3.1976299999999999E-3</v>
      </c>
      <c r="AB166" s="21">
        <v>156</v>
      </c>
      <c r="AC166" s="21">
        <v>0.35357699999999997</v>
      </c>
      <c r="AD166">
        <f t="shared" si="28"/>
        <v>19.379575757575754</v>
      </c>
      <c r="AE166">
        <f t="shared" si="29"/>
        <v>6.8693231821818168</v>
      </c>
      <c r="AF166" s="9"/>
      <c r="AG166" s="21">
        <v>0.68557699999999999</v>
      </c>
      <c r="AH166" s="21">
        <v>340.75</v>
      </c>
      <c r="AI166" s="21">
        <v>-2.89215E-3</v>
      </c>
      <c r="AJ166" s="21">
        <v>156</v>
      </c>
      <c r="AK166" s="21">
        <v>0.68463099999999999</v>
      </c>
      <c r="AL166">
        <f t="shared" si="30"/>
        <v>17.528181818181817</v>
      </c>
      <c r="AM166">
        <f t="shared" si="31"/>
        <v>12.016918306363635</v>
      </c>
      <c r="AP166" s="9"/>
      <c r="AQ166" s="21">
        <v>0.354462</v>
      </c>
      <c r="AR166" s="21">
        <v>440.80599999999998</v>
      </c>
      <c r="AS166" s="21">
        <v>-3.14636E-3</v>
      </c>
      <c r="AT166" s="21">
        <v>156</v>
      </c>
      <c r="AU166" s="21">
        <v>0.353516</v>
      </c>
      <c r="AV166">
        <f t="shared" si="32"/>
        <v>19.068848484848484</v>
      </c>
      <c r="AW166">
        <f t="shared" si="33"/>
        <v>6.7591821716363629</v>
      </c>
      <c r="AX166" s="9"/>
      <c r="AY166" s="21">
        <v>0.68557699999999999</v>
      </c>
      <c r="AZ166" s="21">
        <v>527.09699999999998</v>
      </c>
      <c r="BA166" s="21">
        <v>-2.8662100000000001E-3</v>
      </c>
      <c r="BB166" s="21">
        <v>156</v>
      </c>
      <c r="BC166" s="21">
        <v>0.68460100000000002</v>
      </c>
      <c r="BD166">
        <f t="shared" si="34"/>
        <v>17.370969696969699</v>
      </c>
      <c r="BE166">
        <f t="shared" si="35"/>
        <v>11.909137291939395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0.34942600000000001</v>
      </c>
      <c r="H167" s="21">
        <v>134.06</v>
      </c>
      <c r="I167" s="21">
        <v>-3.26691E-3</v>
      </c>
      <c r="J167" s="21">
        <v>157</v>
      </c>
      <c r="K167" s="21">
        <v>0.34848000000000001</v>
      </c>
      <c r="L167">
        <f t="shared" si="24"/>
        <v>19.799454545454545</v>
      </c>
      <c r="M167">
        <f t="shared" si="25"/>
        <v>6.918444204</v>
      </c>
      <c r="N167" s="9"/>
      <c r="O167" s="21">
        <v>0.69061300000000003</v>
      </c>
      <c r="P167" s="21">
        <v>185.13399999999999</v>
      </c>
      <c r="Q167" s="21">
        <v>-2.9473899999999998E-3</v>
      </c>
      <c r="R167" s="21">
        <v>157</v>
      </c>
      <c r="S167" s="21">
        <v>0.68963600000000003</v>
      </c>
      <c r="T167">
        <f t="shared" si="26"/>
        <v>17.862969696969696</v>
      </c>
      <c r="U167">
        <f t="shared" si="27"/>
        <v>12.336399091333334</v>
      </c>
      <c r="X167" s="9"/>
      <c r="Y167" s="21">
        <v>0.34942600000000001</v>
      </c>
      <c r="Z167" s="21">
        <v>267.916</v>
      </c>
      <c r="AA167" s="21">
        <v>-3.2012899999999999E-3</v>
      </c>
      <c r="AB167" s="21">
        <v>157</v>
      </c>
      <c r="AC167" s="21">
        <v>0.34851100000000002</v>
      </c>
      <c r="AD167">
        <f t="shared" si="28"/>
        <v>19.401757575757575</v>
      </c>
      <c r="AE167">
        <f t="shared" si="29"/>
        <v>6.7794785426666664</v>
      </c>
      <c r="AF167" s="9"/>
      <c r="AG167" s="21">
        <v>0.69061300000000003</v>
      </c>
      <c r="AH167" s="21">
        <v>340.851</v>
      </c>
      <c r="AI167" s="21">
        <v>-2.8842199999999998E-3</v>
      </c>
      <c r="AJ167" s="21">
        <v>157</v>
      </c>
      <c r="AK167" s="21">
        <v>0.68963600000000003</v>
      </c>
      <c r="AL167">
        <f t="shared" si="30"/>
        <v>17.480121212121212</v>
      </c>
      <c r="AM167">
        <f t="shared" si="31"/>
        <v>12.071998950666668</v>
      </c>
      <c r="AP167" s="9"/>
      <c r="AQ167" s="21">
        <v>0.34942600000000001</v>
      </c>
      <c r="AR167" s="21">
        <v>440.90600000000001</v>
      </c>
      <c r="AS167" s="21">
        <v>-3.14972E-3</v>
      </c>
      <c r="AT167" s="21">
        <v>157</v>
      </c>
      <c r="AU167" s="21">
        <v>0.34844999999999998</v>
      </c>
      <c r="AV167">
        <f t="shared" si="32"/>
        <v>19.089212121212121</v>
      </c>
      <c r="AW167">
        <f t="shared" si="33"/>
        <v>6.6702670346666668</v>
      </c>
      <c r="AX167" s="9"/>
      <c r="AY167" s="21">
        <v>0.69061300000000003</v>
      </c>
      <c r="AZ167" s="21">
        <v>527.19799999999998</v>
      </c>
      <c r="BA167" s="21">
        <v>-2.8540000000000002E-3</v>
      </c>
      <c r="BB167" s="21">
        <v>157</v>
      </c>
      <c r="BC167" s="21">
        <v>0.689697</v>
      </c>
      <c r="BD167">
        <f t="shared" si="34"/>
        <v>17.296969696969697</v>
      </c>
      <c r="BE167">
        <f t="shared" si="35"/>
        <v>11.945512133333335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0.344391</v>
      </c>
      <c r="H168" s="21">
        <v>134.161</v>
      </c>
      <c r="I168" s="21">
        <v>-3.2678199999999998E-3</v>
      </c>
      <c r="J168" s="21">
        <v>158</v>
      </c>
      <c r="K168" s="21">
        <v>0.34347499999999997</v>
      </c>
      <c r="L168">
        <f t="shared" si="24"/>
        <v>19.804969696969696</v>
      </c>
      <c r="M168">
        <f t="shared" si="25"/>
        <v>6.8206533189090903</v>
      </c>
      <c r="N168" s="9"/>
      <c r="O168" s="21">
        <v>0.69564800000000004</v>
      </c>
      <c r="P168" s="21">
        <v>185.23500000000001</v>
      </c>
      <c r="Q168" s="21">
        <v>-2.9327400000000001E-3</v>
      </c>
      <c r="R168" s="21">
        <v>158</v>
      </c>
      <c r="S168" s="21">
        <v>0.69473300000000004</v>
      </c>
      <c r="T168">
        <f t="shared" si="26"/>
        <v>17.774181818181816</v>
      </c>
      <c r="U168">
        <f t="shared" si="27"/>
        <v>12.364574033454545</v>
      </c>
      <c r="X168" s="9"/>
      <c r="Y168" s="21">
        <v>0.344391</v>
      </c>
      <c r="Z168" s="21">
        <v>268.017</v>
      </c>
      <c r="AA168" s="21">
        <v>-3.19733E-3</v>
      </c>
      <c r="AB168" s="21">
        <v>158</v>
      </c>
      <c r="AC168" s="21">
        <v>0.343445</v>
      </c>
      <c r="AD168">
        <f t="shared" si="28"/>
        <v>19.377757575757578</v>
      </c>
      <c r="AE168">
        <f t="shared" si="29"/>
        <v>6.673525309272728</v>
      </c>
      <c r="AF168" s="9"/>
      <c r="AG168" s="21">
        <v>0.69564800000000004</v>
      </c>
      <c r="AH168" s="21">
        <v>340.95100000000002</v>
      </c>
      <c r="AI168" s="21">
        <v>-2.86682E-3</v>
      </c>
      <c r="AJ168" s="21">
        <v>158</v>
      </c>
      <c r="AK168" s="21">
        <v>0.69479400000000002</v>
      </c>
      <c r="AL168">
        <f t="shared" si="30"/>
        <v>17.374666666666666</v>
      </c>
      <c r="AM168">
        <f t="shared" si="31"/>
        <v>12.086652117333333</v>
      </c>
      <c r="AP168" s="9"/>
      <c r="AQ168" s="21">
        <v>0.344391</v>
      </c>
      <c r="AR168" s="21">
        <v>441.00700000000001</v>
      </c>
      <c r="AS168" s="21">
        <v>-3.1543000000000001E-3</v>
      </c>
      <c r="AT168" s="21">
        <v>158</v>
      </c>
      <c r="AU168" s="21">
        <v>0.34350599999999998</v>
      </c>
      <c r="AV168">
        <f t="shared" si="32"/>
        <v>19.116969696969694</v>
      </c>
      <c r="AW168">
        <f t="shared" si="33"/>
        <v>6.5837123109090898</v>
      </c>
      <c r="AX168" s="9"/>
      <c r="AY168" s="21">
        <v>0.69564800000000004</v>
      </c>
      <c r="AZ168" s="21">
        <v>527.298</v>
      </c>
      <c r="BA168" s="21">
        <v>-2.8411899999999999E-3</v>
      </c>
      <c r="BB168" s="21">
        <v>158</v>
      </c>
      <c r="BC168" s="21">
        <v>0.69476300000000002</v>
      </c>
      <c r="BD168">
        <f t="shared" si="34"/>
        <v>17.219333333333331</v>
      </c>
      <c r="BE168">
        <f t="shared" si="35"/>
        <v>11.978594794666666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0.33935500000000002</v>
      </c>
      <c r="H169" s="21">
        <v>134.262</v>
      </c>
      <c r="I169" s="21">
        <v>-3.2571399999999999E-3</v>
      </c>
      <c r="J169" s="21">
        <v>159</v>
      </c>
      <c r="K169" s="21">
        <v>0.33846999999999999</v>
      </c>
      <c r="L169">
        <f t="shared" si="24"/>
        <v>19.740242424242425</v>
      </c>
      <c r="M169">
        <f t="shared" si="25"/>
        <v>6.6989499678787885</v>
      </c>
      <c r="N169" s="9"/>
      <c r="O169" s="21">
        <v>0.70068399999999997</v>
      </c>
      <c r="P169" s="21">
        <v>185.33500000000001</v>
      </c>
      <c r="Q169" s="21">
        <v>-2.9232799999999999E-3</v>
      </c>
      <c r="R169" s="21">
        <v>159</v>
      </c>
      <c r="S169" s="21">
        <v>0.69976799999999995</v>
      </c>
      <c r="T169">
        <f t="shared" si="26"/>
        <v>17.716848484848484</v>
      </c>
      <c r="U169">
        <f t="shared" si="27"/>
        <v>12.413912263757574</v>
      </c>
      <c r="X169" s="9"/>
      <c r="Y169" s="21">
        <v>0.33935500000000002</v>
      </c>
      <c r="Z169" s="21">
        <v>268.11799999999999</v>
      </c>
      <c r="AA169" s="21">
        <v>-3.2043499999999999E-3</v>
      </c>
      <c r="AB169" s="21">
        <v>159</v>
      </c>
      <c r="AC169" s="21">
        <v>0.33837899999999999</v>
      </c>
      <c r="AD169">
        <f t="shared" si="28"/>
        <v>19.420303030303028</v>
      </c>
      <c r="AE169">
        <f t="shared" si="29"/>
        <v>6.5903769348484849</v>
      </c>
      <c r="AF169" s="9"/>
      <c r="AG169" s="21">
        <v>0.70068399999999997</v>
      </c>
      <c r="AH169" s="21">
        <v>341.05200000000002</v>
      </c>
      <c r="AI169" s="21">
        <v>-2.85645E-3</v>
      </c>
      <c r="AJ169" s="21">
        <v>159</v>
      </c>
      <c r="AK169" s="21">
        <v>0.69964599999999999</v>
      </c>
      <c r="AL169">
        <f t="shared" si="30"/>
        <v>17.311818181818182</v>
      </c>
      <c r="AM169">
        <f t="shared" si="31"/>
        <v>12.130114010909091</v>
      </c>
      <c r="AP169" s="9"/>
      <c r="AQ169" s="21">
        <v>0.33935500000000002</v>
      </c>
      <c r="AR169" s="21">
        <v>441.108</v>
      </c>
      <c r="AS169" s="21">
        <v>-3.15796E-3</v>
      </c>
      <c r="AT169" s="21">
        <v>159</v>
      </c>
      <c r="AU169" s="21">
        <v>0.33846999999999999</v>
      </c>
      <c r="AV169">
        <f t="shared" si="32"/>
        <v>19.139151515151514</v>
      </c>
      <c r="AW169">
        <f t="shared" si="33"/>
        <v>6.4949667624242426</v>
      </c>
      <c r="AX169" s="9"/>
      <c r="AY169" s="21">
        <v>0.70068399999999997</v>
      </c>
      <c r="AZ169" s="21">
        <v>527.399</v>
      </c>
      <c r="BA169" s="21">
        <v>-2.8286700000000001E-3</v>
      </c>
      <c r="BB169" s="21">
        <v>159</v>
      </c>
      <c r="BC169" s="21">
        <v>0.69976799999999995</v>
      </c>
      <c r="BD169">
        <f t="shared" si="34"/>
        <v>17.143454545454546</v>
      </c>
      <c r="BE169">
        <f t="shared" si="35"/>
        <v>12.012144304727272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0.33432000000000001</v>
      </c>
      <c r="H170" s="21">
        <v>134.36199999999999</v>
      </c>
      <c r="I170" s="21">
        <v>-3.2727099999999999E-3</v>
      </c>
      <c r="J170" s="21">
        <v>160</v>
      </c>
      <c r="K170" s="21">
        <v>0.33340500000000001</v>
      </c>
      <c r="L170">
        <f t="shared" si="24"/>
        <v>19.83460606060606</v>
      </c>
      <c r="M170">
        <f t="shared" si="25"/>
        <v>6.6311054981818183</v>
      </c>
      <c r="N170" s="9"/>
      <c r="O170" s="21">
        <v>0.70571899999999999</v>
      </c>
      <c r="P170" s="21">
        <v>185.43600000000001</v>
      </c>
      <c r="Q170" s="21">
        <v>-2.90924E-3</v>
      </c>
      <c r="R170" s="21">
        <v>160</v>
      </c>
      <c r="S170" s="21">
        <v>0.70480299999999996</v>
      </c>
      <c r="T170">
        <f t="shared" si="26"/>
        <v>17.631757575757575</v>
      </c>
      <c r="U170">
        <f t="shared" si="27"/>
        <v>12.443066324606059</v>
      </c>
      <c r="X170" s="9"/>
      <c r="Y170" s="21">
        <v>0.33432000000000001</v>
      </c>
      <c r="Z170" s="21">
        <v>268.21800000000002</v>
      </c>
      <c r="AA170" s="21">
        <v>-3.2119800000000001E-3</v>
      </c>
      <c r="AB170" s="21">
        <v>160</v>
      </c>
      <c r="AC170" s="21">
        <v>0.33340500000000001</v>
      </c>
      <c r="AD170">
        <f t="shared" si="28"/>
        <v>19.466545454545454</v>
      </c>
      <c r="AE170">
        <f t="shared" si="29"/>
        <v>6.5080554763636362</v>
      </c>
      <c r="AF170" s="9"/>
      <c r="AG170" s="21">
        <v>0.70571899999999999</v>
      </c>
      <c r="AH170" s="21">
        <v>341.15300000000002</v>
      </c>
      <c r="AI170" s="21">
        <v>-2.8408800000000001E-3</v>
      </c>
      <c r="AJ170" s="21">
        <v>160</v>
      </c>
      <c r="AK170" s="21">
        <v>0.70477299999999998</v>
      </c>
      <c r="AL170">
        <f t="shared" si="30"/>
        <v>17.217454545454547</v>
      </c>
      <c r="AM170">
        <f t="shared" si="31"/>
        <v>12.150684804363637</v>
      </c>
      <c r="AP170" s="9"/>
      <c r="AQ170" s="21">
        <v>0.33432000000000001</v>
      </c>
      <c r="AR170" s="21">
        <v>441.20800000000003</v>
      </c>
      <c r="AS170" s="21">
        <v>-3.1573500000000002E-3</v>
      </c>
      <c r="AT170" s="21">
        <v>160</v>
      </c>
      <c r="AU170" s="21">
        <v>0.333374</v>
      </c>
      <c r="AV170">
        <f t="shared" si="32"/>
        <v>19.135454545454547</v>
      </c>
      <c r="AW170">
        <f t="shared" si="33"/>
        <v>6.3973651636363638</v>
      </c>
      <c r="AX170" s="9"/>
      <c r="AY170" s="21">
        <v>0.70571899999999999</v>
      </c>
      <c r="AZ170" s="21">
        <v>527.5</v>
      </c>
      <c r="BA170" s="21">
        <v>-2.8195199999999998E-3</v>
      </c>
      <c r="BB170" s="21">
        <v>160</v>
      </c>
      <c r="BC170" s="21">
        <v>0.70483399999999996</v>
      </c>
      <c r="BD170">
        <f t="shared" si="34"/>
        <v>17.087999999999997</v>
      </c>
      <c r="BE170">
        <f t="shared" si="35"/>
        <v>12.059326271999998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0.32928499999999999</v>
      </c>
      <c r="H171" s="21">
        <v>134.46299999999999</v>
      </c>
      <c r="I171" s="21">
        <v>-3.2659899999999999E-3</v>
      </c>
      <c r="J171" s="21">
        <v>161</v>
      </c>
      <c r="K171" s="21">
        <v>0.32836900000000002</v>
      </c>
      <c r="L171">
        <f t="shared" si="24"/>
        <v>19.793878787878786</v>
      </c>
      <c r="M171">
        <f t="shared" si="25"/>
        <v>6.5178273766666655</v>
      </c>
      <c r="N171" s="9"/>
      <c r="O171" s="21">
        <v>0.710754</v>
      </c>
      <c r="P171" s="21">
        <v>185.53700000000001</v>
      </c>
      <c r="Q171" s="21">
        <v>-2.9009999999999999E-3</v>
      </c>
      <c r="R171" s="21">
        <v>161</v>
      </c>
      <c r="S171" s="21">
        <v>0.70980799999999999</v>
      </c>
      <c r="T171">
        <f t="shared" si="26"/>
        <v>17.581818181818182</v>
      </c>
      <c r="U171">
        <f t="shared" si="27"/>
        <v>12.4963476</v>
      </c>
      <c r="X171" s="9"/>
      <c r="Y171" s="21">
        <v>0.32928499999999999</v>
      </c>
      <c r="Z171" s="21">
        <v>268.31900000000002</v>
      </c>
      <c r="AA171" s="21">
        <v>-3.2095299999999999E-3</v>
      </c>
      <c r="AB171" s="21">
        <v>161</v>
      </c>
      <c r="AC171" s="21">
        <v>0.32840000000000003</v>
      </c>
      <c r="AD171">
        <f t="shared" si="28"/>
        <v>19.451696969696968</v>
      </c>
      <c r="AE171">
        <f t="shared" si="29"/>
        <v>6.4051520366666663</v>
      </c>
      <c r="AF171" s="9"/>
      <c r="AG171" s="21">
        <v>0.710754</v>
      </c>
      <c r="AH171" s="21">
        <v>341.25299999999999</v>
      </c>
      <c r="AI171" s="21">
        <v>-2.8283700000000002E-3</v>
      </c>
      <c r="AJ171" s="21">
        <v>161</v>
      </c>
      <c r="AK171" s="21">
        <v>0.70980799999999999</v>
      </c>
      <c r="AL171">
        <f t="shared" si="30"/>
        <v>17.141636363636362</v>
      </c>
      <c r="AM171">
        <f t="shared" si="31"/>
        <v>12.183486611999999</v>
      </c>
      <c r="AP171" s="9"/>
      <c r="AQ171" s="21">
        <v>0.32928499999999999</v>
      </c>
      <c r="AR171" s="21">
        <v>441.30900000000003</v>
      </c>
      <c r="AS171" s="21">
        <v>-3.16132E-3</v>
      </c>
      <c r="AT171" s="21">
        <v>161</v>
      </c>
      <c r="AU171" s="21">
        <v>0.32843</v>
      </c>
      <c r="AV171">
        <f t="shared" si="32"/>
        <v>19.159515151515151</v>
      </c>
      <c r="AW171">
        <f t="shared" si="33"/>
        <v>6.3089409466666666</v>
      </c>
      <c r="AX171" s="9"/>
      <c r="AY171" s="21">
        <v>0.710754</v>
      </c>
      <c r="AZ171" s="21">
        <v>527.6</v>
      </c>
      <c r="BA171" s="21">
        <v>-2.80212E-3</v>
      </c>
      <c r="BB171" s="21">
        <v>161</v>
      </c>
      <c r="BC171" s="21">
        <v>0.709839</v>
      </c>
      <c r="BD171">
        <f t="shared" si="34"/>
        <v>16.982545454545455</v>
      </c>
      <c r="BE171">
        <f t="shared" si="35"/>
        <v>12.070412112000001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0.32424900000000001</v>
      </c>
      <c r="H172" s="21">
        <v>134.56399999999999</v>
      </c>
      <c r="I172" s="21">
        <v>-3.2711799999999998E-3</v>
      </c>
      <c r="J172" s="21">
        <v>162</v>
      </c>
      <c r="K172" s="21">
        <v>0.32330300000000001</v>
      </c>
      <c r="L172">
        <f t="shared" si="24"/>
        <v>19.825333333333329</v>
      </c>
      <c r="M172">
        <f t="shared" si="25"/>
        <v>6.4283445079999986</v>
      </c>
      <c r="N172" s="9"/>
      <c r="O172" s="21">
        <v>0.71579000000000004</v>
      </c>
      <c r="P172" s="21">
        <v>185.63800000000001</v>
      </c>
      <c r="Q172" s="21">
        <v>-2.8826899999999998E-3</v>
      </c>
      <c r="R172" s="21">
        <v>162</v>
      </c>
      <c r="S172" s="21">
        <v>0.71481300000000003</v>
      </c>
      <c r="T172">
        <f t="shared" si="26"/>
        <v>17.470848484848482</v>
      </c>
      <c r="U172">
        <f t="shared" si="27"/>
        <v>12.505458636969696</v>
      </c>
      <c r="X172" s="9"/>
      <c r="Y172" s="21">
        <v>0.32424900000000001</v>
      </c>
      <c r="Z172" s="21">
        <v>268.42</v>
      </c>
      <c r="AA172" s="21">
        <v>-3.2019000000000001E-3</v>
      </c>
      <c r="AB172" s="21">
        <v>162</v>
      </c>
      <c r="AC172" s="21">
        <v>0.32333400000000001</v>
      </c>
      <c r="AD172">
        <f t="shared" si="28"/>
        <v>19.405454545454546</v>
      </c>
      <c r="AE172">
        <f t="shared" si="29"/>
        <v>6.2921992309090911</v>
      </c>
      <c r="AF172" s="9"/>
      <c r="AG172" s="21">
        <v>0.71579000000000004</v>
      </c>
      <c r="AH172" s="21">
        <v>341.35399999999998</v>
      </c>
      <c r="AI172" s="21">
        <v>-2.8112800000000002E-3</v>
      </c>
      <c r="AJ172" s="21">
        <v>162</v>
      </c>
      <c r="AK172" s="21">
        <v>0.71484400000000003</v>
      </c>
      <c r="AL172">
        <f t="shared" si="30"/>
        <v>17.038060606060604</v>
      </c>
      <c r="AM172">
        <f t="shared" si="31"/>
        <v>12.195673401212121</v>
      </c>
      <c r="AP172" s="9"/>
      <c r="AQ172" s="21">
        <v>0.32424900000000001</v>
      </c>
      <c r="AR172" s="21">
        <v>441.41</v>
      </c>
      <c r="AS172" s="21">
        <v>-3.1619299999999999E-3</v>
      </c>
      <c r="AT172" s="21">
        <v>162</v>
      </c>
      <c r="AU172" s="21">
        <v>0.32333400000000001</v>
      </c>
      <c r="AV172">
        <f t="shared" si="32"/>
        <v>19.163212121212119</v>
      </c>
      <c r="AW172">
        <f t="shared" si="33"/>
        <v>6.2136523670909085</v>
      </c>
      <c r="AX172" s="9"/>
      <c r="AY172" s="21">
        <v>0.71579000000000004</v>
      </c>
      <c r="AZ172" s="21">
        <v>527.70100000000002</v>
      </c>
      <c r="BA172" s="21">
        <v>-2.7874800000000002E-3</v>
      </c>
      <c r="BB172" s="21">
        <v>162</v>
      </c>
      <c r="BC172" s="21">
        <v>0.71484400000000003</v>
      </c>
      <c r="BD172">
        <f t="shared" si="34"/>
        <v>16.893818181818183</v>
      </c>
      <c r="BE172">
        <f t="shared" si="35"/>
        <v>12.092426116363638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0.319214</v>
      </c>
      <c r="H173" s="21">
        <v>134.66399999999999</v>
      </c>
      <c r="I173" s="21">
        <v>-3.2742299999999999E-3</v>
      </c>
      <c r="J173" s="21">
        <v>163</v>
      </c>
      <c r="K173" s="21">
        <v>0.31817600000000001</v>
      </c>
      <c r="L173">
        <f t="shared" si="24"/>
        <v>19.843818181818182</v>
      </c>
      <c r="M173">
        <f t="shared" si="25"/>
        <v>6.3344245770909096</v>
      </c>
      <c r="N173" s="9"/>
      <c r="O173" s="21">
        <v>0.72082500000000005</v>
      </c>
      <c r="P173" s="21">
        <v>185.738</v>
      </c>
      <c r="Q173" s="21">
        <v>-2.8527800000000001E-3</v>
      </c>
      <c r="R173" s="21">
        <v>163</v>
      </c>
      <c r="S173" s="21">
        <v>0.71987900000000005</v>
      </c>
      <c r="T173">
        <f t="shared" si="26"/>
        <v>17.289575757575758</v>
      </c>
      <c r="U173">
        <f t="shared" si="27"/>
        <v>12.462758445454547</v>
      </c>
      <c r="X173" s="9"/>
      <c r="Y173" s="21">
        <v>0.319214</v>
      </c>
      <c r="Z173" s="21">
        <v>268.52100000000002</v>
      </c>
      <c r="AA173" s="21">
        <v>-3.2107500000000001E-3</v>
      </c>
      <c r="AB173" s="21">
        <v>163</v>
      </c>
      <c r="AC173" s="21">
        <v>0.31829800000000003</v>
      </c>
      <c r="AD173">
        <f t="shared" si="28"/>
        <v>19.459090909090907</v>
      </c>
      <c r="AE173">
        <f t="shared" si="29"/>
        <v>6.2116142454545447</v>
      </c>
      <c r="AF173" s="9"/>
      <c r="AG173" s="21">
        <v>0.72082500000000005</v>
      </c>
      <c r="AH173" s="21">
        <v>341.45499999999998</v>
      </c>
      <c r="AI173" s="21">
        <v>-2.80029E-3</v>
      </c>
      <c r="AJ173" s="21">
        <v>163</v>
      </c>
      <c r="AK173" s="21">
        <v>0.71984899999999996</v>
      </c>
      <c r="AL173">
        <f t="shared" si="30"/>
        <v>16.971454545454542</v>
      </c>
      <c r="AM173">
        <f t="shared" si="31"/>
        <v>12.233448722727271</v>
      </c>
      <c r="AP173" s="9"/>
      <c r="AQ173" s="21">
        <v>0.319214</v>
      </c>
      <c r="AR173" s="21">
        <v>441.51</v>
      </c>
      <c r="AS173" s="21">
        <v>-3.1643700000000001E-3</v>
      </c>
      <c r="AT173" s="21">
        <v>163</v>
      </c>
      <c r="AU173" s="21">
        <v>0.31829800000000003</v>
      </c>
      <c r="AV173">
        <f t="shared" si="32"/>
        <v>19.178000000000001</v>
      </c>
      <c r="AW173">
        <f t="shared" si="33"/>
        <v>6.1218860920000004</v>
      </c>
      <c r="AX173" s="9"/>
      <c r="AY173" s="21">
        <v>0.72082500000000005</v>
      </c>
      <c r="AZ173" s="21">
        <v>527.80200000000002</v>
      </c>
      <c r="BA173" s="21">
        <v>-2.76794E-3</v>
      </c>
      <c r="BB173" s="21">
        <v>163</v>
      </c>
      <c r="BC173" s="21">
        <v>0.71987900000000005</v>
      </c>
      <c r="BD173">
        <f t="shared" si="34"/>
        <v>16.775393939393936</v>
      </c>
      <c r="BE173">
        <f t="shared" si="35"/>
        <v>12.092123336363635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0.31417800000000001</v>
      </c>
      <c r="H174" s="21">
        <v>134.76499999999999</v>
      </c>
      <c r="I174" s="21">
        <v>-3.2766700000000002E-3</v>
      </c>
      <c r="J174" s="21">
        <v>164</v>
      </c>
      <c r="K174" s="21">
        <v>0.31329299999999999</v>
      </c>
      <c r="L174">
        <f t="shared" si="24"/>
        <v>19.858606060606061</v>
      </c>
      <c r="M174">
        <f t="shared" si="25"/>
        <v>6.2391371349090914</v>
      </c>
      <c r="N174" s="9"/>
      <c r="O174" s="21">
        <v>0.72586099999999998</v>
      </c>
      <c r="P174" s="21">
        <v>185.839</v>
      </c>
      <c r="Q174" s="21">
        <v>-2.8375200000000001E-3</v>
      </c>
      <c r="R174" s="21">
        <v>164</v>
      </c>
      <c r="S174" s="21">
        <v>0.72491499999999998</v>
      </c>
      <c r="T174">
        <f t="shared" si="26"/>
        <v>17.197090909090907</v>
      </c>
      <c r="U174">
        <f t="shared" si="27"/>
        <v>12.482697604363635</v>
      </c>
      <c r="X174" s="9"/>
      <c r="Y174" s="21">
        <v>0.31417800000000001</v>
      </c>
      <c r="Z174" s="21">
        <v>268.62099999999998</v>
      </c>
      <c r="AA174" s="21">
        <v>-3.2141100000000001E-3</v>
      </c>
      <c r="AB174" s="21">
        <v>164</v>
      </c>
      <c r="AC174" s="21">
        <v>0.31329299999999999</v>
      </c>
      <c r="AD174">
        <f t="shared" si="28"/>
        <v>19.479454545454548</v>
      </c>
      <c r="AE174">
        <f t="shared" si="29"/>
        <v>6.1200160701818191</v>
      </c>
      <c r="AF174" s="9"/>
      <c r="AG174" s="21">
        <v>0.72586099999999998</v>
      </c>
      <c r="AH174" s="21">
        <v>341.55599999999998</v>
      </c>
      <c r="AI174" s="21">
        <v>-2.7871699999999998E-3</v>
      </c>
      <c r="AJ174" s="21">
        <v>164</v>
      </c>
      <c r="AK174" s="21">
        <v>0.72494499999999995</v>
      </c>
      <c r="AL174">
        <f t="shared" si="30"/>
        <v>16.891939393939392</v>
      </c>
      <c r="AM174">
        <f t="shared" si="31"/>
        <v>12.261200020424241</v>
      </c>
      <c r="AP174" s="9"/>
      <c r="AQ174" s="21">
        <v>0.31417800000000001</v>
      </c>
      <c r="AR174" s="21">
        <v>441.61099999999999</v>
      </c>
      <c r="AS174" s="21">
        <v>-3.1668099999999999E-3</v>
      </c>
      <c r="AT174" s="21">
        <v>164</v>
      </c>
      <c r="AU174" s="21">
        <v>0.31326300000000001</v>
      </c>
      <c r="AV174">
        <f t="shared" si="32"/>
        <v>19.192787878787879</v>
      </c>
      <c r="AW174">
        <f t="shared" si="33"/>
        <v>6.0299517101818187</v>
      </c>
      <c r="AX174" s="9"/>
      <c r="AY174" s="21">
        <v>0.72586099999999998</v>
      </c>
      <c r="AZ174" s="21">
        <v>527.90300000000002</v>
      </c>
      <c r="BA174" s="21">
        <v>-2.7517700000000002E-3</v>
      </c>
      <c r="BB174" s="21">
        <v>164</v>
      </c>
      <c r="BC174" s="21">
        <v>0.72488399999999997</v>
      </c>
      <c r="BD174">
        <f t="shared" si="34"/>
        <v>16.677393939393941</v>
      </c>
      <c r="BE174">
        <f t="shared" si="35"/>
        <v>12.105469842242425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0.309143</v>
      </c>
      <c r="H175" s="21">
        <v>134.86600000000001</v>
      </c>
      <c r="I175" s="21">
        <v>-3.26874E-3</v>
      </c>
      <c r="J175" s="21">
        <v>165</v>
      </c>
      <c r="K175" s="21">
        <v>0.308197</v>
      </c>
      <c r="L175">
        <f t="shared" si="24"/>
        <v>19.810545454545451</v>
      </c>
      <c r="M175">
        <f t="shared" si="25"/>
        <v>6.1242914534545445</v>
      </c>
      <c r="N175" s="9"/>
      <c r="O175" s="21">
        <v>0.73089599999999999</v>
      </c>
      <c r="P175" s="21">
        <v>185.94</v>
      </c>
      <c r="Q175" s="21">
        <v>-2.8302000000000002E-3</v>
      </c>
      <c r="R175" s="21">
        <v>165</v>
      </c>
      <c r="S175" s="21">
        <v>0.72991899999999998</v>
      </c>
      <c r="T175">
        <f t="shared" si="26"/>
        <v>17.152727272727276</v>
      </c>
      <c r="U175">
        <f t="shared" si="27"/>
        <v>12.536859752727274</v>
      </c>
      <c r="X175" s="9"/>
      <c r="Y175" s="21">
        <v>0.309143</v>
      </c>
      <c r="Z175" s="21">
        <v>268.72199999999998</v>
      </c>
      <c r="AA175" s="21">
        <v>-3.2150299999999998E-3</v>
      </c>
      <c r="AB175" s="21">
        <v>165</v>
      </c>
      <c r="AC175" s="21">
        <v>0.30816700000000002</v>
      </c>
      <c r="AD175">
        <f t="shared" si="28"/>
        <v>19.4850303030303</v>
      </c>
      <c r="AE175">
        <f t="shared" si="29"/>
        <v>6.0236607229696961</v>
      </c>
      <c r="AF175" s="9"/>
      <c r="AG175" s="21">
        <v>0.73089599999999999</v>
      </c>
      <c r="AH175" s="21">
        <v>341.65600000000001</v>
      </c>
      <c r="AI175" s="21">
        <v>-2.7740500000000001E-3</v>
      </c>
      <c r="AJ175" s="21">
        <v>165</v>
      </c>
      <c r="AK175" s="21">
        <v>0.73001099999999997</v>
      </c>
      <c r="AL175">
        <f t="shared" si="30"/>
        <v>16.812424242424242</v>
      </c>
      <c r="AM175">
        <f t="shared" si="31"/>
        <v>12.288133629090909</v>
      </c>
      <c r="AP175" s="9"/>
      <c r="AQ175" s="21">
        <v>0.309143</v>
      </c>
      <c r="AR175" s="21">
        <v>441.71199999999999</v>
      </c>
      <c r="AS175" s="21">
        <v>-3.1722999999999999E-3</v>
      </c>
      <c r="AT175" s="21">
        <v>165</v>
      </c>
      <c r="AU175" s="21">
        <v>0.308228</v>
      </c>
      <c r="AV175">
        <f t="shared" si="32"/>
        <v>19.226060606060603</v>
      </c>
      <c r="AW175">
        <f t="shared" si="33"/>
        <v>5.9436020539393928</v>
      </c>
      <c r="AX175" s="9"/>
      <c r="AY175" s="21">
        <v>0.73089599999999999</v>
      </c>
      <c r="AZ175" s="21">
        <v>528.00300000000004</v>
      </c>
      <c r="BA175" s="21">
        <v>-2.7380400000000002E-3</v>
      </c>
      <c r="BB175" s="21">
        <v>165</v>
      </c>
      <c r="BC175" s="21">
        <v>0.72994999999999999</v>
      </c>
      <c r="BD175">
        <f t="shared" si="34"/>
        <v>16.594181818181816</v>
      </c>
      <c r="BE175">
        <f t="shared" si="35"/>
        <v>12.128621114181817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0.30410799999999999</v>
      </c>
      <c r="H176" s="21">
        <v>134.96700000000001</v>
      </c>
      <c r="I176" s="21">
        <v>-3.26691E-3</v>
      </c>
      <c r="J176" s="21">
        <v>166</v>
      </c>
      <c r="K176" s="21">
        <v>0.30319200000000002</v>
      </c>
      <c r="L176">
        <f t="shared" si="24"/>
        <v>19.799454545454545</v>
      </c>
      <c r="M176">
        <f t="shared" si="25"/>
        <v>6.0211725229090902</v>
      </c>
      <c r="N176" s="9"/>
      <c r="O176" s="21">
        <v>0.735931</v>
      </c>
      <c r="P176" s="21">
        <v>186.04</v>
      </c>
      <c r="Q176" s="21">
        <v>-2.8094499999999998E-3</v>
      </c>
      <c r="R176" s="21">
        <v>166</v>
      </c>
      <c r="S176" s="21">
        <v>0.734985</v>
      </c>
      <c r="T176">
        <f t="shared" si="26"/>
        <v>17.026969696969694</v>
      </c>
      <c r="U176">
        <f t="shared" si="27"/>
        <v>12.530674836060603</v>
      </c>
      <c r="X176" s="9"/>
      <c r="Y176" s="21">
        <v>0.30410799999999999</v>
      </c>
      <c r="Z176" s="21">
        <v>268.82299999999998</v>
      </c>
      <c r="AA176" s="21">
        <v>-3.21442E-3</v>
      </c>
      <c r="AB176" s="21">
        <v>166</v>
      </c>
      <c r="AC176" s="21">
        <v>0.30319200000000002</v>
      </c>
      <c r="AD176">
        <f t="shared" si="28"/>
        <v>19.481333333333332</v>
      </c>
      <c r="AE176">
        <f t="shared" si="29"/>
        <v>5.9244293173333329</v>
      </c>
      <c r="AF176" s="9"/>
      <c r="AG176" s="21">
        <v>0.735931</v>
      </c>
      <c r="AH176" s="21">
        <v>341.75700000000001</v>
      </c>
      <c r="AI176" s="21">
        <v>-2.7603100000000002E-3</v>
      </c>
      <c r="AJ176" s="21">
        <v>166</v>
      </c>
      <c r="AK176" s="21">
        <v>0.734985</v>
      </c>
      <c r="AL176">
        <f t="shared" si="30"/>
        <v>16.729151515151518</v>
      </c>
      <c r="AM176">
        <f t="shared" si="31"/>
        <v>12.311501203696972</v>
      </c>
      <c r="AP176" s="9"/>
      <c r="AQ176" s="21">
        <v>0.30410799999999999</v>
      </c>
      <c r="AR176" s="21">
        <v>441.81299999999999</v>
      </c>
      <c r="AS176" s="21">
        <v>-3.1713900000000001E-3</v>
      </c>
      <c r="AT176" s="21">
        <v>166</v>
      </c>
      <c r="AU176" s="21">
        <v>0.30325299999999999</v>
      </c>
      <c r="AV176">
        <f t="shared" si="32"/>
        <v>19.220545454545455</v>
      </c>
      <c r="AW176">
        <f t="shared" si="33"/>
        <v>5.8451216370909087</v>
      </c>
      <c r="AX176" s="9"/>
      <c r="AY176" s="21">
        <v>0.735931</v>
      </c>
      <c r="AZ176" s="21">
        <v>528.10400000000004</v>
      </c>
      <c r="BA176" s="21">
        <v>-2.72369E-3</v>
      </c>
      <c r="BB176" s="21">
        <v>166</v>
      </c>
      <c r="BC176" s="21">
        <v>0.734985</v>
      </c>
      <c r="BD176">
        <f t="shared" si="34"/>
        <v>16.50721212121212</v>
      </c>
      <c r="BE176">
        <f t="shared" si="35"/>
        <v>12.148169123575757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0.299072</v>
      </c>
      <c r="H177" s="21">
        <v>135.06700000000001</v>
      </c>
      <c r="I177" s="21">
        <v>-3.27911E-3</v>
      </c>
      <c r="J177" s="21">
        <v>167</v>
      </c>
      <c r="K177" s="21">
        <v>0.29815700000000001</v>
      </c>
      <c r="L177">
        <f t="shared" si="24"/>
        <v>19.873393939393939</v>
      </c>
      <c r="M177">
        <f t="shared" si="25"/>
        <v>5.9435756722424244</v>
      </c>
      <c r="N177" s="9"/>
      <c r="O177" s="21">
        <v>0.74096700000000004</v>
      </c>
      <c r="P177" s="21">
        <v>186.14099999999999</v>
      </c>
      <c r="Q177" s="21">
        <v>-2.79175E-3</v>
      </c>
      <c r="R177" s="21">
        <v>167</v>
      </c>
      <c r="S177" s="21">
        <v>0.74008200000000002</v>
      </c>
      <c r="T177">
        <f t="shared" si="26"/>
        <v>16.919696969696972</v>
      </c>
      <c r="U177">
        <f t="shared" si="27"/>
        <v>12.536937104545457</v>
      </c>
      <c r="X177" s="9"/>
      <c r="Y177" s="21">
        <v>0.299072</v>
      </c>
      <c r="Z177" s="21">
        <v>268.923</v>
      </c>
      <c r="AA177" s="21">
        <v>-3.2223500000000001E-3</v>
      </c>
      <c r="AB177" s="21">
        <v>167</v>
      </c>
      <c r="AC177" s="21">
        <v>0.298126</v>
      </c>
      <c r="AD177">
        <f t="shared" si="28"/>
        <v>19.529393939393941</v>
      </c>
      <c r="AE177">
        <f t="shared" si="29"/>
        <v>5.840694904242425</v>
      </c>
      <c r="AF177" s="9"/>
      <c r="AG177" s="21">
        <v>0.74096700000000004</v>
      </c>
      <c r="AH177" s="21">
        <v>341.858</v>
      </c>
      <c r="AI177" s="21">
        <v>-2.73712E-3</v>
      </c>
      <c r="AJ177" s="21">
        <v>167</v>
      </c>
      <c r="AK177" s="21">
        <v>0.74005100000000001</v>
      </c>
      <c r="AL177">
        <f t="shared" si="30"/>
        <v>16.588606060606061</v>
      </c>
      <c r="AM177">
        <f t="shared" si="31"/>
        <v>12.291609666909093</v>
      </c>
      <c r="AP177" s="9"/>
      <c r="AQ177" s="21">
        <v>0.299072</v>
      </c>
      <c r="AR177" s="21">
        <v>441.91300000000001</v>
      </c>
      <c r="AS177" s="21">
        <v>-3.1829800000000002E-3</v>
      </c>
      <c r="AT177" s="21">
        <v>167</v>
      </c>
      <c r="AU177" s="21">
        <v>0.298126</v>
      </c>
      <c r="AV177">
        <f t="shared" si="32"/>
        <v>19.290787878787878</v>
      </c>
      <c r="AW177">
        <f t="shared" si="33"/>
        <v>5.7693345124848481</v>
      </c>
      <c r="AX177" s="9"/>
      <c r="AY177" s="21">
        <v>0.74096700000000004</v>
      </c>
      <c r="AZ177" s="21">
        <v>528.20500000000004</v>
      </c>
      <c r="BA177" s="21">
        <v>-2.7038600000000002E-3</v>
      </c>
      <c r="BB177" s="21">
        <v>167</v>
      </c>
      <c r="BC177" s="21">
        <v>0.74005100000000001</v>
      </c>
      <c r="BD177">
        <f t="shared" si="34"/>
        <v>16.387030303030304</v>
      </c>
      <c r="BE177">
        <f t="shared" si="35"/>
        <v>12.142248682545455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0.29403699999999999</v>
      </c>
      <c r="H178" s="21">
        <v>135.16800000000001</v>
      </c>
      <c r="I178" s="21">
        <v>-3.2833900000000002E-3</v>
      </c>
      <c r="J178" s="21">
        <v>168</v>
      </c>
      <c r="K178" s="21">
        <v>0.29309099999999999</v>
      </c>
      <c r="L178">
        <f t="shared" si="24"/>
        <v>19.899333333333335</v>
      </c>
      <c r="M178">
        <f t="shared" si="25"/>
        <v>5.8511402753333339</v>
      </c>
      <c r="N178" s="9"/>
      <c r="O178" s="21">
        <v>0.74600200000000005</v>
      </c>
      <c r="P178" s="21">
        <v>186.24199999999999</v>
      </c>
      <c r="Q178" s="21">
        <v>-2.7688600000000002E-3</v>
      </c>
      <c r="R178" s="21">
        <v>168</v>
      </c>
      <c r="S178" s="21">
        <v>0.74508700000000005</v>
      </c>
      <c r="T178">
        <f t="shared" si="26"/>
        <v>16.780969696969699</v>
      </c>
      <c r="U178">
        <f t="shared" si="27"/>
        <v>12.51863695587879</v>
      </c>
      <c r="X178" s="9"/>
      <c r="Y178" s="21">
        <v>0.29403699999999999</v>
      </c>
      <c r="Z178" s="21">
        <v>269.024</v>
      </c>
      <c r="AA178" s="21">
        <v>-3.22632E-3</v>
      </c>
      <c r="AB178" s="21">
        <v>168</v>
      </c>
      <c r="AC178" s="21">
        <v>0.29305999999999999</v>
      </c>
      <c r="AD178">
        <f t="shared" si="28"/>
        <v>19.553454545454542</v>
      </c>
      <c r="AE178">
        <f t="shared" si="29"/>
        <v>5.7494391141818175</v>
      </c>
      <c r="AF178" s="9"/>
      <c r="AG178" s="21">
        <v>0.74600200000000005</v>
      </c>
      <c r="AH178" s="21">
        <v>341.95800000000003</v>
      </c>
      <c r="AI178" s="21">
        <v>-2.7185099999999999E-3</v>
      </c>
      <c r="AJ178" s="21">
        <v>168</v>
      </c>
      <c r="AK178" s="21">
        <v>0.74511700000000003</v>
      </c>
      <c r="AL178">
        <f t="shared" si="30"/>
        <v>16.47581818181818</v>
      </c>
      <c r="AM178">
        <f t="shared" si="31"/>
        <v>12.290993315272727</v>
      </c>
      <c r="AP178" s="9"/>
      <c r="AQ178" s="21">
        <v>0.29403699999999999</v>
      </c>
      <c r="AR178" s="21">
        <v>442.01400000000001</v>
      </c>
      <c r="AS178" s="21">
        <v>-3.1790199999999998E-3</v>
      </c>
      <c r="AT178" s="21">
        <v>168</v>
      </c>
      <c r="AU178" s="21">
        <v>0.29312100000000002</v>
      </c>
      <c r="AV178">
        <f t="shared" si="32"/>
        <v>19.266787878787877</v>
      </c>
      <c r="AW178">
        <f t="shared" si="33"/>
        <v>5.6651485075151511</v>
      </c>
      <c r="AX178" s="9"/>
      <c r="AY178" s="21">
        <v>0.74600200000000005</v>
      </c>
      <c r="AZ178" s="21">
        <v>528.30499999999995</v>
      </c>
      <c r="BA178" s="21">
        <v>-2.6861599999999999E-3</v>
      </c>
      <c r="BB178" s="21">
        <v>168</v>
      </c>
      <c r="BC178" s="21">
        <v>0.74505600000000005</v>
      </c>
      <c r="BD178">
        <f t="shared" si="34"/>
        <v>16.279757575757575</v>
      </c>
      <c r="BE178">
        <f t="shared" si="35"/>
        <v>12.144731711030303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0.28900100000000001</v>
      </c>
      <c r="H179" s="21">
        <v>135.26900000000001</v>
      </c>
      <c r="I179" s="21">
        <v>-3.2873500000000001E-3</v>
      </c>
      <c r="J179" s="21">
        <v>169</v>
      </c>
      <c r="K179" s="21">
        <v>0.28808600000000001</v>
      </c>
      <c r="L179">
        <f t="shared" si="24"/>
        <v>19.923333333333336</v>
      </c>
      <c r="M179">
        <f t="shared" si="25"/>
        <v>5.7578632566666679</v>
      </c>
      <c r="N179" s="9"/>
      <c r="O179" s="21">
        <v>0.75103799999999998</v>
      </c>
      <c r="P179" s="21">
        <v>186.34200000000001</v>
      </c>
      <c r="Q179" s="21">
        <v>-2.7554300000000001E-3</v>
      </c>
      <c r="R179" s="21">
        <v>169</v>
      </c>
      <c r="S179" s="21">
        <v>0.75009199999999998</v>
      </c>
      <c r="T179">
        <f t="shared" si="26"/>
        <v>16.699575757575758</v>
      </c>
      <c r="U179">
        <f t="shared" si="27"/>
        <v>12.542015977818181</v>
      </c>
      <c r="X179" s="9"/>
      <c r="Y179" s="21">
        <v>0.28900100000000001</v>
      </c>
      <c r="Z179" s="21">
        <v>269.125</v>
      </c>
      <c r="AA179" s="21">
        <v>-3.2284499999999999E-3</v>
      </c>
      <c r="AB179" s="21">
        <v>169</v>
      </c>
      <c r="AC179" s="21">
        <v>0.28802499999999998</v>
      </c>
      <c r="AD179">
        <f t="shared" si="28"/>
        <v>19.566363636363636</v>
      </c>
      <c r="AE179">
        <f t="shared" si="29"/>
        <v>5.6546986572727276</v>
      </c>
      <c r="AF179" s="9"/>
      <c r="AG179" s="21">
        <v>0.75103799999999998</v>
      </c>
      <c r="AH179" s="21">
        <v>342.05900000000003</v>
      </c>
      <c r="AI179" s="21">
        <v>-2.7032499999999999E-3</v>
      </c>
      <c r="AJ179" s="21">
        <v>169</v>
      </c>
      <c r="AK179" s="21">
        <v>0.75006099999999998</v>
      </c>
      <c r="AL179">
        <f t="shared" si="30"/>
        <v>16.383333333333333</v>
      </c>
      <c r="AM179">
        <f t="shared" si="31"/>
        <v>12.304505899999999</v>
      </c>
      <c r="AP179" s="9"/>
      <c r="AQ179" s="21">
        <v>0.28900100000000001</v>
      </c>
      <c r="AR179" s="21">
        <v>442.11500000000001</v>
      </c>
      <c r="AS179" s="21">
        <v>-3.1826799999999998E-3</v>
      </c>
      <c r="AT179" s="21">
        <v>169</v>
      </c>
      <c r="AU179" s="21">
        <v>0.28805500000000001</v>
      </c>
      <c r="AV179">
        <f t="shared" si="32"/>
        <v>19.288969696969694</v>
      </c>
      <c r="AW179">
        <f t="shared" si="33"/>
        <v>5.574531531393939</v>
      </c>
      <c r="AX179" s="9"/>
      <c r="AY179" s="21">
        <v>0.75103799999999998</v>
      </c>
      <c r="AZ179" s="21">
        <v>528.40599999999995</v>
      </c>
      <c r="BA179" s="21">
        <v>-2.6666300000000001E-3</v>
      </c>
      <c r="BB179" s="21">
        <v>169</v>
      </c>
      <c r="BC179" s="21">
        <v>0.75009199999999998</v>
      </c>
      <c r="BD179">
        <f t="shared" si="34"/>
        <v>16.161393939393939</v>
      </c>
      <c r="BE179">
        <f t="shared" si="35"/>
        <v>12.137820981454546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0.283966</v>
      </c>
      <c r="H180" s="21">
        <v>135.369</v>
      </c>
      <c r="I180" s="21">
        <v>-3.2827799999999999E-3</v>
      </c>
      <c r="J180" s="21">
        <v>170</v>
      </c>
      <c r="K180" s="21">
        <v>0.28299000000000002</v>
      </c>
      <c r="L180">
        <f t="shared" si="24"/>
        <v>19.895636363636363</v>
      </c>
      <c r="M180">
        <f t="shared" si="25"/>
        <v>5.6496842756363632</v>
      </c>
      <c r="N180" s="9"/>
      <c r="O180" s="21">
        <v>0.756073</v>
      </c>
      <c r="P180" s="21">
        <v>186.44300000000001</v>
      </c>
      <c r="Q180" s="21">
        <v>-2.7343799999999998E-3</v>
      </c>
      <c r="R180" s="21">
        <v>170</v>
      </c>
      <c r="S180" s="21">
        <v>0.75500500000000004</v>
      </c>
      <c r="T180">
        <f t="shared" si="26"/>
        <v>16.571999999999996</v>
      </c>
      <c r="U180">
        <f t="shared" si="27"/>
        <v>12.529641755999997</v>
      </c>
      <c r="X180" s="9"/>
      <c r="Y180" s="21">
        <v>0.283966</v>
      </c>
      <c r="Z180" s="21">
        <v>269.226</v>
      </c>
      <c r="AA180" s="21">
        <v>-3.2284499999999999E-3</v>
      </c>
      <c r="AB180" s="21">
        <v>170</v>
      </c>
      <c r="AC180" s="21">
        <v>0.28299000000000002</v>
      </c>
      <c r="AD180">
        <f t="shared" si="28"/>
        <v>19.566363636363636</v>
      </c>
      <c r="AE180">
        <f t="shared" si="29"/>
        <v>5.5561820163636364</v>
      </c>
      <c r="AF180" s="9"/>
      <c r="AG180" s="21">
        <v>0.756073</v>
      </c>
      <c r="AH180" s="21">
        <v>342.16</v>
      </c>
      <c r="AI180" s="21">
        <v>-2.6800499999999998E-3</v>
      </c>
      <c r="AJ180" s="21">
        <v>170</v>
      </c>
      <c r="AK180" s="21">
        <v>0.75531000000000004</v>
      </c>
      <c r="AL180">
        <f t="shared" si="30"/>
        <v>16.242727272727269</v>
      </c>
      <c r="AM180">
        <f t="shared" si="31"/>
        <v>12.280687537272724</v>
      </c>
      <c r="AP180" s="9"/>
      <c r="AQ180" s="21">
        <v>0.283966</v>
      </c>
      <c r="AR180" s="21">
        <v>442.21499999999997</v>
      </c>
      <c r="AS180" s="21">
        <v>-3.1832900000000001E-3</v>
      </c>
      <c r="AT180" s="21">
        <v>170</v>
      </c>
      <c r="AU180" s="21">
        <v>0.28308100000000003</v>
      </c>
      <c r="AV180">
        <f t="shared" si="32"/>
        <v>19.292666666666666</v>
      </c>
      <c r="AW180">
        <f t="shared" si="33"/>
        <v>5.4784613826666666</v>
      </c>
      <c r="AX180" s="9"/>
      <c r="AY180" s="21">
        <v>0.756073</v>
      </c>
      <c r="AZ180" s="21">
        <v>528.50699999999995</v>
      </c>
      <c r="BA180" s="21">
        <v>-2.6480100000000001E-3</v>
      </c>
      <c r="BB180" s="21">
        <v>170</v>
      </c>
      <c r="BC180" s="21">
        <v>0.75500500000000004</v>
      </c>
      <c r="BD180">
        <f t="shared" si="34"/>
        <v>16.048545454545454</v>
      </c>
      <c r="BE180">
        <f t="shared" si="35"/>
        <v>12.133871907454544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0.27893099999999998</v>
      </c>
      <c r="H181" s="21">
        <v>135.47</v>
      </c>
      <c r="I181" s="21">
        <v>-3.2778899999999999E-3</v>
      </c>
      <c r="J181" s="21">
        <v>171</v>
      </c>
      <c r="K181" s="21">
        <v>0.27801500000000001</v>
      </c>
      <c r="L181">
        <f t="shared" si="24"/>
        <v>19.866</v>
      </c>
      <c r="M181">
        <f t="shared" si="25"/>
        <v>5.5412432459999996</v>
      </c>
      <c r="N181" s="9"/>
      <c r="O181" s="21">
        <v>0.76110800000000001</v>
      </c>
      <c r="P181" s="21">
        <v>186.54400000000001</v>
      </c>
      <c r="Q181" s="21">
        <v>-2.70813E-3</v>
      </c>
      <c r="R181" s="21">
        <v>171</v>
      </c>
      <c r="S181" s="21">
        <v>0.75988800000000001</v>
      </c>
      <c r="T181">
        <f t="shared" si="26"/>
        <v>16.412909090909089</v>
      </c>
      <c r="U181">
        <f t="shared" si="27"/>
        <v>12.491996412363635</v>
      </c>
      <c r="X181" s="9"/>
      <c r="Y181" s="21">
        <v>0.27893099999999998</v>
      </c>
      <c r="Z181" s="21">
        <v>269.32600000000002</v>
      </c>
      <c r="AA181" s="21">
        <v>-3.2257100000000001E-3</v>
      </c>
      <c r="AB181" s="21">
        <v>171</v>
      </c>
      <c r="AC181" s="21">
        <v>0.27804600000000002</v>
      </c>
      <c r="AD181">
        <f t="shared" si="28"/>
        <v>19.549757575757575</v>
      </c>
      <c r="AE181">
        <f t="shared" si="29"/>
        <v>5.4530334303636359</v>
      </c>
      <c r="AF181" s="9"/>
      <c r="AG181" s="21">
        <v>0.76110800000000001</v>
      </c>
      <c r="AH181" s="21">
        <v>342.26</v>
      </c>
      <c r="AI181" s="21">
        <v>-2.6592999999999999E-3</v>
      </c>
      <c r="AJ181" s="21">
        <v>171</v>
      </c>
      <c r="AK181" s="21">
        <v>0.76049800000000001</v>
      </c>
      <c r="AL181">
        <f t="shared" si="30"/>
        <v>16.116969696969697</v>
      </c>
      <c r="AM181">
        <f t="shared" si="31"/>
        <v>12.266754572121213</v>
      </c>
      <c r="AP181" s="9"/>
      <c r="AQ181" s="21">
        <v>0.27893099999999998</v>
      </c>
      <c r="AR181" s="21">
        <v>442.31599999999997</v>
      </c>
      <c r="AS181" s="21">
        <v>-3.1832900000000001E-3</v>
      </c>
      <c r="AT181" s="21">
        <v>171</v>
      </c>
      <c r="AU181" s="21">
        <v>0.27804600000000002</v>
      </c>
      <c r="AV181">
        <f t="shared" si="32"/>
        <v>19.292666666666666</v>
      </c>
      <c r="AW181">
        <f t="shared" si="33"/>
        <v>5.3813228059999991</v>
      </c>
      <c r="AX181" s="9"/>
      <c r="AY181" s="21">
        <v>0.76110800000000001</v>
      </c>
      <c r="AZ181" s="21">
        <v>528.60799999999995</v>
      </c>
      <c r="BA181" s="21">
        <v>-2.62817E-3</v>
      </c>
      <c r="BB181" s="21">
        <v>171</v>
      </c>
      <c r="BC181" s="21">
        <v>0.75988800000000001</v>
      </c>
      <c r="BD181">
        <f t="shared" si="34"/>
        <v>15.928303030303029</v>
      </c>
      <c r="BE181">
        <f t="shared" si="35"/>
        <v>12.123158862787879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0.273895</v>
      </c>
      <c r="H182" s="21">
        <v>135.571</v>
      </c>
      <c r="I182" s="21">
        <v>-3.2794199999999999E-3</v>
      </c>
      <c r="J182" s="21">
        <v>172</v>
      </c>
      <c r="K182" s="21">
        <v>0.272949</v>
      </c>
      <c r="L182">
        <f t="shared" si="24"/>
        <v>19.875272727272723</v>
      </c>
      <c r="M182">
        <f t="shared" si="25"/>
        <v>5.4437378236363623</v>
      </c>
      <c r="N182" s="9"/>
      <c r="O182" s="21">
        <v>0.76614400000000005</v>
      </c>
      <c r="P182" s="21">
        <v>186.64500000000001</v>
      </c>
      <c r="Q182" s="21">
        <v>-2.68585E-3</v>
      </c>
      <c r="R182" s="21">
        <v>172</v>
      </c>
      <c r="S182" s="21">
        <v>0.76538099999999998</v>
      </c>
      <c r="T182">
        <f t="shared" si="26"/>
        <v>16.277878787878787</v>
      </c>
      <c r="U182">
        <f t="shared" si="27"/>
        <v>12.471199166060606</v>
      </c>
      <c r="X182" s="9"/>
      <c r="Y182" s="21">
        <v>0.273895</v>
      </c>
      <c r="Z182" s="21">
        <v>269.42700000000002</v>
      </c>
      <c r="AA182" s="21">
        <v>-3.2351699999999999E-3</v>
      </c>
      <c r="AB182" s="21">
        <v>172</v>
      </c>
      <c r="AC182" s="21">
        <v>0.27310200000000001</v>
      </c>
      <c r="AD182">
        <f t="shared" si="28"/>
        <v>19.607090909090907</v>
      </c>
      <c r="AE182">
        <f t="shared" si="29"/>
        <v>5.3702841645454535</v>
      </c>
      <c r="AF182" s="9"/>
      <c r="AG182" s="21">
        <v>0.76614400000000005</v>
      </c>
      <c r="AH182" s="21">
        <v>342.36099999999999</v>
      </c>
      <c r="AI182" s="21">
        <v>-2.63153E-3</v>
      </c>
      <c r="AJ182" s="21">
        <v>172</v>
      </c>
      <c r="AK182" s="21">
        <v>0.76568599999999998</v>
      </c>
      <c r="AL182">
        <f t="shared" si="30"/>
        <v>15.948666666666666</v>
      </c>
      <c r="AM182">
        <f t="shared" si="31"/>
        <v>12.218975274666667</v>
      </c>
      <c r="AP182" s="9"/>
      <c r="AQ182" s="21">
        <v>0.273895</v>
      </c>
      <c r="AR182" s="21">
        <v>442.41699999999997</v>
      </c>
      <c r="AS182" s="21">
        <v>-3.1845100000000002E-3</v>
      </c>
      <c r="AT182" s="21">
        <v>172</v>
      </c>
      <c r="AU182" s="21">
        <v>0.27298</v>
      </c>
      <c r="AV182">
        <f t="shared" si="32"/>
        <v>19.300060606060605</v>
      </c>
      <c r="AW182">
        <f t="shared" si="33"/>
        <v>5.2861900996969693</v>
      </c>
      <c r="AX182" s="9"/>
      <c r="AY182" s="21">
        <v>0.76614400000000005</v>
      </c>
      <c r="AZ182" s="21">
        <v>528.70799999999997</v>
      </c>
      <c r="BA182" s="21">
        <v>-2.6101700000000002E-3</v>
      </c>
      <c r="BB182" s="21">
        <v>172</v>
      </c>
      <c r="BC182" s="21">
        <v>0.76568599999999998</v>
      </c>
      <c r="BD182">
        <f t="shared" si="34"/>
        <v>15.819212121212123</v>
      </c>
      <c r="BE182">
        <f t="shared" si="35"/>
        <v>12.119794451393942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0.26885999999999999</v>
      </c>
      <c r="H183" s="21">
        <v>135.672</v>
      </c>
      <c r="I183" s="21">
        <v>-3.2754500000000001E-3</v>
      </c>
      <c r="J183" s="21">
        <v>173</v>
      </c>
      <c r="K183" s="21">
        <v>0.26794400000000002</v>
      </c>
      <c r="L183">
        <f t="shared" si="24"/>
        <v>19.851212121212122</v>
      </c>
      <c r="M183">
        <f t="shared" si="25"/>
        <v>5.337196890909091</v>
      </c>
      <c r="N183" s="9"/>
      <c r="O183" s="21">
        <v>0.77117899999999995</v>
      </c>
      <c r="P183" s="21">
        <v>186.745</v>
      </c>
      <c r="Q183" s="21">
        <v>-2.65869E-3</v>
      </c>
      <c r="R183" s="21">
        <v>173</v>
      </c>
      <c r="S183" s="21">
        <v>0.77056899999999995</v>
      </c>
      <c r="T183">
        <f t="shared" si="26"/>
        <v>16.113272727272726</v>
      </c>
      <c r="U183">
        <f t="shared" si="27"/>
        <v>12.426217548545452</v>
      </c>
      <c r="X183" s="9"/>
      <c r="Y183" s="21">
        <v>0.26885999999999999</v>
      </c>
      <c r="Z183" s="21">
        <v>269.52800000000002</v>
      </c>
      <c r="AA183" s="21">
        <v>-3.2333399999999999E-3</v>
      </c>
      <c r="AB183" s="21">
        <v>173</v>
      </c>
      <c r="AC183" s="21">
        <v>0.26788299999999998</v>
      </c>
      <c r="AD183">
        <f t="shared" si="28"/>
        <v>19.596</v>
      </c>
      <c r="AE183">
        <f t="shared" si="29"/>
        <v>5.2685805600000002</v>
      </c>
      <c r="AF183" s="9"/>
      <c r="AG183" s="21">
        <v>0.77117899999999995</v>
      </c>
      <c r="AH183" s="21">
        <v>342.46199999999999</v>
      </c>
      <c r="AI183" s="21">
        <v>-2.6113899999999999E-3</v>
      </c>
      <c r="AJ183" s="21">
        <v>173</v>
      </c>
      <c r="AK183" s="21">
        <v>0.77056899999999995</v>
      </c>
      <c r="AL183">
        <f t="shared" si="30"/>
        <v>15.826606060606059</v>
      </c>
      <c r="AM183">
        <f t="shared" si="31"/>
        <v>12.205146235212119</v>
      </c>
      <c r="AP183" s="9"/>
      <c r="AQ183" s="21">
        <v>0.26885999999999999</v>
      </c>
      <c r="AR183" s="21">
        <v>442.51799999999997</v>
      </c>
      <c r="AS183" s="21">
        <v>-3.18359E-3</v>
      </c>
      <c r="AT183" s="21">
        <v>173</v>
      </c>
      <c r="AU183" s="21">
        <v>0.26797500000000002</v>
      </c>
      <c r="AV183">
        <f t="shared" si="32"/>
        <v>19.294484848484849</v>
      </c>
      <c r="AW183">
        <f t="shared" si="33"/>
        <v>5.1875151963636359</v>
      </c>
      <c r="AX183" s="9"/>
      <c r="AY183" s="21">
        <v>0.77117899999999995</v>
      </c>
      <c r="AZ183" s="21">
        <v>528.80899999999997</v>
      </c>
      <c r="BA183" s="21">
        <v>-2.5891099999999999E-3</v>
      </c>
      <c r="BB183" s="21">
        <v>173</v>
      </c>
      <c r="BC183" s="21">
        <v>0.77056899999999995</v>
      </c>
      <c r="BD183">
        <f t="shared" si="34"/>
        <v>15.691575757575755</v>
      </c>
      <c r="BE183">
        <f t="shared" si="35"/>
        <v>12.101013701151512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0.263824</v>
      </c>
      <c r="H184" s="21">
        <v>135.77199999999999</v>
      </c>
      <c r="I184" s="21">
        <v>-3.28064E-3</v>
      </c>
      <c r="J184" s="21">
        <v>174</v>
      </c>
      <c r="K184" s="21">
        <v>0.262878</v>
      </c>
      <c r="L184">
        <f t="shared" si="24"/>
        <v>19.882666666666665</v>
      </c>
      <c r="M184">
        <f t="shared" si="25"/>
        <v>5.245524650666666</v>
      </c>
      <c r="N184" s="9"/>
      <c r="O184" s="21">
        <v>0.77621499999999999</v>
      </c>
      <c r="P184" s="21">
        <v>186.846</v>
      </c>
      <c r="Q184" s="21">
        <v>-2.6364100000000001E-3</v>
      </c>
      <c r="R184" s="21">
        <v>174</v>
      </c>
      <c r="S184" s="21">
        <v>0.77545200000000003</v>
      </c>
      <c r="T184">
        <f t="shared" si="26"/>
        <v>15.978242424242422</v>
      </c>
      <c r="U184">
        <f t="shared" si="27"/>
        <v>12.402551443333332</v>
      </c>
      <c r="X184" s="9"/>
      <c r="Y184" s="21">
        <v>0.263824</v>
      </c>
      <c r="Z184" s="21">
        <v>269.62799999999999</v>
      </c>
      <c r="AA184" s="21">
        <v>-3.2281499999999999E-3</v>
      </c>
      <c r="AB184" s="21">
        <v>174</v>
      </c>
      <c r="AC184" s="21">
        <v>0.262909</v>
      </c>
      <c r="AD184">
        <f t="shared" si="28"/>
        <v>19.564545454545453</v>
      </c>
      <c r="AE184">
        <f t="shared" si="29"/>
        <v>5.16159664</v>
      </c>
      <c r="AF184" s="9"/>
      <c r="AG184" s="21">
        <v>0.77621499999999999</v>
      </c>
      <c r="AH184" s="21">
        <v>342.56299999999999</v>
      </c>
      <c r="AI184" s="21">
        <v>-2.58545E-3</v>
      </c>
      <c r="AJ184" s="21">
        <v>174</v>
      </c>
      <c r="AK184" s="21">
        <v>0.77575700000000003</v>
      </c>
      <c r="AL184">
        <f t="shared" si="30"/>
        <v>15.669393939393938</v>
      </c>
      <c r="AM184">
        <f t="shared" si="31"/>
        <v>12.162818616666666</v>
      </c>
      <c r="AP184" s="9"/>
      <c r="AQ184" s="21">
        <v>0.263824</v>
      </c>
      <c r="AR184" s="21">
        <v>442.61799999999999</v>
      </c>
      <c r="AS184" s="21">
        <v>-3.1857299999999999E-3</v>
      </c>
      <c r="AT184" s="21">
        <v>174</v>
      </c>
      <c r="AU184" s="21">
        <v>0.262878</v>
      </c>
      <c r="AV184">
        <f t="shared" si="32"/>
        <v>19.307454545454544</v>
      </c>
      <c r="AW184">
        <f t="shared" si="33"/>
        <v>5.0937698879999997</v>
      </c>
      <c r="AX184" s="9"/>
      <c r="AY184" s="21">
        <v>0.77621499999999999</v>
      </c>
      <c r="AZ184" s="21">
        <v>528.91</v>
      </c>
      <c r="BA184" s="21">
        <v>-2.5640900000000002E-3</v>
      </c>
      <c r="BB184" s="21">
        <v>174</v>
      </c>
      <c r="BC184" s="21">
        <v>0.77545200000000003</v>
      </c>
      <c r="BD184">
        <f t="shared" si="34"/>
        <v>15.539939393939393</v>
      </c>
      <c r="BE184">
        <f t="shared" si="35"/>
        <v>12.062334056666666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0.25878899999999999</v>
      </c>
      <c r="H185" s="21">
        <v>135.87299999999999</v>
      </c>
      <c r="I185" s="21">
        <v>-3.2708699999999999E-3</v>
      </c>
      <c r="J185" s="21">
        <v>175</v>
      </c>
      <c r="K185" s="21">
        <v>0.25781300000000001</v>
      </c>
      <c r="L185">
        <f t="shared" si="24"/>
        <v>19.823454545454542</v>
      </c>
      <c r="M185">
        <f t="shared" si="25"/>
        <v>5.1300919783636356</v>
      </c>
      <c r="N185" s="9"/>
      <c r="O185" s="21">
        <v>0.78125</v>
      </c>
      <c r="P185" s="21">
        <v>186.947</v>
      </c>
      <c r="Q185" s="21">
        <v>-2.6113899999999999E-3</v>
      </c>
      <c r="R185" s="21">
        <v>175</v>
      </c>
      <c r="S185" s="21">
        <v>0.77972399999999997</v>
      </c>
      <c r="T185">
        <f t="shared" si="26"/>
        <v>15.826606060606059</v>
      </c>
      <c r="U185">
        <f t="shared" si="27"/>
        <v>12.364535984848484</v>
      </c>
      <c r="X185" s="9"/>
      <c r="Y185" s="21">
        <v>0.25878899999999999</v>
      </c>
      <c r="Z185" s="21">
        <v>269.72899999999998</v>
      </c>
      <c r="AA185" s="21">
        <v>-3.2339500000000002E-3</v>
      </c>
      <c r="AB185" s="21">
        <v>175</v>
      </c>
      <c r="AC185" s="21">
        <v>0.25787399999999999</v>
      </c>
      <c r="AD185">
        <f t="shared" si="28"/>
        <v>19.599696969696968</v>
      </c>
      <c r="AE185">
        <f t="shared" si="29"/>
        <v>5.0721859790909081</v>
      </c>
      <c r="AF185" s="9"/>
      <c r="AG185" s="21">
        <v>0.78125</v>
      </c>
      <c r="AH185" s="21">
        <v>342.66300000000001</v>
      </c>
      <c r="AI185" s="21">
        <v>-2.5570699999999998E-3</v>
      </c>
      <c r="AJ185" s="21">
        <v>175</v>
      </c>
      <c r="AK185" s="21">
        <v>0.780945</v>
      </c>
      <c r="AL185">
        <f t="shared" si="30"/>
        <v>15.497393939393938</v>
      </c>
      <c r="AM185">
        <f t="shared" si="31"/>
        <v>12.107339015151513</v>
      </c>
      <c r="AP185" s="9"/>
      <c r="AQ185" s="21">
        <v>0.25878899999999999</v>
      </c>
      <c r="AR185" s="21">
        <v>442.71899999999999</v>
      </c>
      <c r="AS185" s="21">
        <v>-3.1872599999999999E-3</v>
      </c>
      <c r="AT185" s="21">
        <v>175</v>
      </c>
      <c r="AU185" s="21">
        <v>0.25781300000000001</v>
      </c>
      <c r="AV185">
        <f t="shared" si="32"/>
        <v>19.31672727272727</v>
      </c>
      <c r="AW185">
        <f t="shared" si="33"/>
        <v>4.9989565341818176</v>
      </c>
      <c r="AX185" s="9"/>
      <c r="AY185" s="21">
        <v>0.78125</v>
      </c>
      <c r="AZ185" s="21">
        <v>529.01</v>
      </c>
      <c r="BA185" s="21">
        <v>-2.53601E-3</v>
      </c>
      <c r="BB185" s="21">
        <v>175</v>
      </c>
      <c r="BC185" s="21">
        <v>0.78033399999999997</v>
      </c>
      <c r="BD185">
        <f t="shared" si="34"/>
        <v>15.369757575757575</v>
      </c>
      <c r="BE185">
        <f t="shared" si="35"/>
        <v>12.007623106060606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0.25375399999999998</v>
      </c>
      <c r="H186" s="21">
        <v>135.97399999999999</v>
      </c>
      <c r="I186" s="21">
        <v>-3.2736200000000001E-3</v>
      </c>
      <c r="J186" s="21">
        <v>176</v>
      </c>
      <c r="K186" s="21">
        <v>0.25280799999999998</v>
      </c>
      <c r="L186">
        <f t="shared" si="24"/>
        <v>19.840121212121211</v>
      </c>
      <c r="M186">
        <f t="shared" si="25"/>
        <v>5.0345101180606058</v>
      </c>
      <c r="N186" s="9"/>
      <c r="O186" s="21">
        <v>0.78628500000000001</v>
      </c>
      <c r="P186" s="21">
        <v>187.047</v>
      </c>
      <c r="Q186" s="21">
        <v>-2.5942999999999999E-3</v>
      </c>
      <c r="R186" s="21">
        <v>176</v>
      </c>
      <c r="S186" s="21">
        <v>0.78521700000000005</v>
      </c>
      <c r="T186">
        <f t="shared" si="26"/>
        <v>15.723030303030301</v>
      </c>
      <c r="U186">
        <f t="shared" si="27"/>
        <v>12.36278288181818</v>
      </c>
      <c r="X186" s="9"/>
      <c r="Y186" s="21">
        <v>0.25375399999999998</v>
      </c>
      <c r="Z186" s="21">
        <v>269.83</v>
      </c>
      <c r="AA186" s="21">
        <v>-3.2388299999999998E-3</v>
      </c>
      <c r="AB186" s="21">
        <v>176</v>
      </c>
      <c r="AC186" s="21">
        <v>0.25277699999999997</v>
      </c>
      <c r="AD186">
        <f t="shared" si="28"/>
        <v>19.629272727272724</v>
      </c>
      <c r="AE186">
        <f t="shared" si="29"/>
        <v>4.9810064716363627</v>
      </c>
      <c r="AF186" s="9"/>
      <c r="AG186" s="21">
        <v>0.78628500000000001</v>
      </c>
      <c r="AH186" s="21">
        <v>342.76400000000001</v>
      </c>
      <c r="AI186" s="21">
        <v>-2.5338700000000001E-3</v>
      </c>
      <c r="AJ186" s="21">
        <v>176</v>
      </c>
      <c r="AK186" s="21">
        <v>0.78552200000000005</v>
      </c>
      <c r="AL186">
        <f t="shared" si="30"/>
        <v>15.356787878787879</v>
      </c>
      <c r="AM186">
        <f t="shared" si="31"/>
        <v>12.074811957272727</v>
      </c>
      <c r="AP186" s="9"/>
      <c r="AQ186" s="21">
        <v>0.25375399999999998</v>
      </c>
      <c r="AR186" s="21">
        <v>442.82</v>
      </c>
      <c r="AS186" s="21">
        <v>-3.1893899999999998E-3</v>
      </c>
      <c r="AT186" s="21">
        <v>176</v>
      </c>
      <c r="AU186" s="21">
        <v>0.25286900000000001</v>
      </c>
      <c r="AV186">
        <f t="shared" si="32"/>
        <v>19.329636363636361</v>
      </c>
      <c r="AW186">
        <f t="shared" si="33"/>
        <v>4.9049725458181808</v>
      </c>
      <c r="AX186" s="9"/>
      <c r="AY186" s="21">
        <v>0.78628500000000001</v>
      </c>
      <c r="AZ186" s="21">
        <v>529.11099999999999</v>
      </c>
      <c r="BA186" s="21">
        <v>-2.5125099999999999E-3</v>
      </c>
      <c r="BB186" s="21">
        <v>176</v>
      </c>
      <c r="BC186" s="21">
        <v>0.78552200000000005</v>
      </c>
      <c r="BD186">
        <f t="shared" si="34"/>
        <v>15.227333333333332</v>
      </c>
      <c r="BE186">
        <f t="shared" si="35"/>
        <v>11.973023789999999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0.24871799999999999</v>
      </c>
      <c r="H187" s="21">
        <v>136.07400000000001</v>
      </c>
      <c r="I187" s="21">
        <v>-3.28094E-3</v>
      </c>
      <c r="J187" s="21">
        <v>177</v>
      </c>
      <c r="K187" s="21">
        <v>0.247894</v>
      </c>
      <c r="L187">
        <f t="shared" si="24"/>
        <v>19.884484848484846</v>
      </c>
      <c r="M187">
        <f t="shared" si="25"/>
        <v>4.9456293025454539</v>
      </c>
      <c r="N187" s="9"/>
      <c r="O187" s="21">
        <v>0.79132100000000005</v>
      </c>
      <c r="P187" s="21">
        <v>187.148</v>
      </c>
      <c r="Q187" s="21">
        <v>-2.57019E-3</v>
      </c>
      <c r="R187" s="21">
        <v>177</v>
      </c>
      <c r="S187" s="21">
        <v>0.79071000000000002</v>
      </c>
      <c r="T187">
        <f t="shared" si="26"/>
        <v>15.576909090909089</v>
      </c>
      <c r="U187">
        <f t="shared" si="27"/>
        <v>12.326335278727273</v>
      </c>
      <c r="X187" s="9"/>
      <c r="Y187" s="21">
        <v>0.24871799999999999</v>
      </c>
      <c r="Z187" s="21">
        <v>269.93</v>
      </c>
      <c r="AA187" s="21">
        <v>-3.2360800000000001E-3</v>
      </c>
      <c r="AB187" s="21">
        <v>177</v>
      </c>
      <c r="AC187" s="21">
        <v>0.247864</v>
      </c>
      <c r="AD187">
        <f t="shared" si="28"/>
        <v>19.612606060606058</v>
      </c>
      <c r="AE187">
        <f t="shared" si="29"/>
        <v>4.8780081541818179</v>
      </c>
      <c r="AF187" s="9"/>
      <c r="AG187" s="21">
        <v>0.79132100000000005</v>
      </c>
      <c r="AH187" s="21">
        <v>342.86500000000001</v>
      </c>
      <c r="AI187" s="21">
        <v>-2.50549E-3</v>
      </c>
      <c r="AJ187" s="21">
        <v>177</v>
      </c>
      <c r="AK187" s="21">
        <v>0.79040500000000002</v>
      </c>
      <c r="AL187">
        <f t="shared" si="30"/>
        <v>15.184787878787878</v>
      </c>
      <c r="AM187">
        <f t="shared" si="31"/>
        <v>12.016041529030304</v>
      </c>
      <c r="AP187" s="9"/>
      <c r="AQ187" s="21">
        <v>0.24871799999999999</v>
      </c>
      <c r="AR187" s="21">
        <v>442.92</v>
      </c>
      <c r="AS187" s="21">
        <v>-3.1890899999999999E-3</v>
      </c>
      <c r="AT187" s="21">
        <v>177</v>
      </c>
      <c r="AU187" s="21">
        <v>0.247894</v>
      </c>
      <c r="AV187">
        <f t="shared" si="32"/>
        <v>19.327818181818177</v>
      </c>
      <c r="AW187">
        <f t="shared" si="33"/>
        <v>4.8071762825454529</v>
      </c>
      <c r="AX187" s="9"/>
      <c r="AY187" s="21">
        <v>0.79132100000000005</v>
      </c>
      <c r="AZ187" s="21">
        <v>529.21199999999999</v>
      </c>
      <c r="BA187" s="21">
        <v>-2.4877900000000001E-3</v>
      </c>
      <c r="BB187" s="21">
        <v>177</v>
      </c>
      <c r="BC187" s="21">
        <v>0.79071000000000002</v>
      </c>
      <c r="BD187">
        <f t="shared" si="34"/>
        <v>15.077515151515151</v>
      </c>
      <c r="BE187">
        <f t="shared" si="35"/>
        <v>11.931154367212121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0.24368300000000001</v>
      </c>
      <c r="H188" s="21">
        <v>136.17500000000001</v>
      </c>
      <c r="I188" s="21">
        <v>-3.2745399999999998E-3</v>
      </c>
      <c r="J188" s="21">
        <v>178</v>
      </c>
      <c r="K188" s="21">
        <v>0.24273700000000001</v>
      </c>
      <c r="L188">
        <f t="shared" si="24"/>
        <v>19.845696969696967</v>
      </c>
      <c r="M188">
        <f t="shared" si="25"/>
        <v>4.836058974666666</v>
      </c>
      <c r="N188" s="9"/>
      <c r="O188" s="21">
        <v>0.79635599999999995</v>
      </c>
      <c r="P188" s="21">
        <v>187.249</v>
      </c>
      <c r="Q188" s="21">
        <v>-2.5369300000000002E-3</v>
      </c>
      <c r="R188" s="21">
        <v>178</v>
      </c>
      <c r="S188" s="21">
        <v>0.79528799999999999</v>
      </c>
      <c r="T188">
        <f t="shared" si="26"/>
        <v>15.375333333333334</v>
      </c>
      <c r="U188">
        <f t="shared" si="27"/>
        <v>12.244238952</v>
      </c>
      <c r="X188" s="9"/>
      <c r="Y188" s="21">
        <v>0.24368300000000001</v>
      </c>
      <c r="Z188" s="21">
        <v>270.03100000000001</v>
      </c>
      <c r="AA188" s="21">
        <v>-3.2299799999999999E-3</v>
      </c>
      <c r="AB188" s="21">
        <v>178</v>
      </c>
      <c r="AC188" s="21">
        <v>0.24273700000000001</v>
      </c>
      <c r="AD188">
        <f t="shared" si="28"/>
        <v>19.57563636363636</v>
      </c>
      <c r="AE188">
        <f t="shared" si="29"/>
        <v>4.770249795999999</v>
      </c>
      <c r="AF188" s="9"/>
      <c r="AG188" s="21">
        <v>0.79635599999999995</v>
      </c>
      <c r="AH188" s="21">
        <v>342.96499999999997</v>
      </c>
      <c r="AI188" s="21">
        <v>-2.4789399999999998E-3</v>
      </c>
      <c r="AJ188" s="21">
        <v>178</v>
      </c>
      <c r="AK188" s="21">
        <v>0.79559299999999999</v>
      </c>
      <c r="AL188">
        <f t="shared" si="30"/>
        <v>15.023878787878786</v>
      </c>
      <c r="AM188">
        <f t="shared" si="31"/>
        <v>11.964356015999998</v>
      </c>
      <c r="AP188" s="9"/>
      <c r="AQ188" s="21">
        <v>0.24368300000000001</v>
      </c>
      <c r="AR188" s="21">
        <v>443.02100000000002</v>
      </c>
      <c r="AS188" s="21">
        <v>-3.1927499999999998E-3</v>
      </c>
      <c r="AT188" s="21">
        <v>178</v>
      </c>
      <c r="AU188" s="21">
        <v>0.24282799999999999</v>
      </c>
      <c r="AV188">
        <f t="shared" si="32"/>
        <v>19.349999999999998</v>
      </c>
      <c r="AW188">
        <f t="shared" si="33"/>
        <v>4.7152660499999994</v>
      </c>
      <c r="AX188" s="9"/>
      <c r="AY188" s="21">
        <v>0.79635599999999995</v>
      </c>
      <c r="AZ188" s="21">
        <v>529.31299999999999</v>
      </c>
      <c r="BA188" s="21">
        <v>-2.4597199999999999E-3</v>
      </c>
      <c r="BB188" s="21">
        <v>178</v>
      </c>
      <c r="BC188" s="21">
        <v>0.79528799999999999</v>
      </c>
      <c r="BD188">
        <f t="shared" si="34"/>
        <v>14.907393939393938</v>
      </c>
      <c r="BE188">
        <f t="shared" si="35"/>
        <v>11.871592607999998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0.238647</v>
      </c>
      <c r="H189" s="21">
        <v>136.27600000000001</v>
      </c>
      <c r="I189" s="21">
        <v>-3.2818600000000002E-3</v>
      </c>
      <c r="J189" s="21">
        <v>179</v>
      </c>
      <c r="K189" s="21">
        <v>0.237701</v>
      </c>
      <c r="L189">
        <f t="shared" si="24"/>
        <v>19.890060606060604</v>
      </c>
      <c r="M189">
        <f t="shared" si="25"/>
        <v>4.7467032934545452</v>
      </c>
      <c r="N189" s="9"/>
      <c r="O189" s="21">
        <v>0.80139199999999999</v>
      </c>
      <c r="P189" s="21">
        <v>187.35</v>
      </c>
      <c r="Q189" s="21">
        <v>-2.5094599999999998E-3</v>
      </c>
      <c r="R189" s="21">
        <v>179</v>
      </c>
      <c r="S189" s="21">
        <v>0.80017099999999997</v>
      </c>
      <c r="T189">
        <f t="shared" si="26"/>
        <v>15.208848484848483</v>
      </c>
      <c r="U189">
        <f t="shared" si="27"/>
        <v>12.188249504969695</v>
      </c>
      <c r="X189" s="9"/>
      <c r="Y189" s="21">
        <v>0.238647</v>
      </c>
      <c r="Z189" s="21">
        <v>270.13200000000001</v>
      </c>
      <c r="AA189" s="21">
        <v>-3.2333399999999999E-3</v>
      </c>
      <c r="AB189" s="21">
        <v>179</v>
      </c>
      <c r="AC189" s="21">
        <v>0.237762</v>
      </c>
      <c r="AD189">
        <f t="shared" si="28"/>
        <v>19.596</v>
      </c>
      <c r="AE189">
        <f t="shared" si="29"/>
        <v>4.676526612</v>
      </c>
      <c r="AF189" s="9"/>
      <c r="AG189" s="21">
        <v>0.80139199999999999</v>
      </c>
      <c r="AH189" s="21">
        <v>343.06599999999997</v>
      </c>
      <c r="AI189" s="21">
        <v>-2.4539200000000001E-3</v>
      </c>
      <c r="AJ189" s="21">
        <v>179</v>
      </c>
      <c r="AK189" s="21">
        <v>0.80078099999999997</v>
      </c>
      <c r="AL189">
        <f t="shared" si="30"/>
        <v>14.872242424242422</v>
      </c>
      <c r="AM189">
        <f t="shared" si="31"/>
        <v>11.918496100848483</v>
      </c>
      <c r="AP189" s="9"/>
      <c r="AQ189" s="21">
        <v>0.238647</v>
      </c>
      <c r="AR189" s="21">
        <v>443.12200000000001</v>
      </c>
      <c r="AS189" s="21">
        <v>-3.1955E-3</v>
      </c>
      <c r="AT189" s="21">
        <v>179</v>
      </c>
      <c r="AU189" s="21">
        <v>0.237793</v>
      </c>
      <c r="AV189">
        <f t="shared" si="32"/>
        <v>19.366666666666664</v>
      </c>
      <c r="AW189">
        <f t="shared" si="33"/>
        <v>4.6217968999999997</v>
      </c>
      <c r="AX189" s="9"/>
      <c r="AY189" s="21">
        <v>0.80139199999999999</v>
      </c>
      <c r="AZ189" s="21">
        <v>529.41300000000001</v>
      </c>
      <c r="BA189" s="21">
        <v>-2.43195E-3</v>
      </c>
      <c r="BB189" s="21">
        <v>179</v>
      </c>
      <c r="BC189" s="21">
        <v>0.80078099999999997</v>
      </c>
      <c r="BD189">
        <f t="shared" si="34"/>
        <v>14.739090909090908</v>
      </c>
      <c r="BE189">
        <f t="shared" si="35"/>
        <v>11.811789541818181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0.23361199999999999</v>
      </c>
      <c r="H190" s="21">
        <v>136.376</v>
      </c>
      <c r="I190" s="21">
        <v>-3.2891800000000001E-3</v>
      </c>
      <c r="J190" s="21">
        <v>180</v>
      </c>
      <c r="K190" s="21">
        <v>0.23275799999999999</v>
      </c>
      <c r="L190">
        <f t="shared" si="24"/>
        <v>19.934424242424242</v>
      </c>
      <c r="M190">
        <f t="shared" si="25"/>
        <v>4.6569207161212116</v>
      </c>
      <c r="N190" s="9"/>
      <c r="O190" s="21">
        <v>0.806427</v>
      </c>
      <c r="P190" s="21">
        <v>187.45</v>
      </c>
      <c r="Q190" s="21">
        <v>-2.4853499999999999E-3</v>
      </c>
      <c r="R190" s="21">
        <v>180</v>
      </c>
      <c r="S190" s="21">
        <v>0.80505400000000005</v>
      </c>
      <c r="T190">
        <f t="shared" si="26"/>
        <v>15.062727272727271</v>
      </c>
      <c r="U190">
        <f t="shared" si="27"/>
        <v>12.146989966363634</v>
      </c>
      <c r="X190" s="9"/>
      <c r="Y190" s="21">
        <v>0.23361199999999999</v>
      </c>
      <c r="Z190" s="21">
        <v>270.233</v>
      </c>
      <c r="AA190" s="21">
        <v>-3.2309000000000001E-3</v>
      </c>
      <c r="AB190" s="21">
        <v>180</v>
      </c>
      <c r="AC190" s="21">
        <v>0.23275799999999999</v>
      </c>
      <c r="AD190">
        <f t="shared" si="28"/>
        <v>19.581212121212122</v>
      </c>
      <c r="AE190">
        <f t="shared" si="29"/>
        <v>4.5744061260606061</v>
      </c>
      <c r="AF190" s="9"/>
      <c r="AG190" s="21">
        <v>0.806427</v>
      </c>
      <c r="AH190" s="21">
        <v>343.16699999999997</v>
      </c>
      <c r="AI190" s="21">
        <v>-2.4249300000000001E-3</v>
      </c>
      <c r="AJ190" s="21">
        <v>180</v>
      </c>
      <c r="AK190" s="21">
        <v>0.80596900000000005</v>
      </c>
      <c r="AL190">
        <f t="shared" si="30"/>
        <v>14.696545454545454</v>
      </c>
      <c r="AM190">
        <f t="shared" si="31"/>
        <v>11.851691061272726</v>
      </c>
      <c r="AP190" s="9"/>
      <c r="AQ190" s="21">
        <v>0.23361199999999999</v>
      </c>
      <c r="AR190" s="21">
        <v>443.22300000000001</v>
      </c>
      <c r="AS190" s="21">
        <v>-3.1985500000000001E-3</v>
      </c>
      <c r="AT190" s="21">
        <v>180</v>
      </c>
      <c r="AU190" s="21">
        <v>0.23278799999999999</v>
      </c>
      <c r="AV190">
        <f t="shared" si="32"/>
        <v>19.385151515151517</v>
      </c>
      <c r="AW190">
        <f t="shared" si="33"/>
        <v>4.5286040157575762</v>
      </c>
      <c r="AX190" s="9"/>
      <c r="AY190" s="21">
        <v>0.806427</v>
      </c>
      <c r="AZ190" s="21">
        <v>529.51400000000001</v>
      </c>
      <c r="BA190" s="21">
        <v>-2.4041700000000002E-3</v>
      </c>
      <c r="BB190" s="21">
        <v>180</v>
      </c>
      <c r="BC190" s="21">
        <v>0.80535900000000005</v>
      </c>
      <c r="BD190">
        <f t="shared" si="34"/>
        <v>14.570727272727273</v>
      </c>
      <c r="BE190">
        <f t="shared" si="35"/>
        <v>11.750227882363637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0.228577</v>
      </c>
      <c r="H191" s="21">
        <v>136.477</v>
      </c>
      <c r="I191" s="21">
        <v>-3.2998699999999999E-3</v>
      </c>
      <c r="J191" s="21">
        <v>181</v>
      </c>
      <c r="K191" s="21">
        <v>0.22769200000000001</v>
      </c>
      <c r="L191">
        <f t="shared" si="24"/>
        <v>19.999212121212118</v>
      </c>
      <c r="M191">
        <f t="shared" si="25"/>
        <v>4.5713599090303019</v>
      </c>
      <c r="N191" s="9"/>
      <c r="O191" s="21">
        <v>0.81146200000000002</v>
      </c>
      <c r="P191" s="21">
        <v>187.55099999999999</v>
      </c>
      <c r="Q191" s="21">
        <v>-2.4520900000000001E-3</v>
      </c>
      <c r="R191" s="21">
        <v>181</v>
      </c>
      <c r="S191" s="21">
        <v>0.81054700000000002</v>
      </c>
      <c r="T191">
        <f t="shared" si="26"/>
        <v>14.861151515151514</v>
      </c>
      <c r="U191">
        <f t="shared" si="27"/>
        <v>12.059259730787877</v>
      </c>
      <c r="X191" s="9"/>
      <c r="Y191" s="21">
        <v>0.228577</v>
      </c>
      <c r="Z191" s="21">
        <v>270.33300000000003</v>
      </c>
      <c r="AA191" s="21">
        <v>-3.2391400000000002E-3</v>
      </c>
      <c r="AB191" s="21">
        <v>181</v>
      </c>
      <c r="AC191" s="21">
        <v>0.22769200000000001</v>
      </c>
      <c r="AD191">
        <f t="shared" si="28"/>
        <v>19.631151515151515</v>
      </c>
      <c r="AE191">
        <f t="shared" si="29"/>
        <v>4.4872297198787878</v>
      </c>
      <c r="AF191" s="9"/>
      <c r="AG191" s="21">
        <v>0.81146200000000002</v>
      </c>
      <c r="AH191" s="21">
        <v>343.26799999999997</v>
      </c>
      <c r="AI191" s="21">
        <v>-2.3953199999999998E-3</v>
      </c>
      <c r="AJ191" s="21">
        <v>181</v>
      </c>
      <c r="AK191" s="21">
        <v>0.81054700000000002</v>
      </c>
      <c r="AL191">
        <f t="shared" si="30"/>
        <v>14.517090909090907</v>
      </c>
      <c r="AM191">
        <f t="shared" si="31"/>
        <v>11.780067623272727</v>
      </c>
      <c r="AP191" s="9"/>
      <c r="AQ191" s="21">
        <v>0.228577</v>
      </c>
      <c r="AR191" s="21">
        <v>443.32299999999998</v>
      </c>
      <c r="AS191" s="21">
        <v>-3.2012899999999999E-3</v>
      </c>
      <c r="AT191" s="21">
        <v>181</v>
      </c>
      <c r="AU191" s="21">
        <v>0.22778300000000001</v>
      </c>
      <c r="AV191">
        <f t="shared" si="32"/>
        <v>19.401757575757575</v>
      </c>
      <c r="AW191">
        <f t="shared" si="33"/>
        <v>4.4347955413939388</v>
      </c>
      <c r="AX191" s="9"/>
      <c r="AY191" s="21">
        <v>0.81146200000000002</v>
      </c>
      <c r="AZ191" s="21">
        <v>529.61500000000001</v>
      </c>
      <c r="BA191" s="21">
        <v>-2.3763999999999999E-3</v>
      </c>
      <c r="BB191" s="21">
        <v>181</v>
      </c>
      <c r="BC191" s="21">
        <v>0.81085200000000002</v>
      </c>
      <c r="BD191">
        <f t="shared" si="34"/>
        <v>14.402424242424241</v>
      </c>
      <c r="BE191">
        <f t="shared" si="35"/>
        <v>11.68701998060606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0.22354099999999999</v>
      </c>
      <c r="H192" s="21">
        <v>136.578</v>
      </c>
      <c r="I192" s="21">
        <v>-3.2940700000000001E-3</v>
      </c>
      <c r="J192" s="21">
        <v>182</v>
      </c>
      <c r="K192" s="21">
        <v>0.22262599999999999</v>
      </c>
      <c r="L192">
        <f t="shared" si="24"/>
        <v>19.964060606060606</v>
      </c>
      <c r="M192">
        <f t="shared" si="25"/>
        <v>4.4627860719393935</v>
      </c>
      <c r="N192" s="9"/>
      <c r="O192" s="21">
        <v>0.81649799999999995</v>
      </c>
      <c r="P192" s="21">
        <v>187.65199999999999</v>
      </c>
      <c r="Q192" s="21">
        <v>-2.4191299999999998E-3</v>
      </c>
      <c r="R192" s="21">
        <v>182</v>
      </c>
      <c r="S192" s="21">
        <v>0.81542999999999999</v>
      </c>
      <c r="T192">
        <f t="shared" si="26"/>
        <v>14.661393939393937</v>
      </c>
      <c r="U192">
        <f t="shared" si="27"/>
        <v>11.97099882872727</v>
      </c>
      <c r="X192" s="9"/>
      <c r="Y192" s="21">
        <v>0.22354099999999999</v>
      </c>
      <c r="Z192" s="21">
        <v>270.43400000000003</v>
      </c>
      <c r="AA192" s="21">
        <v>-3.23792E-3</v>
      </c>
      <c r="AB192" s="21">
        <v>182</v>
      </c>
      <c r="AC192" s="21">
        <v>0.22262599999999999</v>
      </c>
      <c r="AD192">
        <f t="shared" si="28"/>
        <v>19.623757575757576</v>
      </c>
      <c r="AE192">
        <f t="shared" si="29"/>
        <v>4.3867143922424239</v>
      </c>
      <c r="AF192" s="9"/>
      <c r="AG192" s="21">
        <v>0.81649799999999995</v>
      </c>
      <c r="AH192" s="21">
        <v>343.36799999999999</v>
      </c>
      <c r="AI192" s="21">
        <v>-2.3614500000000002E-3</v>
      </c>
      <c r="AJ192" s="21">
        <v>182</v>
      </c>
      <c r="AK192" s="21">
        <v>0.81603999999999999</v>
      </c>
      <c r="AL192">
        <f t="shared" si="30"/>
        <v>14.311818181818182</v>
      </c>
      <c r="AM192">
        <f t="shared" si="31"/>
        <v>11.685570921818181</v>
      </c>
      <c r="AP192" s="9"/>
      <c r="AQ192" s="21">
        <v>0.22354099999999999</v>
      </c>
      <c r="AR192" s="21">
        <v>443.42399999999998</v>
      </c>
      <c r="AS192" s="21">
        <v>-3.2031300000000002E-3</v>
      </c>
      <c r="AT192" s="21">
        <v>182</v>
      </c>
      <c r="AU192" s="21">
        <v>0.222717</v>
      </c>
      <c r="AV192">
        <f t="shared" si="32"/>
        <v>19.412909090909093</v>
      </c>
      <c r="AW192">
        <f t="shared" si="33"/>
        <v>4.3395811110909097</v>
      </c>
      <c r="AX192" s="9"/>
      <c r="AY192" s="21">
        <v>0.81649799999999995</v>
      </c>
      <c r="AZ192" s="21">
        <v>529.71500000000003</v>
      </c>
      <c r="BA192" s="21">
        <v>-2.34497E-3</v>
      </c>
      <c r="BB192" s="21">
        <v>182</v>
      </c>
      <c r="BC192" s="21">
        <v>0.81512499999999999</v>
      </c>
      <c r="BD192">
        <f t="shared" si="34"/>
        <v>14.211939393939392</v>
      </c>
      <c r="BE192">
        <f t="shared" si="35"/>
        <v>11.604020091272725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0.21850600000000001</v>
      </c>
      <c r="H193" s="21">
        <v>136.679</v>
      </c>
      <c r="I193" s="21">
        <v>-3.2955900000000002E-3</v>
      </c>
      <c r="J193" s="21">
        <v>183</v>
      </c>
      <c r="K193" s="21">
        <v>0.21768199999999999</v>
      </c>
      <c r="L193">
        <f t="shared" si="24"/>
        <v>19.973272727272729</v>
      </c>
      <c r="M193">
        <f t="shared" si="25"/>
        <v>4.3642799305454547</v>
      </c>
      <c r="N193" s="9"/>
      <c r="O193" s="21">
        <v>0.82153299999999996</v>
      </c>
      <c r="P193" s="21">
        <v>187.75200000000001</v>
      </c>
      <c r="Q193" s="21">
        <v>-2.3855600000000001E-3</v>
      </c>
      <c r="R193" s="21">
        <v>183</v>
      </c>
      <c r="S193" s="21">
        <v>0.82061799999999996</v>
      </c>
      <c r="T193">
        <f t="shared" si="26"/>
        <v>14.457939393939395</v>
      </c>
      <c r="U193">
        <f t="shared" si="27"/>
        <v>11.877674324121212</v>
      </c>
      <c r="X193" s="9"/>
      <c r="Y193" s="21">
        <v>0.21850600000000001</v>
      </c>
      <c r="Z193" s="21">
        <v>270.53500000000003</v>
      </c>
      <c r="AA193" s="21">
        <v>-3.2385299999999999E-3</v>
      </c>
      <c r="AB193" s="21">
        <v>183</v>
      </c>
      <c r="AC193" s="21">
        <v>0.21765100000000001</v>
      </c>
      <c r="AD193">
        <f t="shared" si="28"/>
        <v>19.627454545454544</v>
      </c>
      <c r="AE193">
        <f t="shared" si="29"/>
        <v>4.2887165829090907</v>
      </c>
      <c r="AF193" s="9"/>
      <c r="AG193" s="21">
        <v>0.82153299999999996</v>
      </c>
      <c r="AH193" s="21">
        <v>343.46899999999999</v>
      </c>
      <c r="AI193" s="21">
        <v>-2.33124E-3</v>
      </c>
      <c r="AJ193" s="21">
        <v>183</v>
      </c>
      <c r="AK193" s="21">
        <v>0.82061799999999996</v>
      </c>
      <c r="AL193">
        <f t="shared" si="30"/>
        <v>14.128727272727271</v>
      </c>
      <c r="AM193">
        <f t="shared" si="31"/>
        <v>11.607215702545453</v>
      </c>
      <c r="AP193" s="9"/>
      <c r="AQ193" s="21">
        <v>0.21850600000000001</v>
      </c>
      <c r="AR193" s="21">
        <v>443.52499999999998</v>
      </c>
      <c r="AS193" s="21">
        <v>-3.2031300000000002E-3</v>
      </c>
      <c r="AT193" s="21">
        <v>183</v>
      </c>
      <c r="AU193" s="21">
        <v>0.21762100000000001</v>
      </c>
      <c r="AV193">
        <f t="shared" si="32"/>
        <v>19.412909090909093</v>
      </c>
      <c r="AW193">
        <f t="shared" si="33"/>
        <v>4.2418371138181827</v>
      </c>
      <c r="AX193" s="9"/>
      <c r="AY193" s="21">
        <v>0.82153299999999996</v>
      </c>
      <c r="AZ193" s="21">
        <v>529.81600000000003</v>
      </c>
      <c r="BA193" s="21">
        <v>-2.31598E-3</v>
      </c>
      <c r="BB193" s="21">
        <v>183</v>
      </c>
      <c r="BC193" s="21">
        <v>0.82061799999999996</v>
      </c>
      <c r="BD193">
        <f t="shared" si="34"/>
        <v>14.036242424242424</v>
      </c>
      <c r="BE193">
        <f t="shared" si="35"/>
        <v>11.531236347515151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0.21346999999999999</v>
      </c>
      <c r="H194" s="21">
        <v>136.779</v>
      </c>
      <c r="I194" s="21">
        <v>-3.29803E-3</v>
      </c>
      <c r="J194" s="21">
        <v>184</v>
      </c>
      <c r="K194" s="21">
        <v>0.212616</v>
      </c>
      <c r="L194">
        <f t="shared" si="24"/>
        <v>19.988060606060607</v>
      </c>
      <c r="M194">
        <f t="shared" si="25"/>
        <v>4.2668512975757578</v>
      </c>
      <c r="N194" s="9"/>
      <c r="O194" s="21">
        <v>0.826569</v>
      </c>
      <c r="P194" s="21">
        <v>187.85300000000001</v>
      </c>
      <c r="Q194" s="21">
        <v>-2.35046E-3</v>
      </c>
      <c r="R194" s="21">
        <v>184</v>
      </c>
      <c r="S194" s="21">
        <v>0.82580600000000004</v>
      </c>
      <c r="T194">
        <f t="shared" si="26"/>
        <v>14.24521212121212</v>
      </c>
      <c r="U194">
        <f t="shared" si="27"/>
        <v>11.774650737818181</v>
      </c>
      <c r="X194" s="9"/>
      <c r="Y194" s="21">
        <v>0.21346999999999999</v>
      </c>
      <c r="Z194" s="21">
        <v>270.63499999999999</v>
      </c>
      <c r="AA194" s="21">
        <v>-3.2394400000000001E-3</v>
      </c>
      <c r="AB194" s="21">
        <v>184</v>
      </c>
      <c r="AC194" s="21">
        <v>0.212585</v>
      </c>
      <c r="AD194">
        <f t="shared" si="28"/>
        <v>19.632969696969699</v>
      </c>
      <c r="AE194">
        <f t="shared" si="29"/>
        <v>4.1910500412121214</v>
      </c>
      <c r="AF194" s="9"/>
      <c r="AG194" s="21">
        <v>0.826569</v>
      </c>
      <c r="AH194" s="21">
        <v>343.57</v>
      </c>
      <c r="AI194" s="21">
        <v>-2.3010299999999999E-3</v>
      </c>
      <c r="AJ194" s="21">
        <v>184</v>
      </c>
      <c r="AK194" s="21">
        <v>0.82580600000000004</v>
      </c>
      <c r="AL194">
        <f t="shared" si="30"/>
        <v>13.945636363636364</v>
      </c>
      <c r="AM194">
        <f t="shared" si="31"/>
        <v>11.527030703454546</v>
      </c>
      <c r="AP194" s="9"/>
      <c r="AQ194" s="21">
        <v>0.21346999999999999</v>
      </c>
      <c r="AR194" s="21">
        <v>443.625</v>
      </c>
      <c r="AS194" s="21">
        <v>-3.20557E-3</v>
      </c>
      <c r="AT194" s="21">
        <v>184</v>
      </c>
      <c r="AU194" s="21">
        <v>0.212677</v>
      </c>
      <c r="AV194">
        <f t="shared" si="32"/>
        <v>19.427696969696971</v>
      </c>
      <c r="AW194">
        <f t="shared" si="33"/>
        <v>4.1472304721212119</v>
      </c>
      <c r="AX194" s="9"/>
      <c r="AY194" s="21">
        <v>0.826569</v>
      </c>
      <c r="AZ194" s="21">
        <v>529.91700000000003</v>
      </c>
      <c r="BA194" s="21">
        <v>-2.2848500000000002E-3</v>
      </c>
      <c r="BB194" s="21">
        <v>184</v>
      </c>
      <c r="BC194" s="21">
        <v>0.82580600000000004</v>
      </c>
      <c r="BD194">
        <f t="shared" si="34"/>
        <v>13.847575757575758</v>
      </c>
      <c r="BE194">
        <f t="shared" si="35"/>
        <v>11.445976846363637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0.20843500000000001</v>
      </c>
      <c r="H195" s="21">
        <v>136.88</v>
      </c>
      <c r="I195" s="21">
        <v>-3.2937600000000002E-3</v>
      </c>
      <c r="J195" s="21">
        <v>185</v>
      </c>
      <c r="K195" s="21">
        <v>0.20761099999999999</v>
      </c>
      <c r="L195">
        <f t="shared" si="24"/>
        <v>19.962181818181818</v>
      </c>
      <c r="M195">
        <f t="shared" si="25"/>
        <v>4.1608173672727276</v>
      </c>
      <c r="N195" s="9"/>
      <c r="O195" s="21">
        <v>0.83160400000000001</v>
      </c>
      <c r="P195" s="21">
        <v>187.95400000000001</v>
      </c>
      <c r="Q195" s="21">
        <v>-2.3150599999999999E-3</v>
      </c>
      <c r="R195" s="21">
        <v>185</v>
      </c>
      <c r="S195" s="21">
        <v>0.83038299999999998</v>
      </c>
      <c r="T195">
        <f t="shared" si="26"/>
        <v>14.030666666666665</v>
      </c>
      <c r="U195">
        <f t="shared" si="27"/>
        <v>11.667958522666666</v>
      </c>
      <c r="X195" s="9"/>
      <c r="Y195" s="21">
        <v>0.20843500000000001</v>
      </c>
      <c r="Z195" s="21">
        <v>270.73599999999999</v>
      </c>
      <c r="AA195" s="21">
        <v>-3.2290600000000002E-3</v>
      </c>
      <c r="AB195" s="21">
        <v>185</v>
      </c>
      <c r="AC195" s="21">
        <v>0.207672</v>
      </c>
      <c r="AD195">
        <f t="shared" si="28"/>
        <v>19.570060606060604</v>
      </c>
      <c r="AE195">
        <f t="shared" si="29"/>
        <v>4.0790855824242422</v>
      </c>
      <c r="AF195" s="9"/>
      <c r="AG195" s="21">
        <v>0.83160400000000001</v>
      </c>
      <c r="AH195" s="21">
        <v>343.67</v>
      </c>
      <c r="AI195" s="21">
        <v>-2.2637899999999999E-3</v>
      </c>
      <c r="AJ195" s="21">
        <v>185</v>
      </c>
      <c r="AK195" s="21">
        <v>0.83068799999999998</v>
      </c>
      <c r="AL195">
        <f t="shared" si="30"/>
        <v>13.719939393939391</v>
      </c>
      <c r="AM195">
        <f t="shared" si="31"/>
        <v>11.409556479757574</v>
      </c>
      <c r="AP195" s="9"/>
      <c r="AQ195" s="21">
        <v>0.20843500000000001</v>
      </c>
      <c r="AR195" s="21">
        <v>443.726</v>
      </c>
      <c r="AS195" s="21">
        <v>-3.2080099999999999E-3</v>
      </c>
      <c r="AT195" s="21">
        <v>185</v>
      </c>
      <c r="AU195" s="21">
        <v>0.20758099999999999</v>
      </c>
      <c r="AV195">
        <f t="shared" si="32"/>
        <v>19.442484848484849</v>
      </c>
      <c r="AW195">
        <f t="shared" si="33"/>
        <v>4.0524943293939399</v>
      </c>
      <c r="AX195" s="9"/>
      <c r="AY195" s="21">
        <v>0.83160400000000001</v>
      </c>
      <c r="AZ195" s="21">
        <v>530.01700000000005</v>
      </c>
      <c r="BA195" s="21">
        <v>-2.2537199999999999E-3</v>
      </c>
      <c r="BB195" s="21">
        <v>185</v>
      </c>
      <c r="BC195" s="21">
        <v>0.83068799999999998</v>
      </c>
      <c r="BD195">
        <f t="shared" si="34"/>
        <v>13.65890909090909</v>
      </c>
      <c r="BE195">
        <f t="shared" si="35"/>
        <v>11.358803435636363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0.2034</v>
      </c>
      <c r="H196" s="21">
        <v>136.98099999999999</v>
      </c>
      <c r="I196" s="21">
        <v>-3.2983399999999999E-3</v>
      </c>
      <c r="J196" s="21">
        <v>186</v>
      </c>
      <c r="K196" s="21">
        <v>0.20257600000000001</v>
      </c>
      <c r="L196">
        <f t="shared" si="24"/>
        <v>19.989939393939395</v>
      </c>
      <c r="M196">
        <f t="shared" si="25"/>
        <v>4.0659536727272725</v>
      </c>
      <c r="N196" s="9"/>
      <c r="O196" s="21">
        <v>0.83663900000000002</v>
      </c>
      <c r="P196" s="21">
        <v>188.05500000000001</v>
      </c>
      <c r="Q196" s="21">
        <v>-2.2793599999999998E-3</v>
      </c>
      <c r="R196" s="21">
        <v>186</v>
      </c>
      <c r="S196" s="21">
        <v>0.83526599999999995</v>
      </c>
      <c r="T196">
        <f t="shared" si="26"/>
        <v>13.814303030303028</v>
      </c>
      <c r="U196">
        <f t="shared" si="27"/>
        <v>11.557584672969696</v>
      </c>
      <c r="X196" s="9"/>
      <c r="Y196" s="21">
        <v>0.2034</v>
      </c>
      <c r="Z196" s="21">
        <v>270.83699999999999</v>
      </c>
      <c r="AA196" s="21">
        <v>-3.23639E-3</v>
      </c>
      <c r="AB196" s="21">
        <v>186</v>
      </c>
      <c r="AC196" s="21">
        <v>0.202515</v>
      </c>
      <c r="AD196">
        <f t="shared" si="28"/>
        <v>19.614484848484846</v>
      </c>
      <c r="AE196">
        <f t="shared" si="29"/>
        <v>3.9895862181818176</v>
      </c>
      <c r="AF196" s="9"/>
      <c r="AG196" s="21">
        <v>0.83663900000000002</v>
      </c>
      <c r="AH196" s="21">
        <v>343.77100000000002</v>
      </c>
      <c r="AI196" s="21">
        <v>-2.2287000000000001E-3</v>
      </c>
      <c r="AJ196" s="21">
        <v>186</v>
      </c>
      <c r="AK196" s="21">
        <v>0.83526599999999995</v>
      </c>
      <c r="AL196">
        <f t="shared" si="30"/>
        <v>13.507272727272728</v>
      </c>
      <c r="AM196">
        <f t="shared" si="31"/>
        <v>11.300711147272729</v>
      </c>
      <c r="AP196" s="9"/>
      <c r="AQ196" s="21">
        <v>0.2034</v>
      </c>
      <c r="AR196" s="21">
        <v>443.827</v>
      </c>
      <c r="AS196" s="21">
        <v>-3.2077E-3</v>
      </c>
      <c r="AT196" s="21">
        <v>186</v>
      </c>
      <c r="AU196" s="21">
        <v>0.20257600000000001</v>
      </c>
      <c r="AV196">
        <f t="shared" si="32"/>
        <v>19.440606060606061</v>
      </c>
      <c r="AW196">
        <f t="shared" si="33"/>
        <v>3.9542192727272729</v>
      </c>
      <c r="AX196" s="9"/>
      <c r="AY196" s="21">
        <v>0.83663900000000002</v>
      </c>
      <c r="AZ196" s="21">
        <v>530.11800000000005</v>
      </c>
      <c r="BA196" s="21">
        <v>-2.2198500000000002E-3</v>
      </c>
      <c r="BB196" s="21">
        <v>186</v>
      </c>
      <c r="BC196" s="21">
        <v>0.83587599999999995</v>
      </c>
      <c r="BD196">
        <f t="shared" si="34"/>
        <v>13.453636363636363</v>
      </c>
      <c r="BE196">
        <f t="shared" si="35"/>
        <v>11.255836873636364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0.19836400000000001</v>
      </c>
      <c r="H197" s="21">
        <v>137.08099999999999</v>
      </c>
      <c r="I197" s="21">
        <v>-3.2928499999999999E-3</v>
      </c>
      <c r="J197" s="21">
        <v>187</v>
      </c>
      <c r="K197" s="21">
        <v>0.19753999999999999</v>
      </c>
      <c r="L197">
        <f t="shared" si="24"/>
        <v>19.956666666666663</v>
      </c>
      <c r="M197">
        <f t="shared" si="25"/>
        <v>3.9586842266666662</v>
      </c>
      <c r="N197" s="9"/>
      <c r="O197" s="21">
        <v>0.84167499999999995</v>
      </c>
      <c r="P197" s="21">
        <v>188.155</v>
      </c>
      <c r="Q197" s="21">
        <v>-2.2421300000000002E-3</v>
      </c>
      <c r="R197" s="21">
        <v>187</v>
      </c>
      <c r="S197" s="21">
        <v>0.84045400000000003</v>
      </c>
      <c r="T197">
        <f t="shared" si="26"/>
        <v>13.588666666666667</v>
      </c>
      <c r="U197">
        <f t="shared" si="27"/>
        <v>11.437241016666666</v>
      </c>
      <c r="X197" s="9"/>
      <c r="Y197" s="21">
        <v>0.19836400000000001</v>
      </c>
      <c r="Z197" s="21">
        <v>270.93799999999999</v>
      </c>
      <c r="AA197" s="21">
        <v>-3.24158E-3</v>
      </c>
      <c r="AB197" s="21">
        <v>187</v>
      </c>
      <c r="AC197" s="21">
        <v>0.19747899999999999</v>
      </c>
      <c r="AD197">
        <f t="shared" si="28"/>
        <v>19.645939393939393</v>
      </c>
      <c r="AE197">
        <f t="shared" si="29"/>
        <v>3.8970471219393943</v>
      </c>
      <c r="AF197" s="9"/>
      <c r="AG197" s="21">
        <v>0.84167499999999995</v>
      </c>
      <c r="AH197" s="21">
        <v>343.87200000000001</v>
      </c>
      <c r="AI197" s="21">
        <v>-2.1933E-3</v>
      </c>
      <c r="AJ197" s="21">
        <v>187</v>
      </c>
      <c r="AK197" s="21">
        <v>0.84106400000000003</v>
      </c>
      <c r="AL197">
        <f t="shared" si="30"/>
        <v>13.292727272727271</v>
      </c>
      <c r="AM197">
        <f t="shared" si="31"/>
        <v>11.188156227272726</v>
      </c>
      <c r="AP197" s="9"/>
      <c r="AQ197" s="21">
        <v>0.19836400000000001</v>
      </c>
      <c r="AR197" s="21">
        <v>443.92700000000002</v>
      </c>
      <c r="AS197" s="21">
        <v>-3.21259E-3</v>
      </c>
      <c r="AT197" s="21">
        <v>187</v>
      </c>
      <c r="AU197" s="21">
        <v>0.19753999999999999</v>
      </c>
      <c r="AV197">
        <f t="shared" si="32"/>
        <v>19.470242424242425</v>
      </c>
      <c r="AW197">
        <f t="shared" si="33"/>
        <v>3.8621951682424247</v>
      </c>
      <c r="AX197" s="9"/>
      <c r="AY197" s="21">
        <v>0.84167499999999995</v>
      </c>
      <c r="AZ197" s="21">
        <v>530.21900000000005</v>
      </c>
      <c r="BA197" s="21">
        <v>-2.18506E-3</v>
      </c>
      <c r="BB197" s="21">
        <v>187</v>
      </c>
      <c r="BC197" s="21">
        <v>0.84136999999999995</v>
      </c>
      <c r="BD197">
        <f t="shared" si="34"/>
        <v>13.242787878787878</v>
      </c>
      <c r="BE197">
        <f t="shared" si="35"/>
        <v>11.146123487878786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0.193329</v>
      </c>
      <c r="H198" s="21">
        <v>137.18199999999999</v>
      </c>
      <c r="I198" s="21">
        <v>-3.2913199999999999E-3</v>
      </c>
      <c r="J198" s="21">
        <v>188</v>
      </c>
      <c r="K198" s="21">
        <v>0.192444</v>
      </c>
      <c r="L198">
        <f t="shared" si="24"/>
        <v>19.947393939393937</v>
      </c>
      <c r="M198">
        <f t="shared" si="25"/>
        <v>3.8564097229090906</v>
      </c>
      <c r="N198" s="9"/>
      <c r="O198" s="21">
        <v>0.84670999999999996</v>
      </c>
      <c r="P198" s="21">
        <v>188.256</v>
      </c>
      <c r="Q198" s="21">
        <v>-2.2000100000000001E-3</v>
      </c>
      <c r="R198" s="21">
        <v>188</v>
      </c>
      <c r="S198" s="21">
        <v>0.846252</v>
      </c>
      <c r="T198">
        <f t="shared" si="26"/>
        <v>13.33339393939394</v>
      </c>
      <c r="U198">
        <f t="shared" si="27"/>
        <v>11.289517982424242</v>
      </c>
      <c r="X198" s="9"/>
      <c r="Y198" s="21">
        <v>0.193329</v>
      </c>
      <c r="Z198" s="21">
        <v>271.03800000000001</v>
      </c>
      <c r="AA198" s="21">
        <v>-3.2464600000000001E-3</v>
      </c>
      <c r="AB198" s="21">
        <v>188</v>
      </c>
      <c r="AC198" s="21">
        <v>0.192444</v>
      </c>
      <c r="AD198">
        <f t="shared" si="28"/>
        <v>19.675515151515153</v>
      </c>
      <c r="AE198">
        <f t="shared" si="29"/>
        <v>3.8038476687272729</v>
      </c>
      <c r="AF198" s="9"/>
      <c r="AG198" s="21">
        <v>0.84670999999999996</v>
      </c>
      <c r="AH198" s="21">
        <v>343.97199999999998</v>
      </c>
      <c r="AI198" s="21">
        <v>-2.1551500000000002E-3</v>
      </c>
      <c r="AJ198" s="21">
        <v>188</v>
      </c>
      <c r="AK198" s="21">
        <v>0.84533700000000001</v>
      </c>
      <c r="AL198">
        <f t="shared" si="30"/>
        <v>13.061515151515152</v>
      </c>
      <c r="AM198">
        <f t="shared" si="31"/>
        <v>11.059315493939394</v>
      </c>
      <c r="AP198" s="9"/>
      <c r="AQ198" s="21">
        <v>0.193329</v>
      </c>
      <c r="AR198" s="21">
        <v>444.02800000000002</v>
      </c>
      <c r="AS198" s="21">
        <v>-3.2113599999999999E-3</v>
      </c>
      <c r="AT198" s="21">
        <v>188</v>
      </c>
      <c r="AU198" s="21">
        <v>0.19247400000000001</v>
      </c>
      <c r="AV198">
        <f t="shared" si="32"/>
        <v>19.462787878787879</v>
      </c>
      <c r="AW198">
        <f t="shared" si="33"/>
        <v>3.762721317818182</v>
      </c>
      <c r="AX198" s="9"/>
      <c r="AY198" s="21">
        <v>0.84670999999999996</v>
      </c>
      <c r="AZ198" s="21">
        <v>530.32000000000005</v>
      </c>
      <c r="BA198" s="21">
        <v>-2.1478299999999999E-3</v>
      </c>
      <c r="BB198" s="21">
        <v>188</v>
      </c>
      <c r="BC198" s="21">
        <v>0.845947</v>
      </c>
      <c r="BD198">
        <f t="shared" si="34"/>
        <v>13.017151515151514</v>
      </c>
      <c r="BE198">
        <f t="shared" si="35"/>
        <v>11.021752359393938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0.18829299999999999</v>
      </c>
      <c r="H199" s="21">
        <v>137.28299999999999</v>
      </c>
      <c r="I199" s="21">
        <v>-3.2937600000000002E-3</v>
      </c>
      <c r="J199" s="21">
        <v>189</v>
      </c>
      <c r="K199" s="21">
        <v>0.18743899999999999</v>
      </c>
      <c r="L199">
        <f t="shared" si="24"/>
        <v>19.962181818181818</v>
      </c>
      <c r="M199">
        <f t="shared" si="25"/>
        <v>3.7587391010909088</v>
      </c>
      <c r="N199" s="9"/>
      <c r="O199" s="21">
        <v>0.851746</v>
      </c>
      <c r="P199" s="21">
        <v>188.357</v>
      </c>
      <c r="Q199" s="21">
        <v>-2.1615599999999999E-3</v>
      </c>
      <c r="R199" s="21">
        <v>189</v>
      </c>
      <c r="S199" s="21">
        <v>0.85143999999999997</v>
      </c>
      <c r="T199">
        <f t="shared" si="26"/>
        <v>13.100363636363635</v>
      </c>
      <c r="U199">
        <f t="shared" si="27"/>
        <v>11.158182325818181</v>
      </c>
      <c r="X199" s="9"/>
      <c r="Y199" s="21">
        <v>0.18829299999999999</v>
      </c>
      <c r="Z199" s="21">
        <v>271.13900000000001</v>
      </c>
      <c r="AA199" s="21">
        <v>-3.2431000000000001E-3</v>
      </c>
      <c r="AB199" s="21">
        <v>189</v>
      </c>
      <c r="AC199" s="21">
        <v>0.187469</v>
      </c>
      <c r="AD199">
        <f t="shared" si="28"/>
        <v>19.655151515151516</v>
      </c>
      <c r="AE199">
        <f t="shared" si="29"/>
        <v>3.7009274442424243</v>
      </c>
      <c r="AF199" s="9"/>
      <c r="AG199" s="21">
        <v>0.851746</v>
      </c>
      <c r="AH199" s="21">
        <v>344.07299999999998</v>
      </c>
      <c r="AI199" s="21">
        <v>-2.11517E-3</v>
      </c>
      <c r="AJ199" s="21">
        <v>189</v>
      </c>
      <c r="AK199" s="21">
        <v>0.85113499999999997</v>
      </c>
      <c r="AL199">
        <f t="shared" si="30"/>
        <v>12.81921212121212</v>
      </c>
      <c r="AM199">
        <f t="shared" si="31"/>
        <v>10.918712647393939</v>
      </c>
      <c r="AP199" s="9"/>
      <c r="AQ199" s="21">
        <v>0.18829299999999999</v>
      </c>
      <c r="AR199" s="21">
        <v>444.12900000000002</v>
      </c>
      <c r="AS199" s="21">
        <v>-3.2083099999999998E-3</v>
      </c>
      <c r="AT199" s="21">
        <v>189</v>
      </c>
      <c r="AU199" s="21">
        <v>0.187469</v>
      </c>
      <c r="AV199">
        <f t="shared" si="32"/>
        <v>19.444303030303026</v>
      </c>
      <c r="AW199">
        <f t="shared" si="33"/>
        <v>3.6612261504848473</v>
      </c>
      <c r="AX199" s="9"/>
      <c r="AY199" s="21">
        <v>0.851746</v>
      </c>
      <c r="AZ199" s="21">
        <v>530.41999999999996</v>
      </c>
      <c r="BA199" s="21">
        <v>-2.1096800000000001E-3</v>
      </c>
      <c r="BB199" s="21">
        <v>189</v>
      </c>
      <c r="BC199" s="21">
        <v>0.85082999999999998</v>
      </c>
      <c r="BD199">
        <f t="shared" si="34"/>
        <v>12.785939393939392</v>
      </c>
      <c r="BE199">
        <f t="shared" si="35"/>
        <v>10.890372735030301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0.183258</v>
      </c>
      <c r="H200" s="21">
        <v>137.38399999999999</v>
      </c>
      <c r="I200" s="21">
        <v>-3.2928499999999999E-3</v>
      </c>
      <c r="J200" s="21">
        <v>190</v>
      </c>
      <c r="K200" s="21">
        <v>0.18237300000000001</v>
      </c>
      <c r="L200">
        <f t="shared" si="24"/>
        <v>19.956666666666663</v>
      </c>
      <c r="M200">
        <f t="shared" si="25"/>
        <v>3.6572188199999993</v>
      </c>
      <c r="N200" s="9"/>
      <c r="O200" s="21">
        <v>0.85678100000000001</v>
      </c>
      <c r="P200" s="21">
        <v>188.45699999999999</v>
      </c>
      <c r="Q200" s="21">
        <v>-2.1270799999999999E-3</v>
      </c>
      <c r="R200" s="21">
        <v>190</v>
      </c>
      <c r="S200" s="21">
        <v>0.85571299999999995</v>
      </c>
      <c r="T200">
        <f t="shared" si="26"/>
        <v>12.891393939393939</v>
      </c>
      <c r="U200">
        <f t="shared" si="27"/>
        <v>11.045101390787879</v>
      </c>
      <c r="X200" s="9"/>
      <c r="Y200" s="21">
        <v>0.183258</v>
      </c>
      <c r="Z200" s="21">
        <v>271.24</v>
      </c>
      <c r="AA200" s="21">
        <v>-3.2440199999999998E-3</v>
      </c>
      <c r="AB200" s="21">
        <v>190</v>
      </c>
      <c r="AC200" s="21">
        <v>0.18237300000000001</v>
      </c>
      <c r="AD200">
        <f t="shared" si="28"/>
        <v>19.660727272727271</v>
      </c>
      <c r="AE200">
        <f t="shared" si="29"/>
        <v>3.6029855585454542</v>
      </c>
      <c r="AF200" s="9"/>
      <c r="AG200" s="21">
        <v>0.85678100000000001</v>
      </c>
      <c r="AH200" s="21">
        <v>344.17399999999998</v>
      </c>
      <c r="AI200" s="21">
        <v>-2.0745799999999999E-3</v>
      </c>
      <c r="AJ200" s="21">
        <v>190</v>
      </c>
      <c r="AK200" s="21">
        <v>0.85662799999999995</v>
      </c>
      <c r="AL200">
        <f t="shared" si="30"/>
        <v>12.573212121212121</v>
      </c>
      <c r="AM200">
        <f t="shared" si="31"/>
        <v>10.772489254424242</v>
      </c>
      <c r="AP200" s="9"/>
      <c r="AQ200" s="21">
        <v>0.183258</v>
      </c>
      <c r="AR200" s="21">
        <v>444.23</v>
      </c>
      <c r="AS200" s="21">
        <v>-3.2138100000000001E-3</v>
      </c>
      <c r="AT200" s="21">
        <v>190</v>
      </c>
      <c r="AU200" s="21">
        <v>0.18243400000000001</v>
      </c>
      <c r="AV200">
        <f t="shared" si="32"/>
        <v>19.477636363636364</v>
      </c>
      <c r="AW200">
        <f t="shared" si="33"/>
        <v>3.569432684727273</v>
      </c>
      <c r="AX200" s="9"/>
      <c r="AY200" s="21">
        <v>0.85678100000000001</v>
      </c>
      <c r="AZ200" s="21">
        <v>530.52099999999996</v>
      </c>
      <c r="BA200" s="21">
        <v>-2.07062E-3</v>
      </c>
      <c r="BB200" s="21">
        <v>190</v>
      </c>
      <c r="BC200" s="21">
        <v>0.85601799999999995</v>
      </c>
      <c r="BD200">
        <f t="shared" si="34"/>
        <v>12.54921212121212</v>
      </c>
      <c r="BE200">
        <f t="shared" si="35"/>
        <v>10.751926510424243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0.17822299999999999</v>
      </c>
      <c r="H201" s="21">
        <v>137.48400000000001</v>
      </c>
      <c r="I201" s="21">
        <v>-3.2952900000000002E-3</v>
      </c>
      <c r="J201" s="21">
        <v>191</v>
      </c>
      <c r="K201" s="21">
        <v>0.177368</v>
      </c>
      <c r="L201">
        <f t="shared" si="24"/>
        <v>19.971454545454545</v>
      </c>
      <c r="M201">
        <f t="shared" si="25"/>
        <v>3.5593725434545451</v>
      </c>
      <c r="N201" s="9"/>
      <c r="O201" s="21">
        <v>0.86181600000000003</v>
      </c>
      <c r="P201" s="21">
        <v>188.55799999999999</v>
      </c>
      <c r="Q201" s="21">
        <v>-2.0864899999999999E-3</v>
      </c>
      <c r="R201" s="21">
        <v>191</v>
      </c>
      <c r="S201" s="21">
        <v>0.86090100000000003</v>
      </c>
      <c r="T201">
        <f t="shared" si="26"/>
        <v>12.645393939393937</v>
      </c>
      <c r="U201">
        <f t="shared" si="27"/>
        <v>10.898002823272726</v>
      </c>
      <c r="X201" s="9"/>
      <c r="Y201" s="21">
        <v>0.17822299999999999</v>
      </c>
      <c r="Z201" s="21">
        <v>271.33999999999997</v>
      </c>
      <c r="AA201" s="21">
        <v>-3.2357800000000002E-3</v>
      </c>
      <c r="AB201" s="21">
        <v>191</v>
      </c>
      <c r="AC201" s="21">
        <v>0.177368</v>
      </c>
      <c r="AD201">
        <f t="shared" si="28"/>
        <v>19.610787878787882</v>
      </c>
      <c r="AE201">
        <f t="shared" si="29"/>
        <v>3.4950934481212124</v>
      </c>
      <c r="AF201" s="9"/>
      <c r="AG201" s="21">
        <v>0.86181600000000003</v>
      </c>
      <c r="AH201" s="21">
        <v>344.27499999999998</v>
      </c>
      <c r="AI201" s="21">
        <v>-2.0346100000000001E-3</v>
      </c>
      <c r="AJ201" s="21">
        <v>191</v>
      </c>
      <c r="AK201" s="21">
        <v>0.86120600000000003</v>
      </c>
      <c r="AL201">
        <f t="shared" si="30"/>
        <v>12.330969696969696</v>
      </c>
      <c r="AM201">
        <f t="shared" si="31"/>
        <v>10.627026980363636</v>
      </c>
      <c r="AP201" s="9"/>
      <c r="AQ201" s="21">
        <v>0.17822299999999999</v>
      </c>
      <c r="AR201" s="21">
        <v>444.33</v>
      </c>
      <c r="AS201" s="21">
        <v>-3.2174700000000001E-3</v>
      </c>
      <c r="AT201" s="21">
        <v>191</v>
      </c>
      <c r="AU201" s="21">
        <v>0.177338</v>
      </c>
      <c r="AV201">
        <f t="shared" si="32"/>
        <v>19.499818181818181</v>
      </c>
      <c r="AW201">
        <f t="shared" si="33"/>
        <v>3.4753160958181817</v>
      </c>
      <c r="AX201" s="9"/>
      <c r="AY201" s="21">
        <v>0.86181600000000003</v>
      </c>
      <c r="AZ201" s="21">
        <v>530.62199999999996</v>
      </c>
      <c r="BA201" s="21">
        <v>-2.03827E-3</v>
      </c>
      <c r="BB201" s="21">
        <v>191</v>
      </c>
      <c r="BC201" s="21">
        <v>0.86090100000000003</v>
      </c>
      <c r="BD201">
        <f t="shared" si="34"/>
        <v>12.353151515151515</v>
      </c>
      <c r="BE201">
        <f t="shared" si="35"/>
        <v>10.646143626181818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0.17318700000000001</v>
      </c>
      <c r="H202" s="21">
        <v>137.58500000000001</v>
      </c>
      <c r="I202" s="21">
        <v>-3.2998699999999999E-3</v>
      </c>
      <c r="J202" s="21">
        <v>192</v>
      </c>
      <c r="K202" s="21">
        <v>0.17230200000000001</v>
      </c>
      <c r="L202">
        <f t="shared" si="24"/>
        <v>19.999212121212118</v>
      </c>
      <c r="M202">
        <f t="shared" si="25"/>
        <v>3.4636035496363631</v>
      </c>
      <c r="N202" s="9"/>
      <c r="O202" s="21">
        <v>0.86685199999999996</v>
      </c>
      <c r="P202" s="21">
        <v>188.65899999999999</v>
      </c>
      <c r="Q202" s="21">
        <v>-2.0343000000000002E-3</v>
      </c>
      <c r="R202" s="21">
        <v>192</v>
      </c>
      <c r="S202" s="21">
        <v>0.866089</v>
      </c>
      <c r="T202">
        <f t="shared" si="26"/>
        <v>12.32909090909091</v>
      </c>
      <c r="U202">
        <f t="shared" si="27"/>
        <v>10.687497112727273</v>
      </c>
      <c r="X202" s="9"/>
      <c r="Y202" s="21">
        <v>0.17318700000000001</v>
      </c>
      <c r="Z202" s="21">
        <v>271.44099999999997</v>
      </c>
      <c r="AA202" s="21">
        <v>-3.24829E-3</v>
      </c>
      <c r="AB202" s="21">
        <v>192</v>
      </c>
      <c r="AC202" s="21">
        <v>0.17230200000000001</v>
      </c>
      <c r="AD202">
        <f t="shared" si="28"/>
        <v>19.68660606060606</v>
      </c>
      <c r="AE202">
        <f t="shared" si="29"/>
        <v>3.4094642438181819</v>
      </c>
      <c r="AF202" s="9"/>
      <c r="AG202" s="21">
        <v>0.86685199999999996</v>
      </c>
      <c r="AH202" s="21">
        <v>344.375</v>
      </c>
      <c r="AI202" s="21">
        <v>-1.9930999999999998E-3</v>
      </c>
      <c r="AJ202" s="21">
        <v>192</v>
      </c>
      <c r="AK202" s="21">
        <v>0.865784</v>
      </c>
      <c r="AL202">
        <f t="shared" si="30"/>
        <v>12.079393939393938</v>
      </c>
      <c r="AM202">
        <f t="shared" si="31"/>
        <v>10.471046795151514</v>
      </c>
      <c r="AP202" s="9"/>
      <c r="AQ202" s="21">
        <v>0.17318700000000001</v>
      </c>
      <c r="AR202" s="21">
        <v>444.43099999999998</v>
      </c>
      <c r="AS202" s="21">
        <v>-3.2165499999999999E-3</v>
      </c>
      <c r="AT202" s="21">
        <v>192</v>
      </c>
      <c r="AU202" s="21">
        <v>0.17227200000000001</v>
      </c>
      <c r="AV202">
        <f t="shared" si="32"/>
        <v>19.494242424242422</v>
      </c>
      <c r="AW202">
        <f t="shared" si="33"/>
        <v>3.3761493627272725</v>
      </c>
      <c r="AX202" s="9"/>
      <c r="AY202" s="21">
        <v>0.86685199999999996</v>
      </c>
      <c r="AZ202" s="21">
        <v>530.72199999999998</v>
      </c>
      <c r="BA202" s="21">
        <v>-2.0068400000000002E-3</v>
      </c>
      <c r="BB202" s="21">
        <v>192</v>
      </c>
      <c r="BC202" s="21">
        <v>0.866394</v>
      </c>
      <c r="BD202">
        <f t="shared" si="34"/>
        <v>12.162666666666667</v>
      </c>
      <c r="BE202">
        <f t="shared" si="35"/>
        <v>10.543231925333332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0.168152</v>
      </c>
      <c r="H203" s="21">
        <v>137.68600000000001</v>
      </c>
      <c r="I203" s="21">
        <v>-3.30292E-3</v>
      </c>
      <c r="J203" s="21">
        <v>193</v>
      </c>
      <c r="K203" s="21">
        <v>0.167297</v>
      </c>
      <c r="L203">
        <f t="shared" si="24"/>
        <v>20.017696969696971</v>
      </c>
      <c r="M203">
        <f t="shared" si="25"/>
        <v>3.366015780848485</v>
      </c>
      <c r="N203" s="9"/>
      <c r="O203" s="21">
        <v>0.87188699999999997</v>
      </c>
      <c r="P203" s="21">
        <v>188.75899999999999</v>
      </c>
      <c r="Q203" s="21">
        <v>-1.9873E-3</v>
      </c>
      <c r="R203" s="21">
        <v>193</v>
      </c>
      <c r="S203" s="21">
        <v>0.87036100000000005</v>
      </c>
      <c r="T203">
        <f t="shared" si="26"/>
        <v>12.044242424242425</v>
      </c>
      <c r="U203">
        <f t="shared" si="27"/>
        <v>10.501218394545456</v>
      </c>
      <c r="X203" s="9"/>
      <c r="Y203" s="21">
        <v>0.168152</v>
      </c>
      <c r="Z203" s="21">
        <v>271.54199999999997</v>
      </c>
      <c r="AA203" s="21">
        <v>-3.2455399999999999E-3</v>
      </c>
      <c r="AB203" s="21">
        <v>193</v>
      </c>
      <c r="AC203" s="21">
        <v>0.167236</v>
      </c>
      <c r="AD203">
        <f t="shared" si="28"/>
        <v>19.669939393939391</v>
      </c>
      <c r="AE203">
        <f t="shared" si="29"/>
        <v>3.3075396489696964</v>
      </c>
      <c r="AF203" s="9"/>
      <c r="AG203" s="21">
        <v>0.87188699999999997</v>
      </c>
      <c r="AH203" s="21">
        <v>344.476</v>
      </c>
      <c r="AI203" s="21">
        <v>-1.9528200000000001E-3</v>
      </c>
      <c r="AJ203" s="21">
        <v>193</v>
      </c>
      <c r="AK203" s="21">
        <v>0.87097199999999997</v>
      </c>
      <c r="AL203">
        <f t="shared" si="30"/>
        <v>11.835272727272727</v>
      </c>
      <c r="AM203">
        <f t="shared" si="31"/>
        <v>10.319020432363637</v>
      </c>
      <c r="AP203" s="9"/>
      <c r="AQ203" s="21">
        <v>0.168152</v>
      </c>
      <c r="AR203" s="21">
        <v>444.53199999999998</v>
      </c>
      <c r="AS203" s="21">
        <v>-3.2113599999999999E-3</v>
      </c>
      <c r="AT203" s="21">
        <v>193</v>
      </c>
      <c r="AU203" s="21">
        <v>0.167267</v>
      </c>
      <c r="AV203">
        <f t="shared" si="32"/>
        <v>19.462787878787879</v>
      </c>
      <c r="AW203">
        <f t="shared" si="33"/>
        <v>3.2727067073939393</v>
      </c>
      <c r="AX203" s="9"/>
      <c r="AY203" s="21">
        <v>0.87188699999999997</v>
      </c>
      <c r="AZ203" s="21">
        <v>530.82299999999998</v>
      </c>
      <c r="BA203" s="21">
        <v>-1.9570899999999999E-3</v>
      </c>
      <c r="BB203" s="21">
        <v>193</v>
      </c>
      <c r="BC203" s="21">
        <v>0.87097199999999997</v>
      </c>
      <c r="BD203">
        <f t="shared" si="34"/>
        <v>11.861151515151514</v>
      </c>
      <c r="BE203">
        <f t="shared" si="35"/>
        <v>10.341583811090908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0.16311600000000001</v>
      </c>
      <c r="H204" s="21">
        <v>137.786</v>
      </c>
      <c r="I204" s="21">
        <v>-3.2904100000000001E-3</v>
      </c>
      <c r="J204" s="21">
        <v>194</v>
      </c>
      <c r="K204" s="21">
        <v>0.16229199999999999</v>
      </c>
      <c r="L204">
        <f t="shared" ref="L204:L257" si="36">-I204/$F$2*1000</f>
        <v>19.941878787878785</v>
      </c>
      <c r="M204">
        <f t="shared" ref="M204:M257" si="37">L204*G204</f>
        <v>3.2528395003636361</v>
      </c>
      <c r="N204" s="9"/>
      <c r="O204" s="21">
        <v>0.87692300000000001</v>
      </c>
      <c r="P204" s="21">
        <v>188.86</v>
      </c>
      <c r="Q204" s="21">
        <v>-1.9381699999999999E-3</v>
      </c>
      <c r="R204" s="21">
        <v>194</v>
      </c>
      <c r="S204" s="21">
        <v>0.87616000000000005</v>
      </c>
      <c r="T204">
        <f t="shared" ref="T204:T257" si="38">-Q204/$F$2*1000</f>
        <v>11.746484848484847</v>
      </c>
      <c r="U204">
        <f t="shared" ref="U204:U257" si="39">T204*O204</f>
        <v>10.300762732787877</v>
      </c>
      <c r="X204" s="9"/>
      <c r="Y204" s="21">
        <v>0.16311600000000001</v>
      </c>
      <c r="Z204" s="21">
        <v>271.64299999999997</v>
      </c>
      <c r="AA204" s="21">
        <v>-3.23822E-3</v>
      </c>
      <c r="AB204" s="21">
        <v>194</v>
      </c>
      <c r="AC204" s="21">
        <v>0.16226199999999999</v>
      </c>
      <c r="AD204">
        <f t="shared" ref="AD204:AD257" si="40">-AA204/$F$2*1000</f>
        <v>19.625575757575756</v>
      </c>
      <c r="AE204">
        <f t="shared" ref="AE204:AE257" si="41">AD204*Y204</f>
        <v>3.2012454152727274</v>
      </c>
      <c r="AF204" s="9"/>
      <c r="AG204" s="21">
        <v>0.87692300000000001</v>
      </c>
      <c r="AH204" s="21">
        <v>344.577</v>
      </c>
      <c r="AI204" s="21">
        <v>-1.90887E-3</v>
      </c>
      <c r="AJ204" s="21">
        <v>194</v>
      </c>
      <c r="AK204" s="21">
        <v>0.87616000000000005</v>
      </c>
      <c r="AL204">
        <f t="shared" ref="AL204:AL257" si="42">-AI204/$F$2*1000</f>
        <v>11.56890909090909</v>
      </c>
      <c r="AM204">
        <f t="shared" ref="AM204:AM257" si="43">AL204*AG204</f>
        <v>10.145042466727272</v>
      </c>
      <c r="AP204" s="9"/>
      <c r="AQ204" s="21">
        <v>0.16311600000000001</v>
      </c>
      <c r="AR204" s="21">
        <v>444.63200000000001</v>
      </c>
      <c r="AS204" s="21">
        <v>-3.2156400000000001E-3</v>
      </c>
      <c r="AT204" s="21">
        <v>194</v>
      </c>
      <c r="AU204" s="21">
        <v>0.162323</v>
      </c>
      <c r="AV204">
        <f t="shared" ref="AV204:AV257" si="44">-AS204/$F$2*1000</f>
        <v>19.488727272727271</v>
      </c>
      <c r="AW204">
        <f t="shared" ref="AW204:AW257" si="45">AV204*AQ204</f>
        <v>3.1789232378181818</v>
      </c>
      <c r="AX204" s="9"/>
      <c r="AY204" s="21">
        <v>0.87692300000000001</v>
      </c>
      <c r="AZ204" s="21">
        <v>530.92399999999998</v>
      </c>
      <c r="BA204" s="21">
        <v>-1.9162000000000001E-3</v>
      </c>
      <c r="BB204" s="21">
        <v>194</v>
      </c>
      <c r="BC204" s="21">
        <v>0.87585400000000002</v>
      </c>
      <c r="BD204">
        <f t="shared" ref="BD204:BD257" si="46">-BA204/$F$2*1000</f>
        <v>11.613333333333333</v>
      </c>
      <c r="BE204">
        <f t="shared" ref="BE204:BE257" si="47">BD204*AY204</f>
        <v>10.183999106666667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0.158081</v>
      </c>
      <c r="H205" s="21">
        <v>137.887</v>
      </c>
      <c r="I205" s="21">
        <v>-3.3035299999999998E-3</v>
      </c>
      <c r="J205" s="21">
        <v>195</v>
      </c>
      <c r="K205" s="21">
        <v>0.157196</v>
      </c>
      <c r="L205">
        <f t="shared" si="36"/>
        <v>20.021393939393935</v>
      </c>
      <c r="M205">
        <f t="shared" si="37"/>
        <v>3.1650019753333325</v>
      </c>
      <c r="N205" s="9"/>
      <c r="O205" s="21">
        <v>0.88195800000000002</v>
      </c>
      <c r="P205" s="21">
        <v>188.96100000000001</v>
      </c>
      <c r="Q205" s="21">
        <v>-1.89453E-3</v>
      </c>
      <c r="R205" s="21">
        <v>195</v>
      </c>
      <c r="S205" s="21">
        <v>0.88104199999999999</v>
      </c>
      <c r="T205">
        <f t="shared" si="38"/>
        <v>11.481999999999999</v>
      </c>
      <c r="U205">
        <f t="shared" si="39"/>
        <v>10.126641756</v>
      </c>
      <c r="X205" s="9"/>
      <c r="Y205" s="21">
        <v>0.158081</v>
      </c>
      <c r="Z205" s="21">
        <v>271.74299999999999</v>
      </c>
      <c r="AA205" s="21">
        <v>-3.2324200000000002E-3</v>
      </c>
      <c r="AB205" s="21">
        <v>195</v>
      </c>
      <c r="AC205" s="21">
        <v>0.15725700000000001</v>
      </c>
      <c r="AD205">
        <f t="shared" si="40"/>
        <v>19.590424242424241</v>
      </c>
      <c r="AE205">
        <f t="shared" si="41"/>
        <v>3.0968738546666663</v>
      </c>
      <c r="AF205" s="9"/>
      <c r="AG205" s="21">
        <v>0.88195800000000002</v>
      </c>
      <c r="AH205" s="21">
        <v>344.67700000000002</v>
      </c>
      <c r="AI205" s="21">
        <v>-1.8612699999999999E-3</v>
      </c>
      <c r="AJ205" s="21">
        <v>195</v>
      </c>
      <c r="AK205" s="21">
        <v>0.88134800000000002</v>
      </c>
      <c r="AL205">
        <f t="shared" si="42"/>
        <v>11.280424242424241</v>
      </c>
      <c r="AM205">
        <f t="shared" si="43"/>
        <v>9.9488604039999995</v>
      </c>
      <c r="AP205" s="9"/>
      <c r="AQ205" s="21">
        <v>0.158081</v>
      </c>
      <c r="AR205" s="21">
        <v>444.733</v>
      </c>
      <c r="AS205" s="21">
        <v>-3.2162499999999999E-3</v>
      </c>
      <c r="AT205" s="21">
        <v>195</v>
      </c>
      <c r="AU205" s="21">
        <v>0.157166</v>
      </c>
      <c r="AV205">
        <f t="shared" si="44"/>
        <v>19.492424242424242</v>
      </c>
      <c r="AW205">
        <f t="shared" si="45"/>
        <v>3.0813819166666665</v>
      </c>
      <c r="AX205" s="9"/>
      <c r="AY205" s="21">
        <v>0.88195800000000002</v>
      </c>
      <c r="AZ205" s="21">
        <v>531.02499999999998</v>
      </c>
      <c r="BA205" s="21">
        <v>-1.87195E-3</v>
      </c>
      <c r="BB205" s="21">
        <v>195</v>
      </c>
      <c r="BC205" s="21">
        <v>0.88104199999999999</v>
      </c>
      <c r="BD205">
        <f t="shared" si="46"/>
        <v>11.345151515151514</v>
      </c>
      <c r="BE205">
        <f t="shared" si="47"/>
        <v>10.00594714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0.15304599999999999</v>
      </c>
      <c r="H206" s="21">
        <v>137.988</v>
      </c>
      <c r="I206" s="21">
        <v>-3.3016999999999999E-3</v>
      </c>
      <c r="J206" s="21">
        <v>196</v>
      </c>
      <c r="K206" s="21">
        <v>0.152222</v>
      </c>
      <c r="L206">
        <f t="shared" si="36"/>
        <v>20.010303030303028</v>
      </c>
      <c r="M206">
        <f t="shared" si="37"/>
        <v>3.0624968375757571</v>
      </c>
      <c r="N206" s="9"/>
      <c r="O206" s="21">
        <v>0.88699300000000003</v>
      </c>
      <c r="P206" s="21">
        <v>189.06200000000001</v>
      </c>
      <c r="Q206" s="21">
        <v>-1.85333E-3</v>
      </c>
      <c r="R206" s="21">
        <v>196</v>
      </c>
      <c r="S206" s="21">
        <v>0.88592499999999996</v>
      </c>
      <c r="T206">
        <f t="shared" si="38"/>
        <v>11.232303030303029</v>
      </c>
      <c r="U206">
        <f t="shared" si="39"/>
        <v>9.9629741617575753</v>
      </c>
      <c r="X206" s="9"/>
      <c r="Y206" s="21">
        <v>0.15304599999999999</v>
      </c>
      <c r="Z206" s="21">
        <v>271.84399999999999</v>
      </c>
      <c r="AA206" s="21">
        <v>-3.2369999999999999E-3</v>
      </c>
      <c r="AB206" s="21">
        <v>196</v>
      </c>
      <c r="AC206" s="21">
        <v>0.15219099999999999</v>
      </c>
      <c r="AD206">
        <f t="shared" si="40"/>
        <v>19.618181818181817</v>
      </c>
      <c r="AE206">
        <f t="shared" si="41"/>
        <v>3.002484254545454</v>
      </c>
      <c r="AF206" s="9"/>
      <c r="AG206" s="21">
        <v>0.88699300000000003</v>
      </c>
      <c r="AH206" s="21">
        <v>344.77800000000002</v>
      </c>
      <c r="AI206" s="21">
        <v>-1.8148800000000001E-3</v>
      </c>
      <c r="AJ206" s="21">
        <v>196</v>
      </c>
      <c r="AK206" s="21">
        <v>0.88592499999999996</v>
      </c>
      <c r="AL206">
        <f t="shared" si="42"/>
        <v>10.999272727272727</v>
      </c>
      <c r="AM206">
        <f t="shared" si="43"/>
        <v>9.756277914181819</v>
      </c>
      <c r="AP206" s="9"/>
      <c r="AQ206" s="21">
        <v>0.15304599999999999</v>
      </c>
      <c r="AR206" s="21">
        <v>444.834</v>
      </c>
      <c r="AS206" s="21">
        <v>-3.2220500000000002E-3</v>
      </c>
      <c r="AT206" s="21">
        <v>196</v>
      </c>
      <c r="AU206" s="21">
        <v>0.15212999999999999</v>
      </c>
      <c r="AV206">
        <f t="shared" si="44"/>
        <v>19.527575757575757</v>
      </c>
      <c r="AW206">
        <f t="shared" si="45"/>
        <v>2.9886173593939391</v>
      </c>
      <c r="AX206" s="9"/>
      <c r="AY206" s="21">
        <v>0.88699300000000003</v>
      </c>
      <c r="AZ206" s="21">
        <v>531.125</v>
      </c>
      <c r="BA206" s="21">
        <v>-1.8273899999999999E-3</v>
      </c>
      <c r="BB206" s="21">
        <v>196</v>
      </c>
      <c r="BC206" s="21">
        <v>0.88653599999999999</v>
      </c>
      <c r="BD206">
        <f t="shared" si="46"/>
        <v>11.075090909090907</v>
      </c>
      <c r="BE206">
        <f t="shared" si="47"/>
        <v>9.8235281107272705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0.14801</v>
      </c>
      <c r="H207" s="21">
        <v>138.089</v>
      </c>
      <c r="I207" s="21">
        <v>-3.2946799999999999E-3</v>
      </c>
      <c r="J207" s="21">
        <v>197</v>
      </c>
      <c r="K207" s="21">
        <v>0.14715600000000001</v>
      </c>
      <c r="L207">
        <f t="shared" si="36"/>
        <v>19.967757575757574</v>
      </c>
      <c r="M207">
        <f t="shared" si="37"/>
        <v>2.9554277987878788</v>
      </c>
      <c r="N207" s="9"/>
      <c r="O207" s="21">
        <v>0.89202899999999996</v>
      </c>
      <c r="P207" s="21">
        <v>189.16200000000001</v>
      </c>
      <c r="Q207" s="21">
        <v>-1.80664E-3</v>
      </c>
      <c r="R207" s="21">
        <v>197</v>
      </c>
      <c r="S207" s="21">
        <v>0.89080800000000004</v>
      </c>
      <c r="T207">
        <f t="shared" si="38"/>
        <v>10.949333333333334</v>
      </c>
      <c r="U207">
        <f t="shared" si="39"/>
        <v>9.7671228639999992</v>
      </c>
      <c r="X207" s="9"/>
      <c r="Y207" s="21">
        <v>0.14801</v>
      </c>
      <c r="Z207" s="21">
        <v>271.94499999999999</v>
      </c>
      <c r="AA207" s="21">
        <v>-3.25012E-3</v>
      </c>
      <c r="AB207" s="21">
        <v>197</v>
      </c>
      <c r="AC207" s="21">
        <v>0.14715600000000001</v>
      </c>
      <c r="AD207">
        <f t="shared" si="40"/>
        <v>19.69769696969697</v>
      </c>
      <c r="AE207">
        <f t="shared" si="41"/>
        <v>2.9154561284848488</v>
      </c>
      <c r="AF207" s="9"/>
      <c r="AG207" s="21">
        <v>0.89202899999999996</v>
      </c>
      <c r="AH207" s="21">
        <v>344.87900000000002</v>
      </c>
      <c r="AI207" s="21">
        <v>-1.76819E-3</v>
      </c>
      <c r="AJ207" s="21">
        <v>197</v>
      </c>
      <c r="AK207" s="21">
        <v>0.89141800000000004</v>
      </c>
      <c r="AL207">
        <f t="shared" si="42"/>
        <v>10.716303030303029</v>
      </c>
      <c r="AM207">
        <f t="shared" si="43"/>
        <v>9.5592530758181802</v>
      </c>
      <c r="AP207" s="9"/>
      <c r="AQ207" s="21">
        <v>0.14801</v>
      </c>
      <c r="AR207" s="21">
        <v>444.935</v>
      </c>
      <c r="AS207" s="21">
        <v>-3.2196E-3</v>
      </c>
      <c r="AT207" s="21">
        <v>197</v>
      </c>
      <c r="AU207" s="21">
        <v>0.14718600000000001</v>
      </c>
      <c r="AV207">
        <f t="shared" si="44"/>
        <v>19.512727272727272</v>
      </c>
      <c r="AW207">
        <f t="shared" si="45"/>
        <v>2.8880787636363636</v>
      </c>
      <c r="AX207" s="9"/>
      <c r="AY207" s="21">
        <v>0.89202899999999996</v>
      </c>
      <c r="AZ207" s="21">
        <v>531.226</v>
      </c>
      <c r="BA207" s="21">
        <v>-1.7822300000000001E-3</v>
      </c>
      <c r="BB207" s="21">
        <v>197</v>
      </c>
      <c r="BC207" s="21">
        <v>0.89111300000000004</v>
      </c>
      <c r="BD207">
        <f t="shared" si="46"/>
        <v>10.80139393939394</v>
      </c>
      <c r="BE207">
        <f t="shared" si="47"/>
        <v>9.6351566343636357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0.14297499999999999</v>
      </c>
      <c r="H208" s="21">
        <v>138.18899999999999</v>
      </c>
      <c r="I208" s="21">
        <v>-3.2940700000000001E-3</v>
      </c>
      <c r="J208" s="21">
        <v>198</v>
      </c>
      <c r="K208" s="21">
        <v>0.142181</v>
      </c>
      <c r="L208">
        <f t="shared" si="36"/>
        <v>19.964060606060606</v>
      </c>
      <c r="M208">
        <f t="shared" si="37"/>
        <v>2.8543615651515148</v>
      </c>
      <c r="N208" s="9"/>
      <c r="O208" s="21">
        <v>0.89706399999999997</v>
      </c>
      <c r="P208" s="21">
        <v>189.26300000000001</v>
      </c>
      <c r="Q208" s="21">
        <v>-1.75446E-3</v>
      </c>
      <c r="R208" s="21">
        <v>198</v>
      </c>
      <c r="S208" s="21">
        <v>0.89630100000000001</v>
      </c>
      <c r="T208">
        <f t="shared" si="38"/>
        <v>10.633090909090908</v>
      </c>
      <c r="U208">
        <f t="shared" si="39"/>
        <v>9.5385630632727256</v>
      </c>
      <c r="X208" s="9"/>
      <c r="Y208" s="21">
        <v>0.14297499999999999</v>
      </c>
      <c r="Z208" s="21">
        <v>272.04500000000002</v>
      </c>
      <c r="AA208" s="21">
        <v>-3.2479900000000001E-3</v>
      </c>
      <c r="AB208" s="21">
        <v>198</v>
      </c>
      <c r="AC208" s="21">
        <v>0.14212</v>
      </c>
      <c r="AD208">
        <f t="shared" si="40"/>
        <v>19.684787878787876</v>
      </c>
      <c r="AE208">
        <f t="shared" si="41"/>
        <v>2.8144325469696962</v>
      </c>
      <c r="AF208" s="9"/>
      <c r="AG208" s="21">
        <v>0.89706399999999997</v>
      </c>
      <c r="AH208" s="21">
        <v>344.98</v>
      </c>
      <c r="AI208" s="21">
        <v>-1.7217999999999999E-3</v>
      </c>
      <c r="AJ208" s="21">
        <v>198</v>
      </c>
      <c r="AK208" s="21">
        <v>0.89630100000000001</v>
      </c>
      <c r="AL208">
        <f t="shared" si="42"/>
        <v>10.435151515151514</v>
      </c>
      <c r="AM208">
        <f t="shared" si="43"/>
        <v>9.3609987587878773</v>
      </c>
      <c r="AP208" s="9"/>
      <c r="AQ208" s="21">
        <v>0.14297499999999999</v>
      </c>
      <c r="AR208" s="21">
        <v>445.03500000000003</v>
      </c>
      <c r="AS208" s="21">
        <v>-3.2162499999999999E-3</v>
      </c>
      <c r="AT208" s="21">
        <v>198</v>
      </c>
      <c r="AU208" s="21">
        <v>0.14212</v>
      </c>
      <c r="AV208">
        <f t="shared" si="44"/>
        <v>19.492424242424242</v>
      </c>
      <c r="AW208">
        <f t="shared" si="45"/>
        <v>2.7869293560606057</v>
      </c>
      <c r="AX208" s="9"/>
      <c r="AY208" s="21">
        <v>0.89706399999999997</v>
      </c>
      <c r="AZ208" s="21">
        <v>531.327</v>
      </c>
      <c r="BA208" s="21">
        <v>-1.7392E-3</v>
      </c>
      <c r="BB208" s="21">
        <v>198</v>
      </c>
      <c r="BC208" s="21">
        <v>0.89630100000000001</v>
      </c>
      <c r="BD208">
        <f t="shared" si="46"/>
        <v>10.540606060606059</v>
      </c>
      <c r="BE208">
        <f t="shared" si="47"/>
        <v>9.4555982351515144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0.13793900000000001</v>
      </c>
      <c r="H209" s="21">
        <v>138.29</v>
      </c>
      <c r="I209" s="21">
        <v>-3.2955900000000002E-3</v>
      </c>
      <c r="J209" s="21">
        <v>199</v>
      </c>
      <c r="K209" s="21">
        <v>0.13708500000000001</v>
      </c>
      <c r="L209">
        <f t="shared" si="36"/>
        <v>19.973272727272729</v>
      </c>
      <c r="M209">
        <f t="shared" si="37"/>
        <v>2.7550932667272732</v>
      </c>
      <c r="N209" s="9"/>
      <c r="O209" s="21">
        <v>0.90210000000000001</v>
      </c>
      <c r="P209" s="21">
        <v>189.364</v>
      </c>
      <c r="Q209" s="21">
        <v>-1.7062399999999999E-3</v>
      </c>
      <c r="R209" s="21">
        <v>199</v>
      </c>
      <c r="S209" s="21">
        <v>0.90118399999999999</v>
      </c>
      <c r="T209">
        <f t="shared" si="38"/>
        <v>10.340848484848484</v>
      </c>
      <c r="U209">
        <f t="shared" si="39"/>
        <v>9.3284794181818178</v>
      </c>
      <c r="X209" s="9"/>
      <c r="Y209" s="21">
        <v>0.13793900000000001</v>
      </c>
      <c r="Z209" s="21">
        <v>272.14600000000002</v>
      </c>
      <c r="AA209" s="21">
        <v>-3.25195E-3</v>
      </c>
      <c r="AB209" s="21">
        <v>199</v>
      </c>
      <c r="AC209" s="21">
        <v>0.13711499999999999</v>
      </c>
      <c r="AD209">
        <f t="shared" si="40"/>
        <v>19.708787878787877</v>
      </c>
      <c r="AE209">
        <f t="shared" si="41"/>
        <v>2.7186104912121212</v>
      </c>
      <c r="AF209" s="9"/>
      <c r="AG209" s="21">
        <v>0.90210000000000001</v>
      </c>
      <c r="AH209" s="21">
        <v>345.08</v>
      </c>
      <c r="AI209" s="21">
        <v>-1.67694E-3</v>
      </c>
      <c r="AJ209" s="21">
        <v>199</v>
      </c>
      <c r="AK209" s="21">
        <v>0.90087899999999999</v>
      </c>
      <c r="AL209">
        <f t="shared" si="42"/>
        <v>10.163272727272727</v>
      </c>
      <c r="AM209">
        <f t="shared" si="43"/>
        <v>9.1682883272727267</v>
      </c>
      <c r="AP209" s="9"/>
      <c r="AQ209" s="21">
        <v>0.13793900000000001</v>
      </c>
      <c r="AR209" s="21">
        <v>445.13600000000002</v>
      </c>
      <c r="AS209" s="21">
        <v>-3.2180799999999999E-3</v>
      </c>
      <c r="AT209" s="21">
        <v>199</v>
      </c>
      <c r="AU209" s="21">
        <v>0.13702400000000001</v>
      </c>
      <c r="AV209">
        <f t="shared" si="44"/>
        <v>19.503515151515149</v>
      </c>
      <c r="AW209">
        <f t="shared" si="45"/>
        <v>2.6902953764848481</v>
      </c>
      <c r="AX209" s="9"/>
      <c r="AY209" s="21">
        <v>0.90210000000000001</v>
      </c>
      <c r="AZ209" s="21">
        <v>531.42700000000002</v>
      </c>
      <c r="BA209" s="21">
        <v>-1.6922E-3</v>
      </c>
      <c r="BB209" s="21">
        <v>199</v>
      </c>
      <c r="BC209" s="21">
        <v>0.90118399999999999</v>
      </c>
      <c r="BD209">
        <f t="shared" si="46"/>
        <v>10.255757575757576</v>
      </c>
      <c r="BE209">
        <f t="shared" si="47"/>
        <v>9.2517189090909095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0.13290399999999999</v>
      </c>
      <c r="H210" s="21">
        <v>138.39099999999999</v>
      </c>
      <c r="I210" s="21">
        <v>-3.2897899999999999E-3</v>
      </c>
      <c r="J210" s="21">
        <v>200</v>
      </c>
      <c r="K210" s="21">
        <v>0.13211100000000001</v>
      </c>
      <c r="L210">
        <f t="shared" si="36"/>
        <v>19.93812121212121</v>
      </c>
      <c r="M210">
        <f t="shared" si="37"/>
        <v>2.6498560615757571</v>
      </c>
      <c r="N210" s="9"/>
      <c r="O210" s="21">
        <v>0.90713500000000002</v>
      </c>
      <c r="P210" s="21">
        <v>189.464</v>
      </c>
      <c r="Q210" s="21">
        <v>-1.6537500000000001E-3</v>
      </c>
      <c r="R210" s="21">
        <v>200</v>
      </c>
      <c r="S210" s="21">
        <v>0.90637199999999996</v>
      </c>
      <c r="T210">
        <f t="shared" si="38"/>
        <v>10.022727272727273</v>
      </c>
      <c r="U210">
        <f t="shared" si="39"/>
        <v>9.091966704545456</v>
      </c>
      <c r="X210" s="9"/>
      <c r="Y210" s="21">
        <v>0.13290399999999999</v>
      </c>
      <c r="Z210" s="21">
        <v>272.24700000000001</v>
      </c>
      <c r="AA210" s="21">
        <v>-3.25195E-3</v>
      </c>
      <c r="AB210" s="21">
        <v>200</v>
      </c>
      <c r="AC210" s="21">
        <v>0.132019</v>
      </c>
      <c r="AD210">
        <f t="shared" si="40"/>
        <v>19.708787878787877</v>
      </c>
      <c r="AE210">
        <f t="shared" si="41"/>
        <v>2.6193767442424241</v>
      </c>
      <c r="AF210" s="9"/>
      <c r="AG210" s="21">
        <v>0.90713500000000002</v>
      </c>
      <c r="AH210" s="21">
        <v>345.18099999999998</v>
      </c>
      <c r="AI210" s="21">
        <v>-1.6244499999999999E-3</v>
      </c>
      <c r="AJ210" s="21">
        <v>200</v>
      </c>
      <c r="AK210" s="21">
        <v>0.90637199999999996</v>
      </c>
      <c r="AL210">
        <f t="shared" si="42"/>
        <v>9.8451515151515157</v>
      </c>
      <c r="AM210">
        <f t="shared" si="43"/>
        <v>8.9308815196969711</v>
      </c>
      <c r="AP210" s="9"/>
      <c r="AQ210" s="21">
        <v>0.13290399999999999</v>
      </c>
      <c r="AR210" s="21">
        <v>445.23700000000002</v>
      </c>
      <c r="AS210" s="21">
        <v>-3.2202099999999998E-3</v>
      </c>
      <c r="AT210" s="21">
        <v>200</v>
      </c>
      <c r="AU210" s="21">
        <v>0.13211100000000001</v>
      </c>
      <c r="AV210">
        <f t="shared" si="44"/>
        <v>19.516424242424243</v>
      </c>
      <c r="AW210">
        <f t="shared" si="45"/>
        <v>2.5938108475151513</v>
      </c>
      <c r="AX210" s="9"/>
      <c r="AY210" s="21">
        <v>0.90713500000000002</v>
      </c>
      <c r="AZ210" s="21">
        <v>531.52800000000002</v>
      </c>
      <c r="BA210" s="21">
        <v>-1.6415399999999999E-3</v>
      </c>
      <c r="BB210" s="21">
        <v>200</v>
      </c>
      <c r="BC210" s="21">
        <v>0.90606699999999996</v>
      </c>
      <c r="BD210">
        <f t="shared" si="46"/>
        <v>9.9487272727272718</v>
      </c>
      <c r="BE210">
        <f t="shared" si="47"/>
        <v>9.0248387145454547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0.12786900000000001</v>
      </c>
      <c r="H211" s="21">
        <v>138.49100000000001</v>
      </c>
      <c r="I211" s="21">
        <v>-3.29102E-3</v>
      </c>
      <c r="J211" s="21">
        <v>201</v>
      </c>
      <c r="K211" s="21">
        <v>0.12704499999999999</v>
      </c>
      <c r="L211">
        <f t="shared" si="36"/>
        <v>19.945575757575757</v>
      </c>
      <c r="M211">
        <f t="shared" si="37"/>
        <v>2.5504208265454547</v>
      </c>
      <c r="N211" s="9"/>
      <c r="O211" s="21">
        <v>0.91217000000000004</v>
      </c>
      <c r="P211" s="21">
        <v>189.565</v>
      </c>
      <c r="Q211" s="21">
        <v>-1.6030899999999999E-3</v>
      </c>
      <c r="R211" s="21">
        <v>201</v>
      </c>
      <c r="S211" s="21">
        <v>0.91156000000000004</v>
      </c>
      <c r="T211">
        <f t="shared" si="38"/>
        <v>9.7156969696969693</v>
      </c>
      <c r="U211">
        <f t="shared" si="39"/>
        <v>8.862367304848485</v>
      </c>
      <c r="X211" s="9"/>
      <c r="Y211" s="21">
        <v>0.12786900000000001</v>
      </c>
      <c r="Z211" s="21">
        <v>272.34699999999998</v>
      </c>
      <c r="AA211" s="21">
        <v>-3.2547000000000001E-3</v>
      </c>
      <c r="AB211" s="21">
        <v>201</v>
      </c>
      <c r="AC211" s="21">
        <v>0.12692300000000001</v>
      </c>
      <c r="AD211">
        <f t="shared" si="40"/>
        <v>19.725454545454546</v>
      </c>
      <c r="AE211">
        <f t="shared" si="41"/>
        <v>2.5222741472727277</v>
      </c>
      <c r="AF211" s="9"/>
      <c r="AG211" s="21">
        <v>0.91217000000000004</v>
      </c>
      <c r="AH211" s="21">
        <v>345.28199999999998</v>
      </c>
      <c r="AI211" s="21">
        <v>-1.5753200000000001E-3</v>
      </c>
      <c r="AJ211" s="21">
        <v>201</v>
      </c>
      <c r="AK211" s="21">
        <v>0.91125500000000004</v>
      </c>
      <c r="AL211">
        <f t="shared" si="42"/>
        <v>9.5473939393939382</v>
      </c>
      <c r="AM211">
        <f t="shared" si="43"/>
        <v>8.7088463296969696</v>
      </c>
      <c r="AP211" s="9"/>
      <c r="AQ211" s="21">
        <v>0.12786900000000001</v>
      </c>
      <c r="AR211" s="21">
        <v>445.33699999999999</v>
      </c>
      <c r="AS211" s="21">
        <v>-3.2162499999999999E-3</v>
      </c>
      <c r="AT211" s="21">
        <v>201</v>
      </c>
      <c r="AU211" s="21">
        <v>0.12698400000000001</v>
      </c>
      <c r="AV211">
        <f t="shared" si="44"/>
        <v>19.492424242424242</v>
      </c>
      <c r="AW211">
        <f t="shared" si="45"/>
        <v>2.4924767954545457</v>
      </c>
      <c r="AX211" s="9"/>
      <c r="AY211" s="21">
        <v>0.91217000000000004</v>
      </c>
      <c r="AZ211" s="21">
        <v>531.62900000000002</v>
      </c>
      <c r="BA211" s="21">
        <v>-1.5914900000000001E-3</v>
      </c>
      <c r="BB211" s="21">
        <v>201</v>
      </c>
      <c r="BC211" s="21">
        <v>0.91064500000000004</v>
      </c>
      <c r="BD211">
        <f t="shared" si="46"/>
        <v>9.645393939393939</v>
      </c>
      <c r="BE211">
        <f t="shared" si="47"/>
        <v>8.7982389896969693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0.122833</v>
      </c>
      <c r="H212" s="21">
        <v>138.59200000000001</v>
      </c>
      <c r="I212" s="21">
        <v>-3.2879599999999999E-3</v>
      </c>
      <c r="J212" s="21">
        <v>202</v>
      </c>
      <c r="K212" s="21">
        <v>0.12200900000000001</v>
      </c>
      <c r="L212">
        <f t="shared" si="36"/>
        <v>19.9270303030303</v>
      </c>
      <c r="M212">
        <f t="shared" si="37"/>
        <v>2.4476969132121207</v>
      </c>
      <c r="N212" s="9"/>
      <c r="O212" s="21">
        <v>0.91720599999999997</v>
      </c>
      <c r="P212" s="21">
        <v>189.666</v>
      </c>
      <c r="Q212" s="21">
        <v>-1.5487700000000001E-3</v>
      </c>
      <c r="R212" s="21">
        <v>202</v>
      </c>
      <c r="S212" s="21">
        <v>0.91644300000000001</v>
      </c>
      <c r="T212">
        <f t="shared" si="38"/>
        <v>9.386484848484848</v>
      </c>
      <c r="U212">
        <f t="shared" si="39"/>
        <v>8.6093402219393926</v>
      </c>
      <c r="X212" s="9"/>
      <c r="Y212" s="21">
        <v>0.122833</v>
      </c>
      <c r="Z212" s="21">
        <v>272.44799999999998</v>
      </c>
      <c r="AA212" s="21">
        <v>-3.2513400000000001E-3</v>
      </c>
      <c r="AB212" s="21">
        <v>202</v>
      </c>
      <c r="AC212" s="21">
        <v>0.121979</v>
      </c>
      <c r="AD212">
        <f t="shared" si="40"/>
        <v>19.705090909090909</v>
      </c>
      <c r="AE212">
        <f t="shared" si="41"/>
        <v>2.4204354316363634</v>
      </c>
      <c r="AF212" s="9"/>
      <c r="AG212" s="21">
        <v>0.91720599999999997</v>
      </c>
      <c r="AH212" s="21">
        <v>345.38200000000001</v>
      </c>
      <c r="AI212" s="21">
        <v>-1.5283199999999999E-3</v>
      </c>
      <c r="AJ212" s="21">
        <v>202</v>
      </c>
      <c r="AK212" s="21">
        <v>0.91613800000000001</v>
      </c>
      <c r="AL212">
        <f t="shared" si="42"/>
        <v>9.2625454545454531</v>
      </c>
      <c r="AM212">
        <f t="shared" si="43"/>
        <v>8.4956622661818173</v>
      </c>
      <c r="AP212" s="9"/>
      <c r="AQ212" s="21">
        <v>0.122833</v>
      </c>
      <c r="AR212" s="21">
        <v>445.43799999999999</v>
      </c>
      <c r="AS212" s="21">
        <v>-3.2186900000000002E-3</v>
      </c>
      <c r="AT212" s="21">
        <v>202</v>
      </c>
      <c r="AU212" s="21">
        <v>0.121979</v>
      </c>
      <c r="AV212">
        <f t="shared" si="44"/>
        <v>19.50721212121212</v>
      </c>
      <c r="AW212">
        <f t="shared" si="45"/>
        <v>2.3961293864848483</v>
      </c>
      <c r="AX212" s="9"/>
      <c r="AY212" s="21">
        <v>0.91720599999999997</v>
      </c>
      <c r="AZ212" s="21">
        <v>531.73</v>
      </c>
      <c r="BA212" s="21">
        <v>-1.53992E-3</v>
      </c>
      <c r="BB212" s="21">
        <v>202</v>
      </c>
      <c r="BC212" s="21">
        <v>0.91644300000000001</v>
      </c>
      <c r="BD212">
        <f t="shared" si="46"/>
        <v>9.3328484848484834</v>
      </c>
      <c r="BE212">
        <f t="shared" si="47"/>
        <v>8.560144627393937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0.117798</v>
      </c>
      <c r="H213" s="21">
        <v>138.69300000000001</v>
      </c>
      <c r="I213" s="21">
        <v>-3.28613E-3</v>
      </c>
      <c r="J213" s="21">
        <v>203</v>
      </c>
      <c r="K213" s="21">
        <v>0.11697399999999999</v>
      </c>
      <c r="L213">
        <f t="shared" si="36"/>
        <v>19.915939393939393</v>
      </c>
      <c r="M213">
        <f t="shared" si="37"/>
        <v>2.3460578287272726</v>
      </c>
      <c r="N213" s="9"/>
      <c r="O213" s="21">
        <v>0.92224099999999998</v>
      </c>
      <c r="P213" s="21">
        <v>189.767</v>
      </c>
      <c r="Q213" s="21">
        <v>-1.4984099999999999E-3</v>
      </c>
      <c r="R213" s="21">
        <v>203</v>
      </c>
      <c r="S213" s="21">
        <v>0.92132599999999998</v>
      </c>
      <c r="T213">
        <f t="shared" si="38"/>
        <v>9.0812727272727258</v>
      </c>
      <c r="U213">
        <f t="shared" si="39"/>
        <v>8.375122041272725</v>
      </c>
      <c r="X213" s="9"/>
      <c r="Y213" s="21">
        <v>0.117798</v>
      </c>
      <c r="Z213" s="21">
        <v>272.54899999999998</v>
      </c>
      <c r="AA213" s="21">
        <v>-3.2562300000000001E-3</v>
      </c>
      <c r="AB213" s="21">
        <v>203</v>
      </c>
      <c r="AC213" s="21">
        <v>0.116913</v>
      </c>
      <c r="AD213">
        <f t="shared" si="40"/>
        <v>19.734727272727273</v>
      </c>
      <c r="AE213">
        <f t="shared" si="41"/>
        <v>2.3247114032727274</v>
      </c>
      <c r="AF213" s="9"/>
      <c r="AG213" s="21">
        <v>0.92224099999999998</v>
      </c>
      <c r="AH213" s="21">
        <v>345.483</v>
      </c>
      <c r="AI213" s="21">
        <v>-1.47522E-3</v>
      </c>
      <c r="AJ213" s="21">
        <v>203</v>
      </c>
      <c r="AK213" s="21">
        <v>0.92102099999999998</v>
      </c>
      <c r="AL213">
        <f t="shared" si="42"/>
        <v>8.9407272727272726</v>
      </c>
      <c r="AM213">
        <f t="shared" si="43"/>
        <v>8.2455052607272723</v>
      </c>
      <c r="AP213" s="9"/>
      <c r="AQ213" s="21">
        <v>0.117798</v>
      </c>
      <c r="AR213" s="21">
        <v>445.53899999999999</v>
      </c>
      <c r="AS213" s="21">
        <v>-3.2168600000000002E-3</v>
      </c>
      <c r="AT213" s="21">
        <v>203</v>
      </c>
      <c r="AU213" s="21">
        <v>0.11697399999999999</v>
      </c>
      <c r="AV213">
        <f t="shared" si="44"/>
        <v>19.49612121212121</v>
      </c>
      <c r="AW213">
        <f t="shared" si="45"/>
        <v>2.2966040865454542</v>
      </c>
      <c r="AX213" s="9"/>
      <c r="AY213" s="21">
        <v>0.92224099999999998</v>
      </c>
      <c r="AZ213" s="21">
        <v>531.83000000000004</v>
      </c>
      <c r="BA213" s="21">
        <v>-1.48529E-3</v>
      </c>
      <c r="BB213" s="21">
        <v>203</v>
      </c>
      <c r="BC213" s="21">
        <v>0.92163099999999998</v>
      </c>
      <c r="BD213">
        <f t="shared" si="46"/>
        <v>9.0017575757575763</v>
      </c>
      <c r="BE213">
        <f t="shared" si="47"/>
        <v>8.3017899084242419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0.112762</v>
      </c>
      <c r="H214" s="21">
        <v>138.79300000000001</v>
      </c>
      <c r="I214" s="21">
        <v>-3.2867399999999998E-3</v>
      </c>
      <c r="J214" s="21">
        <v>204</v>
      </c>
      <c r="K214" s="21">
        <v>0.11190799999999999</v>
      </c>
      <c r="L214">
        <f t="shared" si="36"/>
        <v>19.919636363636361</v>
      </c>
      <c r="M214">
        <f t="shared" si="37"/>
        <v>2.2461780356363632</v>
      </c>
      <c r="N214" s="9"/>
      <c r="O214" s="21">
        <v>0.92727700000000002</v>
      </c>
      <c r="P214" s="21">
        <v>189.86699999999999</v>
      </c>
      <c r="Q214" s="21">
        <v>-1.44684E-3</v>
      </c>
      <c r="R214" s="21">
        <v>204</v>
      </c>
      <c r="S214" s="21">
        <v>0.92651399999999995</v>
      </c>
      <c r="T214">
        <f t="shared" si="38"/>
        <v>8.768727272727272</v>
      </c>
      <c r="U214">
        <f t="shared" si="39"/>
        <v>8.1310391192727263</v>
      </c>
      <c r="X214" s="9"/>
      <c r="Y214" s="21">
        <v>0.112762</v>
      </c>
      <c r="Z214" s="21">
        <v>272.64999999999998</v>
      </c>
      <c r="AA214" s="21">
        <v>-3.2498200000000001E-3</v>
      </c>
      <c r="AB214" s="21">
        <v>204</v>
      </c>
      <c r="AC214" s="21">
        <v>0.11190799999999999</v>
      </c>
      <c r="AD214">
        <f t="shared" si="40"/>
        <v>19.695878787878787</v>
      </c>
      <c r="AE214">
        <f t="shared" si="41"/>
        <v>2.2209466838787879</v>
      </c>
      <c r="AF214" s="9"/>
      <c r="AG214" s="21">
        <v>0.92727700000000002</v>
      </c>
      <c r="AH214" s="21">
        <v>345.584</v>
      </c>
      <c r="AI214" s="21">
        <v>-1.4166300000000001E-3</v>
      </c>
      <c r="AJ214" s="21">
        <v>204</v>
      </c>
      <c r="AK214" s="21">
        <v>0.92651399999999995</v>
      </c>
      <c r="AL214">
        <f t="shared" si="42"/>
        <v>8.5856363636363628</v>
      </c>
      <c r="AM214">
        <f t="shared" si="43"/>
        <v>7.9612631303636361</v>
      </c>
      <c r="AP214" s="9"/>
      <c r="AQ214" s="21">
        <v>0.112762</v>
      </c>
      <c r="AR214" s="21">
        <v>445.63900000000001</v>
      </c>
      <c r="AS214" s="21">
        <v>-3.2217399999999998E-3</v>
      </c>
      <c r="AT214" s="21">
        <v>204</v>
      </c>
      <c r="AU214" s="21">
        <v>0.111969</v>
      </c>
      <c r="AV214">
        <f t="shared" si="44"/>
        <v>19.525696969696966</v>
      </c>
      <c r="AW214">
        <f t="shared" si="45"/>
        <v>2.2017566416969694</v>
      </c>
      <c r="AX214" s="9"/>
      <c r="AY214" s="21">
        <v>0.92727700000000002</v>
      </c>
      <c r="AZ214" s="21">
        <v>531.93100000000004</v>
      </c>
      <c r="BA214" s="21">
        <v>-1.4303600000000001E-3</v>
      </c>
      <c r="BB214" s="21">
        <v>204</v>
      </c>
      <c r="BC214" s="21">
        <v>0.92651399999999995</v>
      </c>
      <c r="BD214">
        <f t="shared" si="46"/>
        <v>8.6688484848484855</v>
      </c>
      <c r="BE214">
        <f t="shared" si="47"/>
        <v>8.0384238164848494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0.107727</v>
      </c>
      <c r="H215" s="21">
        <v>138.89400000000001</v>
      </c>
      <c r="I215" s="21">
        <v>-3.2907100000000001E-3</v>
      </c>
      <c r="J215" s="21">
        <v>205</v>
      </c>
      <c r="K215" s="21">
        <v>0.10684200000000001</v>
      </c>
      <c r="L215">
        <f t="shared" si="36"/>
        <v>19.943696969696969</v>
      </c>
      <c r="M215">
        <f t="shared" si="37"/>
        <v>2.1484746434545454</v>
      </c>
      <c r="N215" s="9"/>
      <c r="O215" s="21">
        <v>0.93231200000000003</v>
      </c>
      <c r="P215" s="21">
        <v>189.96799999999999</v>
      </c>
      <c r="Q215" s="21">
        <v>-1.3952599999999999E-3</v>
      </c>
      <c r="R215" s="21">
        <v>205</v>
      </c>
      <c r="S215" s="21">
        <v>0.93170200000000003</v>
      </c>
      <c r="T215">
        <f t="shared" si="38"/>
        <v>8.4561212121212108</v>
      </c>
      <c r="U215">
        <f t="shared" si="39"/>
        <v>7.8837432795151505</v>
      </c>
      <c r="X215" s="9"/>
      <c r="Y215" s="21">
        <v>0.107727</v>
      </c>
      <c r="Z215" s="21">
        <v>272.75</v>
      </c>
      <c r="AA215" s="21">
        <v>-3.25378E-3</v>
      </c>
      <c r="AB215" s="21">
        <v>205</v>
      </c>
      <c r="AC215" s="21">
        <v>0.106903</v>
      </c>
      <c r="AD215">
        <f t="shared" si="40"/>
        <v>19.719878787878788</v>
      </c>
      <c r="AE215">
        <f t="shared" si="41"/>
        <v>2.1243633821818184</v>
      </c>
      <c r="AF215" s="9"/>
      <c r="AG215" s="21">
        <v>0.93231200000000003</v>
      </c>
      <c r="AH215" s="21">
        <v>345.685</v>
      </c>
      <c r="AI215" s="21">
        <v>-1.36688E-3</v>
      </c>
      <c r="AJ215" s="21">
        <v>205</v>
      </c>
      <c r="AK215" s="21">
        <v>0.931396</v>
      </c>
      <c r="AL215">
        <f t="shared" si="42"/>
        <v>8.284121212121212</v>
      </c>
      <c r="AM215">
        <f t="shared" si="43"/>
        <v>7.7233856155151512</v>
      </c>
      <c r="AP215" s="9"/>
      <c r="AQ215" s="21">
        <v>0.107727</v>
      </c>
      <c r="AR215" s="21">
        <v>445.74</v>
      </c>
      <c r="AS215" s="21">
        <v>-3.2214399999999999E-3</v>
      </c>
      <c r="AT215" s="21">
        <v>205</v>
      </c>
      <c r="AU215" s="21">
        <v>0.10684200000000001</v>
      </c>
      <c r="AV215">
        <f t="shared" si="44"/>
        <v>19.52387878787879</v>
      </c>
      <c r="AW215">
        <f t="shared" si="45"/>
        <v>2.1032488901818183</v>
      </c>
      <c r="AX215" s="9"/>
      <c r="AY215" s="21">
        <v>0.93231200000000003</v>
      </c>
      <c r="AZ215" s="21">
        <v>532.03200000000004</v>
      </c>
      <c r="BA215" s="21">
        <v>-1.38153E-3</v>
      </c>
      <c r="BB215" s="21">
        <v>205</v>
      </c>
      <c r="BC215" s="21">
        <v>0.931396</v>
      </c>
      <c r="BD215">
        <f t="shared" si="46"/>
        <v>8.37290909090909</v>
      </c>
      <c r="BE215">
        <f t="shared" si="47"/>
        <v>7.8061636203636358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0.10269200000000001</v>
      </c>
      <c r="H216" s="21">
        <v>138.995</v>
      </c>
      <c r="I216" s="21">
        <v>-3.2797199999999999E-3</v>
      </c>
      <c r="J216" s="21">
        <v>206</v>
      </c>
      <c r="K216" s="21">
        <v>0.101837</v>
      </c>
      <c r="L216">
        <f t="shared" si="36"/>
        <v>19.877090909090906</v>
      </c>
      <c r="M216">
        <f t="shared" si="37"/>
        <v>2.0412182196363635</v>
      </c>
      <c r="N216" s="9"/>
      <c r="O216" s="21">
        <v>0.93734700000000004</v>
      </c>
      <c r="P216" s="21">
        <v>190.06899999999999</v>
      </c>
      <c r="Q216" s="21">
        <v>-1.3406399999999999E-3</v>
      </c>
      <c r="R216" s="21">
        <v>206</v>
      </c>
      <c r="S216" s="21">
        <v>0.93627899999999997</v>
      </c>
      <c r="T216">
        <f t="shared" si="38"/>
        <v>8.1250909090909076</v>
      </c>
      <c r="U216">
        <f t="shared" si="39"/>
        <v>7.6160295883636353</v>
      </c>
      <c r="X216" s="9"/>
      <c r="Y216" s="21">
        <v>0.10269200000000001</v>
      </c>
      <c r="Z216" s="21">
        <v>272.851</v>
      </c>
      <c r="AA216" s="21">
        <v>-3.25165E-3</v>
      </c>
      <c r="AB216" s="21">
        <v>206</v>
      </c>
      <c r="AC216" s="21">
        <v>0.10177600000000001</v>
      </c>
      <c r="AD216">
        <f t="shared" si="40"/>
        <v>19.706969696969693</v>
      </c>
      <c r="AE216">
        <f t="shared" si="41"/>
        <v>2.0237481321212121</v>
      </c>
      <c r="AF216" s="9"/>
      <c r="AG216" s="21">
        <v>0.93734700000000004</v>
      </c>
      <c r="AH216" s="21">
        <v>345.78500000000003</v>
      </c>
      <c r="AI216" s="21">
        <v>-1.3128700000000001E-3</v>
      </c>
      <c r="AJ216" s="21">
        <v>206</v>
      </c>
      <c r="AK216" s="21">
        <v>0.93627899999999997</v>
      </c>
      <c r="AL216">
        <f t="shared" si="42"/>
        <v>7.9567878787878792</v>
      </c>
      <c r="AM216">
        <f t="shared" si="43"/>
        <v>7.4582712478181827</v>
      </c>
      <c r="AP216" s="9"/>
      <c r="AQ216" s="21">
        <v>0.10269200000000001</v>
      </c>
      <c r="AR216" s="21">
        <v>445.84100000000001</v>
      </c>
      <c r="AS216" s="21">
        <v>-3.2250999999999998E-3</v>
      </c>
      <c r="AT216" s="21">
        <v>206</v>
      </c>
      <c r="AU216" s="21">
        <v>0.10180699999999999</v>
      </c>
      <c r="AV216">
        <f t="shared" si="44"/>
        <v>19.546060606060603</v>
      </c>
      <c r="AW216">
        <f t="shared" si="45"/>
        <v>2.0072240557575758</v>
      </c>
      <c r="AX216" s="9"/>
      <c r="AY216" s="21">
        <v>0.93734700000000004</v>
      </c>
      <c r="AZ216" s="21">
        <v>532.13199999999995</v>
      </c>
      <c r="BA216" s="21">
        <v>-1.3229400000000001E-3</v>
      </c>
      <c r="BB216" s="21">
        <v>206</v>
      </c>
      <c r="BC216" s="21">
        <v>0.93689</v>
      </c>
      <c r="BD216">
        <f t="shared" si="46"/>
        <v>8.017818181818182</v>
      </c>
      <c r="BE216">
        <f t="shared" si="47"/>
        <v>7.5154778192727276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9.7656300000000001E-2</v>
      </c>
      <c r="H217" s="21">
        <v>139.096</v>
      </c>
      <c r="I217" s="21">
        <v>-3.2827799999999999E-3</v>
      </c>
      <c r="J217" s="21">
        <v>207</v>
      </c>
      <c r="K217" s="21">
        <v>9.6862799999999999E-2</v>
      </c>
      <c r="L217">
        <f t="shared" si="36"/>
        <v>19.895636363636363</v>
      </c>
      <c r="M217">
        <f t="shared" si="37"/>
        <v>1.9429342334181818</v>
      </c>
      <c r="N217" s="9"/>
      <c r="O217" s="21">
        <v>0.94238299999999997</v>
      </c>
      <c r="P217" s="21">
        <v>190.16900000000001</v>
      </c>
      <c r="Q217" s="21">
        <v>-1.2924200000000001E-3</v>
      </c>
      <c r="R217" s="21">
        <v>207</v>
      </c>
      <c r="S217" s="21">
        <v>0.94116200000000005</v>
      </c>
      <c r="T217">
        <f t="shared" si="38"/>
        <v>7.8328484848484843</v>
      </c>
      <c r="U217">
        <f t="shared" si="39"/>
        <v>7.381543253696969</v>
      </c>
      <c r="X217" s="9"/>
      <c r="Y217" s="21">
        <v>9.7656300000000001E-2</v>
      </c>
      <c r="Z217" s="21">
        <v>272.952</v>
      </c>
      <c r="AA217" s="21">
        <v>-3.2598900000000001E-3</v>
      </c>
      <c r="AB217" s="21">
        <v>207</v>
      </c>
      <c r="AC217" s="21">
        <v>9.6832299999999996E-2</v>
      </c>
      <c r="AD217">
        <f t="shared" si="40"/>
        <v>19.75690909090909</v>
      </c>
      <c r="AE217">
        <f t="shared" si="41"/>
        <v>1.9293866412545455</v>
      </c>
      <c r="AF217" s="9"/>
      <c r="AG217" s="21">
        <v>0.94238299999999997</v>
      </c>
      <c r="AH217" s="21">
        <v>345.88600000000002</v>
      </c>
      <c r="AI217" s="21">
        <v>-1.2588499999999999E-3</v>
      </c>
      <c r="AJ217" s="21">
        <v>207</v>
      </c>
      <c r="AK217" s="21">
        <v>0.94116200000000005</v>
      </c>
      <c r="AL217">
        <f t="shared" si="42"/>
        <v>7.6293939393939381</v>
      </c>
      <c r="AM217">
        <f t="shared" si="43"/>
        <v>7.1898111487878777</v>
      </c>
      <c r="AP217" s="9"/>
      <c r="AQ217" s="21">
        <v>9.7656300000000001E-2</v>
      </c>
      <c r="AR217" s="21">
        <v>445.94200000000001</v>
      </c>
      <c r="AS217" s="21">
        <v>-3.2260100000000001E-3</v>
      </c>
      <c r="AT217" s="21">
        <v>207</v>
      </c>
      <c r="AU217" s="21">
        <v>9.6832299999999996E-2</v>
      </c>
      <c r="AV217">
        <f t="shared" si="44"/>
        <v>19.551575757575758</v>
      </c>
      <c r="AW217">
        <f t="shared" si="45"/>
        <v>1.9093345476545456</v>
      </c>
      <c r="AX217" s="9"/>
      <c r="AY217" s="21">
        <v>0.94238299999999997</v>
      </c>
      <c r="AZ217" s="21">
        <v>532.23299999999995</v>
      </c>
      <c r="BA217" s="21">
        <v>-1.27136E-3</v>
      </c>
      <c r="BB217" s="21">
        <v>207</v>
      </c>
      <c r="BC217" s="21">
        <v>0.94146700000000005</v>
      </c>
      <c r="BD217">
        <f t="shared" si="46"/>
        <v>7.7052121212121216</v>
      </c>
      <c r="BE217">
        <f t="shared" si="47"/>
        <v>7.2612609144242422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9.2620800000000003E-2</v>
      </c>
      <c r="H218" s="21">
        <v>139.196</v>
      </c>
      <c r="I218" s="21">
        <v>-3.2843E-3</v>
      </c>
      <c r="J218" s="21">
        <v>208</v>
      </c>
      <c r="K218" s="21">
        <v>9.1766399999999998E-2</v>
      </c>
      <c r="L218">
        <f t="shared" si="36"/>
        <v>19.904848484848483</v>
      </c>
      <c r="M218">
        <f t="shared" si="37"/>
        <v>1.8436029905454543</v>
      </c>
      <c r="N218" s="9"/>
      <c r="O218" s="21">
        <v>0.94741799999999998</v>
      </c>
      <c r="P218" s="21">
        <v>190.27</v>
      </c>
      <c r="Q218" s="21">
        <v>-1.24054E-3</v>
      </c>
      <c r="R218" s="21">
        <v>208</v>
      </c>
      <c r="S218" s="21">
        <v>0.94604500000000002</v>
      </c>
      <c r="T218">
        <f t="shared" si="38"/>
        <v>7.518424242424242</v>
      </c>
      <c r="U218">
        <f t="shared" si="39"/>
        <v>7.1230904589090906</v>
      </c>
      <c r="X218" s="9"/>
      <c r="Y218" s="21">
        <v>9.2620800000000003E-2</v>
      </c>
      <c r="Z218" s="21">
        <v>273.05200000000002</v>
      </c>
      <c r="AA218" s="21">
        <v>-3.2604999999999999E-3</v>
      </c>
      <c r="AB218" s="21">
        <v>208</v>
      </c>
      <c r="AC218" s="21">
        <v>9.1827400000000003E-2</v>
      </c>
      <c r="AD218">
        <f t="shared" si="40"/>
        <v>19.760606060606058</v>
      </c>
      <c r="AE218">
        <f t="shared" si="41"/>
        <v>1.8302431418181817</v>
      </c>
      <c r="AF218" s="9"/>
      <c r="AG218" s="21">
        <v>0.94741799999999998</v>
      </c>
      <c r="AH218" s="21">
        <v>345.98700000000002</v>
      </c>
      <c r="AI218" s="21">
        <v>-1.20941E-3</v>
      </c>
      <c r="AJ218" s="21">
        <v>208</v>
      </c>
      <c r="AK218" s="21">
        <v>0.94696000000000002</v>
      </c>
      <c r="AL218">
        <f t="shared" si="42"/>
        <v>7.3297575757575757</v>
      </c>
      <c r="AM218">
        <f t="shared" si="43"/>
        <v>6.944344262909091</v>
      </c>
      <c r="AP218" s="9"/>
      <c r="AQ218" s="21">
        <v>9.2620800000000003E-2</v>
      </c>
      <c r="AR218" s="21">
        <v>446.04199999999997</v>
      </c>
      <c r="AS218" s="21">
        <v>-3.2247899999999999E-3</v>
      </c>
      <c r="AT218" s="21">
        <v>208</v>
      </c>
      <c r="AU218" s="21">
        <v>9.1857900000000006E-2</v>
      </c>
      <c r="AV218">
        <f t="shared" si="44"/>
        <v>19.544181818181819</v>
      </c>
      <c r="AW218">
        <f t="shared" si="45"/>
        <v>1.8101977553454547</v>
      </c>
      <c r="AX218" s="9"/>
      <c r="AY218" s="21">
        <v>0.94741799999999998</v>
      </c>
      <c r="AZ218" s="21">
        <v>532.33399999999995</v>
      </c>
      <c r="BA218" s="21">
        <v>-1.21918E-3</v>
      </c>
      <c r="BB218" s="21">
        <v>208</v>
      </c>
      <c r="BC218" s="21">
        <v>0.94604500000000002</v>
      </c>
      <c r="BD218">
        <f t="shared" si="46"/>
        <v>7.3889696969696965</v>
      </c>
      <c r="BE218">
        <f t="shared" si="47"/>
        <v>7.0004428923636359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8.7585399999999994E-2</v>
      </c>
      <c r="H219" s="21">
        <v>139.297</v>
      </c>
      <c r="I219" s="21">
        <v>-3.2873500000000001E-3</v>
      </c>
      <c r="J219" s="21">
        <v>209</v>
      </c>
      <c r="K219" s="21">
        <v>8.6761500000000005E-2</v>
      </c>
      <c r="L219">
        <f t="shared" si="36"/>
        <v>19.923333333333336</v>
      </c>
      <c r="M219">
        <f t="shared" si="37"/>
        <v>1.7449931193333335</v>
      </c>
      <c r="N219" s="9"/>
      <c r="O219" s="21">
        <v>0.95245400000000002</v>
      </c>
      <c r="P219" s="21">
        <v>190.37100000000001</v>
      </c>
      <c r="Q219" s="21">
        <v>-1.1856099999999999E-3</v>
      </c>
      <c r="R219" s="21">
        <v>209</v>
      </c>
      <c r="S219" s="21">
        <v>0.95184299999999999</v>
      </c>
      <c r="T219">
        <f t="shared" si="38"/>
        <v>7.1855151515151512</v>
      </c>
      <c r="U219">
        <f t="shared" si="39"/>
        <v>6.843872648121212</v>
      </c>
      <c r="X219" s="9"/>
      <c r="Y219" s="21">
        <v>8.7585399999999994E-2</v>
      </c>
      <c r="Z219" s="21">
        <v>273.15300000000002</v>
      </c>
      <c r="AA219" s="21">
        <v>-3.2565300000000001E-3</v>
      </c>
      <c r="AB219" s="21">
        <v>209</v>
      </c>
      <c r="AC219" s="21">
        <v>8.6669899999999994E-2</v>
      </c>
      <c r="AD219">
        <f t="shared" si="40"/>
        <v>19.736545454545453</v>
      </c>
      <c r="AE219">
        <f t="shared" si="41"/>
        <v>1.7286332282545451</v>
      </c>
      <c r="AF219" s="9"/>
      <c r="AG219" s="21">
        <v>0.95245400000000002</v>
      </c>
      <c r="AH219" s="21">
        <v>346.08699999999999</v>
      </c>
      <c r="AI219" s="21">
        <v>-1.15784E-3</v>
      </c>
      <c r="AJ219" s="21">
        <v>209</v>
      </c>
      <c r="AK219" s="21">
        <v>0.95184299999999999</v>
      </c>
      <c r="AL219">
        <f t="shared" si="42"/>
        <v>7.017212121212121</v>
      </c>
      <c r="AM219">
        <f t="shared" si="43"/>
        <v>6.6835717536969694</v>
      </c>
      <c r="AP219" s="9"/>
      <c r="AQ219" s="21">
        <v>8.7585399999999994E-2</v>
      </c>
      <c r="AR219" s="21">
        <v>446.14299999999997</v>
      </c>
      <c r="AS219" s="21">
        <v>-3.2235699999999998E-3</v>
      </c>
      <c r="AT219" s="21">
        <v>209</v>
      </c>
      <c r="AU219" s="21">
        <v>8.6791999999999994E-2</v>
      </c>
      <c r="AV219">
        <f t="shared" si="44"/>
        <v>19.536787878787877</v>
      </c>
      <c r="AW219">
        <f t="shared" si="45"/>
        <v>1.7111373810787875</v>
      </c>
      <c r="AX219" s="9"/>
      <c r="AY219" s="21">
        <v>0.95245400000000002</v>
      </c>
      <c r="AZ219" s="21">
        <v>532.43399999999997</v>
      </c>
      <c r="BA219" s="21">
        <v>-1.1660799999999999E-3</v>
      </c>
      <c r="BB219" s="21">
        <v>209</v>
      </c>
      <c r="BC219" s="21">
        <v>0.95184299999999999</v>
      </c>
      <c r="BD219">
        <f t="shared" si="46"/>
        <v>7.0671515151515143</v>
      </c>
      <c r="BE219">
        <f t="shared" si="47"/>
        <v>6.7311367292121203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8.2549999999999998E-2</v>
      </c>
      <c r="H220" s="21">
        <v>139.398</v>
      </c>
      <c r="I220" s="21">
        <v>-3.2913199999999999E-3</v>
      </c>
      <c r="J220" s="21">
        <v>210</v>
      </c>
      <c r="K220" s="21">
        <v>8.1726099999999996E-2</v>
      </c>
      <c r="L220">
        <f t="shared" si="36"/>
        <v>19.947393939393937</v>
      </c>
      <c r="M220">
        <f t="shared" si="37"/>
        <v>1.6466573696969695</v>
      </c>
      <c r="N220" s="9"/>
      <c r="O220" s="21">
        <v>0.95748900000000003</v>
      </c>
      <c r="P220" s="21">
        <v>190.47200000000001</v>
      </c>
      <c r="Q220" s="21">
        <v>-1.13098E-3</v>
      </c>
      <c r="R220" s="21">
        <v>210</v>
      </c>
      <c r="S220" s="21">
        <v>0.95642099999999997</v>
      </c>
      <c r="T220">
        <f t="shared" si="38"/>
        <v>6.8544242424242414</v>
      </c>
      <c r="U220">
        <f t="shared" si="39"/>
        <v>6.5630358134545448</v>
      </c>
      <c r="X220" s="9"/>
      <c r="Y220" s="21">
        <v>8.2549999999999998E-2</v>
      </c>
      <c r="Z220" s="21">
        <v>273.25400000000002</v>
      </c>
      <c r="AA220" s="21">
        <v>-3.2525599999999998E-3</v>
      </c>
      <c r="AB220" s="21">
        <v>210</v>
      </c>
      <c r="AC220" s="21">
        <v>8.1726099999999996E-2</v>
      </c>
      <c r="AD220">
        <f t="shared" si="40"/>
        <v>19.712484848484848</v>
      </c>
      <c r="AE220">
        <f t="shared" si="41"/>
        <v>1.6272656242424242</v>
      </c>
      <c r="AF220" s="9"/>
      <c r="AG220" s="21">
        <v>0.95748900000000003</v>
      </c>
      <c r="AH220" s="21">
        <v>346.18799999999999</v>
      </c>
      <c r="AI220" s="21">
        <v>-1.10413E-3</v>
      </c>
      <c r="AJ220" s="21">
        <v>210</v>
      </c>
      <c r="AK220" s="21">
        <v>0.95581099999999997</v>
      </c>
      <c r="AL220">
        <f t="shared" si="42"/>
        <v>6.6916969696969701</v>
      </c>
      <c r="AM220">
        <f t="shared" si="43"/>
        <v>6.4072262398181827</v>
      </c>
      <c r="AP220" s="9"/>
      <c r="AQ220" s="21">
        <v>8.2549999999999998E-2</v>
      </c>
      <c r="AR220" s="21">
        <v>446.24400000000003</v>
      </c>
      <c r="AS220" s="21">
        <v>-3.2284499999999999E-3</v>
      </c>
      <c r="AT220" s="21">
        <v>210</v>
      </c>
      <c r="AU220" s="21">
        <v>8.1726099999999996E-2</v>
      </c>
      <c r="AV220">
        <f t="shared" si="44"/>
        <v>19.566363636363636</v>
      </c>
      <c r="AW220">
        <f t="shared" si="45"/>
        <v>1.6152033181818182</v>
      </c>
      <c r="AX220" s="9"/>
      <c r="AY220" s="21">
        <v>0.95748900000000003</v>
      </c>
      <c r="AZ220" s="21">
        <v>532.53499999999997</v>
      </c>
      <c r="BA220" s="21">
        <v>-1.11206E-3</v>
      </c>
      <c r="BB220" s="21">
        <v>210</v>
      </c>
      <c r="BC220" s="21">
        <v>0.95642099999999997</v>
      </c>
      <c r="BD220">
        <f t="shared" si="46"/>
        <v>6.7397575757575749</v>
      </c>
      <c r="BE220">
        <f t="shared" si="47"/>
        <v>6.4532437414545445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7.7514600000000003E-2</v>
      </c>
      <c r="H221" s="21">
        <v>139.49799999999999</v>
      </c>
      <c r="I221" s="21">
        <v>-3.2916299999999998E-3</v>
      </c>
      <c r="J221" s="21">
        <v>211</v>
      </c>
      <c r="K221" s="21">
        <v>7.6690700000000001E-2</v>
      </c>
      <c r="L221">
        <f t="shared" si="36"/>
        <v>19.949272727272724</v>
      </c>
      <c r="M221">
        <f t="shared" si="37"/>
        <v>1.5463598957454543</v>
      </c>
      <c r="N221" s="9"/>
      <c r="O221" s="21">
        <v>0.96252400000000005</v>
      </c>
      <c r="P221" s="21">
        <v>190.572</v>
      </c>
      <c r="Q221" s="21">
        <v>-1.07941E-3</v>
      </c>
      <c r="R221" s="21">
        <v>211</v>
      </c>
      <c r="S221" s="21">
        <v>0.96160900000000005</v>
      </c>
      <c r="T221">
        <f t="shared" si="38"/>
        <v>6.5418787878787876</v>
      </c>
      <c r="U221">
        <f t="shared" si="39"/>
        <v>6.2967153384242422</v>
      </c>
      <c r="X221" s="9"/>
      <c r="Y221" s="21">
        <v>7.7514600000000003E-2</v>
      </c>
      <c r="Z221" s="21">
        <v>273.35500000000002</v>
      </c>
      <c r="AA221" s="21">
        <v>-3.2580600000000001E-3</v>
      </c>
      <c r="AB221" s="21">
        <v>211</v>
      </c>
      <c r="AC221" s="21">
        <v>7.6721200000000003E-2</v>
      </c>
      <c r="AD221">
        <f t="shared" si="40"/>
        <v>19.74581818181818</v>
      </c>
      <c r="AE221">
        <f t="shared" si="41"/>
        <v>1.5305891980363635</v>
      </c>
      <c r="AF221" s="9"/>
      <c r="AG221" s="21">
        <v>0.96252400000000005</v>
      </c>
      <c r="AH221" s="21">
        <v>346.28899999999999</v>
      </c>
      <c r="AI221" s="21">
        <v>-1.05316E-3</v>
      </c>
      <c r="AJ221" s="21">
        <v>211</v>
      </c>
      <c r="AK221" s="21">
        <v>0.96221900000000005</v>
      </c>
      <c r="AL221">
        <f t="shared" si="42"/>
        <v>6.3827878787878785</v>
      </c>
      <c r="AM221">
        <f t="shared" si="43"/>
        <v>6.1435865202424242</v>
      </c>
      <c r="AP221" s="9"/>
      <c r="AQ221" s="21">
        <v>7.7514600000000003E-2</v>
      </c>
      <c r="AR221" s="21">
        <v>446.34399999999999</v>
      </c>
      <c r="AS221" s="21">
        <v>-3.2293700000000001E-3</v>
      </c>
      <c r="AT221" s="21">
        <v>211</v>
      </c>
      <c r="AU221" s="21">
        <v>7.6721200000000003E-2</v>
      </c>
      <c r="AV221">
        <f t="shared" si="44"/>
        <v>19.571939393939395</v>
      </c>
      <c r="AW221">
        <f t="shared" si="45"/>
        <v>1.5171110533454548</v>
      </c>
      <c r="AX221" s="9"/>
      <c r="AY221" s="21">
        <v>0.96252400000000005</v>
      </c>
      <c r="AZ221" s="21">
        <v>532.63599999999997</v>
      </c>
      <c r="BA221" s="21">
        <v>-1.05072E-3</v>
      </c>
      <c r="BB221" s="21">
        <v>211</v>
      </c>
      <c r="BC221" s="21">
        <v>0.96130400000000005</v>
      </c>
      <c r="BD221">
        <f t="shared" si="46"/>
        <v>6.3679999999999994</v>
      </c>
      <c r="BE221">
        <f t="shared" si="47"/>
        <v>6.1293528319999995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7.2479199999999994E-2</v>
      </c>
      <c r="H222" s="21">
        <v>139.59899999999999</v>
      </c>
      <c r="I222" s="21">
        <v>-3.2836900000000001E-3</v>
      </c>
      <c r="J222" s="21">
        <v>212</v>
      </c>
      <c r="K222" s="21">
        <v>7.1563699999999994E-2</v>
      </c>
      <c r="L222">
        <f t="shared" si="36"/>
        <v>19.901151515151515</v>
      </c>
      <c r="M222">
        <f t="shared" si="37"/>
        <v>1.4424195408969696</v>
      </c>
      <c r="N222" s="9"/>
      <c r="O222" s="21">
        <v>0.96755999999999998</v>
      </c>
      <c r="P222" s="21">
        <v>190.673</v>
      </c>
      <c r="Q222" s="21">
        <v>-1.02783E-3</v>
      </c>
      <c r="R222" s="21">
        <v>212</v>
      </c>
      <c r="S222" s="21">
        <v>0.96649200000000002</v>
      </c>
      <c r="T222">
        <f t="shared" si="38"/>
        <v>6.2292727272727264</v>
      </c>
      <c r="U222">
        <f t="shared" si="39"/>
        <v>6.0271951199999991</v>
      </c>
      <c r="X222" s="9"/>
      <c r="Y222" s="21">
        <v>7.2479199999999994E-2</v>
      </c>
      <c r="Z222" s="21">
        <v>273.45499999999998</v>
      </c>
      <c r="AA222" s="21">
        <v>-3.25867E-3</v>
      </c>
      <c r="AB222" s="21">
        <v>212</v>
      </c>
      <c r="AC222" s="21">
        <v>7.1594199999999997E-2</v>
      </c>
      <c r="AD222">
        <f t="shared" si="40"/>
        <v>19.749515151515151</v>
      </c>
      <c r="AE222">
        <f t="shared" si="41"/>
        <v>1.4314290585696969</v>
      </c>
      <c r="AF222" s="9"/>
      <c r="AG222" s="21">
        <v>0.96755999999999998</v>
      </c>
      <c r="AH222" s="21">
        <v>346.38900000000001</v>
      </c>
      <c r="AI222" s="21">
        <v>-1.0006699999999999E-3</v>
      </c>
      <c r="AJ222" s="21">
        <v>212</v>
      </c>
      <c r="AK222" s="21">
        <v>0.96618700000000002</v>
      </c>
      <c r="AL222">
        <f t="shared" si="42"/>
        <v>6.0646666666666658</v>
      </c>
      <c r="AM222">
        <f t="shared" si="43"/>
        <v>5.8679288799999991</v>
      </c>
      <c r="AP222" s="9"/>
      <c r="AQ222" s="21">
        <v>7.2479199999999994E-2</v>
      </c>
      <c r="AR222" s="21">
        <v>446.44499999999999</v>
      </c>
      <c r="AS222" s="21">
        <v>-3.2318099999999999E-3</v>
      </c>
      <c r="AT222" s="21">
        <v>212</v>
      </c>
      <c r="AU222" s="21">
        <v>7.1624800000000002E-2</v>
      </c>
      <c r="AV222">
        <f t="shared" si="44"/>
        <v>19.58672727272727</v>
      </c>
      <c r="AW222">
        <f t="shared" si="45"/>
        <v>1.4196303233454541</v>
      </c>
      <c r="AX222" s="9"/>
      <c r="AY222" s="21">
        <v>0.96755999999999998</v>
      </c>
      <c r="AZ222" s="21">
        <v>532.73699999999997</v>
      </c>
      <c r="BA222" s="21">
        <v>-9.9639900000000003E-4</v>
      </c>
      <c r="BB222" s="21">
        <v>212</v>
      </c>
      <c r="BC222" s="21">
        <v>0.96649200000000002</v>
      </c>
      <c r="BD222">
        <f t="shared" si="46"/>
        <v>6.0387818181818185</v>
      </c>
      <c r="BE222">
        <f t="shared" si="47"/>
        <v>5.8428837360000001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6.7443799999999998E-2</v>
      </c>
      <c r="H223" s="21">
        <v>139.69999999999999</v>
      </c>
      <c r="I223" s="21">
        <v>-3.2904100000000001E-3</v>
      </c>
      <c r="J223" s="21">
        <v>213</v>
      </c>
      <c r="K223" s="21">
        <v>6.6619899999999996E-2</v>
      </c>
      <c r="L223">
        <f t="shared" si="36"/>
        <v>19.941878787878785</v>
      </c>
      <c r="M223">
        <f t="shared" si="37"/>
        <v>1.3449560845939392</v>
      </c>
      <c r="N223" s="9"/>
      <c r="O223" s="21">
        <v>0.97259499999999999</v>
      </c>
      <c r="P223" s="21">
        <v>190.774</v>
      </c>
      <c r="Q223" s="21">
        <v>-9.7595199999999998E-4</v>
      </c>
      <c r="R223" s="21">
        <v>213</v>
      </c>
      <c r="S223" s="21">
        <v>0.97167999999999999</v>
      </c>
      <c r="T223">
        <f t="shared" si="38"/>
        <v>5.9148606060606053</v>
      </c>
      <c r="U223">
        <f t="shared" si="39"/>
        <v>5.7527638511515145</v>
      </c>
      <c r="X223" s="9"/>
      <c r="Y223" s="21">
        <v>6.7443799999999998E-2</v>
      </c>
      <c r="Z223" s="21">
        <v>273.55599999999998</v>
      </c>
      <c r="AA223" s="21">
        <v>-3.2583600000000001E-3</v>
      </c>
      <c r="AB223" s="21">
        <v>213</v>
      </c>
      <c r="AC223" s="21">
        <v>6.6589400000000007E-2</v>
      </c>
      <c r="AD223">
        <f t="shared" si="40"/>
        <v>19.747636363636364</v>
      </c>
      <c r="AE223">
        <f t="shared" si="41"/>
        <v>1.3318556373818182</v>
      </c>
      <c r="AF223" s="9"/>
      <c r="AG223" s="21">
        <v>0.97259499999999999</v>
      </c>
      <c r="AH223" s="21">
        <v>346.49</v>
      </c>
      <c r="AI223" s="21">
        <v>-9.4879199999999995E-4</v>
      </c>
      <c r="AJ223" s="21">
        <v>213</v>
      </c>
      <c r="AK223" s="21">
        <v>0.97137499999999999</v>
      </c>
      <c r="AL223">
        <f t="shared" si="42"/>
        <v>5.7502545454545446</v>
      </c>
      <c r="AM223">
        <f t="shared" si="43"/>
        <v>5.592668819636363</v>
      </c>
      <c r="AP223" s="9"/>
      <c r="AQ223" s="21">
        <v>6.7443799999999998E-2</v>
      </c>
      <c r="AR223" s="21">
        <v>446.54599999999999</v>
      </c>
      <c r="AS223" s="21">
        <v>-3.2290600000000002E-3</v>
      </c>
      <c r="AT223" s="21">
        <v>213</v>
      </c>
      <c r="AU223" s="21">
        <v>6.6619899999999996E-2</v>
      </c>
      <c r="AV223">
        <f t="shared" si="44"/>
        <v>19.570060606060604</v>
      </c>
      <c r="AW223">
        <f t="shared" si="45"/>
        <v>1.3198792535030301</v>
      </c>
      <c r="AX223" s="9"/>
      <c r="AY223" s="21">
        <v>0.97259499999999999</v>
      </c>
      <c r="AZ223" s="21">
        <v>532.83699999999999</v>
      </c>
      <c r="BA223" s="21">
        <v>-9.4574000000000004E-4</v>
      </c>
      <c r="BB223" s="21">
        <v>213</v>
      </c>
      <c r="BC223" s="21">
        <v>0.97106899999999996</v>
      </c>
      <c r="BD223">
        <f t="shared" si="46"/>
        <v>5.7317575757575758</v>
      </c>
      <c r="BE223">
        <f t="shared" si="47"/>
        <v>5.5746787593939393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6.2408400000000003E-2</v>
      </c>
      <c r="H224" s="21">
        <v>139.80099999999999</v>
      </c>
      <c r="I224" s="21">
        <v>-3.2940700000000001E-3</v>
      </c>
      <c r="J224" s="21">
        <v>214</v>
      </c>
      <c r="K224" s="21">
        <v>6.1553999999999998E-2</v>
      </c>
      <c r="L224">
        <f t="shared" si="36"/>
        <v>19.964060606060606</v>
      </c>
      <c r="M224">
        <f t="shared" si="37"/>
        <v>1.2459250799272727</v>
      </c>
      <c r="N224" s="9"/>
      <c r="O224" s="21">
        <v>0.97763100000000003</v>
      </c>
      <c r="P224" s="21">
        <v>190.874</v>
      </c>
      <c r="Q224" s="21">
        <v>-9.2285200000000005E-4</v>
      </c>
      <c r="R224" s="21">
        <v>214</v>
      </c>
      <c r="S224" s="21">
        <v>0.97686799999999996</v>
      </c>
      <c r="T224">
        <f t="shared" si="38"/>
        <v>5.5930424242424248</v>
      </c>
      <c r="U224">
        <f t="shared" si="39"/>
        <v>5.4679316582545461</v>
      </c>
      <c r="X224" s="9"/>
      <c r="Y224" s="21">
        <v>6.2408400000000003E-2</v>
      </c>
      <c r="Z224" s="21">
        <v>273.65699999999998</v>
      </c>
      <c r="AA224" s="21">
        <v>-3.25378E-3</v>
      </c>
      <c r="AB224" s="21">
        <v>214</v>
      </c>
      <c r="AC224" s="21">
        <v>6.15845E-2</v>
      </c>
      <c r="AD224">
        <f t="shared" si="40"/>
        <v>19.719878787878788</v>
      </c>
      <c r="AE224">
        <f t="shared" si="41"/>
        <v>1.2306860833454545</v>
      </c>
      <c r="AF224" s="9"/>
      <c r="AG224" s="21">
        <v>0.97763100000000003</v>
      </c>
      <c r="AH224" s="21">
        <v>346.59100000000001</v>
      </c>
      <c r="AI224" s="21">
        <v>-8.9843799999999999E-4</v>
      </c>
      <c r="AJ224" s="21">
        <v>214</v>
      </c>
      <c r="AK224" s="21">
        <v>0.97656299999999996</v>
      </c>
      <c r="AL224">
        <f t="shared" si="42"/>
        <v>5.4450787878787876</v>
      </c>
      <c r="AM224">
        <f t="shared" si="43"/>
        <v>5.3232778204727271</v>
      </c>
      <c r="AP224" s="9"/>
      <c r="AQ224" s="21">
        <v>6.2408400000000003E-2</v>
      </c>
      <c r="AR224" s="21">
        <v>446.64699999999999</v>
      </c>
      <c r="AS224" s="21">
        <v>-3.2293700000000001E-3</v>
      </c>
      <c r="AT224" s="21">
        <v>214</v>
      </c>
      <c r="AU224" s="21">
        <v>6.1553999999999998E-2</v>
      </c>
      <c r="AV224">
        <f t="shared" si="44"/>
        <v>19.571939393939395</v>
      </c>
      <c r="AW224">
        <f t="shared" si="45"/>
        <v>1.2214534224727274</v>
      </c>
      <c r="AX224" s="9"/>
      <c r="AY224" s="21">
        <v>0.97763100000000003</v>
      </c>
      <c r="AZ224" s="21">
        <v>532.93799999999999</v>
      </c>
      <c r="BA224" s="21">
        <v>-8.9263899999999998E-4</v>
      </c>
      <c r="BB224" s="21">
        <v>214</v>
      </c>
      <c r="BC224" s="21">
        <v>0.97686799999999996</v>
      </c>
      <c r="BD224">
        <f t="shared" si="46"/>
        <v>5.409933333333333</v>
      </c>
      <c r="BE224">
        <f t="shared" si="47"/>
        <v>5.2889185345999996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5.7373E-2</v>
      </c>
      <c r="H225" s="21">
        <v>139.90100000000001</v>
      </c>
      <c r="I225" s="21">
        <v>-3.2931499999999999E-3</v>
      </c>
      <c r="J225" s="21">
        <v>215</v>
      </c>
      <c r="K225" s="21">
        <v>5.6549099999999998E-2</v>
      </c>
      <c r="L225">
        <f t="shared" si="36"/>
        <v>19.958484848484847</v>
      </c>
      <c r="M225">
        <f t="shared" si="37"/>
        <v>1.1450781512121211</v>
      </c>
      <c r="N225" s="9"/>
      <c r="O225" s="21">
        <v>0.98266600000000004</v>
      </c>
      <c r="P225" s="21">
        <v>190.97499999999999</v>
      </c>
      <c r="Q225" s="21">
        <v>-8.6975099999999999E-4</v>
      </c>
      <c r="R225" s="21">
        <v>215</v>
      </c>
      <c r="S225" s="21">
        <v>0.98144500000000001</v>
      </c>
      <c r="T225">
        <f t="shared" si="38"/>
        <v>5.2712181818181811</v>
      </c>
      <c r="U225">
        <f t="shared" si="39"/>
        <v>5.1798468858545448</v>
      </c>
      <c r="X225" s="9"/>
      <c r="Y225" s="21">
        <v>5.7373E-2</v>
      </c>
      <c r="Z225" s="21">
        <v>273.75700000000001</v>
      </c>
      <c r="AA225" s="21">
        <v>-3.25012E-3</v>
      </c>
      <c r="AB225" s="21">
        <v>215</v>
      </c>
      <c r="AC225" s="21">
        <v>5.6518600000000002E-2</v>
      </c>
      <c r="AD225">
        <f t="shared" si="40"/>
        <v>19.69769696969697</v>
      </c>
      <c r="AE225">
        <f t="shared" si="41"/>
        <v>1.1301159682424242</v>
      </c>
      <c r="AF225" s="9"/>
      <c r="AG225" s="21">
        <v>0.98266600000000004</v>
      </c>
      <c r="AH225" s="21">
        <v>346.69200000000001</v>
      </c>
      <c r="AI225" s="21">
        <v>-8.46863E-4</v>
      </c>
      <c r="AJ225" s="21">
        <v>215</v>
      </c>
      <c r="AK225" s="21">
        <v>0.98205600000000004</v>
      </c>
      <c r="AL225">
        <f t="shared" si="42"/>
        <v>5.1325030303030301</v>
      </c>
      <c r="AM225">
        <f t="shared" si="43"/>
        <v>5.0435362227757574</v>
      </c>
      <c r="AP225" s="9"/>
      <c r="AQ225" s="21">
        <v>5.7373E-2</v>
      </c>
      <c r="AR225" s="21">
        <v>446.74700000000001</v>
      </c>
      <c r="AS225" s="21">
        <v>-3.2299799999999999E-3</v>
      </c>
      <c r="AT225" s="21">
        <v>215</v>
      </c>
      <c r="AU225" s="21">
        <v>5.6579600000000001E-2</v>
      </c>
      <c r="AV225">
        <f t="shared" si="44"/>
        <v>19.57563636363636</v>
      </c>
      <c r="AW225">
        <f t="shared" si="45"/>
        <v>1.123112985090909</v>
      </c>
      <c r="AX225" s="9"/>
      <c r="AY225" s="21">
        <v>0.98266600000000004</v>
      </c>
      <c r="AZ225" s="21">
        <v>533.03899999999999</v>
      </c>
      <c r="BA225" s="21">
        <v>-8.4137000000000003E-4</v>
      </c>
      <c r="BB225" s="21">
        <v>215</v>
      </c>
      <c r="BC225" s="21">
        <v>0.98175000000000001</v>
      </c>
      <c r="BD225">
        <f t="shared" si="46"/>
        <v>5.0992121212121209</v>
      </c>
      <c r="BE225">
        <f t="shared" si="47"/>
        <v>5.0108223783030299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5.2337599999999998E-2</v>
      </c>
      <c r="H226" s="21">
        <v>140.00200000000001</v>
      </c>
      <c r="I226" s="21">
        <v>-3.2882699999999998E-3</v>
      </c>
      <c r="J226" s="21">
        <v>216</v>
      </c>
      <c r="K226" s="21">
        <v>5.1574700000000001E-2</v>
      </c>
      <c r="L226">
        <f t="shared" si="36"/>
        <v>19.928909090909087</v>
      </c>
      <c r="M226">
        <f t="shared" si="37"/>
        <v>1.0430312724363635</v>
      </c>
      <c r="N226" s="9"/>
      <c r="O226" s="21">
        <v>0.98770100000000005</v>
      </c>
      <c r="P226" s="21">
        <v>191.07599999999999</v>
      </c>
      <c r="Q226" s="21">
        <v>-8.1878699999999997E-4</v>
      </c>
      <c r="R226" s="21">
        <v>216</v>
      </c>
      <c r="S226" s="21">
        <v>0.98663299999999998</v>
      </c>
      <c r="T226">
        <f t="shared" si="38"/>
        <v>4.9623454545454546</v>
      </c>
      <c r="U226">
        <f t="shared" si="39"/>
        <v>4.9013135677999999</v>
      </c>
      <c r="X226" s="9"/>
      <c r="Y226" s="21">
        <v>5.2337599999999998E-2</v>
      </c>
      <c r="Z226" s="21">
        <v>273.858</v>
      </c>
      <c r="AA226" s="21">
        <v>-3.25195E-3</v>
      </c>
      <c r="AB226" s="21">
        <v>216</v>
      </c>
      <c r="AC226" s="21">
        <v>5.1544199999999998E-2</v>
      </c>
      <c r="AD226">
        <f t="shared" si="40"/>
        <v>19.708787878787877</v>
      </c>
      <c r="AE226">
        <f t="shared" si="41"/>
        <v>1.0315106564848484</v>
      </c>
      <c r="AF226" s="9"/>
      <c r="AG226" s="21">
        <v>0.98770100000000005</v>
      </c>
      <c r="AH226" s="21">
        <v>346.79199999999997</v>
      </c>
      <c r="AI226" s="21">
        <v>-7.9650900000000004E-4</v>
      </c>
      <c r="AJ226" s="21">
        <v>216</v>
      </c>
      <c r="AK226" s="21">
        <v>0.98693799999999998</v>
      </c>
      <c r="AL226">
        <f t="shared" si="42"/>
        <v>4.8273272727272722</v>
      </c>
      <c r="AM226">
        <f t="shared" si="43"/>
        <v>4.7679559745999995</v>
      </c>
      <c r="AP226" s="9"/>
      <c r="AQ226" s="21">
        <v>5.2337599999999998E-2</v>
      </c>
      <c r="AR226" s="21">
        <v>446.84800000000001</v>
      </c>
      <c r="AS226" s="21">
        <v>-3.2299799999999999E-3</v>
      </c>
      <c r="AT226" s="21">
        <v>216</v>
      </c>
      <c r="AU226" s="21">
        <v>5.1574700000000001E-2</v>
      </c>
      <c r="AV226">
        <f t="shared" si="44"/>
        <v>19.57563636363636</v>
      </c>
      <c r="AW226">
        <f t="shared" si="45"/>
        <v>1.0245418257454544</v>
      </c>
      <c r="AX226" s="9"/>
      <c r="AY226" s="21">
        <v>0.98770100000000005</v>
      </c>
      <c r="AZ226" s="21">
        <v>533.13900000000001</v>
      </c>
      <c r="BA226" s="21">
        <v>-8.0413800000000003E-4</v>
      </c>
      <c r="BB226" s="21">
        <v>216</v>
      </c>
      <c r="BC226" s="21">
        <v>0.98663299999999998</v>
      </c>
      <c r="BD226">
        <f t="shared" si="46"/>
        <v>4.8735636363636363</v>
      </c>
      <c r="BE226">
        <f t="shared" si="47"/>
        <v>4.8136236771999998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4.7302200000000003E-2</v>
      </c>
      <c r="H227" s="21">
        <v>140.10300000000001</v>
      </c>
      <c r="I227" s="21">
        <v>-3.2916299999999998E-3</v>
      </c>
      <c r="J227" s="21">
        <v>217</v>
      </c>
      <c r="K227" s="21">
        <v>4.7216800000000003E-2</v>
      </c>
      <c r="L227">
        <f t="shared" si="36"/>
        <v>19.949272727272724</v>
      </c>
      <c r="M227">
        <f t="shared" si="37"/>
        <v>0.94364448839999993</v>
      </c>
      <c r="N227" s="9"/>
      <c r="O227" s="21">
        <v>0.99273699999999998</v>
      </c>
      <c r="P227" s="21">
        <v>191.17599999999999</v>
      </c>
      <c r="Q227" s="21">
        <v>-7.6965300000000003E-4</v>
      </c>
      <c r="R227" s="21">
        <v>217</v>
      </c>
      <c r="S227" s="21">
        <v>0.99182099999999995</v>
      </c>
      <c r="T227">
        <f t="shared" si="38"/>
        <v>4.6645636363636367</v>
      </c>
      <c r="U227">
        <f t="shared" si="39"/>
        <v>4.6306849106727279</v>
      </c>
      <c r="X227" s="9"/>
      <c r="Y227" s="21">
        <v>4.7302200000000003E-2</v>
      </c>
      <c r="Z227" s="21">
        <v>273.959</v>
      </c>
      <c r="AA227" s="21">
        <v>-3.2540899999999998E-3</v>
      </c>
      <c r="AB227" s="21">
        <v>217</v>
      </c>
      <c r="AC227" s="21">
        <v>4.7219799999999999E-2</v>
      </c>
      <c r="AD227">
        <f t="shared" si="40"/>
        <v>19.721757575757572</v>
      </c>
      <c r="AE227">
        <f t="shared" si="41"/>
        <v>0.93288252119999981</v>
      </c>
      <c r="AF227" s="9"/>
      <c r="AG227" s="21">
        <v>0.99273699999999998</v>
      </c>
      <c r="AH227" s="21">
        <v>346.89299999999997</v>
      </c>
      <c r="AI227" s="21">
        <v>-7.4768100000000004E-4</v>
      </c>
      <c r="AJ227" s="21">
        <v>217</v>
      </c>
      <c r="AK227" s="21">
        <v>0.99182099999999995</v>
      </c>
      <c r="AL227">
        <f t="shared" si="42"/>
        <v>4.5313999999999997</v>
      </c>
      <c r="AM227">
        <f t="shared" si="43"/>
        <v>4.4984884417999993</v>
      </c>
      <c r="AP227" s="9"/>
      <c r="AQ227" s="21">
        <v>4.7302200000000003E-2</v>
      </c>
      <c r="AR227" s="21">
        <v>446.94900000000001</v>
      </c>
      <c r="AS227" s="21">
        <v>-3.23456E-3</v>
      </c>
      <c r="AT227" s="21">
        <v>217</v>
      </c>
      <c r="AU227" s="21">
        <v>4.7207600000000002E-2</v>
      </c>
      <c r="AV227">
        <f t="shared" si="44"/>
        <v>19.603393939393939</v>
      </c>
      <c r="AW227">
        <f t="shared" si="45"/>
        <v>0.92728366080000002</v>
      </c>
      <c r="AX227" s="9"/>
      <c r="AY227" s="21">
        <v>0.99273699999999998</v>
      </c>
      <c r="AZ227" s="21">
        <v>533.24</v>
      </c>
      <c r="BA227" s="21">
        <v>-7.5622600000000003E-4</v>
      </c>
      <c r="BB227" s="21">
        <v>217</v>
      </c>
      <c r="BC227" s="21">
        <v>0.99182099999999995</v>
      </c>
      <c r="BD227">
        <f t="shared" si="46"/>
        <v>4.5831878787878795</v>
      </c>
      <c r="BE227">
        <f t="shared" si="47"/>
        <v>4.5499001852242431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4.22668E-2</v>
      </c>
      <c r="H228" s="21">
        <v>140.203</v>
      </c>
      <c r="I228" s="21">
        <v>-3.27728E-3</v>
      </c>
      <c r="J228" s="21">
        <v>218</v>
      </c>
      <c r="K228" s="21">
        <v>4.2196699999999997E-2</v>
      </c>
      <c r="L228">
        <f t="shared" si="36"/>
        <v>19.862303030303028</v>
      </c>
      <c r="M228">
        <f t="shared" si="37"/>
        <v>0.839515989721212</v>
      </c>
      <c r="N228" s="9"/>
      <c r="O228" s="21">
        <v>0.99777199999999999</v>
      </c>
      <c r="P228" s="21">
        <v>191.27699999999999</v>
      </c>
      <c r="Q228" s="21">
        <v>-7.1685800000000001E-4</v>
      </c>
      <c r="R228" s="21">
        <v>218</v>
      </c>
      <c r="S228" s="21">
        <v>0.99670400000000003</v>
      </c>
      <c r="T228">
        <f t="shared" si="38"/>
        <v>4.3445939393939392</v>
      </c>
      <c r="U228">
        <f t="shared" si="39"/>
        <v>4.3349141840969692</v>
      </c>
      <c r="X228" s="9"/>
      <c r="Y228" s="21">
        <v>4.22668E-2</v>
      </c>
      <c r="Z228" s="21">
        <v>274.06</v>
      </c>
      <c r="AA228" s="21">
        <v>-3.2507299999999999E-3</v>
      </c>
      <c r="AB228" s="21">
        <v>218</v>
      </c>
      <c r="AC228" s="21">
        <v>4.2196699999999997E-2</v>
      </c>
      <c r="AD228">
        <f t="shared" si="40"/>
        <v>19.701393939393938</v>
      </c>
      <c r="AE228">
        <f t="shared" si="41"/>
        <v>0.83271487735757566</v>
      </c>
      <c r="AF228" s="9"/>
      <c r="AG228" s="21">
        <v>0.99777199999999999</v>
      </c>
      <c r="AH228" s="21">
        <v>346.99400000000003</v>
      </c>
      <c r="AI228" s="21">
        <v>-7.0098899999999995E-4</v>
      </c>
      <c r="AJ228" s="21">
        <v>218</v>
      </c>
      <c r="AK228" s="21">
        <v>0.99700900000000003</v>
      </c>
      <c r="AL228">
        <f t="shared" si="42"/>
        <v>4.2484181818181819</v>
      </c>
      <c r="AM228">
        <f t="shared" si="43"/>
        <v>4.2389527061090906</v>
      </c>
      <c r="AP228" s="9"/>
      <c r="AQ228" s="21">
        <v>4.22668E-2</v>
      </c>
      <c r="AR228" s="21">
        <v>447.04899999999998</v>
      </c>
      <c r="AS228" s="21">
        <v>-3.2293700000000001E-3</v>
      </c>
      <c r="AT228" s="21">
        <v>218</v>
      </c>
      <c r="AU228" s="21">
        <v>4.2187500000000003E-2</v>
      </c>
      <c r="AV228">
        <f t="shared" si="44"/>
        <v>19.571939393939395</v>
      </c>
      <c r="AW228">
        <f t="shared" si="45"/>
        <v>0.82724324797575766</v>
      </c>
      <c r="AX228" s="9"/>
      <c r="AY228" s="21">
        <v>0.99777199999999999</v>
      </c>
      <c r="AZ228" s="21">
        <v>533.34100000000001</v>
      </c>
      <c r="BA228" s="21">
        <v>-7.0495599999999996E-4</v>
      </c>
      <c r="BB228" s="21">
        <v>218</v>
      </c>
      <c r="BC228" s="21">
        <v>0.99639900000000003</v>
      </c>
      <c r="BD228">
        <f t="shared" si="46"/>
        <v>4.2724606060606058</v>
      </c>
      <c r="BE228">
        <f t="shared" si="47"/>
        <v>4.262941563830303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3.7231399999999998E-2</v>
      </c>
      <c r="H229" s="21">
        <v>140.304</v>
      </c>
      <c r="I229" s="21">
        <v>-3.2815600000000002E-3</v>
      </c>
      <c r="J229" s="21">
        <v>219</v>
      </c>
      <c r="K229" s="21">
        <v>3.7136799999999998E-2</v>
      </c>
      <c r="L229">
        <f t="shared" si="36"/>
        <v>19.888242424242424</v>
      </c>
      <c r="M229">
        <f t="shared" si="37"/>
        <v>0.7404671089939393</v>
      </c>
      <c r="N229" s="9"/>
      <c r="O229" s="21">
        <v>1.00281</v>
      </c>
      <c r="P229" s="21">
        <v>191.37799999999999</v>
      </c>
      <c r="Q229" s="21">
        <v>-6.6650399999999995E-4</v>
      </c>
      <c r="R229" s="21">
        <v>219</v>
      </c>
      <c r="S229" s="21">
        <v>1.0018899999999999</v>
      </c>
      <c r="T229">
        <f t="shared" si="38"/>
        <v>4.0394181818181814</v>
      </c>
      <c r="U229">
        <f t="shared" si="39"/>
        <v>4.0507689469090904</v>
      </c>
      <c r="X229" s="9"/>
      <c r="Y229" s="21">
        <v>3.7231399999999998E-2</v>
      </c>
      <c r="Z229" s="21">
        <v>274.16000000000003</v>
      </c>
      <c r="AA229" s="21">
        <v>-3.2540899999999998E-3</v>
      </c>
      <c r="AB229" s="21">
        <v>219</v>
      </c>
      <c r="AC229" s="21">
        <v>3.7118499999999999E-2</v>
      </c>
      <c r="AD229">
        <f t="shared" si="40"/>
        <v>19.721757575757572</v>
      </c>
      <c r="AE229">
        <f t="shared" si="41"/>
        <v>0.73426864500606037</v>
      </c>
      <c r="AF229" s="9"/>
      <c r="AG229" s="21">
        <v>1.00281</v>
      </c>
      <c r="AH229" s="21">
        <v>347.09399999999999</v>
      </c>
      <c r="AI229" s="21">
        <v>-6.5246599999999998E-4</v>
      </c>
      <c r="AJ229" s="21">
        <v>219</v>
      </c>
      <c r="AK229" s="21">
        <v>1.0018899999999999</v>
      </c>
      <c r="AL229">
        <f t="shared" si="42"/>
        <v>3.9543393939393936</v>
      </c>
      <c r="AM229">
        <f t="shared" si="43"/>
        <v>3.9654510876363633</v>
      </c>
      <c r="AP229" s="9"/>
      <c r="AQ229" s="21">
        <v>3.7231399999999998E-2</v>
      </c>
      <c r="AR229" s="21">
        <v>447.15</v>
      </c>
      <c r="AS229" s="21">
        <v>-3.2312E-3</v>
      </c>
      <c r="AT229" s="21">
        <v>219</v>
      </c>
      <c r="AU229" s="21">
        <v>3.7139900000000003E-2</v>
      </c>
      <c r="AV229">
        <f t="shared" si="44"/>
        <v>19.583030303030302</v>
      </c>
      <c r="AW229">
        <f t="shared" si="45"/>
        <v>0.72910363442424231</v>
      </c>
      <c r="AX229" s="9"/>
      <c r="AY229" s="21">
        <v>1.00281</v>
      </c>
      <c r="AZ229" s="21">
        <v>533.44200000000001</v>
      </c>
      <c r="BA229" s="21">
        <v>-6.4849899999999997E-4</v>
      </c>
      <c r="BB229" s="21">
        <v>219</v>
      </c>
      <c r="BC229" s="21">
        <v>1.00159</v>
      </c>
      <c r="BD229">
        <f t="shared" si="46"/>
        <v>3.9302969696969692</v>
      </c>
      <c r="BE229">
        <f t="shared" si="47"/>
        <v>3.9413411041818174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3.2196000000000002E-2</v>
      </c>
      <c r="H230" s="21">
        <v>140.405</v>
      </c>
      <c r="I230" s="21">
        <v>-3.2864399999999998E-3</v>
      </c>
      <c r="J230" s="21">
        <v>220</v>
      </c>
      <c r="K230" s="21">
        <v>3.2077000000000001E-2</v>
      </c>
      <c r="L230">
        <f t="shared" si="36"/>
        <v>19.917818181818181</v>
      </c>
      <c r="M230">
        <f t="shared" si="37"/>
        <v>0.64127407418181814</v>
      </c>
      <c r="N230" s="9"/>
      <c r="O230" s="21">
        <v>1.0078400000000001</v>
      </c>
      <c r="P230" s="21">
        <v>191.47900000000001</v>
      </c>
      <c r="Q230" s="21">
        <v>-6.2255899999999996E-4</v>
      </c>
      <c r="R230" s="21">
        <v>220</v>
      </c>
      <c r="S230" s="21">
        <v>1.0067699999999999</v>
      </c>
      <c r="T230">
        <f t="shared" si="38"/>
        <v>3.773084848484848</v>
      </c>
      <c r="U230">
        <f t="shared" si="39"/>
        <v>3.8026658336969694</v>
      </c>
      <c r="X230" s="9"/>
      <c r="Y230" s="21">
        <v>3.2196000000000002E-2</v>
      </c>
      <c r="Z230" s="21">
        <v>274.26100000000002</v>
      </c>
      <c r="AA230" s="21">
        <v>-3.2547000000000001E-3</v>
      </c>
      <c r="AB230" s="21">
        <v>220</v>
      </c>
      <c r="AC230" s="21">
        <v>3.20282E-2</v>
      </c>
      <c r="AD230">
        <f t="shared" si="40"/>
        <v>19.725454545454546</v>
      </c>
      <c r="AE230">
        <f t="shared" si="41"/>
        <v>0.63508073454545466</v>
      </c>
      <c r="AF230" s="9"/>
      <c r="AG230" s="21">
        <v>1.0078400000000001</v>
      </c>
      <c r="AH230" s="21">
        <v>347.19499999999999</v>
      </c>
      <c r="AI230" s="21">
        <v>-6.05774E-4</v>
      </c>
      <c r="AJ230" s="21">
        <v>220</v>
      </c>
      <c r="AK230" s="21">
        <v>1.00739</v>
      </c>
      <c r="AL230">
        <f t="shared" si="42"/>
        <v>3.6713575757575758</v>
      </c>
      <c r="AM230">
        <f t="shared" si="43"/>
        <v>3.7001410191515154</v>
      </c>
      <c r="AP230" s="9"/>
      <c r="AQ230" s="21">
        <v>3.2196000000000002E-2</v>
      </c>
      <c r="AR230" s="21">
        <v>447.25099999999998</v>
      </c>
      <c r="AS230" s="21">
        <v>-3.23303E-3</v>
      </c>
      <c r="AT230" s="21">
        <v>220</v>
      </c>
      <c r="AU230" s="21">
        <v>3.2055699999999999E-2</v>
      </c>
      <c r="AV230">
        <f t="shared" si="44"/>
        <v>19.594121212121212</v>
      </c>
      <c r="AW230">
        <f t="shared" si="45"/>
        <v>0.63085232654545464</v>
      </c>
      <c r="AX230" s="9"/>
      <c r="AY230" s="21">
        <v>1.0078400000000001</v>
      </c>
      <c r="AZ230" s="21">
        <v>533.54200000000003</v>
      </c>
      <c r="BA230" s="21">
        <v>-5.9722900000000001E-4</v>
      </c>
      <c r="BB230" s="21">
        <v>220</v>
      </c>
      <c r="BC230" s="21">
        <v>1.00647</v>
      </c>
      <c r="BD230">
        <f t="shared" si="46"/>
        <v>3.6195696969696969</v>
      </c>
      <c r="BE230">
        <f t="shared" si="47"/>
        <v>3.6479471233939393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2.71606E-2</v>
      </c>
      <c r="H231" s="21">
        <v>140.506</v>
      </c>
      <c r="I231" s="21">
        <v>-3.2775899999999999E-3</v>
      </c>
      <c r="J231" s="21">
        <v>221</v>
      </c>
      <c r="K231" s="21">
        <v>2.7035500000000001E-2</v>
      </c>
      <c r="L231">
        <f t="shared" si="36"/>
        <v>19.864181818181816</v>
      </c>
      <c r="M231">
        <f t="shared" si="37"/>
        <v>0.53952309669090903</v>
      </c>
      <c r="N231" s="9"/>
      <c r="O231" s="21">
        <v>1.01288</v>
      </c>
      <c r="P231" s="21">
        <v>191.57900000000001</v>
      </c>
      <c r="Q231" s="21">
        <v>-5.7311999999999999E-4</v>
      </c>
      <c r="R231" s="21">
        <v>221</v>
      </c>
      <c r="S231" s="21">
        <v>1.01227</v>
      </c>
      <c r="T231">
        <f t="shared" si="38"/>
        <v>3.4734545454545454</v>
      </c>
      <c r="U231">
        <f t="shared" si="39"/>
        <v>3.5181926400000001</v>
      </c>
      <c r="X231" s="9"/>
      <c r="Y231" s="21">
        <v>2.71606E-2</v>
      </c>
      <c r="Z231" s="21">
        <v>274.36200000000002</v>
      </c>
      <c r="AA231" s="21">
        <v>-3.2510400000000002E-3</v>
      </c>
      <c r="AB231" s="21">
        <v>221</v>
      </c>
      <c r="AC231" s="21">
        <v>2.7035500000000001E-2</v>
      </c>
      <c r="AD231">
        <f t="shared" si="40"/>
        <v>19.703272727272729</v>
      </c>
      <c r="AE231">
        <f t="shared" si="41"/>
        <v>0.53515270923636371</v>
      </c>
      <c r="AF231" s="9"/>
      <c r="AG231" s="21">
        <v>1.01288</v>
      </c>
      <c r="AH231" s="21">
        <v>347.29599999999999</v>
      </c>
      <c r="AI231" s="21">
        <v>-5.6030299999999995E-4</v>
      </c>
      <c r="AJ231" s="21">
        <v>221</v>
      </c>
      <c r="AK231" s="21">
        <v>1.01196</v>
      </c>
      <c r="AL231">
        <f t="shared" si="42"/>
        <v>3.3957757575757572</v>
      </c>
      <c r="AM231">
        <f t="shared" si="43"/>
        <v>3.4395133493333332</v>
      </c>
      <c r="AP231" s="9"/>
      <c r="AQ231" s="21">
        <v>2.71606E-2</v>
      </c>
      <c r="AR231" s="21">
        <v>447.35199999999998</v>
      </c>
      <c r="AS231" s="21">
        <v>-3.2275400000000001E-3</v>
      </c>
      <c r="AT231" s="21">
        <v>221</v>
      </c>
      <c r="AU231" s="21">
        <v>2.69958E-2</v>
      </c>
      <c r="AV231">
        <f t="shared" si="44"/>
        <v>19.560848484848481</v>
      </c>
      <c r="AW231">
        <f t="shared" si="45"/>
        <v>0.53128438135757572</v>
      </c>
      <c r="AX231" s="9"/>
      <c r="AY231" s="21">
        <v>1.01288</v>
      </c>
      <c r="AZ231" s="21">
        <v>533.64300000000003</v>
      </c>
      <c r="BA231" s="21">
        <v>-5.5084199999999995E-4</v>
      </c>
      <c r="BB231" s="21">
        <v>221</v>
      </c>
      <c r="BC231" s="21">
        <v>1.01227</v>
      </c>
      <c r="BD231">
        <f t="shared" si="46"/>
        <v>3.3384363636363634</v>
      </c>
      <c r="BE231">
        <f t="shared" si="47"/>
        <v>3.3814354239999997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2.2125200000000001E-2</v>
      </c>
      <c r="H232" s="21">
        <v>140.60599999999999</v>
      </c>
      <c r="I232" s="21">
        <v>-3.2742299999999999E-3</v>
      </c>
      <c r="J232" s="21">
        <v>222</v>
      </c>
      <c r="K232" s="21">
        <v>2.1994E-2</v>
      </c>
      <c r="L232">
        <f t="shared" si="36"/>
        <v>19.843818181818182</v>
      </c>
      <c r="M232">
        <f t="shared" si="37"/>
        <v>0.43904844603636367</v>
      </c>
      <c r="N232" s="9"/>
      <c r="O232" s="21">
        <v>1.0179100000000001</v>
      </c>
      <c r="P232" s="21">
        <v>191.68</v>
      </c>
      <c r="Q232" s="21">
        <v>-5.3070099999999996E-4</v>
      </c>
      <c r="R232" s="21">
        <v>222</v>
      </c>
      <c r="S232" s="21">
        <v>1.01654</v>
      </c>
      <c r="T232">
        <f t="shared" si="38"/>
        <v>3.2163696969696964</v>
      </c>
      <c r="U232">
        <f t="shared" si="39"/>
        <v>3.2739748782424241</v>
      </c>
      <c r="X232" s="9"/>
      <c r="Y232" s="21">
        <v>2.2125200000000001E-2</v>
      </c>
      <c r="Z232" s="21">
        <v>274.46199999999999</v>
      </c>
      <c r="AA232" s="21">
        <v>-3.2458500000000002E-3</v>
      </c>
      <c r="AB232" s="21">
        <v>222</v>
      </c>
      <c r="AC232" s="21">
        <v>2.1975700000000001E-2</v>
      </c>
      <c r="AD232">
        <f t="shared" si="40"/>
        <v>19.671818181818182</v>
      </c>
      <c r="AE232">
        <f t="shared" si="41"/>
        <v>0.43524291163636364</v>
      </c>
      <c r="AF232" s="9"/>
      <c r="AG232" s="21">
        <v>1.0179100000000001</v>
      </c>
      <c r="AH232" s="21">
        <v>347.39699999999999</v>
      </c>
      <c r="AI232" s="21">
        <v>-5.1757799999999998E-4</v>
      </c>
      <c r="AJ232" s="21">
        <v>222</v>
      </c>
      <c r="AK232" s="21">
        <v>1.01746</v>
      </c>
      <c r="AL232">
        <f t="shared" si="42"/>
        <v>3.1368363636363634</v>
      </c>
      <c r="AM232">
        <f t="shared" si="43"/>
        <v>3.1930171029090908</v>
      </c>
      <c r="AP232" s="9"/>
      <c r="AQ232" s="21">
        <v>2.2125200000000001E-2</v>
      </c>
      <c r="AR232" s="21">
        <v>447.452</v>
      </c>
      <c r="AS232" s="21">
        <v>-3.2281499999999999E-3</v>
      </c>
      <c r="AT232" s="21">
        <v>222</v>
      </c>
      <c r="AU232" s="21">
        <v>2.1997099999999999E-2</v>
      </c>
      <c r="AV232">
        <f t="shared" si="44"/>
        <v>19.564545454545453</v>
      </c>
      <c r="AW232">
        <f t="shared" si="45"/>
        <v>0.43286948109090906</v>
      </c>
      <c r="AX232" s="9"/>
      <c r="AY232" s="21">
        <v>1.0179100000000001</v>
      </c>
      <c r="AZ232" s="21">
        <v>533.74400000000003</v>
      </c>
      <c r="BA232" s="21">
        <v>-5.0781299999999997E-4</v>
      </c>
      <c r="BB232" s="21">
        <v>222</v>
      </c>
      <c r="BC232" s="21">
        <v>1.01685</v>
      </c>
      <c r="BD232">
        <f t="shared" si="46"/>
        <v>3.0776545454545454</v>
      </c>
      <c r="BE232">
        <f t="shared" si="47"/>
        <v>3.1327753383636368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1.7089799999999999E-2</v>
      </c>
      <c r="H233" s="21">
        <v>140.70699999999999</v>
      </c>
      <c r="I233" s="21">
        <v>-3.2846099999999999E-3</v>
      </c>
      <c r="J233" s="21">
        <v>223</v>
      </c>
      <c r="K233" s="21">
        <v>1.69464E-2</v>
      </c>
      <c r="L233">
        <f t="shared" si="36"/>
        <v>19.90672727272727</v>
      </c>
      <c r="M233">
        <f t="shared" si="37"/>
        <v>0.34020198774545446</v>
      </c>
      <c r="N233" s="9"/>
      <c r="O233" s="21">
        <v>1.02295</v>
      </c>
      <c r="P233" s="21">
        <v>191.78100000000001</v>
      </c>
      <c r="Q233" s="21">
        <v>-4.8928800000000005E-4</v>
      </c>
      <c r="R233" s="21">
        <v>223</v>
      </c>
      <c r="S233" s="21">
        <v>1.02203</v>
      </c>
      <c r="T233">
        <f t="shared" si="38"/>
        <v>2.9653818181818181</v>
      </c>
      <c r="U233">
        <f t="shared" si="39"/>
        <v>3.033437330909091</v>
      </c>
      <c r="X233" s="9"/>
      <c r="Y233" s="21">
        <v>1.7089799999999999E-2</v>
      </c>
      <c r="Z233" s="21">
        <v>274.56299999999999</v>
      </c>
      <c r="AA233" s="21">
        <v>-3.24493E-3</v>
      </c>
      <c r="AB233" s="21">
        <v>223</v>
      </c>
      <c r="AC233" s="21">
        <v>1.6928100000000001E-2</v>
      </c>
      <c r="AD233">
        <f t="shared" si="40"/>
        <v>19.666242424242423</v>
      </c>
      <c r="AE233">
        <f t="shared" si="41"/>
        <v>0.33609214978181812</v>
      </c>
      <c r="AF233" s="9"/>
      <c r="AG233" s="21">
        <v>1.02295</v>
      </c>
      <c r="AH233" s="21">
        <v>347.49700000000001</v>
      </c>
      <c r="AI233" s="21">
        <v>-4.73389E-4</v>
      </c>
      <c r="AJ233" s="21">
        <v>223</v>
      </c>
      <c r="AK233" s="21">
        <v>1.02203</v>
      </c>
      <c r="AL233">
        <f t="shared" si="42"/>
        <v>2.869024242424242</v>
      </c>
      <c r="AM233">
        <f t="shared" si="43"/>
        <v>2.9348683487878784</v>
      </c>
      <c r="AP233" s="9"/>
      <c r="AQ233" s="21">
        <v>1.7089799999999999E-2</v>
      </c>
      <c r="AR233" s="21">
        <v>447.553</v>
      </c>
      <c r="AS233" s="21">
        <v>-3.2293700000000001E-3</v>
      </c>
      <c r="AT233" s="21">
        <v>223</v>
      </c>
      <c r="AU233" s="21">
        <v>1.6940299999999998E-2</v>
      </c>
      <c r="AV233">
        <f t="shared" si="44"/>
        <v>19.571939393939395</v>
      </c>
      <c r="AW233">
        <f t="shared" si="45"/>
        <v>0.33448052985454546</v>
      </c>
      <c r="AX233" s="9"/>
      <c r="AY233" s="21">
        <v>1.02295</v>
      </c>
      <c r="AZ233" s="21">
        <v>533.84400000000005</v>
      </c>
      <c r="BA233" s="21">
        <v>-4.6051000000000002E-4</v>
      </c>
      <c r="BB233" s="21">
        <v>223</v>
      </c>
      <c r="BC233" s="21">
        <v>1.02142</v>
      </c>
      <c r="BD233">
        <f t="shared" si="46"/>
        <v>2.7909696969696971</v>
      </c>
      <c r="BE233">
        <f t="shared" si="47"/>
        <v>2.8550224515151519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1.20544E-2</v>
      </c>
      <c r="H234" s="21">
        <v>140.80799999999999</v>
      </c>
      <c r="I234" s="21">
        <v>-3.2836900000000001E-3</v>
      </c>
      <c r="J234" s="21">
        <v>224</v>
      </c>
      <c r="K234" s="21">
        <v>1.18958E-2</v>
      </c>
      <c r="L234">
        <f t="shared" si="36"/>
        <v>19.901151515151515</v>
      </c>
      <c r="M234">
        <f t="shared" si="37"/>
        <v>0.23989644082424241</v>
      </c>
      <c r="N234" s="9"/>
      <c r="O234" s="21">
        <v>1.0279799999999999</v>
      </c>
      <c r="P234" s="21">
        <v>191.881</v>
      </c>
      <c r="Q234" s="21">
        <v>-4.4818100000000002E-4</v>
      </c>
      <c r="R234" s="21">
        <v>224</v>
      </c>
      <c r="S234" s="21">
        <v>1.02722</v>
      </c>
      <c r="T234">
        <f t="shared" si="38"/>
        <v>2.7162484848484847</v>
      </c>
      <c r="U234">
        <f t="shared" si="39"/>
        <v>2.7922491174545452</v>
      </c>
      <c r="X234" s="9"/>
      <c r="Y234" s="21">
        <v>1.20544E-2</v>
      </c>
      <c r="Z234" s="21">
        <v>274.66399999999999</v>
      </c>
      <c r="AA234" s="21">
        <v>-3.2583600000000001E-3</v>
      </c>
      <c r="AB234" s="21">
        <v>224</v>
      </c>
      <c r="AC234" s="21">
        <v>1.1941500000000001E-2</v>
      </c>
      <c r="AD234">
        <f t="shared" si="40"/>
        <v>19.747636363636364</v>
      </c>
      <c r="AE234">
        <f t="shared" si="41"/>
        <v>0.23804590778181817</v>
      </c>
      <c r="AF234" s="9"/>
      <c r="AG234" s="21">
        <v>1.0279799999999999</v>
      </c>
      <c r="AH234" s="21">
        <v>347.59800000000001</v>
      </c>
      <c r="AI234" s="21">
        <v>-4.3057300000000001E-4</v>
      </c>
      <c r="AJ234" s="21">
        <v>224</v>
      </c>
      <c r="AK234" s="21">
        <v>1.0269200000000001</v>
      </c>
      <c r="AL234">
        <f t="shared" si="42"/>
        <v>2.6095333333333333</v>
      </c>
      <c r="AM234">
        <f t="shared" si="43"/>
        <v>2.6825480759999998</v>
      </c>
      <c r="AP234" s="9"/>
      <c r="AQ234" s="21">
        <v>1.20544E-2</v>
      </c>
      <c r="AR234" s="21">
        <v>447.654</v>
      </c>
      <c r="AS234" s="21">
        <v>-3.2284499999999999E-3</v>
      </c>
      <c r="AT234" s="21">
        <v>224</v>
      </c>
      <c r="AU234" s="21">
        <v>1.1911E-2</v>
      </c>
      <c r="AV234">
        <f t="shared" si="44"/>
        <v>19.566363636363636</v>
      </c>
      <c r="AW234">
        <f t="shared" si="45"/>
        <v>0.23586077381818182</v>
      </c>
      <c r="AX234" s="9"/>
      <c r="AY234" s="21">
        <v>1.0279799999999999</v>
      </c>
      <c r="AZ234" s="21">
        <v>533.94500000000005</v>
      </c>
      <c r="BA234" s="21">
        <v>-4.1778600000000001E-4</v>
      </c>
      <c r="BB234" s="21">
        <v>224</v>
      </c>
      <c r="BC234" s="21">
        <v>1.02722</v>
      </c>
      <c r="BD234">
        <f t="shared" si="46"/>
        <v>2.5320363636363639</v>
      </c>
      <c r="BE234">
        <f t="shared" si="47"/>
        <v>2.6028827410909092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7.0190399999999998E-3</v>
      </c>
      <c r="H235" s="21">
        <v>140.90799999999999</v>
      </c>
      <c r="I235" s="21">
        <v>-3.2714799999999998E-3</v>
      </c>
      <c r="J235" s="21">
        <v>225</v>
      </c>
      <c r="K235" s="21">
        <v>6.8420399999999998E-3</v>
      </c>
      <c r="L235">
        <f t="shared" si="36"/>
        <v>19.827151515151513</v>
      </c>
      <c r="M235">
        <f t="shared" si="37"/>
        <v>0.13916756957090906</v>
      </c>
      <c r="N235" s="9"/>
      <c r="O235" s="21">
        <v>1.03302</v>
      </c>
      <c r="P235" s="21">
        <v>191.982</v>
      </c>
      <c r="Q235" s="21">
        <v>-4.0917999999999998E-4</v>
      </c>
      <c r="R235" s="21">
        <v>225</v>
      </c>
      <c r="S235" s="21">
        <v>1.0318000000000001</v>
      </c>
      <c r="T235">
        <f t="shared" si="38"/>
        <v>2.4798787878787878</v>
      </c>
      <c r="U235">
        <f t="shared" si="39"/>
        <v>2.5617643854545453</v>
      </c>
      <c r="X235" s="9"/>
      <c r="Y235" s="21">
        <v>7.0190399999999998E-3</v>
      </c>
      <c r="Z235" s="21">
        <v>274.76400000000001</v>
      </c>
      <c r="AA235" s="21">
        <v>-3.2592799999999998E-3</v>
      </c>
      <c r="AB235" s="21">
        <v>225</v>
      </c>
      <c r="AC235" s="21">
        <v>6.8176299999999999E-3</v>
      </c>
      <c r="AD235">
        <f t="shared" si="40"/>
        <v>19.753212121212119</v>
      </c>
      <c r="AE235">
        <f t="shared" si="41"/>
        <v>0.1386485860072727</v>
      </c>
      <c r="AF235" s="9"/>
      <c r="AG235" s="21">
        <v>1.03302</v>
      </c>
      <c r="AH235" s="21">
        <v>347.69900000000001</v>
      </c>
      <c r="AI235" s="21">
        <v>-3.8964799999999998E-4</v>
      </c>
      <c r="AJ235" s="21">
        <v>225</v>
      </c>
      <c r="AK235" s="21">
        <v>1.0318000000000001</v>
      </c>
      <c r="AL235">
        <f t="shared" si="42"/>
        <v>2.3615030303030302</v>
      </c>
      <c r="AM235">
        <f t="shared" si="43"/>
        <v>2.4394798603636363</v>
      </c>
      <c r="AP235" s="9"/>
      <c r="AQ235" s="21">
        <v>7.0190399999999998E-3</v>
      </c>
      <c r="AR235" s="21">
        <v>447.75400000000002</v>
      </c>
      <c r="AS235" s="21">
        <v>-3.2275400000000001E-3</v>
      </c>
      <c r="AT235" s="21">
        <v>225</v>
      </c>
      <c r="AU235" s="21">
        <v>6.9000199999999998E-3</v>
      </c>
      <c r="AV235">
        <f t="shared" si="44"/>
        <v>19.560848484848481</v>
      </c>
      <c r="AW235">
        <f t="shared" si="45"/>
        <v>0.13729837794909089</v>
      </c>
      <c r="AX235" s="9"/>
      <c r="AY235" s="21">
        <v>1.03302</v>
      </c>
      <c r="AZ235" s="21">
        <v>534.04600000000005</v>
      </c>
      <c r="BA235" s="21">
        <v>-3.7744100000000001E-4</v>
      </c>
      <c r="BB235" s="21">
        <v>225</v>
      </c>
      <c r="BC235" s="21">
        <v>1.0318000000000001</v>
      </c>
      <c r="BD235">
        <f t="shared" si="46"/>
        <v>2.2875212121212121</v>
      </c>
      <c r="BE235">
        <f t="shared" si="47"/>
        <v>2.3630551625454546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1.9836400000000001E-3</v>
      </c>
      <c r="H236" s="21">
        <v>141.00899999999999</v>
      </c>
      <c r="I236" s="21">
        <v>-3.2760599999999999E-3</v>
      </c>
      <c r="J236" s="21">
        <v>226</v>
      </c>
      <c r="K236" s="21">
        <v>1.7944300000000001E-3</v>
      </c>
      <c r="L236">
        <f t="shared" si="36"/>
        <v>19.854909090909089</v>
      </c>
      <c r="M236">
        <f t="shared" si="37"/>
        <v>3.9384991869090905E-2</v>
      </c>
      <c r="N236" s="9"/>
      <c r="O236" s="21">
        <v>1.03806</v>
      </c>
      <c r="P236" s="21">
        <v>192.083</v>
      </c>
      <c r="Q236" s="21">
        <v>-3.7011699999999999E-4</v>
      </c>
      <c r="R236" s="21">
        <v>226</v>
      </c>
      <c r="S236" s="21">
        <v>1.03729</v>
      </c>
      <c r="T236">
        <f t="shared" si="38"/>
        <v>2.2431333333333332</v>
      </c>
      <c r="U236">
        <f t="shared" si="39"/>
        <v>2.328506988</v>
      </c>
      <c r="X236" s="9"/>
      <c r="Y236" s="21">
        <v>1.9836400000000001E-3</v>
      </c>
      <c r="Z236" s="21">
        <v>274.86500000000001</v>
      </c>
      <c r="AA236" s="21">
        <v>-3.25867E-3</v>
      </c>
      <c r="AB236" s="21">
        <v>226</v>
      </c>
      <c r="AC236" s="21">
        <v>1.81274E-3</v>
      </c>
      <c r="AD236">
        <f t="shared" si="40"/>
        <v>19.749515151515151</v>
      </c>
      <c r="AE236">
        <f t="shared" si="41"/>
        <v>3.9175928235151515E-2</v>
      </c>
      <c r="AF236" s="9"/>
      <c r="AG236" s="21">
        <v>1.03806</v>
      </c>
      <c r="AH236" s="21">
        <v>347.79899999999998</v>
      </c>
      <c r="AI236" s="21">
        <v>-3.4549E-4</v>
      </c>
      <c r="AJ236" s="21">
        <v>226</v>
      </c>
      <c r="AK236" s="21">
        <v>1.0363800000000001</v>
      </c>
      <c r="AL236">
        <f t="shared" si="42"/>
        <v>2.0938787878787877</v>
      </c>
      <c r="AM236">
        <f t="shared" si="43"/>
        <v>2.1735718145454541</v>
      </c>
      <c r="AP236" s="9"/>
      <c r="AQ236" s="21">
        <v>1.9836400000000001E-3</v>
      </c>
      <c r="AR236" s="21">
        <v>447.85500000000002</v>
      </c>
      <c r="AS236" s="21">
        <v>-3.2318099999999999E-3</v>
      </c>
      <c r="AT236" s="21">
        <v>226</v>
      </c>
      <c r="AU236" s="21">
        <v>1.7822300000000001E-3</v>
      </c>
      <c r="AV236">
        <f t="shared" si="44"/>
        <v>19.58672727272727</v>
      </c>
      <c r="AW236">
        <f t="shared" si="45"/>
        <v>3.8853015687272723E-2</v>
      </c>
      <c r="AX236" s="9"/>
      <c r="AY236" s="21">
        <v>1.03806</v>
      </c>
      <c r="AZ236" s="21">
        <v>534.14700000000005</v>
      </c>
      <c r="BA236" s="21">
        <v>-3.3886700000000002E-4</v>
      </c>
      <c r="BB236" s="21">
        <v>226</v>
      </c>
      <c r="BC236" s="21">
        <v>1.03668</v>
      </c>
      <c r="BD236">
        <f t="shared" si="46"/>
        <v>2.0537393939393938</v>
      </c>
      <c r="BE236">
        <f t="shared" si="47"/>
        <v>2.1319047152727268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-3.0517600000000001E-3</v>
      </c>
      <c r="H237" s="21">
        <v>141.11000000000001</v>
      </c>
      <c r="I237" s="21">
        <v>-3.2833900000000002E-3</v>
      </c>
      <c r="J237" s="21">
        <v>227</v>
      </c>
      <c r="K237" s="21">
        <v>-3.22266E-3</v>
      </c>
      <c r="L237">
        <f t="shared" si="36"/>
        <v>19.899333333333335</v>
      </c>
      <c r="M237">
        <f t="shared" si="37"/>
        <v>-6.0727989493333343E-2</v>
      </c>
      <c r="N237" s="9"/>
      <c r="O237" s="21">
        <v>1.0430900000000001</v>
      </c>
      <c r="P237" s="21">
        <v>192.184</v>
      </c>
      <c r="Q237" s="21">
        <v>-3.3245799999999999E-4</v>
      </c>
      <c r="R237" s="21">
        <v>227</v>
      </c>
      <c r="S237" s="21">
        <v>1.0421800000000001</v>
      </c>
      <c r="T237">
        <f t="shared" si="38"/>
        <v>2.0148969696969692</v>
      </c>
      <c r="U237">
        <f t="shared" si="39"/>
        <v>2.1017188801212119</v>
      </c>
      <c r="X237" s="9"/>
      <c r="Y237" s="21">
        <v>-3.0517600000000001E-3</v>
      </c>
      <c r="Z237" s="21">
        <v>274.96600000000001</v>
      </c>
      <c r="AA237" s="21">
        <v>-3.2623299999999999E-3</v>
      </c>
      <c r="AB237" s="21">
        <v>227</v>
      </c>
      <c r="AC237" s="21">
        <v>-3.28064E-3</v>
      </c>
      <c r="AD237">
        <f t="shared" si="40"/>
        <v>19.771696969696968</v>
      </c>
      <c r="AE237">
        <f t="shared" si="41"/>
        <v>-6.0338473944242424E-2</v>
      </c>
      <c r="AF237" s="9"/>
      <c r="AG237" s="21">
        <v>1.0430900000000001</v>
      </c>
      <c r="AH237" s="21">
        <v>347.9</v>
      </c>
      <c r="AI237" s="21">
        <v>-3.1259199999999999E-4</v>
      </c>
      <c r="AJ237" s="21">
        <v>227</v>
      </c>
      <c r="AK237" s="21">
        <v>1.04156</v>
      </c>
      <c r="AL237">
        <f t="shared" si="42"/>
        <v>1.8944969696969696</v>
      </c>
      <c r="AM237">
        <f t="shared" si="43"/>
        <v>1.9761308441212122</v>
      </c>
      <c r="AP237" s="9"/>
      <c r="AQ237" s="21">
        <v>-3.0517600000000001E-3</v>
      </c>
      <c r="AR237" s="21">
        <v>447.95600000000002</v>
      </c>
      <c r="AS237" s="21">
        <v>-3.2309000000000001E-3</v>
      </c>
      <c r="AT237" s="21">
        <v>227</v>
      </c>
      <c r="AU237" s="21">
        <v>-3.2531700000000001E-3</v>
      </c>
      <c r="AV237">
        <f t="shared" si="44"/>
        <v>19.581212121212122</v>
      </c>
      <c r="AW237">
        <f t="shared" si="45"/>
        <v>-5.9757159903030307E-2</v>
      </c>
      <c r="AX237" s="9"/>
      <c r="AY237" s="21">
        <v>1.0430900000000001</v>
      </c>
      <c r="AZ237" s="21">
        <v>534.24699999999996</v>
      </c>
      <c r="BA237" s="21">
        <v>-2.9562399999999997E-4</v>
      </c>
      <c r="BB237" s="21">
        <v>227</v>
      </c>
      <c r="BC237" s="21">
        <v>1.0421800000000001</v>
      </c>
      <c r="BD237">
        <f t="shared" si="46"/>
        <v>1.7916606060606057</v>
      </c>
      <c r="BE237">
        <f t="shared" si="47"/>
        <v>1.8688632615757574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-8.0871599999999995E-3</v>
      </c>
      <c r="H238" s="21">
        <v>141.21</v>
      </c>
      <c r="I238" s="21">
        <v>-3.2904100000000001E-3</v>
      </c>
      <c r="J238" s="21">
        <v>228</v>
      </c>
      <c r="K238" s="21">
        <v>-8.3374E-3</v>
      </c>
      <c r="L238">
        <f t="shared" si="36"/>
        <v>19.941878787878785</v>
      </c>
      <c r="M238">
        <f t="shared" si="37"/>
        <v>-0.16127316445818179</v>
      </c>
      <c r="N238" s="9"/>
      <c r="O238" s="21">
        <v>1.04813</v>
      </c>
      <c r="P238" s="21">
        <v>192.28399999999999</v>
      </c>
      <c r="Q238" s="21">
        <v>-2.9647799999999998E-4</v>
      </c>
      <c r="R238" s="21">
        <v>228</v>
      </c>
      <c r="S238" s="21">
        <v>1.0470600000000001</v>
      </c>
      <c r="T238">
        <f t="shared" si="38"/>
        <v>1.7968363636363633</v>
      </c>
      <c r="U238">
        <f t="shared" si="39"/>
        <v>1.8833180978181816</v>
      </c>
      <c r="X238" s="9"/>
      <c r="Y238" s="21">
        <v>-8.0871599999999995E-3</v>
      </c>
      <c r="Z238" s="21">
        <v>275.06700000000001</v>
      </c>
      <c r="AA238" s="21">
        <v>-3.2559199999999998E-3</v>
      </c>
      <c r="AB238" s="21">
        <v>228</v>
      </c>
      <c r="AC238" s="21">
        <v>-8.3251999999999996E-3</v>
      </c>
      <c r="AD238">
        <f t="shared" si="40"/>
        <v>19.732848484848482</v>
      </c>
      <c r="AE238">
        <f t="shared" si="41"/>
        <v>-0.15958270295272725</v>
      </c>
      <c r="AF238" s="9"/>
      <c r="AG238" s="21">
        <v>1.04813</v>
      </c>
      <c r="AH238" s="21">
        <v>348.00099999999998</v>
      </c>
      <c r="AI238" s="21">
        <v>-2.7444500000000001E-4</v>
      </c>
      <c r="AJ238" s="21">
        <v>228</v>
      </c>
      <c r="AK238" s="21">
        <v>1.0467500000000001</v>
      </c>
      <c r="AL238">
        <f t="shared" si="42"/>
        <v>1.6633030303030303</v>
      </c>
      <c r="AM238">
        <f t="shared" si="43"/>
        <v>1.7433578051515151</v>
      </c>
      <c r="AP238" s="9"/>
      <c r="AQ238" s="21">
        <v>-8.0871599999999995E-3</v>
      </c>
      <c r="AR238" s="21">
        <v>448.05599999999998</v>
      </c>
      <c r="AS238" s="21">
        <v>-3.22968E-3</v>
      </c>
      <c r="AT238" s="21">
        <v>228</v>
      </c>
      <c r="AU238" s="21">
        <v>-8.3648699999999999E-3</v>
      </c>
      <c r="AV238">
        <f t="shared" si="44"/>
        <v>19.573818181818183</v>
      </c>
      <c r="AW238">
        <f t="shared" si="45"/>
        <v>-0.15829659944727273</v>
      </c>
      <c r="AX238" s="9"/>
      <c r="AY238" s="21">
        <v>1.04813</v>
      </c>
      <c r="AZ238" s="21">
        <v>534.34799999999996</v>
      </c>
      <c r="BA238" s="21">
        <v>-2.5848400000000001E-4</v>
      </c>
      <c r="BB238" s="21">
        <v>228</v>
      </c>
      <c r="BC238" s="21">
        <v>1.0470600000000001</v>
      </c>
      <c r="BD238">
        <f t="shared" si="46"/>
        <v>1.5665696969696969</v>
      </c>
      <c r="BE238">
        <f t="shared" si="47"/>
        <v>1.6419686964848486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-1.31226E-2</v>
      </c>
      <c r="H239" s="21">
        <v>141.31100000000001</v>
      </c>
      <c r="I239" s="21">
        <v>-3.28766E-3</v>
      </c>
      <c r="J239" s="21">
        <v>229</v>
      </c>
      <c r="K239" s="21">
        <v>-1.3372800000000001E-2</v>
      </c>
      <c r="L239">
        <f t="shared" si="36"/>
        <v>19.92521212121212</v>
      </c>
      <c r="M239">
        <f t="shared" si="37"/>
        <v>-0.26147058858181815</v>
      </c>
      <c r="N239" s="9"/>
      <c r="O239" s="21">
        <v>1.0531600000000001</v>
      </c>
      <c r="P239" s="21">
        <v>192.38499999999999</v>
      </c>
      <c r="Q239" s="21">
        <v>-2.6061999999999998E-4</v>
      </c>
      <c r="R239" s="21">
        <v>229</v>
      </c>
      <c r="S239" s="21">
        <v>1.0525500000000001</v>
      </c>
      <c r="T239">
        <f t="shared" si="38"/>
        <v>1.5795151515151513</v>
      </c>
      <c r="U239">
        <f t="shared" si="39"/>
        <v>1.6634821769696968</v>
      </c>
      <c r="X239" s="9"/>
      <c r="Y239" s="21">
        <v>-1.31226E-2</v>
      </c>
      <c r="Z239" s="21">
        <v>275.16699999999997</v>
      </c>
      <c r="AA239" s="21">
        <v>-3.2592799999999998E-3</v>
      </c>
      <c r="AB239" s="21">
        <v>229</v>
      </c>
      <c r="AC239" s="21">
        <v>-1.33575E-2</v>
      </c>
      <c r="AD239">
        <f t="shared" si="40"/>
        <v>19.753212121212119</v>
      </c>
      <c r="AE239">
        <f t="shared" si="41"/>
        <v>-0.25921350138181815</v>
      </c>
      <c r="AF239" s="9"/>
      <c r="AG239" s="21">
        <v>1.0531600000000001</v>
      </c>
      <c r="AH239" s="21">
        <v>348.10199999999998</v>
      </c>
      <c r="AI239" s="21">
        <v>-2.33704E-4</v>
      </c>
      <c r="AJ239" s="21">
        <v>229</v>
      </c>
      <c r="AK239" s="21">
        <v>1.0519400000000001</v>
      </c>
      <c r="AL239">
        <f t="shared" si="42"/>
        <v>1.4163878787878788</v>
      </c>
      <c r="AM239">
        <f t="shared" si="43"/>
        <v>1.4916830584242424</v>
      </c>
      <c r="AP239" s="9"/>
      <c r="AQ239" s="21">
        <v>-1.31226E-2</v>
      </c>
      <c r="AR239" s="21">
        <v>448.15699999999998</v>
      </c>
      <c r="AS239" s="21">
        <v>-3.2324200000000002E-3</v>
      </c>
      <c r="AT239" s="21">
        <v>229</v>
      </c>
      <c r="AU239" s="21">
        <v>-1.33606E-2</v>
      </c>
      <c r="AV239">
        <f t="shared" si="44"/>
        <v>19.590424242424241</v>
      </c>
      <c r="AW239">
        <f t="shared" si="45"/>
        <v>-0.25707730116363636</v>
      </c>
      <c r="AX239" s="9"/>
      <c r="AY239" s="21">
        <v>1.0531600000000001</v>
      </c>
      <c r="AZ239" s="21">
        <v>534.44899999999996</v>
      </c>
      <c r="BA239" s="21">
        <v>-2.1923799999999999E-4</v>
      </c>
      <c r="BB239" s="21">
        <v>229</v>
      </c>
      <c r="BC239" s="21">
        <v>1.0525500000000001</v>
      </c>
      <c r="BD239">
        <f t="shared" si="46"/>
        <v>1.3287151515151514</v>
      </c>
      <c r="BE239">
        <f t="shared" si="47"/>
        <v>1.399349648969697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-1.8158000000000001E-2</v>
      </c>
      <c r="H240" s="21">
        <v>141.41200000000001</v>
      </c>
      <c r="I240" s="21">
        <v>-3.2797199999999999E-3</v>
      </c>
      <c r="J240" s="21">
        <v>230</v>
      </c>
      <c r="K240" s="21">
        <v>-1.84479E-2</v>
      </c>
      <c r="L240">
        <f t="shared" si="36"/>
        <v>19.877090909090906</v>
      </c>
      <c r="M240">
        <f t="shared" si="37"/>
        <v>-0.36092821672727271</v>
      </c>
      <c r="N240" s="9"/>
      <c r="O240" s="21">
        <v>1.0582</v>
      </c>
      <c r="P240" s="21">
        <v>192.48599999999999</v>
      </c>
      <c r="Q240" s="21">
        <v>-2.30347E-4</v>
      </c>
      <c r="R240" s="21">
        <v>230</v>
      </c>
      <c r="S240" s="21">
        <v>1.0571299999999999</v>
      </c>
      <c r="T240">
        <f t="shared" si="38"/>
        <v>1.3960424242424241</v>
      </c>
      <c r="U240">
        <f t="shared" si="39"/>
        <v>1.4772920933333331</v>
      </c>
      <c r="X240" s="9"/>
      <c r="Y240" s="21">
        <v>-1.8158000000000001E-2</v>
      </c>
      <c r="Z240" s="21">
        <v>275.26799999999997</v>
      </c>
      <c r="AA240" s="21">
        <v>-3.2611099999999998E-3</v>
      </c>
      <c r="AB240" s="21">
        <v>230</v>
      </c>
      <c r="AC240" s="21">
        <v>-1.84204E-2</v>
      </c>
      <c r="AD240">
        <f t="shared" si="40"/>
        <v>19.764303030303029</v>
      </c>
      <c r="AE240">
        <f t="shared" si="41"/>
        <v>-0.35888021442424239</v>
      </c>
      <c r="AF240" s="9"/>
      <c r="AG240" s="21">
        <v>1.0582</v>
      </c>
      <c r="AH240" s="21">
        <v>348.202</v>
      </c>
      <c r="AI240" s="21">
        <v>-1.9769300000000001E-4</v>
      </c>
      <c r="AJ240" s="21">
        <v>230</v>
      </c>
      <c r="AK240" s="21">
        <v>1.0571299999999999</v>
      </c>
      <c r="AL240">
        <f t="shared" si="42"/>
        <v>1.1981393939393938</v>
      </c>
      <c r="AM240">
        <f t="shared" si="43"/>
        <v>1.2678711066666666</v>
      </c>
      <c r="AP240" s="9"/>
      <c r="AQ240" s="21">
        <v>-1.8158000000000001E-2</v>
      </c>
      <c r="AR240" s="21">
        <v>448.25799999999998</v>
      </c>
      <c r="AS240" s="21">
        <v>-3.2372999999999998E-3</v>
      </c>
      <c r="AT240" s="21">
        <v>230</v>
      </c>
      <c r="AU240" s="21">
        <v>-1.8438699999999999E-2</v>
      </c>
      <c r="AV240">
        <f t="shared" si="44"/>
        <v>19.619999999999997</v>
      </c>
      <c r="AW240">
        <f t="shared" si="45"/>
        <v>-0.35625995999999999</v>
      </c>
      <c r="AX240" s="9"/>
      <c r="AY240" s="21">
        <v>1.0582</v>
      </c>
      <c r="AZ240" s="21">
        <v>534.54899999999998</v>
      </c>
      <c r="BA240" s="21">
        <v>-1.86768E-4</v>
      </c>
      <c r="BB240" s="21">
        <v>230</v>
      </c>
      <c r="BC240" s="21">
        <v>1.0568200000000001</v>
      </c>
      <c r="BD240">
        <f t="shared" si="46"/>
        <v>1.1319272727272727</v>
      </c>
      <c r="BE240">
        <f t="shared" si="47"/>
        <v>1.19780544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-2.3193399999999999E-2</v>
      </c>
      <c r="H241" s="21">
        <v>141.51300000000001</v>
      </c>
      <c r="I241" s="21">
        <v>-3.2864399999999998E-3</v>
      </c>
      <c r="J241" s="21">
        <v>231</v>
      </c>
      <c r="K241" s="21">
        <v>-2.3507699999999999E-2</v>
      </c>
      <c r="L241">
        <f t="shared" si="36"/>
        <v>19.917818181818181</v>
      </c>
      <c r="M241">
        <f t="shared" si="37"/>
        <v>-0.46196192421818177</v>
      </c>
      <c r="N241" s="9"/>
      <c r="O241" s="21">
        <v>1.0632299999999999</v>
      </c>
      <c r="P241" s="21">
        <v>192.58600000000001</v>
      </c>
      <c r="Q241" s="21">
        <v>-1.9772299999999999E-4</v>
      </c>
      <c r="R241" s="21">
        <v>231</v>
      </c>
      <c r="S241" s="21">
        <v>1.0620099999999999</v>
      </c>
      <c r="T241">
        <f t="shared" si="38"/>
        <v>1.1983212121212121</v>
      </c>
      <c r="U241">
        <f t="shared" si="39"/>
        <v>1.2740910623636363</v>
      </c>
      <c r="X241" s="9"/>
      <c r="Y241" s="21">
        <v>-2.3193399999999999E-2</v>
      </c>
      <c r="Z241" s="21">
        <v>275.36900000000003</v>
      </c>
      <c r="AA241" s="21">
        <v>-3.2580600000000001E-3</v>
      </c>
      <c r="AB241" s="21">
        <v>231</v>
      </c>
      <c r="AC241" s="21">
        <v>-2.3471100000000002E-2</v>
      </c>
      <c r="AD241">
        <f t="shared" si="40"/>
        <v>19.74581818181818</v>
      </c>
      <c r="AE241">
        <f t="shared" si="41"/>
        <v>-0.45797265941818177</v>
      </c>
      <c r="AF241" s="9"/>
      <c r="AG241" s="21">
        <v>1.0632299999999999</v>
      </c>
      <c r="AH241" s="21">
        <v>348.303</v>
      </c>
      <c r="AI241" s="21">
        <v>-1.63208E-4</v>
      </c>
      <c r="AJ241" s="21">
        <v>231</v>
      </c>
      <c r="AK241" s="21">
        <v>1.0620099999999999</v>
      </c>
      <c r="AL241">
        <f t="shared" si="42"/>
        <v>0.98913939393939387</v>
      </c>
      <c r="AM241">
        <f t="shared" si="43"/>
        <v>1.0516826778181816</v>
      </c>
      <c r="AP241" s="9"/>
      <c r="AQ241" s="21">
        <v>-2.3193399999999999E-2</v>
      </c>
      <c r="AR241" s="21">
        <v>448.35899999999998</v>
      </c>
      <c r="AS241" s="21">
        <v>-3.2369999999999999E-3</v>
      </c>
      <c r="AT241" s="21">
        <v>231</v>
      </c>
      <c r="AU241" s="21">
        <v>-2.3465E-2</v>
      </c>
      <c r="AV241">
        <f t="shared" si="44"/>
        <v>19.618181818181817</v>
      </c>
      <c r="AW241">
        <f t="shared" si="45"/>
        <v>-0.45501233818181813</v>
      </c>
      <c r="AX241" s="9"/>
      <c r="AY241" s="21">
        <v>1.0632299999999999</v>
      </c>
      <c r="AZ241" s="21">
        <v>534.65</v>
      </c>
      <c r="BA241" s="21">
        <v>-1.4352399999999999E-4</v>
      </c>
      <c r="BB241" s="21">
        <v>231</v>
      </c>
      <c r="BC241" s="21">
        <v>1.0620099999999999</v>
      </c>
      <c r="BD241">
        <f t="shared" si="46"/>
        <v>0.86984242424242419</v>
      </c>
      <c r="BE241">
        <f t="shared" si="47"/>
        <v>0.92484256072727256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-2.8228799999999998E-2</v>
      </c>
      <c r="H242" s="21">
        <v>141.613</v>
      </c>
      <c r="I242" s="21">
        <v>-3.2986500000000002E-3</v>
      </c>
      <c r="J242" s="21">
        <v>232</v>
      </c>
      <c r="K242" s="21">
        <v>-2.8500399999999999E-2</v>
      </c>
      <c r="L242">
        <f t="shared" si="36"/>
        <v>19.991818181818182</v>
      </c>
      <c r="M242">
        <f t="shared" si="37"/>
        <v>-0.56434503709090911</v>
      </c>
      <c r="N242" s="9"/>
      <c r="O242" s="21">
        <v>1.0682700000000001</v>
      </c>
      <c r="P242" s="21">
        <v>192.68700000000001</v>
      </c>
      <c r="Q242" s="21">
        <v>-1.66534E-4</v>
      </c>
      <c r="R242" s="21">
        <v>232</v>
      </c>
      <c r="S242" s="21">
        <v>1.0678099999999999</v>
      </c>
      <c r="T242">
        <f t="shared" si="38"/>
        <v>1.0092969696969696</v>
      </c>
      <c r="U242">
        <f t="shared" si="39"/>
        <v>1.0782016738181817</v>
      </c>
      <c r="X242" s="9"/>
      <c r="Y242" s="21">
        <v>-2.8228799999999998E-2</v>
      </c>
      <c r="Z242" s="21">
        <v>275.46899999999999</v>
      </c>
      <c r="AA242" s="21">
        <v>-3.2580600000000001E-3</v>
      </c>
      <c r="AB242" s="21">
        <v>232</v>
      </c>
      <c r="AC242" s="21">
        <v>-2.8515599999999999E-2</v>
      </c>
      <c r="AD242">
        <f t="shared" si="40"/>
        <v>19.74581818181818</v>
      </c>
      <c r="AE242">
        <f t="shared" si="41"/>
        <v>-0.55740075229090902</v>
      </c>
      <c r="AF242" s="9"/>
      <c r="AG242" s="21">
        <v>1.0682700000000001</v>
      </c>
      <c r="AH242" s="21">
        <v>348.404</v>
      </c>
      <c r="AI242" s="21">
        <v>-1.31989E-4</v>
      </c>
      <c r="AJ242" s="21">
        <v>232</v>
      </c>
      <c r="AK242" s="21">
        <v>1.0674999999999999</v>
      </c>
      <c r="AL242">
        <f t="shared" si="42"/>
        <v>0.79993333333333339</v>
      </c>
      <c r="AM242">
        <f t="shared" si="43"/>
        <v>0.85454478200000006</v>
      </c>
      <c r="AP242" s="9"/>
      <c r="AQ242" s="21">
        <v>-2.8228799999999998E-2</v>
      </c>
      <c r="AR242" s="21">
        <v>448.459</v>
      </c>
      <c r="AS242" s="21">
        <v>-3.2360800000000001E-3</v>
      </c>
      <c r="AT242" s="21">
        <v>232</v>
      </c>
      <c r="AU242" s="21">
        <v>-2.8506500000000001E-2</v>
      </c>
      <c r="AV242">
        <f t="shared" si="44"/>
        <v>19.612606060606058</v>
      </c>
      <c r="AW242">
        <f t="shared" si="45"/>
        <v>-0.55364033396363632</v>
      </c>
      <c r="AX242" s="9"/>
      <c r="AY242" s="21">
        <v>1.0682700000000001</v>
      </c>
      <c r="AZ242" s="21">
        <v>534.75099999999998</v>
      </c>
      <c r="BA242" s="21">
        <v>-1.07147E-4</v>
      </c>
      <c r="BB242" s="21">
        <v>232</v>
      </c>
      <c r="BC242" s="21">
        <v>1.0671999999999999</v>
      </c>
      <c r="BD242">
        <f t="shared" si="46"/>
        <v>0.6493757575757575</v>
      </c>
      <c r="BE242">
        <f t="shared" si="47"/>
        <v>0.69370864054545445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-3.3264200000000001E-2</v>
      </c>
      <c r="H243" s="21">
        <v>141.714</v>
      </c>
      <c r="I243" s="21">
        <v>-3.29437E-3</v>
      </c>
      <c r="J243" s="21">
        <v>233</v>
      </c>
      <c r="K243" s="21">
        <v>-3.3535799999999998E-2</v>
      </c>
      <c r="L243">
        <f t="shared" si="36"/>
        <v>19.965878787878786</v>
      </c>
      <c r="M243">
        <f t="shared" si="37"/>
        <v>-0.66414898517575749</v>
      </c>
      <c r="N243" s="9"/>
      <c r="O243" s="21">
        <v>1.0732999999999999</v>
      </c>
      <c r="P243" s="21">
        <v>192.78800000000001</v>
      </c>
      <c r="Q243" s="21">
        <v>-1.41998E-4</v>
      </c>
      <c r="R243" s="21">
        <v>233</v>
      </c>
      <c r="S243" s="21">
        <v>1.0720799999999999</v>
      </c>
      <c r="T243">
        <f t="shared" si="38"/>
        <v>0.86059393939393936</v>
      </c>
      <c r="U243">
        <f t="shared" si="39"/>
        <v>0.92367547515151505</v>
      </c>
      <c r="X243" s="9"/>
      <c r="Y243" s="21">
        <v>-3.3264200000000001E-2</v>
      </c>
      <c r="Z243" s="21">
        <v>275.57</v>
      </c>
      <c r="AA243" s="21">
        <v>-3.2513400000000001E-3</v>
      </c>
      <c r="AB243" s="21">
        <v>233</v>
      </c>
      <c r="AC243" s="21">
        <v>-3.3529700000000003E-2</v>
      </c>
      <c r="AD243">
        <f t="shared" si="40"/>
        <v>19.705090909090909</v>
      </c>
      <c r="AE243">
        <f t="shared" si="41"/>
        <v>-0.65547408501818183</v>
      </c>
      <c r="AF243" s="9"/>
      <c r="AG243" s="21">
        <v>1.0732999999999999</v>
      </c>
      <c r="AH243" s="21">
        <v>348.50400000000002</v>
      </c>
      <c r="AI243" s="21">
        <v>-1.0635400000000001E-4</v>
      </c>
      <c r="AJ243" s="21">
        <v>233</v>
      </c>
      <c r="AK243" s="21">
        <v>1.07239</v>
      </c>
      <c r="AL243">
        <f t="shared" si="42"/>
        <v>0.64456969696969701</v>
      </c>
      <c r="AM243">
        <f t="shared" si="43"/>
        <v>0.69181665575757578</v>
      </c>
      <c r="AP243" s="9"/>
      <c r="AQ243" s="21">
        <v>-3.3264200000000001E-2</v>
      </c>
      <c r="AR243" s="21">
        <v>448.56</v>
      </c>
      <c r="AS243" s="21">
        <v>-3.2406599999999998E-3</v>
      </c>
      <c r="AT243" s="21">
        <v>233</v>
      </c>
      <c r="AU243" s="21">
        <v>-3.3544900000000002E-2</v>
      </c>
      <c r="AV243">
        <f t="shared" si="44"/>
        <v>19.640363636363634</v>
      </c>
      <c r="AW243">
        <f t="shared" si="45"/>
        <v>-0.65332098407272721</v>
      </c>
      <c r="AX243" s="9"/>
      <c r="AY243" s="21">
        <v>1.0732999999999999</v>
      </c>
      <c r="AZ243" s="21">
        <v>534.851</v>
      </c>
      <c r="BA243" s="24">
        <v>-6.8542500000000003E-5</v>
      </c>
      <c r="BB243" s="21">
        <v>233</v>
      </c>
      <c r="BC243" s="21">
        <v>1.0720799999999999</v>
      </c>
      <c r="BD243">
        <f t="shared" si="46"/>
        <v>0.41540909090909089</v>
      </c>
      <c r="BE243">
        <f t="shared" si="47"/>
        <v>0.44585857727272721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-3.8299600000000003E-2</v>
      </c>
      <c r="H244" s="21">
        <v>141.815</v>
      </c>
      <c r="I244" s="21">
        <v>-3.2971200000000002E-3</v>
      </c>
      <c r="J244" s="21">
        <v>234</v>
      </c>
      <c r="K244" s="21">
        <v>-3.8629200000000002E-2</v>
      </c>
      <c r="L244">
        <f t="shared" si="36"/>
        <v>19.982545454545455</v>
      </c>
      <c r="M244">
        <f t="shared" si="37"/>
        <v>-0.76532349789090914</v>
      </c>
      <c r="N244" s="9"/>
      <c r="O244" s="21">
        <v>1.0783400000000001</v>
      </c>
      <c r="P244" s="21">
        <v>192.88800000000001</v>
      </c>
      <c r="Q244" s="21">
        <v>-1.1651599999999999E-4</v>
      </c>
      <c r="R244" s="21">
        <v>234</v>
      </c>
      <c r="S244" s="21">
        <v>1.0772699999999999</v>
      </c>
      <c r="T244">
        <f t="shared" si="38"/>
        <v>0.70615757575757576</v>
      </c>
      <c r="U244">
        <f t="shared" si="39"/>
        <v>0.76147796024242431</v>
      </c>
      <c r="X244" s="9"/>
      <c r="Y244" s="21">
        <v>-3.8299600000000003E-2</v>
      </c>
      <c r="Z244" s="21">
        <v>275.67099999999999</v>
      </c>
      <c r="AA244" s="21">
        <v>-3.2583600000000001E-3</v>
      </c>
      <c r="AB244" s="21">
        <v>234</v>
      </c>
      <c r="AC244" s="21">
        <v>-3.8598599999999997E-2</v>
      </c>
      <c r="AD244">
        <f t="shared" si="40"/>
        <v>19.747636363636364</v>
      </c>
      <c r="AE244">
        <f t="shared" si="41"/>
        <v>-0.75632657367272738</v>
      </c>
      <c r="AF244" s="9"/>
      <c r="AG244" s="21">
        <v>1.0783400000000001</v>
      </c>
      <c r="AH244" s="21">
        <v>348.60500000000002</v>
      </c>
      <c r="AI244" s="24">
        <v>-6.9518999999999996E-5</v>
      </c>
      <c r="AJ244" s="21">
        <v>234</v>
      </c>
      <c r="AK244" s="21">
        <v>1.07758</v>
      </c>
      <c r="AL244">
        <f t="shared" si="42"/>
        <v>0.42132727272727266</v>
      </c>
      <c r="AM244">
        <f t="shared" si="43"/>
        <v>0.45433405127272725</v>
      </c>
      <c r="AP244" s="9"/>
      <c r="AQ244" s="21">
        <v>-3.8299600000000003E-2</v>
      </c>
      <c r="AR244" s="21">
        <v>448.661</v>
      </c>
      <c r="AS244" s="21">
        <v>-3.2357800000000002E-3</v>
      </c>
      <c r="AT244" s="21">
        <v>234</v>
      </c>
      <c r="AU244" s="21">
        <v>-3.8565099999999998E-2</v>
      </c>
      <c r="AV244">
        <f t="shared" si="44"/>
        <v>19.610787878787882</v>
      </c>
      <c r="AW244">
        <f t="shared" si="45"/>
        <v>-0.7510853314424244</v>
      </c>
      <c r="AX244" s="9"/>
      <c r="AY244" s="21">
        <v>1.0783400000000001</v>
      </c>
      <c r="AZ244" s="21">
        <v>534.952</v>
      </c>
      <c r="BA244" s="24">
        <v>-3.9975000000000003E-5</v>
      </c>
      <c r="BB244" s="21">
        <v>234</v>
      </c>
      <c r="BC244" s="21">
        <v>1.0772699999999999</v>
      </c>
      <c r="BD244">
        <f t="shared" si="46"/>
        <v>0.24227272727272728</v>
      </c>
      <c r="BE244">
        <f t="shared" si="47"/>
        <v>0.26125237272727275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-4.3334999999999999E-2</v>
      </c>
      <c r="H245" s="21">
        <v>141.91499999999999</v>
      </c>
      <c r="I245" s="21">
        <v>-3.2949799999999999E-3</v>
      </c>
      <c r="J245" s="21">
        <v>235</v>
      </c>
      <c r="K245" s="21">
        <v>-4.3664599999999998E-2</v>
      </c>
      <c r="L245">
        <f t="shared" si="36"/>
        <v>19.969575757575754</v>
      </c>
      <c r="M245">
        <f t="shared" si="37"/>
        <v>-0.86538156545454525</v>
      </c>
      <c r="N245" s="9"/>
      <c r="O245" s="21">
        <v>1.0833699999999999</v>
      </c>
      <c r="P245" s="21">
        <v>192.989</v>
      </c>
      <c r="Q245" s="24">
        <v>-9.0911900000000006E-5</v>
      </c>
      <c r="R245" s="21">
        <v>235</v>
      </c>
      <c r="S245" s="21">
        <v>1.08246</v>
      </c>
      <c r="T245">
        <f t="shared" si="38"/>
        <v>0.5509812121212122</v>
      </c>
      <c r="U245">
        <f t="shared" si="39"/>
        <v>0.59691651577575766</v>
      </c>
      <c r="X245" s="9"/>
      <c r="Y245" s="21">
        <v>-4.3334999999999999E-2</v>
      </c>
      <c r="Z245" s="21">
        <v>275.77199999999999</v>
      </c>
      <c r="AA245" s="21">
        <v>-3.2513400000000001E-3</v>
      </c>
      <c r="AB245" s="21">
        <v>235</v>
      </c>
      <c r="AC245" s="21">
        <v>-4.36859E-2</v>
      </c>
      <c r="AD245">
        <f t="shared" si="40"/>
        <v>19.705090909090909</v>
      </c>
      <c r="AE245">
        <f t="shared" si="41"/>
        <v>-0.85392011454545458</v>
      </c>
      <c r="AF245" s="9"/>
      <c r="AG245" s="21">
        <v>1.0833699999999999</v>
      </c>
      <c r="AH245" s="21">
        <v>348.70600000000002</v>
      </c>
      <c r="AI245" s="24">
        <v>-4.0753200000000001E-5</v>
      </c>
      <c r="AJ245" s="21">
        <v>235</v>
      </c>
      <c r="AK245" s="21">
        <v>1.0827599999999999</v>
      </c>
      <c r="AL245">
        <f t="shared" si="42"/>
        <v>0.24698909090909088</v>
      </c>
      <c r="AM245">
        <f t="shared" si="43"/>
        <v>0.26758057141818176</v>
      </c>
      <c r="AP245" s="9"/>
      <c r="AQ245" s="21">
        <v>-4.3334999999999999E-2</v>
      </c>
      <c r="AR245" s="21">
        <v>448.76100000000002</v>
      </c>
      <c r="AS245" s="21">
        <v>-3.23486E-3</v>
      </c>
      <c r="AT245" s="21">
        <v>235</v>
      </c>
      <c r="AU245" s="21">
        <v>-4.3621800000000002E-2</v>
      </c>
      <c r="AV245">
        <f t="shared" si="44"/>
        <v>19.605212121212119</v>
      </c>
      <c r="AW245">
        <f t="shared" si="45"/>
        <v>-0.84959186727272717</v>
      </c>
      <c r="AX245" s="9"/>
      <c r="AY245" s="21">
        <v>1.0833699999999999</v>
      </c>
      <c r="AZ245" s="21">
        <v>535.053</v>
      </c>
      <c r="BA245" s="24">
        <v>-5.3771999999999999E-6</v>
      </c>
      <c r="BB245" s="21">
        <v>235</v>
      </c>
      <c r="BC245" s="21">
        <v>1.0821499999999999</v>
      </c>
      <c r="BD245">
        <f t="shared" si="46"/>
        <v>3.2589090909090908E-2</v>
      </c>
      <c r="BE245">
        <f t="shared" si="47"/>
        <v>3.5306043418181818E-2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-4.8370400000000001E-2</v>
      </c>
      <c r="H246" s="21">
        <v>142.01599999999999</v>
      </c>
      <c r="I246" s="21">
        <v>-3.2931499999999999E-3</v>
      </c>
      <c r="J246" s="21">
        <v>236</v>
      </c>
      <c r="K246" s="21">
        <v>-4.9163800000000001E-2</v>
      </c>
      <c r="L246">
        <f t="shared" si="36"/>
        <v>19.958484848484847</v>
      </c>
      <c r="M246">
        <f t="shared" si="37"/>
        <v>-0.96539989551515148</v>
      </c>
      <c r="N246" s="9"/>
      <c r="O246" s="21">
        <v>1.0884100000000001</v>
      </c>
      <c r="P246" s="21">
        <v>193.09</v>
      </c>
      <c r="Q246" s="24">
        <v>-6.3507099999999994E-5</v>
      </c>
      <c r="R246" s="21">
        <v>236</v>
      </c>
      <c r="S246" s="21">
        <v>1.08765</v>
      </c>
      <c r="T246">
        <f t="shared" si="38"/>
        <v>0.3848915151515151</v>
      </c>
      <c r="U246">
        <f t="shared" si="39"/>
        <v>0.41891977400606056</v>
      </c>
      <c r="X246" s="9"/>
      <c r="Y246" s="21">
        <v>-4.8370400000000001E-2</v>
      </c>
      <c r="Z246" s="21">
        <v>275.87200000000001</v>
      </c>
      <c r="AA246" s="21">
        <v>-3.2461500000000002E-3</v>
      </c>
      <c r="AB246" s="21">
        <v>236</v>
      </c>
      <c r="AC246" s="21">
        <v>-4.9102800000000002E-2</v>
      </c>
      <c r="AD246">
        <f t="shared" si="40"/>
        <v>19.673636363636366</v>
      </c>
      <c r="AE246">
        <f t="shared" si="41"/>
        <v>-0.95162166036363649</v>
      </c>
      <c r="AF246" s="9"/>
      <c r="AG246" s="21">
        <v>1.0884100000000001</v>
      </c>
      <c r="AH246" s="21">
        <v>348.80599999999998</v>
      </c>
      <c r="AI246" s="24">
        <v>-1.32507E-5</v>
      </c>
      <c r="AJ246" s="21">
        <v>236</v>
      </c>
      <c r="AK246" s="21">
        <v>1.08734</v>
      </c>
      <c r="AL246">
        <f t="shared" si="42"/>
        <v>8.0307272727272713E-2</v>
      </c>
      <c r="AM246">
        <f t="shared" si="43"/>
        <v>8.7407238709090895E-2</v>
      </c>
      <c r="AP246" s="9"/>
      <c r="AQ246" s="21">
        <v>-4.8370400000000001E-2</v>
      </c>
      <c r="AR246" s="21">
        <v>448.86200000000002</v>
      </c>
      <c r="AS246" s="21">
        <v>-3.2388299999999998E-3</v>
      </c>
      <c r="AT246" s="21">
        <v>236</v>
      </c>
      <c r="AU246" s="21">
        <v>-4.9102800000000002E-2</v>
      </c>
      <c r="AV246">
        <f t="shared" si="44"/>
        <v>19.629272727272724</v>
      </c>
      <c r="AW246">
        <f t="shared" si="45"/>
        <v>-0.94947577352727264</v>
      </c>
      <c r="AX246" s="9"/>
      <c r="AY246" s="21">
        <v>1.0884100000000001</v>
      </c>
      <c r="AZ246" s="21">
        <v>535.154</v>
      </c>
      <c r="BA246" s="24">
        <v>1.9986000000000001E-5</v>
      </c>
      <c r="BB246" s="21">
        <v>236</v>
      </c>
      <c r="BC246" s="21">
        <v>1.08765</v>
      </c>
      <c r="BD246">
        <f t="shared" si="46"/>
        <v>-0.12112727272727272</v>
      </c>
      <c r="BE246">
        <f t="shared" si="47"/>
        <v>-0.13183613490909091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-5.3405800000000003E-2</v>
      </c>
      <c r="H247" s="21">
        <v>142.11699999999999</v>
      </c>
      <c r="I247" s="21">
        <v>-3.2952900000000002E-3</v>
      </c>
      <c r="J247" s="21">
        <v>237</v>
      </c>
      <c r="K247" s="21">
        <v>-5.41687E-2</v>
      </c>
      <c r="L247">
        <f t="shared" si="36"/>
        <v>19.971454545454545</v>
      </c>
      <c r="M247">
        <f t="shared" si="37"/>
        <v>-1.0665915071636365</v>
      </c>
      <c r="N247" s="9"/>
      <c r="O247" s="21">
        <v>1.09344</v>
      </c>
      <c r="P247" s="21">
        <v>193.191</v>
      </c>
      <c r="Q247" s="24">
        <v>-4.2092899999999998E-5</v>
      </c>
      <c r="R247" s="21">
        <v>237</v>
      </c>
      <c r="S247" s="21">
        <v>1.09253</v>
      </c>
      <c r="T247">
        <f t="shared" si="38"/>
        <v>0.25510848484848481</v>
      </c>
      <c r="U247">
        <f t="shared" si="39"/>
        <v>0.27894582167272725</v>
      </c>
      <c r="X247" s="9"/>
      <c r="Y247" s="21">
        <v>-5.3405800000000003E-2</v>
      </c>
      <c r="Z247" s="21">
        <v>275.97300000000001</v>
      </c>
      <c r="AA247" s="21">
        <v>-3.2464600000000001E-3</v>
      </c>
      <c r="AB247" s="21">
        <v>237</v>
      </c>
      <c r="AC247" s="21">
        <v>-5.41687E-2</v>
      </c>
      <c r="AD247">
        <f t="shared" si="40"/>
        <v>19.675515151515153</v>
      </c>
      <c r="AE247">
        <f t="shared" si="41"/>
        <v>-1.050786627078788</v>
      </c>
      <c r="AF247" s="9"/>
      <c r="AG247" s="21">
        <v>1.09344</v>
      </c>
      <c r="AH247" s="21">
        <v>348.90699999999998</v>
      </c>
      <c r="AI247" s="24">
        <v>1.1755399999999999E-5</v>
      </c>
      <c r="AJ247" s="21">
        <v>237</v>
      </c>
      <c r="AK247" s="21">
        <v>1.09253</v>
      </c>
      <c r="AL247">
        <f t="shared" si="42"/>
        <v>-7.1244848484848466E-2</v>
      </c>
      <c r="AM247">
        <f t="shared" si="43"/>
        <v>-7.7901967127272709E-2</v>
      </c>
      <c r="AP247" s="9"/>
      <c r="AQ247" s="21">
        <v>-5.3405800000000003E-2</v>
      </c>
      <c r="AR247" s="21">
        <v>448.96300000000002</v>
      </c>
      <c r="AS247" s="21">
        <v>-3.24158E-3</v>
      </c>
      <c r="AT247" s="21">
        <v>237</v>
      </c>
      <c r="AU247" s="21">
        <v>-5.4138199999999997E-2</v>
      </c>
      <c r="AV247">
        <f t="shared" si="44"/>
        <v>19.645939393939393</v>
      </c>
      <c r="AW247">
        <f t="shared" si="45"/>
        <v>-1.0492071100848486</v>
      </c>
      <c r="AX247" s="9"/>
      <c r="AY247" s="21">
        <v>1.09344</v>
      </c>
      <c r="AZ247" s="21">
        <v>535.25400000000002</v>
      </c>
      <c r="BA247" s="24">
        <v>5.1147499999999998E-5</v>
      </c>
      <c r="BB247" s="21">
        <v>237</v>
      </c>
      <c r="BC247" s="21">
        <v>1.09283</v>
      </c>
      <c r="BD247">
        <f t="shared" si="46"/>
        <v>-0.30998484848484847</v>
      </c>
      <c r="BE247">
        <f t="shared" si="47"/>
        <v>-0.33894983272727269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-5.8441199999999999E-2</v>
      </c>
      <c r="H248" s="21">
        <v>142.21799999999999</v>
      </c>
      <c r="I248" s="21">
        <v>-3.2904100000000001E-3</v>
      </c>
      <c r="J248" s="21">
        <v>238</v>
      </c>
      <c r="K248" s="21">
        <v>-5.9265100000000001E-2</v>
      </c>
      <c r="L248">
        <f t="shared" si="36"/>
        <v>19.941878787878785</v>
      </c>
      <c r="M248">
        <f t="shared" si="37"/>
        <v>-1.1654273266181816</v>
      </c>
      <c r="N248" s="9"/>
      <c r="O248" s="21">
        <v>1.0984799999999999</v>
      </c>
      <c r="P248" s="21">
        <v>193.291</v>
      </c>
      <c r="Q248" s="24">
        <v>-2.0581099999999998E-5</v>
      </c>
      <c r="R248" s="21">
        <v>238</v>
      </c>
      <c r="S248" s="21">
        <v>1.09772</v>
      </c>
      <c r="T248">
        <f t="shared" si="38"/>
        <v>0.12473393939393937</v>
      </c>
      <c r="U248">
        <f t="shared" si="39"/>
        <v>0.1370177377454545</v>
      </c>
      <c r="X248" s="9"/>
      <c r="Y248" s="21">
        <v>-5.8441199999999999E-2</v>
      </c>
      <c r="Z248" s="21">
        <v>276.07400000000001</v>
      </c>
      <c r="AA248" s="21">
        <v>-3.2464600000000001E-3</v>
      </c>
      <c r="AB248" s="21">
        <v>238</v>
      </c>
      <c r="AC248" s="21">
        <v>-5.92957E-2</v>
      </c>
      <c r="AD248">
        <f t="shared" si="40"/>
        <v>19.675515151515153</v>
      </c>
      <c r="AE248">
        <f t="shared" si="41"/>
        <v>-1.1498607160727274</v>
      </c>
      <c r="AF248" s="9"/>
      <c r="AG248" s="21">
        <v>1.0984799999999999</v>
      </c>
      <c r="AH248" s="21">
        <v>349.00799999999998</v>
      </c>
      <c r="AI248" s="24">
        <v>2.6358000000000001E-5</v>
      </c>
      <c r="AJ248" s="21">
        <v>238</v>
      </c>
      <c r="AK248" s="21">
        <v>1.09772</v>
      </c>
      <c r="AL248">
        <f t="shared" si="42"/>
        <v>-0.15974545454545452</v>
      </c>
      <c r="AM248">
        <f t="shared" si="43"/>
        <v>-0.17547718690909087</v>
      </c>
      <c r="AP248" s="9"/>
      <c r="AQ248" s="21">
        <v>-5.8441199999999999E-2</v>
      </c>
      <c r="AR248" s="21">
        <v>449.06400000000002</v>
      </c>
      <c r="AS248" s="21">
        <v>-3.24005E-3</v>
      </c>
      <c r="AT248" s="21">
        <v>238</v>
      </c>
      <c r="AU248" s="21">
        <v>-5.9234599999999998E-2</v>
      </c>
      <c r="AV248">
        <f t="shared" si="44"/>
        <v>19.636666666666667</v>
      </c>
      <c r="AW248">
        <f t="shared" si="45"/>
        <v>-1.147590364</v>
      </c>
      <c r="AX248" s="9"/>
      <c r="AY248" s="21">
        <v>1.0984799999999999</v>
      </c>
      <c r="AZ248" s="21">
        <v>535.35500000000002</v>
      </c>
      <c r="BA248" s="24">
        <v>8.2702599999999997E-5</v>
      </c>
      <c r="BB248" s="21">
        <v>238</v>
      </c>
      <c r="BC248" s="21">
        <v>1.09772</v>
      </c>
      <c r="BD248">
        <f t="shared" si="46"/>
        <v>-0.50122787878787878</v>
      </c>
      <c r="BE248">
        <f t="shared" si="47"/>
        <v>-0.55058880029090906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-6.3476599999999994E-2</v>
      </c>
      <c r="H249" s="21">
        <v>142.31800000000001</v>
      </c>
      <c r="I249" s="21">
        <v>-3.2900999999999998E-3</v>
      </c>
      <c r="J249" s="21">
        <v>239</v>
      </c>
      <c r="K249" s="21">
        <v>-6.4269999999999994E-2</v>
      </c>
      <c r="L249">
        <f t="shared" si="36"/>
        <v>19.939999999999998</v>
      </c>
      <c r="M249">
        <f t="shared" si="37"/>
        <v>-1.2657234039999998</v>
      </c>
      <c r="N249" s="9"/>
      <c r="O249" s="21">
        <v>1.1035200000000001</v>
      </c>
      <c r="P249" s="21">
        <v>193.392</v>
      </c>
      <c r="Q249" s="24">
        <v>1.5564000000000001E-7</v>
      </c>
      <c r="R249" s="21">
        <v>239</v>
      </c>
      <c r="S249" s="21">
        <v>1.10229</v>
      </c>
      <c r="T249">
        <f t="shared" si="38"/>
        <v>-9.4327272727272727E-4</v>
      </c>
      <c r="U249">
        <f t="shared" si="39"/>
        <v>-1.0409203200000001E-3</v>
      </c>
      <c r="X249" s="9"/>
      <c r="Y249" s="21">
        <v>-6.3476599999999994E-2</v>
      </c>
      <c r="Z249" s="21">
        <v>276.17399999999998</v>
      </c>
      <c r="AA249" s="21">
        <v>-3.2470699999999999E-3</v>
      </c>
      <c r="AB249" s="21">
        <v>239</v>
      </c>
      <c r="AC249" s="21">
        <v>-6.4300499999999997E-2</v>
      </c>
      <c r="AD249">
        <f t="shared" si="40"/>
        <v>19.679212121212117</v>
      </c>
      <c r="AE249">
        <f t="shared" si="41"/>
        <v>-1.249169476133333</v>
      </c>
      <c r="AF249" s="9"/>
      <c r="AG249" s="21">
        <v>1.1035200000000001</v>
      </c>
      <c r="AH249" s="21">
        <v>349.10899999999998</v>
      </c>
      <c r="AI249" s="24">
        <v>6.1065699999999994E-5</v>
      </c>
      <c r="AJ249" s="21">
        <v>239</v>
      </c>
      <c r="AK249" s="21">
        <v>1.1029100000000001</v>
      </c>
      <c r="AL249">
        <f t="shared" si="42"/>
        <v>-0.37009515151515149</v>
      </c>
      <c r="AM249">
        <f t="shared" si="43"/>
        <v>-0.4084074016</v>
      </c>
      <c r="AP249" s="9"/>
      <c r="AQ249" s="21">
        <v>-6.3476599999999994E-2</v>
      </c>
      <c r="AR249" s="21">
        <v>449.16399999999999</v>
      </c>
      <c r="AS249" s="21">
        <v>-3.24158E-3</v>
      </c>
      <c r="AT249" s="21">
        <v>239</v>
      </c>
      <c r="AU249" s="21">
        <v>-6.4178499999999999E-2</v>
      </c>
      <c r="AV249">
        <f t="shared" si="44"/>
        <v>19.645939393939393</v>
      </c>
      <c r="AW249">
        <f t="shared" si="45"/>
        <v>-1.2470574365333331</v>
      </c>
      <c r="AX249" s="9"/>
      <c r="AY249" s="21">
        <v>1.1035200000000001</v>
      </c>
      <c r="AZ249" s="21">
        <v>535.45600000000002</v>
      </c>
      <c r="BA249" s="21">
        <v>1.11084E-4</v>
      </c>
      <c r="BB249" s="21">
        <v>239</v>
      </c>
      <c r="BC249" s="21">
        <v>1.1026</v>
      </c>
      <c r="BD249">
        <f t="shared" si="46"/>
        <v>-0.67323636363636352</v>
      </c>
      <c r="BE249">
        <f t="shared" si="47"/>
        <v>-0.74292979199999987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-6.8512000000000003E-2</v>
      </c>
      <c r="H250" s="21">
        <v>142.41900000000001</v>
      </c>
      <c r="I250" s="21">
        <v>-3.2989500000000001E-3</v>
      </c>
      <c r="J250" s="21">
        <v>240</v>
      </c>
      <c r="K250" s="21">
        <v>-6.9305400000000003E-2</v>
      </c>
      <c r="L250">
        <f t="shared" si="36"/>
        <v>19.993636363636362</v>
      </c>
      <c r="M250">
        <f t="shared" si="37"/>
        <v>-1.3698040145454544</v>
      </c>
      <c r="N250" s="9"/>
      <c r="O250" s="21">
        <v>1.1085499999999999</v>
      </c>
      <c r="P250" s="21">
        <v>193.49299999999999</v>
      </c>
      <c r="Q250" s="24">
        <v>2.1917699999999999E-5</v>
      </c>
      <c r="R250" s="21">
        <v>240</v>
      </c>
      <c r="S250" s="21">
        <v>1.10809</v>
      </c>
      <c r="T250">
        <f t="shared" si="38"/>
        <v>-0.13283454545454543</v>
      </c>
      <c r="U250">
        <f t="shared" si="39"/>
        <v>-0.14725373536363631</v>
      </c>
      <c r="X250" s="9"/>
      <c r="Y250" s="21">
        <v>-6.8512000000000003E-2</v>
      </c>
      <c r="Z250" s="21">
        <v>276.27499999999998</v>
      </c>
      <c r="AA250" s="21">
        <v>-3.24677E-3</v>
      </c>
      <c r="AB250" s="21">
        <v>240</v>
      </c>
      <c r="AC250" s="21">
        <v>-6.92749E-2</v>
      </c>
      <c r="AD250">
        <f t="shared" si="40"/>
        <v>19.677393939393937</v>
      </c>
      <c r="AE250">
        <f t="shared" si="41"/>
        <v>-1.3481376135757575</v>
      </c>
      <c r="AF250" s="9"/>
      <c r="AG250" s="21">
        <v>1.1085499999999999</v>
      </c>
      <c r="AH250" s="21">
        <v>349.209</v>
      </c>
      <c r="AI250" s="24">
        <v>8.2122799999999999E-5</v>
      </c>
      <c r="AJ250" s="21">
        <v>240</v>
      </c>
      <c r="AK250" s="21">
        <v>1.10748</v>
      </c>
      <c r="AL250">
        <f t="shared" si="42"/>
        <v>-0.49771393939393938</v>
      </c>
      <c r="AM250">
        <f t="shared" si="43"/>
        <v>-0.55174078751515143</v>
      </c>
      <c r="AP250" s="9"/>
      <c r="AQ250" s="21">
        <v>-6.8512000000000003E-2</v>
      </c>
      <c r="AR250" s="21">
        <v>449.26499999999999</v>
      </c>
      <c r="AS250" s="21">
        <v>-3.2406599999999998E-3</v>
      </c>
      <c r="AT250" s="21">
        <v>240</v>
      </c>
      <c r="AU250" s="21">
        <v>-6.9183300000000003E-2</v>
      </c>
      <c r="AV250">
        <f t="shared" si="44"/>
        <v>19.640363636363634</v>
      </c>
      <c r="AW250">
        <f t="shared" si="45"/>
        <v>-1.3456005934545454</v>
      </c>
      <c r="AX250" s="9"/>
      <c r="AY250" s="21">
        <v>1.1085499999999999</v>
      </c>
      <c r="AZ250" s="21">
        <v>535.55600000000004</v>
      </c>
      <c r="BA250" s="21">
        <v>1.3177499999999999E-4</v>
      </c>
      <c r="BB250" s="21">
        <v>240</v>
      </c>
      <c r="BC250" s="21">
        <v>1.10748</v>
      </c>
      <c r="BD250">
        <f t="shared" si="46"/>
        <v>-0.79863636363636359</v>
      </c>
      <c r="BE250">
        <f t="shared" si="47"/>
        <v>-0.88532834090909085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-7.3547399999999999E-2</v>
      </c>
      <c r="H251" s="21">
        <v>142.52000000000001</v>
      </c>
      <c r="I251" s="21">
        <v>-3.2894899999999999E-3</v>
      </c>
      <c r="J251" s="21">
        <v>241</v>
      </c>
      <c r="K251" s="21">
        <v>-7.4279800000000007E-2</v>
      </c>
      <c r="L251">
        <f t="shared" si="36"/>
        <v>19.93630303030303</v>
      </c>
      <c r="M251">
        <f t="shared" si="37"/>
        <v>-1.466263253490909</v>
      </c>
      <c r="N251" s="9"/>
      <c r="O251" s="21">
        <v>1.1135900000000001</v>
      </c>
      <c r="P251" s="21">
        <v>193.59299999999999</v>
      </c>
      <c r="Q251" s="24">
        <v>4.12964E-5</v>
      </c>
      <c r="R251" s="21">
        <v>241</v>
      </c>
      <c r="S251" s="21">
        <v>1.1129800000000001</v>
      </c>
      <c r="T251">
        <f t="shared" si="38"/>
        <v>-0.25028121212121213</v>
      </c>
      <c r="U251">
        <f t="shared" si="39"/>
        <v>-0.27871065500606063</v>
      </c>
      <c r="X251" s="9"/>
      <c r="Y251" s="21">
        <v>-7.3547399999999999E-2</v>
      </c>
      <c r="Z251" s="21">
        <v>276.37599999999998</v>
      </c>
      <c r="AA251" s="21">
        <v>-3.2440199999999998E-3</v>
      </c>
      <c r="AB251" s="21">
        <v>241</v>
      </c>
      <c r="AC251" s="21">
        <v>-7.4310299999999996E-2</v>
      </c>
      <c r="AD251">
        <f t="shared" si="40"/>
        <v>19.660727272727271</v>
      </c>
      <c r="AE251">
        <f t="shared" si="41"/>
        <v>-1.4459953730181816</v>
      </c>
      <c r="AF251" s="9"/>
      <c r="AG251" s="21">
        <v>1.1135900000000001</v>
      </c>
      <c r="AH251" s="21">
        <v>349.31</v>
      </c>
      <c r="AI251" s="21">
        <v>1.02692E-4</v>
      </c>
      <c r="AJ251" s="21">
        <v>241</v>
      </c>
      <c r="AK251" s="21">
        <v>1.1129800000000001</v>
      </c>
      <c r="AL251">
        <f t="shared" si="42"/>
        <v>-0.62237575757575758</v>
      </c>
      <c r="AM251">
        <f t="shared" si="43"/>
        <v>-0.69307141987878795</v>
      </c>
      <c r="AP251" s="9"/>
      <c r="AQ251" s="21">
        <v>-7.3547399999999999E-2</v>
      </c>
      <c r="AR251" s="21">
        <v>449.36599999999999</v>
      </c>
      <c r="AS251" s="21">
        <v>-3.23792E-3</v>
      </c>
      <c r="AT251" s="21">
        <v>241</v>
      </c>
      <c r="AU251" s="21">
        <v>-7.4279800000000007E-2</v>
      </c>
      <c r="AV251">
        <f t="shared" si="44"/>
        <v>19.623757575757576</v>
      </c>
      <c r="AW251">
        <f t="shared" si="45"/>
        <v>-1.4432763479272728</v>
      </c>
      <c r="AX251" s="9"/>
      <c r="AY251" s="21">
        <v>1.1135900000000001</v>
      </c>
      <c r="AZ251" s="21">
        <v>535.65700000000004</v>
      </c>
      <c r="BA251" s="21">
        <v>1.4758300000000001E-4</v>
      </c>
      <c r="BB251" s="21">
        <v>241</v>
      </c>
      <c r="BC251" s="21">
        <v>1.11267</v>
      </c>
      <c r="BD251">
        <f t="shared" si="46"/>
        <v>-0.89444242424242426</v>
      </c>
      <c r="BE251">
        <f t="shared" si="47"/>
        <v>-0.99604213921212126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-7.8582799999999994E-2</v>
      </c>
      <c r="H252" s="21">
        <v>142.62</v>
      </c>
      <c r="I252" s="21">
        <v>-3.29437E-3</v>
      </c>
      <c r="J252" s="21">
        <v>242</v>
      </c>
      <c r="K252" s="21">
        <v>-7.9376199999999994E-2</v>
      </c>
      <c r="L252">
        <f t="shared" si="36"/>
        <v>19.965878787878786</v>
      </c>
      <c r="M252">
        <f t="shared" si="37"/>
        <v>-1.568974659612121</v>
      </c>
      <c r="N252" s="9"/>
      <c r="O252" s="21">
        <v>1.1186199999999999</v>
      </c>
      <c r="P252" s="21">
        <v>193.69399999999999</v>
      </c>
      <c r="Q252" s="24">
        <v>6.0058600000000001E-5</v>
      </c>
      <c r="R252" s="21">
        <v>242</v>
      </c>
      <c r="S252" s="21">
        <v>1.1178600000000001</v>
      </c>
      <c r="T252">
        <f t="shared" si="38"/>
        <v>-0.36399151515151512</v>
      </c>
      <c r="U252">
        <f t="shared" si="39"/>
        <v>-0.40716818867878785</v>
      </c>
      <c r="X252" s="9"/>
      <c r="Y252" s="21">
        <v>-7.8582799999999994E-2</v>
      </c>
      <c r="Z252" s="21">
        <v>276.47699999999998</v>
      </c>
      <c r="AA252" s="21">
        <v>-3.2455399999999999E-3</v>
      </c>
      <c r="AB252" s="21">
        <v>242</v>
      </c>
      <c r="AC252" s="21">
        <v>-7.9345700000000005E-2</v>
      </c>
      <c r="AD252">
        <f t="shared" si="40"/>
        <v>19.669939393939391</v>
      </c>
      <c r="AE252">
        <f t="shared" si="41"/>
        <v>-1.5457189134060603</v>
      </c>
      <c r="AF252" s="9"/>
      <c r="AG252" s="21">
        <v>1.1186199999999999</v>
      </c>
      <c r="AH252" s="21">
        <v>349.411</v>
      </c>
      <c r="AI252" s="21">
        <v>1.2225300000000001E-4</v>
      </c>
      <c r="AJ252" s="21">
        <v>242</v>
      </c>
      <c r="AK252" s="21">
        <v>1.11755</v>
      </c>
      <c r="AL252">
        <f t="shared" si="42"/>
        <v>-0.74092727272727277</v>
      </c>
      <c r="AM252">
        <f t="shared" si="43"/>
        <v>-0.82881606581818179</v>
      </c>
      <c r="AP252" s="9"/>
      <c r="AQ252" s="21">
        <v>-7.8582799999999994E-2</v>
      </c>
      <c r="AR252" s="21">
        <v>449.46600000000001</v>
      </c>
      <c r="AS252" s="21">
        <v>-3.2431000000000001E-3</v>
      </c>
      <c r="AT252" s="21">
        <v>242</v>
      </c>
      <c r="AU252" s="21">
        <v>-7.92847E-2</v>
      </c>
      <c r="AV252">
        <f t="shared" si="44"/>
        <v>19.655151515151516</v>
      </c>
      <c r="AW252">
        <f t="shared" si="45"/>
        <v>-1.5445568404848484</v>
      </c>
      <c r="AX252" s="9"/>
      <c r="AY252" s="21">
        <v>1.1186199999999999</v>
      </c>
      <c r="AZ252" s="21">
        <v>535.75800000000004</v>
      </c>
      <c r="BA252" s="21">
        <v>1.77002E-4</v>
      </c>
      <c r="BB252" s="21">
        <v>242</v>
      </c>
      <c r="BC252" s="21">
        <v>1.11755</v>
      </c>
      <c r="BD252">
        <f t="shared" si="46"/>
        <v>-1.0727393939393937</v>
      </c>
      <c r="BE252">
        <f t="shared" si="47"/>
        <v>-1.1999877408484845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-8.3618200000000004E-2</v>
      </c>
      <c r="H253" s="21">
        <v>142.721</v>
      </c>
      <c r="I253" s="21">
        <v>-3.2965099999999999E-3</v>
      </c>
      <c r="J253" s="21">
        <v>243</v>
      </c>
      <c r="K253" s="21">
        <v>-8.4381100000000001E-2</v>
      </c>
      <c r="L253">
        <f t="shared" si="36"/>
        <v>19.978848484848484</v>
      </c>
      <c r="M253">
        <f t="shared" si="37"/>
        <v>-1.6705953483757576</v>
      </c>
      <c r="N253" s="9"/>
      <c r="O253" s="21">
        <v>1.1236600000000001</v>
      </c>
      <c r="P253" s="21">
        <v>193.79499999999999</v>
      </c>
      <c r="Q253" s="24">
        <v>7.7179000000000001E-5</v>
      </c>
      <c r="R253" s="21">
        <v>243</v>
      </c>
      <c r="S253" s="21">
        <v>1.1233500000000001</v>
      </c>
      <c r="T253">
        <f t="shared" si="38"/>
        <v>-0.46775151515151514</v>
      </c>
      <c r="U253">
        <f t="shared" si="39"/>
        <v>-0.52559366751515157</v>
      </c>
      <c r="X253" s="9"/>
      <c r="Y253" s="21">
        <v>-8.3618200000000004E-2</v>
      </c>
      <c r="Z253" s="21">
        <v>276.577</v>
      </c>
      <c r="AA253" s="21">
        <v>-3.2424900000000002E-3</v>
      </c>
      <c r="AB253" s="21">
        <v>243</v>
      </c>
      <c r="AC253" s="21">
        <v>-8.4381100000000001E-2</v>
      </c>
      <c r="AD253">
        <f t="shared" si="40"/>
        <v>19.651454545454545</v>
      </c>
      <c r="AE253">
        <f t="shared" si="41"/>
        <v>-1.6432192564727273</v>
      </c>
      <c r="AF253" s="9"/>
      <c r="AG253" s="21">
        <v>1.1236600000000001</v>
      </c>
      <c r="AH253" s="21">
        <v>349.51100000000002</v>
      </c>
      <c r="AI253" s="21">
        <v>1.4382899999999999E-4</v>
      </c>
      <c r="AJ253" s="21">
        <v>243</v>
      </c>
      <c r="AK253" s="21">
        <v>1.1230500000000001</v>
      </c>
      <c r="AL253">
        <f t="shared" si="42"/>
        <v>-0.87169090909090907</v>
      </c>
      <c r="AM253">
        <f t="shared" si="43"/>
        <v>-0.97948420690909099</v>
      </c>
      <c r="AP253" s="9"/>
      <c r="AQ253" s="21">
        <v>-8.3618200000000004E-2</v>
      </c>
      <c r="AR253" s="21">
        <v>449.56700000000001</v>
      </c>
      <c r="AS253" s="21">
        <v>-3.2461500000000002E-3</v>
      </c>
      <c r="AT253" s="21">
        <v>243</v>
      </c>
      <c r="AU253" s="21">
        <v>-8.4381100000000001E-2</v>
      </c>
      <c r="AV253">
        <f t="shared" si="44"/>
        <v>19.673636363636366</v>
      </c>
      <c r="AW253">
        <f t="shared" si="45"/>
        <v>-1.6450740601818183</v>
      </c>
      <c r="AX253" s="9"/>
      <c r="AY253" s="21">
        <v>1.1236600000000001</v>
      </c>
      <c r="AZ253" s="21">
        <v>535.85900000000004</v>
      </c>
      <c r="BA253" s="21">
        <v>2.0773300000000001E-4</v>
      </c>
      <c r="BB253" s="21">
        <v>243</v>
      </c>
      <c r="BC253" s="21">
        <v>1.1227400000000001</v>
      </c>
      <c r="BD253">
        <f t="shared" si="46"/>
        <v>-1.2589878787878788</v>
      </c>
      <c r="BE253">
        <f t="shared" si="47"/>
        <v>-1.4146743198787879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-8.8653599999999999E-2</v>
      </c>
      <c r="H254" s="21">
        <v>142.822</v>
      </c>
      <c r="I254" s="21">
        <v>-3.284E-3</v>
      </c>
      <c r="J254" s="21">
        <v>244</v>
      </c>
      <c r="K254" s="21">
        <v>-8.9416499999999996E-2</v>
      </c>
      <c r="L254">
        <f t="shared" si="36"/>
        <v>19.903030303030302</v>
      </c>
      <c r="M254">
        <f t="shared" si="37"/>
        <v>-1.7644752872727272</v>
      </c>
      <c r="N254" s="9"/>
      <c r="O254" s="21">
        <v>1.12869</v>
      </c>
      <c r="P254" s="21">
        <v>193.89599999999999</v>
      </c>
      <c r="Q254" s="24">
        <v>9.4482399999999995E-5</v>
      </c>
      <c r="R254" s="21">
        <v>244</v>
      </c>
      <c r="S254" s="21">
        <v>1.1276200000000001</v>
      </c>
      <c r="T254">
        <f t="shared" si="38"/>
        <v>-0.57262060606060605</v>
      </c>
      <c r="U254">
        <f t="shared" si="39"/>
        <v>-0.64631115185454546</v>
      </c>
      <c r="X254" s="9"/>
      <c r="Y254" s="21">
        <v>-8.8653599999999999E-2</v>
      </c>
      <c r="Z254" s="21">
        <v>276.678</v>
      </c>
      <c r="AA254" s="21">
        <v>-3.2428000000000001E-3</v>
      </c>
      <c r="AB254" s="21">
        <v>244</v>
      </c>
      <c r="AC254" s="21">
        <v>-8.9385999999999993E-2</v>
      </c>
      <c r="AD254">
        <f t="shared" si="40"/>
        <v>19.653333333333332</v>
      </c>
      <c r="AE254">
        <f t="shared" si="41"/>
        <v>-1.742338752</v>
      </c>
      <c r="AF254" s="9"/>
      <c r="AG254" s="21">
        <v>1.12869</v>
      </c>
      <c r="AH254" s="21">
        <v>349.61200000000002</v>
      </c>
      <c r="AI254" s="21">
        <v>1.62048E-4</v>
      </c>
      <c r="AJ254" s="21">
        <v>244</v>
      </c>
      <c r="AK254" s="21">
        <v>1.1273200000000001</v>
      </c>
      <c r="AL254">
        <f t="shared" si="42"/>
        <v>-0.98210909090909093</v>
      </c>
      <c r="AM254">
        <f t="shared" si="43"/>
        <v>-1.1084967098181817</v>
      </c>
      <c r="AP254" s="9"/>
      <c r="AQ254" s="21">
        <v>-8.8653599999999999E-2</v>
      </c>
      <c r="AR254" s="21">
        <v>449.66800000000001</v>
      </c>
      <c r="AS254" s="21">
        <v>-3.2479900000000001E-3</v>
      </c>
      <c r="AT254" s="21">
        <v>244</v>
      </c>
      <c r="AU254" s="21">
        <v>-8.9508099999999993E-2</v>
      </c>
      <c r="AV254">
        <f t="shared" si="44"/>
        <v>19.684787878787876</v>
      </c>
      <c r="AW254">
        <f t="shared" si="45"/>
        <v>-1.7451273106909089</v>
      </c>
      <c r="AX254" s="9"/>
      <c r="AY254" s="21">
        <v>1.12869</v>
      </c>
      <c r="AZ254" s="21">
        <v>535.95899999999995</v>
      </c>
      <c r="BA254" s="21">
        <v>2.37061E-4</v>
      </c>
      <c r="BB254" s="21">
        <v>244</v>
      </c>
      <c r="BC254" s="21">
        <v>1.1276200000000001</v>
      </c>
      <c r="BD254">
        <f t="shared" si="46"/>
        <v>-1.4367333333333334</v>
      </c>
      <c r="BE254">
        <f t="shared" si="47"/>
        <v>-1.6216265460000001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-9.3688999999999995E-2</v>
      </c>
      <c r="H255" s="21">
        <v>142.923</v>
      </c>
      <c r="I255" s="21">
        <v>-3.2894899999999999E-3</v>
      </c>
      <c r="J255" s="21">
        <v>245</v>
      </c>
      <c r="K255" s="21">
        <v>-9.4482399999999994E-2</v>
      </c>
      <c r="L255">
        <f t="shared" si="36"/>
        <v>19.93630303030303</v>
      </c>
      <c r="M255">
        <f t="shared" si="37"/>
        <v>-1.8678122946060605</v>
      </c>
      <c r="N255" s="9"/>
      <c r="O255" s="21">
        <v>1.1337299999999999</v>
      </c>
      <c r="P255" s="21">
        <v>193.99600000000001</v>
      </c>
      <c r="Q255" s="21">
        <v>1.14838E-4</v>
      </c>
      <c r="R255" s="21">
        <v>245</v>
      </c>
      <c r="S255" s="21">
        <v>1.1322000000000001</v>
      </c>
      <c r="T255">
        <f t="shared" si="38"/>
        <v>-0.69598787878787871</v>
      </c>
      <c r="U255">
        <f t="shared" si="39"/>
        <v>-0.78906233781818169</v>
      </c>
      <c r="X255" s="9"/>
      <c r="Y255" s="21">
        <v>-9.3688999999999995E-2</v>
      </c>
      <c r="Z255" s="21">
        <v>276.779</v>
      </c>
      <c r="AA255" s="21">
        <v>-3.2428000000000001E-3</v>
      </c>
      <c r="AB255" s="21">
        <v>245</v>
      </c>
      <c r="AC255" s="21">
        <v>-9.4451900000000005E-2</v>
      </c>
      <c r="AD255">
        <f t="shared" si="40"/>
        <v>19.653333333333332</v>
      </c>
      <c r="AE255">
        <f t="shared" si="41"/>
        <v>-1.8413011466666664</v>
      </c>
      <c r="AF255" s="9"/>
      <c r="AG255" s="21">
        <v>1.1337299999999999</v>
      </c>
      <c r="AH255" s="21">
        <v>349.71300000000002</v>
      </c>
      <c r="AI255" s="21">
        <v>1.8258700000000001E-4</v>
      </c>
      <c r="AJ255" s="21">
        <v>245</v>
      </c>
      <c r="AK255" s="21">
        <v>1.1328100000000001</v>
      </c>
      <c r="AL255">
        <f t="shared" si="42"/>
        <v>-1.1065878787878789</v>
      </c>
      <c r="AM255">
        <f t="shared" si="43"/>
        <v>-1.2545718758181819</v>
      </c>
      <c r="AP255" s="9"/>
      <c r="AQ255" s="21">
        <v>-9.3688999999999995E-2</v>
      </c>
      <c r="AR255" s="21">
        <v>449.76900000000001</v>
      </c>
      <c r="AS255" s="21">
        <v>-3.2458500000000002E-3</v>
      </c>
      <c r="AT255" s="21">
        <v>245</v>
      </c>
      <c r="AU255" s="21">
        <v>-9.4482399999999994E-2</v>
      </c>
      <c r="AV255">
        <f t="shared" si="44"/>
        <v>19.671818181818182</v>
      </c>
      <c r="AW255">
        <f t="shared" si="45"/>
        <v>-1.8430329736363635</v>
      </c>
      <c r="AX255" s="9"/>
      <c r="AY255" s="21">
        <v>1.1337299999999999</v>
      </c>
      <c r="AZ255" s="21">
        <v>536.05999999999995</v>
      </c>
      <c r="BA255" s="21">
        <v>2.5479099999999998E-4</v>
      </c>
      <c r="BB255" s="21">
        <v>245</v>
      </c>
      <c r="BC255" s="21">
        <v>1.1331199999999999</v>
      </c>
      <c r="BD255">
        <f t="shared" si="46"/>
        <v>-1.5441878787878787</v>
      </c>
      <c r="BE255">
        <f t="shared" si="47"/>
        <v>-1.7506921238181816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-9.8724400000000004E-2</v>
      </c>
      <c r="H256" s="21">
        <v>143.023</v>
      </c>
      <c r="I256" s="21">
        <v>-3.2852200000000002E-3</v>
      </c>
      <c r="J256" s="21">
        <v>246</v>
      </c>
      <c r="K256" s="21">
        <v>-9.9456799999999998E-2</v>
      </c>
      <c r="L256">
        <f t="shared" si="36"/>
        <v>19.910424242424245</v>
      </c>
      <c r="M256">
        <f t="shared" si="37"/>
        <v>-1.9656446870787883</v>
      </c>
      <c r="N256" s="9"/>
      <c r="O256" s="21">
        <v>1.13876</v>
      </c>
      <c r="P256" s="21">
        <v>194.09700000000001</v>
      </c>
      <c r="Q256" s="21">
        <v>1.2869300000000001E-4</v>
      </c>
      <c r="R256" s="21">
        <v>246</v>
      </c>
      <c r="S256" s="21">
        <v>1.1379999999999999</v>
      </c>
      <c r="T256">
        <f t="shared" si="38"/>
        <v>-0.77995757575757585</v>
      </c>
      <c r="U256">
        <f t="shared" si="39"/>
        <v>-0.88818448896969704</v>
      </c>
      <c r="X256" s="9"/>
      <c r="Y256" s="21">
        <v>-9.8724400000000004E-2</v>
      </c>
      <c r="Z256" s="21">
        <v>276.87900000000002</v>
      </c>
      <c r="AA256" s="21">
        <v>-3.24493E-3</v>
      </c>
      <c r="AB256" s="21">
        <v>246</v>
      </c>
      <c r="AC256" s="21">
        <v>-9.9456799999999998E-2</v>
      </c>
      <c r="AD256">
        <f t="shared" si="40"/>
        <v>19.666242424242423</v>
      </c>
      <c r="AE256">
        <f t="shared" si="41"/>
        <v>-1.9415379835878788</v>
      </c>
      <c r="AF256" s="9"/>
      <c r="AG256" s="21">
        <v>1.13876</v>
      </c>
      <c r="AH256" s="21">
        <v>349.81400000000002</v>
      </c>
      <c r="AI256" s="21">
        <v>2.02179E-4</v>
      </c>
      <c r="AJ256" s="21">
        <v>246</v>
      </c>
      <c r="AK256" s="21">
        <v>1.1376999999999999</v>
      </c>
      <c r="AL256">
        <f t="shared" si="42"/>
        <v>-1.2253272727272726</v>
      </c>
      <c r="AM256">
        <f t="shared" si="43"/>
        <v>-1.395353685090909</v>
      </c>
      <c r="AP256" s="9"/>
      <c r="AQ256" s="21">
        <v>-9.8724400000000004E-2</v>
      </c>
      <c r="AR256" s="21">
        <v>449.86900000000003</v>
      </c>
      <c r="AS256" s="21">
        <v>-3.2446300000000001E-3</v>
      </c>
      <c r="AT256" s="21">
        <v>246</v>
      </c>
      <c r="AU256" s="21">
        <v>-9.9456799999999998E-2</v>
      </c>
      <c r="AV256">
        <f t="shared" si="44"/>
        <v>19.664424242424243</v>
      </c>
      <c r="AW256">
        <f t="shared" si="45"/>
        <v>-1.9413584846787879</v>
      </c>
      <c r="AX256" s="9"/>
      <c r="AY256" s="21">
        <v>1.13876</v>
      </c>
      <c r="AZ256" s="21">
        <v>536.16099999999994</v>
      </c>
      <c r="BA256" s="21">
        <v>2.7710000000000001E-4</v>
      </c>
      <c r="BB256" s="21">
        <v>246</v>
      </c>
      <c r="BC256" s="21">
        <v>1.1379999999999999</v>
      </c>
      <c r="BD256">
        <f t="shared" si="46"/>
        <v>-1.6793939393939392</v>
      </c>
      <c r="BE256">
        <f t="shared" si="47"/>
        <v>-1.9124266424242422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-0.10376000000000001</v>
      </c>
      <c r="H257" s="21">
        <v>143.124</v>
      </c>
      <c r="I257" s="21">
        <v>-3.3007800000000001E-3</v>
      </c>
      <c r="J257" s="21">
        <v>247</v>
      </c>
      <c r="K257" s="21">
        <v>-0.104492</v>
      </c>
      <c r="L257">
        <f t="shared" si="36"/>
        <v>20.004727272727273</v>
      </c>
      <c r="M257">
        <f t="shared" si="37"/>
        <v>-2.0756905018181819</v>
      </c>
      <c r="N257" s="9"/>
      <c r="O257" s="21">
        <v>1.1437999999999999</v>
      </c>
      <c r="P257" s="21">
        <v>194.19800000000001</v>
      </c>
      <c r="Q257" s="21">
        <v>1.41998E-4</v>
      </c>
      <c r="R257" s="21">
        <v>247</v>
      </c>
      <c r="S257" s="21">
        <v>1.1428799999999999</v>
      </c>
      <c r="T257">
        <f t="shared" si="38"/>
        <v>-0.86059393939393936</v>
      </c>
      <c r="U257">
        <f t="shared" si="39"/>
        <v>-0.98434734787878775</v>
      </c>
      <c r="X257" s="9"/>
      <c r="Y257" s="21">
        <v>-0.10376000000000001</v>
      </c>
      <c r="Z257" s="21">
        <v>276.98</v>
      </c>
      <c r="AA257" s="21">
        <v>-3.24341E-3</v>
      </c>
      <c r="AB257" s="21">
        <v>247</v>
      </c>
      <c r="AC257" s="21">
        <v>-0.104492</v>
      </c>
      <c r="AD257">
        <f t="shared" si="40"/>
        <v>19.6570303030303</v>
      </c>
      <c r="AE257">
        <f t="shared" si="41"/>
        <v>-2.0396134642424242</v>
      </c>
      <c r="AF257" s="9"/>
      <c r="AG257" s="21">
        <v>1.1437999999999999</v>
      </c>
      <c r="AH257" s="21">
        <v>349.91399999999999</v>
      </c>
      <c r="AI257" s="21">
        <v>2.18872E-4</v>
      </c>
      <c r="AJ257" s="21">
        <v>247</v>
      </c>
      <c r="AK257" s="21">
        <v>1.1434899999999999</v>
      </c>
      <c r="AL257">
        <f t="shared" si="42"/>
        <v>-1.3264969696969695</v>
      </c>
      <c r="AM257">
        <f t="shared" si="43"/>
        <v>-1.5172472339393936</v>
      </c>
      <c r="AP257" s="9"/>
      <c r="AQ257" s="21">
        <v>-0.10376000000000001</v>
      </c>
      <c r="AR257" s="21">
        <v>449.97</v>
      </c>
      <c r="AS257" s="21">
        <v>-3.2470699999999999E-3</v>
      </c>
      <c r="AT257" s="21">
        <v>247</v>
      </c>
      <c r="AU257" s="21">
        <v>-0.104492</v>
      </c>
      <c r="AV257">
        <f t="shared" si="44"/>
        <v>19.679212121212117</v>
      </c>
      <c r="AW257">
        <f t="shared" si="45"/>
        <v>-2.0419150496969696</v>
      </c>
      <c r="AX257" s="9"/>
      <c r="AY257" s="21">
        <v>1.1437999999999999</v>
      </c>
      <c r="AZ257" s="21">
        <v>536.26099999999997</v>
      </c>
      <c r="BA257" s="21">
        <v>2.9873699999999998E-4</v>
      </c>
      <c r="BB257" s="21">
        <v>247</v>
      </c>
      <c r="BC257" s="21">
        <v>1.1431899999999999</v>
      </c>
      <c r="BD257">
        <f t="shared" si="46"/>
        <v>-1.8105272727272725</v>
      </c>
      <c r="BE257">
        <f t="shared" si="47"/>
        <v>-2.0708810945454541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1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N259" s="9"/>
      <c r="O259" s="21"/>
      <c r="P259" s="21"/>
      <c r="Q259" s="21"/>
      <c r="R259" s="21"/>
      <c r="S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1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N260" s="9"/>
      <c r="O260" s="21"/>
      <c r="P260" s="21"/>
      <c r="Q260" s="21"/>
      <c r="R260" s="21"/>
      <c r="S260" s="21"/>
      <c r="X260" s="9"/>
      <c r="Y260" s="21"/>
      <c r="Z260" s="21"/>
      <c r="AA260" s="21"/>
      <c r="AB260" s="21"/>
      <c r="AC260" s="21"/>
      <c r="AF260" s="9"/>
      <c r="AG260" s="21"/>
      <c r="AH260" s="21"/>
      <c r="AI260" s="21"/>
      <c r="AJ260" s="21"/>
      <c r="AK260" s="21"/>
      <c r="AP260" s="9"/>
      <c r="AQ260" s="21"/>
      <c r="AR260" s="21"/>
      <c r="AS260" s="21"/>
      <c r="AT260" s="21"/>
      <c r="AU260" s="21"/>
      <c r="AX260" s="9"/>
      <c r="AY260" s="21"/>
      <c r="AZ260" s="21"/>
      <c r="BA260" s="21"/>
      <c r="BB260" s="21"/>
      <c r="BC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N261" s="9"/>
      <c r="O261" s="21"/>
      <c r="P261" s="21"/>
      <c r="Q261" s="21"/>
      <c r="R261" s="21"/>
      <c r="S261" s="21"/>
      <c r="X261" s="9"/>
      <c r="Y261" s="21"/>
      <c r="Z261" s="21"/>
      <c r="AA261" s="21"/>
      <c r="AB261" s="21"/>
      <c r="AC261" s="21"/>
      <c r="AF261" s="9"/>
      <c r="AG261" s="21"/>
      <c r="AH261" s="21"/>
      <c r="AI261" s="21"/>
      <c r="AJ261" s="21"/>
      <c r="AK261" s="21"/>
      <c r="AP261" s="9"/>
      <c r="AQ261" s="21"/>
      <c r="AR261" s="21"/>
      <c r="AS261" s="21"/>
      <c r="AT261" s="21"/>
      <c r="AU261" s="21"/>
      <c r="AX261" s="9"/>
      <c r="AY261" s="21"/>
      <c r="AZ261" s="21"/>
      <c r="BA261" s="21"/>
      <c r="BB261" s="21"/>
      <c r="BC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N262" s="9"/>
      <c r="O262" s="21"/>
      <c r="P262" s="21"/>
      <c r="Q262" s="21"/>
      <c r="R262" s="21"/>
      <c r="S262" s="21"/>
      <c r="X262" s="9"/>
      <c r="Y262" s="21"/>
      <c r="Z262" s="21"/>
      <c r="AA262" s="21"/>
      <c r="AB262" s="21"/>
      <c r="AC262" s="21"/>
      <c r="AF262" s="9"/>
      <c r="AG262" s="21"/>
      <c r="AH262" s="21"/>
      <c r="AI262" s="21"/>
      <c r="AJ262" s="21"/>
      <c r="AK262" s="21"/>
      <c r="AP262" s="9"/>
      <c r="AQ262" s="21"/>
      <c r="AR262" s="21"/>
      <c r="AS262" s="21"/>
      <c r="AT262" s="21"/>
      <c r="AU262" s="21"/>
      <c r="AX262" s="9"/>
      <c r="AY262" s="21"/>
      <c r="AZ262" s="21"/>
      <c r="BA262" s="21"/>
      <c r="BB262" s="21"/>
      <c r="BC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N263" s="9"/>
      <c r="O263" s="21"/>
      <c r="P263" s="21"/>
      <c r="Q263" s="21"/>
      <c r="R263" s="21"/>
      <c r="S263" s="21"/>
      <c r="X263" s="9"/>
      <c r="Y263" s="21"/>
      <c r="Z263" s="21"/>
      <c r="AA263" s="21"/>
      <c r="AB263" s="21"/>
      <c r="AC263" s="21"/>
      <c r="AF263" s="9"/>
      <c r="AG263" s="21"/>
      <c r="AH263" s="21"/>
      <c r="AI263" s="21"/>
      <c r="AJ263" s="21"/>
      <c r="AK263" s="21"/>
      <c r="AP263" s="9"/>
      <c r="AQ263" s="21"/>
      <c r="AR263" s="21"/>
      <c r="AS263" s="21"/>
      <c r="AT263" s="21"/>
      <c r="AU263" s="21"/>
      <c r="AX263" s="9"/>
      <c r="AY263" s="21"/>
      <c r="AZ263" s="21"/>
      <c r="BA263" s="21"/>
      <c r="BB263" s="21"/>
      <c r="BC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N264" s="9"/>
      <c r="O264" s="21"/>
      <c r="P264" s="21"/>
      <c r="Q264" s="21"/>
      <c r="R264" s="21"/>
      <c r="S264" s="21"/>
      <c r="X264" s="9"/>
      <c r="Y264" s="21"/>
      <c r="Z264" s="21"/>
      <c r="AA264" s="21"/>
      <c r="AB264" s="21"/>
      <c r="AC264" s="21"/>
      <c r="AF264" s="9"/>
      <c r="AG264" s="21"/>
      <c r="AH264" s="21"/>
      <c r="AI264" s="21"/>
      <c r="AJ264" s="21"/>
      <c r="AK264" s="21"/>
      <c r="AP264" s="9"/>
      <c r="AQ264" s="21"/>
      <c r="AR264" s="21"/>
      <c r="AS264" s="21"/>
      <c r="AT264" s="21"/>
      <c r="AU264" s="21"/>
      <c r="AX264" s="9"/>
      <c r="AY264" s="21"/>
      <c r="AZ264" s="21"/>
      <c r="BA264" s="21"/>
      <c r="BB264" s="21"/>
      <c r="BC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N265" s="9"/>
      <c r="O265" s="21"/>
      <c r="P265" s="21"/>
      <c r="Q265" s="21"/>
      <c r="R265" s="21"/>
      <c r="S265" s="21"/>
      <c r="X265" s="9"/>
      <c r="Y265" s="21"/>
      <c r="Z265" s="21"/>
      <c r="AA265" s="21"/>
      <c r="AB265" s="21"/>
      <c r="AC265" s="21"/>
      <c r="AF265" s="9"/>
      <c r="AG265" s="21"/>
      <c r="AH265" s="21"/>
      <c r="AI265" s="21"/>
      <c r="AJ265" s="21"/>
      <c r="AK265" s="21"/>
      <c r="AP265" s="9"/>
      <c r="AQ265" s="21"/>
      <c r="AR265" s="21"/>
      <c r="AS265" s="21"/>
      <c r="AT265" s="21"/>
      <c r="AU265" s="21"/>
      <c r="AX265" s="9"/>
      <c r="AY265" s="21"/>
      <c r="AZ265" s="21"/>
      <c r="BA265" s="21"/>
      <c r="BB265" s="21"/>
      <c r="BC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N266" s="9"/>
      <c r="O266" s="21"/>
      <c r="P266" s="21"/>
      <c r="Q266" s="21"/>
      <c r="R266" s="21"/>
      <c r="S266" s="21"/>
      <c r="X266" s="9"/>
      <c r="Y266" s="21"/>
      <c r="Z266" s="21"/>
      <c r="AA266" s="21"/>
      <c r="AB266" s="21"/>
      <c r="AC266" s="21"/>
      <c r="AF266" s="9"/>
      <c r="AG266" s="21"/>
      <c r="AH266" s="21"/>
      <c r="AI266" s="21"/>
      <c r="AJ266" s="21"/>
      <c r="AK266" s="21"/>
      <c r="AP266" s="9"/>
      <c r="AQ266" s="21"/>
      <c r="AR266" s="21"/>
      <c r="AS266" s="21"/>
      <c r="AT266" s="21"/>
      <c r="AU266" s="21"/>
      <c r="AX266" s="9"/>
      <c r="AY266" s="21"/>
      <c r="AZ266" s="21"/>
      <c r="BA266" s="21"/>
      <c r="BB266" s="21"/>
      <c r="BC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N267" s="9"/>
      <c r="O267" s="21"/>
      <c r="P267" s="21"/>
      <c r="Q267" s="21"/>
      <c r="R267" s="21"/>
      <c r="S267" s="21"/>
      <c r="X267" s="9"/>
      <c r="Y267" s="21"/>
      <c r="Z267" s="21"/>
      <c r="AA267" s="21"/>
      <c r="AB267" s="21"/>
      <c r="AC267" s="21"/>
      <c r="AF267" s="9"/>
      <c r="AG267" s="21"/>
      <c r="AH267" s="21"/>
      <c r="AI267" s="21"/>
      <c r="AJ267" s="21"/>
      <c r="AK267" s="21"/>
      <c r="AP267" s="9"/>
      <c r="AQ267" s="21"/>
      <c r="AR267" s="21"/>
      <c r="AS267" s="21"/>
      <c r="AT267" s="21"/>
      <c r="AU267" s="21"/>
      <c r="AX267" s="9"/>
      <c r="AY267" s="21"/>
      <c r="AZ267" s="21"/>
      <c r="BA267" s="21"/>
      <c r="BB267" s="21"/>
      <c r="BC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N268" s="9"/>
      <c r="O268" s="21"/>
      <c r="P268" s="21"/>
      <c r="Q268" s="21"/>
      <c r="R268" s="21"/>
      <c r="S268" s="21"/>
      <c r="X268" s="9"/>
      <c r="Y268" s="21"/>
      <c r="Z268" s="21"/>
      <c r="AA268" s="21"/>
      <c r="AB268" s="21"/>
      <c r="AC268" s="21"/>
      <c r="AF268" s="9"/>
      <c r="AG268" s="21"/>
      <c r="AH268" s="21"/>
      <c r="AI268" s="21"/>
      <c r="AJ268" s="21"/>
      <c r="AK268" s="21"/>
      <c r="AP268" s="9"/>
      <c r="AQ268" s="21"/>
      <c r="AR268" s="21"/>
      <c r="AS268" s="21"/>
      <c r="AT268" s="21"/>
      <c r="AU268" s="21"/>
      <c r="AX268" s="9"/>
      <c r="AY268" s="21"/>
      <c r="AZ268" s="21"/>
      <c r="BA268" s="21"/>
      <c r="BB268" s="21"/>
      <c r="BC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N269" s="9"/>
      <c r="O269" s="21"/>
      <c r="P269" s="21"/>
      <c r="Q269" s="21"/>
      <c r="R269" s="21"/>
      <c r="S269" s="21"/>
      <c r="X269" s="9"/>
      <c r="Y269" s="21"/>
      <c r="Z269" s="21"/>
      <c r="AA269" s="21"/>
      <c r="AB269" s="21"/>
      <c r="AC269" s="21"/>
      <c r="AF269" s="9"/>
      <c r="AG269" s="21"/>
      <c r="AH269" s="21"/>
      <c r="AI269" s="21"/>
      <c r="AJ269" s="21"/>
      <c r="AK269" s="21"/>
      <c r="AP269" s="9"/>
      <c r="AQ269" s="21"/>
      <c r="AR269" s="21"/>
      <c r="AS269" s="21"/>
      <c r="AT269" s="21"/>
      <c r="AU269" s="21"/>
      <c r="AX269" s="9"/>
      <c r="AY269" s="21"/>
      <c r="AZ269" s="21"/>
      <c r="BA269" s="21"/>
      <c r="BB269" s="21"/>
      <c r="BC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N270" s="9"/>
      <c r="O270" s="21"/>
      <c r="P270" s="21"/>
      <c r="Q270" s="21"/>
      <c r="R270" s="21"/>
      <c r="S270" s="21"/>
      <c r="X270" s="9"/>
      <c r="Y270" s="21"/>
      <c r="Z270" s="21"/>
      <c r="AA270" s="21"/>
      <c r="AB270" s="21"/>
      <c r="AC270" s="21"/>
      <c r="AF270" s="9"/>
      <c r="AG270" s="21"/>
      <c r="AH270" s="21"/>
      <c r="AI270" s="21"/>
      <c r="AJ270" s="21"/>
      <c r="AK270" s="21"/>
      <c r="AP270" s="9"/>
      <c r="AQ270" s="21"/>
      <c r="AR270" s="21"/>
      <c r="AS270" s="21"/>
      <c r="AT270" s="21"/>
      <c r="AU270" s="21"/>
      <c r="AX270" s="9"/>
      <c r="AY270" s="21"/>
      <c r="AZ270" s="21"/>
      <c r="BA270" s="21"/>
      <c r="BB270" s="21"/>
      <c r="BC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N271" s="9"/>
      <c r="O271" s="21"/>
      <c r="P271" s="21"/>
      <c r="Q271" s="21"/>
      <c r="R271" s="21"/>
      <c r="S271" s="21"/>
      <c r="X271" s="9"/>
      <c r="Y271" s="21"/>
      <c r="Z271" s="21"/>
      <c r="AA271" s="21"/>
      <c r="AB271" s="21"/>
      <c r="AC271" s="21"/>
      <c r="AF271" s="9"/>
      <c r="AG271" s="21"/>
      <c r="AH271" s="21"/>
      <c r="AI271" s="21"/>
      <c r="AJ271" s="21"/>
      <c r="AK271" s="21"/>
      <c r="AP271" s="9"/>
      <c r="AQ271" s="21"/>
      <c r="AR271" s="21"/>
      <c r="AS271" s="21"/>
      <c r="AT271" s="21"/>
      <c r="AU271" s="21"/>
      <c r="AX271" s="9"/>
      <c r="AY271" s="21"/>
      <c r="AZ271" s="21"/>
      <c r="BA271" s="21"/>
      <c r="BB271" s="21"/>
      <c r="BC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N272" s="9"/>
      <c r="O272" s="21"/>
      <c r="P272" s="21"/>
      <c r="Q272" s="21"/>
      <c r="R272" s="21"/>
      <c r="S272" s="21"/>
      <c r="X272" s="9"/>
      <c r="Y272" s="21"/>
      <c r="Z272" s="21"/>
      <c r="AA272" s="21"/>
      <c r="AB272" s="21"/>
      <c r="AC272" s="21"/>
      <c r="AF272" s="9"/>
      <c r="AG272" s="21"/>
      <c r="AH272" s="21"/>
      <c r="AI272" s="21"/>
      <c r="AJ272" s="21"/>
      <c r="AK272" s="21"/>
      <c r="AP272" s="9"/>
      <c r="AQ272" s="21"/>
      <c r="AR272" s="21"/>
      <c r="AS272" s="21"/>
      <c r="AT272" s="21"/>
      <c r="AU272" s="21"/>
      <c r="AX272" s="9"/>
      <c r="AY272" s="21"/>
      <c r="AZ272" s="21"/>
      <c r="BA272" s="21"/>
      <c r="BB272" s="21"/>
      <c r="BC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N273" s="9"/>
      <c r="O273" s="21"/>
      <c r="P273" s="21"/>
      <c r="Q273" s="21"/>
      <c r="R273" s="21"/>
      <c r="S273" s="21"/>
      <c r="X273" s="9"/>
      <c r="Y273" s="21"/>
      <c r="Z273" s="21"/>
      <c r="AA273" s="21"/>
      <c r="AB273" s="21"/>
      <c r="AC273" s="21"/>
      <c r="AF273" s="9"/>
      <c r="AG273" s="21"/>
      <c r="AH273" s="21"/>
      <c r="AI273" s="21"/>
      <c r="AJ273" s="21"/>
      <c r="AK273" s="21"/>
      <c r="AP273" s="9"/>
      <c r="AQ273" s="21"/>
      <c r="AR273" s="21"/>
      <c r="AS273" s="21"/>
      <c r="AT273" s="21"/>
      <c r="AU273" s="21"/>
      <c r="AX273" s="9"/>
      <c r="AY273" s="21"/>
      <c r="AZ273" s="21"/>
      <c r="BA273" s="21"/>
      <c r="BB273" s="21"/>
      <c r="BC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/>
      <c r="H274" s="21"/>
      <c r="I274" s="21"/>
      <c r="J274" s="21"/>
      <c r="K274" s="21"/>
      <c r="N274" s="9"/>
      <c r="O274" s="21"/>
      <c r="P274" s="21"/>
      <c r="Q274" s="21"/>
      <c r="R274" s="21"/>
      <c r="S274" s="21"/>
      <c r="X274" s="9"/>
      <c r="Y274" s="21"/>
      <c r="Z274" s="21"/>
      <c r="AA274" s="21"/>
      <c r="AB274" s="21"/>
      <c r="AC274" s="21"/>
      <c r="AF274" s="9"/>
      <c r="AG274" s="21"/>
      <c r="AH274" s="21"/>
      <c r="AI274" s="21"/>
      <c r="AJ274" s="21"/>
      <c r="AK274" s="21"/>
      <c r="AP274" s="9"/>
      <c r="AQ274" s="21"/>
      <c r="AR274" s="21"/>
      <c r="AS274" s="21"/>
      <c r="AT274" s="21"/>
      <c r="AU274" s="21"/>
      <c r="AX274" s="9"/>
      <c r="AY274" s="21"/>
      <c r="AZ274" s="21"/>
      <c r="BA274" s="21"/>
      <c r="BB274" s="21"/>
      <c r="BC274" s="21"/>
    </row>
    <row r="275" spans="6:101" x14ac:dyDescent="0.25">
      <c r="F275" s="9"/>
      <c r="G275" s="21"/>
      <c r="H275" s="21"/>
      <c r="I275" s="21"/>
      <c r="J275" s="21"/>
      <c r="K275" s="21"/>
      <c r="N275" s="9"/>
      <c r="O275" s="21"/>
      <c r="P275" s="21"/>
      <c r="Q275" s="21"/>
      <c r="R275" s="21"/>
      <c r="S275" s="21"/>
      <c r="X275" s="9"/>
      <c r="Y275" s="21"/>
      <c r="Z275" s="21"/>
      <c r="AA275" s="21"/>
      <c r="AB275" s="21"/>
      <c r="AC275" s="21"/>
      <c r="AF275" s="9"/>
      <c r="AG275" s="21"/>
      <c r="AH275" s="21"/>
      <c r="AI275" s="21"/>
      <c r="AJ275" s="21"/>
      <c r="AK275" s="21"/>
      <c r="AP275" s="9"/>
      <c r="AQ275" s="21"/>
      <c r="AR275" s="21"/>
      <c r="AS275" s="21"/>
      <c r="AT275" s="21"/>
      <c r="AU275" s="21"/>
      <c r="AX275" s="9"/>
      <c r="AY275" s="21"/>
      <c r="AZ275" s="21"/>
      <c r="BA275" s="21"/>
      <c r="BB275" s="21"/>
      <c r="BC275" s="21"/>
    </row>
    <row r="276" spans="6:101" x14ac:dyDescent="0.25">
      <c r="F276" s="9"/>
      <c r="G276" s="21"/>
      <c r="H276" s="21"/>
      <c r="I276" s="21"/>
      <c r="J276" s="21"/>
      <c r="K276" s="21"/>
      <c r="N276" s="9"/>
      <c r="O276" s="21"/>
      <c r="P276" s="21"/>
      <c r="Q276" s="21"/>
      <c r="R276" s="21"/>
      <c r="S276" s="21"/>
      <c r="X276" s="9"/>
      <c r="Y276" s="21"/>
      <c r="Z276" s="21"/>
      <c r="AA276" s="21"/>
      <c r="AB276" s="21"/>
      <c r="AC276" s="21"/>
      <c r="AF276" s="9"/>
      <c r="AG276" s="21"/>
      <c r="AH276" s="21"/>
      <c r="AI276" s="21"/>
      <c r="AJ276" s="21"/>
      <c r="AK276" s="21"/>
      <c r="AP276" s="9"/>
      <c r="AQ276" s="21"/>
      <c r="AR276" s="21"/>
      <c r="AS276" s="21"/>
      <c r="AT276" s="21"/>
      <c r="AU276" s="21"/>
      <c r="AX276" s="9"/>
      <c r="AY276" s="21"/>
      <c r="AZ276" s="21"/>
      <c r="BA276" s="21"/>
      <c r="BB276" s="21"/>
      <c r="BC276" s="21"/>
    </row>
    <row r="277" spans="6:101" x14ac:dyDescent="0.25">
      <c r="F277" s="9"/>
      <c r="G277" s="21"/>
      <c r="H277" s="21"/>
      <c r="I277" s="21"/>
      <c r="J277" s="21"/>
      <c r="K277" s="21"/>
      <c r="N277" s="9"/>
      <c r="O277" s="21"/>
      <c r="P277" s="21"/>
      <c r="Q277" s="21"/>
      <c r="R277" s="21"/>
      <c r="S277" s="21"/>
      <c r="X277" s="9"/>
      <c r="Y277" s="21"/>
      <c r="Z277" s="21"/>
      <c r="AA277" s="21"/>
      <c r="AB277" s="21"/>
      <c r="AC277" s="21"/>
      <c r="AF277" s="9"/>
      <c r="AG277" s="21"/>
      <c r="AH277" s="21"/>
      <c r="AI277" s="21"/>
      <c r="AJ277" s="21"/>
      <c r="AK277" s="21"/>
      <c r="AP277" s="9"/>
      <c r="AQ277" s="21"/>
      <c r="AR277" s="21"/>
      <c r="AS277" s="21"/>
      <c r="AT277" s="21"/>
      <c r="AU277" s="21"/>
      <c r="AX277" s="9"/>
      <c r="AY277" s="21"/>
      <c r="AZ277" s="21"/>
      <c r="BA277" s="21"/>
      <c r="BB277" s="21"/>
      <c r="BC277" s="21"/>
    </row>
    <row r="278" spans="6:101" x14ac:dyDescent="0.25">
      <c r="F278" s="9"/>
      <c r="G278" s="21"/>
      <c r="H278" s="21"/>
      <c r="I278" s="21"/>
      <c r="J278" s="21"/>
      <c r="K278" s="21"/>
      <c r="N278" s="9"/>
      <c r="O278" s="21"/>
      <c r="P278" s="21"/>
      <c r="Q278" s="21"/>
      <c r="R278" s="21"/>
      <c r="S278" s="21"/>
      <c r="X278" s="9"/>
      <c r="Y278" s="21"/>
      <c r="Z278" s="21"/>
      <c r="AA278" s="21"/>
      <c r="AB278" s="21"/>
      <c r="AC278" s="21"/>
      <c r="AF278" s="9"/>
      <c r="AG278" s="21"/>
      <c r="AH278" s="21"/>
      <c r="AI278" s="21"/>
      <c r="AJ278" s="21"/>
      <c r="AK278" s="21"/>
      <c r="AP278" s="9"/>
      <c r="AQ278" s="21"/>
      <c r="AR278" s="21"/>
      <c r="AS278" s="21"/>
      <c r="AT278" s="21"/>
      <c r="AU278" s="21"/>
      <c r="AX278" s="9"/>
      <c r="AY278" s="21"/>
      <c r="AZ278" s="21"/>
      <c r="BA278" s="21"/>
      <c r="BB278" s="21"/>
      <c r="BC278" s="21"/>
    </row>
    <row r="279" spans="6:101" x14ac:dyDescent="0.25">
      <c r="F279" s="9"/>
      <c r="G279" s="21"/>
      <c r="H279" s="21"/>
      <c r="I279" s="21"/>
      <c r="J279" s="21"/>
      <c r="K279" s="21"/>
      <c r="N279" s="9"/>
      <c r="O279" s="21"/>
      <c r="P279" s="21"/>
      <c r="Q279" s="21"/>
      <c r="R279" s="21"/>
      <c r="S279" s="21"/>
      <c r="X279" s="9"/>
      <c r="Y279" s="21"/>
      <c r="Z279" s="21"/>
      <c r="AA279" s="21"/>
      <c r="AB279" s="21"/>
      <c r="AC279" s="21"/>
      <c r="AF279" s="9"/>
      <c r="AG279" s="21"/>
      <c r="AH279" s="21"/>
      <c r="AI279" s="21"/>
      <c r="AJ279" s="21"/>
      <c r="AK279" s="21"/>
      <c r="AP279" s="9"/>
      <c r="AQ279" s="21"/>
      <c r="AR279" s="21"/>
      <c r="AS279" s="21"/>
      <c r="AT279" s="21"/>
      <c r="AU279" s="21"/>
      <c r="AX279" s="9"/>
      <c r="AY279" s="21"/>
      <c r="AZ279" s="21"/>
      <c r="BA279" s="21"/>
      <c r="BB279" s="21"/>
      <c r="BC279" s="21"/>
    </row>
    <row r="280" spans="6:101" x14ac:dyDescent="0.25">
      <c r="F280" s="9"/>
      <c r="G280" s="21"/>
      <c r="H280" s="21"/>
      <c r="I280" s="21"/>
      <c r="J280" s="21"/>
      <c r="K280" s="21"/>
      <c r="N280" s="9"/>
      <c r="O280" s="21"/>
      <c r="P280" s="21"/>
      <c r="Q280" s="21"/>
      <c r="R280" s="21"/>
      <c r="S280" s="21"/>
      <c r="X280" s="9"/>
      <c r="Y280" s="21"/>
      <c r="Z280" s="21"/>
      <c r="AA280" s="21"/>
      <c r="AB280" s="21"/>
      <c r="AC280" s="21"/>
      <c r="AF280" s="9"/>
      <c r="AG280" s="21"/>
      <c r="AH280" s="21"/>
      <c r="AI280" s="21"/>
      <c r="AJ280" s="21"/>
      <c r="AK280" s="21"/>
      <c r="AP280" s="9"/>
      <c r="AQ280" s="21"/>
      <c r="AR280" s="21"/>
      <c r="AS280" s="21"/>
      <c r="AT280" s="21"/>
      <c r="AU280" s="21"/>
      <c r="AX280" s="9"/>
      <c r="AY280" s="21"/>
      <c r="AZ280" s="21"/>
      <c r="BA280" s="21"/>
      <c r="BB280" s="21"/>
      <c r="BC280" s="21"/>
    </row>
    <row r="281" spans="6:101" x14ac:dyDescent="0.25">
      <c r="F281" s="9"/>
      <c r="G281" s="21"/>
      <c r="H281" s="21"/>
      <c r="I281" s="21"/>
      <c r="J281" s="21"/>
      <c r="K281" s="21"/>
      <c r="N281" s="9"/>
      <c r="O281" s="21"/>
      <c r="P281" s="21"/>
      <c r="Q281" s="21"/>
      <c r="R281" s="21"/>
      <c r="S281" s="21"/>
      <c r="X281" s="9"/>
      <c r="Y281" s="21"/>
      <c r="Z281" s="21"/>
      <c r="AA281" s="21"/>
      <c r="AB281" s="21"/>
      <c r="AC281" s="21"/>
      <c r="AF281" s="9"/>
      <c r="AG281" s="21"/>
      <c r="AH281" s="21"/>
      <c r="AI281" s="21"/>
      <c r="AJ281" s="21"/>
      <c r="AK281" s="21"/>
      <c r="AP281" s="9"/>
      <c r="AQ281" s="21"/>
      <c r="AR281" s="21"/>
      <c r="AS281" s="21"/>
      <c r="AT281" s="21"/>
      <c r="AU281" s="21"/>
      <c r="AX281" s="9"/>
      <c r="AY281" s="21"/>
      <c r="AZ281" s="21"/>
      <c r="BA281" s="21"/>
      <c r="BB281" s="21"/>
      <c r="BC281" s="21"/>
    </row>
    <row r="282" spans="6:101" x14ac:dyDescent="0.25">
      <c r="F282" s="9"/>
      <c r="G282" s="21"/>
      <c r="H282" s="21"/>
      <c r="I282" s="21"/>
      <c r="J282" s="21"/>
      <c r="K282" s="21"/>
      <c r="N282" s="9"/>
      <c r="O282" s="21"/>
      <c r="P282" s="21"/>
      <c r="Q282" s="21"/>
      <c r="R282" s="21"/>
      <c r="S282" s="21"/>
      <c r="X282" s="9"/>
      <c r="Y282" s="21"/>
      <c r="Z282" s="21"/>
      <c r="AA282" s="21"/>
      <c r="AB282" s="21"/>
      <c r="AC282" s="21"/>
      <c r="AF282" s="9"/>
      <c r="AG282" s="21"/>
      <c r="AH282" s="21"/>
      <c r="AI282" s="21"/>
      <c r="AJ282" s="21"/>
      <c r="AK282" s="21"/>
      <c r="AP282" s="9"/>
      <c r="AQ282" s="21"/>
      <c r="AR282" s="21"/>
      <c r="AS282" s="21"/>
      <c r="AT282" s="21"/>
      <c r="AU282" s="21"/>
      <c r="AX282" s="9"/>
      <c r="AY282" s="21"/>
      <c r="AZ282" s="21"/>
      <c r="BA282" s="21"/>
      <c r="BB282" s="21"/>
      <c r="BC282" s="21"/>
    </row>
    <row r="283" spans="6:101" x14ac:dyDescent="0.25">
      <c r="F283" s="9"/>
      <c r="G283" s="21"/>
      <c r="H283" s="21"/>
      <c r="I283" s="21"/>
      <c r="J283" s="21"/>
      <c r="K283" s="21"/>
      <c r="N283" s="9"/>
      <c r="O283" s="21"/>
      <c r="P283" s="21"/>
      <c r="Q283" s="21"/>
      <c r="R283" s="21"/>
      <c r="S283" s="21"/>
      <c r="X283" s="9"/>
      <c r="Y283" s="21"/>
      <c r="Z283" s="21"/>
      <c r="AA283" s="21"/>
      <c r="AB283" s="21"/>
      <c r="AC283" s="21"/>
      <c r="AF283" s="9"/>
      <c r="AG283" s="21"/>
      <c r="AH283" s="21"/>
      <c r="AI283" s="21"/>
      <c r="AJ283" s="21"/>
      <c r="AK283" s="21"/>
      <c r="AP283" s="9"/>
      <c r="AQ283" s="21"/>
      <c r="AR283" s="21"/>
      <c r="AS283" s="21"/>
      <c r="AT283" s="21"/>
      <c r="AU283" s="21"/>
      <c r="AX283" s="9"/>
      <c r="AY283" s="21"/>
      <c r="AZ283" s="21"/>
      <c r="BA283" s="21"/>
      <c r="BB283" s="21"/>
      <c r="BC283" s="21"/>
    </row>
    <row r="284" spans="6:101" x14ac:dyDescent="0.25">
      <c r="F284" s="9"/>
      <c r="G284" s="21"/>
      <c r="H284" s="21"/>
      <c r="I284" s="21"/>
      <c r="J284" s="21"/>
      <c r="K284" s="21"/>
      <c r="N284" s="9"/>
      <c r="O284" s="21"/>
      <c r="P284" s="21"/>
      <c r="Q284" s="21"/>
      <c r="R284" s="21"/>
      <c r="S284" s="21"/>
      <c r="X284" s="9"/>
      <c r="Y284" s="21"/>
      <c r="Z284" s="21"/>
      <c r="AA284" s="21"/>
      <c r="AB284" s="21"/>
      <c r="AC284" s="21"/>
      <c r="AF284" s="9"/>
      <c r="AG284" s="21"/>
      <c r="AH284" s="21"/>
      <c r="AI284" s="21"/>
      <c r="AJ284" s="21"/>
      <c r="AK284" s="21"/>
      <c r="AP284" s="9"/>
      <c r="AQ284" s="21"/>
      <c r="AR284" s="21"/>
      <c r="AS284" s="21"/>
      <c r="AT284" s="21"/>
      <c r="AU284" s="21"/>
      <c r="AX284" s="9"/>
      <c r="AY284" s="21"/>
      <c r="AZ284" s="21"/>
      <c r="BA284" s="21"/>
      <c r="BB284" s="21"/>
      <c r="BC284" s="21"/>
    </row>
    <row r="285" spans="6:101" x14ac:dyDescent="0.25">
      <c r="F285" s="9"/>
      <c r="G285" s="21"/>
      <c r="H285" s="21"/>
      <c r="I285" s="21"/>
      <c r="J285" s="21"/>
      <c r="K285" s="21"/>
      <c r="N285" s="9"/>
      <c r="O285" s="21"/>
      <c r="P285" s="21"/>
      <c r="Q285" s="21"/>
      <c r="R285" s="21"/>
      <c r="S285" s="21"/>
      <c r="X285" s="9"/>
      <c r="Y285" s="21"/>
      <c r="Z285" s="21"/>
      <c r="AA285" s="21"/>
      <c r="AB285" s="21"/>
      <c r="AC285" s="21"/>
      <c r="AF285" s="9"/>
      <c r="AG285" s="21"/>
      <c r="AH285" s="21"/>
      <c r="AI285" s="21"/>
      <c r="AJ285" s="21"/>
      <c r="AK285" s="21"/>
      <c r="AP285" s="9"/>
      <c r="AQ285" s="21"/>
      <c r="AR285" s="21"/>
      <c r="AS285" s="21"/>
      <c r="AT285" s="21"/>
      <c r="AU285" s="21"/>
      <c r="AX285" s="9"/>
      <c r="AY285" s="21"/>
      <c r="AZ285" s="21"/>
      <c r="BA285" s="21"/>
      <c r="BB285" s="21"/>
      <c r="BC285" s="21"/>
    </row>
    <row r="286" spans="6:101" x14ac:dyDescent="0.25">
      <c r="F286" s="9"/>
      <c r="G286" s="21"/>
      <c r="H286" s="21"/>
      <c r="I286" s="21"/>
      <c r="J286" s="21"/>
      <c r="K286" s="21"/>
      <c r="N286" s="9"/>
      <c r="O286" s="21"/>
      <c r="P286" s="21"/>
      <c r="Q286" s="21"/>
      <c r="R286" s="21"/>
      <c r="S286" s="21"/>
      <c r="X286" s="9"/>
      <c r="Y286" s="21"/>
      <c r="Z286" s="21"/>
      <c r="AA286" s="21"/>
      <c r="AB286" s="21"/>
      <c r="AC286" s="21"/>
      <c r="AF286" s="9"/>
      <c r="AG286" s="21"/>
      <c r="AH286" s="21"/>
      <c r="AI286" s="21"/>
      <c r="AJ286" s="21"/>
      <c r="AK286" s="21"/>
      <c r="AP286" s="9"/>
      <c r="AQ286" s="21"/>
      <c r="AR286" s="21"/>
      <c r="AS286" s="21"/>
      <c r="AT286" s="21"/>
      <c r="AU286" s="21"/>
      <c r="AX286" s="9"/>
      <c r="AY286" s="21"/>
      <c r="AZ286" s="21"/>
      <c r="BA286" s="21"/>
      <c r="BB286" s="21"/>
      <c r="BC286" s="21"/>
    </row>
    <row r="287" spans="6:101" x14ac:dyDescent="0.25">
      <c r="F287" s="9"/>
      <c r="G287" s="21"/>
      <c r="H287" s="21"/>
      <c r="I287" s="21"/>
      <c r="J287" s="21"/>
      <c r="K287" s="21"/>
      <c r="N287" s="9"/>
      <c r="O287" s="21"/>
      <c r="P287" s="21"/>
      <c r="Q287" s="21"/>
      <c r="R287" s="21"/>
      <c r="S287" s="21"/>
      <c r="X287" s="9"/>
      <c r="Y287" s="21"/>
      <c r="Z287" s="21"/>
      <c r="AA287" s="21"/>
      <c r="AB287" s="21"/>
      <c r="AC287" s="21"/>
      <c r="AF287" s="9"/>
      <c r="AG287" s="21"/>
      <c r="AH287" s="21"/>
      <c r="AI287" s="21"/>
      <c r="AJ287" s="21"/>
      <c r="AK287" s="21"/>
      <c r="AP287" s="9"/>
      <c r="AQ287" s="21"/>
      <c r="AR287" s="21"/>
      <c r="AS287" s="21"/>
      <c r="AT287" s="21"/>
      <c r="AU287" s="21"/>
      <c r="AX287" s="9"/>
      <c r="AY287" s="21"/>
      <c r="AZ287" s="21"/>
      <c r="BA287" s="21"/>
      <c r="BB287" s="21"/>
      <c r="BC287" s="21"/>
    </row>
    <row r="288" spans="6:101" x14ac:dyDescent="0.25">
      <c r="F288" s="9"/>
      <c r="G288" s="21"/>
      <c r="H288" s="21"/>
      <c r="I288" s="21"/>
      <c r="J288" s="21"/>
      <c r="K288" s="21"/>
      <c r="N288" s="9"/>
      <c r="O288" s="21"/>
      <c r="P288" s="21"/>
      <c r="Q288" s="21"/>
      <c r="R288" s="21"/>
      <c r="S288" s="21"/>
      <c r="X288" s="9"/>
      <c r="Y288" s="21"/>
      <c r="Z288" s="21"/>
      <c r="AA288" s="21"/>
      <c r="AB288" s="21"/>
      <c r="AC288" s="21"/>
      <c r="AF288" s="9"/>
      <c r="AG288" s="21"/>
      <c r="AH288" s="21"/>
      <c r="AI288" s="21"/>
      <c r="AJ288" s="21"/>
      <c r="AK288" s="21"/>
      <c r="AP288" s="9"/>
      <c r="AQ288" s="21"/>
      <c r="AR288" s="21"/>
      <c r="AS288" s="21"/>
      <c r="AT288" s="21"/>
      <c r="AU288" s="21"/>
      <c r="AX288" s="9"/>
      <c r="AY288" s="21"/>
      <c r="AZ288" s="21"/>
      <c r="BA288" s="21"/>
      <c r="BB288" s="21"/>
      <c r="BC288" s="21"/>
    </row>
    <row r="289" spans="6:55" x14ac:dyDescent="0.25">
      <c r="F289" s="9"/>
      <c r="G289" s="21"/>
      <c r="H289" s="21"/>
      <c r="I289" s="21"/>
      <c r="J289" s="21"/>
      <c r="K289" s="21"/>
      <c r="N289" s="9"/>
      <c r="O289" s="21"/>
      <c r="P289" s="21"/>
      <c r="Q289" s="21"/>
      <c r="R289" s="21"/>
      <c r="S289" s="21"/>
      <c r="X289" s="9"/>
      <c r="Y289" s="21"/>
      <c r="Z289" s="21"/>
      <c r="AA289" s="21"/>
      <c r="AB289" s="21"/>
      <c r="AC289" s="21"/>
      <c r="AF289" s="9"/>
      <c r="AG289" s="21"/>
      <c r="AH289" s="21"/>
      <c r="AI289" s="21"/>
      <c r="AJ289" s="21"/>
      <c r="AK289" s="21"/>
      <c r="AP289" s="9"/>
      <c r="AQ289" s="21"/>
      <c r="AR289" s="21"/>
      <c r="AS289" s="21"/>
      <c r="AT289" s="21"/>
      <c r="AU289" s="21"/>
      <c r="AX289" s="9"/>
      <c r="AY289" s="21"/>
      <c r="AZ289" s="21"/>
      <c r="BA289" s="21"/>
      <c r="BB289" s="21"/>
      <c r="BC289" s="21"/>
    </row>
    <row r="290" spans="6:55" x14ac:dyDescent="0.25">
      <c r="F290" s="9"/>
      <c r="G290" s="21"/>
      <c r="H290" s="21"/>
      <c r="I290" s="21"/>
      <c r="J290" s="21"/>
      <c r="K290" s="21"/>
      <c r="N290" s="9"/>
      <c r="O290" s="21"/>
      <c r="P290" s="21"/>
      <c r="Q290" s="21"/>
      <c r="R290" s="21"/>
      <c r="S290" s="21"/>
      <c r="X290" s="9"/>
      <c r="Y290" s="21"/>
      <c r="Z290" s="21"/>
      <c r="AA290" s="21"/>
      <c r="AB290" s="21"/>
      <c r="AC290" s="21"/>
      <c r="AF290" s="9"/>
      <c r="AG290" s="21"/>
      <c r="AH290" s="21"/>
      <c r="AI290" s="21"/>
      <c r="AJ290" s="21"/>
      <c r="AK290" s="21"/>
      <c r="AP290" s="9"/>
      <c r="AQ290" s="21"/>
      <c r="AR290" s="21"/>
      <c r="AS290" s="21"/>
      <c r="AT290" s="21"/>
      <c r="AU290" s="21"/>
      <c r="AX290" s="9"/>
      <c r="AY290" s="21"/>
      <c r="AZ290" s="21"/>
      <c r="BA290" s="21"/>
      <c r="BB290" s="21"/>
      <c r="BC290" s="21"/>
    </row>
    <row r="291" spans="6:55" x14ac:dyDescent="0.25">
      <c r="F291" s="9"/>
      <c r="G291" s="21"/>
      <c r="H291" s="21"/>
      <c r="I291" s="21"/>
      <c r="J291" s="21"/>
      <c r="K291" s="21"/>
      <c r="N291" s="9"/>
      <c r="O291" s="21"/>
      <c r="P291" s="21"/>
      <c r="Q291" s="21"/>
      <c r="R291" s="21"/>
      <c r="S291" s="21"/>
      <c r="X291" s="9"/>
      <c r="Y291" s="21"/>
      <c r="Z291" s="21"/>
      <c r="AA291" s="21"/>
      <c r="AB291" s="21"/>
      <c r="AC291" s="21"/>
      <c r="AF291" s="9"/>
      <c r="AG291" s="21"/>
      <c r="AH291" s="21"/>
      <c r="AI291" s="21"/>
      <c r="AJ291" s="21"/>
      <c r="AK291" s="21"/>
      <c r="AP291" s="9"/>
      <c r="AQ291" s="21"/>
      <c r="AR291" s="21"/>
      <c r="AS291" s="21"/>
      <c r="AT291" s="21"/>
      <c r="AU291" s="21"/>
      <c r="AX291" s="9"/>
      <c r="AY291" s="21"/>
      <c r="AZ291" s="21"/>
      <c r="BA291" s="21"/>
      <c r="BB291" s="21"/>
      <c r="BC291" s="21"/>
    </row>
    <row r="292" spans="6:55" x14ac:dyDescent="0.25">
      <c r="F292" s="9"/>
      <c r="G292" s="21"/>
      <c r="H292" s="21"/>
      <c r="I292" s="21"/>
      <c r="J292" s="21"/>
      <c r="K292" s="21"/>
      <c r="N292" s="9"/>
      <c r="O292" s="21"/>
      <c r="P292" s="21"/>
      <c r="Q292" s="21"/>
      <c r="R292" s="21"/>
      <c r="S292" s="21"/>
      <c r="X292" s="9"/>
      <c r="Y292" s="21"/>
      <c r="Z292" s="21"/>
      <c r="AA292" s="21"/>
      <c r="AB292" s="21"/>
      <c r="AC292" s="21"/>
      <c r="AF292" s="9"/>
      <c r="AG292" s="21"/>
      <c r="AH292" s="21"/>
      <c r="AI292" s="21"/>
      <c r="AJ292" s="21"/>
      <c r="AK292" s="21"/>
      <c r="AP292" s="9"/>
      <c r="AQ292" s="21"/>
      <c r="AR292" s="21"/>
      <c r="AS292" s="21"/>
      <c r="AT292" s="21"/>
      <c r="AU292" s="21"/>
      <c r="AX292" s="9"/>
      <c r="AY292" s="21"/>
      <c r="AZ292" s="21"/>
      <c r="BA292" s="21"/>
      <c r="BB292" s="21"/>
      <c r="BC292" s="21"/>
    </row>
    <row r="293" spans="6:55" x14ac:dyDescent="0.25">
      <c r="F293" s="9"/>
      <c r="G293" s="21"/>
      <c r="H293" s="21"/>
      <c r="I293" s="21"/>
      <c r="J293" s="21"/>
      <c r="K293" s="21"/>
      <c r="N293" s="9"/>
      <c r="O293" s="21"/>
      <c r="P293" s="21"/>
      <c r="Q293" s="21"/>
      <c r="R293" s="21"/>
      <c r="S293" s="21"/>
      <c r="X293" s="9"/>
      <c r="Y293" s="21"/>
      <c r="Z293" s="21"/>
      <c r="AA293" s="21"/>
      <c r="AB293" s="21"/>
      <c r="AC293" s="21"/>
      <c r="AF293" s="9"/>
      <c r="AG293" s="21"/>
      <c r="AH293" s="21"/>
      <c r="AI293" s="21"/>
      <c r="AJ293" s="21"/>
      <c r="AK293" s="21"/>
      <c r="AP293" s="9"/>
      <c r="AQ293" s="21"/>
      <c r="AR293" s="21"/>
      <c r="AS293" s="21"/>
      <c r="AT293" s="21"/>
      <c r="AU293" s="21"/>
      <c r="AX293" s="9"/>
      <c r="AY293" s="21"/>
      <c r="AZ293" s="21"/>
      <c r="BA293" s="21"/>
      <c r="BB293" s="21"/>
      <c r="BC293" s="21"/>
    </row>
    <row r="294" spans="6:55" x14ac:dyDescent="0.25">
      <c r="F294" s="9"/>
      <c r="G294" s="21"/>
      <c r="H294" s="21"/>
      <c r="I294" s="21"/>
      <c r="J294" s="21"/>
      <c r="K294" s="21"/>
      <c r="N294" s="9"/>
      <c r="O294" s="21"/>
      <c r="P294" s="21"/>
      <c r="Q294" s="21"/>
      <c r="R294" s="21"/>
      <c r="S294" s="21"/>
      <c r="X294" s="9"/>
      <c r="Y294" s="21"/>
      <c r="Z294" s="21"/>
      <c r="AA294" s="21"/>
      <c r="AB294" s="21"/>
      <c r="AC294" s="21"/>
      <c r="AF294" s="9"/>
      <c r="AG294" s="21"/>
      <c r="AH294" s="21"/>
      <c r="AI294" s="21"/>
      <c r="AJ294" s="21"/>
      <c r="AK294" s="21"/>
      <c r="AP294" s="9"/>
      <c r="AQ294" s="21"/>
      <c r="AR294" s="21"/>
      <c r="AS294" s="21"/>
      <c r="AT294" s="21"/>
      <c r="AU294" s="21"/>
      <c r="AX294" s="9"/>
      <c r="AY294" s="21"/>
      <c r="AZ294" s="21"/>
      <c r="BA294" s="21"/>
      <c r="BB294" s="21"/>
      <c r="BC294" s="21"/>
    </row>
    <row r="295" spans="6:55" x14ac:dyDescent="0.25">
      <c r="F295" s="9"/>
      <c r="G295" s="21"/>
      <c r="H295" s="21"/>
      <c r="I295" s="21"/>
      <c r="J295" s="21"/>
      <c r="K295" s="21"/>
      <c r="N295" s="9"/>
      <c r="O295" s="21"/>
      <c r="P295" s="21"/>
      <c r="Q295" s="21"/>
      <c r="R295" s="21"/>
      <c r="S295" s="21"/>
      <c r="X295" s="9"/>
      <c r="Y295" s="21"/>
      <c r="Z295" s="21"/>
      <c r="AA295" s="21"/>
      <c r="AB295" s="21"/>
      <c r="AC295" s="21"/>
      <c r="AF295" s="9"/>
      <c r="AG295" s="21"/>
      <c r="AH295" s="21"/>
      <c r="AI295" s="21"/>
      <c r="AJ295" s="21"/>
      <c r="AK295" s="21"/>
      <c r="AP295" s="9"/>
      <c r="AQ295" s="21"/>
      <c r="AR295" s="21"/>
      <c r="AS295" s="21"/>
      <c r="AT295" s="21"/>
      <c r="AU295" s="21"/>
      <c r="AX295" s="9"/>
      <c r="AY295" s="21"/>
      <c r="AZ295" s="21"/>
      <c r="BA295" s="21"/>
      <c r="BB295" s="21"/>
      <c r="BC295" s="21"/>
    </row>
    <row r="296" spans="6:55" x14ac:dyDescent="0.25">
      <c r="F296" s="9"/>
      <c r="G296" s="21"/>
      <c r="H296" s="21"/>
      <c r="I296" s="21"/>
      <c r="J296" s="21"/>
      <c r="K296" s="21"/>
      <c r="N296" s="9"/>
      <c r="O296" s="21"/>
      <c r="P296" s="21"/>
      <c r="Q296" s="21"/>
      <c r="R296" s="21"/>
      <c r="S296" s="21"/>
      <c r="X296" s="9"/>
      <c r="Y296" s="21"/>
      <c r="Z296" s="21"/>
      <c r="AA296" s="21"/>
      <c r="AB296" s="21"/>
      <c r="AC296" s="21"/>
      <c r="AF296" s="9"/>
      <c r="AG296" s="21"/>
      <c r="AH296" s="21"/>
      <c r="AI296" s="21"/>
      <c r="AJ296" s="21"/>
      <c r="AK296" s="21"/>
      <c r="AP296" s="9"/>
      <c r="AQ296" s="21"/>
      <c r="AR296" s="21"/>
      <c r="AS296" s="21"/>
      <c r="AT296" s="21"/>
      <c r="AU296" s="21"/>
      <c r="AX296" s="9"/>
      <c r="AY296" s="21"/>
      <c r="AZ296" s="21"/>
      <c r="BA296" s="21"/>
      <c r="BB296" s="21"/>
      <c r="BC296" s="21"/>
    </row>
    <row r="297" spans="6:55" x14ac:dyDescent="0.25">
      <c r="F297" s="9"/>
      <c r="G297" s="21"/>
      <c r="H297" s="21"/>
      <c r="I297" s="21"/>
      <c r="J297" s="21"/>
      <c r="K297" s="21"/>
      <c r="N297" s="9"/>
      <c r="O297" s="21"/>
      <c r="P297" s="21"/>
      <c r="Q297" s="21"/>
      <c r="R297" s="21"/>
      <c r="S297" s="21"/>
      <c r="X297" s="9"/>
      <c r="Y297" s="21"/>
      <c r="Z297" s="21"/>
      <c r="AA297" s="21"/>
      <c r="AB297" s="21"/>
      <c r="AC297" s="21"/>
      <c r="AF297" s="9"/>
      <c r="AG297" s="21"/>
      <c r="AH297" s="21"/>
      <c r="AI297" s="21"/>
      <c r="AJ297" s="21"/>
      <c r="AK297" s="21"/>
      <c r="AP297" s="9"/>
      <c r="AQ297" s="21"/>
      <c r="AR297" s="21"/>
      <c r="AS297" s="21"/>
      <c r="AT297" s="21"/>
      <c r="AU297" s="21"/>
      <c r="AX297" s="9"/>
      <c r="AY297" s="21"/>
      <c r="AZ297" s="21"/>
      <c r="BA297" s="21"/>
      <c r="BB297" s="21"/>
      <c r="BC297" s="21"/>
    </row>
    <row r="298" spans="6:55" x14ac:dyDescent="0.25">
      <c r="F298" s="9"/>
      <c r="G298" s="21"/>
      <c r="H298" s="21"/>
      <c r="I298" s="21"/>
      <c r="J298" s="21"/>
      <c r="K298" s="21"/>
      <c r="N298" s="9"/>
      <c r="O298" s="21"/>
      <c r="P298" s="21"/>
      <c r="Q298" s="21"/>
      <c r="R298" s="21"/>
      <c r="S298" s="21"/>
      <c r="X298" s="9"/>
      <c r="Y298" s="21"/>
      <c r="Z298" s="21"/>
      <c r="AA298" s="21"/>
      <c r="AB298" s="21"/>
      <c r="AC298" s="21"/>
      <c r="AF298" s="9"/>
      <c r="AG298" s="21"/>
      <c r="AH298" s="21"/>
      <c r="AI298" s="21"/>
      <c r="AJ298" s="21"/>
      <c r="AK298" s="21"/>
      <c r="AP298" s="9"/>
      <c r="AQ298" s="21"/>
      <c r="AR298" s="21"/>
      <c r="AS298" s="21"/>
      <c r="AT298" s="21"/>
      <c r="AU298" s="21"/>
      <c r="AX298" s="9"/>
      <c r="AY298" s="21"/>
      <c r="AZ298" s="21"/>
      <c r="BA298" s="21"/>
      <c r="BB298" s="21"/>
      <c r="BC298" s="21"/>
    </row>
    <row r="299" spans="6:55" x14ac:dyDescent="0.25">
      <c r="F299" s="9"/>
      <c r="G299" s="21"/>
      <c r="H299" s="21"/>
      <c r="I299" s="21"/>
      <c r="J299" s="21"/>
      <c r="K299" s="21"/>
      <c r="N299" s="9"/>
      <c r="O299" s="21"/>
      <c r="P299" s="21"/>
      <c r="Q299" s="21"/>
      <c r="R299" s="21"/>
      <c r="S299" s="21"/>
      <c r="X299" s="9"/>
      <c r="Y299" s="21"/>
      <c r="Z299" s="21"/>
      <c r="AA299" s="21"/>
      <c r="AB299" s="21"/>
      <c r="AC299" s="21"/>
      <c r="AF299" s="9"/>
      <c r="AG299" s="21"/>
      <c r="AH299" s="21"/>
      <c r="AI299" s="21"/>
      <c r="AJ299" s="21"/>
      <c r="AK299" s="21"/>
      <c r="AP299" s="9"/>
      <c r="AQ299" s="21"/>
      <c r="AR299" s="21"/>
      <c r="AS299" s="21"/>
      <c r="AT299" s="21"/>
      <c r="AU299" s="21"/>
      <c r="AX299" s="9"/>
      <c r="AY299" s="21"/>
      <c r="AZ299" s="21"/>
      <c r="BA299" s="21"/>
      <c r="BB299" s="21"/>
      <c r="BC299" s="21"/>
    </row>
    <row r="300" spans="6:55" x14ac:dyDescent="0.25">
      <c r="F300" s="9"/>
      <c r="G300" s="21"/>
      <c r="H300" s="21"/>
      <c r="I300" s="21"/>
      <c r="J300" s="21"/>
      <c r="K300" s="21"/>
      <c r="N300" s="9"/>
      <c r="O300" s="21"/>
      <c r="P300" s="21"/>
      <c r="Q300" s="21"/>
      <c r="R300" s="21"/>
      <c r="S300" s="21"/>
      <c r="X300" s="9"/>
      <c r="Y300" s="21"/>
      <c r="Z300" s="21"/>
      <c r="AA300" s="21"/>
      <c r="AB300" s="21"/>
      <c r="AC300" s="21"/>
      <c r="AF300" s="9"/>
      <c r="AG300" s="21"/>
      <c r="AH300" s="21"/>
      <c r="AI300" s="21"/>
      <c r="AJ300" s="21"/>
      <c r="AK300" s="21"/>
      <c r="AP300" s="9"/>
      <c r="AQ300" s="21"/>
      <c r="AR300" s="21"/>
      <c r="AS300" s="21"/>
      <c r="AT300" s="21"/>
      <c r="AU300" s="21"/>
      <c r="AX300" s="9"/>
      <c r="AY300" s="21"/>
      <c r="AZ300" s="21"/>
      <c r="BA300" s="21"/>
      <c r="BB300" s="21"/>
      <c r="BC300" s="21"/>
    </row>
    <row r="301" spans="6:55" x14ac:dyDescent="0.25">
      <c r="F301" s="9"/>
      <c r="G301" s="21"/>
      <c r="H301" s="21"/>
      <c r="I301" s="21"/>
      <c r="J301" s="21"/>
      <c r="K301" s="21"/>
      <c r="N301" s="9"/>
      <c r="O301" s="21"/>
      <c r="P301" s="21"/>
      <c r="Q301" s="21"/>
      <c r="R301" s="21"/>
      <c r="S301" s="21"/>
      <c r="X301" s="9"/>
      <c r="Y301" s="21"/>
      <c r="Z301" s="21"/>
      <c r="AA301" s="21"/>
      <c r="AB301" s="21"/>
      <c r="AC301" s="21"/>
      <c r="AF301" s="9"/>
      <c r="AG301" s="21"/>
      <c r="AH301" s="21"/>
      <c r="AI301" s="21"/>
      <c r="AJ301" s="21"/>
      <c r="AK301" s="21"/>
      <c r="AP301" s="9"/>
      <c r="AQ301" s="21"/>
      <c r="AR301" s="21"/>
      <c r="AS301" s="21"/>
      <c r="AT301" s="21"/>
      <c r="AU301" s="21"/>
      <c r="AX301" s="9"/>
      <c r="AY301" s="21"/>
      <c r="AZ301" s="21"/>
      <c r="BA301" s="21"/>
      <c r="BB301" s="21"/>
      <c r="BC301" s="21"/>
    </row>
    <row r="302" spans="6:55" x14ac:dyDescent="0.25">
      <c r="F302" s="9"/>
      <c r="G302" s="21"/>
      <c r="H302" s="21"/>
      <c r="I302" s="21"/>
      <c r="J302" s="21"/>
      <c r="K302" s="21"/>
      <c r="N302" s="9"/>
      <c r="O302" s="21"/>
      <c r="P302" s="21"/>
      <c r="Q302" s="21"/>
      <c r="R302" s="21"/>
      <c r="S302" s="21"/>
      <c r="X302" s="9"/>
      <c r="Y302" s="21"/>
      <c r="Z302" s="21"/>
      <c r="AA302" s="21"/>
      <c r="AB302" s="21"/>
      <c r="AC302" s="21"/>
      <c r="AF302" s="9"/>
      <c r="AG302" s="21"/>
      <c r="AH302" s="21"/>
      <c r="AI302" s="21"/>
      <c r="AJ302" s="21"/>
      <c r="AK302" s="21"/>
      <c r="AP302" s="9"/>
      <c r="AQ302" s="21"/>
      <c r="AR302" s="21"/>
      <c r="AS302" s="21"/>
      <c r="AT302" s="21"/>
      <c r="AU302" s="21"/>
      <c r="AX302" s="9"/>
      <c r="AY302" s="21"/>
      <c r="AZ302" s="21"/>
      <c r="BA302" s="21"/>
      <c r="BB302" s="21"/>
      <c r="BC302" s="21"/>
    </row>
    <row r="303" spans="6:55" x14ac:dyDescent="0.25">
      <c r="F303" s="9"/>
      <c r="G303" s="21"/>
      <c r="H303" s="21"/>
      <c r="I303" s="21"/>
      <c r="J303" s="21"/>
      <c r="K303" s="21"/>
      <c r="N303" s="9"/>
      <c r="O303" s="21"/>
      <c r="P303" s="21"/>
      <c r="Q303" s="21"/>
      <c r="R303" s="21"/>
      <c r="S303" s="21"/>
      <c r="X303" s="9"/>
      <c r="Y303" s="21"/>
      <c r="Z303" s="21"/>
      <c r="AA303" s="21"/>
      <c r="AB303" s="21"/>
      <c r="AC303" s="21"/>
      <c r="AF303" s="9"/>
      <c r="AG303" s="21"/>
      <c r="AH303" s="21"/>
      <c r="AI303" s="21"/>
      <c r="AJ303" s="21"/>
      <c r="AK303" s="21"/>
      <c r="AP303" s="9"/>
      <c r="AQ303" s="21"/>
      <c r="AR303" s="21"/>
      <c r="AS303" s="21"/>
      <c r="AT303" s="21"/>
      <c r="AU303" s="21"/>
      <c r="AX303" s="9"/>
      <c r="AY303" s="21"/>
      <c r="AZ303" s="21"/>
      <c r="BA303" s="21"/>
      <c r="BB303" s="21"/>
      <c r="BC303" s="21"/>
    </row>
    <row r="304" spans="6:55" x14ac:dyDescent="0.25">
      <c r="F304" s="9"/>
      <c r="G304" s="21"/>
      <c r="H304" s="21"/>
      <c r="I304" s="21"/>
      <c r="J304" s="21"/>
      <c r="K304" s="21"/>
      <c r="N304" s="9"/>
      <c r="O304" s="21"/>
      <c r="P304" s="21"/>
      <c r="Q304" s="21"/>
      <c r="R304" s="21"/>
      <c r="S304" s="21"/>
      <c r="X304" s="9"/>
      <c r="Y304" s="21"/>
      <c r="Z304" s="21"/>
      <c r="AA304" s="21"/>
      <c r="AB304" s="21"/>
      <c r="AC304" s="21"/>
      <c r="AF304" s="9"/>
      <c r="AG304" s="21"/>
      <c r="AH304" s="21"/>
      <c r="AI304" s="21"/>
      <c r="AJ304" s="21"/>
      <c r="AK304" s="21"/>
      <c r="AP304" s="9"/>
      <c r="AQ304" s="21"/>
      <c r="AR304" s="21"/>
      <c r="AS304" s="21"/>
      <c r="AT304" s="21"/>
      <c r="AU304" s="21"/>
      <c r="AX304" s="9"/>
      <c r="AY304" s="21"/>
      <c r="AZ304" s="21"/>
      <c r="BA304" s="21"/>
      <c r="BB304" s="21"/>
      <c r="BC304" s="21"/>
    </row>
    <row r="305" spans="6:55" x14ac:dyDescent="0.25">
      <c r="F305" s="9"/>
      <c r="G305" s="21"/>
      <c r="H305" s="21"/>
      <c r="I305" s="21"/>
      <c r="J305" s="21"/>
      <c r="K305" s="21"/>
      <c r="N305" s="9"/>
      <c r="O305" s="21"/>
      <c r="P305" s="21"/>
      <c r="Q305" s="21"/>
      <c r="R305" s="21"/>
      <c r="S305" s="21"/>
      <c r="X305" s="9"/>
      <c r="Y305" s="21"/>
      <c r="Z305" s="21"/>
      <c r="AA305" s="21"/>
      <c r="AB305" s="21"/>
      <c r="AC305" s="21"/>
      <c r="AF305" s="9"/>
      <c r="AG305" s="21"/>
      <c r="AH305" s="21"/>
      <c r="AI305" s="21"/>
      <c r="AJ305" s="21"/>
      <c r="AK305" s="21"/>
      <c r="AP305" s="9"/>
      <c r="AQ305" s="21"/>
      <c r="AR305" s="21"/>
      <c r="AS305" s="21"/>
      <c r="AT305" s="21"/>
      <c r="AU305" s="21"/>
      <c r="AX305" s="9"/>
      <c r="AY305" s="21"/>
      <c r="AZ305" s="21"/>
      <c r="BA305" s="21"/>
      <c r="BB305" s="21"/>
      <c r="BC305" s="21"/>
    </row>
    <row r="306" spans="6:55" x14ac:dyDescent="0.25">
      <c r="F306" s="9"/>
      <c r="G306" s="21"/>
      <c r="H306" s="21"/>
      <c r="I306" s="21"/>
      <c r="J306" s="21"/>
      <c r="K306" s="21"/>
      <c r="N306" s="9"/>
      <c r="O306" s="21"/>
      <c r="P306" s="21"/>
      <c r="Q306" s="21"/>
      <c r="R306" s="21"/>
      <c r="S306" s="21"/>
      <c r="X306" s="9"/>
      <c r="Y306" s="21"/>
      <c r="Z306" s="21"/>
      <c r="AA306" s="21"/>
      <c r="AB306" s="21"/>
      <c r="AC306" s="21"/>
      <c r="AF306" s="9"/>
      <c r="AG306" s="21"/>
      <c r="AH306" s="21"/>
      <c r="AI306" s="21"/>
      <c r="AJ306" s="21"/>
      <c r="AK306" s="21"/>
      <c r="AP306" s="9"/>
      <c r="AQ306" s="21"/>
      <c r="AR306" s="21"/>
      <c r="AS306" s="21"/>
      <c r="AT306" s="21"/>
      <c r="AU306" s="21"/>
      <c r="AX306" s="9"/>
      <c r="AY306" s="21"/>
      <c r="AZ306" s="21"/>
      <c r="BA306" s="21"/>
      <c r="BB306" s="21"/>
      <c r="BC306" s="21"/>
    </row>
    <row r="307" spans="6:55" x14ac:dyDescent="0.25">
      <c r="F307" s="9"/>
      <c r="G307" s="21"/>
      <c r="H307" s="21"/>
      <c r="I307" s="21"/>
      <c r="J307" s="21"/>
      <c r="K307" s="21"/>
      <c r="N307" s="9"/>
      <c r="O307" s="21"/>
      <c r="P307" s="21"/>
      <c r="Q307" s="21"/>
      <c r="R307" s="21"/>
      <c r="S307" s="21"/>
      <c r="X307" s="9"/>
      <c r="Y307" s="21"/>
      <c r="Z307" s="21"/>
      <c r="AA307" s="21"/>
      <c r="AB307" s="21"/>
      <c r="AC307" s="21"/>
      <c r="AF307" s="9"/>
      <c r="AG307" s="21"/>
      <c r="AH307" s="21"/>
      <c r="AI307" s="21"/>
      <c r="AJ307" s="21"/>
      <c r="AK307" s="21"/>
      <c r="AP307" s="9"/>
      <c r="AQ307" s="21"/>
      <c r="AR307" s="21"/>
      <c r="AS307" s="21"/>
      <c r="AT307" s="21"/>
      <c r="AU307" s="21"/>
      <c r="AX307" s="9"/>
      <c r="AY307" s="21"/>
      <c r="AZ307" s="21"/>
      <c r="BA307" s="21"/>
      <c r="BB307" s="21"/>
      <c r="BC307" s="21"/>
    </row>
    <row r="308" spans="6:55" x14ac:dyDescent="0.25">
      <c r="F308" s="9"/>
      <c r="G308" s="21"/>
      <c r="H308" s="21"/>
      <c r="I308" s="21"/>
      <c r="J308" s="21"/>
      <c r="K308" s="21"/>
      <c r="N308" s="9"/>
      <c r="O308" s="21"/>
      <c r="P308" s="21"/>
      <c r="Q308" s="21"/>
      <c r="R308" s="21"/>
      <c r="S308" s="21"/>
      <c r="X308" s="9"/>
      <c r="Y308" s="21"/>
      <c r="Z308" s="21"/>
      <c r="AA308" s="21"/>
      <c r="AB308" s="21"/>
      <c r="AC308" s="21"/>
      <c r="AF308" s="9"/>
      <c r="AG308" s="21"/>
      <c r="AH308" s="21"/>
      <c r="AI308" s="21"/>
      <c r="AJ308" s="21"/>
      <c r="AK308" s="21"/>
      <c r="AP308" s="9"/>
      <c r="AQ308" s="21"/>
      <c r="AR308" s="21"/>
      <c r="AS308" s="21"/>
      <c r="AT308" s="21"/>
      <c r="AU308" s="21"/>
      <c r="AX308" s="9"/>
      <c r="AY308" s="21"/>
      <c r="AZ308" s="21"/>
      <c r="BA308" s="21"/>
      <c r="BB308" s="21"/>
      <c r="BC308" s="21"/>
    </row>
    <row r="309" spans="6:55" x14ac:dyDescent="0.25">
      <c r="F309" s="9"/>
      <c r="G309" s="21"/>
      <c r="H309" s="21"/>
      <c r="I309" s="21"/>
      <c r="J309" s="21"/>
      <c r="K309" s="21"/>
      <c r="N309" s="9"/>
      <c r="O309" s="21"/>
      <c r="P309" s="21"/>
      <c r="Q309" s="21"/>
      <c r="R309" s="21"/>
      <c r="S309" s="21"/>
      <c r="X309" s="9"/>
      <c r="Y309" s="21"/>
      <c r="Z309" s="21"/>
      <c r="AA309" s="21"/>
      <c r="AB309" s="21"/>
      <c r="AC309" s="21"/>
      <c r="AF309" s="9"/>
      <c r="AG309" s="21"/>
      <c r="AH309" s="21"/>
      <c r="AI309" s="21"/>
      <c r="AJ309" s="21"/>
      <c r="AK309" s="21"/>
      <c r="AP309" s="9"/>
      <c r="AQ309" s="21"/>
      <c r="AR309" s="21"/>
      <c r="AS309" s="21"/>
      <c r="AT309" s="21"/>
      <c r="AU309" s="21"/>
      <c r="AX309" s="9"/>
      <c r="AY309" s="21"/>
      <c r="AZ309" s="21"/>
      <c r="BA309" s="21"/>
      <c r="BB309" s="21"/>
      <c r="BC309" s="21"/>
    </row>
    <row r="310" spans="6:55" x14ac:dyDescent="0.25">
      <c r="F310" s="9"/>
      <c r="G310" s="21"/>
      <c r="H310" s="21"/>
      <c r="I310" s="21"/>
      <c r="J310" s="21"/>
      <c r="K310" s="21"/>
      <c r="N310" s="9"/>
      <c r="O310" s="21"/>
      <c r="P310" s="21"/>
      <c r="Q310" s="21"/>
      <c r="R310" s="21"/>
      <c r="S310" s="21"/>
      <c r="X310" s="9"/>
      <c r="Y310" s="21"/>
      <c r="Z310" s="21"/>
      <c r="AA310" s="21"/>
      <c r="AB310" s="21"/>
      <c r="AC310" s="21"/>
      <c r="AF310" s="9"/>
      <c r="AG310" s="21"/>
      <c r="AH310" s="21"/>
      <c r="AI310" s="21"/>
      <c r="AJ310" s="21"/>
      <c r="AK310" s="21"/>
      <c r="AP310" s="9"/>
      <c r="AQ310" s="21"/>
      <c r="AR310" s="21"/>
      <c r="AS310" s="21"/>
      <c r="AT310" s="21"/>
      <c r="AU310" s="21"/>
      <c r="AX310" s="9"/>
      <c r="AY310" s="21"/>
      <c r="AZ310" s="21"/>
      <c r="BA310" s="21"/>
      <c r="BB310" s="21"/>
      <c r="BC310" s="21"/>
    </row>
    <row r="311" spans="6:55" x14ac:dyDescent="0.25">
      <c r="F311" s="9"/>
      <c r="G311" s="21"/>
      <c r="H311" s="21"/>
      <c r="I311" s="21"/>
      <c r="J311" s="21"/>
      <c r="K311" s="21"/>
      <c r="N311" s="9"/>
      <c r="O311" s="21"/>
      <c r="P311" s="21"/>
      <c r="Q311" s="21"/>
      <c r="R311" s="21"/>
      <c r="S311" s="21"/>
      <c r="X311" s="9"/>
      <c r="Y311" s="21"/>
      <c r="Z311" s="21"/>
      <c r="AA311" s="21"/>
      <c r="AB311" s="21"/>
      <c r="AC311" s="21"/>
      <c r="AF311" s="9"/>
      <c r="AG311" s="21"/>
      <c r="AH311" s="21"/>
      <c r="AI311" s="21"/>
      <c r="AJ311" s="21"/>
      <c r="AK311" s="21"/>
      <c r="AP311" s="9"/>
      <c r="AQ311" s="21"/>
      <c r="AR311" s="21"/>
      <c r="AS311" s="21"/>
      <c r="AT311" s="21"/>
      <c r="AU311" s="21"/>
      <c r="AX311" s="9"/>
      <c r="AY311" s="21"/>
      <c r="AZ311" s="21"/>
      <c r="BA311" s="21"/>
      <c r="BB311" s="21"/>
      <c r="BC311" s="21"/>
    </row>
    <row r="312" spans="6:55" x14ac:dyDescent="0.25">
      <c r="F312" s="9"/>
      <c r="G312" s="21"/>
      <c r="H312" s="21"/>
      <c r="I312" s="21"/>
      <c r="J312" s="21"/>
      <c r="K312" s="21"/>
      <c r="N312" s="9"/>
      <c r="O312" s="21"/>
      <c r="P312" s="21"/>
      <c r="Q312" s="21"/>
      <c r="R312" s="21"/>
      <c r="S312" s="21"/>
      <c r="X312" s="9"/>
      <c r="Y312" s="21"/>
      <c r="Z312" s="21"/>
      <c r="AA312" s="21"/>
      <c r="AB312" s="21"/>
      <c r="AC312" s="21"/>
      <c r="AF312" s="9"/>
      <c r="AG312" s="21"/>
      <c r="AH312" s="21"/>
      <c r="AI312" s="21"/>
      <c r="AJ312" s="21"/>
      <c r="AK312" s="21"/>
      <c r="AP312" s="9"/>
      <c r="AQ312" s="21"/>
      <c r="AR312" s="21"/>
      <c r="AS312" s="21"/>
      <c r="AT312" s="21"/>
      <c r="AU312" s="21"/>
      <c r="AX312" s="9"/>
      <c r="AY312" s="21"/>
      <c r="AZ312" s="21"/>
      <c r="BA312" s="21"/>
      <c r="BB312" s="21"/>
      <c r="BC312" s="21"/>
    </row>
    <row r="313" spans="6:55" x14ac:dyDescent="0.25">
      <c r="F313" s="9"/>
      <c r="G313" s="21"/>
      <c r="H313" s="21"/>
      <c r="I313" s="21"/>
      <c r="J313" s="21"/>
      <c r="K313" s="21"/>
      <c r="N313" s="9"/>
      <c r="O313" s="21"/>
      <c r="P313" s="21"/>
      <c r="Q313" s="21"/>
      <c r="R313" s="21"/>
      <c r="S313" s="21"/>
      <c r="X313" s="9"/>
      <c r="Y313" s="21"/>
      <c r="Z313" s="21"/>
      <c r="AA313" s="21"/>
      <c r="AB313" s="21"/>
      <c r="AC313" s="21"/>
      <c r="AF313" s="9"/>
      <c r="AG313" s="21"/>
      <c r="AH313" s="21"/>
      <c r="AI313" s="21"/>
      <c r="AJ313" s="21"/>
      <c r="AK313" s="21"/>
      <c r="AP313" s="9"/>
      <c r="AQ313" s="21"/>
      <c r="AR313" s="21"/>
      <c r="AS313" s="21"/>
      <c r="AT313" s="21"/>
      <c r="AU313" s="21"/>
      <c r="AX313" s="9"/>
      <c r="AY313" s="21"/>
      <c r="AZ313" s="21"/>
      <c r="BA313" s="21"/>
      <c r="BB313" s="21"/>
      <c r="BC313" s="21"/>
    </row>
    <row r="314" spans="6:55" x14ac:dyDescent="0.25">
      <c r="F314" s="9"/>
      <c r="G314" s="21"/>
      <c r="H314" s="21"/>
      <c r="I314" s="21"/>
      <c r="J314" s="21"/>
      <c r="K314" s="21"/>
      <c r="N314" s="9"/>
      <c r="O314" s="21"/>
      <c r="P314" s="21"/>
      <c r="Q314" s="21"/>
      <c r="R314" s="21"/>
      <c r="S314" s="21"/>
      <c r="X314" s="9"/>
      <c r="Y314" s="21"/>
      <c r="Z314" s="21"/>
      <c r="AA314" s="21"/>
      <c r="AB314" s="21"/>
      <c r="AC314" s="21"/>
      <c r="AF314" s="9"/>
      <c r="AG314" s="21"/>
      <c r="AH314" s="21"/>
      <c r="AI314" s="21"/>
      <c r="AJ314" s="21"/>
      <c r="AK314" s="21"/>
      <c r="AP314" s="9"/>
      <c r="AQ314" s="21"/>
      <c r="AR314" s="21"/>
      <c r="AS314" s="21"/>
      <c r="AT314" s="21"/>
      <c r="AU314" s="21"/>
      <c r="AX314" s="9"/>
      <c r="AY314" s="21"/>
      <c r="AZ314" s="21"/>
      <c r="BA314" s="21"/>
      <c r="BB314" s="21"/>
      <c r="BC314" s="21"/>
    </row>
    <row r="315" spans="6:55" x14ac:dyDescent="0.25">
      <c r="F315" s="9"/>
      <c r="G315" s="21"/>
      <c r="H315" s="21"/>
      <c r="I315" s="21"/>
      <c r="J315" s="21"/>
      <c r="K315" s="21"/>
      <c r="N315" s="9"/>
      <c r="O315" s="21"/>
      <c r="P315" s="21"/>
      <c r="Q315" s="21"/>
      <c r="R315" s="21"/>
      <c r="S315" s="21"/>
      <c r="X315" s="9"/>
      <c r="Y315" s="21"/>
      <c r="Z315" s="21"/>
      <c r="AA315" s="21"/>
      <c r="AB315" s="21"/>
      <c r="AC315" s="21"/>
      <c r="AF315" s="9"/>
      <c r="AG315" s="21"/>
      <c r="AH315" s="21"/>
      <c r="AI315" s="21"/>
      <c r="AJ315" s="21"/>
      <c r="AK315" s="21"/>
      <c r="AP315" s="9"/>
      <c r="AQ315" s="21"/>
      <c r="AR315" s="21"/>
      <c r="AS315" s="21"/>
      <c r="AT315" s="21"/>
      <c r="AU315" s="21"/>
      <c r="AX315" s="9"/>
      <c r="AY315" s="21"/>
      <c r="AZ315" s="21"/>
      <c r="BA315" s="21"/>
      <c r="BB315" s="21"/>
      <c r="BC315" s="21"/>
    </row>
    <row r="316" spans="6:55" x14ac:dyDescent="0.25">
      <c r="F316" s="9"/>
      <c r="G316" s="21"/>
      <c r="H316" s="21"/>
      <c r="I316" s="21"/>
      <c r="J316" s="21"/>
      <c r="K316" s="21"/>
      <c r="N316" s="9"/>
      <c r="O316" s="21"/>
      <c r="P316" s="21"/>
      <c r="Q316" s="21"/>
      <c r="R316" s="21"/>
      <c r="S316" s="21"/>
      <c r="X316" s="9"/>
      <c r="Y316" s="21"/>
      <c r="Z316" s="21"/>
      <c r="AA316" s="21"/>
      <c r="AB316" s="21"/>
      <c r="AC316" s="21"/>
      <c r="AF316" s="9"/>
      <c r="AG316" s="21"/>
      <c r="AH316" s="21"/>
      <c r="AI316" s="21"/>
      <c r="AJ316" s="21"/>
      <c r="AK316" s="21"/>
      <c r="AP316" s="9"/>
      <c r="AQ316" s="21"/>
      <c r="AR316" s="21"/>
      <c r="AS316" s="21"/>
      <c r="AT316" s="21"/>
      <c r="AU316" s="21"/>
      <c r="AX316" s="9"/>
      <c r="AY316" s="21"/>
      <c r="AZ316" s="21"/>
      <c r="BA316" s="21"/>
      <c r="BB316" s="21"/>
      <c r="BC316" s="21"/>
    </row>
    <row r="317" spans="6:55" x14ac:dyDescent="0.25">
      <c r="F317" s="9"/>
      <c r="G317" s="21"/>
      <c r="H317" s="21"/>
      <c r="I317" s="21"/>
      <c r="J317" s="21"/>
      <c r="K317" s="21"/>
      <c r="N317" s="9"/>
      <c r="O317" s="21"/>
      <c r="P317" s="21"/>
      <c r="Q317" s="21"/>
      <c r="R317" s="21"/>
      <c r="S317" s="21"/>
      <c r="X317" s="9"/>
      <c r="Y317" s="21"/>
      <c r="Z317" s="21"/>
      <c r="AA317" s="21"/>
      <c r="AB317" s="21"/>
      <c r="AC317" s="21"/>
      <c r="AF317" s="9"/>
      <c r="AG317" s="21"/>
      <c r="AH317" s="21"/>
      <c r="AI317" s="21"/>
      <c r="AJ317" s="21"/>
      <c r="AK317" s="21"/>
      <c r="AP317" s="9"/>
      <c r="AQ317" s="21"/>
      <c r="AR317" s="21"/>
      <c r="AS317" s="21"/>
      <c r="AT317" s="21"/>
      <c r="AU317" s="21"/>
      <c r="AX317" s="9"/>
      <c r="AY317" s="21"/>
      <c r="AZ317" s="21"/>
      <c r="BA317" s="21"/>
      <c r="BB317" s="21"/>
      <c r="BC317" s="21"/>
    </row>
    <row r="318" spans="6:55" x14ac:dyDescent="0.25">
      <c r="F318" s="9"/>
      <c r="G318" s="21"/>
      <c r="H318" s="21"/>
      <c r="I318" s="21"/>
      <c r="J318" s="21"/>
      <c r="K318" s="21"/>
      <c r="N318" s="9"/>
      <c r="O318" s="21"/>
      <c r="P318" s="21"/>
      <c r="Q318" s="21"/>
      <c r="R318" s="21"/>
      <c r="S318" s="21"/>
      <c r="X318" s="9"/>
      <c r="Y318" s="21"/>
      <c r="Z318" s="21"/>
      <c r="AA318" s="21"/>
      <c r="AB318" s="21"/>
      <c r="AC318" s="21"/>
      <c r="AF318" s="9"/>
      <c r="AG318" s="21"/>
      <c r="AH318" s="21"/>
      <c r="AI318" s="21"/>
      <c r="AJ318" s="21"/>
      <c r="AK318" s="21"/>
      <c r="AP318" s="9"/>
      <c r="AQ318" s="21"/>
      <c r="AR318" s="21"/>
      <c r="AS318" s="21"/>
      <c r="AT318" s="21"/>
      <c r="AU318" s="21"/>
      <c r="AX318" s="9"/>
      <c r="AY318" s="21"/>
      <c r="AZ318" s="21"/>
      <c r="BA318" s="21"/>
      <c r="BB318" s="21"/>
      <c r="BC318" s="21"/>
    </row>
    <row r="319" spans="6:55" x14ac:dyDescent="0.25">
      <c r="F319" s="9"/>
      <c r="G319" s="21"/>
      <c r="H319" s="21"/>
      <c r="I319" s="21"/>
      <c r="J319" s="21"/>
      <c r="K319" s="21"/>
      <c r="N319" s="9"/>
      <c r="O319" s="21"/>
      <c r="P319" s="21"/>
      <c r="Q319" s="21"/>
      <c r="R319" s="21"/>
      <c r="S319" s="21"/>
      <c r="X319" s="9"/>
      <c r="Y319" s="21"/>
      <c r="Z319" s="21"/>
      <c r="AA319" s="21"/>
      <c r="AB319" s="21"/>
      <c r="AC319" s="21"/>
      <c r="AF319" s="9"/>
      <c r="AG319" s="21"/>
      <c r="AH319" s="21"/>
      <c r="AI319" s="21"/>
      <c r="AJ319" s="21"/>
      <c r="AK319" s="21"/>
      <c r="AP319" s="9"/>
      <c r="AQ319" s="21"/>
      <c r="AR319" s="21"/>
      <c r="AS319" s="21"/>
      <c r="AT319" s="21"/>
      <c r="AU319" s="21"/>
      <c r="AX319" s="9"/>
      <c r="AY319" s="21"/>
      <c r="AZ319" s="21"/>
      <c r="BA319" s="21"/>
      <c r="BB319" s="21"/>
      <c r="BC319" s="21"/>
    </row>
    <row r="320" spans="6:55" x14ac:dyDescent="0.25">
      <c r="F320" s="9"/>
      <c r="G320" s="21"/>
      <c r="H320" s="21"/>
      <c r="I320" s="21"/>
      <c r="J320" s="21"/>
      <c r="K320" s="21"/>
      <c r="N320" s="9"/>
      <c r="O320" s="21"/>
      <c r="P320" s="21"/>
      <c r="Q320" s="21"/>
      <c r="R320" s="21"/>
      <c r="S320" s="21"/>
      <c r="X320" s="9"/>
      <c r="Y320" s="21"/>
      <c r="Z320" s="21"/>
      <c r="AA320" s="21"/>
      <c r="AB320" s="21"/>
      <c r="AC320" s="21"/>
      <c r="AF320" s="9"/>
      <c r="AG320" s="21"/>
      <c r="AH320" s="21"/>
      <c r="AI320" s="21"/>
      <c r="AJ320" s="21"/>
      <c r="AK320" s="21"/>
      <c r="AP320" s="9"/>
      <c r="AQ320" s="21"/>
      <c r="AR320" s="21"/>
      <c r="AS320" s="21"/>
      <c r="AT320" s="21"/>
      <c r="AU320" s="21"/>
      <c r="AX320" s="9"/>
      <c r="AY320" s="21"/>
      <c r="AZ320" s="21"/>
      <c r="BA320" s="21"/>
      <c r="BB320" s="21"/>
      <c r="BC320" s="21"/>
    </row>
    <row r="321" spans="6:55" x14ac:dyDescent="0.25">
      <c r="F321" s="9"/>
      <c r="G321" s="21"/>
      <c r="H321" s="21"/>
      <c r="I321" s="21"/>
      <c r="J321" s="21"/>
      <c r="K321" s="21"/>
      <c r="N321" s="9"/>
      <c r="O321" s="21"/>
      <c r="P321" s="21"/>
      <c r="Q321" s="21"/>
      <c r="R321" s="21"/>
      <c r="S321" s="21"/>
      <c r="X321" s="9"/>
      <c r="Y321" s="21"/>
      <c r="Z321" s="21"/>
      <c r="AA321" s="21"/>
      <c r="AB321" s="21"/>
      <c r="AC321" s="21"/>
      <c r="AF321" s="9"/>
      <c r="AG321" s="21"/>
      <c r="AH321" s="21"/>
      <c r="AI321" s="21"/>
      <c r="AJ321" s="21"/>
      <c r="AK321" s="21"/>
      <c r="AP321" s="9"/>
      <c r="AQ321" s="21"/>
      <c r="AR321" s="21"/>
      <c r="AS321" s="21"/>
      <c r="AT321" s="21"/>
      <c r="AU321" s="21"/>
      <c r="AX321" s="9"/>
      <c r="AY321" s="21"/>
      <c r="AZ321" s="21"/>
      <c r="BA321" s="21"/>
      <c r="BB321" s="21"/>
      <c r="BC321" s="21"/>
    </row>
    <row r="322" spans="6:55" x14ac:dyDescent="0.25">
      <c r="F322" s="9"/>
      <c r="G322" s="21"/>
      <c r="H322" s="21"/>
      <c r="I322" s="21"/>
      <c r="J322" s="21"/>
      <c r="K322" s="21"/>
      <c r="N322" s="9"/>
      <c r="O322" s="21"/>
      <c r="P322" s="21"/>
      <c r="Q322" s="21"/>
      <c r="R322" s="21"/>
      <c r="S322" s="21"/>
      <c r="X322" s="9"/>
      <c r="Y322" s="21"/>
      <c r="Z322" s="21"/>
      <c r="AA322" s="21"/>
      <c r="AB322" s="21"/>
      <c r="AC322" s="21"/>
      <c r="AF322" s="9"/>
      <c r="AG322" s="21"/>
      <c r="AH322" s="21"/>
      <c r="AI322" s="21"/>
      <c r="AJ322" s="21"/>
      <c r="AK322" s="21"/>
      <c r="AP322" s="9"/>
      <c r="AQ322" s="21"/>
      <c r="AR322" s="21"/>
      <c r="AS322" s="21"/>
      <c r="AT322" s="21"/>
      <c r="AU322" s="21"/>
      <c r="AX322" s="9"/>
      <c r="AY322" s="21"/>
      <c r="AZ322" s="21"/>
      <c r="BA322" s="21"/>
      <c r="BB322" s="21"/>
      <c r="BC322" s="21"/>
    </row>
    <row r="323" spans="6:55" x14ac:dyDescent="0.25">
      <c r="F323" s="9"/>
      <c r="G323" s="21"/>
      <c r="H323" s="21"/>
      <c r="I323" s="21"/>
      <c r="J323" s="21"/>
      <c r="K323" s="21"/>
      <c r="N323" s="9"/>
      <c r="O323" s="21"/>
      <c r="P323" s="21"/>
      <c r="Q323" s="21"/>
      <c r="R323" s="21"/>
      <c r="S323" s="21"/>
      <c r="X323" s="9"/>
      <c r="Y323" s="21"/>
      <c r="Z323" s="21"/>
      <c r="AA323" s="21"/>
      <c r="AB323" s="21"/>
      <c r="AC323" s="21"/>
      <c r="AF323" s="9"/>
      <c r="AG323" s="21"/>
      <c r="AH323" s="21"/>
      <c r="AI323" s="21"/>
      <c r="AJ323" s="21"/>
      <c r="AK323" s="21"/>
      <c r="AP323" s="9"/>
      <c r="AQ323" s="21"/>
      <c r="AR323" s="21"/>
      <c r="AS323" s="21"/>
      <c r="AT323" s="21"/>
      <c r="AU323" s="21"/>
      <c r="AX323" s="9"/>
      <c r="AY323" s="21"/>
      <c r="AZ323" s="21"/>
      <c r="BA323" s="21"/>
      <c r="BB323" s="21"/>
      <c r="BC323" s="21"/>
    </row>
    <row r="324" spans="6:55" x14ac:dyDescent="0.25">
      <c r="F324" s="9"/>
      <c r="G324" s="21"/>
      <c r="H324" s="21"/>
      <c r="I324" s="21"/>
      <c r="J324" s="21"/>
      <c r="K324" s="21"/>
      <c r="N324" s="9"/>
      <c r="O324" s="21"/>
      <c r="P324" s="21"/>
      <c r="Q324" s="21"/>
      <c r="R324" s="21"/>
      <c r="S324" s="21"/>
      <c r="X324" s="9"/>
      <c r="Y324" s="21"/>
      <c r="Z324" s="21"/>
      <c r="AA324" s="21"/>
      <c r="AB324" s="21"/>
      <c r="AC324" s="21"/>
      <c r="AF324" s="9"/>
      <c r="AG324" s="21"/>
      <c r="AH324" s="21"/>
      <c r="AI324" s="21"/>
      <c r="AJ324" s="21"/>
      <c r="AK324" s="21"/>
      <c r="AP324" s="9"/>
      <c r="AQ324" s="21"/>
      <c r="AR324" s="21"/>
      <c r="AS324" s="21"/>
      <c r="AT324" s="21"/>
      <c r="AU324" s="21"/>
      <c r="AX324" s="9"/>
      <c r="AY324" s="21"/>
      <c r="AZ324" s="21"/>
      <c r="BA324" s="21"/>
      <c r="BB324" s="21"/>
      <c r="BC324" s="21"/>
    </row>
    <row r="325" spans="6:55" x14ac:dyDescent="0.25">
      <c r="F325" s="9"/>
      <c r="G325" s="21"/>
      <c r="H325" s="21"/>
      <c r="I325" s="21"/>
      <c r="J325" s="21"/>
      <c r="K325" s="21"/>
      <c r="N325" s="9"/>
      <c r="O325" s="21"/>
      <c r="P325" s="21"/>
      <c r="Q325" s="21"/>
      <c r="R325" s="21"/>
      <c r="S325" s="21"/>
      <c r="X325" s="9"/>
      <c r="Y325" s="21"/>
      <c r="Z325" s="21"/>
      <c r="AA325" s="21"/>
      <c r="AB325" s="21"/>
      <c r="AC325" s="21"/>
      <c r="AF325" s="9"/>
      <c r="AG325" s="21"/>
      <c r="AH325" s="21"/>
      <c r="AI325" s="21"/>
      <c r="AJ325" s="21"/>
      <c r="AK325" s="21"/>
      <c r="AP325" s="9"/>
      <c r="AQ325" s="21"/>
      <c r="AR325" s="21"/>
      <c r="AS325" s="21"/>
      <c r="AT325" s="21"/>
      <c r="AU325" s="21"/>
      <c r="AX325" s="9"/>
      <c r="AY325" s="21"/>
      <c r="AZ325" s="21"/>
      <c r="BA325" s="21"/>
      <c r="BB325" s="21"/>
      <c r="BC325" s="21"/>
    </row>
    <row r="326" spans="6:55" x14ac:dyDescent="0.25">
      <c r="F326" s="9"/>
      <c r="G326" s="21"/>
      <c r="H326" s="21"/>
      <c r="I326" s="21"/>
      <c r="J326" s="21"/>
      <c r="K326" s="21"/>
      <c r="N326" s="9"/>
      <c r="O326" s="21"/>
      <c r="P326" s="21"/>
      <c r="Q326" s="21"/>
      <c r="R326" s="21"/>
      <c r="S326" s="21"/>
      <c r="X326" s="9"/>
      <c r="Y326" s="21"/>
      <c r="Z326" s="21"/>
      <c r="AA326" s="21"/>
      <c r="AB326" s="21"/>
      <c r="AC326" s="21"/>
      <c r="AF326" s="9"/>
      <c r="AG326" s="21"/>
      <c r="AH326" s="21"/>
      <c r="AI326" s="21"/>
      <c r="AJ326" s="21"/>
      <c r="AK326" s="21"/>
      <c r="AP326" s="9"/>
      <c r="AQ326" s="21"/>
      <c r="AR326" s="21"/>
      <c r="AS326" s="21"/>
      <c r="AT326" s="21"/>
      <c r="AU326" s="21"/>
      <c r="AX326" s="9"/>
      <c r="AY326" s="21"/>
      <c r="AZ326" s="21"/>
      <c r="BA326" s="21"/>
      <c r="BB326" s="21"/>
      <c r="BC326" s="21"/>
    </row>
    <row r="327" spans="6:55" x14ac:dyDescent="0.25">
      <c r="F327" s="9"/>
      <c r="G327" s="21"/>
      <c r="H327" s="21"/>
      <c r="I327" s="21"/>
      <c r="J327" s="21"/>
      <c r="K327" s="21"/>
      <c r="N327" s="9"/>
      <c r="O327" s="21"/>
      <c r="P327" s="21"/>
      <c r="Q327" s="21"/>
      <c r="R327" s="21"/>
      <c r="S327" s="21"/>
      <c r="X327" s="9"/>
      <c r="Y327" s="21"/>
      <c r="Z327" s="21"/>
      <c r="AA327" s="21"/>
      <c r="AB327" s="21"/>
      <c r="AC327" s="21"/>
      <c r="AF327" s="9"/>
      <c r="AG327" s="21"/>
      <c r="AH327" s="21"/>
      <c r="AI327" s="21"/>
      <c r="AJ327" s="21"/>
      <c r="AK327" s="21"/>
      <c r="AP327" s="9"/>
      <c r="AQ327" s="21"/>
      <c r="AR327" s="21"/>
      <c r="AS327" s="21"/>
      <c r="AT327" s="21"/>
      <c r="AU327" s="21"/>
      <c r="AX327" s="9"/>
      <c r="AY327" s="21"/>
      <c r="AZ327" s="21"/>
      <c r="BA327" s="21"/>
      <c r="BB327" s="21"/>
      <c r="BC327" s="21"/>
    </row>
    <row r="328" spans="6:55" x14ac:dyDescent="0.25">
      <c r="F328" s="9"/>
      <c r="G328" s="21"/>
      <c r="H328" s="21"/>
      <c r="I328" s="21"/>
      <c r="J328" s="21"/>
      <c r="K328" s="21"/>
      <c r="N328" s="9"/>
      <c r="O328" s="21"/>
      <c r="P328" s="21"/>
      <c r="Q328" s="21"/>
      <c r="R328" s="21"/>
      <c r="S328" s="21"/>
      <c r="X328" s="9"/>
      <c r="Y328" s="21"/>
      <c r="Z328" s="21"/>
      <c r="AA328" s="21"/>
      <c r="AB328" s="21"/>
      <c r="AC328" s="21"/>
      <c r="AF328" s="9"/>
      <c r="AG328" s="21"/>
      <c r="AH328" s="21"/>
      <c r="AI328" s="21"/>
      <c r="AJ328" s="21"/>
      <c r="AK328" s="21"/>
      <c r="AP328" s="9"/>
      <c r="AQ328" s="21"/>
      <c r="AR328" s="21"/>
      <c r="AS328" s="21"/>
      <c r="AT328" s="21"/>
      <c r="AU328" s="21"/>
      <c r="AX328" s="9"/>
      <c r="AY328" s="21"/>
      <c r="AZ328" s="21"/>
      <c r="BA328" s="21"/>
      <c r="BB328" s="21"/>
      <c r="BC328" s="21"/>
    </row>
    <row r="329" spans="6:55" x14ac:dyDescent="0.25">
      <c r="F329" s="9"/>
      <c r="G329" s="21"/>
      <c r="H329" s="21"/>
      <c r="I329" s="21"/>
      <c r="J329" s="21"/>
      <c r="K329" s="21"/>
      <c r="N329" s="9"/>
      <c r="O329" s="21"/>
      <c r="P329" s="21"/>
      <c r="Q329" s="21"/>
      <c r="R329" s="21"/>
      <c r="S329" s="21"/>
      <c r="X329" s="9"/>
      <c r="Y329" s="21"/>
      <c r="Z329" s="21"/>
      <c r="AA329" s="21"/>
      <c r="AB329" s="21"/>
      <c r="AC329" s="21"/>
      <c r="AF329" s="9"/>
      <c r="AG329" s="21"/>
      <c r="AH329" s="21"/>
      <c r="AI329" s="21"/>
      <c r="AJ329" s="21"/>
      <c r="AK329" s="21"/>
      <c r="AP329" s="9"/>
      <c r="AQ329" s="21"/>
      <c r="AR329" s="21"/>
      <c r="AS329" s="21"/>
      <c r="AT329" s="21"/>
      <c r="AU329" s="21"/>
      <c r="AX329" s="9"/>
      <c r="AY329" s="21"/>
      <c r="AZ329" s="21"/>
      <c r="BA329" s="21"/>
      <c r="BB329" s="21"/>
      <c r="BC329" s="21"/>
    </row>
    <row r="330" spans="6:55" x14ac:dyDescent="0.25">
      <c r="F330" s="9"/>
      <c r="G330" s="21"/>
      <c r="H330" s="21"/>
      <c r="I330" s="21"/>
      <c r="J330" s="21"/>
      <c r="K330" s="21"/>
      <c r="N330" s="9"/>
      <c r="O330" s="21"/>
      <c r="P330" s="21"/>
      <c r="Q330" s="21"/>
      <c r="R330" s="21"/>
      <c r="S330" s="21"/>
      <c r="X330" s="9"/>
      <c r="Y330" s="21"/>
      <c r="Z330" s="21"/>
      <c r="AA330" s="21"/>
      <c r="AB330" s="21"/>
      <c r="AC330" s="21"/>
      <c r="AF330" s="9"/>
      <c r="AG330" s="21"/>
      <c r="AH330" s="21"/>
      <c r="AI330" s="21"/>
      <c r="AJ330" s="21"/>
      <c r="AK330" s="21"/>
      <c r="AP330" s="9"/>
      <c r="AQ330" s="21"/>
      <c r="AR330" s="21"/>
      <c r="AS330" s="21"/>
      <c r="AT330" s="21"/>
      <c r="AU330" s="21"/>
      <c r="AX330" s="9"/>
      <c r="AY330" s="21"/>
      <c r="AZ330" s="21"/>
      <c r="BA330" s="21"/>
      <c r="BB330" s="21"/>
      <c r="BC330" s="21"/>
    </row>
    <row r="331" spans="6:55" x14ac:dyDescent="0.25">
      <c r="F331" s="9"/>
      <c r="G331" s="21"/>
      <c r="H331" s="21"/>
      <c r="I331" s="21"/>
      <c r="J331" s="21"/>
      <c r="K331" s="21"/>
      <c r="N331" s="9"/>
      <c r="O331" s="21"/>
      <c r="P331" s="21"/>
      <c r="Q331" s="21"/>
      <c r="R331" s="21"/>
      <c r="S331" s="21"/>
      <c r="X331" s="9"/>
      <c r="Y331" s="21"/>
      <c r="Z331" s="21"/>
      <c r="AA331" s="21"/>
      <c r="AB331" s="21"/>
      <c r="AC331" s="21"/>
      <c r="AF331" s="9"/>
      <c r="AG331" s="21"/>
      <c r="AH331" s="21"/>
      <c r="AI331" s="21"/>
      <c r="AJ331" s="21"/>
      <c r="AK331" s="21"/>
      <c r="AP331" s="9"/>
      <c r="AQ331" s="21"/>
      <c r="AR331" s="21"/>
      <c r="AS331" s="21"/>
      <c r="AT331" s="21"/>
      <c r="AU331" s="21"/>
      <c r="AX331" s="9"/>
      <c r="AY331" s="21"/>
      <c r="AZ331" s="21"/>
      <c r="BA331" s="21"/>
      <c r="BB331" s="21"/>
      <c r="BC331" s="21"/>
    </row>
    <row r="332" spans="6:55" x14ac:dyDescent="0.25">
      <c r="F332" s="9"/>
      <c r="G332" s="21"/>
      <c r="H332" s="21"/>
      <c r="I332" s="21"/>
      <c r="J332" s="21"/>
      <c r="K332" s="21"/>
      <c r="N332" s="9"/>
      <c r="O332" s="21"/>
      <c r="P332" s="21"/>
      <c r="Q332" s="21"/>
      <c r="R332" s="21"/>
      <c r="S332" s="21"/>
      <c r="X332" s="9"/>
      <c r="Y332" s="21"/>
      <c r="Z332" s="21"/>
      <c r="AA332" s="21"/>
      <c r="AB332" s="21"/>
      <c r="AC332" s="21"/>
      <c r="AF332" s="9"/>
      <c r="AG332" s="21"/>
      <c r="AH332" s="21"/>
      <c r="AI332" s="21"/>
      <c r="AJ332" s="21"/>
      <c r="AK332" s="21"/>
      <c r="AP332" s="9"/>
      <c r="AQ332" s="21"/>
      <c r="AR332" s="21"/>
      <c r="AS332" s="21"/>
      <c r="AT332" s="21"/>
      <c r="AU332" s="21"/>
      <c r="AX332" s="9"/>
      <c r="AY332" s="21"/>
      <c r="AZ332" s="21"/>
      <c r="BA332" s="21"/>
      <c r="BB332" s="21"/>
      <c r="BC332" s="21"/>
    </row>
    <row r="333" spans="6:55" x14ac:dyDescent="0.25">
      <c r="F333" s="9"/>
      <c r="G333" s="21"/>
      <c r="H333" s="21"/>
      <c r="I333" s="21"/>
      <c r="J333" s="21"/>
      <c r="K333" s="21"/>
      <c r="N333" s="9"/>
      <c r="O333" s="21"/>
      <c r="P333" s="21"/>
      <c r="Q333" s="21"/>
      <c r="R333" s="21"/>
      <c r="S333" s="21"/>
      <c r="X333" s="9"/>
      <c r="Y333" s="21"/>
      <c r="Z333" s="21"/>
      <c r="AA333" s="21"/>
      <c r="AB333" s="21"/>
      <c r="AC333" s="21"/>
      <c r="AF333" s="9"/>
      <c r="AG333" s="21"/>
      <c r="AH333" s="21"/>
      <c r="AI333" s="21"/>
      <c r="AJ333" s="21"/>
      <c r="AK333" s="21"/>
      <c r="AP333" s="9"/>
      <c r="AQ333" s="21"/>
      <c r="AR333" s="21"/>
      <c r="AS333" s="21"/>
      <c r="AT333" s="21"/>
      <c r="AU333" s="21"/>
      <c r="AX333" s="9"/>
      <c r="AY333" s="21"/>
      <c r="AZ333" s="21"/>
      <c r="BA333" s="21"/>
      <c r="BB333" s="21"/>
      <c r="BC333" s="21"/>
    </row>
    <row r="334" spans="6:55" x14ac:dyDescent="0.25">
      <c r="F334" s="9"/>
      <c r="G334" s="21"/>
      <c r="H334" s="21"/>
      <c r="I334" s="21"/>
      <c r="J334" s="21"/>
      <c r="K334" s="21"/>
      <c r="N334" s="9"/>
      <c r="O334" s="21"/>
      <c r="P334" s="21"/>
      <c r="Q334" s="21"/>
      <c r="R334" s="21"/>
      <c r="S334" s="21"/>
      <c r="X334" s="9"/>
      <c r="Y334" s="21"/>
      <c r="Z334" s="21"/>
      <c r="AA334" s="21"/>
      <c r="AB334" s="21"/>
      <c r="AC334" s="21"/>
      <c r="AF334" s="9"/>
      <c r="AG334" s="21"/>
      <c r="AH334" s="21"/>
      <c r="AI334" s="21"/>
      <c r="AJ334" s="21"/>
      <c r="AK334" s="21"/>
      <c r="AP334" s="9"/>
      <c r="AQ334" s="21"/>
      <c r="AR334" s="21"/>
      <c r="AS334" s="21"/>
      <c r="AT334" s="21"/>
      <c r="AU334" s="21"/>
      <c r="AX334" s="9"/>
      <c r="AY334" s="21"/>
      <c r="AZ334" s="21"/>
      <c r="BA334" s="21"/>
      <c r="BB334" s="21"/>
      <c r="BC334" s="21"/>
    </row>
    <row r="335" spans="6:55" x14ac:dyDescent="0.25">
      <c r="F335" s="9"/>
      <c r="G335" s="21"/>
      <c r="H335" s="21"/>
      <c r="I335" s="21"/>
      <c r="J335" s="21"/>
      <c r="K335" s="21"/>
      <c r="N335" s="9"/>
      <c r="O335" s="21"/>
      <c r="P335" s="21"/>
      <c r="Q335" s="21"/>
      <c r="R335" s="21"/>
      <c r="S335" s="21"/>
      <c r="X335" s="9"/>
      <c r="Y335" s="21"/>
      <c r="Z335" s="21"/>
      <c r="AA335" s="21"/>
      <c r="AB335" s="21"/>
      <c r="AC335" s="21"/>
      <c r="AF335" s="9"/>
      <c r="AG335" s="21"/>
      <c r="AH335" s="21"/>
      <c r="AI335" s="21"/>
      <c r="AJ335" s="21"/>
      <c r="AK335" s="21"/>
      <c r="AP335" s="9"/>
      <c r="AQ335" s="21"/>
      <c r="AR335" s="21"/>
      <c r="AS335" s="21"/>
      <c r="AT335" s="21"/>
      <c r="AU335" s="21"/>
      <c r="AX335" s="9"/>
      <c r="AY335" s="21"/>
      <c r="AZ335" s="21"/>
      <c r="BA335" s="21"/>
      <c r="BB335" s="21"/>
      <c r="BC335" s="21"/>
    </row>
    <row r="336" spans="6:55" x14ac:dyDescent="0.25">
      <c r="F336" s="9"/>
      <c r="G336" s="21"/>
      <c r="H336" s="21"/>
      <c r="I336" s="21"/>
      <c r="J336" s="21"/>
      <c r="K336" s="21"/>
      <c r="N336" s="9"/>
      <c r="O336" s="21"/>
      <c r="P336" s="21"/>
      <c r="Q336" s="21"/>
      <c r="R336" s="21"/>
      <c r="S336" s="21"/>
      <c r="X336" s="9"/>
      <c r="Y336" s="21"/>
      <c r="Z336" s="21"/>
      <c r="AA336" s="21"/>
      <c r="AB336" s="21"/>
      <c r="AC336" s="21"/>
      <c r="AF336" s="9"/>
      <c r="AG336" s="21"/>
      <c r="AH336" s="21"/>
      <c r="AI336" s="21"/>
      <c r="AJ336" s="21"/>
      <c r="AK336" s="21"/>
      <c r="AP336" s="9"/>
      <c r="AQ336" s="21"/>
      <c r="AR336" s="21"/>
      <c r="AS336" s="21"/>
      <c r="AT336" s="21"/>
      <c r="AU336" s="21"/>
      <c r="AX336" s="9"/>
      <c r="AY336" s="21"/>
      <c r="AZ336" s="21"/>
      <c r="BA336" s="21"/>
      <c r="BB336" s="21"/>
      <c r="BC336" s="21"/>
    </row>
    <row r="337" spans="6:55" x14ac:dyDescent="0.25">
      <c r="F337" s="9"/>
      <c r="G337" s="21"/>
      <c r="H337" s="21"/>
      <c r="I337" s="21"/>
      <c r="J337" s="21"/>
      <c r="K337" s="21"/>
      <c r="N337" s="9"/>
      <c r="O337" s="21"/>
      <c r="P337" s="21"/>
      <c r="Q337" s="21"/>
      <c r="R337" s="21"/>
      <c r="S337" s="21"/>
      <c r="X337" s="9"/>
      <c r="Y337" s="21"/>
      <c r="Z337" s="21"/>
      <c r="AA337" s="21"/>
      <c r="AB337" s="21"/>
      <c r="AC337" s="21"/>
      <c r="AF337" s="9"/>
      <c r="AG337" s="21"/>
      <c r="AH337" s="21"/>
      <c r="AI337" s="21"/>
      <c r="AJ337" s="21"/>
      <c r="AK337" s="21"/>
      <c r="AP337" s="9"/>
      <c r="AQ337" s="21"/>
      <c r="AR337" s="21"/>
      <c r="AS337" s="21"/>
      <c r="AT337" s="21"/>
      <c r="AU337" s="21"/>
      <c r="AX337" s="9"/>
      <c r="AY337" s="21"/>
      <c r="AZ337" s="21"/>
      <c r="BA337" s="21"/>
      <c r="BB337" s="21"/>
      <c r="BC337" s="21"/>
    </row>
    <row r="338" spans="6:55" x14ac:dyDescent="0.25">
      <c r="F338" s="9"/>
      <c r="G338" s="21"/>
      <c r="H338" s="21"/>
      <c r="I338" s="21"/>
      <c r="J338" s="21"/>
      <c r="K338" s="21"/>
      <c r="N338" s="9"/>
      <c r="O338" s="21"/>
      <c r="P338" s="21"/>
      <c r="Q338" s="21"/>
      <c r="R338" s="21"/>
      <c r="S338" s="21"/>
      <c r="X338" s="9"/>
      <c r="Y338" s="21"/>
      <c r="Z338" s="21"/>
      <c r="AA338" s="21"/>
      <c r="AB338" s="21"/>
      <c r="AC338" s="21"/>
      <c r="AF338" s="9"/>
      <c r="AG338" s="21"/>
      <c r="AH338" s="21"/>
      <c r="AI338" s="21"/>
      <c r="AJ338" s="21"/>
      <c r="AK338" s="21"/>
      <c r="AP338" s="9"/>
      <c r="AQ338" s="21"/>
      <c r="AR338" s="21"/>
      <c r="AS338" s="21"/>
      <c r="AT338" s="21"/>
      <c r="AU338" s="21"/>
      <c r="AX338" s="9"/>
      <c r="AY338" s="21"/>
      <c r="AZ338" s="21"/>
      <c r="BA338" s="21"/>
      <c r="BB338" s="21"/>
      <c r="BC338" s="21"/>
    </row>
    <row r="339" spans="6:55" x14ac:dyDescent="0.25">
      <c r="F339" s="9"/>
      <c r="G339" s="21"/>
      <c r="H339" s="21"/>
      <c r="I339" s="21"/>
      <c r="J339" s="21"/>
      <c r="K339" s="21"/>
      <c r="N339" s="9"/>
      <c r="O339" s="21"/>
      <c r="P339" s="21"/>
      <c r="Q339" s="21"/>
      <c r="R339" s="21"/>
      <c r="S339" s="21"/>
      <c r="X339" s="9"/>
      <c r="Y339" s="21"/>
      <c r="Z339" s="21"/>
      <c r="AA339" s="21"/>
      <c r="AB339" s="21"/>
      <c r="AC339" s="21"/>
      <c r="AF339" s="9"/>
      <c r="AG339" s="21"/>
      <c r="AH339" s="21"/>
      <c r="AI339" s="21"/>
      <c r="AJ339" s="21"/>
      <c r="AK339" s="21"/>
      <c r="AP339" s="9"/>
      <c r="AQ339" s="21"/>
      <c r="AR339" s="21"/>
      <c r="AS339" s="21"/>
      <c r="AT339" s="21"/>
      <c r="AU339" s="21"/>
      <c r="AX339" s="9"/>
      <c r="AY339" s="21"/>
      <c r="AZ339" s="21"/>
      <c r="BA339" s="21"/>
      <c r="BB339" s="21"/>
      <c r="BC339" s="21"/>
    </row>
    <row r="340" spans="6:55" x14ac:dyDescent="0.25">
      <c r="F340" s="9"/>
      <c r="G340" s="21"/>
      <c r="H340" s="21"/>
      <c r="I340" s="21"/>
      <c r="J340" s="21"/>
      <c r="K340" s="21"/>
      <c r="N340" s="9"/>
      <c r="O340" s="21"/>
      <c r="P340" s="21"/>
      <c r="Q340" s="21"/>
      <c r="R340" s="21"/>
      <c r="S340" s="21"/>
      <c r="X340" s="9"/>
      <c r="Y340" s="21"/>
      <c r="Z340" s="21"/>
      <c r="AA340" s="21"/>
      <c r="AB340" s="21"/>
      <c r="AC340" s="21"/>
      <c r="AF340" s="9"/>
      <c r="AG340" s="21"/>
      <c r="AH340" s="21"/>
      <c r="AI340" s="21"/>
      <c r="AJ340" s="21"/>
      <c r="AK340" s="21"/>
      <c r="AP340" s="9"/>
      <c r="AQ340" s="21"/>
      <c r="AR340" s="21"/>
      <c r="AS340" s="21"/>
      <c r="AT340" s="21"/>
      <c r="AU340" s="21"/>
      <c r="AX340" s="9"/>
      <c r="AY340" s="21"/>
      <c r="AZ340" s="21"/>
      <c r="BA340" s="21"/>
      <c r="BB340" s="21"/>
      <c r="BC340" s="21"/>
    </row>
    <row r="341" spans="6:55" x14ac:dyDescent="0.25">
      <c r="F341" s="9"/>
      <c r="G341" s="21"/>
      <c r="H341" s="21"/>
      <c r="I341" s="21"/>
      <c r="J341" s="21"/>
      <c r="K341" s="21"/>
      <c r="N341" s="9"/>
      <c r="O341" s="21"/>
      <c r="P341" s="21"/>
      <c r="Q341" s="21"/>
      <c r="R341" s="21"/>
      <c r="S341" s="21"/>
      <c r="X341" s="9"/>
      <c r="Y341" s="21"/>
      <c r="Z341" s="21"/>
      <c r="AA341" s="21"/>
      <c r="AB341" s="21"/>
      <c r="AC341" s="21"/>
      <c r="AF341" s="9"/>
      <c r="AG341" s="21"/>
      <c r="AH341" s="21"/>
      <c r="AI341" s="21"/>
      <c r="AJ341" s="21"/>
      <c r="AK341" s="21"/>
      <c r="AP341" s="9"/>
      <c r="AQ341" s="21"/>
      <c r="AR341" s="21"/>
      <c r="AS341" s="21"/>
      <c r="AT341" s="21"/>
      <c r="AU341" s="21"/>
      <c r="AX341" s="9"/>
      <c r="AY341" s="21"/>
      <c r="AZ341" s="21"/>
      <c r="BA341" s="21"/>
      <c r="BB341" s="21"/>
      <c r="BC341" s="21"/>
    </row>
    <row r="342" spans="6:55" x14ac:dyDescent="0.25">
      <c r="F342" s="9"/>
      <c r="G342" s="21"/>
      <c r="H342" s="21"/>
      <c r="I342" s="21"/>
      <c r="J342" s="21"/>
      <c r="K342" s="21"/>
      <c r="N342" s="9"/>
      <c r="O342" s="21"/>
      <c r="P342" s="21"/>
      <c r="Q342" s="21"/>
      <c r="R342" s="21"/>
      <c r="S342" s="21"/>
      <c r="X342" s="9"/>
      <c r="Y342" s="21"/>
      <c r="Z342" s="21"/>
      <c r="AA342" s="21"/>
      <c r="AB342" s="21"/>
      <c r="AC342" s="21"/>
      <c r="AF342" s="9"/>
      <c r="AG342" s="21"/>
      <c r="AH342" s="21"/>
      <c r="AI342" s="21"/>
      <c r="AJ342" s="21"/>
      <c r="AK342" s="21"/>
      <c r="AP342" s="9"/>
      <c r="AQ342" s="21"/>
      <c r="AR342" s="21"/>
      <c r="AS342" s="21"/>
      <c r="AT342" s="21"/>
      <c r="AU342" s="21"/>
      <c r="AX342" s="9"/>
      <c r="AY342" s="21"/>
      <c r="AZ342" s="21"/>
      <c r="BA342" s="21"/>
      <c r="BB342" s="21"/>
      <c r="BC342" s="21"/>
    </row>
    <row r="343" spans="6:55" x14ac:dyDescent="0.25">
      <c r="F343" s="9"/>
      <c r="G343" s="21"/>
      <c r="H343" s="21"/>
      <c r="I343" s="21"/>
      <c r="J343" s="21"/>
      <c r="K343" s="21"/>
      <c r="N343" s="9"/>
      <c r="O343" s="21"/>
      <c r="P343" s="21"/>
      <c r="Q343" s="21"/>
      <c r="R343" s="21"/>
      <c r="S343" s="21"/>
      <c r="X343" s="9"/>
      <c r="Y343" s="21"/>
      <c r="Z343" s="21"/>
      <c r="AA343" s="21"/>
      <c r="AB343" s="21"/>
      <c r="AC343" s="21"/>
      <c r="AF343" s="9"/>
      <c r="AG343" s="21"/>
      <c r="AH343" s="21"/>
      <c r="AI343" s="21"/>
      <c r="AJ343" s="21"/>
      <c r="AK343" s="21"/>
      <c r="AP343" s="9"/>
      <c r="AQ343" s="21"/>
      <c r="AR343" s="21"/>
      <c r="AS343" s="21"/>
      <c r="AT343" s="21"/>
      <c r="AU343" s="21"/>
      <c r="AX343" s="9"/>
      <c r="AY343" s="21"/>
      <c r="AZ343" s="21"/>
      <c r="BA343" s="21"/>
      <c r="BB343" s="21"/>
      <c r="BC343" s="21"/>
    </row>
    <row r="344" spans="6:55" x14ac:dyDescent="0.25">
      <c r="F344" s="9"/>
      <c r="G344" s="21"/>
      <c r="H344" s="21"/>
      <c r="I344" s="21"/>
      <c r="J344" s="21"/>
      <c r="K344" s="21"/>
      <c r="N344" s="9"/>
      <c r="O344" s="21"/>
      <c r="P344" s="21"/>
      <c r="Q344" s="21"/>
      <c r="R344" s="21"/>
      <c r="S344" s="21"/>
      <c r="X344" s="9"/>
      <c r="Y344" s="21"/>
      <c r="Z344" s="21"/>
      <c r="AA344" s="21"/>
      <c r="AB344" s="21"/>
      <c r="AC344" s="21"/>
      <c r="AF344" s="9"/>
      <c r="AG344" s="21"/>
      <c r="AH344" s="21"/>
      <c r="AI344" s="21"/>
      <c r="AJ344" s="21"/>
      <c r="AK344" s="21"/>
      <c r="AP344" s="9"/>
      <c r="AQ344" s="21"/>
      <c r="AR344" s="21"/>
      <c r="AS344" s="21"/>
      <c r="AT344" s="21"/>
      <c r="AU344" s="21"/>
      <c r="AX344" s="9"/>
      <c r="AY344" s="21"/>
      <c r="AZ344" s="21"/>
      <c r="BA344" s="21"/>
      <c r="BB344" s="21"/>
      <c r="BC344" s="21"/>
    </row>
    <row r="345" spans="6:55" x14ac:dyDescent="0.25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5" x14ac:dyDescent="0.25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5" x14ac:dyDescent="0.25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5" x14ac:dyDescent="0.25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5" x14ac:dyDescent="0.25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5" x14ac:dyDescent="0.25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5" x14ac:dyDescent="0.25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5" x14ac:dyDescent="0.25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 x14ac:dyDescent="0.2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 x14ac:dyDescent="0.2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 x14ac:dyDescent="0.2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 x14ac:dyDescent="0.2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 x14ac:dyDescent="0.2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 x14ac:dyDescent="0.2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11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1:L14"/>
  <sheetViews>
    <sheetView tabSelected="1" workbookViewId="0">
      <selection activeCell="I18" sqref="I18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20221115T210000</v>
      </c>
      <c r="B3">
        <f ca="1">INDEX(INDIRECT(A3&amp;"!A11"):INDIRECT(A3&amp;"!A21"),MATCH(E3,INDIRECT(A3&amp;"!D11"):INDIRECT(A3&amp;"!D21"),0))</f>
        <v>1.2259643086798691</v>
      </c>
      <c r="C3">
        <f ca="1">INDEX(INDIRECT(A3&amp;"!B11"):INDIRECT(A3&amp;"!B21"),MATCH(E3,INDIRECT(A3&amp;"!D11"):INDIRECT(A3&amp;"!D21"),0))</f>
        <v>20.2978961231487</v>
      </c>
      <c r="D3">
        <f ca="1">INDEX(INDIRECT(A3&amp;"!C11"):INDIRECT(A3&amp;"!C21"),MATCH(E3,INDIRECT(A3&amp;"!D11"):INDIRECT(A3&amp;"!D21"),0))</f>
        <v>0.79016941736649382</v>
      </c>
      <c r="E3">
        <f t="shared" ref="E3" ca="1" si="0">MAX(INDIRECT(A3&amp; "!D11"),INDIRECT(A3 &amp; "!D13"),INDIRECT(A3 &amp; "!D15"),INDIRECT(A3 &amp; "!D17"),INDIRECT(A3 &amp; "!D19"),INDIRECT(A3 &amp; "!D21"))</f>
        <v>19.662967854545457</v>
      </c>
      <c r="G3">
        <f ca="1">INDEX(INDIRECT(A3&amp;"!A12"):INDIRECT(A3&amp;"!A22"),MATCH(J3,INDIRECT(A3&amp;"!D12"):INDIRECT(A3&amp;"!D22"),0))</f>
        <v>1.2063946150539488</v>
      </c>
      <c r="H3">
        <f ca="1">INDEX(INDIRECT(A3&amp;"!B12"):INDIRECT(A3&amp;"!B22"),MATCH(J3,INDIRECT(A3&amp;"!D12"):INDIRECT(A3&amp;"!D22"),0))</f>
        <v>20.245384603420174</v>
      </c>
      <c r="I3">
        <f ca="1">INDEX(INDIRECT(A3&amp;"!C12"):INDIRECT(A3&amp;"!C22"),MATCH(J3,INDIRECT(A3&amp;"!D12"):INDIRECT(A3&amp;"!D22"),0))</f>
        <v>0.74270304602258463</v>
      </c>
      <c r="J3">
        <f t="shared" ref="J3" ca="1" si="1">MAX(INDIRECT(A3&amp; "!D12"),INDIRECT(A3 &amp; "!D14"),INDIRECT(A3 &amp; "!D16"),INDIRECT(A3 &amp; "!D18"),INDIRECT(A3 &amp; "!D20"),,INDIRECT(A3 &amp; "!D22"))</f>
        <v>18.139721982121213</v>
      </c>
      <c r="L3">
        <f ca="1">INDEX(INDIRECT(A3&amp;"!E11"):INDIRECT(A3&amp;"!E21"),MATCH(E3,INDIRECT(A3&amp;"!D11"):INDIRECT(A3&amp;"!D21"),0))</f>
        <v>8.3335086883471714</v>
      </c>
    </row>
    <row r="4" spans="1:12" x14ac:dyDescent="0.25">
      <c r="A4" t="str" cm="1">
        <f t="array" aca="1" ref="A4" ca="1">IFERROR(INDEX(MID(sheetnames,FIND("]",sheetnames)+1,255),ROWS($A$2:A4)),"")</f>
        <v>20221116T090000</v>
      </c>
      <c r="B4">
        <f ca="1">INDEX(INDIRECT(A4&amp;"!A11"):INDIRECT(A4&amp;"!A21"),MATCH(E4,INDIRECT(A4&amp;"!D11"):INDIRECT(A4&amp;"!D21"),0))</f>
        <v>1.2132302989850028</v>
      </c>
      <c r="C4">
        <f ca="1">INDEX(INDIRECT(A4&amp;"!B11"):INDIRECT(A4&amp;"!B21"),MATCH(E4,INDIRECT(A4&amp;"!D11"):INDIRECT(A4&amp;"!D21"),0))</f>
        <v>19.864070830193704</v>
      </c>
      <c r="D4">
        <f ca="1">INDEX(INDIRECT(A4&amp;"!C11"):INDIRECT(A4&amp;"!C21"),MATCH(E4,INDIRECT(A4&amp;"!D11"):INDIRECT(A4&amp;"!D21"),0))</f>
        <v>0.7219253001990199</v>
      </c>
      <c r="E4">
        <f t="shared" ref="E4:E11" ca="1" si="2">MAX(INDIRECT(A4&amp; "!D11"),INDIRECT(A4 &amp; "!D13"),INDIRECT(A4 &amp; "!D15"),INDIRECT(A4 &amp; "!D17"),INDIRECT(A4 &amp; "!D19"),INDIRECT(A4 &amp; "!D21"))</f>
        <v>17.398177809454548</v>
      </c>
      <c r="G4">
        <f ca="1">INDEX(INDIRECT(A4&amp;"!A12"):INDIRECT(A4&amp;"!A22"),MATCH(J4,INDIRECT(A4&amp;"!D12"):INDIRECT(A4&amp;"!D22"),0))</f>
        <v>1.1923289264800969</v>
      </c>
      <c r="H4">
        <f ca="1">INDEX(INDIRECT(A4&amp;"!B12"):INDIRECT(A4&amp;"!B22"),MATCH(J4,INDIRECT(A4&amp;"!D12"):INDIRECT(A4&amp;"!D22"),0))</f>
        <v>19.84664724910424</v>
      </c>
      <c r="I4">
        <f ca="1">INDEX(INDIRECT(A4&amp;"!C12"):INDIRECT(A4&amp;"!C22"),MATCH(J4,INDIRECT(A4&amp;"!D12"):INDIRECT(A4&amp;"!D22"),0))</f>
        <v>0.67745033009272326</v>
      </c>
      <c r="J4">
        <f t="shared" ref="J4:J11" ca="1" si="3">MAX(INDIRECT(A4&amp; "!D12"),INDIRECT(A4 &amp; "!D14"),INDIRECT(A4 &amp; "!D16"),INDIRECT(A4 &amp; "!D18"),INDIRECT(A4 &amp; "!D20"),,INDIRECT(A4 &amp; "!D22"))</f>
        <v>16.031002789575755</v>
      </c>
      <c r="L4">
        <f ca="1">INDEX(INDIRECT(A4&amp;"!E11"):INDIRECT(A4&amp;"!E21"),MATCH(E4,INDIRECT(A4&amp;"!D11"):INDIRECT(A4&amp;"!D21"),0))</f>
        <v>7.8581506342338949</v>
      </c>
    </row>
    <row r="5" spans="1:12" x14ac:dyDescent="0.25">
      <c r="A5" t="str" cm="1">
        <f t="array" aca="1" ref="A5" ca="1">IFERROR(INDEX(MID(sheetnames,FIND("]",sheetnames)+1,255),ROWS($A$2:A5)),"")</f>
        <v>20221116T170000</v>
      </c>
      <c r="B5">
        <f ca="1">INDEX(INDIRECT(A5&amp;"!A11"):INDIRECT(A5&amp;"!A21"),MATCH(E5,INDIRECT(A5&amp;"!D11"):INDIRECT(A5&amp;"!D21"),0))</f>
        <v>1.222023481343206</v>
      </c>
      <c r="C5">
        <f ca="1">INDEX(INDIRECT(A5&amp;"!B11"):INDIRECT(A5&amp;"!B21"),MATCH(E5,INDIRECT(A5&amp;"!D11"):INDIRECT(A5&amp;"!D21"),0))</f>
        <v>20.603973629598123</v>
      </c>
      <c r="D5">
        <f ca="1">INDEX(INDIRECT(A5&amp;"!C11"):INDIRECT(A5&amp;"!C21"),MATCH(E5,INDIRECT(A5&amp;"!D11"):INDIRECT(A5&amp;"!D21"),0))</f>
        <v>0.71571532868525412</v>
      </c>
      <c r="E5">
        <f t="shared" ca="1" si="2"/>
        <v>18.020666734424243</v>
      </c>
      <c r="G5">
        <f ca="1">INDEX(INDIRECT(A5&amp;"!A12"):INDIRECT(A5&amp;"!A22"),MATCH(J5,INDIRECT(A5&amp;"!D12"):INDIRECT(A5&amp;"!D22"),0))</f>
        <v>1.1967328990581614</v>
      </c>
      <c r="H5">
        <f ca="1">INDEX(INDIRECT(A5&amp;"!B12"):INDIRECT(A5&amp;"!B22"),MATCH(J5,INDIRECT(A5&amp;"!D12"):INDIRECT(A5&amp;"!D22"),0))</f>
        <v>20.594577307823862</v>
      </c>
      <c r="I5">
        <f ca="1">INDEX(INDIRECT(A5&amp;"!C12"):INDIRECT(A5&amp;"!C22"),MATCH(J5,INDIRECT(A5&amp;"!D12"):INDIRECT(A5&amp;"!D22"),0))</f>
        <v>0.65475607250687018</v>
      </c>
      <c r="J5">
        <f t="shared" ca="1" si="3"/>
        <v>16.137254487454545</v>
      </c>
      <c r="L5">
        <f ca="1">INDEX(INDIRECT(A5&amp;"!E11"):INDIRECT(A5&amp;"!E21"),MATCH(E5,INDIRECT(A5&amp;"!D11"):INDIRECT(A5&amp;"!D21"),0))</f>
        <v>10.638800010445332</v>
      </c>
    </row>
    <row r="6" spans="1:12" x14ac:dyDescent="0.25">
      <c r="A6" t="str" cm="1">
        <f t="array" aca="1" ref="A6" ca="1">IFERROR(INDEX(MID(sheetnames,FIND("]",sheetnames)+1,255),ROWS($A$2:A6)),"")</f>
        <v>20221117T100000</v>
      </c>
      <c r="B6">
        <f ca="1">INDEX(INDIRECT(A6&amp;"!A11"):INDIRECT(A6&amp;"!A21"),MATCH(E6,INDIRECT(A6&amp;"!D11"):INDIRECT(A6&amp;"!D21"),0))</f>
        <v>1.2093411150666338</v>
      </c>
      <c r="C6">
        <f ca="1">INDEX(INDIRECT(A6&amp;"!B11"):INDIRECT(A6&amp;"!B21"),MATCH(E6,INDIRECT(A6&amp;"!D11"):INDIRECT(A6&amp;"!D21"),0))</f>
        <v>19.975221549696084</v>
      </c>
      <c r="D6">
        <f ca="1">INDEX(INDIRECT(A6&amp;"!C11"):INDIRECT(A6&amp;"!C21"),MATCH(E6,INDIRECT(A6&amp;"!D11"):INDIRECT(A6&amp;"!D21"),0))</f>
        <v>0.7052405098604283</v>
      </c>
      <c r="E6">
        <f t="shared" ca="1" si="2"/>
        <v>17.036393937575752</v>
      </c>
      <c r="G6">
        <f ca="1">INDEX(INDIRECT(A6&amp;"!A12"):INDIRECT(A6&amp;"!A22"),MATCH(J6,INDIRECT(A6&amp;"!D12"):INDIRECT(A6&amp;"!D22"),0))</f>
        <v>1.1850161624394222</v>
      </c>
      <c r="H6">
        <f ca="1">INDEX(INDIRECT(A6&amp;"!B12"):INDIRECT(A6&amp;"!B22"),MATCH(J6,INDIRECT(A6&amp;"!D12"):INDIRECT(A6&amp;"!D22"),0))</f>
        <v>19.88326418133353</v>
      </c>
      <c r="I6">
        <f ca="1">INDEX(INDIRECT(A6&amp;"!C12"):INDIRECT(A6&amp;"!C22"),MATCH(J6,INDIRECT(A6&amp;"!D12"):INDIRECT(A6&amp;"!D22"),0))</f>
        <v>0.64703785246696843</v>
      </c>
      <c r="J6">
        <f t="shared" ca="1" si="3"/>
        <v>15.245499032181817</v>
      </c>
      <c r="L6">
        <f ca="1">INDEX(INDIRECT(A6&amp;"!E11"):INDIRECT(A6&amp;"!E21"),MATCH(E6,INDIRECT(A6&amp;"!D11"):INDIRECT(A6&amp;"!D21"),0))</f>
        <v>11.048551295111382</v>
      </c>
    </row>
    <row r="7" spans="1:12" x14ac:dyDescent="0.25">
      <c r="A7" t="str" cm="1">
        <f t="array" aca="1" ref="A7" ca="1">IFERROR(INDEX(MID(sheetnames,FIND("]",sheetnames)+1,255),ROWS($A$2:A7)),"")</f>
        <v>20221118T130000</v>
      </c>
      <c r="B7">
        <f ca="1">INDEX(INDIRECT(A7&amp;"!A11"):INDIRECT(A7&amp;"!A21"),MATCH(E7,INDIRECT(A7&amp;"!D11"):INDIRECT(A7&amp;"!D21"),0))</f>
        <v>1.2093758230144589</v>
      </c>
      <c r="C7">
        <f ca="1">INDEX(INDIRECT(A7&amp;"!B11"):INDIRECT(A7&amp;"!B21"),MATCH(E7,INDIRECT(A7&amp;"!D11"):INDIRECT(A7&amp;"!D21"),0))</f>
        <v>20.574824046630205</v>
      </c>
      <c r="D7">
        <f ca="1">INDEX(INDIRECT(A7&amp;"!C11"):INDIRECT(A7&amp;"!C21"),MATCH(E7,INDIRECT(A7&amp;"!D11"):INDIRECT(A7&amp;"!D21"),0))</f>
        <v>0.68676561401536196</v>
      </c>
      <c r="E7">
        <f t="shared" ca="1" si="2"/>
        <v>17.088579148484847</v>
      </c>
      <c r="G7">
        <f ca="1">INDEX(INDIRECT(A7&amp;"!A12"):INDIRECT(A7&amp;"!A22"),MATCH(J7,INDIRECT(A7&amp;"!D12"):INDIRECT(A7&amp;"!D22"),0))</f>
        <v>1.1845359279724386</v>
      </c>
      <c r="H7">
        <f ca="1">INDEX(INDIRECT(A7&amp;"!B12"):INDIRECT(A7&amp;"!B22"),MATCH(J7,INDIRECT(A7&amp;"!D12"):INDIRECT(A7&amp;"!D22"),0))</f>
        <v>20.550100892649247</v>
      </c>
      <c r="I7">
        <f ca="1">INDEX(INDIRECT(A7&amp;"!C12"):INDIRECT(A7&amp;"!C22"),MATCH(J7,INDIRECT(A7&amp;"!D12"):INDIRECT(A7&amp;"!D22"),0))</f>
        <v>0.62179494023700765</v>
      </c>
      <c r="J7">
        <f t="shared" ca="1" si="3"/>
        <v>15.135939387757578</v>
      </c>
      <c r="L7">
        <f ca="1">INDEX(INDIRECT(A7&amp;"!E11"):INDIRECT(A7&amp;"!E21"),MATCH(E7,INDIRECT(A7&amp;"!D11"):INDIRECT(A7&amp;"!D21"),0))</f>
        <v>11.663558646921258</v>
      </c>
    </row>
    <row r="8" spans="1:12" x14ac:dyDescent="0.25">
      <c r="A8" t="str" cm="1">
        <f t="array" aca="1" ref="A8" ca="1">IFERROR(INDEX(MID(sheetnames,FIND("]",sheetnames)+1,255),ROWS($A$2:A8)),"")</f>
        <v>20221121T140000</v>
      </c>
      <c r="B8">
        <f ca="1">INDEX(INDIRECT(A8&amp;"!A11"):INDIRECT(A8&amp;"!A21"),MATCH(E8,INDIRECT(A8&amp;"!D11"):INDIRECT(A8&amp;"!D21"),0))</f>
        <v>1.1774854170082112</v>
      </c>
      <c r="C8">
        <f ca="1">INDEX(INDIRECT(A8&amp;"!B11"):INDIRECT(A8&amp;"!B21"),MATCH(E8,INDIRECT(A8&amp;"!D11"):INDIRECT(A8&amp;"!D21"),0))</f>
        <v>20.382586818817263</v>
      </c>
      <c r="D8">
        <f ca="1">INDEX(INDIRECT(A8&amp;"!C11"):INDIRECT(A8&amp;"!C21"),MATCH(E8,INDIRECT(A8&amp;"!D11"):INDIRECT(A8&amp;"!D21"),0))</f>
        <v>0.67456119100888046</v>
      </c>
      <c r="E8">
        <f t="shared" ca="1" si="2"/>
        <v>16.189602646545456</v>
      </c>
      <c r="G8">
        <f ca="1">INDEX(INDIRECT(A8&amp;"!A12"):INDIRECT(A8&amp;"!A22"),MATCH(J8,INDIRECT(A8&amp;"!D12"):INDIRECT(A8&amp;"!D22"),0))</f>
        <v>1.1591610611251744</v>
      </c>
      <c r="H8">
        <f ca="1">INDEX(INDIRECT(A8&amp;"!B12"):INDIRECT(A8&amp;"!B22"),MATCH(J8,INDIRECT(A8&amp;"!D12"):INDIRECT(A8&amp;"!D22"),0))</f>
        <v>20.381786260247715</v>
      </c>
      <c r="I8">
        <f ca="1">INDEX(INDIRECT(A8&amp;"!C12"):INDIRECT(A8&amp;"!C22"),MATCH(J8,INDIRECT(A8&amp;"!D12"):INDIRECT(A8&amp;"!D22"),0))</f>
        <v>0.61730429115509777</v>
      </c>
      <c r="J8">
        <f t="shared" ca="1" si="3"/>
        <v>14.584291048000001</v>
      </c>
      <c r="L8">
        <f ca="1">INDEX(INDIRECT(A8&amp;"!E11"):INDIRECT(A8&amp;"!E21"),MATCH(E8,INDIRECT(A8&amp;"!D11"):INDIRECT(A8&amp;"!D21"),0))</f>
        <v>9.9156948665938831</v>
      </c>
    </row>
    <row r="9" spans="1:12" x14ac:dyDescent="0.25">
      <c r="A9" t="str" cm="1">
        <f t="array" aca="1" ref="A9" ca="1">IFERROR(INDEX(MID(sheetnames,FIND("]",sheetnames)+1,255),ROWS($A$2:A9)),"")</f>
        <v>20221123T140000</v>
      </c>
      <c r="B9">
        <f ca="1">INDEX(INDIRECT(A9&amp;"!A11"):INDIRECT(A9&amp;"!A21"),MATCH(E9,INDIRECT(A9&amp;"!D11"):INDIRECT(A9&amp;"!D21"),0))</f>
        <v>1.1683049755899273</v>
      </c>
      <c r="C9">
        <f ca="1">INDEX(INDIRECT(A9&amp;"!B11"):INDIRECT(A9&amp;"!B21"),MATCH(E9,INDIRECT(A9&amp;"!D11"):INDIRECT(A9&amp;"!D21"),0))</f>
        <v>19.935576607106956</v>
      </c>
      <c r="D9">
        <f ca="1">INDEX(INDIRECT(A9&amp;"!C11"):INDIRECT(A9&amp;"!C21"),MATCH(E9,INDIRECT(A9&amp;"!D11"):INDIRECT(A9&amp;"!D21"),0))</f>
        <v>0.65767055244687966</v>
      </c>
      <c r="E9">
        <f t="shared" ca="1" si="2"/>
        <v>15.317695230545453</v>
      </c>
      <c r="G9">
        <f ca="1">INDEX(INDIRECT(A9&amp;"!A12"):INDIRECT(A9&amp;"!A22"),MATCH(J9,INDIRECT(A9&amp;"!D12"):INDIRECT(A9&amp;"!D22"),0))</f>
        <v>1.1472797280240958</v>
      </c>
      <c r="H9">
        <f ca="1">INDEX(INDIRECT(A9&amp;"!B12"):INDIRECT(A9&amp;"!B22"),MATCH(J9,INDIRECT(A9&amp;"!D12"):INDIRECT(A9&amp;"!D22"),0))</f>
        <v>19.765844132567413</v>
      </c>
      <c r="I9">
        <f ca="1">INDEX(INDIRECT(A9&amp;"!C12"):INDIRECT(A9&amp;"!C22"),MATCH(J9,INDIRECT(A9&amp;"!D12"):INDIRECT(A9&amp;"!D22"),0))</f>
        <v>0.61872527069610406</v>
      </c>
      <c r="J9">
        <f t="shared" ca="1" si="3"/>
        <v>14.030803438363638</v>
      </c>
      <c r="L9">
        <f ca="1">INDEX(INDIRECT(A9&amp;"!E11"):INDIRECT(A9&amp;"!E21"),MATCH(E9,INDIRECT(A9&amp;"!D11"):INDIRECT(A9&amp;"!D21"),0))</f>
        <v>9.2193370953703901</v>
      </c>
    </row>
    <row r="10" spans="1:12" x14ac:dyDescent="0.25">
      <c r="A10" t="str" cm="1">
        <f t="array" aca="1" ref="A10" ca="1">IFERROR(INDEX(MID(sheetnames,FIND("]",sheetnames)+1,255),ROWS($A$2:A10)),"")</f>
        <v>20221128T090000</v>
      </c>
      <c r="B10">
        <f ca="1">INDEX(INDIRECT(A10&amp;"!A11"):INDIRECT(A10&amp;"!A21"),MATCH(E10,INDIRECT(A10&amp;"!D11"):INDIRECT(A10&amp;"!D21"),0))</f>
        <v>1.1548974106830157</v>
      </c>
      <c r="C10">
        <f ca="1">INDEX(INDIRECT(A10&amp;"!B11"):INDIRECT(A10&amp;"!B21"),MATCH(E10,INDIRECT(A10&amp;"!D11"):INDIRECT(A10&amp;"!D21"),0))</f>
        <v>20.770498062110576</v>
      </c>
      <c r="D10">
        <f ca="1">INDEX(INDIRECT(A10&amp;"!C11"):INDIRECT(A10&amp;"!C21"),MATCH(E10,INDIRECT(A10&amp;"!D11"):INDIRECT(A10&amp;"!D21"),0))</f>
        <v>0.66488119525433687</v>
      </c>
      <c r="E10">
        <f t="shared" ca="1" si="2"/>
        <v>15.94903343248485</v>
      </c>
      <c r="G10">
        <f ca="1">INDEX(INDIRECT(A10&amp;"!A12"):INDIRECT(A10&amp;"!A22"),MATCH(J10,INDIRECT(A10&amp;"!D12"):INDIRECT(A10&amp;"!D22"),0))</f>
        <v>1.1389833509754044</v>
      </c>
      <c r="H10">
        <f ca="1">INDEX(INDIRECT(A10&amp;"!B12"):INDIRECT(A10&amp;"!B22"),MATCH(J10,INDIRECT(A10&amp;"!D12"):INDIRECT(A10&amp;"!D22"),0))</f>
        <v>20.681061460883587</v>
      </c>
      <c r="I10">
        <f ca="1">INDEX(INDIRECT(A10&amp;"!C12"):INDIRECT(A10&amp;"!C22"),MATCH(J10,INDIRECT(A10&amp;"!D12"):INDIRECT(A10&amp;"!D22"),0))</f>
        <v>0.63344506446512538</v>
      </c>
      <c r="J10">
        <f t="shared" ca="1" si="3"/>
        <v>14.921042169939394</v>
      </c>
      <c r="L10">
        <f ca="1">INDEX(INDIRECT(A10&amp;"!E11"):INDIRECT(A10&amp;"!E21"),MATCH(E10,INDIRECT(A10&amp;"!D11"):INDIRECT(A10&amp;"!D21"),0))</f>
        <v>6.445476880446261</v>
      </c>
    </row>
    <row r="11" spans="1:12" x14ac:dyDescent="0.25">
      <c r="A11" t="str" cm="1">
        <f t="array" aca="1" ref="A11" ca="1">IFERROR(INDEX(MID(sheetnames,FIND("]",sheetnames)+1,255),ROWS($A$2:A11)),"")</f>
        <v>20221201T090000</v>
      </c>
      <c r="B11">
        <f ca="1">INDEX(INDIRECT(A11&amp;"!A11"):INDIRECT(A11&amp;"!A21"),MATCH(E11,INDIRECT(A11&amp;"!D11"):INDIRECT(A11&amp;"!D21"),0))</f>
        <v>1.103586618183569</v>
      </c>
      <c r="C11">
        <f ca="1">INDEX(INDIRECT(A11&amp;"!B11"):INDIRECT(A11&amp;"!B21"),MATCH(E11,INDIRECT(A11&amp;"!D11"):INDIRECT(A11&amp;"!D21"),0))</f>
        <v>20.197384594968756</v>
      </c>
      <c r="D11">
        <f ca="1">INDEX(INDIRECT(A11&amp;"!C11"):INDIRECT(A11&amp;"!C21"),MATCH(E11,INDIRECT(A11&amp;"!D11"):INDIRECT(A11&amp;"!D21"),0))</f>
        <v>0.62231748530028275</v>
      </c>
      <c r="E11">
        <f t="shared" ca="1" si="2"/>
        <v>13.871185019454547</v>
      </c>
      <c r="G11">
        <f ca="1">INDEX(INDIRECT(A11&amp;"!A12"):INDIRECT(A11&amp;"!A22"),MATCH(J11,INDIRECT(A11&amp;"!D12"):INDIRECT(A11&amp;"!D22"),0))</f>
        <v>1.0947870834041493</v>
      </c>
      <c r="H11">
        <f ca="1">INDEX(INDIRECT(A11&amp;"!B12"):INDIRECT(A11&amp;"!B22"),MATCH(J11,INDIRECT(A11&amp;"!D12"):INDIRECT(A11&amp;"!D22"),0))</f>
        <v>20.20240026229671</v>
      </c>
      <c r="I11">
        <f ca="1">INDEX(INDIRECT(A11&amp;"!C12"):INDIRECT(A11&amp;"!C22"),MATCH(J11,INDIRECT(A11&amp;"!D12"):INDIRECT(A11&amp;"!D22"),0))</f>
        <v>0.61409273610959869</v>
      </c>
      <c r="J11">
        <f t="shared" ca="1" si="3"/>
        <v>13.582089767454548</v>
      </c>
      <c r="L11">
        <f ca="1">INDEX(INDIRECT(A11&amp;"!E11"):INDIRECT(A11&amp;"!E21"),MATCH(E11,INDIRECT(A11&amp;"!D11"):INDIRECT(A11&amp;"!D21"),0))</f>
        <v>2.0841424261484418</v>
      </c>
    </row>
    <row r="12" spans="1:12" x14ac:dyDescent="0.25">
      <c r="A12" t="str" cm="1">
        <f t="array" aca="1" ref="A12" ca="1">IFERROR(INDEX(MID(sheetnames,FIND("]",sheetnames)+1,255),ROWS($A$2:A12)),"")</f>
        <v>20221205T210000</v>
      </c>
      <c r="B12">
        <f ca="1">INDEX(INDIRECT(A12&amp;"!A11"):INDIRECT(A12&amp;"!A21"),MATCH(E12,INDIRECT(A12&amp;"!D11"):INDIRECT(A12&amp;"!D21"),0))</f>
        <v>1.0985375758947784</v>
      </c>
      <c r="C12">
        <f ca="1">INDEX(INDIRECT(A12&amp;"!B11"):INDIRECT(A12&amp;"!B21"),MATCH(E12,INDIRECT(A12&amp;"!D11"):INDIRECT(A12&amp;"!D21"),0))</f>
        <v>20.370670210454119</v>
      </c>
      <c r="D12">
        <f ca="1">INDEX(INDIRECT(A12&amp;"!C11"):INDIRECT(A12&amp;"!C21"),MATCH(E12,INDIRECT(A12&amp;"!D11"):INDIRECT(A12&amp;"!D21"),0))</f>
        <v>0.62104358749035882</v>
      </c>
      <c r="E12">
        <f t="shared" ref="E12:E13" ca="1" si="4">MAX(INDIRECT(A12&amp; "!D11"),INDIRECT(A12 &amp; "!D13"),INDIRECT(A12 &amp; "!D15"),INDIRECT(A12 &amp; "!D17"),INDIRECT(A12 &amp; "!D19"),INDIRECT(A12 &amp; "!D21"))</f>
        <v>13.897680282060607</v>
      </c>
      <c r="G12">
        <f ca="1">INDEX(INDIRECT(A12&amp;"!A12"):INDIRECT(A12&amp;"!A22"),MATCH(J12,INDIRECT(A12&amp;"!D12"):INDIRECT(A12&amp;"!D22"),0))</f>
        <v>1.0934483020972907</v>
      </c>
      <c r="H12">
        <f ca="1">INDEX(INDIRECT(A12&amp;"!B12"):INDIRECT(A12&amp;"!B22"),MATCH(J12,INDIRECT(A12&amp;"!D12"):INDIRECT(A12&amp;"!D22"),0))</f>
        <v>20.380395629004479</v>
      </c>
      <c r="I12">
        <f ca="1">INDEX(INDIRECT(A12&amp;"!C12"):INDIRECT(A12&amp;"!C22"),MATCH(J12,INDIRECT(A12&amp;"!D12"):INDIRECT(A12&amp;"!D22"),0))</f>
        <v>0.6104681132901163</v>
      </c>
      <c r="J12">
        <f t="shared" ref="J12:J13" ca="1" si="5">MAX(INDIRECT(A12&amp; "!D12"),INDIRECT(A12 &amp; "!D14"),INDIRECT(A12 &amp; "!D16"),INDIRECT(A12 &amp; "!D18"),INDIRECT(A12 &amp; "!D20"),,INDIRECT(A12 &amp; "!D22"))</f>
        <v>13.604226349999998</v>
      </c>
      <c r="L12">
        <f ca="1">INDEX(INDIRECT(A12&amp;"!E11"):INDIRECT(A12&amp;"!E21"),MATCH(E12,INDIRECT(A12&amp;"!D11"):INDIRECT(A12&amp;"!D21"),0))</f>
        <v>2.1115317528163713</v>
      </c>
    </row>
    <row r="13" spans="1:12" x14ac:dyDescent="0.25">
      <c r="A13" t="str" cm="1">
        <f t="array" aca="1" ref="A13" ca="1">IFERROR(INDEX(MID(sheetnames,FIND("]",sheetnames)+1,255),ROWS($A$2:A13)),"")</f>
        <v>20230111T210000</v>
      </c>
      <c r="B13">
        <f ca="1">INDEX(INDIRECT(A13&amp;"!A11"):INDIRECT(A13&amp;"!A21"),MATCH(E13,INDIRECT(A13&amp;"!D11"):INDIRECT(A13&amp;"!D21"),0))</f>
        <v>1.0393754471967502</v>
      </c>
      <c r="C13">
        <f ca="1">INDEX(INDIRECT(A13&amp;"!B11"):INDIRECT(A13&amp;"!B21"),MATCH(E13,INDIRECT(A13&amp;"!D11"):INDIRECT(A13&amp;"!D21"),0))</f>
        <v>18.886217141249279</v>
      </c>
      <c r="D13">
        <f ca="1">INDEX(INDIRECT(A13&amp;"!C11"):INDIRECT(A13&amp;"!C21"),MATCH(E13,INDIRECT(A13&amp;"!D11"):INDIRECT(A13&amp;"!D21"),0))</f>
        <v>0.4969978258924081</v>
      </c>
      <c r="E13">
        <f t="shared" ca="1" si="4"/>
        <v>9.7560029049090904</v>
      </c>
      <c r="G13">
        <f ca="1">INDEX(INDIRECT(A13&amp;"!A12"):INDIRECT(A13&amp;"!A22"),MATCH(J13,INDIRECT(A13&amp;"!D12"):INDIRECT(A13&amp;"!D22"),0))</f>
        <v>1.0350779446234175</v>
      </c>
      <c r="H13">
        <f ca="1">INDEX(INDIRECT(A13&amp;"!B12"):INDIRECT(A13&amp;"!B22"),MATCH(J13,INDIRECT(A13&amp;"!D12"):INDIRECT(A13&amp;"!D22"),0))</f>
        <v>18.808759247418951</v>
      </c>
      <c r="I13">
        <f ca="1">INDEX(INDIRECT(A13&amp;"!C12"):INDIRECT(A13&amp;"!C22"),MATCH(J13,INDIRECT(A13&amp;"!D12"):INDIRECT(A13&amp;"!D22"),0))</f>
        <v>0.4990092872177756</v>
      </c>
      <c r="J13">
        <f t="shared" ca="1" si="5"/>
        <v>9.714978207999998</v>
      </c>
      <c r="L13">
        <f ca="1">INDEX(INDIRECT(A13&amp;"!E11"):INDIRECT(A13&amp;"!E21"),MATCH(E13,INDIRECT(A13&amp;"!D11"):INDIRECT(A13&amp;"!D21"),0))</f>
        <v>0.4205072231830651</v>
      </c>
    </row>
    <row r="14" spans="1:12" x14ac:dyDescent="0.25">
      <c r="A14" t="str" cm="1">
        <f t="array" aca="1" ref="A14" ca="1">IFERROR(INDEX(MID(sheetnames,FIND("]",sheetnames)+1,255),ROWS($A$2:A14)),"")</f>
        <v>20230122T090000</v>
      </c>
      <c r="B14">
        <f ca="1">INDEX(INDIRECT(A14&amp;"!A11"):INDIRECT(A14&amp;"!A21"),MATCH(E14,INDIRECT(A14&amp;"!D11"):INDIRECT(A14&amp;"!D21"),0))</f>
        <v>1.0938807433174897</v>
      </c>
      <c r="C14">
        <f ca="1">INDEX(INDIRECT(A14&amp;"!B11"):INDIRECT(A14&amp;"!B21"),MATCH(E14,INDIRECT(A14&amp;"!D11"):INDIRECT(A14&amp;"!D21"),0))</f>
        <v>19.854571176652044</v>
      </c>
      <c r="D14">
        <f ca="1">INDEX(INDIRECT(A14&amp;"!C11"):INDIRECT(A14&amp;"!C21"),MATCH(E14,INDIRECT(A14&amp;"!D11"):INDIRECT(A14&amp;"!D21"),0))</f>
        <v>0.57371869517631258</v>
      </c>
      <c r="E14">
        <f t="shared" ref="E14" ca="1" si="6">MAX(INDIRECT(A14&amp; "!D11"),INDIRECT(A14 &amp; "!D13"),INDIRECT(A14 &amp; "!D15"),INDIRECT(A14 &amp; "!D17"),INDIRECT(A14 &amp; "!D19"),INDIRECT(A14 &amp; "!D21"))</f>
        <v>12.460328458060603</v>
      </c>
      <c r="G14">
        <f ca="1">INDEX(INDIRECT(A14&amp;"!A12"):INDIRECT(A14&amp;"!A22"),MATCH(J14,INDIRECT(A14&amp;"!D12"):INDIRECT(A14&amp;"!D22"),0))</f>
        <v>1.0900901742774762</v>
      </c>
      <c r="H14">
        <f ca="1">INDEX(INDIRECT(A14&amp;"!B12"):INDIRECT(A14&amp;"!B22"),MATCH(J14,INDIRECT(A14&amp;"!D12"):INDIRECT(A14&amp;"!D22"),0))</f>
        <v>19.69307691996471</v>
      </c>
      <c r="I14">
        <f ca="1">INDEX(INDIRECT(A14&amp;"!C12"):INDIRECT(A14&amp;"!C22"),MATCH(J14,INDIRECT(A14&amp;"!D12"):INDIRECT(A14&amp;"!D22"),0))</f>
        <v>0.57350209614479719</v>
      </c>
      <c r="J14">
        <f t="shared" ref="J14" ca="1" si="7">MAX(INDIRECT(A14&amp; "!D12"),INDIRECT(A14 &amp; "!D14"),INDIRECT(A14 &amp; "!D16"),INDIRECT(A14 &amp; "!D18"),INDIRECT(A14 &amp; "!D20"),,INDIRECT(A14 &amp; "!D22"))</f>
        <v>12.311501203696972</v>
      </c>
      <c r="L14">
        <f ca="1">INDEX(INDIRECT(A14&amp;"!E11"):INDIRECT(A14&amp;"!E21"),MATCH(E14,INDIRECT(A14&amp;"!D11"):INDIRECT(A14&amp;"!D21"),0))</f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NEW</vt:lpstr>
      <vt:lpstr>20221115T210000</vt:lpstr>
      <vt:lpstr>20221116T090000</vt:lpstr>
      <vt:lpstr>20221116T170000</vt:lpstr>
      <vt:lpstr>20221117T100000</vt:lpstr>
      <vt:lpstr>20221118T130000</vt:lpstr>
      <vt:lpstr>20221121T140000</vt:lpstr>
      <vt:lpstr>20221123T140000</vt:lpstr>
      <vt:lpstr>20221128T090000</vt:lpstr>
      <vt:lpstr>20221201T090000</vt:lpstr>
      <vt:lpstr>20221205T210000</vt:lpstr>
      <vt:lpstr>20230111T210000</vt:lpstr>
      <vt:lpstr>20230122T090000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Alkane</cp:lastModifiedBy>
  <dcterms:created xsi:type="dcterms:W3CDTF">2022-01-08T07:24:35Z</dcterms:created>
  <dcterms:modified xsi:type="dcterms:W3CDTF">2023-01-22T05:45:56Z</dcterms:modified>
</cp:coreProperties>
</file>